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S:\treasury\04 - Department Processing\03- Deposit Control\EFT\"/>
    </mc:Choice>
  </mc:AlternateContent>
  <xr:revisionPtr revIDLastSave="0" documentId="13_ncr:1_{3BD2E472-6C76-41F8-9555-932C97A9A016}" xr6:coauthVersionLast="47" xr6:coauthVersionMax="47" xr10:uidLastSave="{00000000-0000-0000-0000-000000000000}"/>
  <bookViews>
    <workbookView xWindow="-120" yWindow="-120" windowWidth="29040" windowHeight="15720" firstSheet="5" activeTab="10" xr2:uid="{00000000-000D-0000-FFFF-FFFF00000000}"/>
  </bookViews>
  <sheets>
    <sheet name="JPMC July 25" sheetId="30" r:id="rId1"/>
    <sheet name="JPMC Aug 25" sheetId="29" r:id="rId2"/>
    <sheet name="JPMC Sept 25" sheetId="31" r:id="rId3"/>
    <sheet name="JPMC Oct 25" sheetId="32" r:id="rId4"/>
    <sheet name="JPMC Nov 25" sheetId="34" r:id="rId5"/>
    <sheet name="JPMC Dec 25" sheetId="35" r:id="rId6"/>
    <sheet name="JPMC Jan 26" sheetId="36" r:id="rId7"/>
    <sheet name="JPMC Feb 26" sheetId="37" r:id="rId8"/>
    <sheet name="JPMC Mar 26" sheetId="38" r:id="rId9"/>
    <sheet name="JPMC April 26" sheetId="39" r:id="rId10"/>
    <sheet name="JPMC May 26" sheetId="40" r:id="rId11"/>
    <sheet name="FY 25 JPMC Unidentified Funds" sheetId="24" state="hidden" r:id="rId12"/>
    <sheet name="FY 25 WF Unidentified Funds" sheetId="25" r:id="rId13"/>
  </sheets>
  <definedNames>
    <definedName name="_xlnm._FilterDatabase" localSheetId="11" hidden="1">'FY 25 JPMC Unidentified Funds'!$A$2:$Y$42</definedName>
    <definedName name="_xlnm._FilterDatabase" localSheetId="12" hidden="1">'FY 25 WF Unidentified Funds'!$A$2:$Z$18</definedName>
    <definedName name="_xlnm._FilterDatabase" localSheetId="9" hidden="1">'JPMC April 26'!$2:$702</definedName>
    <definedName name="_xlnm._FilterDatabase" localSheetId="1" hidden="1">'JPMC Aug 25'!$A$2:$AB$660</definedName>
    <definedName name="_xlnm._FilterDatabase" localSheetId="5" hidden="1">'JPMC Dec 25'!$A$2:$XEW$612</definedName>
    <definedName name="_xlnm._FilterDatabase" localSheetId="7" hidden="1">'JPMC Feb 26'!$A$2:$XEW$710</definedName>
    <definedName name="_xlnm._FilterDatabase" localSheetId="6" hidden="1">'JPMC Jan 26'!$A$2:$XEW$641</definedName>
    <definedName name="_xlnm._FilterDatabase" localSheetId="0" hidden="1">'JPMC July 25'!$A$2:$XEW$447</definedName>
    <definedName name="_xlnm._FilterDatabase" localSheetId="8" hidden="1">'JPMC Mar 26'!$A$2:$XEW$687</definedName>
    <definedName name="_xlnm._FilterDatabase" localSheetId="10" hidden="1">'JPMC May 26'!$A$2:$AC$451</definedName>
    <definedName name="_xlnm._FilterDatabase" localSheetId="4" hidden="1">'JPMC Nov 25'!$A$2:$XEO$820</definedName>
    <definedName name="_xlnm._FilterDatabase" localSheetId="3" hidden="1">'JPMC Oct 25'!$A$2:$XEW$702</definedName>
    <definedName name="_xlnm._FilterDatabase" localSheetId="2" hidden="1">'JPMC Sept 25'!$A$2:$XEW$796</definedName>
  </definedNames>
  <calcPr calcId="191029"/>
  <customWorkbookViews>
    <customWorkbookView name="Slayden, Emily Kara - Personal View" guid="{96BFE9DB-D7E5-4A38-9E9F-289AA6C0E727}" mergeInterval="0" personalView="1" maximized="1" xWindow="-8" yWindow="-8" windowWidth="1936" windowHeight="1048" activeSheetId="2"/>
    <customWorkbookView name="Slayden,Emily K - Personal View" guid="{9862D4AA-2ACC-472F-B3C4-664FBC86E512}" mergeInterval="0" personalView="1" maximized="1" xWindow="-9" yWindow="-9" windowWidth="1938" windowHeight="1048" activeSheetId="1"/>
    <customWorkbookView name="Kirby,Marjorie Ruth - Personal View" guid="{13C3A5E7-5226-4E09-8FDE-519CDD991B26}" mergeInterval="0" personalView="1" maximized="1" xWindow="-8" yWindow="-8" windowWidth="1936" windowHeight="1048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51" i="40" l="1"/>
  <c r="G450" i="40"/>
  <c r="G449" i="40"/>
  <c r="G448" i="40"/>
  <c r="G447" i="40"/>
  <c r="G446" i="40"/>
  <c r="G445" i="40"/>
  <c r="G444" i="40"/>
  <c r="G443" i="40"/>
  <c r="G442" i="40"/>
  <c r="G441" i="40"/>
  <c r="G440" i="40"/>
  <c r="G439" i="40"/>
  <c r="G438" i="40"/>
  <c r="G437" i="40"/>
  <c r="G436" i="40"/>
  <c r="G435" i="40"/>
  <c r="G434" i="40"/>
  <c r="G433" i="40"/>
  <c r="G432" i="40"/>
  <c r="G431" i="40"/>
  <c r="G430" i="40"/>
  <c r="G429" i="40"/>
  <c r="G428" i="40"/>
  <c r="G427" i="40"/>
  <c r="G426" i="40"/>
  <c r="G425" i="40"/>
  <c r="G424" i="40"/>
  <c r="G423" i="40"/>
  <c r="G422" i="40"/>
  <c r="G421" i="40"/>
  <c r="G420" i="40"/>
  <c r="G419" i="40"/>
  <c r="G418" i="40"/>
  <c r="G417" i="40"/>
  <c r="G416" i="40"/>
  <c r="G415" i="40"/>
  <c r="G414" i="40"/>
  <c r="G413" i="40"/>
  <c r="G412" i="40"/>
  <c r="G411" i="40"/>
  <c r="G410" i="40"/>
  <c r="G409" i="40"/>
  <c r="G408" i="40"/>
  <c r="G407" i="40"/>
  <c r="G406" i="40"/>
  <c r="G405" i="40"/>
  <c r="G404" i="40"/>
  <c r="G403" i="40"/>
  <c r="G402" i="40"/>
  <c r="G401" i="40"/>
  <c r="G400" i="40"/>
  <c r="G399" i="40"/>
  <c r="G398" i="40"/>
  <c r="G397" i="40"/>
  <c r="G396" i="40"/>
  <c r="G395" i="40"/>
  <c r="G394" i="40"/>
  <c r="G393" i="40"/>
  <c r="G392" i="40"/>
  <c r="G391" i="40"/>
  <c r="G390" i="40"/>
  <c r="G389" i="40"/>
  <c r="G388" i="40"/>
  <c r="G387" i="40"/>
  <c r="G386" i="40"/>
  <c r="G385" i="40"/>
  <c r="G384" i="40"/>
  <c r="G383" i="40"/>
  <c r="G382" i="40"/>
  <c r="G381" i="40"/>
  <c r="G380" i="40"/>
  <c r="G379" i="40"/>
  <c r="G378" i="40"/>
  <c r="G377" i="40"/>
  <c r="G376" i="40"/>
  <c r="G375" i="40"/>
  <c r="G374" i="40"/>
  <c r="G373" i="40"/>
  <c r="G372" i="40"/>
  <c r="G371" i="40"/>
  <c r="G370" i="40"/>
  <c r="G369" i="40"/>
  <c r="G368" i="40"/>
  <c r="G367" i="40"/>
  <c r="G366" i="40"/>
  <c r="G365" i="40"/>
  <c r="G364" i="40"/>
  <c r="G363" i="40"/>
  <c r="G362" i="40"/>
  <c r="G361" i="40"/>
  <c r="G360" i="40"/>
  <c r="G359" i="40"/>
  <c r="G358" i="40"/>
  <c r="G357" i="40"/>
  <c r="G356" i="40"/>
  <c r="G355" i="40"/>
  <c r="G354" i="40"/>
  <c r="G353" i="40"/>
  <c r="G352" i="40"/>
  <c r="G351" i="40"/>
  <c r="G350" i="40"/>
  <c r="G349" i="40"/>
  <c r="G348" i="40"/>
  <c r="G347" i="40"/>
  <c r="G346" i="40"/>
  <c r="G345" i="40"/>
  <c r="G344" i="40"/>
  <c r="G343" i="40"/>
  <c r="G342" i="40"/>
  <c r="G341" i="40"/>
  <c r="G340" i="40"/>
  <c r="G339" i="40"/>
  <c r="G338" i="40"/>
  <c r="G337" i="40"/>
  <c r="G336" i="40"/>
  <c r="G335" i="40"/>
  <c r="G334" i="40"/>
  <c r="G333" i="40"/>
  <c r="G332" i="40"/>
  <c r="G331" i="40"/>
  <c r="G330" i="40"/>
  <c r="G329" i="40"/>
  <c r="G328" i="40"/>
  <c r="G327" i="40"/>
  <c r="G326" i="40"/>
  <c r="G325" i="40"/>
  <c r="G324" i="40"/>
  <c r="G323" i="40"/>
  <c r="G322" i="40"/>
  <c r="G321" i="40"/>
  <c r="G320" i="40"/>
  <c r="G319" i="40"/>
  <c r="G318" i="40"/>
  <c r="G317" i="40"/>
  <c r="G316" i="40"/>
  <c r="G315" i="40"/>
  <c r="G314" i="40"/>
  <c r="G313" i="40"/>
  <c r="G312" i="40"/>
  <c r="G311" i="40"/>
  <c r="G310" i="40"/>
  <c r="G309" i="40"/>
  <c r="G308" i="40"/>
  <c r="G307" i="40"/>
  <c r="G306" i="40"/>
  <c r="G305" i="40"/>
  <c r="G304" i="40"/>
  <c r="G303" i="40"/>
  <c r="G302" i="40"/>
  <c r="G301" i="40"/>
  <c r="G300" i="40"/>
  <c r="G299" i="40"/>
  <c r="G298" i="40"/>
  <c r="G297" i="40"/>
  <c r="G296" i="40"/>
  <c r="G295" i="40"/>
  <c r="G294" i="40"/>
  <c r="G293" i="40"/>
  <c r="G292" i="40"/>
  <c r="G291" i="40"/>
  <c r="G290" i="40"/>
  <c r="G289" i="40"/>
  <c r="G288" i="40"/>
  <c r="G287" i="40"/>
  <c r="G286" i="40"/>
  <c r="G285" i="40"/>
  <c r="G284" i="40"/>
  <c r="G283" i="40"/>
  <c r="G282" i="40"/>
  <c r="G281" i="40"/>
  <c r="G280" i="40"/>
  <c r="G279" i="40"/>
  <c r="G278" i="40"/>
  <c r="G277" i="40"/>
  <c r="G276" i="40"/>
  <c r="G275" i="40"/>
  <c r="G274" i="40"/>
  <c r="G273" i="40"/>
  <c r="G272" i="40"/>
  <c r="G271" i="40"/>
  <c r="G270" i="40"/>
  <c r="G269" i="40"/>
  <c r="G268" i="40"/>
  <c r="G267" i="40"/>
  <c r="G266" i="40"/>
  <c r="G265" i="40"/>
  <c r="G264" i="40"/>
  <c r="G263" i="40"/>
  <c r="G262" i="40"/>
  <c r="G261" i="40"/>
  <c r="G260" i="40"/>
  <c r="G259" i="40"/>
  <c r="G258" i="40"/>
  <c r="G257" i="40"/>
  <c r="G256" i="40"/>
  <c r="G255" i="40"/>
  <c r="G254" i="40"/>
  <c r="G253" i="40"/>
  <c r="G252" i="40"/>
  <c r="G251" i="40"/>
  <c r="G250" i="40"/>
  <c r="G249" i="40"/>
  <c r="G248" i="40"/>
  <c r="G247" i="40"/>
  <c r="G246" i="40"/>
  <c r="G245" i="40"/>
  <c r="G244" i="40"/>
  <c r="G243" i="40"/>
  <c r="G242" i="40"/>
  <c r="G241" i="40"/>
  <c r="G240" i="40"/>
  <c r="G239" i="40"/>
  <c r="G238" i="40"/>
  <c r="G237" i="40"/>
  <c r="G236" i="40"/>
  <c r="G235" i="40"/>
  <c r="G234" i="40"/>
  <c r="G233" i="40"/>
  <c r="G232" i="40"/>
  <c r="G231" i="40"/>
  <c r="G230" i="40"/>
  <c r="G229" i="40"/>
  <c r="G228" i="40"/>
  <c r="G227" i="40"/>
  <c r="G226" i="40"/>
  <c r="G225" i="40"/>
  <c r="G224" i="40"/>
  <c r="G223" i="40"/>
  <c r="G222" i="40"/>
  <c r="G221" i="40"/>
  <c r="G220" i="40"/>
  <c r="G219" i="40"/>
  <c r="G218" i="40"/>
  <c r="G217" i="40"/>
  <c r="G216" i="40"/>
  <c r="G215" i="40"/>
  <c r="G214" i="40"/>
  <c r="G213" i="40"/>
  <c r="G212" i="40"/>
  <c r="G211" i="40"/>
  <c r="G210" i="40"/>
  <c r="G209" i="40"/>
  <c r="G208" i="40"/>
  <c r="G207" i="40"/>
  <c r="G206" i="40"/>
  <c r="G205" i="40"/>
  <c r="G204" i="40"/>
  <c r="G203" i="40"/>
  <c r="G202" i="40"/>
  <c r="G201" i="40"/>
  <c r="G200" i="40"/>
  <c r="G199" i="40"/>
  <c r="G198" i="40"/>
  <c r="G197" i="40"/>
  <c r="G196" i="40"/>
  <c r="G195" i="40"/>
  <c r="G194" i="40"/>
  <c r="G193" i="40"/>
  <c r="G192" i="40"/>
  <c r="G191" i="40"/>
  <c r="G190" i="40"/>
  <c r="G189" i="40"/>
  <c r="G188" i="40"/>
  <c r="G187" i="40"/>
  <c r="G186" i="40"/>
  <c r="G185" i="40"/>
  <c r="G184" i="40"/>
  <c r="G183" i="40"/>
  <c r="G182" i="40"/>
  <c r="G181" i="40"/>
  <c r="G180" i="40"/>
  <c r="G179" i="40"/>
  <c r="G178" i="40"/>
  <c r="G177" i="40"/>
  <c r="G176" i="40"/>
  <c r="G175" i="40"/>
  <c r="G174" i="40"/>
  <c r="G173" i="40"/>
  <c r="G172" i="40"/>
  <c r="G171" i="40"/>
  <c r="G170" i="40"/>
  <c r="G169" i="40"/>
  <c r="G168" i="40"/>
  <c r="G167" i="40"/>
  <c r="G166" i="40"/>
  <c r="G165" i="40"/>
  <c r="G164" i="40"/>
  <c r="G163" i="40"/>
  <c r="G162" i="40"/>
  <c r="G161" i="40"/>
  <c r="G160" i="40"/>
  <c r="G159" i="40"/>
  <c r="G158" i="40"/>
  <c r="G157" i="40"/>
  <c r="G156" i="40"/>
  <c r="G155" i="40"/>
  <c r="G154" i="40"/>
  <c r="G153" i="40"/>
  <c r="G152" i="40"/>
  <c r="G151" i="40"/>
  <c r="G150" i="40"/>
  <c r="G149" i="40"/>
  <c r="G148" i="40"/>
  <c r="G147" i="40"/>
  <c r="G146" i="40"/>
  <c r="G145" i="40"/>
  <c r="G144" i="40"/>
  <c r="G143" i="40"/>
  <c r="G142" i="40"/>
  <c r="G141" i="40"/>
  <c r="G140" i="40"/>
  <c r="G139" i="40"/>
  <c r="G138" i="40"/>
  <c r="G137" i="40"/>
  <c r="G136" i="40"/>
  <c r="G135" i="40"/>
  <c r="G134" i="40"/>
  <c r="G133" i="40"/>
  <c r="G132" i="40"/>
  <c r="G131" i="40"/>
  <c r="G130" i="40"/>
  <c r="G129" i="40"/>
  <c r="G128" i="40"/>
  <c r="G127" i="40"/>
  <c r="G126" i="40"/>
  <c r="G125" i="40"/>
  <c r="G124" i="40"/>
  <c r="G123" i="40"/>
  <c r="G122" i="40"/>
  <c r="G121" i="40"/>
  <c r="G120" i="40"/>
  <c r="G119" i="40"/>
  <c r="G118" i="40"/>
  <c r="G117" i="40"/>
  <c r="G116" i="40"/>
  <c r="G115" i="40"/>
  <c r="G114" i="40"/>
  <c r="G113" i="40"/>
  <c r="G112" i="40"/>
  <c r="G111" i="40"/>
  <c r="G110" i="40"/>
  <c r="G109" i="40"/>
  <c r="G108" i="40"/>
  <c r="G107" i="40"/>
  <c r="G106" i="40"/>
  <c r="G105" i="40"/>
  <c r="G104" i="40"/>
  <c r="G103" i="40"/>
  <c r="G102" i="40"/>
  <c r="G101" i="40"/>
  <c r="G100" i="40"/>
  <c r="G99" i="40"/>
  <c r="G98" i="40"/>
  <c r="G97" i="40"/>
  <c r="G96" i="40"/>
  <c r="G95" i="40"/>
  <c r="G94" i="40"/>
  <c r="G93" i="40"/>
  <c r="G92" i="40"/>
  <c r="G91" i="40"/>
  <c r="G90" i="40"/>
  <c r="G89" i="40"/>
  <c r="G88" i="40"/>
  <c r="G87" i="40"/>
  <c r="G86" i="40"/>
  <c r="G85" i="40"/>
  <c r="G84" i="40"/>
  <c r="G83" i="40"/>
  <c r="G82" i="40"/>
  <c r="G81" i="40"/>
  <c r="G80" i="40"/>
  <c r="G79" i="40"/>
  <c r="G78" i="40"/>
  <c r="G77" i="40"/>
  <c r="G76" i="40"/>
  <c r="G75" i="40"/>
  <c r="G74" i="40"/>
  <c r="G73" i="40"/>
  <c r="G72" i="40"/>
  <c r="G71" i="40"/>
  <c r="G70" i="40"/>
  <c r="G69" i="40"/>
  <c r="G68" i="40"/>
  <c r="G67" i="40"/>
  <c r="G66" i="40"/>
  <c r="G65" i="40"/>
  <c r="G64" i="40"/>
  <c r="G63" i="40"/>
  <c r="G62" i="40"/>
  <c r="G61" i="40"/>
  <c r="G60" i="40"/>
  <c r="G59" i="40"/>
  <c r="G58" i="40"/>
  <c r="G57" i="40"/>
  <c r="G56" i="40"/>
  <c r="G55" i="40"/>
  <c r="G54" i="40"/>
  <c r="G53" i="40"/>
  <c r="G52" i="40"/>
  <c r="G51" i="40"/>
  <c r="G50" i="40"/>
  <c r="G49" i="40"/>
  <c r="G48" i="40"/>
  <c r="G47" i="40"/>
  <c r="G46" i="40"/>
  <c r="G45" i="40"/>
  <c r="G44" i="40"/>
  <c r="G43" i="40"/>
  <c r="G42" i="40"/>
  <c r="G41" i="40"/>
  <c r="G40" i="40"/>
  <c r="G39" i="40"/>
  <c r="G38" i="40"/>
  <c r="G37" i="40"/>
  <c r="G36" i="40"/>
  <c r="G35" i="40"/>
  <c r="G34" i="40"/>
  <c r="G33" i="40"/>
  <c r="G32" i="40"/>
  <c r="G31" i="40"/>
  <c r="G30" i="40"/>
  <c r="G29" i="40"/>
  <c r="G28" i="40"/>
  <c r="G27" i="40"/>
  <c r="G26" i="40"/>
  <c r="G25" i="40"/>
  <c r="G24" i="40"/>
  <c r="G23" i="40"/>
  <c r="G22" i="40"/>
  <c r="G21" i="40"/>
  <c r="G20" i="40"/>
  <c r="G19" i="40"/>
  <c r="G18" i="40"/>
  <c r="G17" i="40"/>
  <c r="G16" i="40"/>
  <c r="G15" i="40"/>
  <c r="G14" i="40"/>
  <c r="G13" i="40"/>
  <c r="G12" i="40"/>
  <c r="G11" i="40"/>
  <c r="G10" i="40"/>
  <c r="G9" i="40"/>
  <c r="G8" i="40"/>
  <c r="G7" i="40"/>
  <c r="G6" i="40"/>
  <c r="G5" i="40"/>
  <c r="G4" i="40"/>
  <c r="G3" i="40"/>
  <c r="G702" i="39"/>
  <c r="G701" i="39"/>
  <c r="G700" i="39"/>
  <c r="G699" i="39"/>
  <c r="G698" i="39"/>
  <c r="G697" i="39"/>
  <c r="G696" i="39"/>
  <c r="G695" i="39"/>
  <c r="G694" i="39"/>
  <c r="G693" i="39"/>
  <c r="G692" i="39"/>
  <c r="G691" i="39"/>
  <c r="G690" i="39"/>
  <c r="G689" i="39"/>
  <c r="G688" i="39"/>
  <c r="G687" i="39"/>
  <c r="G686" i="39"/>
  <c r="G685" i="39"/>
  <c r="G684" i="39"/>
  <c r="G683" i="39"/>
  <c r="G682" i="39"/>
  <c r="G681" i="39"/>
  <c r="G680" i="39"/>
  <c r="G679" i="39"/>
  <c r="G678" i="39"/>
  <c r="G677" i="39"/>
  <c r="G676" i="39"/>
  <c r="G675" i="39"/>
  <c r="G674" i="39"/>
  <c r="G673" i="39"/>
  <c r="G672" i="39"/>
  <c r="G671" i="39"/>
  <c r="G670" i="39"/>
  <c r="G669" i="39"/>
  <c r="G668" i="39"/>
  <c r="G667" i="39"/>
  <c r="G666" i="39"/>
  <c r="G665" i="39"/>
  <c r="G664" i="39"/>
  <c r="G663" i="39"/>
  <c r="G662" i="39"/>
  <c r="G661" i="39"/>
  <c r="G660" i="39"/>
  <c r="G659" i="39"/>
  <c r="G658" i="39"/>
  <c r="G657" i="39"/>
  <c r="G656" i="39"/>
  <c r="G655" i="39"/>
  <c r="G654" i="39"/>
  <c r="G653" i="39"/>
  <c r="G652" i="39"/>
  <c r="G651" i="39"/>
  <c r="G650" i="39"/>
  <c r="G649" i="39"/>
  <c r="G648" i="39"/>
  <c r="G647" i="39"/>
  <c r="G646" i="39"/>
  <c r="G645" i="39"/>
  <c r="G644" i="39"/>
  <c r="G643" i="39"/>
  <c r="G642" i="39"/>
  <c r="G641" i="39"/>
  <c r="G640" i="39"/>
  <c r="G639" i="39"/>
  <c r="G638" i="39"/>
  <c r="G637" i="39"/>
  <c r="G636" i="39"/>
  <c r="G635" i="39"/>
  <c r="G634" i="39"/>
  <c r="G633" i="39"/>
  <c r="G632" i="39"/>
  <c r="G631" i="39"/>
  <c r="G630" i="39"/>
  <c r="G629" i="39"/>
  <c r="G628" i="39"/>
  <c r="G627" i="39"/>
  <c r="G626" i="39"/>
  <c r="G625" i="39"/>
  <c r="G624" i="39"/>
  <c r="G623" i="39"/>
  <c r="G622" i="39"/>
  <c r="G621" i="39"/>
  <c r="G620" i="39"/>
  <c r="G619" i="39"/>
  <c r="G618" i="39"/>
  <c r="G617" i="39"/>
  <c r="G616" i="39"/>
  <c r="G615" i="39"/>
  <c r="G614" i="39"/>
  <c r="G613" i="39"/>
  <c r="G612" i="39"/>
  <c r="G611" i="39"/>
  <c r="G610" i="39"/>
  <c r="G609" i="39"/>
  <c r="G608" i="39"/>
  <c r="G607" i="39"/>
  <c r="G606" i="39"/>
  <c r="G605" i="39"/>
  <c r="G604" i="39"/>
  <c r="G602" i="39"/>
  <c r="G601" i="39"/>
  <c r="G600" i="39"/>
  <c r="G599" i="39"/>
  <c r="G598" i="39"/>
  <c r="G597" i="39"/>
  <c r="G596" i="39"/>
  <c r="G595" i="39"/>
  <c r="G594" i="39"/>
  <c r="G593" i="39"/>
  <c r="G590" i="39"/>
  <c r="G589" i="39"/>
  <c r="G588" i="39"/>
  <c r="G587" i="39"/>
  <c r="G586" i="39"/>
  <c r="G585" i="39"/>
  <c r="G584" i="39"/>
  <c r="G583" i="39"/>
  <c r="G582" i="39"/>
  <c r="G581" i="39"/>
  <c r="G580" i="39"/>
  <c r="G579" i="39"/>
  <c r="G578" i="39"/>
  <c r="G577" i="39"/>
  <c r="G576" i="39"/>
  <c r="G575" i="39"/>
  <c r="G574" i="39"/>
  <c r="G573" i="39"/>
  <c r="G572" i="39"/>
  <c r="G571" i="39"/>
  <c r="G570" i="39"/>
  <c r="G569" i="39"/>
  <c r="G568" i="39"/>
  <c r="G567" i="39"/>
  <c r="G566" i="39"/>
  <c r="G565" i="39"/>
  <c r="G564" i="39"/>
  <c r="G563" i="39"/>
  <c r="G562" i="39"/>
  <c r="G561" i="39"/>
  <c r="G560" i="39"/>
  <c r="G559" i="39"/>
  <c r="G558" i="39"/>
  <c r="G557" i="39"/>
  <c r="G556" i="39"/>
  <c r="G555" i="39"/>
  <c r="G554" i="39"/>
  <c r="G553" i="39"/>
  <c r="G552" i="39"/>
  <c r="G551" i="39"/>
  <c r="G550" i="39"/>
  <c r="G549" i="39"/>
  <c r="G548" i="39"/>
  <c r="G547" i="39"/>
  <c r="G546" i="39"/>
  <c r="G545" i="39"/>
  <c r="G544" i="39"/>
  <c r="G543" i="39"/>
  <c r="G542" i="39"/>
  <c r="G541" i="39"/>
  <c r="G540" i="39"/>
  <c r="G539" i="39"/>
  <c r="G538" i="39"/>
  <c r="G537" i="39"/>
  <c r="G536" i="39"/>
  <c r="G535" i="39"/>
  <c r="G534" i="39"/>
  <c r="G533" i="39"/>
  <c r="G532" i="39"/>
  <c r="G531" i="39"/>
  <c r="G530" i="39"/>
  <c r="G529" i="39"/>
  <c r="G528" i="39"/>
  <c r="G527" i="39"/>
  <c r="G526" i="39"/>
  <c r="G525" i="39"/>
  <c r="G524" i="39"/>
  <c r="G523" i="39"/>
  <c r="G522" i="39"/>
  <c r="G521" i="39"/>
  <c r="G520" i="39"/>
  <c r="G519" i="39"/>
  <c r="G518" i="39"/>
  <c r="G517" i="39"/>
  <c r="G516" i="39"/>
  <c r="G515" i="39"/>
  <c r="G514" i="39"/>
  <c r="G513" i="39"/>
  <c r="G512" i="39"/>
  <c r="G511" i="39"/>
  <c r="G510" i="39"/>
  <c r="G509" i="39"/>
  <c r="G508" i="39"/>
  <c r="G507" i="39"/>
  <c r="G506" i="39"/>
  <c r="G505" i="39"/>
  <c r="G504" i="39"/>
  <c r="G503" i="39"/>
  <c r="G502" i="39"/>
  <c r="G501" i="39"/>
  <c r="G500" i="39"/>
  <c r="G499" i="39"/>
  <c r="G498" i="39"/>
  <c r="G497" i="39"/>
  <c r="G496" i="39"/>
  <c r="G495" i="39"/>
  <c r="G494" i="39"/>
  <c r="G493" i="39"/>
  <c r="G492" i="39"/>
  <c r="G491" i="39"/>
  <c r="G490" i="39"/>
  <c r="G489" i="39"/>
  <c r="G488" i="39"/>
  <c r="G487" i="39"/>
  <c r="G486" i="39"/>
  <c r="G485" i="39"/>
  <c r="G484" i="39"/>
  <c r="G483" i="39"/>
  <c r="G482" i="39"/>
  <c r="G481" i="39"/>
  <c r="G480" i="39"/>
  <c r="G479" i="39"/>
  <c r="G478" i="39"/>
  <c r="G477" i="39"/>
  <c r="G476" i="39"/>
  <c r="G475" i="39"/>
  <c r="G474" i="39"/>
  <c r="G473" i="39"/>
  <c r="G472" i="39"/>
  <c r="G471" i="39"/>
  <c r="G470" i="39"/>
  <c r="G469" i="39"/>
  <c r="G468" i="39"/>
  <c r="G467" i="39"/>
  <c r="G466" i="39"/>
  <c r="G465" i="39"/>
  <c r="G464" i="39"/>
  <c r="G463" i="39"/>
  <c r="G462" i="39"/>
  <c r="G461" i="39"/>
  <c r="G460" i="39"/>
  <c r="G459" i="39"/>
  <c r="G458" i="39"/>
  <c r="G457" i="39"/>
  <c r="G456" i="39"/>
  <c r="G455" i="39"/>
  <c r="G454" i="39"/>
  <c r="G453" i="39"/>
  <c r="G452" i="39"/>
  <c r="G451" i="39"/>
  <c r="G450" i="39"/>
  <c r="G449" i="39"/>
  <c r="G448" i="39"/>
  <c r="G447" i="39"/>
  <c r="G446" i="39"/>
  <c r="G445" i="39"/>
  <c r="G444" i="39"/>
  <c r="G443" i="39"/>
  <c r="G442" i="39"/>
  <c r="G441" i="39"/>
  <c r="G440" i="39"/>
  <c r="G439" i="39"/>
  <c r="G438" i="39"/>
  <c r="G437" i="39"/>
  <c r="G436" i="39"/>
  <c r="G435" i="39"/>
  <c r="G434" i="39"/>
  <c r="G433" i="39"/>
  <c r="G432" i="39"/>
  <c r="G431" i="39"/>
  <c r="G430" i="39"/>
  <c r="G429" i="39"/>
  <c r="G428" i="39"/>
  <c r="G427" i="39"/>
  <c r="G426" i="39"/>
  <c r="G425" i="39"/>
  <c r="G424" i="39"/>
  <c r="G423" i="39"/>
  <c r="G422" i="39"/>
  <c r="G421" i="39"/>
  <c r="G420" i="39"/>
  <c r="G419" i="39"/>
  <c r="G418" i="39"/>
  <c r="G417" i="39"/>
  <c r="G416" i="39"/>
  <c r="G415" i="39"/>
  <c r="G414" i="39"/>
  <c r="G413" i="39"/>
  <c r="G412" i="39"/>
  <c r="G411" i="39"/>
  <c r="G410" i="39"/>
  <c r="G409" i="39"/>
  <c r="G408" i="39"/>
  <c r="G407" i="39"/>
  <c r="G406" i="39"/>
  <c r="G405" i="39"/>
  <c r="G404" i="39"/>
  <c r="G403" i="39"/>
  <c r="G402" i="39"/>
  <c r="G401" i="39"/>
  <c r="G400" i="39"/>
  <c r="G399" i="39"/>
  <c r="G398" i="39"/>
  <c r="G397" i="39"/>
  <c r="G396" i="39"/>
  <c r="G395" i="39"/>
  <c r="G394" i="39"/>
  <c r="G393" i="39"/>
  <c r="G392" i="39"/>
  <c r="G391" i="39"/>
  <c r="G390" i="39"/>
  <c r="G389" i="39"/>
  <c r="G388" i="39"/>
  <c r="G387" i="39"/>
  <c r="G386" i="39"/>
  <c r="G385" i="39"/>
  <c r="G384" i="39"/>
  <c r="G383" i="39"/>
  <c r="G382" i="39"/>
  <c r="G381" i="39"/>
  <c r="G380" i="39"/>
  <c r="G379" i="39"/>
  <c r="G378" i="39"/>
  <c r="G377" i="39"/>
  <c r="G376" i="39"/>
  <c r="G375" i="39"/>
  <c r="G374" i="39"/>
  <c r="G373" i="39"/>
  <c r="G372" i="39"/>
  <c r="G371" i="39"/>
  <c r="G370" i="39"/>
  <c r="G369" i="39"/>
  <c r="G368" i="39"/>
  <c r="G367" i="39"/>
  <c r="G366" i="39"/>
  <c r="G365" i="39"/>
  <c r="G364" i="39"/>
  <c r="G363" i="39"/>
  <c r="G362" i="39"/>
  <c r="G361" i="39"/>
  <c r="G360" i="39"/>
  <c r="G359" i="39"/>
  <c r="G358" i="39"/>
  <c r="G357" i="39"/>
  <c r="G356" i="39"/>
  <c r="G355" i="39"/>
  <c r="G354" i="39"/>
  <c r="G353" i="39"/>
  <c r="G352" i="39"/>
  <c r="G351" i="39"/>
  <c r="G350" i="39"/>
  <c r="G349" i="39"/>
  <c r="G348" i="39"/>
  <c r="G347" i="39"/>
  <c r="G346" i="39"/>
  <c r="G345" i="39"/>
  <c r="G344" i="39"/>
  <c r="G343" i="39"/>
  <c r="G342" i="39"/>
  <c r="G341" i="39"/>
  <c r="G340" i="39"/>
  <c r="G339" i="39"/>
  <c r="G338" i="39"/>
  <c r="G337" i="39"/>
  <c r="G336" i="39"/>
  <c r="G335" i="39"/>
  <c r="G334" i="39"/>
  <c r="G333" i="39"/>
  <c r="G332" i="39"/>
  <c r="G331" i="39"/>
  <c r="G330" i="39"/>
  <c r="G329" i="39"/>
  <c r="G328" i="39"/>
  <c r="G327" i="39"/>
  <c r="G326" i="39"/>
  <c r="G325" i="39"/>
  <c r="G324" i="39"/>
  <c r="G323" i="39"/>
  <c r="G322" i="39"/>
  <c r="G321" i="39"/>
  <c r="G320" i="39"/>
  <c r="G319" i="39"/>
  <c r="G318" i="39"/>
  <c r="G317" i="39"/>
  <c r="G316" i="39"/>
  <c r="G315" i="39"/>
  <c r="G314" i="39"/>
  <c r="G313" i="39"/>
  <c r="G312" i="39"/>
  <c r="G311" i="39"/>
  <c r="G310" i="39"/>
  <c r="G309" i="39"/>
  <c r="G308" i="39"/>
  <c r="G307" i="39"/>
  <c r="G306" i="39"/>
  <c r="G305" i="39"/>
  <c r="G304" i="39"/>
  <c r="G303" i="39"/>
  <c r="G302" i="39"/>
  <c r="G301" i="39"/>
  <c r="G300" i="39"/>
  <c r="G299" i="39"/>
  <c r="G298" i="39"/>
  <c r="G297" i="39"/>
  <c r="G296" i="39"/>
  <c r="G295" i="39"/>
  <c r="G294" i="39"/>
  <c r="G293" i="39"/>
  <c r="G292" i="39"/>
  <c r="G291" i="39"/>
  <c r="G290" i="39"/>
  <c r="G289" i="39"/>
  <c r="G288" i="39"/>
  <c r="G287" i="39"/>
  <c r="G286" i="39"/>
  <c r="G285" i="39"/>
  <c r="G284" i="39"/>
  <c r="G283" i="39"/>
  <c r="G282" i="39"/>
  <c r="G281" i="39"/>
  <c r="G280" i="39"/>
  <c r="G279" i="39"/>
  <c r="G278" i="39"/>
  <c r="G277" i="39"/>
  <c r="G276" i="39"/>
  <c r="G275" i="39"/>
  <c r="G274" i="39"/>
  <c r="G273" i="39"/>
  <c r="G272" i="39"/>
  <c r="G271" i="39"/>
  <c r="G270" i="39"/>
  <c r="G269" i="39"/>
  <c r="G268" i="39"/>
  <c r="G267" i="39"/>
  <c r="G266" i="39"/>
  <c r="G265" i="39"/>
  <c r="G264" i="39"/>
  <c r="G263" i="39"/>
  <c r="G262" i="39"/>
  <c r="G261" i="39"/>
  <c r="G260" i="39"/>
  <c r="G259" i="39"/>
  <c r="G258" i="39"/>
  <c r="G257" i="39"/>
  <c r="G256" i="39"/>
  <c r="G255" i="39"/>
  <c r="G254" i="39"/>
  <c r="G253" i="39"/>
  <c r="G252" i="39"/>
  <c r="G251" i="39"/>
  <c r="G250" i="39"/>
  <c r="G249" i="39"/>
  <c r="G248" i="39"/>
  <c r="G247" i="39"/>
  <c r="G246" i="39"/>
  <c r="G245" i="39"/>
  <c r="G244" i="39"/>
  <c r="G243" i="39"/>
  <c r="G242" i="39"/>
  <c r="G241" i="39"/>
  <c r="G240" i="39"/>
  <c r="G239" i="39"/>
  <c r="G238" i="39"/>
  <c r="G237" i="39"/>
  <c r="G236" i="39"/>
  <c r="G235" i="39"/>
  <c r="G234" i="39"/>
  <c r="G233" i="39"/>
  <c r="G232" i="39"/>
  <c r="G231" i="39"/>
  <c r="G230" i="39"/>
  <c r="G229" i="39"/>
  <c r="G228" i="39"/>
  <c r="G227" i="39"/>
  <c r="G226" i="39"/>
  <c r="G225" i="39"/>
  <c r="G224" i="39"/>
  <c r="G223" i="39"/>
  <c r="G222" i="39"/>
  <c r="G221" i="39"/>
  <c r="G220" i="39"/>
  <c r="G219" i="39"/>
  <c r="G218" i="39"/>
  <c r="G217" i="39"/>
  <c r="G216" i="39"/>
  <c r="G215" i="39"/>
  <c r="G214" i="39"/>
  <c r="G213" i="39"/>
  <c r="G212" i="39"/>
  <c r="G211" i="39"/>
  <c r="G210" i="39"/>
  <c r="G209" i="39"/>
  <c r="G208" i="39"/>
  <c r="G207" i="39"/>
  <c r="G206" i="39"/>
  <c r="G205" i="39"/>
  <c r="G204" i="39"/>
  <c r="G203" i="39"/>
  <c r="G202" i="39"/>
  <c r="G201" i="39"/>
  <c r="G200" i="39"/>
  <c r="G199" i="39"/>
  <c r="G198" i="39"/>
  <c r="G197" i="39"/>
  <c r="G196" i="39"/>
  <c r="G195" i="39"/>
  <c r="G194" i="39"/>
  <c r="G193" i="39"/>
  <c r="G192" i="39"/>
  <c r="G191" i="39"/>
  <c r="G190" i="39"/>
  <c r="G189" i="39"/>
  <c r="G188" i="39"/>
  <c r="G187" i="39"/>
  <c r="G186" i="39"/>
  <c r="G185" i="39"/>
  <c r="G184" i="39"/>
  <c r="G183" i="39"/>
  <c r="G182" i="39"/>
  <c r="G181" i="39"/>
  <c r="G180" i="39"/>
  <c r="G179" i="39"/>
  <c r="G178" i="39"/>
  <c r="G177" i="39"/>
  <c r="G176" i="39"/>
  <c r="G175" i="39"/>
  <c r="G174" i="39"/>
  <c r="G173" i="39"/>
  <c r="G172" i="39"/>
  <c r="G171" i="39"/>
  <c r="G170" i="39"/>
  <c r="G169" i="39"/>
  <c r="G168" i="39"/>
  <c r="G167" i="39"/>
  <c r="G166" i="39"/>
  <c r="G165" i="39"/>
  <c r="G164" i="39"/>
  <c r="G163" i="39"/>
  <c r="G162" i="39"/>
  <c r="G161" i="39"/>
  <c r="G160" i="39"/>
  <c r="G159" i="39"/>
  <c r="G158" i="39"/>
  <c r="G157" i="39"/>
  <c r="G156" i="39"/>
  <c r="G155" i="39"/>
  <c r="G154" i="39"/>
  <c r="G153" i="39"/>
  <c r="G152" i="39"/>
  <c r="G151" i="39"/>
  <c r="G150" i="39"/>
  <c r="G149" i="39"/>
  <c r="G148" i="39"/>
  <c r="G147" i="39"/>
  <c r="G146" i="39"/>
  <c r="G145" i="39"/>
  <c r="G144" i="39"/>
  <c r="G143" i="39"/>
  <c r="G142" i="39"/>
  <c r="G141" i="39"/>
  <c r="G140" i="39"/>
  <c r="G139" i="39"/>
  <c r="G138" i="39"/>
  <c r="G137" i="39"/>
  <c r="G136" i="39"/>
  <c r="G135" i="39"/>
  <c r="G134" i="39"/>
  <c r="G133" i="39"/>
  <c r="G132" i="39"/>
  <c r="G131" i="39"/>
  <c r="G130" i="39"/>
  <c r="G129" i="39"/>
  <c r="G128" i="39"/>
  <c r="G127" i="39"/>
  <c r="G126" i="39"/>
  <c r="G125" i="39"/>
  <c r="G124" i="39"/>
  <c r="G123" i="39"/>
  <c r="G122" i="39"/>
  <c r="G121" i="39"/>
  <c r="G120" i="39"/>
  <c r="G119" i="39"/>
  <c r="G118" i="39"/>
  <c r="G117" i="39"/>
  <c r="G116" i="39"/>
  <c r="G115" i="39"/>
  <c r="G114" i="39"/>
  <c r="G113" i="39"/>
  <c r="G112" i="39"/>
  <c r="G111" i="39"/>
  <c r="G110" i="39"/>
  <c r="G109" i="39"/>
  <c r="G108" i="39"/>
  <c r="G107" i="39"/>
  <c r="G106" i="39"/>
  <c r="G105" i="39"/>
  <c r="G104" i="39"/>
  <c r="G103" i="39"/>
  <c r="G102" i="39"/>
  <c r="G101" i="39"/>
  <c r="G100" i="39"/>
  <c r="G99" i="39"/>
  <c r="G98" i="39"/>
  <c r="G97" i="39"/>
  <c r="G96" i="39"/>
  <c r="G95" i="39"/>
  <c r="G94" i="39"/>
  <c r="G93" i="39"/>
  <c r="G92" i="39"/>
  <c r="G91" i="39"/>
  <c r="G90" i="39"/>
  <c r="G89" i="39"/>
  <c r="G88" i="39"/>
  <c r="G87" i="39"/>
  <c r="G86" i="39"/>
  <c r="G85" i="39"/>
  <c r="G84" i="39"/>
  <c r="G83" i="39"/>
  <c r="G82" i="39"/>
  <c r="G81" i="39"/>
  <c r="G80" i="39"/>
  <c r="G79" i="39"/>
  <c r="G78" i="39"/>
  <c r="G77" i="39"/>
  <c r="G76" i="39"/>
  <c r="G75" i="39"/>
  <c r="G74" i="39"/>
  <c r="G73" i="39"/>
  <c r="G72" i="39"/>
  <c r="G71" i="39"/>
  <c r="G70" i="39"/>
  <c r="G69" i="39"/>
  <c r="G68" i="39"/>
  <c r="G67" i="39"/>
  <c r="G66" i="39"/>
  <c r="G65" i="39"/>
  <c r="G64" i="39"/>
  <c r="G63" i="39"/>
  <c r="G62" i="39"/>
  <c r="G61" i="39"/>
  <c r="G60" i="39"/>
  <c r="G59" i="39"/>
  <c r="G58" i="39"/>
  <c r="G57" i="39"/>
  <c r="G56" i="39"/>
  <c r="G55" i="39"/>
  <c r="G54" i="39"/>
  <c r="G53" i="39"/>
  <c r="G52" i="39"/>
  <c r="G51" i="39"/>
  <c r="G50" i="39"/>
  <c r="G49" i="39"/>
  <c r="G48" i="39"/>
  <c r="G47" i="39"/>
  <c r="G46" i="39"/>
  <c r="G45" i="39"/>
  <c r="G44" i="39"/>
  <c r="G43" i="39"/>
  <c r="G42" i="39"/>
  <c r="G41" i="39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6" i="39"/>
  <c r="G25" i="39"/>
  <c r="G24" i="39"/>
  <c r="G23" i="39"/>
  <c r="G22" i="39"/>
  <c r="G21" i="39"/>
  <c r="G20" i="39"/>
  <c r="G19" i="39"/>
  <c r="G18" i="39"/>
  <c r="G17" i="39"/>
  <c r="G16" i="39"/>
  <c r="G15" i="39"/>
  <c r="G14" i="39"/>
  <c r="G13" i="39"/>
  <c r="G12" i="39"/>
  <c r="G11" i="39"/>
  <c r="G10" i="39"/>
  <c r="G9" i="39"/>
  <c r="G8" i="39"/>
  <c r="G7" i="39"/>
  <c r="G6" i="39"/>
  <c r="G5" i="39"/>
  <c r="G4" i="39"/>
  <c r="G3" i="39"/>
  <c r="G687" i="38"/>
  <c r="G686" i="38"/>
  <c r="G685" i="38"/>
  <c r="G684" i="38"/>
  <c r="G683" i="38"/>
  <c r="G682" i="38"/>
  <c r="G681" i="38"/>
  <c r="G680" i="38"/>
  <c r="G679" i="38"/>
  <c r="G678" i="38"/>
  <c r="G677" i="38"/>
  <c r="G676" i="38"/>
  <c r="G675" i="38"/>
  <c r="G674" i="38"/>
  <c r="G673" i="38"/>
  <c r="G672" i="38"/>
  <c r="G671" i="38"/>
  <c r="G670" i="38"/>
  <c r="G669" i="38"/>
  <c r="G668" i="38"/>
  <c r="G667" i="38"/>
  <c r="G666" i="38"/>
  <c r="G665" i="38"/>
  <c r="G664" i="38"/>
  <c r="G663" i="38"/>
  <c r="G662" i="38"/>
  <c r="G661" i="38"/>
  <c r="G660" i="38"/>
  <c r="G659" i="38"/>
  <c r="G658" i="38"/>
  <c r="G657" i="38"/>
  <c r="G656" i="38"/>
  <c r="G655" i="38"/>
  <c r="G654" i="38"/>
  <c r="G653" i="38"/>
  <c r="G652" i="38"/>
  <c r="G651" i="38"/>
  <c r="G650" i="38"/>
  <c r="G649" i="38"/>
  <c r="G648" i="38"/>
  <c r="G647" i="38"/>
  <c r="G646" i="38"/>
  <c r="G645" i="38"/>
  <c r="G644" i="38"/>
  <c r="G643" i="38"/>
  <c r="G642" i="38"/>
  <c r="G641" i="38"/>
  <c r="G640" i="38"/>
  <c r="G639" i="38"/>
  <c r="G638" i="38"/>
  <c r="G637" i="38"/>
  <c r="G636" i="38"/>
  <c r="G635" i="38"/>
  <c r="G634" i="38"/>
  <c r="G633" i="38"/>
  <c r="G632" i="38"/>
  <c r="G631" i="38"/>
  <c r="G630" i="38"/>
  <c r="G629" i="38"/>
  <c r="G628" i="38"/>
  <c r="G627" i="38"/>
  <c r="G626" i="38"/>
  <c r="G625" i="38"/>
  <c r="G624" i="38"/>
  <c r="G623" i="38"/>
  <c r="G622" i="38"/>
  <c r="G621" i="38"/>
  <c r="G620" i="38"/>
  <c r="G619" i="38"/>
  <c r="G618" i="38"/>
  <c r="G617" i="38"/>
  <c r="G616" i="38"/>
  <c r="G615" i="38"/>
  <c r="G614" i="38"/>
  <c r="G613" i="38"/>
  <c r="G612" i="38"/>
  <c r="G611" i="38"/>
  <c r="G610" i="38"/>
  <c r="G609" i="38"/>
  <c r="G608" i="38"/>
  <c r="G607" i="38"/>
  <c r="G606" i="38"/>
  <c r="G605" i="38"/>
  <c r="G604" i="38"/>
  <c r="G603" i="38"/>
  <c r="G602" i="38"/>
  <c r="G601" i="38"/>
  <c r="G600" i="38"/>
  <c r="G599" i="38"/>
  <c r="G598" i="38"/>
  <c r="G597" i="38"/>
  <c r="G596" i="38"/>
  <c r="G595" i="38"/>
  <c r="G594" i="38"/>
  <c r="G593" i="38"/>
  <c r="G592" i="38"/>
  <c r="G591" i="38"/>
  <c r="G590" i="38"/>
  <c r="G589" i="38"/>
  <c r="G588" i="38"/>
  <c r="G587" i="38"/>
  <c r="G586" i="38"/>
  <c r="G585" i="38"/>
  <c r="G584" i="38"/>
  <c r="G583" i="38"/>
  <c r="G582" i="38"/>
  <c r="G581" i="38"/>
  <c r="G580" i="38"/>
  <c r="G579" i="38"/>
  <c r="G578" i="38"/>
  <c r="G577" i="38"/>
  <c r="G576" i="38"/>
  <c r="G575" i="38"/>
  <c r="G574" i="38"/>
  <c r="G573" i="38"/>
  <c r="G572" i="38"/>
  <c r="G571" i="38"/>
  <c r="G570" i="38"/>
  <c r="G569" i="38"/>
  <c r="G568" i="38"/>
  <c r="G567" i="38"/>
  <c r="G566" i="38"/>
  <c r="G565" i="38"/>
  <c r="G564" i="38"/>
  <c r="G563" i="38"/>
  <c r="G562" i="38"/>
  <c r="G561" i="38"/>
  <c r="G560" i="38"/>
  <c r="G559" i="38"/>
  <c r="G558" i="38"/>
  <c r="G557" i="38"/>
  <c r="G556" i="38"/>
  <c r="G555" i="38"/>
  <c r="G554" i="38"/>
  <c r="G553" i="38"/>
  <c r="G552" i="38"/>
  <c r="G551" i="38"/>
  <c r="G550" i="38"/>
  <c r="G549" i="38"/>
  <c r="G548" i="38"/>
  <c r="G547" i="38"/>
  <c r="G546" i="38"/>
  <c r="G545" i="38"/>
  <c r="G544" i="38"/>
  <c r="G543" i="38"/>
  <c r="G542" i="38"/>
  <c r="G541" i="38"/>
  <c r="G540" i="38"/>
  <c r="G539" i="38"/>
  <c r="G538" i="38"/>
  <c r="G537" i="38"/>
  <c r="G536" i="38"/>
  <c r="G535" i="38"/>
  <c r="G534" i="38"/>
  <c r="G533" i="38"/>
  <c r="G532" i="38"/>
  <c r="G531" i="38"/>
  <c r="G530" i="38"/>
  <c r="G529" i="38"/>
  <c r="G528" i="38"/>
  <c r="G527" i="38"/>
  <c r="G526" i="38"/>
  <c r="G525" i="38"/>
  <c r="G524" i="38"/>
  <c r="G523" i="38"/>
  <c r="G522" i="38"/>
  <c r="G521" i="38"/>
  <c r="G520" i="38"/>
  <c r="G519" i="38"/>
  <c r="G518" i="38"/>
  <c r="G517" i="38"/>
  <c r="G516" i="38"/>
  <c r="G515" i="38"/>
  <c r="G514" i="38"/>
  <c r="G513" i="38"/>
  <c r="G512" i="38"/>
  <c r="G511" i="38"/>
  <c r="G510" i="38"/>
  <c r="G509" i="38"/>
  <c r="G508" i="38"/>
  <c r="G507" i="38"/>
  <c r="G506" i="38"/>
  <c r="G505" i="38"/>
  <c r="G504" i="38"/>
  <c r="G503" i="38"/>
  <c r="G502" i="38"/>
  <c r="G501" i="38"/>
  <c r="G500" i="38"/>
  <c r="G499" i="38"/>
  <c r="G498" i="38"/>
  <c r="G497" i="38"/>
  <c r="G496" i="38"/>
  <c r="G495" i="38"/>
  <c r="G494" i="38"/>
  <c r="G493" i="38"/>
  <c r="G492" i="38"/>
  <c r="G491" i="38"/>
  <c r="G490" i="38"/>
  <c r="G489" i="38"/>
  <c r="G488" i="38"/>
  <c r="G487" i="38"/>
  <c r="G486" i="38"/>
  <c r="G485" i="38"/>
  <c r="G484" i="38"/>
  <c r="G483" i="38"/>
  <c r="G482" i="38"/>
  <c r="G481" i="38"/>
  <c r="G480" i="38"/>
  <c r="G479" i="38"/>
  <c r="G478" i="38"/>
  <c r="G477" i="38"/>
  <c r="G476" i="38"/>
  <c r="G475" i="38"/>
  <c r="G474" i="38"/>
  <c r="G473" i="38"/>
  <c r="G472" i="38"/>
  <c r="G471" i="38"/>
  <c r="G470" i="38"/>
  <c r="G469" i="38"/>
  <c r="G468" i="38"/>
  <c r="G467" i="38"/>
  <c r="G466" i="38"/>
  <c r="G465" i="38"/>
  <c r="G464" i="38"/>
  <c r="G463" i="38"/>
  <c r="G462" i="38"/>
  <c r="G461" i="38"/>
  <c r="G460" i="38"/>
  <c r="G459" i="38"/>
  <c r="G458" i="38"/>
  <c r="G457" i="38"/>
  <c r="G456" i="38"/>
  <c r="G455" i="38"/>
  <c r="G454" i="38"/>
  <c r="G453" i="38"/>
  <c r="G452" i="38"/>
  <c r="G451" i="38"/>
  <c r="G450" i="38"/>
  <c r="G449" i="38"/>
  <c r="G448" i="38"/>
  <c r="G447" i="38"/>
  <c r="G446" i="38"/>
  <c r="G445" i="38"/>
  <c r="G444" i="38"/>
  <c r="G443" i="38"/>
  <c r="G442" i="38"/>
  <c r="G441" i="38"/>
  <c r="G440" i="38"/>
  <c r="G439" i="38"/>
  <c r="G438" i="38"/>
  <c r="G437" i="38"/>
  <c r="G436" i="38"/>
  <c r="G435" i="38"/>
  <c r="G434" i="38"/>
  <c r="G433" i="38"/>
  <c r="G432" i="38"/>
  <c r="G431" i="38"/>
  <c r="G430" i="38"/>
  <c r="G429" i="38"/>
  <c r="G428" i="38"/>
  <c r="G427" i="38"/>
  <c r="G426" i="38"/>
  <c r="G425" i="38"/>
  <c r="G424" i="38"/>
  <c r="G423" i="38"/>
  <c r="G422" i="38"/>
  <c r="G421" i="38"/>
  <c r="G420" i="38"/>
  <c r="G419" i="38"/>
  <c r="G418" i="38"/>
  <c r="G417" i="38"/>
  <c r="G416" i="38"/>
  <c r="G415" i="38"/>
  <c r="G414" i="38"/>
  <c r="G413" i="38"/>
  <c r="G412" i="38"/>
  <c r="G411" i="38"/>
  <c r="G410" i="38"/>
  <c r="G409" i="38"/>
  <c r="G408" i="38"/>
  <c r="G407" i="38"/>
  <c r="G406" i="38"/>
  <c r="G405" i="38"/>
  <c r="G404" i="38"/>
  <c r="G403" i="38"/>
  <c r="G402" i="38"/>
  <c r="G401" i="38"/>
  <c r="G400" i="38"/>
  <c r="G399" i="38"/>
  <c r="G398" i="38"/>
  <c r="G397" i="38"/>
  <c r="G396" i="38"/>
  <c r="G395" i="38"/>
  <c r="G394" i="38"/>
  <c r="G393" i="38"/>
  <c r="G392" i="38"/>
  <c r="G391" i="38"/>
  <c r="G390" i="38"/>
  <c r="G389" i="38"/>
  <c r="G388" i="38"/>
  <c r="G387" i="38"/>
  <c r="G386" i="38"/>
  <c r="G385" i="38"/>
  <c r="G384" i="38"/>
  <c r="G383" i="38"/>
  <c r="G382" i="38"/>
  <c r="G381" i="38"/>
  <c r="G380" i="38"/>
  <c r="G379" i="38"/>
  <c r="G378" i="38"/>
  <c r="G377" i="38"/>
  <c r="G376" i="38"/>
  <c r="G375" i="38"/>
  <c r="G374" i="38"/>
  <c r="G373" i="38"/>
  <c r="G372" i="38"/>
  <c r="G371" i="38"/>
  <c r="G370" i="38"/>
  <c r="G369" i="38"/>
  <c r="G368" i="38"/>
  <c r="G367" i="38"/>
  <c r="G366" i="38"/>
  <c r="G365" i="38"/>
  <c r="G364" i="38"/>
  <c r="G363" i="38"/>
  <c r="G362" i="38"/>
  <c r="G361" i="38"/>
  <c r="G360" i="38"/>
  <c r="G359" i="38"/>
  <c r="G358" i="38"/>
  <c r="G357" i="38"/>
  <c r="G356" i="38"/>
  <c r="G355" i="38"/>
  <c r="G354" i="38"/>
  <c r="G353" i="38"/>
  <c r="G352" i="38"/>
  <c r="G351" i="38"/>
  <c r="G350" i="38"/>
  <c r="G349" i="38"/>
  <c r="G348" i="38"/>
  <c r="G347" i="38"/>
  <c r="G346" i="38"/>
  <c r="G345" i="38"/>
  <c r="G344" i="38"/>
  <c r="G343" i="38"/>
  <c r="G342" i="38"/>
  <c r="G341" i="38"/>
  <c r="G340" i="38"/>
  <c r="G339" i="38"/>
  <c r="G338" i="38"/>
  <c r="G337" i="38"/>
  <c r="G336" i="38"/>
  <c r="G335" i="38"/>
  <c r="G334" i="38"/>
  <c r="G333" i="38"/>
  <c r="G332" i="38"/>
  <c r="G331" i="38"/>
  <c r="G330" i="38"/>
  <c r="G329" i="38"/>
  <c r="G328" i="38"/>
  <c r="G327" i="38"/>
  <c r="G326" i="38"/>
  <c r="G325" i="38"/>
  <c r="G324" i="38"/>
  <c r="G323" i="38"/>
  <c r="G322" i="38"/>
  <c r="G321" i="38"/>
  <c r="G320" i="38"/>
  <c r="G319" i="38"/>
  <c r="G318" i="38"/>
  <c r="G317" i="38"/>
  <c r="G316" i="38"/>
  <c r="G315" i="38"/>
  <c r="G314" i="38"/>
  <c r="G313" i="38"/>
  <c r="G312" i="38"/>
  <c r="G311" i="38"/>
  <c r="G310" i="38"/>
  <c r="G309" i="38"/>
  <c r="G308" i="38"/>
  <c r="G307" i="38"/>
  <c r="G306" i="38"/>
  <c r="G305" i="38"/>
  <c r="G304" i="38"/>
  <c r="G303" i="38"/>
  <c r="G302" i="38"/>
  <c r="G301" i="38"/>
  <c r="G300" i="38"/>
  <c r="G299" i="38"/>
  <c r="G298" i="38"/>
  <c r="G297" i="38"/>
  <c r="G296" i="38"/>
  <c r="G295" i="38"/>
  <c r="G294" i="38"/>
  <c r="G293" i="38"/>
  <c r="G292" i="38"/>
  <c r="G291" i="38"/>
  <c r="G290" i="38"/>
  <c r="G289" i="38"/>
  <c r="G288" i="38"/>
  <c r="G287" i="38"/>
  <c r="G286" i="38"/>
  <c r="G285" i="38"/>
  <c r="G284" i="38"/>
  <c r="G283" i="38"/>
  <c r="G282" i="38"/>
  <c r="G281" i="38"/>
  <c r="G280" i="38"/>
  <c r="G279" i="38"/>
  <c r="G278" i="38"/>
  <c r="G277" i="38"/>
  <c r="G276" i="38"/>
  <c r="G275" i="38"/>
  <c r="G274" i="38"/>
  <c r="G273" i="38"/>
  <c r="G272" i="38"/>
  <c r="G271" i="38"/>
  <c r="G270" i="38"/>
  <c r="G269" i="38"/>
  <c r="G268" i="38"/>
  <c r="G267" i="38"/>
  <c r="G266" i="38"/>
  <c r="G265" i="38"/>
  <c r="G264" i="38"/>
  <c r="G263" i="38"/>
  <c r="G262" i="38"/>
  <c r="G261" i="38"/>
  <c r="G260" i="38"/>
  <c r="G259" i="38"/>
  <c r="G258" i="38"/>
  <c r="G257" i="38"/>
  <c r="G256" i="38"/>
  <c r="G255" i="38"/>
  <c r="G254" i="38"/>
  <c r="G253" i="38"/>
  <c r="G252" i="38"/>
  <c r="G251" i="38"/>
  <c r="G250" i="38"/>
  <c r="G249" i="38"/>
  <c r="G248" i="38"/>
  <c r="G247" i="38"/>
  <c r="G246" i="38"/>
  <c r="G245" i="38"/>
  <c r="G244" i="38"/>
  <c r="G243" i="38"/>
  <c r="G242" i="38"/>
  <c r="G241" i="38"/>
  <c r="G240" i="38"/>
  <c r="G239" i="38"/>
  <c r="G238" i="38"/>
  <c r="G237" i="38"/>
  <c r="G236" i="38"/>
  <c r="G235" i="38"/>
  <c r="G234" i="38"/>
  <c r="G233" i="38"/>
  <c r="G232" i="38"/>
  <c r="G231" i="38"/>
  <c r="G230" i="38"/>
  <c r="G229" i="38"/>
  <c r="G228" i="38"/>
  <c r="G227" i="38"/>
  <c r="G226" i="38"/>
  <c r="G225" i="38"/>
  <c r="G224" i="38"/>
  <c r="G223" i="38"/>
  <c r="G222" i="38"/>
  <c r="G221" i="38"/>
  <c r="G220" i="38"/>
  <c r="G219" i="38"/>
  <c r="G218" i="38"/>
  <c r="G217" i="38"/>
  <c r="G216" i="38"/>
  <c r="G215" i="38"/>
  <c r="G214" i="38"/>
  <c r="G213" i="38"/>
  <c r="G212" i="38"/>
  <c r="G211" i="38"/>
  <c r="G210" i="38"/>
  <c r="G209" i="38"/>
  <c r="G208" i="38"/>
  <c r="G207" i="38"/>
  <c r="G206" i="38"/>
  <c r="G205" i="38"/>
  <c r="G204" i="38"/>
  <c r="G203" i="38"/>
  <c r="G202" i="38"/>
  <c r="G201" i="38"/>
  <c r="G200" i="38"/>
  <c r="G199" i="38"/>
  <c r="G198" i="38"/>
  <c r="G197" i="38"/>
  <c r="G196" i="38"/>
  <c r="G195" i="38"/>
  <c r="G194" i="38"/>
  <c r="G193" i="38"/>
  <c r="G192" i="38"/>
  <c r="G191" i="38"/>
  <c r="G190" i="38"/>
  <c r="G189" i="38"/>
  <c r="G188" i="38"/>
  <c r="G187" i="38"/>
  <c r="G186" i="38"/>
  <c r="G185" i="38"/>
  <c r="G184" i="38"/>
  <c r="G183" i="38"/>
  <c r="G182" i="38"/>
  <c r="G181" i="38"/>
  <c r="G180" i="38"/>
  <c r="G179" i="38"/>
  <c r="G178" i="38"/>
  <c r="G177" i="38"/>
  <c r="G176" i="38"/>
  <c r="G175" i="38"/>
  <c r="G174" i="38"/>
  <c r="G173" i="38"/>
  <c r="G172" i="38"/>
  <c r="G171" i="38"/>
  <c r="G170" i="38"/>
  <c r="G169" i="38"/>
  <c r="G168" i="38"/>
  <c r="G167" i="38"/>
  <c r="G166" i="38"/>
  <c r="G165" i="38"/>
  <c r="G164" i="38"/>
  <c r="G163" i="38"/>
  <c r="G162" i="38"/>
  <c r="G161" i="38"/>
  <c r="G160" i="38"/>
  <c r="G159" i="38"/>
  <c r="G158" i="38"/>
  <c r="G157" i="38"/>
  <c r="G156" i="38"/>
  <c r="G155" i="38"/>
  <c r="G154" i="38"/>
  <c r="G153" i="38"/>
  <c r="G152" i="38"/>
  <c r="G151" i="38"/>
  <c r="G150" i="38"/>
  <c r="G149" i="38"/>
  <c r="G148" i="38"/>
  <c r="G147" i="38"/>
  <c r="G146" i="38"/>
  <c r="G145" i="38"/>
  <c r="G144" i="38"/>
  <c r="G143" i="38"/>
  <c r="G142" i="38"/>
  <c r="G141" i="38"/>
  <c r="G140" i="38"/>
  <c r="G139" i="38"/>
  <c r="G138" i="38"/>
  <c r="G137" i="38"/>
  <c r="G136" i="38"/>
  <c r="G135" i="38"/>
  <c r="G134" i="38"/>
  <c r="G133" i="38"/>
  <c r="G132" i="38"/>
  <c r="G131" i="38"/>
  <c r="G130" i="38"/>
  <c r="G129" i="38"/>
  <c r="G128" i="38"/>
  <c r="G127" i="38"/>
  <c r="G126" i="38"/>
  <c r="G125" i="38"/>
  <c r="G124" i="38"/>
  <c r="G123" i="38"/>
  <c r="G122" i="38"/>
  <c r="G121" i="38"/>
  <c r="G120" i="38"/>
  <c r="G119" i="38"/>
  <c r="G118" i="38"/>
  <c r="G117" i="38"/>
  <c r="G116" i="38"/>
  <c r="G115" i="38"/>
  <c r="G114" i="38"/>
  <c r="G113" i="38"/>
  <c r="G112" i="38"/>
  <c r="G111" i="38"/>
  <c r="G110" i="38"/>
  <c r="G109" i="38"/>
  <c r="G108" i="38"/>
  <c r="G107" i="38"/>
  <c r="G106" i="38"/>
  <c r="G105" i="38"/>
  <c r="G104" i="38"/>
  <c r="G103" i="38"/>
  <c r="G102" i="38"/>
  <c r="G101" i="38"/>
  <c r="G100" i="38"/>
  <c r="G99" i="38"/>
  <c r="G98" i="38"/>
  <c r="G97" i="38"/>
  <c r="G96" i="38"/>
  <c r="G95" i="38"/>
  <c r="G94" i="38"/>
  <c r="G93" i="38"/>
  <c r="G92" i="38"/>
  <c r="G91" i="38"/>
  <c r="G90" i="38"/>
  <c r="G89" i="38"/>
  <c r="G88" i="38"/>
  <c r="G87" i="38"/>
  <c r="G86" i="38"/>
  <c r="G85" i="38"/>
  <c r="G84" i="38"/>
  <c r="G83" i="38"/>
  <c r="G82" i="38"/>
  <c r="G81" i="38"/>
  <c r="G80" i="38"/>
  <c r="G79" i="38"/>
  <c r="G78" i="38"/>
  <c r="G77" i="38"/>
  <c r="G76" i="38"/>
  <c r="G75" i="38"/>
  <c r="G74" i="38"/>
  <c r="G73" i="38"/>
  <c r="G72" i="38"/>
  <c r="G71" i="38"/>
  <c r="G70" i="38"/>
  <c r="G69" i="38"/>
  <c r="G68" i="38"/>
  <c r="G67" i="38"/>
  <c r="G66" i="38"/>
  <c r="G65" i="38"/>
  <c r="G64" i="38"/>
  <c r="G63" i="38"/>
  <c r="G62" i="38"/>
  <c r="G61" i="38"/>
  <c r="G60" i="38"/>
  <c r="G59" i="38"/>
  <c r="G58" i="38"/>
  <c r="G57" i="38"/>
  <c r="G56" i="38"/>
  <c r="G55" i="38"/>
  <c r="G54" i="38"/>
  <c r="G53" i="38"/>
  <c r="G52" i="38"/>
  <c r="G51" i="38"/>
  <c r="G50" i="38"/>
  <c r="G49" i="38"/>
  <c r="G48" i="38"/>
  <c r="G47" i="38"/>
  <c r="G46" i="38"/>
  <c r="G45" i="38"/>
  <c r="G44" i="38"/>
  <c r="G43" i="38"/>
  <c r="G42" i="38"/>
  <c r="G41" i="38"/>
  <c r="G40" i="38"/>
  <c r="G39" i="38"/>
  <c r="G38" i="38"/>
  <c r="G37" i="38"/>
  <c r="G36" i="38"/>
  <c r="G35" i="38"/>
  <c r="G34" i="38"/>
  <c r="G33" i="38"/>
  <c r="G32" i="38"/>
  <c r="G31" i="38"/>
  <c r="G30" i="38"/>
  <c r="G29" i="38"/>
  <c r="G28" i="38"/>
  <c r="G27" i="38"/>
  <c r="G26" i="38"/>
  <c r="G25" i="38"/>
  <c r="G24" i="38"/>
  <c r="G23" i="38"/>
  <c r="G22" i="38"/>
  <c r="G21" i="38"/>
  <c r="G20" i="38"/>
  <c r="G19" i="38"/>
  <c r="G18" i="38"/>
  <c r="G17" i="38"/>
  <c r="G16" i="38"/>
  <c r="G15" i="38"/>
  <c r="G14" i="38"/>
  <c r="G13" i="38"/>
  <c r="G12" i="38"/>
  <c r="G11" i="38"/>
  <c r="G10" i="38"/>
  <c r="G9" i="38"/>
  <c r="G8" i="38"/>
  <c r="G7" i="38"/>
  <c r="G6" i="38"/>
  <c r="G5" i="38"/>
  <c r="G4" i="38"/>
  <c r="G3" i="38"/>
  <c r="G710" i="37"/>
  <c r="G709" i="37"/>
  <c r="G708" i="37"/>
  <c r="G707" i="37"/>
  <c r="G706" i="37"/>
  <c r="G705" i="37"/>
  <c r="G704" i="37"/>
  <c r="G703" i="37"/>
  <c r="G702" i="37"/>
  <c r="G701" i="37"/>
  <c r="G700" i="37"/>
  <c r="G699" i="37"/>
  <c r="G698" i="37"/>
  <c r="G697" i="37"/>
  <c r="G696" i="37"/>
  <c r="G695" i="37"/>
  <c r="G694" i="37"/>
  <c r="G693" i="37"/>
  <c r="G692" i="37"/>
  <c r="G691" i="37"/>
  <c r="G690" i="37"/>
  <c r="G689" i="37"/>
  <c r="G688" i="37"/>
  <c r="G687" i="37"/>
  <c r="G686" i="37"/>
  <c r="G685" i="37"/>
  <c r="G684" i="37"/>
  <c r="G683" i="37"/>
  <c r="G682" i="37"/>
  <c r="G681" i="37"/>
  <c r="G680" i="37"/>
  <c r="G679" i="37"/>
  <c r="G678" i="37"/>
  <c r="G677" i="37"/>
  <c r="G676" i="37"/>
  <c r="G675" i="37"/>
  <c r="G674" i="37"/>
  <c r="G673" i="37"/>
  <c r="G672" i="37"/>
  <c r="G671" i="37"/>
  <c r="G670" i="37"/>
  <c r="G669" i="37"/>
  <c r="G668" i="37"/>
  <c r="G667" i="37"/>
  <c r="G666" i="37"/>
  <c r="G665" i="37"/>
  <c r="G664" i="37"/>
  <c r="G663" i="37"/>
  <c r="G662" i="37"/>
  <c r="G661" i="37"/>
  <c r="G660" i="37"/>
  <c r="G659" i="37"/>
  <c r="G658" i="37"/>
  <c r="G657" i="37"/>
  <c r="G656" i="37"/>
  <c r="G655" i="37"/>
  <c r="G654" i="37"/>
  <c r="G653" i="37"/>
  <c r="G652" i="37"/>
  <c r="G651" i="37"/>
  <c r="G650" i="37"/>
  <c r="G649" i="37"/>
  <c r="G648" i="37"/>
  <c r="G647" i="37"/>
  <c r="G646" i="37"/>
  <c r="G645" i="37"/>
  <c r="G644" i="37"/>
  <c r="G643" i="37"/>
  <c r="G642" i="37"/>
  <c r="G641" i="37"/>
  <c r="G640" i="37"/>
  <c r="G639" i="37"/>
  <c r="G638" i="37"/>
  <c r="G637" i="37"/>
  <c r="G636" i="37"/>
  <c r="G635" i="37"/>
  <c r="G634" i="37"/>
  <c r="G633" i="37"/>
  <c r="G632" i="37"/>
  <c r="G631" i="37"/>
  <c r="G630" i="37"/>
  <c r="G629" i="37"/>
  <c r="G628" i="37"/>
  <c r="G627" i="37"/>
  <c r="G626" i="37"/>
  <c r="G625" i="37"/>
  <c r="G624" i="37"/>
  <c r="G623" i="37"/>
  <c r="G622" i="37"/>
  <c r="G621" i="37"/>
  <c r="G620" i="37"/>
  <c r="G619" i="37"/>
  <c r="G618" i="37"/>
  <c r="G617" i="37"/>
  <c r="G616" i="37"/>
  <c r="G615" i="37"/>
  <c r="G614" i="37"/>
  <c r="G613" i="37"/>
  <c r="G612" i="37"/>
  <c r="G611" i="37"/>
  <c r="G610" i="37"/>
  <c r="G609" i="37"/>
  <c r="G608" i="37"/>
  <c r="G607" i="37"/>
  <c r="G606" i="37"/>
  <c r="G605" i="37"/>
  <c r="G604" i="37"/>
  <c r="G603" i="37"/>
  <c r="G602" i="37"/>
  <c r="G601" i="37"/>
  <c r="G600" i="37"/>
  <c r="G599" i="37"/>
  <c r="G598" i="37"/>
  <c r="G597" i="37"/>
  <c r="G596" i="37"/>
  <c r="G595" i="37"/>
  <c r="G594" i="37"/>
  <c r="G593" i="37"/>
  <c r="G592" i="37"/>
  <c r="G591" i="37"/>
  <c r="G590" i="37"/>
  <c r="G589" i="37"/>
  <c r="G588" i="37"/>
  <c r="G587" i="37"/>
  <c r="G586" i="37"/>
  <c r="G585" i="37"/>
  <c r="G584" i="37"/>
  <c r="G583" i="37"/>
  <c r="G582" i="37"/>
  <c r="G581" i="37"/>
  <c r="G580" i="37"/>
  <c r="G579" i="37"/>
  <c r="G578" i="37"/>
  <c r="G577" i="37"/>
  <c r="G576" i="37"/>
  <c r="G575" i="37"/>
  <c r="G574" i="37"/>
  <c r="G573" i="37"/>
  <c r="G572" i="37"/>
  <c r="G571" i="37"/>
  <c r="G570" i="37"/>
  <c r="G569" i="37"/>
  <c r="G568" i="37"/>
  <c r="G567" i="37"/>
  <c r="G566" i="37"/>
  <c r="G565" i="37"/>
  <c r="G564" i="37"/>
  <c r="G563" i="37"/>
  <c r="G562" i="37"/>
  <c r="G561" i="37"/>
  <c r="G560" i="37"/>
  <c r="G559" i="37"/>
  <c r="G558" i="37"/>
  <c r="G557" i="37"/>
  <c r="G556" i="37"/>
  <c r="G555" i="37"/>
  <c r="G554" i="37"/>
  <c r="G553" i="37"/>
  <c r="G552" i="37"/>
  <c r="G551" i="37"/>
  <c r="G550" i="37"/>
  <c r="G549" i="37"/>
  <c r="G548" i="37"/>
  <c r="G547" i="37"/>
  <c r="G546" i="37"/>
  <c r="G545" i="37"/>
  <c r="G544" i="37"/>
  <c r="G543" i="37"/>
  <c r="G542" i="37"/>
  <c r="G541" i="37"/>
  <c r="G540" i="37"/>
  <c r="G539" i="37"/>
  <c r="G538" i="37"/>
  <c r="G537" i="37"/>
  <c r="G536" i="37"/>
  <c r="G535" i="37"/>
  <c r="G534" i="37"/>
  <c r="G533" i="37"/>
  <c r="G532" i="37"/>
  <c r="G531" i="37"/>
  <c r="G530" i="37"/>
  <c r="G529" i="37"/>
  <c r="G528" i="37"/>
  <c r="G527" i="37"/>
  <c r="G526" i="37"/>
  <c r="G525" i="37"/>
  <c r="G524" i="37"/>
  <c r="G523" i="37"/>
  <c r="G522" i="37"/>
  <c r="G521" i="37"/>
  <c r="G520" i="37"/>
  <c r="G519" i="37"/>
  <c r="G518" i="37"/>
  <c r="G517" i="37"/>
  <c r="G516" i="37"/>
  <c r="G515" i="37"/>
  <c r="G514" i="37"/>
  <c r="G513" i="37"/>
  <c r="G512" i="37"/>
  <c r="G511" i="37"/>
  <c r="G510" i="37"/>
  <c r="G509" i="37"/>
  <c r="G508" i="37"/>
  <c r="G507" i="37"/>
  <c r="G506" i="37"/>
  <c r="G505" i="37"/>
  <c r="G504" i="37"/>
  <c r="G503" i="37"/>
  <c r="G502" i="37"/>
  <c r="G501" i="37"/>
  <c r="G500" i="37"/>
  <c r="G499" i="37"/>
  <c r="G498" i="37"/>
  <c r="G497" i="37"/>
  <c r="G496" i="37"/>
  <c r="G495" i="37"/>
  <c r="G494" i="37"/>
  <c r="G493" i="37"/>
  <c r="G492" i="37"/>
  <c r="G491" i="37"/>
  <c r="G490" i="37"/>
  <c r="G489" i="37"/>
  <c r="G488" i="37"/>
  <c r="G487" i="37"/>
  <c r="G486" i="37"/>
  <c r="G485" i="37"/>
  <c r="G484" i="37"/>
  <c r="G483" i="37"/>
  <c r="G482" i="37"/>
  <c r="G481" i="37"/>
  <c r="G480" i="37"/>
  <c r="G479" i="37"/>
  <c r="G478" i="37"/>
  <c r="G477" i="37"/>
  <c r="G476" i="37"/>
  <c r="G475" i="37"/>
  <c r="G474" i="37"/>
  <c r="G473" i="37"/>
  <c r="G472" i="37"/>
  <c r="G471" i="37"/>
  <c r="G470" i="37"/>
  <c r="G469" i="37"/>
  <c r="G468" i="37"/>
  <c r="G467" i="37"/>
  <c r="G466" i="37"/>
  <c r="G465" i="37"/>
  <c r="G464" i="37"/>
  <c r="G463" i="37"/>
  <c r="G462" i="37"/>
  <c r="G461" i="37"/>
  <c r="G460" i="37"/>
  <c r="G459" i="37"/>
  <c r="G458" i="37"/>
  <c r="G457" i="37"/>
  <c r="G456" i="37"/>
  <c r="G455" i="37"/>
  <c r="G454" i="37"/>
  <c r="G453" i="37"/>
  <c r="G452" i="37"/>
  <c r="G451" i="37"/>
  <c r="G450" i="37"/>
  <c r="G449" i="37"/>
  <c r="G448" i="37"/>
  <c r="G447" i="37"/>
  <c r="G446" i="37"/>
  <c r="G445" i="37"/>
  <c r="G444" i="37"/>
  <c r="G443" i="37"/>
  <c r="G442" i="37"/>
  <c r="G441" i="37"/>
  <c r="G440" i="37"/>
  <c r="G439" i="37"/>
  <c r="G438" i="37"/>
  <c r="G437" i="37"/>
  <c r="G436" i="37"/>
  <c r="G435" i="37"/>
  <c r="G434" i="37"/>
  <c r="G433" i="37"/>
  <c r="G432" i="37"/>
  <c r="G431" i="37"/>
  <c r="G430" i="37"/>
  <c r="G429" i="37"/>
  <c r="G428" i="37"/>
  <c r="G427" i="37"/>
  <c r="G426" i="37"/>
  <c r="G425" i="37"/>
  <c r="G424" i="37"/>
  <c r="G423" i="37"/>
  <c r="G422" i="37"/>
  <c r="G421" i="37"/>
  <c r="G420" i="37"/>
  <c r="G419" i="37"/>
  <c r="G418" i="37"/>
  <c r="G417" i="37"/>
  <c r="G416" i="37"/>
  <c r="G415" i="37"/>
  <c r="G414" i="37"/>
  <c r="G413" i="37"/>
  <c r="G412" i="37"/>
  <c r="G411" i="37"/>
  <c r="G410" i="37"/>
  <c r="G409" i="37"/>
  <c r="G408" i="37"/>
  <c r="G407" i="37"/>
  <c r="G406" i="37"/>
  <c r="G405" i="37"/>
  <c r="G404" i="37"/>
  <c r="G403" i="37"/>
  <c r="G402" i="37"/>
  <c r="G401" i="37"/>
  <c r="G400" i="37"/>
  <c r="G399" i="37"/>
  <c r="G398" i="37"/>
  <c r="G397" i="37"/>
  <c r="G396" i="37"/>
  <c r="G395" i="37"/>
  <c r="G394" i="37"/>
  <c r="G393" i="37"/>
  <c r="G392" i="37"/>
  <c r="G391" i="37"/>
  <c r="G390" i="37"/>
  <c r="G389" i="37"/>
  <c r="G388" i="37"/>
  <c r="G387" i="37"/>
  <c r="G386" i="37"/>
  <c r="G385" i="37"/>
  <c r="G384" i="37"/>
  <c r="G383" i="37"/>
  <c r="G382" i="37"/>
  <c r="G381" i="37"/>
  <c r="G380" i="37"/>
  <c r="G379" i="37"/>
  <c r="G378" i="37"/>
  <c r="G377" i="37"/>
  <c r="G376" i="37"/>
  <c r="G375" i="37"/>
  <c r="G374" i="37"/>
  <c r="G373" i="37"/>
  <c r="G372" i="37"/>
  <c r="G371" i="37"/>
  <c r="G370" i="37"/>
  <c r="G369" i="37"/>
  <c r="G368" i="37"/>
  <c r="G367" i="37"/>
  <c r="G366" i="37"/>
  <c r="G365" i="37"/>
  <c r="G364" i="37"/>
  <c r="G363" i="37"/>
  <c r="G362" i="37"/>
  <c r="G361" i="37"/>
  <c r="G360" i="37"/>
  <c r="G359" i="37"/>
  <c r="G358" i="37"/>
  <c r="G357" i="37"/>
  <c r="G356" i="37"/>
  <c r="G355" i="37"/>
  <c r="G354" i="37"/>
  <c r="G353" i="37"/>
  <c r="G352" i="37"/>
  <c r="G351" i="37"/>
  <c r="G350" i="37"/>
  <c r="G349" i="37"/>
  <c r="G348" i="37"/>
  <c r="G347" i="37"/>
  <c r="G346" i="37"/>
  <c r="G345" i="37"/>
  <c r="G344" i="37"/>
  <c r="G343" i="37"/>
  <c r="G342" i="37"/>
  <c r="G341" i="37"/>
  <c r="G340" i="37"/>
  <c r="G339" i="37"/>
  <c r="G338" i="37"/>
  <c r="G337" i="37"/>
  <c r="G336" i="37"/>
  <c r="G335" i="37"/>
  <c r="G334" i="37"/>
  <c r="G333" i="37"/>
  <c r="G332" i="37"/>
  <c r="G331" i="37"/>
  <c r="G330" i="37"/>
  <c r="G329" i="37"/>
  <c r="G328" i="37"/>
  <c r="G327" i="37"/>
  <c r="G326" i="37"/>
  <c r="G325" i="37"/>
  <c r="G324" i="37"/>
  <c r="G323" i="37"/>
  <c r="G322" i="37"/>
  <c r="G321" i="37"/>
  <c r="G320" i="37"/>
  <c r="G319" i="37"/>
  <c r="G318" i="37"/>
  <c r="G317" i="37"/>
  <c r="G316" i="37"/>
  <c r="G315" i="37"/>
  <c r="G314" i="37"/>
  <c r="G313" i="37"/>
  <c r="G312" i="37"/>
  <c r="G311" i="37"/>
  <c r="G310" i="37"/>
  <c r="G309" i="37"/>
  <c r="G308" i="37"/>
  <c r="G307" i="37"/>
  <c r="G306" i="37"/>
  <c r="G305" i="37"/>
  <c r="G304" i="37"/>
  <c r="G303" i="37"/>
  <c r="G302" i="37"/>
  <c r="G301" i="37"/>
  <c r="G300" i="37"/>
  <c r="G299" i="37"/>
  <c r="G298" i="37"/>
  <c r="G297" i="37"/>
  <c r="G296" i="37"/>
  <c r="G295" i="37"/>
  <c r="G294" i="37"/>
  <c r="G293" i="37"/>
  <c r="G292" i="37"/>
  <c r="G291" i="37"/>
  <c r="G290" i="37"/>
  <c r="G289" i="37"/>
  <c r="G288" i="37"/>
  <c r="G287" i="37"/>
  <c r="G286" i="37"/>
  <c r="G285" i="37"/>
  <c r="G284" i="37"/>
  <c r="G283" i="37"/>
  <c r="G282" i="37"/>
  <c r="G281" i="37"/>
  <c r="G280" i="37"/>
  <c r="G279" i="37"/>
  <c r="G278" i="37"/>
  <c r="G277" i="37"/>
  <c r="G276" i="37"/>
  <c r="G275" i="37"/>
  <c r="G274" i="37"/>
  <c r="G273" i="37"/>
  <c r="G272" i="37"/>
  <c r="G271" i="37"/>
  <c r="G270" i="37"/>
  <c r="G269" i="37"/>
  <c r="G268" i="37"/>
  <c r="G267" i="37"/>
  <c r="G266" i="37"/>
  <c r="G265" i="37"/>
  <c r="G264" i="37"/>
  <c r="G263" i="37"/>
  <c r="G262" i="37"/>
  <c r="G261" i="37"/>
  <c r="G260" i="37"/>
  <c r="G259" i="37"/>
  <c r="G258" i="37"/>
  <c r="G257" i="37"/>
  <c r="G256" i="37"/>
  <c r="G255" i="37"/>
  <c r="G254" i="37"/>
  <c r="G253" i="37"/>
  <c r="G252" i="37"/>
  <c r="G251" i="37"/>
  <c r="G250" i="37"/>
  <c r="G249" i="37"/>
  <c r="G248" i="37"/>
  <c r="G247" i="37"/>
  <c r="G246" i="37"/>
  <c r="G245" i="37"/>
  <c r="G244" i="37"/>
  <c r="G243" i="37"/>
  <c r="G242" i="37"/>
  <c r="G241" i="37"/>
  <c r="G240" i="37"/>
  <c r="G239" i="37"/>
  <c r="G238" i="37"/>
  <c r="G237" i="37"/>
  <c r="G236" i="37"/>
  <c r="G235" i="37"/>
  <c r="G234" i="37"/>
  <c r="G233" i="37"/>
  <c r="G232" i="37"/>
  <c r="G231" i="37"/>
  <c r="G230" i="37"/>
  <c r="G229" i="37"/>
  <c r="G228" i="37"/>
  <c r="G227" i="37"/>
  <c r="G226" i="37"/>
  <c r="G225" i="37"/>
  <c r="G224" i="37"/>
  <c r="G223" i="37"/>
  <c r="G222" i="37"/>
  <c r="G221" i="37"/>
  <c r="G220" i="37"/>
  <c r="G219" i="37"/>
  <c r="G218" i="37"/>
  <c r="G217" i="37"/>
  <c r="G216" i="37"/>
  <c r="G215" i="37"/>
  <c r="G214" i="37"/>
  <c r="G213" i="37"/>
  <c r="G212" i="37"/>
  <c r="G211" i="37"/>
  <c r="G210" i="37"/>
  <c r="G209" i="37"/>
  <c r="G208" i="37"/>
  <c r="G207" i="37"/>
  <c r="G206" i="37"/>
  <c r="G205" i="37"/>
  <c r="G204" i="37"/>
  <c r="G203" i="37"/>
  <c r="G202" i="37"/>
  <c r="G201" i="37"/>
  <c r="G200" i="37"/>
  <c r="G199" i="37"/>
  <c r="G198" i="37"/>
  <c r="G197" i="37"/>
  <c r="G196" i="37"/>
  <c r="G195" i="37"/>
  <c r="G194" i="37"/>
  <c r="G193" i="37"/>
  <c r="G192" i="37"/>
  <c r="G191" i="37"/>
  <c r="G190" i="37"/>
  <c r="G189" i="37"/>
  <c r="G188" i="37"/>
  <c r="G187" i="37"/>
  <c r="G186" i="37"/>
  <c r="G185" i="37"/>
  <c r="G184" i="37"/>
  <c r="G183" i="37"/>
  <c r="G182" i="37"/>
  <c r="G181" i="37"/>
  <c r="G180" i="37"/>
  <c r="G179" i="37"/>
  <c r="G178" i="37"/>
  <c r="G177" i="37"/>
  <c r="G176" i="37"/>
  <c r="G175" i="37"/>
  <c r="G174" i="37"/>
  <c r="G173" i="37"/>
  <c r="G172" i="37"/>
  <c r="G171" i="37"/>
  <c r="G170" i="37"/>
  <c r="G169" i="37"/>
  <c r="G168" i="37"/>
  <c r="G167" i="37"/>
  <c r="G166" i="37"/>
  <c r="G165" i="37"/>
  <c r="G164" i="37"/>
  <c r="G163" i="37"/>
  <c r="G162" i="37"/>
  <c r="G161" i="37"/>
  <c r="G160" i="37"/>
  <c r="G159" i="37"/>
  <c r="G158" i="37"/>
  <c r="G157" i="37"/>
  <c r="G156" i="37"/>
  <c r="G155" i="37"/>
  <c r="G154" i="37"/>
  <c r="G153" i="37"/>
  <c r="G152" i="37"/>
  <c r="G151" i="37"/>
  <c r="G150" i="37"/>
  <c r="G149" i="37"/>
  <c r="G148" i="37"/>
  <c r="G147" i="37"/>
  <c r="G146" i="37"/>
  <c r="G145" i="37"/>
  <c r="G144" i="37"/>
  <c r="G143" i="37"/>
  <c r="G142" i="37"/>
  <c r="G141" i="37"/>
  <c r="G140" i="37"/>
  <c r="G139" i="37"/>
  <c r="G138" i="37"/>
  <c r="G137" i="37"/>
  <c r="G136" i="37"/>
  <c r="G135" i="37"/>
  <c r="G134" i="37"/>
  <c r="G133" i="37"/>
  <c r="G132" i="37"/>
  <c r="G131" i="37"/>
  <c r="G130" i="37"/>
  <c r="G129" i="37"/>
  <c r="G128" i="37"/>
  <c r="G127" i="37"/>
  <c r="G126" i="37"/>
  <c r="G125" i="37"/>
  <c r="G124" i="37"/>
  <c r="G123" i="37"/>
  <c r="G122" i="37"/>
  <c r="G121" i="37"/>
  <c r="G120" i="37"/>
  <c r="G119" i="37"/>
  <c r="G118" i="37"/>
  <c r="G117" i="37"/>
  <c r="G116" i="37"/>
  <c r="G115" i="37"/>
  <c r="G114" i="37"/>
  <c r="G113" i="37"/>
  <c r="G112" i="37"/>
  <c r="G111" i="37"/>
  <c r="G110" i="37"/>
  <c r="G109" i="37"/>
  <c r="G108" i="37"/>
  <c r="G107" i="37"/>
  <c r="G106" i="37"/>
  <c r="G105" i="37"/>
  <c r="G104" i="37"/>
  <c r="G103" i="37"/>
  <c r="G102" i="37"/>
  <c r="G101" i="37"/>
  <c r="G100" i="37"/>
  <c r="G99" i="37"/>
  <c r="G98" i="37"/>
  <c r="G97" i="37"/>
  <c r="G96" i="37"/>
  <c r="G95" i="37"/>
  <c r="G94" i="37"/>
  <c r="G93" i="37"/>
  <c r="G92" i="37"/>
  <c r="G91" i="37"/>
  <c r="G90" i="37"/>
  <c r="G89" i="37"/>
  <c r="G88" i="37"/>
  <c r="G87" i="37"/>
  <c r="G86" i="37"/>
  <c r="G85" i="37"/>
  <c r="G84" i="37"/>
  <c r="G83" i="37"/>
  <c r="G82" i="37"/>
  <c r="G81" i="37"/>
  <c r="G80" i="37"/>
  <c r="G79" i="37"/>
  <c r="G78" i="37"/>
  <c r="G77" i="37"/>
  <c r="G76" i="37"/>
  <c r="G75" i="37"/>
  <c r="G74" i="37"/>
  <c r="G73" i="37"/>
  <c r="G72" i="37"/>
  <c r="G71" i="37"/>
  <c r="G70" i="37"/>
  <c r="G69" i="37"/>
  <c r="G68" i="37"/>
  <c r="G67" i="37"/>
  <c r="G66" i="37"/>
  <c r="G65" i="37"/>
  <c r="G64" i="37"/>
  <c r="G63" i="37"/>
  <c r="G62" i="37"/>
  <c r="G61" i="37"/>
  <c r="G60" i="37"/>
  <c r="G59" i="37"/>
  <c r="G58" i="37"/>
  <c r="G57" i="37"/>
  <c r="G56" i="37"/>
  <c r="G55" i="37"/>
  <c r="G54" i="37"/>
  <c r="G53" i="37"/>
  <c r="G52" i="37"/>
  <c r="G51" i="37"/>
  <c r="G50" i="37"/>
  <c r="G49" i="37"/>
  <c r="G48" i="37"/>
  <c r="G47" i="37"/>
  <c r="G46" i="37"/>
  <c r="G45" i="37"/>
  <c r="G44" i="37"/>
  <c r="G43" i="37"/>
  <c r="G42" i="37"/>
  <c r="G41" i="37"/>
  <c r="G40" i="37"/>
  <c r="G39" i="37"/>
  <c r="G38" i="37"/>
  <c r="G37" i="37"/>
  <c r="G36" i="37"/>
  <c r="G35" i="37"/>
  <c r="G34" i="37"/>
  <c r="G33" i="37"/>
  <c r="G32" i="37"/>
  <c r="G31" i="37"/>
  <c r="G30" i="37"/>
  <c r="G29" i="37"/>
  <c r="G28" i="37"/>
  <c r="G27" i="37"/>
  <c r="G26" i="37"/>
  <c r="G25" i="37"/>
  <c r="G24" i="37"/>
  <c r="G23" i="37"/>
  <c r="G22" i="37"/>
  <c r="G21" i="37"/>
  <c r="G20" i="37"/>
  <c r="G19" i="37"/>
  <c r="G18" i="37"/>
  <c r="G17" i="37"/>
  <c r="G16" i="37"/>
  <c r="G15" i="37"/>
  <c r="G14" i="37"/>
  <c r="G13" i="37"/>
  <c r="G12" i="37"/>
  <c r="G11" i="37"/>
  <c r="G10" i="37"/>
  <c r="G9" i="37"/>
  <c r="G8" i="37"/>
  <c r="G7" i="37"/>
  <c r="G6" i="37"/>
  <c r="G5" i="37"/>
  <c r="G4" i="37"/>
  <c r="G3" i="37"/>
  <c r="G641" i="36"/>
  <c r="G640" i="36"/>
  <c r="G639" i="36"/>
  <c r="G638" i="36"/>
  <c r="G637" i="36"/>
  <c r="G636" i="36"/>
  <c r="G635" i="36"/>
  <c r="G634" i="36"/>
  <c r="G633" i="36"/>
  <c r="G632" i="36"/>
  <c r="G631" i="36"/>
  <c r="G630" i="36"/>
  <c r="G629" i="36"/>
  <c r="G628" i="36"/>
  <c r="G627" i="36"/>
  <c r="G626" i="36"/>
  <c r="G625" i="36"/>
  <c r="G624" i="36"/>
  <c r="G623" i="36"/>
  <c r="G622" i="36"/>
  <c r="G621" i="36"/>
  <c r="G620" i="36"/>
  <c r="G619" i="36"/>
  <c r="G618" i="36"/>
  <c r="G617" i="36"/>
  <c r="G616" i="36"/>
  <c r="G615" i="36"/>
  <c r="G614" i="36"/>
  <c r="G613" i="36"/>
  <c r="G612" i="36"/>
  <c r="G611" i="36"/>
  <c r="G610" i="36"/>
  <c r="G609" i="36"/>
  <c r="G608" i="36"/>
  <c r="G607" i="36"/>
  <c r="G606" i="36"/>
  <c r="G605" i="36"/>
  <c r="G604" i="36"/>
  <c r="G603" i="36"/>
  <c r="G602" i="36"/>
  <c r="G601" i="36"/>
  <c r="G600" i="36"/>
  <c r="G599" i="36"/>
  <c r="G598" i="36"/>
  <c r="G597" i="36"/>
  <c r="G596" i="36"/>
  <c r="G595" i="36"/>
  <c r="G594" i="36"/>
  <c r="G593" i="36"/>
  <c r="G592" i="36"/>
  <c r="G591" i="36"/>
  <c r="G590" i="36"/>
  <c r="G589" i="36"/>
  <c r="G588" i="36"/>
  <c r="G587" i="36"/>
  <c r="G586" i="36"/>
  <c r="G585" i="36"/>
  <c r="G584" i="36"/>
  <c r="G583" i="36"/>
  <c r="G582" i="36"/>
  <c r="G581" i="36"/>
  <c r="G580" i="36"/>
  <c r="G579" i="36"/>
  <c r="G578" i="36"/>
  <c r="G577" i="36"/>
  <c r="G576" i="36"/>
  <c r="G575" i="36"/>
  <c r="G574" i="36"/>
  <c r="G573" i="36"/>
  <c r="G572" i="36"/>
  <c r="G571" i="36"/>
  <c r="G570" i="36"/>
  <c r="G569" i="36"/>
  <c r="G568" i="36"/>
  <c r="G567" i="36"/>
  <c r="G566" i="36"/>
  <c r="G565" i="36"/>
  <c r="G564" i="36"/>
  <c r="G563" i="36"/>
  <c r="G562" i="36"/>
  <c r="G561" i="36"/>
  <c r="G560" i="36"/>
  <c r="G559" i="36"/>
  <c r="G558" i="36"/>
  <c r="G557" i="36"/>
  <c r="G556" i="36"/>
  <c r="G555" i="36"/>
  <c r="G554" i="36"/>
  <c r="G553" i="36"/>
  <c r="G552" i="36"/>
  <c r="G551" i="36"/>
  <c r="G550" i="36"/>
  <c r="G549" i="36"/>
  <c r="G548" i="36"/>
  <c r="G547" i="36"/>
  <c r="G546" i="36"/>
  <c r="G545" i="36"/>
  <c r="G544" i="36"/>
  <c r="G543" i="36"/>
  <c r="G542" i="36"/>
  <c r="G541" i="36"/>
  <c r="G540" i="36"/>
  <c r="G539" i="36"/>
  <c r="G538" i="36"/>
  <c r="G537" i="36"/>
  <c r="G536" i="36"/>
  <c r="G535" i="36"/>
  <c r="G534" i="36"/>
  <c r="G533" i="36"/>
  <c r="G532" i="36"/>
  <c r="G531" i="36"/>
  <c r="G530" i="36"/>
  <c r="G529" i="36"/>
  <c r="G528" i="36"/>
  <c r="G527" i="36"/>
  <c r="G526" i="36"/>
  <c r="G525" i="36"/>
  <c r="G524" i="36"/>
  <c r="G523" i="36"/>
  <c r="G522" i="36"/>
  <c r="G521" i="36"/>
  <c r="G520" i="36"/>
  <c r="G519" i="36"/>
  <c r="G518" i="36"/>
  <c r="G517" i="36"/>
  <c r="G516" i="36"/>
  <c r="G515" i="36"/>
  <c r="G514" i="36"/>
  <c r="G513" i="36"/>
  <c r="G512" i="36"/>
  <c r="G511" i="36"/>
  <c r="G510" i="36"/>
  <c r="G509" i="36"/>
  <c r="G508" i="36"/>
  <c r="G507" i="36"/>
  <c r="G506" i="36"/>
  <c r="G505" i="36"/>
  <c r="G504" i="36"/>
  <c r="G503" i="36"/>
  <c r="G502" i="36"/>
  <c r="G501" i="36"/>
  <c r="G500" i="36"/>
  <c r="G499" i="36"/>
  <c r="G498" i="36"/>
  <c r="G497" i="36"/>
  <c r="G496" i="36"/>
  <c r="G495" i="36"/>
  <c r="G494" i="36"/>
  <c r="G493" i="36"/>
  <c r="G492" i="36"/>
  <c r="G491" i="36"/>
  <c r="G490" i="36"/>
  <c r="G489" i="36"/>
  <c r="G488" i="36"/>
  <c r="G487" i="36"/>
  <c r="G486" i="36"/>
  <c r="G485" i="36"/>
  <c r="G484" i="36"/>
  <c r="G483" i="36"/>
  <c r="G482" i="36"/>
  <c r="G481" i="36"/>
  <c r="G480" i="36"/>
  <c r="G479" i="36"/>
  <c r="G478" i="36"/>
  <c r="G477" i="36"/>
  <c r="G476" i="36"/>
  <c r="G475" i="36"/>
  <c r="G474" i="36"/>
  <c r="G473" i="36"/>
  <c r="G472" i="36"/>
  <c r="G471" i="36"/>
  <c r="G470" i="36"/>
  <c r="G469" i="36"/>
  <c r="G468" i="36"/>
  <c r="G467" i="36"/>
  <c r="G466" i="36"/>
  <c r="G465" i="36"/>
  <c r="G464" i="36"/>
  <c r="G463" i="36"/>
  <c r="G462" i="36"/>
  <c r="G461" i="36"/>
  <c r="G460" i="36"/>
  <c r="G459" i="36"/>
  <c r="G458" i="36"/>
  <c r="G457" i="36"/>
  <c r="G456" i="36"/>
  <c r="G455" i="36"/>
  <c r="G454" i="36"/>
  <c r="G453" i="36"/>
  <c r="G452" i="36"/>
  <c r="G451" i="36"/>
  <c r="G450" i="36"/>
  <c r="G449" i="36"/>
  <c r="G448" i="36"/>
  <c r="G447" i="36"/>
  <c r="G446" i="36"/>
  <c r="G445" i="36"/>
  <c r="G444" i="36"/>
  <c r="G443" i="36"/>
  <c r="G442" i="36"/>
  <c r="G441" i="36"/>
  <c r="G440" i="36"/>
  <c r="G439" i="36"/>
  <c r="G438" i="36"/>
  <c r="G437" i="36"/>
  <c r="G436" i="36"/>
  <c r="G435" i="36"/>
  <c r="G434" i="36"/>
  <c r="G433" i="36"/>
  <c r="G432" i="36"/>
  <c r="G431" i="36"/>
  <c r="G430" i="36"/>
  <c r="G429" i="36"/>
  <c r="G428" i="36"/>
  <c r="G427" i="36"/>
  <c r="G426" i="36"/>
  <c r="G425" i="36"/>
  <c r="G424" i="36"/>
  <c r="G423" i="36"/>
  <c r="G422" i="36"/>
  <c r="G421" i="36"/>
  <c r="G420" i="36"/>
  <c r="G419" i="36"/>
  <c r="G418" i="36"/>
  <c r="G417" i="36"/>
  <c r="G416" i="36"/>
  <c r="G415" i="36"/>
  <c r="G414" i="36"/>
  <c r="G413" i="36"/>
  <c r="G412" i="36"/>
  <c r="G411" i="36"/>
  <c r="G410" i="36"/>
  <c r="G409" i="36"/>
  <c r="G408" i="36"/>
  <c r="G407" i="36"/>
  <c r="G406" i="36"/>
  <c r="G405" i="36"/>
  <c r="G404" i="36"/>
  <c r="G403" i="36"/>
  <c r="G402" i="36"/>
  <c r="G401" i="36"/>
  <c r="G400" i="36"/>
  <c r="G399" i="36"/>
  <c r="G398" i="36"/>
  <c r="G397" i="36"/>
  <c r="G396" i="36"/>
  <c r="G395" i="36"/>
  <c r="G394" i="36"/>
  <c r="G393" i="36"/>
  <c r="G392" i="36"/>
  <c r="G391" i="36"/>
  <c r="G390" i="36"/>
  <c r="G389" i="36"/>
  <c r="G388" i="36"/>
  <c r="G387" i="36"/>
  <c r="G386" i="36"/>
  <c r="G385" i="36"/>
  <c r="G384" i="36"/>
  <c r="G383" i="36"/>
  <c r="G382" i="36"/>
  <c r="G381" i="36"/>
  <c r="G380" i="36"/>
  <c r="G379" i="36"/>
  <c r="G378" i="36"/>
  <c r="G377" i="36"/>
  <c r="G376" i="36"/>
  <c r="G375" i="36"/>
  <c r="G374" i="36"/>
  <c r="G373" i="36"/>
  <c r="G372" i="36"/>
  <c r="G371" i="36"/>
  <c r="G370" i="36"/>
  <c r="G369" i="36"/>
  <c r="G368" i="36"/>
  <c r="G367" i="36"/>
  <c r="G366" i="36"/>
  <c r="G365" i="36"/>
  <c r="G364" i="36"/>
  <c r="G363" i="36"/>
  <c r="G362" i="36"/>
  <c r="G361" i="36"/>
  <c r="G360" i="36"/>
  <c r="G359" i="36"/>
  <c r="G358" i="36"/>
  <c r="G357" i="36"/>
  <c r="G356" i="36"/>
  <c r="G355" i="36"/>
  <c r="G354" i="36"/>
  <c r="G353" i="36"/>
  <c r="G352" i="36"/>
  <c r="G351" i="36"/>
  <c r="G350" i="36"/>
  <c r="G349" i="36"/>
  <c r="G348" i="36"/>
  <c r="G347" i="36"/>
  <c r="G346" i="36"/>
  <c r="G345" i="36"/>
  <c r="G344" i="36"/>
  <c r="G343" i="36"/>
  <c r="G342" i="36"/>
  <c r="G341" i="36"/>
  <c r="G340" i="36"/>
  <c r="G339" i="36"/>
  <c r="G338" i="36"/>
  <c r="G337" i="36"/>
  <c r="G336" i="36"/>
  <c r="G335" i="36"/>
  <c r="G334" i="36"/>
  <c r="G333" i="36"/>
  <c r="G332" i="36"/>
  <c r="G331" i="36"/>
  <c r="G330" i="36"/>
  <c r="G329" i="36"/>
  <c r="G328" i="36"/>
  <c r="G327" i="36"/>
  <c r="G326" i="36"/>
  <c r="G325" i="36"/>
  <c r="G324" i="36"/>
  <c r="G323" i="36"/>
  <c r="G322" i="36"/>
  <c r="G321" i="36"/>
  <c r="G320" i="36"/>
  <c r="G319" i="36"/>
  <c r="G318" i="36"/>
  <c r="G317" i="36"/>
  <c r="G316" i="36"/>
  <c r="G315" i="36"/>
  <c r="G314" i="36"/>
  <c r="G313" i="36"/>
  <c r="G312" i="36"/>
  <c r="G311" i="36"/>
  <c r="G310" i="36"/>
  <c r="G309" i="36"/>
  <c r="G308" i="36"/>
  <c r="G307" i="36"/>
  <c r="G306" i="36"/>
  <c r="G305" i="36"/>
  <c r="G304" i="36"/>
  <c r="G303" i="36"/>
  <c r="G302" i="36"/>
  <c r="G301" i="36"/>
  <c r="G300" i="36"/>
  <c r="G299" i="36"/>
  <c r="G298" i="36"/>
  <c r="G297" i="36"/>
  <c r="G296" i="36"/>
  <c r="G295" i="36"/>
  <c r="G294" i="36"/>
  <c r="G293" i="36"/>
  <c r="G292" i="36"/>
  <c r="G291" i="36"/>
  <c r="G290" i="36"/>
  <c r="G289" i="36"/>
  <c r="G288" i="36"/>
  <c r="G287" i="36"/>
  <c r="G286" i="36"/>
  <c r="G285" i="36"/>
  <c r="G284" i="36"/>
  <c r="G283" i="36"/>
  <c r="G282" i="36"/>
  <c r="G281" i="36"/>
  <c r="G280" i="36"/>
  <c r="G279" i="36"/>
  <c r="G278" i="36"/>
  <c r="G277" i="36"/>
  <c r="G276" i="36"/>
  <c r="G275" i="36"/>
  <c r="G274" i="36"/>
  <c r="G273" i="36"/>
  <c r="G272" i="36"/>
  <c r="G271" i="36"/>
  <c r="G270" i="36"/>
  <c r="G269" i="36"/>
  <c r="G268" i="36"/>
  <c r="G267" i="36"/>
  <c r="G266" i="36"/>
  <c r="G265" i="36"/>
  <c r="G264" i="36"/>
  <c r="G263" i="36"/>
  <c r="G262" i="36"/>
  <c r="G261" i="36"/>
  <c r="G260" i="36"/>
  <c r="G259" i="36"/>
  <c r="G258" i="36"/>
  <c r="G257" i="36"/>
  <c r="G256" i="36"/>
  <c r="G255" i="36"/>
  <c r="G254" i="36"/>
  <c r="G253" i="36"/>
  <c r="G252" i="36"/>
  <c r="G251" i="36"/>
  <c r="G250" i="36"/>
  <c r="G249" i="36"/>
  <c r="G248" i="36"/>
  <c r="G247" i="36"/>
  <c r="G246" i="36"/>
  <c r="G245" i="36"/>
  <c r="G244" i="36"/>
  <c r="G243" i="36"/>
  <c r="G242" i="36"/>
  <c r="G241" i="36"/>
  <c r="G240" i="36"/>
  <c r="G239" i="36"/>
  <c r="G238" i="36"/>
  <c r="G237" i="36"/>
  <c r="G236" i="36"/>
  <c r="G235" i="36"/>
  <c r="G234" i="36"/>
  <c r="G233" i="36"/>
  <c r="G232" i="36"/>
  <c r="G231" i="36"/>
  <c r="G230" i="36"/>
  <c r="G229" i="36"/>
  <c r="G228" i="36"/>
  <c r="G227" i="36"/>
  <c r="G226" i="36"/>
  <c r="G225" i="36"/>
  <c r="G224" i="36"/>
  <c r="G223" i="36"/>
  <c r="G222" i="36"/>
  <c r="G221" i="36"/>
  <c r="G220" i="36"/>
  <c r="G219" i="36"/>
  <c r="G218" i="36"/>
  <c r="G217" i="36"/>
  <c r="G216" i="36"/>
  <c r="G215" i="36"/>
  <c r="G214" i="36"/>
  <c r="G213" i="36"/>
  <c r="G212" i="36"/>
  <c r="G211" i="36"/>
  <c r="G210" i="36"/>
  <c r="G209" i="36"/>
  <c r="G208" i="36"/>
  <c r="G207" i="36"/>
  <c r="G206" i="36"/>
  <c r="G205" i="36"/>
  <c r="G204" i="36"/>
  <c r="G203" i="36"/>
  <c r="G202" i="36"/>
  <c r="G201" i="36"/>
  <c r="G200" i="36"/>
  <c r="G199" i="36"/>
  <c r="G198" i="36"/>
  <c r="G197" i="36"/>
  <c r="G196" i="36"/>
  <c r="G195" i="36"/>
  <c r="G194" i="36"/>
  <c r="G193" i="36"/>
  <c r="G192" i="36"/>
  <c r="G191" i="36"/>
  <c r="G190" i="36"/>
  <c r="G189" i="36"/>
  <c r="G188" i="36"/>
  <c r="G187" i="36"/>
  <c r="G186" i="36"/>
  <c r="G185" i="36"/>
  <c r="G184" i="36"/>
  <c r="G183" i="36"/>
  <c r="G182" i="36"/>
  <c r="G181" i="36"/>
  <c r="G180" i="36"/>
  <c r="G179" i="36"/>
  <c r="G178" i="36"/>
  <c r="G177" i="36"/>
  <c r="G176" i="36"/>
  <c r="G175" i="36"/>
  <c r="G174" i="36"/>
  <c r="G173" i="36"/>
  <c r="G172" i="36"/>
  <c r="G171" i="36"/>
  <c r="G170" i="36"/>
  <c r="G169" i="36"/>
  <c r="G168" i="36"/>
  <c r="G167" i="36"/>
  <c r="G166" i="36"/>
  <c r="G165" i="36"/>
  <c r="G164" i="36"/>
  <c r="G163" i="36"/>
  <c r="G162" i="36"/>
  <c r="G161" i="36"/>
  <c r="G160" i="36"/>
  <c r="G159" i="36"/>
  <c r="G158" i="36"/>
  <c r="G157" i="36"/>
  <c r="G156" i="36"/>
  <c r="G155" i="36"/>
  <c r="G154" i="36"/>
  <c r="G153" i="36"/>
  <c r="G152" i="36"/>
  <c r="G151" i="36"/>
  <c r="G150" i="36"/>
  <c r="G149" i="36"/>
  <c r="G148" i="36"/>
  <c r="G147" i="36"/>
  <c r="G146" i="36"/>
  <c r="G145" i="36"/>
  <c r="G144" i="36"/>
  <c r="G143" i="36"/>
  <c r="G142" i="36"/>
  <c r="G141" i="36"/>
  <c r="G140" i="36"/>
  <c r="G139" i="36"/>
  <c r="G138" i="36"/>
  <c r="G137" i="36"/>
  <c r="G136" i="36"/>
  <c r="G135" i="36"/>
  <c r="G134" i="36"/>
  <c r="G133" i="36"/>
  <c r="G132" i="36"/>
  <c r="G131" i="36"/>
  <c r="G130" i="36"/>
  <c r="G129" i="36"/>
  <c r="G128" i="36"/>
  <c r="G127" i="36"/>
  <c r="G126" i="36"/>
  <c r="G125" i="36"/>
  <c r="G124" i="36"/>
  <c r="G123" i="36"/>
  <c r="G122" i="36"/>
  <c r="G121" i="36"/>
  <c r="G120" i="36"/>
  <c r="G119" i="36"/>
  <c r="G118" i="36"/>
  <c r="G117" i="36"/>
  <c r="G116" i="36"/>
  <c r="G115" i="36"/>
  <c r="G114" i="36"/>
  <c r="G113" i="36"/>
  <c r="G112" i="36"/>
  <c r="G111" i="36"/>
  <c r="G110" i="36"/>
  <c r="G109" i="36"/>
  <c r="G108" i="36"/>
  <c r="G107" i="36"/>
  <c r="G106" i="36"/>
  <c r="G105" i="36"/>
  <c r="G104" i="36"/>
  <c r="G103" i="36"/>
  <c r="G102" i="36"/>
  <c r="G101" i="36"/>
  <c r="G100" i="36"/>
  <c r="G99" i="36"/>
  <c r="G98" i="36"/>
  <c r="G97" i="36"/>
  <c r="G96" i="36"/>
  <c r="G95" i="36"/>
  <c r="G94" i="36"/>
  <c r="G93" i="36"/>
  <c r="G92" i="36"/>
  <c r="G91" i="36"/>
  <c r="G90" i="36"/>
  <c r="G89" i="36"/>
  <c r="G88" i="36"/>
  <c r="G87" i="36"/>
  <c r="G86" i="36"/>
  <c r="G85" i="36"/>
  <c r="G84" i="36"/>
  <c r="G83" i="36"/>
  <c r="G82" i="36"/>
  <c r="G81" i="36"/>
  <c r="G80" i="36"/>
  <c r="G79" i="36"/>
  <c r="G78" i="36"/>
  <c r="G77" i="36"/>
  <c r="G76" i="36"/>
  <c r="G75" i="36"/>
  <c r="G74" i="36"/>
  <c r="G73" i="36"/>
  <c r="G72" i="36"/>
  <c r="G71" i="36"/>
  <c r="G70" i="36"/>
  <c r="G69" i="36"/>
  <c r="G68" i="36"/>
  <c r="G67" i="36"/>
  <c r="G66" i="36"/>
  <c r="G65" i="36"/>
  <c r="G64" i="36"/>
  <c r="G63" i="36"/>
  <c r="G62" i="36"/>
  <c r="G61" i="36"/>
  <c r="G60" i="36"/>
  <c r="G59" i="36"/>
  <c r="G58" i="36"/>
  <c r="G57" i="36"/>
  <c r="G56" i="36"/>
  <c r="G55" i="36"/>
  <c r="G54" i="36"/>
  <c r="G53" i="36"/>
  <c r="G52" i="36"/>
  <c r="G51" i="36"/>
  <c r="G50" i="36"/>
  <c r="G49" i="36"/>
  <c r="G48" i="36"/>
  <c r="G47" i="36"/>
  <c r="G46" i="36"/>
  <c r="G45" i="36"/>
  <c r="G44" i="36"/>
  <c r="G43" i="36"/>
  <c r="G42" i="36"/>
  <c r="G41" i="36"/>
  <c r="G40" i="36"/>
  <c r="G39" i="36"/>
  <c r="G38" i="36"/>
  <c r="G37" i="36"/>
  <c r="G36" i="36"/>
  <c r="G35" i="36"/>
  <c r="G34" i="36"/>
  <c r="G33" i="36"/>
  <c r="G32" i="36"/>
  <c r="G31" i="36"/>
  <c r="G30" i="36"/>
  <c r="G29" i="36"/>
  <c r="G28" i="36"/>
  <c r="G27" i="36"/>
  <c r="G26" i="36"/>
  <c r="G25" i="36"/>
  <c r="G24" i="36"/>
  <c r="G23" i="36"/>
  <c r="G22" i="36"/>
  <c r="G21" i="36"/>
  <c r="G20" i="36"/>
  <c r="G19" i="36"/>
  <c r="G18" i="36"/>
  <c r="G17" i="36"/>
  <c r="G16" i="36"/>
  <c r="G15" i="36"/>
  <c r="G14" i="36"/>
  <c r="G13" i="36"/>
  <c r="G12" i="36"/>
  <c r="G11" i="36"/>
  <c r="G10" i="36"/>
  <c r="G9" i="36"/>
  <c r="G8" i="36"/>
  <c r="G7" i="36"/>
  <c r="G6" i="36"/>
  <c r="G5" i="36"/>
  <c r="G4" i="36"/>
  <c r="G3" i="36"/>
  <c r="G612" i="35"/>
  <c r="G611" i="35"/>
  <c r="G610" i="35"/>
  <c r="G609" i="35"/>
  <c r="G608" i="35"/>
  <c r="G607" i="35"/>
  <c r="G606" i="35"/>
  <c r="G605" i="35"/>
  <c r="G604" i="35"/>
  <c r="G603" i="35"/>
  <c r="G602" i="35"/>
  <c r="G601" i="35"/>
  <c r="G600" i="35"/>
  <c r="G599" i="35"/>
  <c r="G598" i="35"/>
  <c r="G597" i="35"/>
  <c r="G596" i="35"/>
  <c r="G595" i="35"/>
  <c r="G594" i="35"/>
  <c r="G593" i="35"/>
  <c r="G592" i="35"/>
  <c r="G591" i="35"/>
  <c r="G590" i="35"/>
  <c r="G589" i="35"/>
  <c r="G588" i="35"/>
  <c r="G587" i="35"/>
  <c r="G586" i="35"/>
  <c r="G585" i="35"/>
  <c r="G584" i="35"/>
  <c r="G583" i="35"/>
  <c r="G582" i="35"/>
  <c r="G581" i="35"/>
  <c r="G580" i="35"/>
  <c r="G579" i="35"/>
  <c r="G578" i="35"/>
  <c r="G577" i="35"/>
  <c r="G576" i="35"/>
  <c r="G575" i="35"/>
  <c r="G574" i="35"/>
  <c r="G573" i="35"/>
  <c r="G572" i="35"/>
  <c r="G571" i="35"/>
  <c r="G570" i="35"/>
  <c r="G569" i="35"/>
  <c r="G568" i="35"/>
  <c r="G567" i="35"/>
  <c r="G566" i="35"/>
  <c r="G565" i="35"/>
  <c r="G564" i="35"/>
  <c r="G563" i="35"/>
  <c r="G562" i="35"/>
  <c r="G561" i="35"/>
  <c r="G560" i="35"/>
  <c r="G559" i="35"/>
  <c r="G558" i="35"/>
  <c r="G557" i="35"/>
  <c r="G556" i="35"/>
  <c r="G555" i="35"/>
  <c r="G554" i="35"/>
  <c r="G553" i="35"/>
  <c r="G552" i="35"/>
  <c r="G551" i="35"/>
  <c r="G550" i="35"/>
  <c r="G549" i="35"/>
  <c r="G548" i="35"/>
  <c r="G547" i="35"/>
  <c r="G546" i="35"/>
  <c r="G545" i="35"/>
  <c r="G544" i="35"/>
  <c r="G543" i="35"/>
  <c r="G542" i="35"/>
  <c r="G541" i="35"/>
  <c r="G540" i="35"/>
  <c r="G539" i="35"/>
  <c r="G538" i="35"/>
  <c r="G537" i="35"/>
  <c r="G536" i="35"/>
  <c r="G535" i="35"/>
  <c r="G534" i="35"/>
  <c r="G533" i="35"/>
  <c r="G532" i="35"/>
  <c r="G531" i="35"/>
  <c r="G530" i="35"/>
  <c r="G529" i="35"/>
  <c r="G528" i="35"/>
  <c r="G527" i="35"/>
  <c r="G526" i="35"/>
  <c r="G525" i="35"/>
  <c r="G524" i="35"/>
  <c r="G523" i="35"/>
  <c r="G522" i="35"/>
  <c r="G521" i="35"/>
  <c r="G520" i="35"/>
  <c r="G519" i="35"/>
  <c r="G518" i="35"/>
  <c r="G517" i="35"/>
  <c r="G516" i="35"/>
  <c r="G515" i="35"/>
  <c r="G514" i="35"/>
  <c r="G513" i="35"/>
  <c r="G512" i="35"/>
  <c r="G511" i="35"/>
  <c r="G510" i="35"/>
  <c r="G509" i="35"/>
  <c r="G508" i="35"/>
  <c r="G507" i="35"/>
  <c r="G506" i="35"/>
  <c r="G505" i="35"/>
  <c r="G504" i="35"/>
  <c r="G503" i="35"/>
  <c r="G502" i="35"/>
  <c r="G501" i="35"/>
  <c r="G500" i="35"/>
  <c r="G499" i="35"/>
  <c r="G498" i="35"/>
  <c r="G497" i="35"/>
  <c r="G496" i="35"/>
  <c r="G495" i="35"/>
  <c r="G494" i="35"/>
  <c r="G493" i="35"/>
  <c r="G492" i="35"/>
  <c r="G491" i="35"/>
  <c r="G490" i="35"/>
  <c r="G489" i="35"/>
  <c r="G488" i="35"/>
  <c r="G487" i="35"/>
  <c r="G486" i="35"/>
  <c r="G485" i="35"/>
  <c r="G484" i="35"/>
  <c r="G483" i="35"/>
  <c r="G482" i="35"/>
  <c r="G481" i="35"/>
  <c r="G480" i="35"/>
  <c r="G479" i="35"/>
  <c r="G478" i="35"/>
  <c r="G477" i="35"/>
  <c r="G476" i="35"/>
  <c r="G475" i="35"/>
  <c r="G474" i="35"/>
  <c r="G473" i="35"/>
  <c r="G472" i="35"/>
  <c r="G471" i="35"/>
  <c r="G470" i="35"/>
  <c r="G469" i="35"/>
  <c r="G468" i="35"/>
  <c r="G467" i="35"/>
  <c r="G466" i="35"/>
  <c r="G465" i="35"/>
  <c r="G464" i="35"/>
  <c r="G463" i="35"/>
  <c r="G462" i="35"/>
  <c r="G461" i="35"/>
  <c r="G460" i="35"/>
  <c r="G459" i="35"/>
  <c r="G458" i="35"/>
  <c r="G457" i="35"/>
  <c r="G456" i="35"/>
  <c r="G455" i="35"/>
  <c r="G454" i="35"/>
  <c r="G453" i="35"/>
  <c r="G452" i="35"/>
  <c r="G451" i="35"/>
  <c r="G450" i="35"/>
  <c r="G449" i="35"/>
  <c r="G448" i="35"/>
  <c r="G447" i="35"/>
  <c r="G446" i="35"/>
  <c r="G445" i="35"/>
  <c r="G444" i="35"/>
  <c r="G443" i="35"/>
  <c r="G442" i="35"/>
  <c r="G441" i="35"/>
  <c r="G440" i="35"/>
  <c r="G439" i="35"/>
  <c r="G438" i="35"/>
  <c r="G437" i="35"/>
  <c r="G436" i="35"/>
  <c r="G435" i="35"/>
  <c r="G434" i="35"/>
  <c r="G433" i="35"/>
  <c r="G432" i="35"/>
  <c r="G431" i="35"/>
  <c r="G430" i="35"/>
  <c r="G429" i="35"/>
  <c r="G428" i="35"/>
  <c r="G427" i="35"/>
  <c r="G426" i="35"/>
  <c r="G425" i="35"/>
  <c r="G424" i="35"/>
  <c r="G423" i="35"/>
  <c r="G422" i="35"/>
  <c r="G421" i="35"/>
  <c r="G420" i="35"/>
  <c r="G419" i="35"/>
  <c r="G418" i="35"/>
  <c r="G417" i="35"/>
  <c r="G416" i="35"/>
  <c r="G415" i="35"/>
  <c r="G414" i="35"/>
  <c r="G413" i="35"/>
  <c r="G412" i="35"/>
  <c r="G411" i="35"/>
  <c r="G410" i="35"/>
  <c r="G409" i="35"/>
  <c r="G408" i="35"/>
  <c r="G407" i="35"/>
  <c r="G406" i="35"/>
  <c r="G405" i="35"/>
  <c r="G404" i="35"/>
  <c r="G403" i="35"/>
  <c r="G402" i="35"/>
  <c r="G401" i="35"/>
  <c r="G400" i="35"/>
  <c r="G399" i="35"/>
  <c r="G398" i="35"/>
  <c r="G397" i="35"/>
  <c r="G396" i="35"/>
  <c r="G395" i="35"/>
  <c r="G394" i="35"/>
  <c r="G393" i="35"/>
  <c r="G392" i="35"/>
  <c r="G391" i="35"/>
  <c r="G390" i="35"/>
  <c r="G389" i="35"/>
  <c r="G388" i="35"/>
  <c r="G387" i="35"/>
  <c r="G386" i="35"/>
  <c r="G385" i="35"/>
  <c r="G384" i="35"/>
  <c r="G383" i="35"/>
  <c r="G382" i="35"/>
  <c r="G381" i="35"/>
  <c r="G380" i="35"/>
  <c r="G379" i="35"/>
  <c r="G378" i="35"/>
  <c r="G377" i="35"/>
  <c r="G376" i="35"/>
  <c r="G375" i="35"/>
  <c r="G374" i="35"/>
  <c r="G373" i="35"/>
  <c r="G372" i="35"/>
  <c r="G371" i="35"/>
  <c r="G370" i="35"/>
  <c r="G369" i="35"/>
  <c r="G368" i="35"/>
  <c r="G367" i="35"/>
  <c r="G366" i="35"/>
  <c r="G365" i="35"/>
  <c r="G364" i="35"/>
  <c r="G363" i="35"/>
  <c r="G362" i="35"/>
  <c r="G361" i="35"/>
  <c r="G360" i="35"/>
  <c r="G359" i="35"/>
  <c r="G358" i="35"/>
  <c r="G357" i="35"/>
  <c r="G356" i="35"/>
  <c r="G355" i="35"/>
  <c r="G354" i="35"/>
  <c r="G353" i="35"/>
  <c r="G352" i="35"/>
  <c r="G351" i="35"/>
  <c r="G350" i="35"/>
  <c r="G349" i="35"/>
  <c r="G348" i="35"/>
  <c r="G347" i="35"/>
  <c r="G346" i="35"/>
  <c r="G345" i="35"/>
  <c r="G344" i="35"/>
  <c r="G343" i="35"/>
  <c r="G342" i="35"/>
  <c r="G341" i="35"/>
  <c r="G340" i="35"/>
  <c r="G339" i="35"/>
  <c r="G338" i="35"/>
  <c r="G337" i="35"/>
  <c r="G336" i="35"/>
  <c r="G335" i="35"/>
  <c r="G334" i="35"/>
  <c r="G333" i="35"/>
  <c r="G332" i="35"/>
  <c r="G331" i="35"/>
  <c r="G330" i="35"/>
  <c r="G329" i="35"/>
  <c r="G328" i="35"/>
  <c r="G327" i="35"/>
  <c r="G326" i="35"/>
  <c r="G325" i="35"/>
  <c r="G324" i="35"/>
  <c r="G323" i="35"/>
  <c r="G322" i="35"/>
  <c r="G321" i="35"/>
  <c r="G320" i="35"/>
  <c r="G319" i="35"/>
  <c r="G318" i="35"/>
  <c r="G317" i="35"/>
  <c r="G316" i="35"/>
  <c r="G315" i="35"/>
  <c r="G314" i="35"/>
  <c r="G313" i="35"/>
  <c r="G312" i="35"/>
  <c r="G311" i="35"/>
  <c r="G310" i="35"/>
  <c r="G309" i="35"/>
  <c r="G308" i="35"/>
  <c r="G307" i="35"/>
  <c r="G306" i="35"/>
  <c r="G305" i="35"/>
  <c r="G304" i="35"/>
  <c r="G303" i="35"/>
  <c r="G302" i="35"/>
  <c r="G301" i="35"/>
  <c r="G300" i="35"/>
  <c r="G299" i="35"/>
  <c r="G298" i="35"/>
  <c r="G297" i="35"/>
  <c r="G296" i="35"/>
  <c r="G295" i="35"/>
  <c r="G294" i="35"/>
  <c r="G293" i="35"/>
  <c r="G292" i="35"/>
  <c r="G291" i="35"/>
  <c r="G290" i="35"/>
  <c r="G289" i="35"/>
  <c r="G288" i="35"/>
  <c r="G287" i="35"/>
  <c r="G286" i="35"/>
  <c r="G285" i="35"/>
  <c r="G284" i="35"/>
  <c r="G283" i="35"/>
  <c r="G282" i="35"/>
  <c r="G281" i="35"/>
  <c r="G280" i="35"/>
  <c r="G279" i="35"/>
  <c r="G278" i="35"/>
  <c r="G277" i="35"/>
  <c r="G276" i="35"/>
  <c r="G275" i="35"/>
  <c r="G274" i="35"/>
  <c r="G273" i="35"/>
  <c r="G272" i="35"/>
  <c r="G271" i="35"/>
  <c r="G270" i="35"/>
  <c r="G269" i="35"/>
  <c r="G268" i="35"/>
  <c r="G267" i="35"/>
  <c r="G266" i="35"/>
  <c r="G265" i="35"/>
  <c r="G264" i="35"/>
  <c r="G263" i="35"/>
  <c r="G262" i="35"/>
  <c r="G261" i="35"/>
  <c r="G260" i="35"/>
  <c r="G259" i="35"/>
  <c r="G258" i="35"/>
  <c r="G257" i="35"/>
  <c r="G256" i="35"/>
  <c r="G255" i="35"/>
  <c r="G254" i="35"/>
  <c r="G253" i="35"/>
  <c r="G252" i="35"/>
  <c r="G251" i="35"/>
  <c r="G250" i="35"/>
  <c r="G249" i="35"/>
  <c r="G248" i="35"/>
  <c r="G247" i="35"/>
  <c r="G246" i="35"/>
  <c r="G245" i="35"/>
  <c r="G244" i="35"/>
  <c r="G243" i="35"/>
  <c r="G242" i="35"/>
  <c r="G241" i="35"/>
  <c r="G240" i="35"/>
  <c r="G239" i="35"/>
  <c r="G238" i="35"/>
  <c r="G237" i="35"/>
  <c r="G236" i="35"/>
  <c r="G235" i="35"/>
  <c r="G234" i="35"/>
  <c r="G233" i="35"/>
  <c r="G232" i="35"/>
  <c r="G231" i="35"/>
  <c r="G230" i="35"/>
  <c r="G229" i="35"/>
  <c r="G228" i="35"/>
  <c r="G227" i="35"/>
  <c r="G226" i="35"/>
  <c r="G225" i="35"/>
  <c r="G224" i="35"/>
  <c r="G223" i="35"/>
  <c r="G222" i="35"/>
  <c r="G221" i="35"/>
  <c r="G220" i="35"/>
  <c r="G219" i="35"/>
  <c r="G218" i="35"/>
  <c r="G217" i="35"/>
  <c r="G216" i="35"/>
  <c r="G215" i="35"/>
  <c r="G214" i="35"/>
  <c r="G213" i="35"/>
  <c r="G212" i="35"/>
  <c r="G211" i="35"/>
  <c r="G210" i="35"/>
  <c r="G209" i="35"/>
  <c r="G208" i="35"/>
  <c r="G207" i="35"/>
  <c r="G206" i="35"/>
  <c r="G205" i="35"/>
  <c r="G204" i="35"/>
  <c r="G203" i="35"/>
  <c r="G202" i="35"/>
  <c r="G201" i="35"/>
  <c r="G200" i="35"/>
  <c r="G199" i="35"/>
  <c r="G198" i="35"/>
  <c r="G197" i="35"/>
  <c r="G196" i="35"/>
  <c r="G195" i="35"/>
  <c r="G194" i="35"/>
  <c r="G193" i="35"/>
  <c r="G192" i="35"/>
  <c r="G191" i="35"/>
  <c r="G190" i="35"/>
  <c r="G189" i="35"/>
  <c r="G188" i="35"/>
  <c r="G187" i="35"/>
  <c r="G186" i="35"/>
  <c r="G185" i="35"/>
  <c r="G184" i="35"/>
  <c r="G183" i="35"/>
  <c r="G182" i="35"/>
  <c r="G181" i="35"/>
  <c r="G180" i="35"/>
  <c r="G179" i="35"/>
  <c r="G178" i="35"/>
  <c r="G177" i="35"/>
  <c r="G176" i="35"/>
  <c r="G175" i="35"/>
  <c r="G174" i="35"/>
  <c r="G173" i="35"/>
  <c r="G172" i="35"/>
  <c r="G171" i="35"/>
  <c r="G170" i="35"/>
  <c r="G169" i="35"/>
  <c r="G168" i="35"/>
  <c r="G167" i="35"/>
  <c r="G166" i="35"/>
  <c r="G165" i="35"/>
  <c r="G164" i="35"/>
  <c r="G163" i="35"/>
  <c r="G162" i="35"/>
  <c r="G161" i="35"/>
  <c r="G160" i="35"/>
  <c r="G159" i="35"/>
  <c r="G158" i="35"/>
  <c r="G157" i="35"/>
  <c r="G156" i="35"/>
  <c r="G155" i="35"/>
  <c r="G154" i="35"/>
  <c r="G153" i="35"/>
  <c r="G152" i="35"/>
  <c r="G151" i="35"/>
  <c r="G150" i="35"/>
  <c r="G149" i="35"/>
  <c r="G148" i="35"/>
  <c r="G147" i="35"/>
  <c r="G146" i="35"/>
  <c r="G145" i="35"/>
  <c r="G144" i="35"/>
  <c r="G143" i="35"/>
  <c r="G142" i="35"/>
  <c r="G141" i="35"/>
  <c r="G140" i="35"/>
  <c r="G139" i="35"/>
  <c r="G138" i="35"/>
  <c r="G137" i="35"/>
  <c r="G136" i="35"/>
  <c r="G135" i="35"/>
  <c r="G134" i="35"/>
  <c r="G133" i="35"/>
  <c r="G132" i="35"/>
  <c r="G131" i="35"/>
  <c r="G130" i="35"/>
  <c r="G129" i="35"/>
  <c r="G128" i="35"/>
  <c r="G127" i="35"/>
  <c r="G126" i="35"/>
  <c r="G125" i="35"/>
  <c r="G124" i="35"/>
  <c r="G123" i="35"/>
  <c r="G122" i="35"/>
  <c r="G121" i="35"/>
  <c r="G120" i="35"/>
  <c r="G119" i="35"/>
  <c r="G118" i="35"/>
  <c r="G117" i="35"/>
  <c r="G116" i="35"/>
  <c r="G115" i="35"/>
  <c r="G114" i="35"/>
  <c r="G113" i="35"/>
  <c r="G112" i="35"/>
  <c r="G111" i="35"/>
  <c r="G110" i="35"/>
  <c r="G109" i="35"/>
  <c r="G108" i="35"/>
  <c r="G107" i="35"/>
  <c r="G106" i="35"/>
  <c r="G105" i="35"/>
  <c r="G104" i="35"/>
  <c r="G103" i="35"/>
  <c r="G102" i="35"/>
  <c r="G101" i="35"/>
  <c r="G100" i="35"/>
  <c r="G99" i="35"/>
  <c r="G98" i="35"/>
  <c r="G97" i="35"/>
  <c r="G96" i="35"/>
  <c r="G95" i="35"/>
  <c r="G94" i="35"/>
  <c r="G93" i="35"/>
  <c r="G92" i="35"/>
  <c r="G91" i="35"/>
  <c r="G90" i="35"/>
  <c r="G89" i="35"/>
  <c r="G88" i="35"/>
  <c r="G87" i="35"/>
  <c r="G86" i="35"/>
  <c r="G85" i="35"/>
  <c r="G84" i="35"/>
  <c r="G83" i="35"/>
  <c r="G82" i="35"/>
  <c r="G81" i="35"/>
  <c r="G80" i="35"/>
  <c r="G79" i="35"/>
  <c r="G78" i="35"/>
  <c r="G77" i="35"/>
  <c r="G76" i="35"/>
  <c r="G75" i="35"/>
  <c r="G74" i="35"/>
  <c r="G73" i="35"/>
  <c r="G72" i="35"/>
  <c r="G71" i="35"/>
  <c r="G70" i="35"/>
  <c r="G69" i="35"/>
  <c r="G68" i="35"/>
  <c r="G67" i="35"/>
  <c r="G66" i="35"/>
  <c r="G65" i="35"/>
  <c r="G64" i="35"/>
  <c r="G63" i="35"/>
  <c r="G62" i="35"/>
  <c r="G61" i="35"/>
  <c r="G60" i="35"/>
  <c r="G59" i="35"/>
  <c r="G58" i="35"/>
  <c r="G57" i="35"/>
  <c r="G56" i="35"/>
  <c r="G55" i="35"/>
  <c r="G54" i="35"/>
  <c r="G53" i="35"/>
  <c r="G52" i="35"/>
  <c r="G51" i="35"/>
  <c r="G50" i="35"/>
  <c r="G49" i="35"/>
  <c r="G48" i="35"/>
  <c r="G47" i="35"/>
  <c r="G46" i="35"/>
  <c r="G45" i="35"/>
  <c r="G44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G5" i="35"/>
  <c r="G4" i="35"/>
  <c r="G3" i="35"/>
  <c r="G598" i="34"/>
  <c r="G597" i="34"/>
  <c r="G596" i="34"/>
  <c r="G595" i="34"/>
  <c r="G594" i="34"/>
  <c r="G593" i="34"/>
  <c r="G592" i="34"/>
  <c r="G591" i="34"/>
  <c r="G590" i="34"/>
  <c r="G589" i="34"/>
  <c r="G588" i="34"/>
  <c r="G587" i="34"/>
  <c r="G586" i="34"/>
  <c r="G585" i="34"/>
  <c r="G584" i="34"/>
  <c r="G583" i="34"/>
  <c r="G582" i="34"/>
  <c r="G581" i="34"/>
  <c r="G580" i="34"/>
  <c r="G579" i="34"/>
  <c r="G578" i="34"/>
  <c r="G577" i="34"/>
  <c r="G576" i="34"/>
  <c r="G575" i="34"/>
  <c r="G574" i="34"/>
  <c r="G573" i="34"/>
  <c r="G572" i="34"/>
  <c r="G571" i="34"/>
  <c r="G570" i="34"/>
  <c r="G569" i="34"/>
  <c r="G568" i="34"/>
  <c r="G567" i="34"/>
  <c r="G566" i="34"/>
  <c r="G565" i="34"/>
  <c r="G564" i="34"/>
  <c r="G563" i="34"/>
  <c r="G562" i="34"/>
  <c r="G561" i="34"/>
  <c r="G560" i="34"/>
  <c r="G559" i="34"/>
  <c r="G558" i="34"/>
  <c r="G557" i="34"/>
  <c r="G556" i="34"/>
  <c r="G555" i="34"/>
  <c r="G554" i="34"/>
  <c r="G553" i="34"/>
  <c r="G552" i="34"/>
  <c r="G551" i="34"/>
  <c r="G550" i="34"/>
  <c r="G549" i="34"/>
  <c r="G548" i="34"/>
  <c r="G547" i="34"/>
  <c r="G546" i="34"/>
  <c r="G545" i="34"/>
  <c r="G544" i="34"/>
  <c r="G543" i="34"/>
  <c r="G542" i="34"/>
  <c r="G541" i="34"/>
  <c r="G540" i="34"/>
  <c r="G539" i="34"/>
  <c r="G538" i="34"/>
  <c r="G537" i="34"/>
  <c r="G536" i="34"/>
  <c r="G535" i="34"/>
  <c r="G534" i="34"/>
  <c r="G533" i="34"/>
  <c r="G532" i="34"/>
  <c r="G531" i="34"/>
  <c r="G530" i="34"/>
  <c r="G529" i="34"/>
  <c r="G528" i="34"/>
  <c r="G527" i="34"/>
  <c r="G526" i="34"/>
  <c r="G525" i="34"/>
  <c r="G524" i="34"/>
  <c r="G523" i="34"/>
  <c r="G522" i="34"/>
  <c r="G521" i="34"/>
  <c r="G520" i="34"/>
  <c r="G519" i="34"/>
  <c r="G518" i="34"/>
  <c r="G517" i="34"/>
  <c r="G516" i="34"/>
  <c r="G515" i="34"/>
  <c r="G514" i="34"/>
  <c r="G513" i="34"/>
  <c r="G512" i="34"/>
  <c r="G511" i="34"/>
  <c r="G510" i="34"/>
  <c r="G509" i="34"/>
  <c r="G508" i="34"/>
  <c r="G507" i="34"/>
  <c r="G506" i="34"/>
  <c r="G505" i="34"/>
  <c r="G504" i="34"/>
  <c r="G503" i="34"/>
  <c r="G502" i="34"/>
  <c r="G501" i="34"/>
  <c r="G500" i="34"/>
  <c r="G499" i="34"/>
  <c r="G498" i="34"/>
  <c r="G497" i="34"/>
  <c r="G496" i="34"/>
  <c r="G495" i="34"/>
  <c r="G494" i="34"/>
  <c r="G493" i="34"/>
  <c r="G492" i="34"/>
  <c r="G491" i="34"/>
  <c r="G490" i="34"/>
  <c r="G489" i="34"/>
  <c r="G488" i="34"/>
  <c r="G487" i="34"/>
  <c r="G486" i="34"/>
  <c r="G485" i="34"/>
  <c r="G484" i="34"/>
  <c r="G483" i="34"/>
  <c r="G482" i="34"/>
  <c r="G481" i="34"/>
  <c r="G480" i="34"/>
  <c r="G479" i="34"/>
  <c r="G478" i="34"/>
  <c r="G477" i="34"/>
  <c r="G476" i="34"/>
  <c r="G475" i="34"/>
  <c r="G474" i="34"/>
  <c r="G473" i="34"/>
  <c r="G472" i="34"/>
  <c r="G471" i="34"/>
  <c r="G470" i="34"/>
  <c r="G469" i="34"/>
  <c r="G468" i="34"/>
  <c r="G467" i="34"/>
  <c r="G466" i="34"/>
  <c r="G465" i="34"/>
  <c r="G464" i="34"/>
  <c r="G463" i="34"/>
  <c r="G462" i="34"/>
  <c r="G461" i="34"/>
  <c r="G460" i="34"/>
  <c r="G459" i="34"/>
  <c r="G458" i="34"/>
  <c r="G457" i="34"/>
  <c r="G456" i="34"/>
  <c r="G455" i="34"/>
  <c r="G454" i="34"/>
  <c r="G453" i="34"/>
  <c r="G452" i="34"/>
  <c r="G451" i="34"/>
  <c r="G450" i="34"/>
  <c r="G449" i="34"/>
  <c r="G448" i="34"/>
  <c r="G447" i="34"/>
  <c r="G446" i="34"/>
  <c r="G445" i="34"/>
  <c r="G444" i="34"/>
  <c r="G443" i="34"/>
  <c r="G442" i="34"/>
  <c r="G441" i="34"/>
  <c r="G440" i="34"/>
  <c r="G439" i="34"/>
  <c r="G438" i="34"/>
  <c r="G437" i="34"/>
  <c r="G436" i="34"/>
  <c r="G435" i="34"/>
  <c r="G434" i="34"/>
  <c r="G433" i="34"/>
  <c r="G432" i="34"/>
  <c r="G431" i="34"/>
  <c r="G430" i="34"/>
  <c r="G429" i="34"/>
  <c r="G428" i="34"/>
  <c r="G427" i="34"/>
  <c r="G426" i="34"/>
  <c r="G425" i="34"/>
  <c r="G424" i="34"/>
  <c r="G423" i="34"/>
  <c r="G422" i="34"/>
  <c r="G421" i="34"/>
  <c r="G420" i="34"/>
  <c r="G419" i="34"/>
  <c r="G418" i="34"/>
  <c r="G417" i="34"/>
  <c r="G416" i="34"/>
  <c r="G415" i="34"/>
  <c r="G414" i="34"/>
  <c r="G413" i="34"/>
  <c r="G412" i="34"/>
  <c r="G411" i="34"/>
  <c r="G410" i="34"/>
  <c r="G409" i="34"/>
  <c r="G408" i="34"/>
  <c r="G407" i="34"/>
  <c r="G406" i="34"/>
  <c r="G405" i="34"/>
  <c r="G404" i="34"/>
  <c r="G403" i="34"/>
  <c r="G402" i="34"/>
  <c r="G401" i="34"/>
  <c r="G400" i="34"/>
  <c r="G399" i="34"/>
  <c r="G398" i="34"/>
  <c r="G397" i="34"/>
  <c r="G396" i="34"/>
  <c r="G395" i="34"/>
  <c r="G394" i="34"/>
  <c r="G393" i="34"/>
  <c r="G392" i="34"/>
  <c r="G391" i="34"/>
  <c r="G390" i="34"/>
  <c r="G389" i="34"/>
  <c r="G388" i="34"/>
  <c r="G387" i="34"/>
  <c r="G386" i="34"/>
  <c r="G385" i="34"/>
  <c r="G384" i="34"/>
  <c r="G383" i="34"/>
  <c r="G382" i="34"/>
  <c r="G381" i="34"/>
  <c r="G380" i="34"/>
  <c r="G379" i="34"/>
  <c r="G378" i="34"/>
  <c r="G377" i="34"/>
  <c r="G376" i="34"/>
  <c r="G375" i="34"/>
  <c r="G374" i="34"/>
  <c r="G373" i="34"/>
  <c r="G372" i="34"/>
  <c r="G371" i="34"/>
  <c r="G370" i="34"/>
  <c r="G369" i="34"/>
  <c r="G368" i="34"/>
  <c r="G367" i="34"/>
  <c r="G366" i="34"/>
  <c r="G365" i="34"/>
  <c r="G364" i="34"/>
  <c r="G363" i="34"/>
  <c r="G362" i="34"/>
  <c r="G361" i="34"/>
  <c r="G360" i="34"/>
  <c r="G359" i="34"/>
  <c r="G358" i="34"/>
  <c r="G357" i="34"/>
  <c r="G356" i="34"/>
  <c r="G355" i="34"/>
  <c r="G354" i="34"/>
  <c r="G353" i="34"/>
  <c r="G352" i="34"/>
  <c r="G351" i="34"/>
  <c r="G350" i="34"/>
  <c r="G349" i="34"/>
  <c r="G348" i="34"/>
  <c r="G347" i="34"/>
  <c r="G346" i="34"/>
  <c r="G345" i="34"/>
  <c r="G344" i="34"/>
  <c r="G343" i="34"/>
  <c r="G342" i="34"/>
  <c r="G341" i="34"/>
  <c r="G340" i="34"/>
  <c r="G339" i="34"/>
  <c r="G338" i="34"/>
  <c r="G337" i="34"/>
  <c r="G336" i="34"/>
  <c r="G335" i="34"/>
  <c r="G334" i="34"/>
  <c r="G333" i="34"/>
  <c r="G332" i="34"/>
  <c r="G331" i="34"/>
  <c r="G330" i="34"/>
  <c r="G329" i="34"/>
  <c r="G328" i="34"/>
  <c r="G327" i="34"/>
  <c r="G326" i="34"/>
  <c r="G325" i="34"/>
  <c r="G324" i="34"/>
  <c r="G323" i="34"/>
  <c r="G322" i="34"/>
  <c r="G321" i="34"/>
  <c r="G320" i="34"/>
  <c r="G319" i="34"/>
  <c r="G318" i="34"/>
  <c r="G317" i="34"/>
  <c r="G316" i="34"/>
  <c r="G315" i="34"/>
  <c r="G314" i="34"/>
  <c r="G313" i="34"/>
  <c r="G312" i="34"/>
  <c r="G311" i="34"/>
  <c r="G310" i="34"/>
  <c r="G309" i="34"/>
  <c r="G308" i="34"/>
  <c r="G307" i="34"/>
  <c r="G306" i="34"/>
  <c r="G305" i="34"/>
  <c r="G304" i="34"/>
  <c r="G303" i="34"/>
  <c r="G302" i="34"/>
  <c r="G301" i="34"/>
  <c r="G300" i="34"/>
  <c r="G299" i="34"/>
  <c r="G298" i="34"/>
  <c r="G297" i="34"/>
  <c r="G296" i="34"/>
  <c r="G295" i="34"/>
  <c r="G294" i="34"/>
  <c r="G293" i="34"/>
  <c r="G292" i="34"/>
  <c r="G291" i="34"/>
  <c r="G290" i="34"/>
  <c r="G289" i="34"/>
  <c r="G288" i="34"/>
  <c r="G287" i="34"/>
  <c r="G286" i="34"/>
  <c r="G285" i="34"/>
  <c r="G284" i="34"/>
  <c r="G283" i="34"/>
  <c r="G282" i="34"/>
  <c r="G281" i="34"/>
  <c r="G280" i="34"/>
  <c r="G279" i="34"/>
  <c r="G278" i="34"/>
  <c r="G277" i="34"/>
  <c r="G276" i="34"/>
  <c r="G275" i="34"/>
  <c r="G274" i="34"/>
  <c r="G273" i="34"/>
  <c r="G272" i="34"/>
  <c r="G271" i="34"/>
  <c r="G270" i="34"/>
  <c r="G269" i="34"/>
  <c r="G268" i="34"/>
  <c r="G267" i="34"/>
  <c r="G266" i="34"/>
  <c r="G265" i="34"/>
  <c r="G264" i="34"/>
  <c r="G263" i="34"/>
  <c r="G262" i="34"/>
  <c r="G261" i="34"/>
  <c r="G260" i="34"/>
  <c r="G259" i="34"/>
  <c r="G258" i="34"/>
  <c r="G257" i="34"/>
  <c r="G256" i="34"/>
  <c r="G255" i="34"/>
  <c r="G254" i="34"/>
  <c r="G253" i="34"/>
  <c r="G252" i="34"/>
  <c r="G251" i="34"/>
  <c r="G250" i="34"/>
  <c r="G249" i="34"/>
  <c r="G248" i="34"/>
  <c r="G247" i="34"/>
  <c r="G246" i="34"/>
  <c r="G245" i="34"/>
  <c r="G244" i="34"/>
  <c r="G243" i="34"/>
  <c r="G242" i="34"/>
  <c r="G241" i="34"/>
  <c r="G240" i="34"/>
  <c r="G239" i="34"/>
  <c r="G238" i="34"/>
  <c r="G237" i="34"/>
  <c r="G236" i="34"/>
  <c r="G235" i="34"/>
  <c r="G234" i="34"/>
  <c r="G233" i="34"/>
  <c r="G232" i="34"/>
  <c r="G231" i="34"/>
  <c r="G230" i="34"/>
  <c r="G229" i="34"/>
  <c r="G228" i="34"/>
  <c r="G227" i="34"/>
  <c r="G226" i="34"/>
  <c r="G225" i="34"/>
  <c r="G224" i="34"/>
  <c r="G223" i="34"/>
  <c r="G222" i="34"/>
  <c r="G221" i="34"/>
  <c r="G220" i="34"/>
  <c r="G219" i="34"/>
  <c r="G218" i="34"/>
  <c r="G217" i="34"/>
  <c r="G216" i="34"/>
  <c r="G215" i="34"/>
  <c r="G214" i="34"/>
  <c r="G213" i="34"/>
  <c r="G212" i="34"/>
  <c r="G211" i="34"/>
  <c r="G210" i="34"/>
  <c r="G209" i="34"/>
  <c r="G208" i="34"/>
  <c r="G207" i="34"/>
  <c r="G206" i="34"/>
  <c r="G205" i="34"/>
  <c r="G204" i="34"/>
  <c r="G203" i="34"/>
  <c r="G202" i="34"/>
  <c r="G201" i="34"/>
  <c r="G200" i="34"/>
  <c r="G199" i="34"/>
  <c r="G198" i="34"/>
  <c r="G197" i="34"/>
  <c r="G196" i="34"/>
  <c r="G195" i="34"/>
  <c r="G194" i="34"/>
  <c r="G193" i="34"/>
  <c r="G192" i="34"/>
  <c r="G191" i="34"/>
  <c r="G190" i="34"/>
  <c r="G189" i="34"/>
  <c r="G188" i="34"/>
  <c r="G187" i="34"/>
  <c r="G186" i="34"/>
  <c r="G185" i="34"/>
  <c r="G184" i="34"/>
  <c r="G183" i="34"/>
  <c r="G182" i="34"/>
  <c r="G181" i="34"/>
  <c r="G180" i="34"/>
  <c r="G179" i="34"/>
  <c r="G178" i="34"/>
  <c r="G177" i="34"/>
  <c r="G176" i="34"/>
  <c r="G175" i="34"/>
  <c r="G174" i="34"/>
  <c r="G173" i="34"/>
  <c r="G172" i="34"/>
  <c r="G171" i="34"/>
  <c r="G170" i="34"/>
  <c r="G169" i="34"/>
  <c r="G168" i="34"/>
  <c r="G167" i="34"/>
  <c r="G166" i="34"/>
  <c r="G165" i="34"/>
  <c r="G164" i="34"/>
  <c r="G163" i="34"/>
  <c r="G162" i="34"/>
  <c r="G161" i="34"/>
  <c r="G160" i="34"/>
  <c r="G159" i="34"/>
  <c r="G158" i="34"/>
  <c r="G157" i="34"/>
  <c r="G156" i="34"/>
  <c r="G155" i="34"/>
  <c r="G154" i="34"/>
  <c r="G153" i="34"/>
  <c r="G152" i="34"/>
  <c r="G151" i="34"/>
  <c r="G150" i="34"/>
  <c r="G149" i="34"/>
  <c r="G148" i="34"/>
  <c r="G147" i="34"/>
  <c r="G146" i="34"/>
  <c r="G145" i="34"/>
  <c r="G144" i="34"/>
  <c r="G143" i="34"/>
  <c r="G142" i="34"/>
  <c r="G141" i="34"/>
  <c r="G140" i="34"/>
  <c r="G139" i="34"/>
  <c r="G138" i="34"/>
  <c r="G137" i="34"/>
  <c r="G136" i="34"/>
  <c r="G135" i="34"/>
  <c r="G134" i="34"/>
  <c r="G133" i="34"/>
  <c r="G132" i="34"/>
  <c r="G131" i="34"/>
  <c r="G130" i="34"/>
  <c r="G129" i="34"/>
  <c r="G128" i="34"/>
  <c r="G127" i="34"/>
  <c r="G126" i="34"/>
  <c r="G125" i="34"/>
  <c r="G124" i="34"/>
  <c r="G123" i="34"/>
  <c r="G122" i="34"/>
  <c r="G121" i="34"/>
  <c r="G120" i="34"/>
  <c r="G119" i="34"/>
  <c r="G118" i="34"/>
  <c r="G117" i="34"/>
  <c r="G116" i="34"/>
  <c r="G115" i="34"/>
  <c r="G114" i="34"/>
  <c r="G113" i="34"/>
  <c r="G112" i="34"/>
  <c r="G111" i="34"/>
  <c r="G110" i="34"/>
  <c r="G109" i="34"/>
  <c r="G108" i="34"/>
  <c r="G107" i="34"/>
  <c r="G106" i="34"/>
  <c r="G105" i="34"/>
  <c r="G104" i="34"/>
  <c r="G103" i="34"/>
  <c r="G102" i="34"/>
  <c r="G101" i="34"/>
  <c r="G100" i="34"/>
  <c r="G99" i="34"/>
  <c r="G98" i="34"/>
  <c r="G97" i="34"/>
  <c r="G96" i="34"/>
  <c r="G95" i="34"/>
  <c r="G94" i="34"/>
  <c r="G93" i="34"/>
  <c r="G92" i="34"/>
  <c r="G91" i="34"/>
  <c r="G90" i="34"/>
  <c r="G89" i="34"/>
  <c r="G88" i="34"/>
  <c r="G87" i="34"/>
  <c r="G86" i="34"/>
  <c r="G85" i="34"/>
  <c r="G84" i="34"/>
  <c r="G83" i="34"/>
  <c r="G82" i="34"/>
  <c r="G81" i="34"/>
  <c r="G80" i="34"/>
  <c r="G79" i="34"/>
  <c r="G78" i="34"/>
  <c r="G77" i="34"/>
  <c r="G76" i="34"/>
  <c r="G75" i="34"/>
  <c r="G74" i="34"/>
  <c r="G73" i="34"/>
  <c r="G72" i="34"/>
  <c r="G71" i="34"/>
  <c r="G70" i="34"/>
  <c r="G69" i="34"/>
  <c r="G68" i="34"/>
  <c r="G67" i="34"/>
  <c r="G66" i="34"/>
  <c r="G65" i="34"/>
  <c r="G64" i="34"/>
  <c r="G63" i="34"/>
  <c r="G62" i="34"/>
  <c r="G61" i="34"/>
  <c r="G60" i="34"/>
  <c r="G59" i="34"/>
  <c r="G58" i="34"/>
  <c r="G57" i="34"/>
  <c r="G56" i="34"/>
  <c r="G55" i="34"/>
  <c r="G54" i="34"/>
  <c r="G53" i="34"/>
  <c r="G52" i="34"/>
  <c r="G51" i="34"/>
  <c r="G50" i="34"/>
  <c r="G49" i="34"/>
  <c r="G48" i="34"/>
  <c r="G47" i="34"/>
  <c r="G46" i="34"/>
  <c r="G45" i="34"/>
  <c r="G44" i="34"/>
  <c r="G43" i="34"/>
  <c r="G42" i="34"/>
  <c r="G41" i="34"/>
  <c r="G40" i="34"/>
  <c r="G39" i="34"/>
  <c r="G38" i="34"/>
  <c r="G37" i="34"/>
  <c r="G36" i="34"/>
  <c r="G35" i="34"/>
  <c r="G34" i="34"/>
  <c r="G33" i="34"/>
  <c r="G32" i="34"/>
  <c r="G31" i="34"/>
  <c r="G30" i="34"/>
  <c r="G29" i="34"/>
  <c r="G28" i="34"/>
  <c r="G27" i="34"/>
  <c r="G26" i="34"/>
  <c r="G25" i="34"/>
  <c r="G24" i="34"/>
  <c r="G23" i="34"/>
  <c r="G22" i="34"/>
  <c r="G21" i="34"/>
  <c r="G20" i="34"/>
  <c r="G19" i="34"/>
  <c r="G18" i="34"/>
  <c r="G17" i="34"/>
  <c r="G16" i="34"/>
  <c r="G15" i="34"/>
  <c r="G14" i="34"/>
  <c r="G13" i="34"/>
  <c r="G12" i="34"/>
  <c r="G11" i="34"/>
  <c r="G10" i="34"/>
  <c r="G9" i="34"/>
  <c r="G8" i="34"/>
  <c r="G7" i="34"/>
  <c r="G6" i="34"/>
  <c r="G5" i="34"/>
  <c r="G4" i="34"/>
  <c r="G3" i="34"/>
  <c r="G659" i="29" l="1"/>
  <c r="G658" i="29"/>
  <c r="G657" i="29"/>
  <c r="G656" i="29"/>
  <c r="G655" i="29"/>
  <c r="G654" i="29"/>
  <c r="G653" i="29"/>
  <c r="G652" i="29"/>
  <c r="G651" i="29"/>
  <c r="G650" i="29"/>
  <c r="G649" i="29"/>
  <c r="G648" i="29"/>
  <c r="G647" i="29"/>
  <c r="G646" i="29"/>
  <c r="G645" i="29"/>
  <c r="G644" i="29"/>
  <c r="G643" i="29"/>
  <c r="G642" i="29"/>
  <c r="G641" i="29"/>
  <c r="G640" i="29"/>
  <c r="G639" i="29"/>
  <c r="G638" i="29"/>
  <c r="G637" i="29"/>
  <c r="G636" i="29"/>
  <c r="G635" i="29"/>
  <c r="G634" i="29"/>
  <c r="G633" i="29"/>
  <c r="G632" i="29"/>
  <c r="G631" i="29"/>
  <c r="G630" i="29"/>
  <c r="G629" i="29"/>
  <c r="G628" i="29"/>
  <c r="G627" i="29"/>
  <c r="G626" i="29"/>
  <c r="G625" i="29"/>
  <c r="G624" i="29"/>
  <c r="G623" i="29"/>
  <c r="G622" i="29"/>
  <c r="G621" i="29"/>
  <c r="G620" i="29"/>
  <c r="G619" i="29"/>
  <c r="G618" i="29"/>
  <c r="G617" i="29"/>
  <c r="G616" i="29"/>
  <c r="G615" i="29"/>
  <c r="G614" i="29"/>
  <c r="G613" i="29"/>
  <c r="G612" i="29"/>
  <c r="G611" i="29"/>
  <c r="G610" i="29"/>
  <c r="G609" i="29"/>
  <c r="G608" i="29"/>
  <c r="G607" i="29"/>
  <c r="G606" i="29"/>
  <c r="G605" i="29"/>
  <c r="G604" i="29"/>
  <c r="G603" i="29"/>
  <c r="G602" i="29"/>
  <c r="G601" i="29"/>
  <c r="G600" i="29"/>
  <c r="G599" i="29"/>
  <c r="G598" i="29"/>
  <c r="G597" i="29"/>
  <c r="G596" i="29"/>
  <c r="G595" i="29"/>
  <c r="G594" i="29"/>
  <c r="G593" i="29"/>
  <c r="G592" i="29"/>
  <c r="G591" i="29"/>
  <c r="G590" i="29"/>
  <c r="G589" i="29"/>
  <c r="G588" i="29"/>
  <c r="G587" i="29"/>
  <c r="G586" i="29"/>
  <c r="G585" i="29"/>
  <c r="G584" i="29"/>
  <c r="G583" i="29"/>
  <c r="G582" i="29"/>
  <c r="G581" i="29"/>
  <c r="G580" i="29"/>
  <c r="G579" i="29"/>
  <c r="G578" i="29"/>
  <c r="G577" i="29"/>
  <c r="G576" i="29"/>
  <c r="G575" i="29"/>
  <c r="G574" i="29"/>
  <c r="G573" i="29"/>
  <c r="G572" i="29"/>
  <c r="G571" i="29"/>
  <c r="G570" i="29"/>
  <c r="G569" i="29"/>
  <c r="G568" i="29"/>
  <c r="G567" i="29"/>
  <c r="G566" i="29"/>
  <c r="G565" i="29"/>
  <c r="G564" i="29"/>
  <c r="G563" i="29"/>
  <c r="G562" i="29"/>
  <c r="G561" i="29"/>
  <c r="G560" i="29"/>
  <c r="G559" i="29"/>
  <c r="G558" i="29"/>
  <c r="G557" i="29"/>
  <c r="G556" i="29"/>
  <c r="G555" i="29"/>
  <c r="G554" i="29"/>
  <c r="G553" i="29"/>
  <c r="G552" i="29"/>
  <c r="G551" i="29"/>
  <c r="G550" i="29"/>
  <c r="G549" i="29"/>
  <c r="G548" i="29"/>
  <c r="G547" i="29"/>
  <c r="G546" i="29"/>
  <c r="G545" i="29"/>
  <c r="G544" i="29"/>
  <c r="G543" i="29"/>
  <c r="G542" i="29"/>
  <c r="G541" i="29"/>
  <c r="G540" i="29"/>
  <c r="G539" i="29"/>
  <c r="G538" i="29"/>
  <c r="G537" i="29"/>
  <c r="G536" i="29"/>
  <c r="G535" i="29"/>
  <c r="G534" i="29"/>
  <c r="G533" i="29"/>
  <c r="G532" i="29"/>
  <c r="G531" i="29"/>
  <c r="G530" i="29"/>
  <c r="G529" i="29"/>
  <c r="G528" i="29"/>
  <c r="G527" i="29"/>
  <c r="G526" i="29"/>
  <c r="G525" i="29"/>
  <c r="G524" i="29"/>
  <c r="G523" i="29"/>
  <c r="G522" i="29"/>
  <c r="G521" i="29"/>
  <c r="G520" i="29"/>
  <c r="G519" i="29"/>
  <c r="G518" i="29"/>
  <c r="G517" i="29"/>
  <c r="G516" i="29"/>
  <c r="G515" i="29"/>
  <c r="G514" i="29"/>
  <c r="G513" i="29"/>
  <c r="G512" i="29"/>
  <c r="G511" i="29"/>
  <c r="G510" i="29"/>
  <c r="G509" i="29"/>
  <c r="G508" i="29"/>
  <c r="G507" i="29"/>
  <c r="G506" i="29"/>
  <c r="G505" i="29"/>
  <c r="G504" i="29"/>
  <c r="G503" i="29"/>
  <c r="G502" i="29"/>
  <c r="G501" i="29"/>
  <c r="G500" i="29"/>
  <c r="G499" i="29"/>
  <c r="G498" i="29"/>
  <c r="G497" i="29"/>
  <c r="G496" i="29"/>
  <c r="G495" i="29"/>
  <c r="G494" i="29"/>
  <c r="G493" i="29"/>
  <c r="G492" i="29"/>
  <c r="G491" i="29"/>
  <c r="G490" i="29"/>
  <c r="G489" i="29"/>
  <c r="G488" i="29"/>
  <c r="G487" i="29"/>
  <c r="G486" i="29"/>
  <c r="G485" i="29"/>
  <c r="G484" i="29"/>
  <c r="G483" i="29"/>
  <c r="G482" i="29"/>
  <c r="G481" i="29"/>
  <c r="G480" i="29"/>
  <c r="G479" i="29"/>
  <c r="G478" i="29"/>
  <c r="G477" i="29"/>
  <c r="G476" i="29"/>
  <c r="G475" i="29"/>
  <c r="G474" i="29"/>
  <c r="G473" i="29"/>
  <c r="G472" i="29"/>
  <c r="G471" i="29"/>
  <c r="G470" i="29"/>
  <c r="G469" i="29"/>
  <c r="G468" i="29"/>
  <c r="G467" i="29"/>
  <c r="G466" i="29"/>
  <c r="G465" i="29"/>
  <c r="G464" i="29"/>
  <c r="G463" i="29"/>
  <c r="G462" i="29"/>
  <c r="G461" i="29"/>
  <c r="G460" i="29"/>
  <c r="G459" i="29"/>
  <c r="G458" i="29"/>
  <c r="G457" i="29"/>
  <c r="G456" i="29"/>
  <c r="G455" i="29"/>
  <c r="G454" i="29"/>
  <c r="G453" i="29"/>
  <c r="G452" i="29"/>
  <c r="G451" i="29"/>
  <c r="G450" i="29"/>
  <c r="G449" i="29"/>
  <c r="G448" i="29"/>
  <c r="G447" i="29"/>
  <c r="G446" i="29"/>
  <c r="G445" i="29"/>
  <c r="G444" i="29"/>
  <c r="G443" i="29"/>
  <c r="G442" i="29"/>
  <c r="G441" i="29"/>
  <c r="G440" i="29"/>
  <c r="G439" i="29"/>
  <c r="G438" i="29"/>
  <c r="G437" i="29"/>
  <c r="G436" i="29"/>
  <c r="G435" i="29"/>
  <c r="G434" i="29"/>
  <c r="G433" i="29"/>
  <c r="G432" i="29"/>
  <c r="G431" i="29"/>
  <c r="G430" i="29"/>
  <c r="G429" i="29"/>
  <c r="G428" i="29"/>
  <c r="G427" i="29"/>
  <c r="G426" i="29"/>
  <c r="G425" i="29"/>
  <c r="G424" i="29"/>
  <c r="G423" i="29"/>
  <c r="G422" i="29"/>
  <c r="G421" i="29"/>
  <c r="G420" i="29"/>
  <c r="G419" i="29"/>
  <c r="G418" i="29"/>
  <c r="G417" i="29"/>
  <c r="G416" i="29"/>
  <c r="G415" i="29"/>
  <c r="G414" i="29"/>
  <c r="G413" i="29"/>
  <c r="G412" i="29"/>
  <c r="G411" i="29"/>
  <c r="G410" i="29"/>
  <c r="G409" i="29"/>
  <c r="G408" i="29"/>
  <c r="G407" i="29"/>
  <c r="G406" i="29"/>
  <c r="G405" i="29"/>
  <c r="G404" i="29"/>
  <c r="G403" i="29"/>
  <c r="G402" i="29"/>
  <c r="G401" i="29"/>
  <c r="G400" i="29"/>
  <c r="G399" i="29"/>
  <c r="G398" i="29"/>
  <c r="G397" i="29"/>
  <c r="G396" i="29"/>
  <c r="G395" i="29"/>
  <c r="G394" i="29"/>
  <c r="G393" i="29"/>
  <c r="G392" i="29"/>
  <c r="G391" i="29"/>
  <c r="G390" i="29"/>
  <c r="G389" i="29"/>
  <c r="G388" i="29"/>
  <c r="G387" i="29"/>
  <c r="G386" i="29"/>
  <c r="G385" i="29"/>
  <c r="G384" i="29"/>
  <c r="G383" i="29"/>
  <c r="G382" i="29"/>
  <c r="G381" i="29"/>
  <c r="G380" i="29"/>
  <c r="G379" i="29"/>
  <c r="G378" i="29"/>
  <c r="G377" i="29"/>
  <c r="G376" i="29"/>
  <c r="G375" i="29"/>
  <c r="G374" i="29"/>
  <c r="G373" i="29"/>
  <c r="G372" i="29"/>
  <c r="G371" i="29"/>
  <c r="G370" i="29"/>
  <c r="G369" i="29"/>
  <c r="G368" i="29"/>
  <c r="G367" i="29"/>
  <c r="G366" i="29"/>
  <c r="G365" i="29"/>
  <c r="G364" i="29"/>
  <c r="G363" i="29"/>
  <c r="G362" i="29"/>
  <c r="G361" i="29"/>
  <c r="G360" i="29"/>
  <c r="G359" i="29"/>
  <c r="G358" i="29"/>
  <c r="G357" i="29"/>
  <c r="G356" i="29"/>
  <c r="G355" i="29"/>
  <c r="G354" i="29"/>
  <c r="G353" i="29"/>
  <c r="G352" i="29"/>
  <c r="G351" i="29"/>
  <c r="G350" i="29"/>
  <c r="G349" i="29"/>
  <c r="G348" i="29"/>
  <c r="G347" i="29"/>
  <c r="G346" i="29"/>
  <c r="G345" i="29"/>
  <c r="G344" i="29"/>
  <c r="G343" i="29"/>
  <c r="G342" i="29"/>
  <c r="G341" i="29"/>
  <c r="G340" i="29"/>
  <c r="G339" i="29"/>
  <c r="G338" i="29"/>
  <c r="G337" i="29"/>
  <c r="G336" i="29"/>
  <c r="G335" i="29"/>
  <c r="G334" i="29"/>
  <c r="G333" i="29"/>
  <c r="G332" i="29"/>
  <c r="G331" i="29"/>
  <c r="G330" i="29"/>
  <c r="G329" i="29"/>
  <c r="G328" i="29"/>
  <c r="G327" i="29"/>
  <c r="G326" i="29"/>
  <c r="G325" i="29"/>
  <c r="G324" i="29"/>
  <c r="G323" i="29"/>
  <c r="G322" i="29"/>
  <c r="G321" i="29"/>
  <c r="G320" i="29"/>
  <c r="G319" i="29"/>
  <c r="G318" i="29"/>
  <c r="G317" i="29"/>
  <c r="G316" i="29"/>
  <c r="G315" i="29"/>
  <c r="G314" i="29"/>
  <c r="G313" i="29"/>
  <c r="G312" i="29"/>
  <c r="G311" i="29"/>
  <c r="G310" i="29"/>
  <c r="G309" i="29"/>
  <c r="G308" i="29"/>
  <c r="G307" i="29"/>
  <c r="G306" i="29"/>
  <c r="G305" i="29"/>
  <c r="G304" i="29"/>
  <c r="G303" i="29"/>
  <c r="G302" i="29"/>
  <c r="G301" i="29"/>
  <c r="G300" i="29"/>
  <c r="G299" i="29"/>
  <c r="G298" i="29"/>
  <c r="G297" i="29"/>
  <c r="G296" i="29"/>
  <c r="G295" i="29"/>
  <c r="G294" i="29"/>
  <c r="G293" i="29"/>
  <c r="G292" i="29"/>
  <c r="G291" i="29"/>
  <c r="G290" i="29"/>
  <c r="G289" i="29"/>
  <c r="G288" i="29"/>
  <c r="G287" i="29"/>
  <c r="G286" i="29"/>
  <c r="G285" i="29"/>
  <c r="G284" i="29"/>
  <c r="G283" i="29"/>
  <c r="G282" i="29"/>
  <c r="G281" i="29"/>
  <c r="G280" i="29"/>
  <c r="G279" i="29"/>
  <c r="G278" i="29"/>
  <c r="G277" i="29"/>
  <c r="G276" i="29"/>
  <c r="G275" i="29"/>
  <c r="G274" i="29"/>
  <c r="G273" i="29"/>
  <c r="G272" i="29"/>
  <c r="G271" i="29"/>
  <c r="G270" i="29"/>
  <c r="G269" i="29"/>
  <c r="G268" i="29"/>
  <c r="G267" i="29"/>
  <c r="G266" i="29"/>
  <c r="G265" i="29"/>
  <c r="G264" i="29"/>
  <c r="G263" i="29"/>
  <c r="G262" i="29"/>
  <c r="G261" i="29"/>
  <c r="G260" i="29"/>
  <c r="G259" i="29"/>
  <c r="G258" i="29"/>
  <c r="G257" i="29"/>
  <c r="G256" i="29"/>
  <c r="G255" i="29"/>
  <c r="G254" i="29"/>
  <c r="G253" i="29"/>
  <c r="G252" i="29"/>
  <c r="G251" i="29"/>
  <c r="G250" i="29"/>
  <c r="G249" i="29"/>
  <c r="G248" i="29"/>
  <c r="G247" i="29"/>
  <c r="G246" i="29"/>
  <c r="G245" i="29"/>
  <c r="G244" i="29"/>
  <c r="G243" i="29"/>
  <c r="G242" i="29"/>
  <c r="G241" i="29"/>
  <c r="G240" i="29"/>
  <c r="G239" i="29"/>
  <c r="G238" i="29"/>
  <c r="G237" i="29"/>
  <c r="G236" i="29"/>
  <c r="G235" i="29"/>
  <c r="G234" i="29"/>
  <c r="G233" i="29"/>
  <c r="G232" i="29"/>
  <c r="G231" i="29"/>
  <c r="G230" i="29"/>
  <c r="G229" i="29"/>
  <c r="G228" i="29"/>
  <c r="G227" i="29"/>
  <c r="G226" i="29"/>
  <c r="G225" i="29"/>
  <c r="G224" i="29"/>
  <c r="G223" i="29"/>
  <c r="G222" i="29"/>
  <c r="G221" i="29"/>
  <c r="G220" i="29"/>
  <c r="G219" i="29"/>
  <c r="G218" i="29"/>
  <c r="G217" i="29"/>
  <c r="G216" i="29"/>
  <c r="G215" i="29"/>
  <c r="G214" i="29"/>
  <c r="G213" i="29"/>
  <c r="G212" i="29"/>
  <c r="G211" i="29"/>
  <c r="G210" i="29"/>
  <c r="G209" i="29"/>
  <c r="G208" i="29"/>
  <c r="G207" i="29"/>
  <c r="G206" i="29"/>
  <c r="G205" i="29"/>
  <c r="G204" i="29"/>
  <c r="G203" i="29"/>
  <c r="G202" i="29"/>
  <c r="G201" i="29"/>
  <c r="G200" i="29"/>
  <c r="G199" i="29"/>
  <c r="G198" i="29"/>
  <c r="G197" i="29"/>
  <c r="G196" i="29"/>
  <c r="G195" i="29"/>
  <c r="G194" i="29"/>
  <c r="G193" i="29"/>
  <c r="G192" i="29"/>
  <c r="G191" i="29"/>
  <c r="G190" i="29"/>
  <c r="G189" i="29"/>
  <c r="G188" i="29"/>
  <c r="G187" i="29"/>
  <c r="G186" i="29"/>
  <c r="G185" i="29"/>
  <c r="G184" i="29"/>
  <c r="G183" i="29"/>
  <c r="G182" i="29"/>
  <c r="G181" i="29"/>
  <c r="G180" i="29"/>
  <c r="G179" i="29"/>
  <c r="G178" i="29"/>
  <c r="G177" i="29"/>
  <c r="G176" i="29"/>
  <c r="G175" i="29"/>
  <c r="G174" i="29"/>
  <c r="G173" i="29"/>
  <c r="G172" i="29"/>
  <c r="G171" i="29"/>
  <c r="G170" i="29"/>
  <c r="G169" i="29"/>
  <c r="G168" i="29"/>
  <c r="G167" i="29"/>
  <c r="G166" i="29"/>
  <c r="G165" i="29"/>
  <c r="G164" i="29"/>
  <c r="G163" i="29"/>
  <c r="G162" i="29"/>
  <c r="G161" i="29"/>
  <c r="G160" i="29"/>
  <c r="G159" i="29"/>
  <c r="G158" i="29"/>
  <c r="G157" i="29"/>
  <c r="G156" i="29"/>
  <c r="G155" i="29"/>
  <c r="G154" i="29"/>
  <c r="G153" i="29"/>
  <c r="G152" i="29"/>
  <c r="G151" i="29"/>
  <c r="G150" i="29"/>
  <c r="G149" i="29"/>
  <c r="G148" i="29"/>
  <c r="G147" i="29"/>
  <c r="G146" i="29"/>
  <c r="G145" i="29"/>
  <c r="G144" i="29"/>
  <c r="G143" i="29"/>
  <c r="G142" i="29"/>
  <c r="G141" i="29"/>
  <c r="G140" i="29"/>
  <c r="G139" i="29"/>
  <c r="G138" i="29"/>
  <c r="G137" i="29"/>
  <c r="G136" i="29"/>
  <c r="G135" i="29"/>
  <c r="G134" i="29"/>
  <c r="G133" i="29"/>
  <c r="G132" i="29"/>
  <c r="G131" i="29"/>
  <c r="G130" i="29"/>
  <c r="G129" i="29"/>
  <c r="G128" i="29"/>
  <c r="G127" i="29"/>
  <c r="G126" i="29"/>
  <c r="G125" i="29"/>
  <c r="G124" i="29"/>
  <c r="G123" i="29"/>
  <c r="G122" i="29"/>
  <c r="G121" i="29"/>
  <c r="G120" i="29"/>
  <c r="G119" i="29"/>
  <c r="G118" i="29"/>
  <c r="G117" i="29"/>
  <c r="G116" i="29"/>
  <c r="G115" i="29"/>
  <c r="G114" i="29"/>
  <c r="G113" i="29"/>
  <c r="G112" i="29"/>
  <c r="G111" i="29"/>
  <c r="G110" i="29"/>
  <c r="G109" i="29"/>
  <c r="G108" i="29"/>
  <c r="G107" i="29"/>
  <c r="G106" i="29"/>
  <c r="G105" i="29"/>
  <c r="G104" i="29"/>
  <c r="G103" i="29"/>
  <c r="G102" i="29"/>
  <c r="G101" i="29"/>
  <c r="G100" i="29"/>
  <c r="G99" i="29"/>
  <c r="G98" i="29"/>
  <c r="G97" i="29"/>
  <c r="G96" i="29"/>
  <c r="G95" i="29"/>
  <c r="G94" i="29"/>
  <c r="G93" i="29"/>
  <c r="G92" i="29"/>
  <c r="G91" i="29"/>
  <c r="G90" i="29"/>
  <c r="G89" i="29"/>
  <c r="G88" i="29"/>
  <c r="G87" i="29"/>
  <c r="G86" i="29"/>
  <c r="G85" i="29"/>
  <c r="G84" i="29"/>
  <c r="G83" i="29"/>
  <c r="G82" i="29"/>
  <c r="G81" i="29"/>
  <c r="G80" i="29"/>
  <c r="G79" i="29"/>
  <c r="G78" i="29"/>
  <c r="G77" i="29"/>
  <c r="G76" i="29"/>
  <c r="G75" i="29"/>
  <c r="G74" i="29"/>
  <c r="G73" i="29"/>
  <c r="G72" i="29"/>
  <c r="G71" i="29"/>
  <c r="G70" i="29"/>
  <c r="G69" i="29"/>
  <c r="G68" i="29"/>
  <c r="G67" i="29"/>
  <c r="G66" i="29"/>
  <c r="G65" i="29"/>
  <c r="G64" i="29"/>
  <c r="G63" i="29"/>
  <c r="G62" i="29"/>
  <c r="G61" i="29"/>
  <c r="G60" i="29"/>
  <c r="G59" i="29"/>
  <c r="G58" i="29"/>
  <c r="G57" i="29"/>
  <c r="G56" i="29"/>
  <c r="G55" i="29"/>
  <c r="G54" i="29"/>
  <c r="G53" i="29"/>
  <c r="G52" i="29"/>
  <c r="G51" i="29"/>
  <c r="G50" i="29"/>
  <c r="G49" i="29"/>
  <c r="G48" i="29"/>
  <c r="G47" i="29"/>
  <c r="G46" i="29"/>
  <c r="G45" i="29"/>
  <c r="G44" i="29"/>
  <c r="G43" i="29"/>
  <c r="G42" i="29"/>
  <c r="G41" i="29"/>
  <c r="G40" i="29"/>
  <c r="G39" i="29"/>
  <c r="G38" i="29"/>
  <c r="G37" i="29"/>
  <c r="G36" i="29"/>
  <c r="G35" i="29"/>
  <c r="G34" i="29"/>
  <c r="G33" i="29"/>
  <c r="G32" i="29"/>
  <c r="G31" i="29"/>
  <c r="G30" i="29"/>
  <c r="G29" i="29"/>
  <c r="G28" i="29"/>
  <c r="G27" i="29"/>
  <c r="G26" i="29"/>
  <c r="G25" i="29"/>
  <c r="G24" i="29"/>
  <c r="G23" i="29"/>
  <c r="G22" i="29"/>
  <c r="G21" i="29"/>
  <c r="G20" i="29"/>
  <c r="G19" i="29"/>
  <c r="G18" i="29"/>
  <c r="G17" i="29"/>
  <c r="G16" i="29"/>
  <c r="G15" i="29"/>
  <c r="G14" i="29"/>
  <c r="G13" i="29"/>
  <c r="G12" i="29"/>
  <c r="G11" i="29"/>
  <c r="G10" i="29"/>
  <c r="G9" i="29"/>
  <c r="G8" i="29"/>
  <c r="G7" i="29"/>
  <c r="G6" i="29"/>
  <c r="G5" i="29"/>
  <c r="G4" i="29"/>
  <c r="G3" i="29"/>
  <c r="G702" i="32"/>
  <c r="G701" i="32"/>
  <c r="G700" i="32"/>
  <c r="G699" i="32"/>
  <c r="G698" i="32"/>
  <c r="G697" i="32"/>
  <c r="G696" i="32"/>
  <c r="G695" i="32"/>
  <c r="G694" i="32"/>
  <c r="G693" i="32"/>
  <c r="G692" i="32"/>
  <c r="G691" i="32"/>
  <c r="G690" i="32"/>
  <c r="G689" i="32"/>
  <c r="G688" i="32"/>
  <c r="G687" i="32"/>
  <c r="G686" i="32"/>
  <c r="G685" i="32"/>
  <c r="G684" i="32"/>
  <c r="G683" i="32"/>
  <c r="G682" i="32"/>
  <c r="G681" i="32"/>
  <c r="G680" i="32"/>
  <c r="G679" i="32"/>
  <c r="G678" i="32"/>
  <c r="G677" i="32"/>
  <c r="G676" i="32"/>
  <c r="G675" i="32"/>
  <c r="G674" i="32"/>
  <c r="G673" i="32"/>
  <c r="G672" i="32"/>
  <c r="G671" i="32"/>
  <c r="G670" i="32"/>
  <c r="G669" i="32"/>
  <c r="G668" i="32"/>
  <c r="G667" i="32"/>
  <c r="G666" i="32"/>
  <c r="G665" i="32"/>
  <c r="G664" i="32"/>
  <c r="G663" i="32"/>
  <c r="G662" i="32"/>
  <c r="G661" i="32"/>
  <c r="G660" i="32"/>
  <c r="G659" i="32"/>
  <c r="G658" i="32"/>
  <c r="G657" i="32"/>
  <c r="G656" i="32"/>
  <c r="G655" i="32"/>
  <c r="G654" i="32"/>
  <c r="G653" i="32"/>
  <c r="G652" i="32"/>
  <c r="G651" i="32"/>
  <c r="G650" i="32"/>
  <c r="G649" i="32"/>
  <c r="G648" i="32"/>
  <c r="G647" i="32"/>
  <c r="G646" i="32"/>
  <c r="G645" i="32"/>
  <c r="G644" i="32"/>
  <c r="G643" i="32"/>
  <c r="G642" i="32"/>
  <c r="G641" i="32"/>
  <c r="G640" i="32"/>
  <c r="G639" i="32"/>
  <c r="G638" i="32"/>
  <c r="G637" i="32"/>
  <c r="G636" i="32"/>
  <c r="G635" i="32"/>
  <c r="G634" i="32"/>
  <c r="G633" i="32"/>
  <c r="G632" i="32"/>
  <c r="G631" i="32"/>
  <c r="G630" i="32"/>
  <c r="G629" i="32"/>
  <c r="G628" i="32"/>
  <c r="G627" i="32"/>
  <c r="G626" i="32"/>
  <c r="G625" i="32"/>
  <c r="G624" i="32"/>
  <c r="G623" i="32"/>
  <c r="G622" i="32"/>
  <c r="G621" i="32"/>
  <c r="G620" i="32"/>
  <c r="G619" i="32"/>
  <c r="G618" i="32"/>
  <c r="G617" i="32"/>
  <c r="G616" i="32"/>
  <c r="G615" i="32"/>
  <c r="G614" i="32"/>
  <c r="G613" i="32"/>
  <c r="G612" i="32"/>
  <c r="G611" i="32"/>
  <c r="G610" i="32"/>
  <c r="G609" i="32"/>
  <c r="G608" i="32"/>
  <c r="G607" i="32"/>
  <c r="G606" i="32"/>
  <c r="G605" i="32"/>
  <c r="G604" i="32"/>
  <c r="G603" i="32"/>
  <c r="G602" i="32"/>
  <c r="G601" i="32"/>
  <c r="G600" i="32"/>
  <c r="G599" i="32"/>
  <c r="G598" i="32"/>
  <c r="G597" i="32"/>
  <c r="G596" i="32"/>
  <c r="G595" i="32"/>
  <c r="G594" i="32"/>
  <c r="G593" i="32"/>
  <c r="G592" i="32"/>
  <c r="G591" i="32"/>
  <c r="G590" i="32"/>
  <c r="G589" i="32"/>
  <c r="G588" i="32"/>
  <c r="G587" i="32"/>
  <c r="G586" i="32"/>
  <c r="G585" i="32"/>
  <c r="G584" i="32"/>
  <c r="G583" i="32"/>
  <c r="G582" i="32"/>
  <c r="G581" i="32"/>
  <c r="G580" i="32"/>
  <c r="G579" i="32"/>
  <c r="G578" i="32"/>
  <c r="G577" i="32"/>
  <c r="G576" i="32"/>
  <c r="G575" i="32"/>
  <c r="G574" i="32"/>
  <c r="G573" i="32"/>
  <c r="G572" i="32"/>
  <c r="G571" i="32"/>
  <c r="G570" i="32"/>
  <c r="G569" i="32"/>
  <c r="G568" i="32"/>
  <c r="G567" i="32"/>
  <c r="G566" i="32"/>
  <c r="G565" i="32"/>
  <c r="G564" i="32"/>
  <c r="G563" i="32"/>
  <c r="G562" i="32"/>
  <c r="G561" i="32"/>
  <c r="G560" i="32"/>
  <c r="G559" i="32"/>
  <c r="G558" i="32"/>
  <c r="G557" i="32"/>
  <c r="G556" i="32"/>
  <c r="G555" i="32"/>
  <c r="G554" i="32"/>
  <c r="G553" i="32"/>
  <c r="G552" i="32"/>
  <c r="G551" i="32"/>
  <c r="G550" i="32"/>
  <c r="G549" i="32"/>
  <c r="G548" i="32"/>
  <c r="G547" i="32"/>
  <c r="G546" i="32"/>
  <c r="G545" i="32"/>
  <c r="G544" i="32"/>
  <c r="G543" i="32"/>
  <c r="G542" i="32"/>
  <c r="G541" i="32"/>
  <c r="G540" i="32"/>
  <c r="G539" i="32"/>
  <c r="G538" i="32"/>
  <c r="G537" i="32"/>
  <c r="G536" i="32"/>
  <c r="G535" i="32"/>
  <c r="G534" i="32"/>
  <c r="G533" i="32"/>
  <c r="G532" i="32"/>
  <c r="G531" i="32"/>
  <c r="G530" i="32"/>
  <c r="G529" i="32"/>
  <c r="G528" i="32"/>
  <c r="G527" i="32"/>
  <c r="G526" i="32"/>
  <c r="G525" i="32"/>
  <c r="G524" i="32"/>
  <c r="G523" i="32"/>
  <c r="G522" i="32"/>
  <c r="G521" i="32"/>
  <c r="G520" i="32"/>
  <c r="G519" i="32"/>
  <c r="G518" i="32"/>
  <c r="G517" i="32"/>
  <c r="G516" i="32"/>
  <c r="G515" i="32"/>
  <c r="G514" i="32"/>
  <c r="G513" i="32"/>
  <c r="G512" i="32"/>
  <c r="G511" i="32"/>
  <c r="G510" i="32"/>
  <c r="G509" i="32"/>
  <c r="G508" i="32"/>
  <c r="G507" i="32"/>
  <c r="G506" i="32"/>
  <c r="G505" i="32"/>
  <c r="G504" i="32"/>
  <c r="G503" i="32"/>
  <c r="G502" i="32"/>
  <c r="G501" i="32"/>
  <c r="G500" i="32"/>
  <c r="G499" i="32"/>
  <c r="G498" i="32"/>
  <c r="G497" i="32"/>
  <c r="G496" i="32"/>
  <c r="G495" i="32"/>
  <c r="G494" i="32"/>
  <c r="G493" i="32"/>
  <c r="G492" i="32"/>
  <c r="G491" i="32"/>
  <c r="G490" i="32"/>
  <c r="G489" i="32"/>
  <c r="G488" i="32"/>
  <c r="G487" i="32"/>
  <c r="G486" i="32"/>
  <c r="G485" i="32"/>
  <c r="G484" i="32"/>
  <c r="G483" i="32"/>
  <c r="G482" i="32"/>
  <c r="G481" i="32"/>
  <c r="G480" i="32"/>
  <c r="G479" i="32"/>
  <c r="G478" i="32"/>
  <c r="G477" i="32"/>
  <c r="G476" i="32"/>
  <c r="G475" i="32"/>
  <c r="G474" i="32"/>
  <c r="G473" i="32"/>
  <c r="G472" i="32"/>
  <c r="G471" i="32"/>
  <c r="G470" i="32"/>
  <c r="G469" i="32"/>
  <c r="G468" i="32"/>
  <c r="G467" i="32"/>
  <c r="G466" i="32"/>
  <c r="G465" i="32"/>
  <c r="G464" i="32"/>
  <c r="G463" i="32"/>
  <c r="G462" i="32"/>
  <c r="G461" i="32"/>
  <c r="G460" i="32"/>
  <c r="G459" i="32"/>
  <c r="G458" i="32"/>
  <c r="G457" i="32"/>
  <c r="G456" i="32"/>
  <c r="G455" i="32"/>
  <c r="G454" i="32"/>
  <c r="G453" i="32"/>
  <c r="G452" i="32"/>
  <c r="G451" i="32"/>
  <c r="G450" i="32"/>
  <c r="G449" i="32"/>
  <c r="G448" i="32"/>
  <c r="G447" i="32"/>
  <c r="G446" i="32"/>
  <c r="G445" i="32"/>
  <c r="G444" i="32"/>
  <c r="G443" i="32"/>
  <c r="G442" i="32"/>
  <c r="G441" i="32"/>
  <c r="G440" i="32"/>
  <c r="G439" i="32"/>
  <c r="G438" i="32"/>
  <c r="G437" i="32"/>
  <c r="G436" i="32"/>
  <c r="G435" i="32"/>
  <c r="G434" i="32"/>
  <c r="G433" i="32"/>
  <c r="G432" i="32"/>
  <c r="G431" i="32"/>
  <c r="G430" i="32"/>
  <c r="G429" i="32"/>
  <c r="G428" i="32"/>
  <c r="G427" i="32"/>
  <c r="G426" i="32"/>
  <c r="G425" i="32"/>
  <c r="G424" i="32"/>
  <c r="G423" i="32"/>
  <c r="G422" i="32"/>
  <c r="G421" i="32"/>
  <c r="G420" i="32"/>
  <c r="G419" i="32"/>
  <c r="G418" i="32"/>
  <c r="G417" i="32"/>
  <c r="G416" i="32"/>
  <c r="G415" i="32"/>
  <c r="G414" i="32"/>
  <c r="G413" i="32"/>
  <c r="G412" i="32"/>
  <c r="G411" i="32"/>
  <c r="G410" i="32"/>
  <c r="G409" i="32"/>
  <c r="G408" i="32"/>
  <c r="G407" i="32"/>
  <c r="G406" i="32"/>
  <c r="G405" i="32"/>
  <c r="G404" i="32"/>
  <c r="G403" i="32"/>
  <c r="G402" i="32"/>
  <c r="G401" i="32"/>
  <c r="G400" i="32"/>
  <c r="G399" i="32"/>
  <c r="G398" i="32"/>
  <c r="G397" i="32"/>
  <c r="G396" i="32"/>
  <c r="G395" i="32"/>
  <c r="G394" i="32"/>
  <c r="G393" i="32"/>
  <c r="G392" i="32"/>
  <c r="G391" i="32"/>
  <c r="G390" i="32"/>
  <c r="G389" i="32"/>
  <c r="G388" i="32"/>
  <c r="G387" i="32"/>
  <c r="G386" i="32"/>
  <c r="G385" i="32"/>
  <c r="G384" i="32"/>
  <c r="G383" i="32"/>
  <c r="G382" i="32"/>
  <c r="G381" i="32"/>
  <c r="G380" i="32"/>
  <c r="G379" i="32"/>
  <c r="G378" i="32"/>
  <c r="G377" i="32"/>
  <c r="G376" i="32"/>
  <c r="G375" i="32"/>
  <c r="G374" i="32"/>
  <c r="G373" i="32"/>
  <c r="G372" i="32"/>
  <c r="G371" i="32"/>
  <c r="G370" i="32"/>
  <c r="G369" i="32"/>
  <c r="G368" i="32"/>
  <c r="G367" i="32"/>
  <c r="G366" i="32"/>
  <c r="G365" i="32"/>
  <c r="G364" i="32"/>
  <c r="G363" i="32"/>
  <c r="G362" i="32"/>
  <c r="G361" i="32"/>
  <c r="G360" i="32"/>
  <c r="G359" i="32"/>
  <c r="G358" i="32"/>
  <c r="G357" i="32"/>
  <c r="G356" i="32"/>
  <c r="G355" i="32"/>
  <c r="G354" i="32"/>
  <c r="G353" i="32"/>
  <c r="G352" i="32"/>
  <c r="G351" i="32"/>
  <c r="G350" i="32"/>
  <c r="G349" i="32"/>
  <c r="G348" i="32"/>
  <c r="G347" i="32"/>
  <c r="G346" i="32"/>
  <c r="G345" i="32"/>
  <c r="G344" i="32"/>
  <c r="G343" i="32"/>
  <c r="G342" i="32"/>
  <c r="G341" i="32"/>
  <c r="G340" i="32"/>
  <c r="G339" i="32"/>
  <c r="G338" i="32"/>
  <c r="G337" i="32"/>
  <c r="G336" i="32"/>
  <c r="G335" i="32"/>
  <c r="G334" i="32"/>
  <c r="G333" i="32"/>
  <c r="G332" i="32"/>
  <c r="G331" i="32"/>
  <c r="G330" i="32"/>
  <c r="G329" i="32"/>
  <c r="G328" i="32"/>
  <c r="G327" i="32"/>
  <c r="G326" i="32"/>
  <c r="G325" i="32"/>
  <c r="G324" i="32"/>
  <c r="G323" i="32"/>
  <c r="G322" i="32"/>
  <c r="G321" i="32"/>
  <c r="G320" i="32"/>
  <c r="G319" i="32"/>
  <c r="G318" i="32"/>
  <c r="G317" i="32"/>
  <c r="G316" i="32"/>
  <c r="G315" i="32"/>
  <c r="G314" i="32"/>
  <c r="G313" i="32"/>
  <c r="G312" i="32"/>
  <c r="G311" i="32"/>
  <c r="G310" i="32"/>
  <c r="G309" i="32"/>
  <c r="G308" i="32"/>
  <c r="G307" i="32"/>
  <c r="G306" i="32"/>
  <c r="G305" i="32"/>
  <c r="G304" i="32"/>
  <c r="G303" i="32"/>
  <c r="G302" i="32"/>
  <c r="G301" i="32"/>
  <c r="G300" i="32"/>
  <c r="G299" i="32"/>
  <c r="G298" i="32"/>
  <c r="G297" i="32"/>
  <c r="G296" i="32"/>
  <c r="G295" i="32"/>
  <c r="G294" i="32"/>
  <c r="G293" i="32"/>
  <c r="G292" i="32"/>
  <c r="G291" i="32"/>
  <c r="G290" i="32"/>
  <c r="G289" i="32"/>
  <c r="G288" i="32"/>
  <c r="G287" i="32"/>
  <c r="G286" i="32"/>
  <c r="G285" i="32"/>
  <c r="G284" i="32"/>
  <c r="G283" i="32"/>
  <c r="G282" i="32"/>
  <c r="G281" i="32"/>
  <c r="G280" i="32"/>
  <c r="G279" i="32"/>
  <c r="G278" i="32"/>
  <c r="G277" i="32"/>
  <c r="G276" i="32"/>
  <c r="G275" i="32"/>
  <c r="G274" i="32"/>
  <c r="G273" i="32"/>
  <c r="G272" i="32"/>
  <c r="G271" i="32"/>
  <c r="G270" i="32"/>
  <c r="G269" i="32"/>
  <c r="G268" i="32"/>
  <c r="G267" i="32"/>
  <c r="G266" i="32"/>
  <c r="G265" i="32"/>
  <c r="G264" i="32"/>
  <c r="G263" i="32"/>
  <c r="G262" i="32"/>
  <c r="G261" i="32"/>
  <c r="G260" i="32"/>
  <c r="G259" i="32"/>
  <c r="G258" i="32"/>
  <c r="G257" i="32"/>
  <c r="G256" i="32"/>
  <c r="G255" i="32"/>
  <c r="G254" i="32"/>
  <c r="G253" i="32"/>
  <c r="G252" i="32"/>
  <c r="G251" i="32"/>
  <c r="G250" i="32"/>
  <c r="G249" i="32"/>
  <c r="G248" i="32"/>
  <c r="G247" i="32"/>
  <c r="G246" i="32"/>
  <c r="G245" i="32"/>
  <c r="G244" i="32"/>
  <c r="G243" i="32"/>
  <c r="G242" i="32"/>
  <c r="G241" i="32"/>
  <c r="G240" i="32"/>
  <c r="G239" i="32"/>
  <c r="G238" i="32"/>
  <c r="G237" i="32"/>
  <c r="G236" i="32"/>
  <c r="G235" i="32"/>
  <c r="G234" i="32"/>
  <c r="G233" i="32"/>
  <c r="G232" i="32"/>
  <c r="G231" i="32"/>
  <c r="G230" i="32"/>
  <c r="G229" i="32"/>
  <c r="G228" i="32"/>
  <c r="G227" i="32"/>
  <c r="G226" i="32"/>
  <c r="G225" i="32"/>
  <c r="G224" i="32"/>
  <c r="G223" i="32"/>
  <c r="G222" i="32"/>
  <c r="G221" i="32"/>
  <c r="G220" i="32"/>
  <c r="G219" i="32"/>
  <c r="G218" i="32"/>
  <c r="G217" i="32"/>
  <c r="G216" i="32"/>
  <c r="G215" i="32"/>
  <c r="G214" i="32"/>
  <c r="G213" i="32"/>
  <c r="G212" i="32"/>
  <c r="G211" i="32"/>
  <c r="G210" i="32"/>
  <c r="G209" i="32"/>
  <c r="G208" i="32"/>
  <c r="G207" i="32"/>
  <c r="G206" i="32"/>
  <c r="G205" i="32"/>
  <c r="G204" i="32"/>
  <c r="G203" i="32"/>
  <c r="G202" i="32"/>
  <c r="G201" i="32"/>
  <c r="G200" i="32"/>
  <c r="G199" i="32"/>
  <c r="G198" i="32"/>
  <c r="G197" i="32"/>
  <c r="G196" i="32"/>
  <c r="G195" i="32"/>
  <c r="G194" i="32"/>
  <c r="G193" i="32"/>
  <c r="G192" i="32"/>
  <c r="G191" i="32"/>
  <c r="G190" i="32"/>
  <c r="G189" i="32"/>
  <c r="G188" i="32"/>
  <c r="G187" i="32"/>
  <c r="G186" i="32"/>
  <c r="G185" i="32"/>
  <c r="G184" i="32"/>
  <c r="G183" i="32"/>
  <c r="G182" i="32"/>
  <c r="G181" i="32"/>
  <c r="G180" i="32"/>
  <c r="G179" i="32"/>
  <c r="G178" i="32"/>
  <c r="G177" i="32"/>
  <c r="G176" i="32"/>
  <c r="G175" i="32"/>
  <c r="G174" i="32"/>
  <c r="G173" i="32"/>
  <c r="G172" i="32"/>
  <c r="G171" i="32"/>
  <c r="G170" i="32"/>
  <c r="G169" i="32"/>
  <c r="G168" i="32"/>
  <c r="G167" i="32"/>
  <c r="G166" i="32"/>
  <c r="G165" i="32"/>
  <c r="G164" i="32"/>
  <c r="G163" i="32"/>
  <c r="G162" i="32"/>
  <c r="G161" i="32"/>
  <c r="G160" i="32"/>
  <c r="G159" i="32"/>
  <c r="G158" i="32"/>
  <c r="G157" i="32"/>
  <c r="G156" i="32"/>
  <c r="G155" i="32"/>
  <c r="G154" i="32"/>
  <c r="G153" i="32"/>
  <c r="G152" i="32"/>
  <c r="G151" i="32"/>
  <c r="G150" i="32"/>
  <c r="G149" i="32"/>
  <c r="G148" i="32"/>
  <c r="G147" i="32"/>
  <c r="G146" i="32"/>
  <c r="G145" i="32"/>
  <c r="G144" i="32"/>
  <c r="G143" i="32"/>
  <c r="G142" i="32"/>
  <c r="G141" i="32"/>
  <c r="G140" i="32"/>
  <c r="G139" i="32"/>
  <c r="G138" i="32"/>
  <c r="G137" i="32"/>
  <c r="G136" i="32"/>
  <c r="G135" i="32"/>
  <c r="G134" i="32"/>
  <c r="G133" i="32"/>
  <c r="G132" i="32"/>
  <c r="G131" i="32"/>
  <c r="G130" i="32"/>
  <c r="G129" i="32"/>
  <c r="G128" i="32"/>
  <c r="G127" i="32"/>
  <c r="G126" i="32"/>
  <c r="G125" i="32"/>
  <c r="G124" i="32"/>
  <c r="G123" i="32"/>
  <c r="G122" i="32"/>
  <c r="G121" i="32"/>
  <c r="G120" i="32"/>
  <c r="G119" i="32"/>
  <c r="G118" i="32"/>
  <c r="G117" i="32"/>
  <c r="G116" i="32"/>
  <c r="G115" i="32"/>
  <c r="G114" i="32"/>
  <c r="G113" i="32"/>
  <c r="G112" i="32"/>
  <c r="G111" i="32"/>
  <c r="G110" i="32"/>
  <c r="G109" i="32"/>
  <c r="G108" i="32"/>
  <c r="G107" i="32"/>
  <c r="G106" i="32"/>
  <c r="G105" i="32"/>
  <c r="G104" i="32"/>
  <c r="G103" i="32"/>
  <c r="G102" i="32"/>
  <c r="G101" i="32"/>
  <c r="G100" i="32"/>
  <c r="G99" i="32"/>
  <c r="G98" i="32"/>
  <c r="G97" i="32"/>
  <c r="G96" i="32"/>
  <c r="G95" i="32"/>
  <c r="G94" i="32"/>
  <c r="G93" i="32"/>
  <c r="G92" i="32"/>
  <c r="G91" i="32"/>
  <c r="G90" i="32"/>
  <c r="G89" i="32"/>
  <c r="G88" i="32"/>
  <c r="G87" i="32"/>
  <c r="G86" i="32"/>
  <c r="G85" i="32"/>
  <c r="G84" i="32"/>
  <c r="G83" i="32"/>
  <c r="G82" i="32"/>
  <c r="G81" i="32"/>
  <c r="G80" i="32"/>
  <c r="G79" i="32"/>
  <c r="G78" i="32"/>
  <c r="G77" i="32"/>
  <c r="G76" i="32"/>
  <c r="G75" i="32"/>
  <c r="G74" i="32"/>
  <c r="G73" i="32"/>
  <c r="G72" i="32"/>
  <c r="G71" i="32"/>
  <c r="G70" i="32"/>
  <c r="G69" i="32"/>
  <c r="G68" i="32"/>
  <c r="G67" i="32"/>
  <c r="G66" i="32"/>
  <c r="G65" i="32"/>
  <c r="G64" i="32"/>
  <c r="G63" i="32"/>
  <c r="G62" i="32"/>
  <c r="G61" i="32"/>
  <c r="G60" i="32"/>
  <c r="G59" i="32"/>
  <c r="G58" i="32"/>
  <c r="G57" i="32"/>
  <c r="G56" i="32"/>
  <c r="G55" i="32"/>
  <c r="G54" i="32"/>
  <c r="G53" i="32"/>
  <c r="G52" i="32"/>
  <c r="G51" i="32"/>
  <c r="G50" i="32"/>
  <c r="G49" i="32"/>
  <c r="G48" i="32"/>
  <c r="G47" i="32"/>
  <c r="G46" i="32"/>
  <c r="G45" i="32"/>
  <c r="G44" i="32"/>
  <c r="G43" i="32"/>
  <c r="G42" i="32"/>
  <c r="G41" i="32"/>
  <c r="G40" i="32"/>
  <c r="G39" i="32"/>
  <c r="G38" i="32"/>
  <c r="G37" i="32"/>
  <c r="G36" i="32"/>
  <c r="G35" i="32"/>
  <c r="G34" i="32"/>
  <c r="G33" i="32"/>
  <c r="G32" i="32"/>
  <c r="G31" i="32"/>
  <c r="G30" i="32"/>
  <c r="G29" i="32"/>
  <c r="G28" i="32"/>
  <c r="G27" i="32"/>
  <c r="G26" i="32"/>
  <c r="G25" i="32"/>
  <c r="G24" i="32"/>
  <c r="G23" i="32"/>
  <c r="G22" i="32"/>
  <c r="G21" i="32"/>
  <c r="G20" i="32"/>
  <c r="G19" i="32"/>
  <c r="G18" i="32"/>
  <c r="G17" i="32"/>
  <c r="G16" i="32"/>
  <c r="G15" i="32"/>
  <c r="G14" i="32"/>
  <c r="G13" i="32"/>
  <c r="G12" i="32"/>
  <c r="G11" i="32"/>
  <c r="G10" i="32"/>
  <c r="G9" i="32"/>
  <c r="G8" i="32"/>
  <c r="G7" i="32"/>
  <c r="G6" i="32"/>
  <c r="G5" i="32"/>
  <c r="G4" i="32"/>
  <c r="G3" i="32"/>
  <c r="G795" i="31"/>
  <c r="G794" i="31"/>
  <c r="G793" i="31"/>
  <c r="G792" i="31"/>
  <c r="G791" i="31"/>
  <c r="G790" i="31"/>
  <c r="G789" i="31"/>
  <c r="G788" i="31"/>
  <c r="G787" i="31"/>
  <c r="G786" i="31"/>
  <c r="G785" i="31"/>
  <c r="G784" i="31"/>
  <c r="G783" i="31"/>
  <c r="G782" i="31"/>
  <c r="G781" i="31"/>
  <c r="G780" i="31"/>
  <c r="G779" i="31"/>
  <c r="G778" i="31"/>
  <c r="G777" i="31"/>
  <c r="G776" i="31"/>
  <c r="G775" i="31"/>
  <c r="G774" i="31"/>
  <c r="G773" i="31"/>
  <c r="G772" i="31"/>
  <c r="G771" i="31"/>
  <c r="G770" i="31"/>
  <c r="G769" i="31"/>
  <c r="G768" i="31"/>
  <c r="G767" i="31"/>
  <c r="G766" i="31"/>
  <c r="G765" i="31"/>
  <c r="G764" i="31"/>
  <c r="G763" i="31"/>
  <c r="G762" i="31"/>
  <c r="G761" i="31"/>
  <c r="G760" i="31"/>
  <c r="G759" i="31"/>
  <c r="G758" i="31"/>
  <c r="G757" i="31"/>
  <c r="G756" i="31"/>
  <c r="G755" i="31"/>
  <c r="G754" i="31"/>
  <c r="G753" i="31"/>
  <c r="G752" i="31"/>
  <c r="G751" i="31"/>
  <c r="G750" i="31"/>
  <c r="G749" i="31"/>
  <c r="G748" i="31"/>
  <c r="G747" i="31"/>
  <c r="G746" i="31"/>
  <c r="G745" i="31"/>
  <c r="G744" i="31"/>
  <c r="G743" i="31"/>
  <c r="G742" i="31"/>
  <c r="G741" i="31"/>
  <c r="G740" i="31"/>
  <c r="G739" i="31"/>
  <c r="G738" i="31"/>
  <c r="G737" i="31"/>
  <c r="G736" i="31"/>
  <c r="G735" i="31"/>
  <c r="G734" i="31"/>
  <c r="G733" i="31"/>
  <c r="G732" i="31"/>
  <c r="G731" i="31"/>
  <c r="G730" i="31"/>
  <c r="G729" i="31"/>
  <c r="G728" i="31"/>
  <c r="G727" i="31"/>
  <c r="G726" i="31"/>
  <c r="G725" i="31"/>
  <c r="G724" i="31"/>
  <c r="G723" i="31"/>
  <c r="G722" i="31"/>
  <c r="G721" i="31"/>
  <c r="G720" i="31"/>
  <c r="G719" i="31"/>
  <c r="G718" i="31"/>
  <c r="G717" i="31"/>
  <c r="G716" i="31"/>
  <c r="G715" i="31"/>
  <c r="G714" i="31"/>
  <c r="G713" i="31"/>
  <c r="G712" i="31"/>
  <c r="G711" i="31"/>
  <c r="G710" i="31"/>
  <c r="G709" i="31"/>
  <c r="G708" i="31"/>
  <c r="G707" i="31"/>
  <c r="G706" i="31"/>
  <c r="G705" i="31"/>
  <c r="G704" i="31"/>
  <c r="G703" i="31"/>
  <c r="G702" i="31"/>
  <c r="G701" i="31"/>
  <c r="G700" i="31"/>
  <c r="G699" i="31"/>
  <c r="G698" i="31"/>
  <c r="G697" i="31"/>
  <c r="G696" i="31"/>
  <c r="G695" i="31"/>
  <c r="G694" i="31"/>
  <c r="G693" i="31"/>
  <c r="G692" i="31"/>
  <c r="G691" i="31"/>
  <c r="G690" i="31"/>
  <c r="G689" i="31"/>
  <c r="G688" i="31"/>
  <c r="G687" i="31"/>
  <c r="G686" i="31"/>
  <c r="G685" i="31"/>
  <c r="G684" i="31"/>
  <c r="G683" i="31"/>
  <c r="G682" i="31"/>
  <c r="G681" i="31"/>
  <c r="G680" i="31"/>
  <c r="G679" i="31"/>
  <c r="G678" i="31"/>
  <c r="G677" i="31"/>
  <c r="G676" i="31"/>
  <c r="G675" i="31"/>
  <c r="G674" i="31"/>
  <c r="G673" i="31"/>
  <c r="G672" i="31"/>
  <c r="G671" i="31"/>
  <c r="G670" i="31"/>
  <c r="G669" i="31"/>
  <c r="G668" i="31"/>
  <c r="G667" i="31"/>
  <c r="G666" i="31"/>
  <c r="G665" i="31"/>
  <c r="G664" i="31"/>
  <c r="G663" i="31"/>
  <c r="G662" i="31"/>
  <c r="G661" i="31"/>
  <c r="G660" i="31"/>
  <c r="G659" i="31"/>
  <c r="G658" i="31"/>
  <c r="G657" i="31"/>
  <c r="G656" i="31"/>
  <c r="G655" i="31"/>
  <c r="G654" i="31"/>
  <c r="G653" i="31"/>
  <c r="G652" i="31"/>
  <c r="G651" i="31"/>
  <c r="G650" i="31"/>
  <c r="G649" i="31"/>
  <c r="G648" i="31"/>
  <c r="G647" i="31"/>
  <c r="G646" i="31"/>
  <c r="G645" i="31"/>
  <c r="G644" i="31"/>
  <c r="G643" i="31"/>
  <c r="G642" i="31"/>
  <c r="G641" i="31"/>
  <c r="G640" i="31"/>
  <c r="G639" i="31"/>
  <c r="G638" i="31"/>
  <c r="G637" i="31"/>
  <c r="G636" i="31"/>
  <c r="G635" i="31"/>
  <c r="G634" i="31"/>
  <c r="G633" i="31"/>
  <c r="G632" i="31"/>
  <c r="G631" i="31"/>
  <c r="G630" i="31"/>
  <c r="G629" i="31"/>
  <c r="G628" i="31"/>
  <c r="G627" i="31"/>
  <c r="G626" i="31"/>
  <c r="G625" i="31"/>
  <c r="G624" i="31"/>
  <c r="G623" i="31"/>
  <c r="G622" i="31"/>
  <c r="G621" i="31"/>
  <c r="G620" i="31"/>
  <c r="G619" i="31"/>
  <c r="G618" i="31"/>
  <c r="G617" i="31"/>
  <c r="G616" i="31"/>
  <c r="G615" i="31"/>
  <c r="G614" i="31"/>
  <c r="G613" i="31"/>
  <c r="G612" i="31"/>
  <c r="G611" i="31"/>
  <c r="G610" i="31"/>
  <c r="G609" i="31"/>
  <c r="G608" i="31"/>
  <c r="G607" i="31"/>
  <c r="G606" i="31"/>
  <c r="G605" i="31"/>
  <c r="G604" i="31"/>
  <c r="G603" i="31"/>
  <c r="G602" i="31"/>
  <c r="G601" i="31"/>
  <c r="G600" i="31"/>
  <c r="G599" i="31"/>
  <c r="G598" i="31"/>
  <c r="G597" i="31"/>
  <c r="G596" i="31"/>
  <c r="G595" i="31"/>
  <c r="G594" i="31"/>
  <c r="G593" i="31"/>
  <c r="G592" i="31"/>
  <c r="G591" i="31"/>
  <c r="G590" i="31"/>
  <c r="G589" i="31"/>
  <c r="G588" i="31"/>
  <c r="G587" i="31"/>
  <c r="G586" i="31"/>
  <c r="G585" i="31"/>
  <c r="G584" i="31"/>
  <c r="G583" i="31"/>
  <c r="G582" i="31"/>
  <c r="G581" i="31"/>
  <c r="G580" i="31"/>
  <c r="G579" i="31"/>
  <c r="G578" i="31"/>
  <c r="G577" i="31"/>
  <c r="G576" i="31"/>
  <c r="G575" i="31"/>
  <c r="G574" i="31"/>
  <c r="G573" i="31"/>
  <c r="G572" i="31"/>
  <c r="G571" i="31"/>
  <c r="G570" i="31"/>
  <c r="G569" i="31"/>
  <c r="G568" i="31"/>
  <c r="G567" i="31"/>
  <c r="G566" i="31"/>
  <c r="G565" i="31"/>
  <c r="G564" i="31"/>
  <c r="G563" i="31"/>
  <c r="G562" i="31"/>
  <c r="G561" i="31"/>
  <c r="G560" i="31"/>
  <c r="G559" i="31"/>
  <c r="G558" i="31"/>
  <c r="G557" i="31"/>
  <c r="G556" i="31"/>
  <c r="G555" i="31"/>
  <c r="G554" i="31"/>
  <c r="G553" i="31"/>
  <c r="G552" i="31"/>
  <c r="G551" i="31"/>
  <c r="G550" i="31"/>
  <c r="G549" i="31"/>
  <c r="G548" i="31"/>
  <c r="G547" i="31"/>
  <c r="G546" i="31"/>
  <c r="G545" i="31"/>
  <c r="G544" i="31"/>
  <c r="G543" i="31"/>
  <c r="G542" i="31"/>
  <c r="G541" i="31"/>
  <c r="G540" i="31"/>
  <c r="G539" i="31"/>
  <c r="G538" i="31"/>
  <c r="G537" i="31"/>
  <c r="G536" i="31"/>
  <c r="G535" i="31"/>
  <c r="G534" i="31"/>
  <c r="G533" i="31"/>
  <c r="G532" i="31"/>
  <c r="G531" i="31"/>
  <c r="G530" i="31"/>
  <c r="G529" i="31"/>
  <c r="G528" i="31"/>
  <c r="G527" i="31"/>
  <c r="G526" i="31"/>
  <c r="G525" i="31"/>
  <c r="G524" i="31"/>
  <c r="G523" i="31"/>
  <c r="G522" i="31"/>
  <c r="G521" i="31"/>
  <c r="G520" i="31"/>
  <c r="G519" i="31"/>
  <c r="G518" i="31"/>
  <c r="G517" i="31"/>
  <c r="G516" i="31"/>
  <c r="G515" i="31"/>
  <c r="G514" i="31"/>
  <c r="G513" i="31"/>
  <c r="G512" i="31"/>
  <c r="G511" i="31"/>
  <c r="G510" i="31"/>
  <c r="G509" i="31"/>
  <c r="G508" i="31"/>
  <c r="G507" i="31"/>
  <c r="G506" i="31"/>
  <c r="G505" i="31"/>
  <c r="G504" i="31"/>
  <c r="G503" i="31"/>
  <c r="G502" i="31"/>
  <c r="G501" i="31"/>
  <c r="G500" i="31"/>
  <c r="G499" i="31"/>
  <c r="G498" i="31"/>
  <c r="G497" i="31"/>
  <c r="G496" i="31"/>
  <c r="G495" i="31"/>
  <c r="G494" i="31"/>
  <c r="G493" i="31"/>
  <c r="G492" i="31"/>
  <c r="G491" i="31"/>
  <c r="G490" i="31"/>
  <c r="G489" i="31"/>
  <c r="G488" i="31"/>
  <c r="G487" i="31"/>
  <c r="G486" i="31"/>
  <c r="G485" i="31"/>
  <c r="G484" i="31"/>
  <c r="G483" i="31"/>
  <c r="G482" i="31"/>
  <c r="G481" i="31"/>
  <c r="G480" i="31"/>
  <c r="G479" i="31"/>
  <c r="G478" i="31"/>
  <c r="G477" i="31"/>
  <c r="G476" i="31"/>
  <c r="G475" i="31"/>
  <c r="G474" i="31"/>
  <c r="G473" i="31"/>
  <c r="G472" i="31"/>
  <c r="G471" i="31"/>
  <c r="G470" i="31"/>
  <c r="G469" i="31"/>
  <c r="G468" i="31"/>
  <c r="G467" i="31"/>
  <c r="G466" i="31"/>
  <c r="G465" i="31"/>
  <c r="G464" i="31"/>
  <c r="G463" i="31"/>
  <c r="G462" i="31"/>
  <c r="G461" i="31"/>
  <c r="G460" i="31"/>
  <c r="G459" i="31"/>
  <c r="G458" i="31"/>
  <c r="G457" i="31"/>
  <c r="G456" i="31"/>
  <c r="G455" i="31"/>
  <c r="G454" i="31"/>
  <c r="G453" i="31"/>
  <c r="G452" i="31"/>
  <c r="G451" i="31"/>
  <c r="G450" i="31"/>
  <c r="G449" i="31"/>
  <c r="G448" i="31"/>
  <c r="G447" i="31"/>
  <c r="G446" i="31"/>
  <c r="G445" i="31"/>
  <c r="G444" i="31"/>
  <c r="G443" i="31"/>
  <c r="G442" i="31"/>
  <c r="G441" i="31"/>
  <c r="G440" i="31"/>
  <c r="G439" i="31"/>
  <c r="G438" i="31"/>
  <c r="G437" i="31"/>
  <c r="G436" i="31"/>
  <c r="G435" i="31"/>
  <c r="G434" i="31"/>
  <c r="G433" i="31"/>
  <c r="G432" i="31"/>
  <c r="G431" i="31"/>
  <c r="G430" i="31"/>
  <c r="G429" i="31"/>
  <c r="G428" i="31"/>
  <c r="G427" i="31"/>
  <c r="G426" i="31"/>
  <c r="G425" i="31"/>
  <c r="G424" i="31"/>
  <c r="G423" i="31"/>
  <c r="G422" i="31"/>
  <c r="G421" i="31"/>
  <c r="G420" i="31"/>
  <c r="G419" i="31"/>
  <c r="G418" i="31"/>
  <c r="G417" i="31"/>
  <c r="G416" i="31"/>
  <c r="G415" i="31"/>
  <c r="G414" i="31"/>
  <c r="G413" i="31"/>
  <c r="G412" i="31"/>
  <c r="G411" i="31"/>
  <c r="G410" i="31"/>
  <c r="G409" i="31"/>
  <c r="G408" i="31"/>
  <c r="G407" i="31"/>
  <c r="G406" i="31"/>
  <c r="G405" i="31"/>
  <c r="G404" i="31"/>
  <c r="G403" i="31"/>
  <c r="G402" i="31"/>
  <c r="G401" i="31"/>
  <c r="G400" i="31"/>
  <c r="G399" i="31"/>
  <c r="G398" i="31"/>
  <c r="G397" i="31"/>
  <c r="G396" i="31"/>
  <c r="G395" i="31"/>
  <c r="G394" i="31"/>
  <c r="G393" i="31"/>
  <c r="G392" i="31"/>
  <c r="G391" i="31"/>
  <c r="G390" i="31"/>
  <c r="G389" i="31"/>
  <c r="G388" i="31"/>
  <c r="G387" i="31"/>
  <c r="G386" i="31"/>
  <c r="G385" i="31"/>
  <c r="G384" i="31"/>
  <c r="G383" i="31"/>
  <c r="G382" i="31"/>
  <c r="G381" i="31"/>
  <c r="G380" i="31"/>
  <c r="G379" i="31"/>
  <c r="G378" i="31"/>
  <c r="G377" i="31"/>
  <c r="G376" i="31"/>
  <c r="G375" i="31"/>
  <c r="G374" i="31"/>
  <c r="G373" i="31"/>
  <c r="G372" i="31"/>
  <c r="G371" i="31"/>
  <c r="G370" i="31"/>
  <c r="G369" i="31"/>
  <c r="G368" i="31"/>
  <c r="G367" i="31"/>
  <c r="G366" i="31"/>
  <c r="G365" i="31"/>
  <c r="G364" i="31"/>
  <c r="G363" i="31"/>
  <c r="G362" i="31"/>
  <c r="G361" i="31"/>
  <c r="G360" i="31"/>
  <c r="G359" i="31"/>
  <c r="G358" i="31"/>
  <c r="G357" i="31"/>
  <c r="G356" i="31"/>
  <c r="G355" i="31"/>
  <c r="G354" i="31"/>
  <c r="G353" i="31"/>
  <c r="G352" i="31"/>
  <c r="G351" i="31"/>
  <c r="G350" i="31"/>
  <c r="G349" i="31"/>
  <c r="G348" i="31"/>
  <c r="G347" i="31"/>
  <c r="G346" i="31"/>
  <c r="G345" i="31"/>
  <c r="G344" i="31"/>
  <c r="G343" i="31"/>
  <c r="G342" i="31"/>
  <c r="G341" i="31"/>
  <c r="G340" i="31"/>
  <c r="G339" i="31"/>
  <c r="G338" i="31"/>
  <c r="G337" i="31"/>
  <c r="G336" i="31"/>
  <c r="G335" i="31"/>
  <c r="G334" i="31"/>
  <c r="G333" i="31"/>
  <c r="G332" i="31"/>
  <c r="G331" i="31"/>
  <c r="G330" i="31"/>
  <c r="G329" i="31"/>
  <c r="G328" i="31"/>
  <c r="G327" i="31"/>
  <c r="G326" i="31"/>
  <c r="G325" i="31"/>
  <c r="G324" i="31"/>
  <c r="G323" i="31"/>
  <c r="G322" i="31"/>
  <c r="G321" i="31"/>
  <c r="G320" i="31"/>
  <c r="G319" i="31"/>
  <c r="G318" i="31"/>
  <c r="G317" i="31"/>
  <c r="G316" i="31"/>
  <c r="G315" i="31"/>
  <c r="G314" i="31"/>
  <c r="G313" i="31"/>
  <c r="G312" i="31"/>
  <c r="G311" i="31"/>
  <c r="G310" i="31"/>
  <c r="G309" i="31"/>
  <c r="G308" i="31"/>
  <c r="G307" i="31"/>
  <c r="G306" i="31"/>
  <c r="G305" i="31"/>
  <c r="G304" i="31"/>
  <c r="G303" i="31"/>
  <c r="G302" i="31"/>
  <c r="G301" i="31"/>
  <c r="G300" i="31"/>
  <c r="G299" i="31"/>
  <c r="G298" i="31"/>
  <c r="G297" i="31"/>
  <c r="G296" i="31"/>
  <c r="G295" i="31"/>
  <c r="G294" i="31"/>
  <c r="G293" i="31"/>
  <c r="G292" i="31"/>
  <c r="G291" i="31"/>
  <c r="G290" i="31"/>
  <c r="G289" i="31"/>
  <c r="G288" i="31"/>
  <c r="G287" i="31"/>
  <c r="G286" i="31"/>
  <c r="G285" i="31"/>
  <c r="G284" i="31"/>
  <c r="G283" i="31"/>
  <c r="G282" i="31"/>
  <c r="G281" i="31"/>
  <c r="G280" i="31"/>
  <c r="G279" i="31"/>
  <c r="G278" i="31"/>
  <c r="G277" i="31"/>
  <c r="G276" i="31"/>
  <c r="G275" i="31"/>
  <c r="G274" i="31"/>
  <c r="G273" i="31"/>
  <c r="G272" i="31"/>
  <c r="G271" i="31"/>
  <c r="G270" i="31"/>
  <c r="G269" i="31"/>
  <c r="G268" i="31"/>
  <c r="G267" i="31"/>
  <c r="G266" i="31"/>
  <c r="G265" i="31"/>
  <c r="G264" i="31"/>
  <c r="G263" i="31"/>
  <c r="G262" i="31"/>
  <c r="G261" i="31"/>
  <c r="G260" i="31"/>
  <c r="G259" i="31"/>
  <c r="G258" i="31"/>
  <c r="G257" i="31"/>
  <c r="G256" i="31"/>
  <c r="G255" i="31"/>
  <c r="G254" i="31"/>
  <c r="G253" i="31"/>
  <c r="G252" i="31"/>
  <c r="G251" i="31"/>
  <c r="G250" i="31"/>
  <c r="G249" i="31"/>
  <c r="G248" i="31"/>
  <c r="G247" i="31"/>
  <c r="G246" i="31"/>
  <c r="G245" i="31"/>
  <c r="G244" i="31"/>
  <c r="G243" i="31"/>
  <c r="G242" i="31"/>
  <c r="G241" i="31"/>
  <c r="G240" i="31"/>
  <c r="G239" i="31"/>
  <c r="G238" i="31"/>
  <c r="G237" i="31"/>
  <c r="G236" i="31"/>
  <c r="G235" i="31"/>
  <c r="G234" i="31"/>
  <c r="G233" i="31"/>
  <c r="G232" i="31"/>
  <c r="G231" i="31"/>
  <c r="G230" i="31"/>
  <c r="G229" i="31"/>
  <c r="G228" i="31"/>
  <c r="G227" i="31"/>
  <c r="G226" i="31"/>
  <c r="G225" i="31"/>
  <c r="G224" i="31"/>
  <c r="G223" i="31"/>
  <c r="G222" i="31"/>
  <c r="G221" i="31"/>
  <c r="G220" i="31"/>
  <c r="G219" i="31"/>
  <c r="G218" i="31"/>
  <c r="G217" i="31"/>
  <c r="G216" i="31"/>
  <c r="G215" i="31"/>
  <c r="G214" i="31"/>
  <c r="G213" i="31"/>
  <c r="G212" i="31"/>
  <c r="G211" i="31"/>
  <c r="G210" i="31"/>
  <c r="G209" i="31"/>
  <c r="G208" i="31"/>
  <c r="G207" i="31"/>
  <c r="G206" i="31"/>
  <c r="G205" i="31"/>
  <c r="G204" i="31"/>
  <c r="G203" i="31"/>
  <c r="G202" i="31"/>
  <c r="G201" i="31"/>
  <c r="G200" i="31"/>
  <c r="G199" i="31"/>
  <c r="G198" i="31"/>
  <c r="G197" i="31"/>
  <c r="G196" i="31"/>
  <c r="G195" i="31"/>
  <c r="G194" i="31"/>
  <c r="G193" i="31"/>
  <c r="G192" i="31"/>
  <c r="G191" i="31"/>
  <c r="G190" i="31"/>
  <c r="G189" i="31"/>
  <c r="G188" i="31"/>
  <c r="G187" i="31"/>
  <c r="G186" i="31"/>
  <c r="G185" i="31"/>
  <c r="G184" i="31"/>
  <c r="G183" i="31"/>
  <c r="G182" i="31"/>
  <c r="G181" i="31"/>
  <c r="G180" i="31"/>
  <c r="G179" i="31"/>
  <c r="G178" i="31"/>
  <c r="G177" i="31"/>
  <c r="G176" i="31"/>
  <c r="G175" i="31"/>
  <c r="G174" i="31"/>
  <c r="G173" i="31"/>
  <c r="G172" i="31"/>
  <c r="G171" i="31"/>
  <c r="G170" i="31"/>
  <c r="G169" i="31"/>
  <c r="G168" i="31"/>
  <c r="G167" i="31"/>
  <c r="G166" i="31"/>
  <c r="G165" i="31"/>
  <c r="G164" i="31"/>
  <c r="G163" i="31"/>
  <c r="G162" i="31"/>
  <c r="G161" i="31"/>
  <c r="G160" i="31"/>
  <c r="G159" i="31"/>
  <c r="G158" i="31"/>
  <c r="G157" i="31"/>
  <c r="G156" i="31"/>
  <c r="G155" i="31"/>
  <c r="G154" i="31"/>
  <c r="G153" i="31"/>
  <c r="G152" i="31"/>
  <c r="G151" i="31"/>
  <c r="G150" i="31"/>
  <c r="G149" i="31"/>
  <c r="G148" i="31"/>
  <c r="G147" i="31"/>
  <c r="G146" i="31"/>
  <c r="G145" i="31"/>
  <c r="G144" i="31"/>
  <c r="G143" i="31"/>
  <c r="G142" i="31"/>
  <c r="G141" i="31"/>
  <c r="G140" i="31"/>
  <c r="G139" i="31"/>
  <c r="G138" i="31"/>
  <c r="G137" i="31"/>
  <c r="G136" i="31"/>
  <c r="G135" i="31"/>
  <c r="G134" i="31"/>
  <c r="G133" i="31"/>
  <c r="G132" i="31"/>
  <c r="G131" i="31"/>
  <c r="G130" i="31"/>
  <c r="G129" i="31"/>
  <c r="G128" i="31"/>
  <c r="G127" i="31"/>
  <c r="G126" i="31"/>
  <c r="G125" i="31"/>
  <c r="G124" i="31"/>
  <c r="G123" i="31"/>
  <c r="G122" i="31"/>
  <c r="G121" i="31"/>
  <c r="G120" i="31"/>
  <c r="G119" i="31"/>
  <c r="G118" i="31"/>
  <c r="G117" i="31"/>
  <c r="G116" i="31"/>
  <c r="G115" i="31"/>
  <c r="G114" i="31"/>
  <c r="G113" i="31"/>
  <c r="G112" i="31"/>
  <c r="G111" i="31"/>
  <c r="G110" i="31"/>
  <c r="G109" i="31"/>
  <c r="G108" i="31"/>
  <c r="G107" i="31"/>
  <c r="G106" i="31"/>
  <c r="G105" i="31"/>
  <c r="G104" i="31"/>
  <c r="G103" i="31"/>
  <c r="G102" i="31"/>
  <c r="G101" i="31"/>
  <c r="G100" i="31"/>
  <c r="G99" i="31"/>
  <c r="G98" i="31"/>
  <c r="G97" i="31"/>
  <c r="G96" i="31"/>
  <c r="G95" i="31"/>
  <c r="G94" i="31"/>
  <c r="G93" i="31"/>
  <c r="G92" i="31"/>
  <c r="G91" i="31"/>
  <c r="G90" i="31"/>
  <c r="G89" i="31"/>
  <c r="G88" i="31"/>
  <c r="G87" i="31"/>
  <c r="G86" i="31"/>
  <c r="G85" i="31"/>
  <c r="G84" i="31"/>
  <c r="G83" i="31"/>
  <c r="G82" i="31"/>
  <c r="G81" i="31"/>
  <c r="G80" i="31"/>
  <c r="G79" i="31"/>
  <c r="G78" i="31"/>
  <c r="G77" i="31"/>
  <c r="G76" i="31"/>
  <c r="G75" i="31"/>
  <c r="G74" i="31"/>
  <c r="G73" i="31"/>
  <c r="G72" i="31"/>
  <c r="G71" i="31"/>
  <c r="G70" i="31"/>
  <c r="G69" i="31"/>
  <c r="G68" i="31"/>
  <c r="G67" i="31"/>
  <c r="G66" i="31"/>
  <c r="G65" i="31"/>
  <c r="G64" i="31"/>
  <c r="G63" i="31"/>
  <c r="G62" i="31"/>
  <c r="G61" i="31"/>
  <c r="G60" i="31"/>
  <c r="G59" i="31"/>
  <c r="G58" i="31"/>
  <c r="G57" i="31"/>
  <c r="G56" i="31"/>
  <c r="G55" i="31"/>
  <c r="G54" i="31"/>
  <c r="G53" i="31"/>
  <c r="G52" i="31"/>
  <c r="G51" i="31"/>
  <c r="G50" i="31"/>
  <c r="G49" i="31"/>
  <c r="G48" i="31"/>
  <c r="G47" i="31"/>
  <c r="G46" i="31"/>
  <c r="G45" i="31"/>
  <c r="G44" i="31"/>
  <c r="G43" i="31"/>
  <c r="G42" i="31"/>
  <c r="G41" i="31"/>
  <c r="G40" i="31"/>
  <c r="G39" i="31"/>
  <c r="G38" i="31"/>
  <c r="G37" i="31"/>
  <c r="G36" i="31"/>
  <c r="G35" i="31"/>
  <c r="G34" i="31"/>
  <c r="G33" i="31"/>
  <c r="G32" i="31"/>
  <c r="G31" i="31"/>
  <c r="G30" i="31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G16" i="31"/>
  <c r="G15" i="31"/>
  <c r="G14" i="31"/>
  <c r="G13" i="31"/>
  <c r="G12" i="31"/>
  <c r="G11" i="31"/>
  <c r="G10" i="31"/>
  <c r="G9" i="31"/>
  <c r="G8" i="31"/>
  <c r="G7" i="31"/>
  <c r="G6" i="31"/>
  <c r="G5" i="31"/>
  <c r="G4" i="31"/>
  <c r="G3" i="31"/>
  <c r="G447" i="30" l="1"/>
  <c r="G446" i="30"/>
  <c r="G445" i="30"/>
  <c r="G444" i="30"/>
  <c r="G443" i="30"/>
  <c r="G442" i="30"/>
  <c r="G441" i="30"/>
  <c r="G440" i="30"/>
  <c r="G439" i="30"/>
  <c r="G438" i="30"/>
  <c r="G437" i="30"/>
  <c r="G436" i="30"/>
  <c r="G435" i="30"/>
  <c r="G434" i="30"/>
  <c r="G433" i="30"/>
  <c r="G432" i="30"/>
  <c r="G431" i="30"/>
  <c r="G430" i="30"/>
  <c r="G429" i="30"/>
  <c r="G428" i="30"/>
  <c r="G427" i="30"/>
  <c r="G426" i="30"/>
  <c r="G425" i="30"/>
  <c r="G424" i="30"/>
  <c r="G423" i="30"/>
  <c r="G422" i="30"/>
  <c r="G421" i="30"/>
  <c r="G420" i="30"/>
  <c r="G419" i="30"/>
  <c r="G418" i="30"/>
  <c r="G417" i="30"/>
  <c r="G416" i="30"/>
  <c r="G415" i="30"/>
  <c r="G414" i="30"/>
  <c r="G413" i="30"/>
  <c r="G412" i="30"/>
  <c r="G411" i="30"/>
  <c r="G410" i="30"/>
  <c r="G409" i="30"/>
  <c r="G408" i="30"/>
  <c r="G407" i="30"/>
  <c r="G406" i="30"/>
  <c r="G405" i="30"/>
  <c r="G404" i="30"/>
  <c r="G403" i="30"/>
  <c r="G402" i="30"/>
  <c r="G401" i="30"/>
  <c r="G400" i="30"/>
  <c r="G399" i="30"/>
  <c r="G398" i="30"/>
  <c r="G397" i="30"/>
  <c r="G396" i="30"/>
  <c r="G395" i="30"/>
  <c r="G394" i="30"/>
  <c r="G393" i="30"/>
  <c r="G392" i="30"/>
  <c r="G391" i="30"/>
  <c r="G390" i="30"/>
  <c r="G389" i="30"/>
  <c r="G388" i="30"/>
  <c r="G387" i="30"/>
  <c r="G386" i="30"/>
  <c r="G385" i="30"/>
  <c r="G384" i="30"/>
  <c r="G383" i="30"/>
  <c r="G382" i="30"/>
  <c r="G381" i="30"/>
  <c r="G380" i="30"/>
  <c r="G379" i="30"/>
  <c r="G378" i="30"/>
  <c r="G377" i="30"/>
  <c r="G376" i="30"/>
  <c r="G375" i="30"/>
  <c r="G374" i="30"/>
  <c r="G373" i="30"/>
  <c r="G372" i="30"/>
  <c r="G371" i="30"/>
  <c r="G370" i="30"/>
  <c r="G369" i="30"/>
  <c r="G368" i="30"/>
  <c r="G367" i="30"/>
  <c r="G366" i="30"/>
  <c r="G365" i="30"/>
  <c r="G364" i="30"/>
  <c r="G363" i="30"/>
  <c r="G362" i="30"/>
  <c r="G361" i="30"/>
  <c r="G360" i="30"/>
  <c r="G359" i="30"/>
  <c r="G358" i="30"/>
  <c r="G357" i="30"/>
  <c r="G356" i="30"/>
  <c r="G355" i="30"/>
  <c r="G354" i="30"/>
  <c r="G353" i="30"/>
  <c r="G352" i="30"/>
  <c r="G351" i="30"/>
  <c r="G350" i="30"/>
  <c r="G349" i="30"/>
  <c r="G348" i="30"/>
  <c r="G347" i="30"/>
  <c r="G346" i="30"/>
  <c r="G345" i="30"/>
  <c r="G344" i="30"/>
  <c r="G343" i="30"/>
  <c r="G342" i="30"/>
  <c r="G341" i="30"/>
  <c r="G340" i="30"/>
  <c r="G339" i="30"/>
  <c r="G338" i="30"/>
  <c r="G337" i="30"/>
  <c r="G336" i="30"/>
  <c r="G335" i="30"/>
  <c r="G334" i="30"/>
  <c r="G333" i="30"/>
  <c r="G332" i="30"/>
  <c r="G331" i="30"/>
  <c r="G330" i="30"/>
  <c r="G329" i="30"/>
  <c r="G328" i="30"/>
  <c r="G327" i="30"/>
  <c r="G326" i="30"/>
  <c r="G325" i="30"/>
  <c r="G324" i="30"/>
  <c r="G323" i="30"/>
  <c r="G322" i="30"/>
  <c r="G321" i="30"/>
  <c r="G320" i="30"/>
  <c r="G319" i="30"/>
  <c r="G318" i="30"/>
  <c r="G317" i="30"/>
  <c r="G316" i="30"/>
  <c r="G315" i="30"/>
  <c r="G314" i="30"/>
  <c r="G313" i="30"/>
  <c r="G312" i="30"/>
  <c r="G311" i="30"/>
  <c r="G310" i="30"/>
  <c r="G309" i="30"/>
  <c r="G308" i="30"/>
  <c r="G307" i="30"/>
  <c r="G306" i="30"/>
  <c r="G305" i="30"/>
  <c r="G304" i="30"/>
  <c r="G303" i="30"/>
  <c r="G302" i="30"/>
  <c r="G301" i="30"/>
  <c r="G300" i="30"/>
  <c r="G299" i="30"/>
  <c r="G298" i="30"/>
  <c r="G297" i="30"/>
  <c r="G296" i="30"/>
  <c r="G295" i="30"/>
  <c r="G294" i="30"/>
  <c r="G293" i="30"/>
  <c r="G292" i="30"/>
  <c r="G291" i="30"/>
  <c r="G290" i="30"/>
  <c r="G289" i="30"/>
  <c r="G288" i="30"/>
  <c r="G287" i="30"/>
  <c r="G286" i="30"/>
  <c r="G285" i="30"/>
  <c r="G284" i="30"/>
  <c r="G283" i="30"/>
  <c r="G282" i="30"/>
  <c r="G281" i="30"/>
  <c r="G280" i="30"/>
  <c r="G279" i="30"/>
  <c r="G278" i="30"/>
  <c r="G277" i="30"/>
  <c r="G276" i="30"/>
  <c r="G275" i="30"/>
  <c r="G274" i="30"/>
  <c r="G273" i="30"/>
  <c r="G272" i="30"/>
  <c r="G271" i="30"/>
  <c r="G270" i="30"/>
  <c r="G269" i="30"/>
  <c r="G268" i="30"/>
  <c r="G267" i="30"/>
  <c r="G266" i="30"/>
  <c r="G265" i="30"/>
  <c r="G264" i="30"/>
  <c r="G263" i="30"/>
  <c r="G262" i="30"/>
  <c r="G261" i="30"/>
  <c r="G260" i="30"/>
  <c r="G259" i="30"/>
  <c r="G258" i="30"/>
  <c r="G257" i="30"/>
  <c r="G256" i="30"/>
  <c r="G255" i="30"/>
  <c r="G254" i="30"/>
  <c r="G253" i="30"/>
  <c r="G252" i="30"/>
  <c r="G251" i="30"/>
  <c r="G250" i="30"/>
  <c r="G249" i="30"/>
  <c r="G248" i="30"/>
  <c r="G247" i="30"/>
  <c r="G246" i="30"/>
  <c r="G245" i="30"/>
  <c r="G244" i="30"/>
  <c r="G243" i="30"/>
  <c r="G242" i="30"/>
  <c r="G241" i="30"/>
  <c r="G240" i="30"/>
  <c r="G239" i="30"/>
  <c r="G238" i="30"/>
  <c r="G237" i="30"/>
  <c r="G236" i="30"/>
  <c r="G235" i="30"/>
  <c r="G234" i="30"/>
  <c r="G233" i="30"/>
  <c r="G232" i="30"/>
  <c r="G231" i="30"/>
  <c r="G230" i="30"/>
  <c r="G229" i="30"/>
  <c r="G228" i="30"/>
  <c r="G227" i="30"/>
  <c r="G226" i="30"/>
  <c r="G225" i="30"/>
  <c r="G224" i="30"/>
  <c r="G223" i="30"/>
  <c r="G222" i="30"/>
  <c r="G221" i="30"/>
  <c r="G220" i="30"/>
  <c r="G219" i="30"/>
  <c r="G218" i="30"/>
  <c r="G217" i="30"/>
  <c r="G216" i="30"/>
  <c r="G215" i="30"/>
  <c r="G214" i="30"/>
  <c r="G213" i="30"/>
  <c r="G212" i="30"/>
  <c r="G211" i="30"/>
  <c r="G210" i="30"/>
  <c r="G209" i="30"/>
  <c r="G208" i="30"/>
  <c r="G207" i="30"/>
  <c r="G206" i="30"/>
  <c r="G205" i="30"/>
  <c r="G204" i="30"/>
  <c r="G203" i="30"/>
  <c r="G202" i="30"/>
  <c r="G201" i="30"/>
  <c r="G200" i="30"/>
  <c r="G199" i="30"/>
  <c r="G198" i="30"/>
  <c r="G197" i="30"/>
  <c r="G196" i="30"/>
  <c r="G195" i="30"/>
  <c r="G194" i="30"/>
  <c r="G193" i="30"/>
  <c r="G192" i="30"/>
  <c r="G191" i="30"/>
  <c r="G190" i="30"/>
  <c r="G189" i="30"/>
  <c r="G188" i="30"/>
  <c r="G187" i="30"/>
  <c r="G186" i="30"/>
  <c r="G185" i="30"/>
  <c r="G184" i="30"/>
  <c r="G183" i="30"/>
  <c r="G182" i="30"/>
  <c r="G181" i="30"/>
  <c r="G180" i="30"/>
  <c r="G179" i="30"/>
  <c r="G178" i="30"/>
  <c r="G177" i="30"/>
  <c r="G176" i="30"/>
  <c r="G175" i="30"/>
  <c r="G174" i="30"/>
  <c r="G173" i="30"/>
  <c r="G172" i="30"/>
  <c r="G171" i="30"/>
  <c r="G170" i="30"/>
  <c r="G169" i="30"/>
  <c r="G168" i="30"/>
  <c r="G167" i="30"/>
  <c r="G166" i="30"/>
  <c r="G165" i="30"/>
  <c r="G164" i="30"/>
  <c r="G163" i="30"/>
  <c r="G162" i="30"/>
  <c r="G161" i="30"/>
  <c r="G160" i="30"/>
  <c r="G159" i="30"/>
  <c r="G158" i="30"/>
  <c r="G157" i="30"/>
  <c r="G156" i="30"/>
  <c r="G155" i="30"/>
  <c r="G154" i="30"/>
  <c r="G153" i="30"/>
  <c r="G152" i="30"/>
  <c r="G151" i="30"/>
  <c r="G150" i="30"/>
  <c r="G149" i="30"/>
  <c r="G148" i="30"/>
  <c r="G147" i="30"/>
  <c r="G146" i="30"/>
  <c r="G145" i="30"/>
  <c r="G144" i="30"/>
  <c r="G143" i="30"/>
  <c r="G142" i="30"/>
  <c r="G141" i="30"/>
  <c r="G140" i="30"/>
  <c r="G139" i="30"/>
  <c r="G138" i="30"/>
  <c r="G137" i="30"/>
  <c r="G136" i="30"/>
  <c r="G135" i="30"/>
  <c r="G134" i="30"/>
  <c r="G133" i="30"/>
  <c r="G132" i="30"/>
  <c r="G131" i="30"/>
  <c r="G130" i="30"/>
  <c r="G129" i="30"/>
  <c r="G128" i="30"/>
  <c r="G127" i="30"/>
  <c r="G126" i="30"/>
  <c r="G125" i="30"/>
  <c r="G124" i="30"/>
  <c r="G123" i="30"/>
  <c r="G122" i="30"/>
  <c r="G121" i="30"/>
  <c r="G120" i="30"/>
  <c r="G119" i="30"/>
  <c r="G118" i="30"/>
  <c r="G117" i="30"/>
  <c r="G116" i="30"/>
  <c r="G115" i="30"/>
  <c r="G114" i="30"/>
  <c r="G113" i="30"/>
  <c r="G112" i="30"/>
  <c r="G111" i="30"/>
  <c r="G110" i="30"/>
  <c r="G109" i="30"/>
  <c r="G108" i="30"/>
  <c r="G107" i="30"/>
  <c r="G106" i="30"/>
  <c r="G105" i="30"/>
  <c r="G104" i="30"/>
  <c r="G103" i="30"/>
  <c r="G102" i="30"/>
  <c r="G101" i="30"/>
  <c r="G100" i="30"/>
  <c r="G99" i="30"/>
  <c r="G98" i="30"/>
  <c r="G97" i="30"/>
  <c r="G96" i="30"/>
  <c r="G95" i="30"/>
  <c r="G94" i="30"/>
  <c r="G93" i="30"/>
  <c r="G92" i="30"/>
  <c r="G91" i="30"/>
  <c r="G90" i="30"/>
  <c r="G89" i="30"/>
  <c r="G88" i="30"/>
  <c r="G87" i="30"/>
  <c r="G86" i="30"/>
  <c r="G85" i="30"/>
  <c r="G84" i="30"/>
  <c r="G83" i="30"/>
  <c r="G82" i="30"/>
  <c r="G81" i="30"/>
  <c r="G80" i="30"/>
  <c r="G79" i="30"/>
  <c r="G78" i="30"/>
  <c r="G77" i="30"/>
  <c r="G76" i="30"/>
  <c r="G75" i="30"/>
  <c r="G74" i="30"/>
  <c r="G73" i="30"/>
  <c r="G72" i="30"/>
  <c r="G71" i="30"/>
  <c r="G70" i="30"/>
  <c r="G69" i="30"/>
  <c r="G68" i="30"/>
  <c r="G67" i="30"/>
  <c r="G66" i="30"/>
  <c r="G65" i="30"/>
  <c r="G64" i="30"/>
  <c r="G63" i="30"/>
  <c r="G62" i="30"/>
  <c r="G61" i="30"/>
  <c r="G60" i="30"/>
  <c r="G59" i="30"/>
  <c r="G58" i="30"/>
  <c r="G57" i="30"/>
  <c r="G56" i="30"/>
  <c r="G55" i="30"/>
  <c r="G54" i="30"/>
  <c r="G53" i="30"/>
  <c r="G52" i="30"/>
  <c r="G51" i="30"/>
  <c r="G50" i="30"/>
  <c r="G49" i="30"/>
  <c r="G48" i="30"/>
  <c r="G47" i="30"/>
  <c r="G46" i="30"/>
  <c r="G45" i="30"/>
  <c r="G44" i="30"/>
  <c r="G43" i="30"/>
  <c r="G42" i="30"/>
  <c r="G41" i="30"/>
  <c r="G40" i="30"/>
  <c r="G39" i="30"/>
  <c r="G38" i="30"/>
  <c r="G37" i="30"/>
  <c r="G36" i="30"/>
  <c r="G35" i="30"/>
  <c r="G34" i="30"/>
  <c r="G33" i="30"/>
  <c r="G32" i="30"/>
  <c r="G31" i="30"/>
  <c r="G30" i="30"/>
  <c r="G29" i="30"/>
  <c r="G28" i="30"/>
  <c r="G27" i="30"/>
  <c r="G26" i="30"/>
  <c r="G25" i="30"/>
  <c r="G24" i="30"/>
  <c r="G23" i="30"/>
  <c r="G22" i="30"/>
  <c r="G21" i="30"/>
  <c r="G20" i="30"/>
  <c r="G19" i="30"/>
  <c r="G18" i="30"/>
  <c r="G17" i="30"/>
  <c r="G16" i="30"/>
  <c r="G15" i="30"/>
  <c r="G14" i="30"/>
  <c r="G13" i="30"/>
  <c r="G12" i="30"/>
  <c r="G11" i="30"/>
  <c r="G10" i="30"/>
  <c r="G9" i="30"/>
  <c r="G8" i="30"/>
  <c r="G7" i="30"/>
  <c r="G6" i="30"/>
  <c r="G5" i="30"/>
  <c r="G4" i="30"/>
  <c r="G3" i="30"/>
  <c r="F4" i="25" l="1"/>
  <c r="F3" i="2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Mendez-Santiago, Richard</author>
  </authors>
  <commentList>
    <comment ref="D282" authorId="0" shapeId="0" xr:uid="{D88D3885-1C23-46D4-8F9F-AE89CBED7AF6}">
      <text>
        <r>
          <rPr>
            <b/>
            <sz val="9"/>
            <color indexed="81"/>
            <rFont val="Tahoma"/>
            <family val="2"/>
          </rPr>
          <t>Mendez-Santiago, Richard:</t>
        </r>
        <r>
          <rPr>
            <sz val="9"/>
            <color indexed="81"/>
            <rFont val="Tahoma"/>
            <family val="2"/>
          </rPr>
          <t xml:space="preserve">
Yes, these do belong to C&amp;G. Please make note that $35,000.00 of the EFT=University of Fl which is included in the amount of $50,449.39 does not belong to C&amp;G. Please only transfer the $14,819.76 and $629.63 from this EFT.
</t>
        </r>
        <r>
          <rPr>
            <b/>
            <sz val="9"/>
            <color indexed="81"/>
            <rFont val="Tahoma"/>
            <family val="2"/>
          </rPr>
          <t>Steenhoven, Tiffany L.: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Mendez-Santiago, Richard</author>
  </authors>
  <commentList>
    <comment ref="K133" authorId="0" shapeId="0" xr:uid="{4776B8B6-D9E2-4C68-A718-980DC9BE6CEB}">
      <text>
        <r>
          <rPr>
            <b/>
            <sz val="9"/>
            <color indexed="81"/>
            <rFont val="Tahoma"/>
            <family val="2"/>
          </rPr>
          <t>Mendez-Santiago, Richard:</t>
        </r>
        <r>
          <rPr>
            <sz val="9"/>
            <color indexed="81"/>
            <rFont val="Tahoma"/>
            <family val="2"/>
          </rPr>
          <t xml:space="preserve">
12/8 - Returned to EFT
</t>
        </r>
      </text>
    </comment>
  </commentList>
</comments>
</file>

<file path=xl/sharedStrings.xml><?xml version="1.0" encoding="utf-8"?>
<sst xmlns="http://schemas.openxmlformats.org/spreadsheetml/2006/main" count="156837" uniqueCount="35970">
  <si>
    <t>As-Of Date</t>
  </si>
  <si>
    <t>Acct Name</t>
  </si>
  <si>
    <t>BAI Type Code</t>
  </si>
  <si>
    <t>Credit Amt</t>
  </si>
  <si>
    <t>Customer Ref No</t>
  </si>
  <si>
    <t>Descriptive Text 1</t>
  </si>
  <si>
    <t>Descriptive Text 2</t>
  </si>
  <si>
    <t>Descriptive Text 3</t>
  </si>
  <si>
    <t>Descriptive Text 4</t>
  </si>
  <si>
    <t>Descriptive Text 5</t>
  </si>
  <si>
    <t>Descriptive Text 6</t>
  </si>
  <si>
    <t>Descriptive Text 7</t>
  </si>
  <si>
    <t>Descriptive Text 8</t>
  </si>
  <si>
    <t>Descriptive Text 9</t>
  </si>
  <si>
    <t>Descriptive Text 10</t>
  </si>
  <si>
    <t>Descriptive Text 11</t>
  </si>
  <si>
    <t>Descriptive Text 12</t>
  </si>
  <si>
    <t>Descriptive Text 13</t>
  </si>
  <si>
    <t>Descriptive Text 14</t>
  </si>
  <si>
    <t>Descriptive Text 15</t>
  </si>
  <si>
    <t>ACH/WIRE ACCOUNT</t>
  </si>
  <si>
    <t>145</t>
  </si>
  <si>
    <t>ENTRY DESC:    PAYMENTS</t>
  </si>
  <si>
    <t>ENTRY CLASS CODE:   CTX</t>
  </si>
  <si>
    <t>DISCRETIONARY DATA:</t>
  </si>
  <si>
    <t>TRANSACTION CODE: 22</t>
  </si>
  <si>
    <t/>
  </si>
  <si>
    <t>RECIPIENT NAME:0007UNIVERSITY OF FL</t>
  </si>
  <si>
    <t>ENTRY DESC:    EDI PYMNTS</t>
  </si>
  <si>
    <t>RECIPIENT NAME:University of Florida</t>
  </si>
  <si>
    <t>ENTRY CLASS CODE:   CCD</t>
  </si>
  <si>
    <t>RECIPIENT NAME:UNIVERSITY OF FLORIDA</t>
  </si>
  <si>
    <t>COMPANY ID:    1204895317</t>
  </si>
  <si>
    <t>ENTRY DESC:    PAYABLES</t>
  </si>
  <si>
    <t>ENTRY CLASS CODE:   PPD</t>
  </si>
  <si>
    <t>208</t>
  </si>
  <si>
    <t>THIS FILE DOES NOT CONTAIN UNIVERSITY OF FLORIDA SENSITIVE INFORMATION</t>
  </si>
  <si>
    <t>Payment ID</t>
  </si>
  <si>
    <t>Unit</t>
  </si>
  <si>
    <t>ID</t>
  </si>
  <si>
    <t>ENTRY DESC:    Receivable</t>
  </si>
  <si>
    <t>UFF</t>
  </si>
  <si>
    <t>RECIPIENT NAME:university of florida</t>
  </si>
  <si>
    <t>COMPANY ID:    3215240102</t>
  </si>
  <si>
    <t>ITY OF FLORIDA ACH WIRE ACCO UNT FORENSIC SCIENCE PROGRAM GAINSV ILLE FL 32611700 US BBI=PLEAS</t>
  </si>
  <si>
    <t>ENTRY DESC:    EFT</t>
  </si>
  <si>
    <t>ENTRY DESC:    ACCTVERIFY</t>
  </si>
  <si>
    <t>COMPANY ID:    2204895317</t>
  </si>
  <si>
    <t>.</t>
  </si>
  <si>
    <t>1400</t>
  </si>
  <si>
    <t>1818</t>
  </si>
  <si>
    <t>1922</t>
  </si>
  <si>
    <t>2400</t>
  </si>
  <si>
    <t>1700</t>
  </si>
  <si>
    <t>4700</t>
  </si>
  <si>
    <t>0500</t>
  </si>
  <si>
    <t>6700</t>
  </si>
  <si>
    <t>0600</t>
  </si>
  <si>
    <t>2800</t>
  </si>
  <si>
    <t>3500</t>
  </si>
  <si>
    <t>6800</t>
  </si>
  <si>
    <t>6000</t>
  </si>
  <si>
    <t>6400</t>
  </si>
  <si>
    <t>0400</t>
  </si>
  <si>
    <t>2771</t>
  </si>
  <si>
    <t>COMPANY NAME:  Univ. of Florida                   EDI</t>
  </si>
  <si>
    <t>COMPANY ID:    6590974739</t>
  </si>
  <si>
    <t>3200</t>
  </si>
  <si>
    <t>2773</t>
  </si>
  <si>
    <t>6035</t>
  </si>
  <si>
    <t>2900</t>
  </si>
  <si>
    <t>5600</t>
  </si>
  <si>
    <t>6804</t>
  </si>
  <si>
    <t>7300</t>
  </si>
  <si>
    <t>ENTRY DESC:    EFTPAYMENT</t>
  </si>
  <si>
    <t>0300</t>
  </si>
  <si>
    <t>1600</t>
  </si>
  <si>
    <t>6805</t>
  </si>
  <si>
    <t>3000</t>
  </si>
  <si>
    <t>1901</t>
  </si>
  <si>
    <t>2310</t>
  </si>
  <si>
    <t>6300</t>
  </si>
  <si>
    <t>TPC</t>
  </si>
  <si>
    <t>Transferred to:</t>
  </si>
  <si>
    <t>RECIPIENT ID:  2352562</t>
  </si>
  <si>
    <t>3400</t>
  </si>
  <si>
    <t>5200</t>
  </si>
  <si>
    <t>6073</t>
  </si>
  <si>
    <t>ENTRY DESC:    ACH</t>
  </si>
  <si>
    <t>2930</t>
  </si>
  <si>
    <t>6200</t>
  </si>
  <si>
    <t>6102</t>
  </si>
  <si>
    <t>6198</t>
  </si>
  <si>
    <t>11677</t>
  </si>
  <si>
    <t>6206</t>
  </si>
  <si>
    <t>2778</t>
  </si>
  <si>
    <t>2701</t>
  </si>
  <si>
    <t>COMPANY ID:    5592983007</t>
  </si>
  <si>
    <t>2100</t>
  </si>
  <si>
    <t>7100</t>
  </si>
  <si>
    <t>0100</t>
  </si>
  <si>
    <t>1800</t>
  </si>
  <si>
    <t>1612</t>
  </si>
  <si>
    <t>COMPANY NAME:  Innovation Squar</t>
  </si>
  <si>
    <t>CDT = 8792/UNIVERSITY OF FLORIDA BOARD OF TRUS/123 TIGERT HALL/GAINESVILLE,FL,32611-0</t>
  </si>
  <si>
    <t>000</t>
  </si>
  <si>
    <t>UFRF</t>
  </si>
  <si>
    <t>COMPANY NAME:  ASCENSION</t>
  </si>
  <si>
    <t>COMPANY ID:    3453358926</t>
  </si>
  <si>
    <t>3700</t>
  </si>
  <si>
    <t>1904</t>
  </si>
  <si>
    <t>1500</t>
  </si>
  <si>
    <t>5500</t>
  </si>
  <si>
    <t>2700</t>
  </si>
  <si>
    <t>6203</t>
  </si>
  <si>
    <t>5102</t>
  </si>
  <si>
    <t>2234</t>
  </si>
  <si>
    <t>58</t>
  </si>
  <si>
    <t>2024/08/14</t>
  </si>
  <si>
    <t>072000097695500</t>
  </si>
  <si>
    <t>COMPANY NAME:  PREMIERHORTIC185</t>
  </si>
  <si>
    <t>COMPANY ID:    132953693C</t>
  </si>
  <si>
    <t>2774</t>
  </si>
  <si>
    <t>BBK = WFBIUS6S</t>
  </si>
  <si>
    <t>NOTPROVIDED</t>
  </si>
  <si>
    <t>CCY = EUR</t>
  </si>
  <si>
    <t>TRANSACTION REFERENCE # = NOTPROVIDED</t>
  </si>
  <si>
    <t>1160</t>
  </si>
  <si>
    <t>15036</t>
  </si>
  <si>
    <t>2000</t>
  </si>
  <si>
    <t>3022</t>
  </si>
  <si>
    <t>2968</t>
  </si>
  <si>
    <t>4921</t>
  </si>
  <si>
    <t>2347</t>
  </si>
  <si>
    <t>COMPANY NAME:  ERCINC</t>
  </si>
  <si>
    <t>RECIPIENT ID:  000000010843</t>
  </si>
  <si>
    <t>COMPANY ID:    9771805001</t>
  </si>
  <si>
    <t>2024/10/31</t>
  </si>
  <si>
    <t>CCY AMT = 1931.74</t>
  </si>
  <si>
    <t>VALUE DATE = 241031</t>
  </si>
  <si>
    <t>RATE = 1.074977000</t>
  </si>
  <si>
    <t>RFP = GASTOS LOCOMOCION Y ALOJAMIENTO CORRESPONDIENTE A CARDEC, MABEL Q</t>
  </si>
  <si>
    <t>ORD CUST = FUNDACION UNIVERSITARIA SAN PABLO C/CL ISAAC PERAL 58/28040 MADRID/NOTPROVIDED/ES</t>
  </si>
  <si>
    <t>S G28423275</t>
  </si>
  <si>
    <t>13D:2410310728+0000</t>
  </si>
  <si>
    <t>OBK = BSCHESMM/03EB241031978831</t>
  </si>
  <si>
    <t>CONTRACT NUMBER: 78785626</t>
  </si>
  <si>
    <t>2432</t>
  </si>
  <si>
    <t>2024/11/15</t>
  </si>
  <si>
    <t>043000092534953</t>
  </si>
  <si>
    <t>COMPANY NAME:  NATIONAL HUMANIT</t>
  </si>
  <si>
    <t>REFUND BOOT CAMP 2024\                                                          00012534953</t>
  </si>
  <si>
    <t>2439</t>
  </si>
  <si>
    <t>FLORIDA</t>
  </si>
  <si>
    <t>2255</t>
  </si>
  <si>
    <t>2260</t>
  </si>
  <si>
    <t>2481</t>
  </si>
  <si>
    <t>2024/12/16</t>
  </si>
  <si>
    <t>021000027265058</t>
  </si>
  <si>
    <t>RECIPIENT ID:  016EERZVL3KXYZI</t>
  </si>
  <si>
    <t>016EERZVL3KXYZI Innovation Squar Bill.com Inv PD C1                             00017265058</t>
  </si>
  <si>
    <t>2870</t>
  </si>
  <si>
    <t>2871</t>
  </si>
  <si>
    <t>2024/12/26</t>
  </si>
  <si>
    <t>021000021604623</t>
  </si>
  <si>
    <t>COMPANY NAME:  AMAZON.CVWUEQOVM</t>
  </si>
  <si>
    <t>RECIPIENT ID:  6SXZG5ANKY1P9E3</t>
  </si>
  <si>
    <t>3046</t>
  </si>
  <si>
    <t>2876</t>
  </si>
  <si>
    <t>2869</t>
  </si>
  <si>
    <t>2884</t>
  </si>
  <si>
    <t>2890</t>
  </si>
  <si>
    <t>2885</t>
  </si>
  <si>
    <t>2886</t>
  </si>
  <si>
    <t>2986</t>
  </si>
  <si>
    <t>0</t>
  </si>
  <si>
    <t>2882</t>
  </si>
  <si>
    <t>2883</t>
  </si>
  <si>
    <t>2893</t>
  </si>
  <si>
    <t>2892</t>
  </si>
  <si>
    <t>2025/01/16</t>
  </si>
  <si>
    <t>021000022990300</t>
  </si>
  <si>
    <t>COMPANY NAME:  Association of R</t>
  </si>
  <si>
    <t>RECIPIENT ID:  026ZYLYXF18LTJA</t>
  </si>
  <si>
    <t>2533</t>
  </si>
  <si>
    <t>452</t>
  </si>
  <si>
    <t>C&amp;G</t>
  </si>
  <si>
    <t>UFFAC</t>
  </si>
  <si>
    <t>BNF = 8792/UNIVERSITY OF FLORIDA BD OF TTEES/ESTADOS UNIDOS DE AMERICA</t>
  </si>
  <si>
    <t>2903</t>
  </si>
  <si>
    <t>2025/02/10</t>
  </si>
  <si>
    <t>091000016301091</t>
  </si>
  <si>
    <t>RECIPIENT ID:  AP0001727032</t>
  </si>
  <si>
    <t xml:space="preserve">Account Name </t>
  </si>
  <si>
    <t xml:space="preserve">BAI Code </t>
  </si>
  <si>
    <t xml:space="preserve">Credit Amount </t>
  </si>
  <si>
    <t xml:space="preserve">Customer Reference </t>
  </si>
  <si>
    <t xml:space="preserve">Bank Reference </t>
  </si>
  <si>
    <t xml:space="preserve">REMARK 01 </t>
  </si>
  <si>
    <t xml:space="preserve">REMARK 02 </t>
  </si>
  <si>
    <t xml:space="preserve">REMARK 03 </t>
  </si>
  <si>
    <t xml:space="preserve">REMARK 04 </t>
  </si>
  <si>
    <t xml:space="preserve">REMARK 05 </t>
  </si>
  <si>
    <t xml:space="preserve">REMARK 06 </t>
  </si>
  <si>
    <t xml:space="preserve">REMARK 07 </t>
  </si>
  <si>
    <t xml:space="preserve">REMARK 08 </t>
  </si>
  <si>
    <t xml:space="preserve">REMARK 09 </t>
  </si>
  <si>
    <t xml:space="preserve">REMARK 10 </t>
  </si>
  <si>
    <t xml:space="preserve">REMARK 11 </t>
  </si>
  <si>
    <t xml:space="preserve">REMARK 12 </t>
  </si>
  <si>
    <t xml:space="preserve">REMARK 13 </t>
  </si>
  <si>
    <t xml:space="preserve">REMARK 14 </t>
  </si>
  <si>
    <t xml:space="preserve">REMARK 15 </t>
  </si>
  <si>
    <t>ORIG CO NAME=TICKETMASTER LLC</t>
  </si>
  <si>
    <t>REMARK=VXR/20000045685423</t>
  </si>
  <si>
    <t>ORIG BANK=Bank of America</t>
  </si>
  <si>
    <t>ORIG ID=6954713644</t>
  </si>
  <si>
    <t>IND NAME=UNIVERSITY OF FLORIDA</t>
  </si>
  <si>
    <t>ENTRY CLASS=CCD</t>
  </si>
  <si>
    <t>ORIG ID=2954713644</t>
  </si>
  <si>
    <t>CA1057</t>
  </si>
  <si>
    <t>ORIG CO NAME=TRANSACT CAMPUS</t>
  </si>
  <si>
    <t>IND ID NO=CA1057</t>
  </si>
  <si>
    <t>ORIG BANK=29147102</t>
  </si>
  <si>
    <t>ORIG ID=X906157806</t>
  </si>
  <si>
    <t>ENTRY DESCR=PAYMENTS-C</t>
  </si>
  <si>
    <t>004447017</t>
  </si>
  <si>
    <t>ORIG CO NAME=ECSI</t>
  </si>
  <si>
    <t>ORIG ID=1251222771</t>
  </si>
  <si>
    <t>ENTRY DESCR=CASH DISB</t>
  </si>
  <si>
    <t>IND ID NO=004447017</t>
  </si>
  <si>
    <t>IND NAME=S:M7 F:INST</t>
  </si>
  <si>
    <t>ORIG BANK=UNION NB OF PITTSBURG</t>
  </si>
  <si>
    <t xml:space="preserve">Value Date </t>
  </si>
  <si>
    <t>NERB</t>
  </si>
  <si>
    <t>ORIG CO NAME=CDCAWREB</t>
  </si>
  <si>
    <t>ORIG ID=P814448826</t>
  </si>
  <si>
    <t>ENTRY DESCR=EFT PYMT</t>
  </si>
  <si>
    <t>IND ID NO=NERB</t>
  </si>
  <si>
    <t>IND NAME=University of Florida</t>
  </si>
  <si>
    <t>COMPANY DATA=EFT PAYMENT</t>
  </si>
  <si>
    <t>ORIG BANK=EAGLE BANK</t>
  </si>
  <si>
    <t>FDENT</t>
  </si>
  <si>
    <t>YOUR REF=FDENT</t>
  </si>
  <si>
    <t>REC FROM=WELLS FARGO BANK, N.A. 420 MONTGOMERY STREET SAN FRANCISCO CA US</t>
  </si>
  <si>
    <t>IND NAME=THE UNIVERSITY OF FLOR</t>
  </si>
  <si>
    <t>ORIG BANK=MARINE MIDLAND BANK</t>
  </si>
  <si>
    <t>ORIG CO NAME=GOOGLE</t>
  </si>
  <si>
    <t>ORIG ID=C770493581</t>
  </si>
  <si>
    <t>ENTRY DESCR=ACCTVERIFY</t>
  </si>
  <si>
    <t>ENTRY CLASS=PPD</t>
  </si>
  <si>
    <t>IND NAME=The University of Flor</t>
  </si>
  <si>
    <t>ORIG BANK=WELLS FARGO BANK NA</t>
  </si>
  <si>
    <t>ORIG CO NAME=PRODUCERSPAYROLL</t>
  </si>
  <si>
    <t>ORIG ID=2590769519</t>
  </si>
  <si>
    <t>ENTRY DESCR=FINAL</t>
  </si>
  <si>
    <t>IND NAME=UNIVERSITY OF FL</t>
  </si>
  <si>
    <t>ORIG BANK=NATIONAL CITY BANK</t>
  </si>
  <si>
    <t>ENTRY DESCR=PAYMENT</t>
  </si>
  <si>
    <t>ORIG ID=2204895317</t>
  </si>
  <si>
    <t>ORIG BANK=JPMORGAN CHASE BANK, NA NEW YORK</t>
  </si>
  <si>
    <t>ORIG CO NAME=Beta Pi of KD Ho</t>
  </si>
  <si>
    <t>IND NAME=UF Facilities Services</t>
  </si>
  <si>
    <t>YOUR REF=NOTPROVIDED</t>
  </si>
  <si>
    <t>REC FROM=CITIBANK N.A. 388 GREENWICH STREET NEW YORK NY US</t>
  </si>
  <si>
    <t>ENTRY DESCR=YOUTUBE_PA</t>
  </si>
  <si>
    <t>ORIG CO NAME=LITHOAYAS LLC</t>
  </si>
  <si>
    <t>ORIG ID=9200502235</t>
  </si>
  <si>
    <t>ENTRY DESCR=ACH Pmt</t>
  </si>
  <si>
    <t>ORIG CO NAME=Interdisciplinar</t>
  </si>
  <si>
    <t>IND NAME=UF Board of Trustees</t>
  </si>
  <si>
    <t>ORIG BANK=PNC BANK</t>
  </si>
  <si>
    <t>ORIG CO NAME=AT UNITED STATES</t>
  </si>
  <si>
    <t>ORIG ID=5770518772</t>
  </si>
  <si>
    <t>ENTRY CLASS=CTX</t>
  </si>
  <si>
    <t>IND NAME=0015THE UNIVERSITY O</t>
  </si>
  <si>
    <t>REMARK=VXR/20000045685423/</t>
  </si>
  <si>
    <t>ORIG ID=1204895317</t>
  </si>
  <si>
    <t>ENTRY DESCR=Bill.com</t>
  </si>
  <si>
    <t>UFMAIL</t>
  </si>
  <si>
    <t>2537</t>
  </si>
  <si>
    <t>ORIG CO NAME=FL CLINICAL ASSC</t>
  </si>
  <si>
    <t>ORIG ID=1591680273</t>
  </si>
  <si>
    <t>ENTRY DESCR=EXP REIMB</t>
  </si>
  <si>
    <t>IND ID NO=UFMAIL</t>
  </si>
  <si>
    <t>IND NAME=UF MAIL SERVICES</t>
  </si>
  <si>
    <t>ORIG BANK=21127445</t>
  </si>
  <si>
    <t>UNIFLO</t>
  </si>
  <si>
    <t>IND ID NO=UNIFLO</t>
  </si>
  <si>
    <t>1010583</t>
  </si>
  <si>
    <t>ORIG CO NAME=LEADER DRUGSTORE</t>
  </si>
  <si>
    <t>ORIG ID=1311345200</t>
  </si>
  <si>
    <t>ENTRY DESCR=CARDINALCP</t>
  </si>
  <si>
    <t>IND ID NO=1010583</t>
  </si>
  <si>
    <t>IND NAME=J.P. MORGAN</t>
  </si>
  <si>
    <t>COMPANY DATA=PHARMACYEFT PAYMENTS</t>
  </si>
  <si>
    <t>ORIG BANK=BANK OF AMERICA, N.A.</t>
  </si>
  <si>
    <t>UFMG&amp;G</t>
  </si>
  <si>
    <t>IND ID NO=UFMG&amp;G</t>
  </si>
  <si>
    <t>IND NAME=UF MG&amp;G</t>
  </si>
  <si>
    <t>UFWIRE</t>
  </si>
  <si>
    <t>IND ID NO=UFWIRE</t>
  </si>
  <si>
    <t>ENTRY DESCR=EDI PYMNTS</t>
  </si>
  <si>
    <t>COMPANY DATA=EDI</t>
  </si>
  <si>
    <t>ORIG BANK=02600409</t>
  </si>
  <si>
    <t>UFITBU</t>
  </si>
  <si>
    <t>IND ID NO=UFITBU</t>
  </si>
  <si>
    <t>IND NAME=UF IT BUSINESS CENTER</t>
  </si>
  <si>
    <t>UNIV OF FLORIDA</t>
  </si>
  <si>
    <t>ENTRY DESCR=PAYMENTS</t>
  </si>
  <si>
    <t>IND ID NO=UNIV OF FLORIDA</t>
  </si>
  <si>
    <t>ORIG CO NAME=Children</t>
  </si>
  <si>
    <t>ORIG ID=650165007</t>
  </si>
  <si>
    <t>ORIG BANK=COLUMBUS BK and TR</t>
  </si>
  <si>
    <t>25990</t>
  </si>
  <si>
    <t>ORIG CO NAME=EARLY LEARNI1302</t>
  </si>
  <si>
    <t>ORIG ID=1593665622</t>
  </si>
  <si>
    <t>IND ID NO=25990</t>
  </si>
  <si>
    <t>ORIG BANK=FIRST NATIONAL BANK</t>
  </si>
  <si>
    <t>UFC&amp;G</t>
  </si>
  <si>
    <t>IND ID NO=UFC&amp;G</t>
  </si>
  <si>
    <t>IND NAME=UF CONTRACTS &amp; GRANTS</t>
  </si>
  <si>
    <t>UFBAGA</t>
  </si>
  <si>
    <t>IND ID NO=UFBAGA</t>
  </si>
  <si>
    <t>IND NAME=UF BABY GATOR CHILD DE</t>
  </si>
  <si>
    <t>IND ID NO=UFFAC</t>
  </si>
  <si>
    <t>IND NAME=UF FACILITIES PLANNING</t>
  </si>
  <si>
    <t>ENTRY DESCR=ACH Paymen</t>
  </si>
  <si>
    <t>1064</t>
  </si>
  <si>
    <t>ORIG CO NAME=LSAC, Inc.</t>
  </si>
  <si>
    <t>ORIG ID=2132998164</t>
  </si>
  <si>
    <t>ENTRY DESCR=Payment</t>
  </si>
  <si>
    <t>IND ID NO=1064</t>
  </si>
  <si>
    <t>ORIG BANK=CITIZENS BANK</t>
  </si>
  <si>
    <t>1065</t>
  </si>
  <si>
    <t>IND ID NO=1065</t>
  </si>
  <si>
    <t>REC FROM=BANK OF AMERICA, N.A. SUPE 222 BROADWAY NEW YORK NY US</t>
  </si>
  <si>
    <t>B/O CUSTOMER=/898052339164 GATORCARE HEALTH MANAGEMENT CORPORA1600 SW ARCHER ROAD GAINESVILLE 32610 US</t>
  </si>
  <si>
    <t>B/O BANK=/898052339164 GATORCARE HEALTH MGMT CORPORATION FINANCE &amp; ACCTNG-DEBORAH COSTABILE PO BOX 100336 GAINESVILLE FL 32610-0336</t>
  </si>
  <si>
    <t>ORIG CO NAME=HOMETOWN TICKETI</t>
  </si>
  <si>
    <t>ORIG ID=811308526</t>
  </si>
  <si>
    <t>ORIG BANK=ATLANTIC UNION BANK</t>
  </si>
  <si>
    <t>ORIG CO NAME=Fauna Bio Incorp</t>
  </si>
  <si>
    <t>ENTRY DESCR=Receivable</t>
  </si>
  <si>
    <t>ORIG CO NAME=sfyl.ifas.ufl.ed</t>
  </si>
  <si>
    <t>ORIG ID=1800948598</t>
  </si>
  <si>
    <t>ORIG CO NAME=Kappa Alpha Hous</t>
  </si>
  <si>
    <t>ORIG CO NAME=4HOnline</t>
  </si>
  <si>
    <t>ORIG ID=4270465600</t>
  </si>
  <si>
    <t>ENTRY DESCR=4HREG - En</t>
  </si>
  <si>
    <t>REC FROM=THE BANK OF NEW YORK MELLON 240 GREENWICH STREET NEW YORK NY US</t>
  </si>
  <si>
    <t>ELMNDN 00153500</t>
  </si>
  <si>
    <t>ORIG CO NAME=ELM NDN</t>
  </si>
  <si>
    <t>ORIG ID=1954504552</t>
  </si>
  <si>
    <t>ENTRY DESCR=DISBURSMNT</t>
  </si>
  <si>
    <t>IND ID NO=ELMNDN 00153500</t>
  </si>
  <si>
    <t>ORIG BANK=VALLEY NATL BANK</t>
  </si>
  <si>
    <t>ORIG CO NAME=The Patient Cent</t>
  </si>
  <si>
    <t>ORIG CO NAME=Cvent Payments</t>
  </si>
  <si>
    <t>ENTRY DESCR=Cvent Paym</t>
  </si>
  <si>
    <t>REC FROM=HSBC BANK USA, N.A. 66 HUDSON BOULEVARD NEW YORK NY 10001 US</t>
  </si>
  <si>
    <t>2928</t>
  </si>
  <si>
    <t>2025/02/19</t>
  </si>
  <si>
    <t>091000017652728</t>
  </si>
  <si>
    <t>COMPANY NAME:  JEA                                88945</t>
  </si>
  <si>
    <t>ENTRY DESC:    021925EFT</t>
  </si>
  <si>
    <t>RECIPIENT ID:  416382</t>
  </si>
  <si>
    <t>INV#*FEB1825D0400*\*BACKFLOW PREVENTION ASSEMBLY TESTER TRAINING COURSE FEE- STE00017652728</t>
  </si>
  <si>
    <t>ORIG CO NAME=Alpha Tau Chapte</t>
  </si>
  <si>
    <t>IND NAME=0028UNIVERSITY OF FL</t>
  </si>
  <si>
    <t>REC FROM=WELLS FARGO BANK, N.A. 30 HUDSON YARDS INTERNATIONAL OPERATIONS NEW YORK NY US</t>
  </si>
  <si>
    <t>ENTRY DESCR=ACH</t>
  </si>
  <si>
    <t>ORIG CO NAME=COMPASS GROUP</t>
  </si>
  <si>
    <t>ORIG ID=1561874931</t>
  </si>
  <si>
    <t>ENTRY DESCR=VENDOR ACH</t>
  </si>
  <si>
    <t>IND NAME=0005UNIVERSITY OF FL</t>
  </si>
  <si>
    <t>COMPANY DATA=DIRECT DEPOS71-88401</t>
  </si>
  <si>
    <t>ORIG CO NAME=Kaleidoscope</t>
  </si>
  <si>
    <t>ORIG ID=8474243836</t>
  </si>
  <si>
    <t>IND ID NO=0</t>
  </si>
  <si>
    <t>IND NAME=Univ of Florida</t>
  </si>
  <si>
    <t>ORIG BANK=SiliconValleyAccount</t>
  </si>
  <si>
    <t>IND NAME=0001UNIVERSITY OF FL</t>
  </si>
  <si>
    <t>2025/02/24</t>
  </si>
  <si>
    <t>091000013562269</t>
  </si>
  <si>
    <t>COMPANY NAME:  STATE OF GEORGIA</t>
  </si>
  <si>
    <t>RECIPIENT ID:  AP0004712130</t>
  </si>
  <si>
    <t>COMPANY ID:    O586002039</t>
  </si>
  <si>
    <t>ISA*00*          *00*          *ZZ*000866400      *ZZ*2132393210     *250221*20200013562269</t>
  </si>
  <si>
    <t>2025/02/26</t>
  </si>
  <si>
    <t>091000017605490</t>
  </si>
  <si>
    <t>RECIPIENT ID:  AP0001233166</t>
  </si>
  <si>
    <t>RMR*IV*Gerondelis Fndt**5000*5000*0\                                            00017605490</t>
  </si>
  <si>
    <t>091000017605488</t>
  </si>
  <si>
    <t>RECIPIENT ID:  AP0001233164</t>
  </si>
  <si>
    <t>RMR*IV*UAA Refund-1002758**500*500*0\                                           00017605488</t>
  </si>
  <si>
    <t>2025/03/05</t>
  </si>
  <si>
    <t>071036377163221</t>
  </si>
  <si>
    <t>COMPANY NAME:  VICENZA</t>
  </si>
  <si>
    <t>ISA*00*0000000000*00*0000000000*ZZ*VICENZA        *ZZ*VENDOR PAYMENT *250304*07200017163221</t>
  </si>
  <si>
    <t>2025/03/28</t>
  </si>
  <si>
    <t>067005154003455</t>
  </si>
  <si>
    <t>COMPANY NAME:  STUART FL</t>
  </si>
  <si>
    <t>IND ID NO=11677</t>
  </si>
  <si>
    <t>ORIG CO NAME=REVEL XP, LLC</t>
  </si>
  <si>
    <t>070008911</t>
  </si>
  <si>
    <t>ORIG CO NAME=AUDACY CAPITAL</t>
  </si>
  <si>
    <t>ORIG ID=2231701044</t>
  </si>
  <si>
    <t>ENTRY DESCR=TRADE PAY</t>
  </si>
  <si>
    <t>IND ID NO=070008911</t>
  </si>
  <si>
    <t>ORIG BANK=KEYBANK, CINCINNATI OH</t>
  </si>
  <si>
    <t>000688456092</t>
  </si>
  <si>
    <t>ORIG CO NAME=UNIVERSITY OF NO</t>
  </si>
  <si>
    <t>ORIG ID=1566001393</t>
  </si>
  <si>
    <t>ENTRY DESCR=BANK OF AM</t>
  </si>
  <si>
    <t>IND ID NO=000688456092</t>
  </si>
  <si>
    <t>IND NAME=0006UNIVERSITY OF FL</t>
  </si>
  <si>
    <t>0002- 9753</t>
  </si>
  <si>
    <t>ORIG CO NAME=FHEG Retail USA</t>
  </si>
  <si>
    <t>ORIG ID=9362369161</t>
  </si>
  <si>
    <t>ENTRY DESCR=AP PAYMENT</t>
  </si>
  <si>
    <t>IND ID NO=0002- 9753</t>
  </si>
  <si>
    <t>IND NAME=*UNIV OF FLORIDA</t>
  </si>
  <si>
    <t>ORIG CO NAME=RTOG Foundation,</t>
  </si>
  <si>
    <t>ORIG CO NAME=Alpha Omicron Pi</t>
  </si>
  <si>
    <t>ORIG CO NAME=Gamma Iota Chapt</t>
  </si>
  <si>
    <t>ORIG ID=9215986202</t>
  </si>
  <si>
    <t>ENTRY DESCR=BILL_PAY</t>
  </si>
  <si>
    <t>ENTRY DESCR=ACH/CRED</t>
  </si>
  <si>
    <t>ORIG BANK=BANKERS TRUST CO NEW YORK</t>
  </si>
  <si>
    <t>ORIG CO NAME=Florida Alpha Al</t>
  </si>
  <si>
    <t>WUFT</t>
  </si>
  <si>
    <t>ORIG CO NAME=FLORIDA PBS</t>
  </si>
  <si>
    <t>ORIG ID=9592085219</t>
  </si>
  <si>
    <t>ENTRY DESCR=FPBS-SW</t>
  </si>
  <si>
    <t>IND ID NO=WUFT</t>
  </si>
  <si>
    <t>ORIG BANK=Hancock</t>
  </si>
  <si>
    <t>ORIG CO NAME=The Gates Schola</t>
  </si>
  <si>
    <t>ORIG ID=3521051044</t>
  </si>
  <si>
    <t>ENTRY DESCR=CORP PAY</t>
  </si>
  <si>
    <t>ORIG CO NAME=Cavalry Bioscien</t>
  </si>
  <si>
    <t>ORIG CO NAME=Universities Res</t>
  </si>
  <si>
    <t>ORIG ID=7010532275</t>
  </si>
  <si>
    <t>ORIG CO NAME=Tri Delta Enterp</t>
  </si>
  <si>
    <t>FED ID=026009593</t>
  </si>
  <si>
    <t>IND NAME=0012UNIVERSITY OF FL</t>
  </si>
  <si>
    <t>1239</t>
  </si>
  <si>
    <t>ORIG CO NAME=PAYMAC INC</t>
  </si>
  <si>
    <t>ORIG ID=9907885001</t>
  </si>
  <si>
    <t>IND ID NO=1239</t>
  </si>
  <si>
    <t>ORIG ID=3204895317</t>
  </si>
  <si>
    <t>734-619-8300</t>
  </si>
  <si>
    <t>ORIG CO NAME=DOCNETWORK</t>
  </si>
  <si>
    <t>ORIG ID=1330903620</t>
  </si>
  <si>
    <t>IND ID NO=734-619-8300</t>
  </si>
  <si>
    <t>IND NAME=UNIVERSITY OF FLORID</t>
  </si>
  <si>
    <t>ORIG BANK=FIRST NATIONAL BANK OF OMAHA</t>
  </si>
  <si>
    <t>ORIG BANK=COMMERCE BANK OF KC</t>
  </si>
  <si>
    <t>ORIG CO NAME=PRESSLER FARMS,</t>
  </si>
  <si>
    <t>ORIG ID=S941687665</t>
  </si>
  <si>
    <t>ENTRY DESCR=SENDER</t>
  </si>
  <si>
    <t>IND NAME=0000UF BOARD OF TRUS</t>
  </si>
  <si>
    <t>COMPANY DATA=ONLNE TRNSFR88871070</t>
  </si>
  <si>
    <t>COMPANY DATA=DIRECT DEPOSIT</t>
  </si>
  <si>
    <t>ORIG BANK=U.S. Bank National Association</t>
  </si>
  <si>
    <t>ENTRY CLASS=WEB</t>
  </si>
  <si>
    <t>ORIG CO NAME=HEALTHCARE SEWD4</t>
  </si>
  <si>
    <t>ORIG ID=1232018365</t>
  </si>
  <si>
    <t>ENTRY DESCR=CRED DEBIT</t>
  </si>
  <si>
    <t>IND NAME=0009UNIVERSITY OF FL</t>
  </si>
  <si>
    <t>028000024</t>
  </si>
  <si>
    <t>IND ID NO=028000024</t>
  </si>
  <si>
    <t>8230444</t>
  </si>
  <si>
    <t>ORIG CO NAME=ALACHUA COUNTY B</t>
  </si>
  <si>
    <t>ORIG ID=1596000501</t>
  </si>
  <si>
    <t>ENTRY DESCR=PAY INV</t>
  </si>
  <si>
    <t>IND ID NO=8230444</t>
  </si>
  <si>
    <t>REC FROM=00000000581372516 THE UNIVERSITY OF FLORIDA BOARD OF TRUSTEES UNIVERSITY OF FLORIDA S113 CRISER GAINESVILLE FL 32611- US</t>
  </si>
  <si>
    <t>0002- 60408</t>
  </si>
  <si>
    <t>IND ID NO=0002- 60408</t>
  </si>
  <si>
    <t>IND NAME=UNIV OF FLORIDA</t>
  </si>
  <si>
    <t>ORIG CO NAME=PAYPAL</t>
  </si>
  <si>
    <t>ORIG CO NAME=ufl.edu</t>
  </si>
  <si>
    <t>REC FROM=00000000011948742 THE ROYAL BANK OF SCOTLAND PLC INTEREST ANALYSIS DEPT 250 BISHOPSGATE 2ND FLOOR LONDON UNITED KINGDOM EC2M -4AA GB</t>
  </si>
  <si>
    <t>B/O CUSTOMER=/GB92RBOS16630000550489 THE UNIVERSITY OF EDINBURGH OLD COLLEGE SOUTH BRIDGE EDINBURGH EH8 9YL GB</t>
  </si>
  <si>
    <t>0000004264</t>
  </si>
  <si>
    <t>ORIG CO NAME=UNIVERSITY OF SO</t>
  </si>
  <si>
    <t>ORIG ID=3593102112</t>
  </si>
  <si>
    <t>ENTRY DESCR=DIRECT PAY</t>
  </si>
  <si>
    <t>IND ID NO=0000004264</t>
  </si>
  <si>
    <t>IND NAME=MCTRANS CENTER</t>
  </si>
  <si>
    <t>06450500002242</t>
  </si>
  <si>
    <t>ORIG CO NAME=STATE OF ARK</t>
  </si>
  <si>
    <t>ORIG ID=690710002</t>
  </si>
  <si>
    <t>IND ID NO=06450500002242</t>
  </si>
  <si>
    <t>ORIG BANK=UNION NATL BANK</t>
  </si>
  <si>
    <t>ENTRY DESCR=PAYABLES</t>
  </si>
  <si>
    <t>ORIG BANK=BRANCH BANKING and TRUST</t>
  </si>
  <si>
    <t>V005331</t>
  </si>
  <si>
    <t>ORIG CO NAME=MVP7142</t>
  </si>
  <si>
    <t>ORIG ID=3205471420</t>
  </si>
  <si>
    <t>ENTRY DESCR=MVP</t>
  </si>
  <si>
    <t>IND ID NO=V005331</t>
  </si>
  <si>
    <t>ORIG BANK=24207175</t>
  </si>
  <si>
    <t>ORIG CO NAME=Community Brands</t>
  </si>
  <si>
    <t>ORIG ID=4272102091</t>
  </si>
  <si>
    <t>ENTRY DESCR=Coupa Pay</t>
  </si>
  <si>
    <t>ORIG CO NAME=GO CAMPAIGN</t>
  </si>
  <si>
    <t>ORIG ID=1204542914</t>
  </si>
  <si>
    <t>ENTRY DESCR=20ACHPFBEB</t>
  </si>
  <si>
    <t>COMPANY DATA=8687950125</t>
  </si>
  <si>
    <t>ORIG BANK=12224363</t>
  </si>
  <si>
    <t>NATIONAL HOUSIN</t>
  </si>
  <si>
    <t>ORIG CO NAME=NATIONAL HOUSING</t>
  </si>
  <si>
    <t>IND ID NO=NATIONAL HOUSIN</t>
  </si>
  <si>
    <t>ORIG CO NAME=www.ufl.edu</t>
  </si>
  <si>
    <t>IND NAME=Universityof.Receivabl</t>
  </si>
  <si>
    <t>ORIG CO NAME=University of Fl</t>
  </si>
  <si>
    <t>ORIG ID=1375139000</t>
  </si>
  <si>
    <t>IND NAME=0010University of Fl</t>
  </si>
  <si>
    <t>IND NAME=0009Baby Gator</t>
  </si>
  <si>
    <t>IND NAME=0009UF College of Ve</t>
  </si>
  <si>
    <t>IND NAME=0009UF Recreation Sp</t>
  </si>
  <si>
    <t>IND NAME=0009University of Fl</t>
  </si>
  <si>
    <t>ORIG CO NAME=UConn PMD</t>
  </si>
  <si>
    <t>ORIG BANK=BANK OF NEW YORK MELLON</t>
  </si>
  <si>
    <t>IND NAME=0009UF Transportatio</t>
  </si>
  <si>
    <t>ORIG CO NAME=UFHealth PMD</t>
  </si>
  <si>
    <t>ORIG CO NAME=UNIV OF MISSOURI</t>
  </si>
  <si>
    <t>ORIG ID=1436003859</t>
  </si>
  <si>
    <t>IND NAME=UNIV OF FL</t>
  </si>
  <si>
    <t>ORIG CO NAME=UAB PMD</t>
  </si>
  <si>
    <t>ORIG ID=3211111112</t>
  </si>
  <si>
    <t>2491</t>
  </si>
  <si>
    <t>ORIG ID=1128862000</t>
  </si>
  <si>
    <t>IND NAME=0008UNIVERSITY OF FL</t>
  </si>
  <si>
    <t>IND NAME=0013UNIVERSITY OF FL</t>
  </si>
  <si>
    <t>596002052955500</t>
  </si>
  <si>
    <t>ORIG CO NAME=ACT2 TREAS 310</t>
  </si>
  <si>
    <t>ORIG ID=9101036151</t>
  </si>
  <si>
    <t>ENTRY DESCR=MISC PAY</t>
  </si>
  <si>
    <t>IND ID NO=596002052955500</t>
  </si>
  <si>
    <t>REMARK=VXR/20000045685423RMT*CR*603355866********Z RAINS AmeriCorpsAward COA</t>
  </si>
  <si>
    <t>ORIG BANK=10103615</t>
  </si>
  <si>
    <t>IND NAME=UNIVERSITY PRESS OF FL</t>
  </si>
  <si>
    <t>V07190</t>
  </si>
  <si>
    <t>ORIG CO NAME=FLORIDA AUTISM C</t>
  </si>
  <si>
    <t>ORIG ID=1203511076</t>
  </si>
  <si>
    <t>ENTRY DESCR=PAYMENTJNL</t>
  </si>
  <si>
    <t>IND ID NO=V07190</t>
  </si>
  <si>
    <t>ORIG BANK=FIRST NATL BK OF BIRMINGHAM</t>
  </si>
  <si>
    <t>ORIG CO NAME=CROWE LLP</t>
  </si>
  <si>
    <t>ORIG ID=2350921680</t>
  </si>
  <si>
    <t>IND NAME=0007University of Fl</t>
  </si>
  <si>
    <t>2977</t>
  </si>
  <si>
    <t>2025/04/08</t>
  </si>
  <si>
    <t>091000011592162</t>
  </si>
  <si>
    <t>COMPANY NAME:  IBA Proton Thera                   EDI</t>
  </si>
  <si>
    <t>RECIPIENT ID:  01-IUS520000004</t>
  </si>
  <si>
    <t>RECIPIENT NAME:UFPTI</t>
  </si>
  <si>
    <t>COMPANY ID:    2752879901</t>
  </si>
  <si>
    <t>15989</t>
  </si>
  <si>
    <t>ORIG CO NAME=Childhood Arthri</t>
  </si>
  <si>
    <t>University of F</t>
  </si>
  <si>
    <t>ORIG CO NAME=CHILDRENS TRUST</t>
  </si>
  <si>
    <t>ORIG ID=1834271269</t>
  </si>
  <si>
    <t>IND ID NO=University of F</t>
  </si>
  <si>
    <t>ORIG CO NAME=JOHNS HOPKINS AP</t>
  </si>
  <si>
    <t>ORIG ID=1520595110</t>
  </si>
  <si>
    <t>ORIG CO NAME=CNTY OF VENTURA</t>
  </si>
  <si>
    <t>ORIG ID=6956000944</t>
  </si>
  <si>
    <t>ENTRY DESCR=VENDOR PMT</t>
  </si>
  <si>
    <t>IND NAME=0007VC00017147</t>
  </si>
  <si>
    <t>COMPANY DATA=WELLS FARGO</t>
  </si>
  <si>
    <t>O/B BK OF NYC</t>
  </si>
  <si>
    <t>YOUR REF=O/B BK OF NYC</t>
  </si>
  <si>
    <t>FED ID=021000018</t>
  </si>
  <si>
    <t>B/O CUSTOMER=/6818978400 UF INVESTOR A/C 681897 FLORIDA LON+235 SOUTH MAIN STREET GAINESVILLE FL 32601 US</t>
  </si>
  <si>
    <t>B/O BANK=THE BANK OF NEW YORK MELLON, US CASH SETTLEMENT 525 WILLIAM PENN PLBNY MELLON WEALTH OFFICE 153-0217 PITTSBURGH, PA 15259</t>
  </si>
  <si>
    <t>B/O CUSTOMER=/6819178400 UF SHORTTERM FIXED INC A/C 681917 +800 SW 2ND AVENUE SUITE 300 GAINESVILLE FLORIDA 32601 US</t>
  </si>
  <si>
    <t>IND NAME=0009GatorCare Health</t>
  </si>
  <si>
    <t>IND NAME=0012UF Transportatio</t>
  </si>
  <si>
    <t>7616900093JO</t>
  </si>
  <si>
    <t>REMARK=VXR/20000045685423RMT*CR*658054143********K JACKSON AmeriCorpsAward COA</t>
  </si>
  <si>
    <t>UNIVER011</t>
  </si>
  <si>
    <t>ORIG CO NAME=DENVER ZOOLOGICA</t>
  </si>
  <si>
    <t>ORIG ID=1840502539</t>
  </si>
  <si>
    <t>IND ID NO=UNIVER011</t>
  </si>
  <si>
    <t>ORIG CO NAME=Expansion Therap</t>
  </si>
  <si>
    <t>ORIG ID=7814414709</t>
  </si>
  <si>
    <t>ENTRY DESCR=MIS</t>
  </si>
  <si>
    <t>0002- 9085</t>
  </si>
  <si>
    <t>IND ID NO=0002- 9085</t>
  </si>
  <si>
    <t>IND NAME=0010UNIVERSITY OF FL</t>
  </si>
  <si>
    <t>REC FROM=DEUTSCHE BANK TRUST COMPANY AMERICAS 1 COLUMBUS CIRCLE NEW YORK NY US</t>
  </si>
  <si>
    <t>6348500098JO</t>
  </si>
  <si>
    <t>00UNIVFL</t>
  </si>
  <si>
    <t>ORIG CO NAME=MC CHEMICAL CO</t>
  </si>
  <si>
    <t>ORIG ID=2841278788</t>
  </si>
  <si>
    <t>IND ID NO=00UNIVFL</t>
  </si>
  <si>
    <t>ORIG BANK=UNITED MISSOURI BANK OF KC</t>
  </si>
  <si>
    <t>ORIG CO NAME=FLORIDA ATLANTIC</t>
  </si>
  <si>
    <t>ORIG ID=1650385507</t>
  </si>
  <si>
    <t>ENTRY DESCR=INVOICE</t>
  </si>
  <si>
    <t>V0310090398</t>
  </si>
  <si>
    <t>ORIG CO NAME=LAGOV</t>
  </si>
  <si>
    <t>ORIG ID=9241370000</t>
  </si>
  <si>
    <t>ENTRY DESCR=VENDORPYMT</t>
  </si>
  <si>
    <t>IND ID NO=V0310090398</t>
  </si>
  <si>
    <t>COMPANY DATA=EFT DEPOSIT</t>
  </si>
  <si>
    <t>2025/04/24</t>
  </si>
  <si>
    <t>250424021538</t>
  </si>
  <si>
    <t>311295</t>
  </si>
  <si>
    <t>RATE=1.000000 FX AMT=8121690 CCY=USD 0001 THE BANK OF NEW YORK MELLON 240 GREENWICH STREET NEW</t>
  </si>
  <si>
    <t>YORK, US THE BANK OF NEW YORK MELLON 240 GREENWICH STREET F9S2504237487900 OGB=COMMONWEALTH B</t>
  </si>
  <si>
    <t>ANK OF AUSTRALIA FLOOR 1, COMMONWEALTH BANK PLACE SYDNEY,AU 2000 ORG=WESTERN SYDNEY UNIVERSITY</t>
  </si>
  <si>
    <t>WS CNR BOURKE ST AND LONDONBERRY RD RICHMOND NSW 2753 AUSTRALIA RFB=0250424002349 OBI=ROUTING</t>
  </si>
  <si>
    <t>121000248 WESTERN SYDNEY UN I FSWSUSPRING2025 OPI=00001662576 /FTR/ BNF=2000015958792 UNIVERS</t>
  </si>
  <si>
    <t>E PAY IN FULL /INS/CTBAAU2S CHP=311295</t>
  </si>
  <si>
    <t>Completed Timestamp 250424050201 (Time Released)</t>
  </si>
  <si>
    <t>8179000100JO</t>
  </si>
  <si>
    <t>000000581368167</t>
  </si>
  <si>
    <t>B/O BANK=/001901172100 MCBKCWCUXXX</t>
  </si>
  <si>
    <t>13301</t>
  </si>
  <si>
    <t>ORIG CO NAME=DBA E&amp;I Cooperat</t>
  </si>
  <si>
    <t>ORIG ID=830682557</t>
  </si>
  <si>
    <t>IND ID NO=13301</t>
  </si>
  <si>
    <t>ORIG BANK=24227222</t>
  </si>
  <si>
    <t>IND NAME=0010UF Transportatio</t>
  </si>
  <si>
    <t>ORIG ID=1599388000</t>
  </si>
  <si>
    <t>FLO71</t>
  </si>
  <si>
    <t>ORIG CO NAME=COLLEGENET</t>
  </si>
  <si>
    <t>ORIG ID=1930692796</t>
  </si>
  <si>
    <t>IND ID NO=FLO71</t>
  </si>
  <si>
    <t>COMPANY DATA=COLLEGENET EFT PMT</t>
  </si>
  <si>
    <t>ORIG BANK=FROST NATIONAL BANK</t>
  </si>
  <si>
    <t>ENTRY DESCR=CONS PAY</t>
  </si>
  <si>
    <t>6733500106JO</t>
  </si>
  <si>
    <t>ORIG CO NAME=The GroundTruth</t>
  </si>
  <si>
    <t>IND NAME=WUFT News</t>
  </si>
  <si>
    <t>ORIG ID=1600681000</t>
  </si>
  <si>
    <t>ORIG ID=2242176753</t>
  </si>
  <si>
    <t>ENTRY DESCR=DIRECT-PAY</t>
  </si>
  <si>
    <t>UFJP100</t>
  </si>
  <si>
    <t>ORIG CO NAME=GATEWAY COMMUNIT</t>
  </si>
  <si>
    <t>ORIG ID=2591881828</t>
  </si>
  <si>
    <t>IND ID NO=UFJP100</t>
  </si>
  <si>
    <t>IND NAME=UFJPI-PAYROLL</t>
  </si>
  <si>
    <t>COMPANY DATA=DYNAMICS EFT DEPOSIT</t>
  </si>
  <si>
    <t>000000595128862</t>
  </si>
  <si>
    <t>REMARK=JPMORGAN ACCESS TRANSFER FROM ACCOUNT000000595128862</t>
  </si>
  <si>
    <t>IND NAME=0012University of Fl</t>
  </si>
  <si>
    <t>1125778875TC</t>
  </si>
  <si>
    <t>ORIG CO NAME=eventbrite.com</t>
  </si>
  <si>
    <t>1131628360TC</t>
  </si>
  <si>
    <t>ORIG CO NAME=WISE US INC</t>
  </si>
  <si>
    <t>ORIG ID=1453233521</t>
  </si>
  <si>
    <t>ENTRY DESCR=AP INV</t>
  </si>
  <si>
    <t>COMPANY DATA=AP INVOICE PAYMENTS</t>
  </si>
  <si>
    <t>ORIG CO NAME=SIEMENS</t>
  </si>
  <si>
    <t>ORIG ID=3021976159</t>
  </si>
  <si>
    <t>ORIG CO NAME=DELTA GAMMA CR</t>
  </si>
  <si>
    <t>ORIG ID=9806650001</t>
  </si>
  <si>
    <t>1189059340TC</t>
  </si>
  <si>
    <t>ORIG ID=9954713644</t>
  </si>
  <si>
    <t>2229</t>
  </si>
  <si>
    <t>IND NAME=0009UF Office of Sus</t>
  </si>
  <si>
    <t>IND NAME=0011University of Fl</t>
  </si>
  <si>
    <t>3017</t>
  </si>
  <si>
    <t>Notes</t>
  </si>
  <si>
    <t>7623900121JO</t>
  </si>
  <si>
    <t>7624000121JO</t>
  </si>
  <si>
    <t>3013</t>
  </si>
  <si>
    <t>CARRSMITH</t>
  </si>
  <si>
    <t>ORIG CO NAME=CARRSMITH</t>
  </si>
  <si>
    <t>IND ID NO=CARRSMITH</t>
  </si>
  <si>
    <t>IND NAME=WUFT (UNIVERSITY OF FL</t>
  </si>
  <si>
    <t>7624700121JO</t>
  </si>
  <si>
    <t>001535</t>
  </si>
  <si>
    <t>ORIG CO NAME=UNITED STATES BO</t>
  </si>
  <si>
    <t>ORIG ID=2201224922</t>
  </si>
  <si>
    <t>IND ID NO=001535</t>
  </si>
  <si>
    <t>TO10095693</t>
  </si>
  <si>
    <t>2490</t>
  </si>
  <si>
    <t>ORIG CO NAME=NATL STDNT CLEAR</t>
  </si>
  <si>
    <t>ORIG ID=1521836384</t>
  </si>
  <si>
    <t>ENTRY DESCR=CREDITS</t>
  </si>
  <si>
    <t>IND ID NO=TO10095693</t>
  </si>
  <si>
    <t>7735400125JO</t>
  </si>
  <si>
    <t>3009</t>
  </si>
  <si>
    <t>6341400127JO</t>
  </si>
  <si>
    <t>6341000127JO</t>
  </si>
  <si>
    <t>IND NAME=0021University of Fl</t>
  </si>
  <si>
    <t>SUPPLIER_CONNEC</t>
  </si>
  <si>
    <t>IND ID NO=SUPPLIER_CONNEC</t>
  </si>
  <si>
    <t>7538400128JO</t>
  </si>
  <si>
    <t>IND NAME=0007UNIVERSITY OF FL</t>
  </si>
  <si>
    <t>9867</t>
  </si>
  <si>
    <t>IND ID NO=9867</t>
  </si>
  <si>
    <t>ORIG CO NAME=HARRIX12</t>
  </si>
  <si>
    <t>ORIG ID=1255953000</t>
  </si>
  <si>
    <t>ORIG CO NAME=WASHINGTON STATE</t>
  </si>
  <si>
    <t>ORIG ID=2916001108</t>
  </si>
  <si>
    <t>ENTRY DESCR=SUPPLIER P</t>
  </si>
  <si>
    <t>ORIG BANK=32307038</t>
  </si>
  <si>
    <t>3014</t>
  </si>
  <si>
    <t>2962</t>
  </si>
  <si>
    <t>6216000129JO</t>
  </si>
  <si>
    <t>6216300129JO</t>
  </si>
  <si>
    <t>B/O BANK=BARCLAYS BANK UK PLC 1 CHURCHILL PLACE LONDON UNITED KINGDOM GB</t>
  </si>
  <si>
    <t>1320958119TC</t>
  </si>
  <si>
    <t>7234300132JO</t>
  </si>
  <si>
    <t>FED ID=021000089</t>
  </si>
  <si>
    <t>B/O CUSTOMER=/BR3530306294000010005249236C1 ASSOCIACAO BRASILEIRA DE AGENCIAS DE REGULACAO - A SAUS QUADRA 4 LOTE 9/10, 0 BRASILIA, BRASIL</t>
  </si>
  <si>
    <t>B/O BANK=BANCO BTG PACTUAL S.A. TORRE CORCOVADO PRAIA DE BOTAFOGO 501 RIO DE JANEIRO BRAZIL 20031 BR</t>
  </si>
  <si>
    <t>DV10020245</t>
  </si>
  <si>
    <t>IND ID NO=DV10020245</t>
  </si>
  <si>
    <t>IND NAME=0012GatorCare Health</t>
  </si>
  <si>
    <t>22328</t>
  </si>
  <si>
    <t>ORIG CO NAME=ANALYTICAL- 8220</t>
  </si>
  <si>
    <t>ORIG ID=1510324951</t>
  </si>
  <si>
    <t>IND ID NO=22328</t>
  </si>
  <si>
    <t>IND NAME=THE UNIVERSITY OF FLO</t>
  </si>
  <si>
    <t>ORIG BANK=MANUFACTURERS and TRADERS TRUST</t>
  </si>
  <si>
    <t>ORIG CO NAME=Nicklaus Childre</t>
  </si>
  <si>
    <t>ORIG ID=3453481327</t>
  </si>
  <si>
    <t>6978400134JO</t>
  </si>
  <si>
    <t>6978500134JO</t>
  </si>
  <si>
    <t>ENTRY DESCR=CORP PYMNT</t>
  </si>
  <si>
    <t>3018</t>
  </si>
  <si>
    <t>B/O CUSTOMER=/201692539 UTILITIES REGULATION COMPETITION FREDERICK HOUSE, FREDERICK STREET P O BOX BOX N 4860 NASSAU, BAHAMAS</t>
  </si>
  <si>
    <t>B/O BANK=FIRSTCARIBBEAN INTERNATIONAL BANK P.O. BOX N8348 BAY ST. NASSAU, BAHAMAS</t>
  </si>
  <si>
    <t>8219900135JO</t>
  </si>
  <si>
    <t>REMARK=VXR/20000045685423RMT*CR*591688853********T MILAM AmeriCorpsAward COA</t>
  </si>
  <si>
    <t>IND NAME=UNIV OF FL - WUFT</t>
  </si>
  <si>
    <t>IND NAME=0000UNIVERSITY OF FL</t>
  </si>
  <si>
    <t>ORIG CO NAME=Eventbrite, INC.</t>
  </si>
  <si>
    <t>ORIG ID=2141888467</t>
  </si>
  <si>
    <t>ORIG CO NAME=HIPPODROME STATE</t>
  </si>
  <si>
    <t>ORIG ID=0591590987</t>
  </si>
  <si>
    <t>ENTRY DESCR=ACH CREDIT</t>
  </si>
  <si>
    <t>IND NAME=UF Boared of Trustees</t>
  </si>
  <si>
    <t>IND NAME=0044UNIVERSITY OF FL</t>
  </si>
  <si>
    <t>IND NAME=UNIVERSITY OF FLORIDA-</t>
  </si>
  <si>
    <t>0127266142FC</t>
  </si>
  <si>
    <t>B/O BANK=ING BANK N V LOCATION CODE: FP B 03.075 PO BOX 1800 AMSTERDAM NETHERLANDS BV100-0 NL</t>
  </si>
  <si>
    <t>7984300142JO</t>
  </si>
  <si>
    <t>REMARK=VXR/20000045685423RMT*CR*654019101********A LIPPERT AmeriCorpsAward COA</t>
  </si>
  <si>
    <t>REMARK=VXR/20000045685423RMT*CR*474136740********T KING AmeriCorpsAward COA</t>
  </si>
  <si>
    <t>ORIG CO NAME=NYS OSC</t>
  </si>
  <si>
    <t>ORIG ID=2146013200</t>
  </si>
  <si>
    <t>1430873373TC</t>
  </si>
  <si>
    <t>2489</t>
  </si>
  <si>
    <t>3021</t>
  </si>
  <si>
    <t>3020</t>
  </si>
  <si>
    <t>2237</t>
  </si>
  <si>
    <t>3019</t>
  </si>
  <si>
    <t>B/O BANK=NMB BANK PLC OHIO STREET ALI HASSAN MWINYI RD DAR ES SALAAM TZ</t>
  </si>
  <si>
    <t>ORIG CO NAME=Cashflow360</t>
  </si>
  <si>
    <t>1471450208TC</t>
  </si>
  <si>
    <t>ORIG ID=PAYPALSD11</t>
  </si>
  <si>
    <t>ENTRY DESCR=TRANSFER</t>
  </si>
  <si>
    <t>000000592595279</t>
  </si>
  <si>
    <t>REMARK=JPMORGAN ACCESS TRANSFER FROM ACCOUNT000000592595279</t>
  </si>
  <si>
    <t>ORIG CO NAME=FRAGOMEN</t>
  </si>
  <si>
    <t>ORIG ID=2000047775</t>
  </si>
  <si>
    <t>ENTRY DESCR=REFUND</t>
  </si>
  <si>
    <t>ORIG BANK=NORTHERN TRUST CO</t>
  </si>
  <si>
    <t>9197300149JO</t>
  </si>
  <si>
    <t>011417</t>
  </si>
  <si>
    <t>IND ID NO=011417</t>
  </si>
  <si>
    <t>1490370928TC</t>
  </si>
  <si>
    <t>1490370930TC</t>
  </si>
  <si>
    <t>1503367695TC</t>
  </si>
  <si>
    <t>ORIG ID=2526000989</t>
  </si>
  <si>
    <t>ORIG CO NAME=Proquest LLC -Ge</t>
  </si>
  <si>
    <t>ORIG ID=3392053855</t>
  </si>
  <si>
    <t>ORIG BANK=MARYLAND NATIONAL BANK</t>
  </si>
  <si>
    <t>ORIG CO NAME=MARS NEDERLAND B</t>
  </si>
  <si>
    <t>ORIG ID=1980399268</t>
  </si>
  <si>
    <t>REC FROM=00000000011795507 SVENSKA HANDELSBANKEN AB PUBL CENTRAL INT L DIV BLASIEHOLMSTORG 11 STOCKHOLM SWEDEN S-106- 70 SE</t>
  </si>
  <si>
    <t>B/O CUSTOMER=/GB72HAND40516222028414 1/MARE NOSTRUM GROUP PUBLISHING LIM1/ITED 2/CHURCH STREET,99,BATCHWORTH LOCK+3/GB/RICKMANSWORTH,WD3 1JJ</t>
  </si>
  <si>
    <t>B/O BANK=HANDELSBANKEN PLC THOMAS MORE SQUARE 3 TMS LONDON UNITED KINGDOM E19WY- GB</t>
  </si>
  <si>
    <t>RB304987</t>
  </si>
  <si>
    <t>ORIG CO NAME=BRUIN GROUP 4663</t>
  </si>
  <si>
    <t>ORIG ID=6272875083</t>
  </si>
  <si>
    <t>ENTRY DESCR=Vendor Pay</t>
  </si>
  <si>
    <t>IND ID NO=RB304987</t>
  </si>
  <si>
    <t>1539808323TC</t>
  </si>
  <si>
    <t>ORIG CO NAME=AMAZON.COM SERVI</t>
  </si>
  <si>
    <t>ORIG ID=9000012712</t>
  </si>
  <si>
    <t>Date Bk'd</t>
  </si>
  <si>
    <t>Date BK'd</t>
  </si>
  <si>
    <t>Belong to</t>
  </si>
  <si>
    <t>ICBR</t>
  </si>
  <si>
    <t>ORIG ID=1288702000</t>
  </si>
  <si>
    <t>3029</t>
  </si>
  <si>
    <t>000254</t>
  </si>
  <si>
    <t>ENTRY DESCR=ADVANCE2</t>
  </si>
  <si>
    <t>IND ID NO=000254</t>
  </si>
  <si>
    <t>IND NAME=FL AG EXPER STN DAIRY</t>
  </si>
  <si>
    <t>UFENV</t>
  </si>
  <si>
    <t>IND ID NO=UFENV</t>
  </si>
  <si>
    <t>IND NAME=UF ENVIRONMENTAL HEALT</t>
  </si>
  <si>
    <t>1606146246TC</t>
  </si>
  <si>
    <t>ORIG ID=1637295000</t>
  </si>
  <si>
    <t>ORIG CO NAME=GRU</t>
  </si>
  <si>
    <t>ORIG ID=1591499620</t>
  </si>
  <si>
    <t>ENTRY DESCR=PURPAYABLE</t>
  </si>
  <si>
    <t>3032</t>
  </si>
  <si>
    <t>ORIG CO NAME=CPUCTSPACS</t>
  </si>
  <si>
    <t>ORIG ID=CPUCTSPACS</t>
  </si>
  <si>
    <t>ENTRY DESCR=CPUCTSPACS</t>
  </si>
  <si>
    <t>IND NAME=NJClass St Loan Disb</t>
  </si>
  <si>
    <t>UFDOCU</t>
  </si>
  <si>
    <t>IND ID NO=UFDOCU</t>
  </si>
  <si>
    <t>IND NAME=UF DOCUMENT SERVICES</t>
  </si>
  <si>
    <t>REMARK=VXR/20000045685423RMT*CR*769380114********M HERNANDEZ AmeriCorpsAward COA</t>
  </si>
  <si>
    <t>1639611620TC</t>
  </si>
  <si>
    <t>Chemistry</t>
  </si>
  <si>
    <t>CTSI</t>
  </si>
  <si>
    <t>Date</t>
  </si>
  <si>
    <t>Belong To</t>
  </si>
  <si>
    <t>IFAS - SFYL</t>
  </si>
  <si>
    <t>CJC</t>
  </si>
  <si>
    <t>Pharmacy</t>
  </si>
  <si>
    <t>McTrans</t>
  </si>
  <si>
    <t>IFAS SSC/K.Patrick</t>
  </si>
  <si>
    <t>Unknown</t>
  </si>
  <si>
    <t>0112064164FC</t>
  </si>
  <si>
    <t>Unknown/COE?</t>
  </si>
  <si>
    <t>0214161164FF</t>
  </si>
  <si>
    <t>Obstetrics/Gynecology-Kelly Pridgeon</t>
  </si>
  <si>
    <t>ORIG CO NAME=KUWAIT CULTURAL</t>
  </si>
  <si>
    <t>ORIG ID=540820983</t>
  </si>
  <si>
    <t>IND NAME=UF - ELI CH</t>
  </si>
  <si>
    <t>COMPANY DATA=HEXAGON PAYMENT</t>
  </si>
  <si>
    <t>ORIG CO NAME=DISTRICT OF COLU</t>
  </si>
  <si>
    <t>ORIG ID=G536001131</t>
  </si>
  <si>
    <t>6156</t>
  </si>
  <si>
    <t>Univ of Florida</t>
  </si>
  <si>
    <t>ORIG CO NAME=Polarean, Inc.</t>
  </si>
  <si>
    <t>ORIG ID=7300703302</t>
  </si>
  <si>
    <t>ENTRY DESCR=Polarean I</t>
  </si>
  <si>
    <t>IND ID NO=Univ of Florida</t>
  </si>
  <si>
    <t>1681744439TC</t>
  </si>
  <si>
    <t>7192197168FS</t>
  </si>
  <si>
    <t>REC FROM=00000000011544566 INDUSTRIAL BANK OF KOREA 50,2-GA, ULCHI-RO, CHUNG-GU P.O. BOX 4153 SEOUL KOREA REPUBLIC OF KR</t>
  </si>
  <si>
    <t>8111100169JO</t>
  </si>
  <si>
    <t>Gynecology</t>
  </si>
  <si>
    <t>IFAS</t>
  </si>
  <si>
    <t>ENTRY DESCR=ADVANCE</t>
  </si>
  <si>
    <t>1749760204TC</t>
  </si>
  <si>
    <t>1749760202TC</t>
  </si>
  <si>
    <t>IND NAME=University Of Florida</t>
  </si>
  <si>
    <t>REC FROM=00000000544741827 BANCO SANTANDER, SA CIUDAD GRUPO SANTANDER EDIFICIO PAMPA BOADILLA DEL MONTE SPAIN 28660 ES</t>
  </si>
  <si>
    <t>B/O BANK=BANCO SANTANDER, SA CIUDAD GRUPO SANTANDER EDIFICIO PAMPA BOADILLA DEL MONTE SPAIN 28660 ES</t>
  </si>
  <si>
    <t>DESC DATE=250625</t>
  </si>
  <si>
    <t>DESC DATE=250626</t>
  </si>
  <si>
    <t>439</t>
  </si>
  <si>
    <t>B/O CUSTOMER=/2132100097070 FACULTY ASSOCIATES INC ATTN ACCOUNTING STAFF PO BOX 100405 GAINESVILLE FL 326100405 US</t>
  </si>
  <si>
    <t>B/O BANK=/002132100097070 FACULTY ASSOCIATES INC GAINESVILLE CLINIC ACCOUNTING STAFF, PO BOX 100405 GAINESVILLE FL US 32610</t>
  </si>
  <si>
    <t>ORIG CO NAME=Polygon Health A</t>
  </si>
  <si>
    <t>ORIG ID=2822557284</t>
  </si>
  <si>
    <t>ENTRY DESCR=MercuryACH</t>
  </si>
  <si>
    <t>COMPANY DATA=MercuryACH</t>
  </si>
  <si>
    <t>ORIG BANK=CHOICE FINANCIAL GROUP</t>
  </si>
  <si>
    <t>DESC DATE=250630</t>
  </si>
  <si>
    <t>IND NAME=0001University of Fl</t>
  </si>
  <si>
    <t>UF Partner Fee</t>
  </si>
  <si>
    <t>ORIG CO NAME=AGRITECH CORP</t>
  </si>
  <si>
    <t>ORIG ID=1834069655</t>
  </si>
  <si>
    <t>IND ID NO=UF Partner Fee</t>
  </si>
  <si>
    <t>IND NAME=UF Partner Fee</t>
  </si>
  <si>
    <t>ORIG BANK=BANCORPSOUTH BANK</t>
  </si>
  <si>
    <t>1817030259TC</t>
  </si>
  <si>
    <t>IFAS-SSC/Horticulture</t>
  </si>
  <si>
    <t>Govt Comm Relations?</t>
  </si>
  <si>
    <t>emailed them both 4/22</t>
  </si>
  <si>
    <t>UF Health IT</t>
  </si>
  <si>
    <t>IFAS-Hillsborough/Plant City</t>
  </si>
  <si>
    <t>For Shands</t>
  </si>
  <si>
    <t>emailed 6/3/25</t>
  </si>
  <si>
    <t>Unknown/Not ICBR</t>
  </si>
  <si>
    <t>Unknow/Not FLMNH</t>
  </si>
  <si>
    <t>FLREC</t>
  </si>
  <si>
    <t>IFAS-TREC</t>
  </si>
  <si>
    <t>emailed 5/15 &amp; 5/22 Johns Hopkins</t>
  </si>
  <si>
    <t>Unknown/Not for Press</t>
  </si>
  <si>
    <t>IFAS-SSC</t>
  </si>
  <si>
    <t>IFAS-Karrie Patrick</t>
  </si>
  <si>
    <t>Nursing</t>
  </si>
  <si>
    <t>IFAS SSC-K. Patrick</t>
  </si>
  <si>
    <t>COM/J.Arnold</t>
  </si>
  <si>
    <t>UF Environmental Horticulture Dept/Emmy Jones</t>
  </si>
  <si>
    <t>emailed TPC 5/30/25</t>
  </si>
  <si>
    <t>Wrote Shands 6/13</t>
  </si>
  <si>
    <t>Holding Account</t>
  </si>
  <si>
    <t>178785626010318</t>
  </si>
  <si>
    <t>92534953</t>
  </si>
  <si>
    <t>27265058</t>
  </si>
  <si>
    <t>PDC/Cheerie Bell</t>
  </si>
  <si>
    <t>21604623</t>
  </si>
  <si>
    <t>Not Press</t>
  </si>
  <si>
    <t>22990300</t>
  </si>
  <si>
    <t>16301091</t>
  </si>
  <si>
    <t>Not Scholarship</t>
  </si>
  <si>
    <t>17652728</t>
  </si>
  <si>
    <t>Not PWD</t>
  </si>
  <si>
    <t>13562269</t>
  </si>
  <si>
    <t>17605490</t>
  </si>
  <si>
    <t>Liberal Arts/Sciences?</t>
  </si>
  <si>
    <t>17605488</t>
  </si>
  <si>
    <t>PDC (Not Facilities)</t>
  </si>
  <si>
    <t>77163221</t>
  </si>
  <si>
    <t>54003455</t>
  </si>
  <si>
    <t>11592162</t>
  </si>
  <si>
    <t>Returned</t>
  </si>
  <si>
    <t>via</t>
  </si>
  <si>
    <t>Bank</t>
  </si>
  <si>
    <t>24021538</t>
  </si>
  <si>
    <t>Pharmacy-not for M. Pearce</t>
  </si>
  <si>
    <t>21000024458129</t>
  </si>
  <si>
    <t>24458129</t>
  </si>
  <si>
    <t>emailed 7/1/25 &amp; 7/2/25</t>
  </si>
  <si>
    <t>emailed ICBR 7/17</t>
  </si>
  <si>
    <t>emailed 7/1/25</t>
  </si>
  <si>
    <t>1810127253TC</t>
  </si>
  <si>
    <t>27560</t>
  </si>
  <si>
    <t>ENTRY DESCR=31705FDD4C</t>
  </si>
  <si>
    <t>TRACE NO=104000010127253</t>
  </si>
  <si>
    <t>ENTRY DATE=250701</t>
  </si>
  <si>
    <t>1810127255TC</t>
  </si>
  <si>
    <t>DESC DATE=063025</t>
  </si>
  <si>
    <t>TRACE NO=055003290127255</t>
  </si>
  <si>
    <t>1810127257TC</t>
  </si>
  <si>
    <t>30932</t>
  </si>
  <si>
    <t>TRACE NO=111000020127257</t>
  </si>
  <si>
    <t>016MJNUWF3S4WQ4</t>
  </si>
  <si>
    <t>1810127259TC</t>
  </si>
  <si>
    <t>5405</t>
  </si>
  <si>
    <t>TRACE NO=021000020127259</t>
  </si>
  <si>
    <t>IND ID NO=016MJNUWF3S4WQ4</t>
  </si>
  <si>
    <t>REMARK=VXR/20000045685423016MJNUWF3S4WQ4 Tri Delta Enterp Bill.com Acct 3004880000-99 -</t>
  </si>
  <si>
    <t>016VTPPXG3S4WP4</t>
  </si>
  <si>
    <t>1810127262TC</t>
  </si>
  <si>
    <t>TRACE NO=021000020127262</t>
  </si>
  <si>
    <t>IND ID NO=016VTPPXG3S4WP4</t>
  </si>
  <si>
    <t>REMARK=VXR/20000045685423016VTPPXG3S4WP4 RTOG Foundation, Bill.com Inv P0359968-009</t>
  </si>
  <si>
    <t>016CMCPLB3S4WP1</t>
  </si>
  <si>
    <t>1810127265TC</t>
  </si>
  <si>
    <t>TRACE NO=021000020127265</t>
  </si>
  <si>
    <t>IND ID NO=016CMCPLB3S4WP1</t>
  </si>
  <si>
    <t>REMARK=VXR/20000045685423016CMCPLB3S4WP1 Gamma Iota Chapt Bill.com Inv 2005531</t>
  </si>
  <si>
    <t>1824498341TC</t>
  </si>
  <si>
    <t>DESC DATE=250701</t>
  </si>
  <si>
    <t>TRACE NO=021000024498341</t>
  </si>
  <si>
    <t>2025063000827158</t>
  </si>
  <si>
    <t>0014184182FC</t>
  </si>
  <si>
    <t>YOUR REF=2025063000827158</t>
  </si>
  <si>
    <t>B/O CUSTOMER=/000028363610 OVERHEID CURACAO T.A.V. AFDELING TREASURY PIETERMAAI 17 WILLEMSTAD CURACAO</t>
  </si>
  <si>
    <t>REMARK=VXR/20000045685423 THE UNIVERSITY OF FLORIDA BOARD MATHERLY HAL 205 GAINESVILLE FL 32611-7142 UNITED STATES /CHGS/USD75,00//OCMT/USD10055,00/ /ACC/URI/INVOICE 072534 IRAINETY C OPRA DEBIT REF 2025063000827158</t>
  </si>
  <si>
    <t>REC GFP=07010253</t>
  </si>
  <si>
    <t>CHIP REF=00058520</t>
  </si>
  <si>
    <t>0125841182FF</t>
  </si>
  <si>
    <t>48322</t>
  </si>
  <si>
    <t>REMARK=VXR/20000045685423 UNIVERSITY OF FLORIDA /OCMT/USD11900000,0/ DEBIT REF UPP250701ASW4KMM</t>
  </si>
  <si>
    <t>MRN SEQ=UPP250701ASW4KMM</t>
  </si>
  <si>
    <t>FED REF=0701 B1Q8152C 000725 **VIA FED**</t>
  </si>
  <si>
    <t>0125941182FF</t>
  </si>
  <si>
    <t>REMARK=VXR/20000045685423 UNIVERSITY OF FLORIDA /OCMT/USD4000000,0/ DEBIT REF UPP250701DNC31C5</t>
  </si>
  <si>
    <t>MRN SEQ=UPP250701DNC31C5</t>
  </si>
  <si>
    <t>FED REF=0701 B1Q8153C 000770 **VIA FED**</t>
  </si>
  <si>
    <t>ATS OF 25/06/30</t>
  </si>
  <si>
    <t>3818000181JO</t>
  </si>
  <si>
    <t>YOUR REF=ATS OF 25/06/30</t>
  </si>
  <si>
    <t>REC FROM=00000000933699677 CONTROLUP, INC. 3141 STEVENS CREEK BLVD # 41038 SAN JOSE CA 95117-1141 US</t>
  </si>
  <si>
    <t>REMARK=VXR/20000045685423 THE UNIVERSITY OF FLORIDA BOARD OF US OVER PAYMENT REFUND INVCUI18257 DEBIT REF NONREF</t>
  </si>
  <si>
    <t>REC GFP=07010100</t>
  </si>
  <si>
    <t>05762</t>
  </si>
  <si>
    <t>1826124906TC</t>
  </si>
  <si>
    <t>ORIG CO NAME=STETSON UNIV (PR</t>
  </si>
  <si>
    <t>ORIG ID=9590624116</t>
  </si>
  <si>
    <t>TRACE NO=021000026124906</t>
  </si>
  <si>
    <t>IND ID NO=05762</t>
  </si>
  <si>
    <t>1826124909TC</t>
  </si>
  <si>
    <t>5693</t>
  </si>
  <si>
    <t>TRACE NO=011500126124909</t>
  </si>
  <si>
    <t>1826124954TC</t>
  </si>
  <si>
    <t>5692</t>
  </si>
  <si>
    <t>TRACE NO=011500126124954</t>
  </si>
  <si>
    <t>1288</t>
  </si>
  <si>
    <t>0122003182FC</t>
  </si>
  <si>
    <t>YOUR REF=1288</t>
  </si>
  <si>
    <t>B/O CUSTOMER=/2079940005262 UNIVERSITY OF FLORIDA FOUNDATION ATTN CHIEF FINANCIAL OFFICER PO BOX 14425</t>
  </si>
  <si>
    <t>B/O BANK=/002079940005262 UNIVERSITY OF FLORIDA FOUNDATION CHIEF FINANCIAL OFFICER PO BOX 14425 GAINESVILLE FL US 32601</t>
  </si>
  <si>
    <t>REMARK=VXR/20000045685423 THE UF BOARD OF TRUSTEES /ACC/URI/UNIV. OF FLORIDA FOUNDATI ON, INC.MAY 2025 GIFTS TRANSFER4 QTR ENDOW TRANSFERTRANSFER TO INV UFFD-246100 DEBIT REF 2025070100126369</t>
  </si>
  <si>
    <t>REC GFP=07011640</t>
  </si>
  <si>
    <t>CHIP SEQ=0019643</t>
  </si>
  <si>
    <t>CHIP REF=00494613</t>
  </si>
  <si>
    <t>2506302466701766</t>
  </si>
  <si>
    <t>0125740182FC</t>
  </si>
  <si>
    <t>YOUR REF=2506302466701766</t>
  </si>
  <si>
    <t>REMARK=VXR/20000045685423 THE UNIVERSITY OF FLORIDA MATHERLY HALL 205 GAINEVIL LE FLORIDA 32611 /URI/INVOICE 082523 BRADLEY GIBSON /REC/SWIFT CODE - CHASUS33PAYABLE TO /ACC/SWIFT CODE - CHASUS33PAYABLE TO THE UNIVERSITY OF FLORIDA BOA O F TRUSTEES DEBIT REF 2025070100609691</t>
  </si>
  <si>
    <t>REC GFP=07011710</t>
  </si>
  <si>
    <t>CHIP SEQ=0027376</t>
  </si>
  <si>
    <t>CHIP REF=00510481</t>
  </si>
  <si>
    <t>0130590182FC</t>
  </si>
  <si>
    <t>REMARK=VXR/20000045685423 UNIVERSITY OF FLORIDA BOARD OF TRUS 111 TIGERT HALLGAINESVILLE FL 32611 US /ACC/URI/PLEASE DEPOSIT IN AEF ACC OUNT 3401301-76. CALL 352-273-578 7IF NEEDED. DEBIT REF 2025070100179112</t>
  </si>
  <si>
    <t>REC GFP=07011749</t>
  </si>
  <si>
    <t>CHIP SEQ=0023406</t>
  </si>
  <si>
    <t>CHIP REF=00527357</t>
  </si>
  <si>
    <t>CAP OF 25/07/01</t>
  </si>
  <si>
    <t>7851000182JO</t>
  </si>
  <si>
    <t>2902</t>
  </si>
  <si>
    <t>YOUR REF=CAP OF 25/07/01</t>
  </si>
  <si>
    <t>REMARK=FOR BSD FROM USPS ST. LOUIS SEE EMAIL DEBIT REF CM0000004197</t>
  </si>
  <si>
    <t>REC GFP=07011902</t>
  </si>
  <si>
    <t>1005384182SB</t>
  </si>
  <si>
    <t>REMARK=JPMORGAN ACCESS TRANSFER FROM ACCOUNT000000581368167</t>
  </si>
  <si>
    <t>AP00090106368</t>
  </si>
  <si>
    <t>1821109305TC</t>
  </si>
  <si>
    <t>6330</t>
  </si>
  <si>
    <t>TRACE NO=041001031109305</t>
  </si>
  <si>
    <t>ENTRY DATE=250702</t>
  </si>
  <si>
    <t>IND ID NO=AP00090106368</t>
  </si>
  <si>
    <t>REMARK=VXR/20000045685423RMR*IV*6066\</t>
  </si>
  <si>
    <t>200005365325100</t>
  </si>
  <si>
    <t>1821109308TC</t>
  </si>
  <si>
    <t>15950</t>
  </si>
  <si>
    <t>ENTRY DESCR=0630-SPC</t>
  </si>
  <si>
    <t>TRACE NO=051000011109308</t>
  </si>
  <si>
    <t>IND ID NO=200005365325100</t>
  </si>
  <si>
    <t>1821109310TC</t>
  </si>
  <si>
    <t>48292</t>
  </si>
  <si>
    <t>TRACE NO=043000121109310</t>
  </si>
  <si>
    <t>1821109312TC</t>
  </si>
  <si>
    <t>30936</t>
  </si>
  <si>
    <t>TRACE NO=111000021109312</t>
  </si>
  <si>
    <t>FCS002997116422</t>
  </si>
  <si>
    <t>1821109314TC</t>
  </si>
  <si>
    <t>15023</t>
  </si>
  <si>
    <t>DESC DATE=250702</t>
  </si>
  <si>
    <t>TRACE NO=021000021109314</t>
  </si>
  <si>
    <t>IND ID NO=FCS002997116422</t>
  </si>
  <si>
    <t>1821109316TC</t>
  </si>
  <si>
    <t>12320</t>
  </si>
  <si>
    <t>TRACE NO=091000011109316</t>
  </si>
  <si>
    <t>397033</t>
  </si>
  <si>
    <t>1821109318TC</t>
  </si>
  <si>
    <t>TRACE NO=051000011109318</t>
  </si>
  <si>
    <t>IND ID NO=397033</t>
  </si>
  <si>
    <t>1821109320TC</t>
  </si>
  <si>
    <t>TRACE NO=062000011109320</t>
  </si>
  <si>
    <t>016NOYEJO3S71A8</t>
  </si>
  <si>
    <t>1821109322TC</t>
  </si>
  <si>
    <t>TRACE NO=021000021109322</t>
  </si>
  <si>
    <t>IND ID NO=016NOYEJO3S71A8</t>
  </si>
  <si>
    <t>REMARK=VXR/20000045685423016NOYEJO3S71A8 The Patient Cent Bill.com Inv INV-0119311</t>
  </si>
  <si>
    <t>1839554167TC</t>
  </si>
  <si>
    <t>27567</t>
  </si>
  <si>
    <t>ENTRY DESCR=BCC9F0A709</t>
  </si>
  <si>
    <t>TRACE NO=104000019554167</t>
  </si>
  <si>
    <t>1839554169TC</t>
  </si>
  <si>
    <t>23295</t>
  </si>
  <si>
    <t>TRACE NO=111000029554169</t>
  </si>
  <si>
    <t>1839554175TC</t>
  </si>
  <si>
    <t>5408</t>
  </si>
  <si>
    <t>TRACE NO=111000029554175</t>
  </si>
  <si>
    <t>1839554181TC</t>
  </si>
  <si>
    <t>57839</t>
  </si>
  <si>
    <t>TRACE NO=111000029554181</t>
  </si>
  <si>
    <t>202506300032376</t>
  </si>
  <si>
    <t>1839554188TC</t>
  </si>
  <si>
    <t>TRACE NO=091000019554188</t>
  </si>
  <si>
    <t>IND ID NO=202506300032376</t>
  </si>
  <si>
    <t>CAP OF 25/07/02</t>
  </si>
  <si>
    <t>8281600183JO</t>
  </si>
  <si>
    <t>15024</t>
  </si>
  <si>
    <t>YOUR REF=CAP OF 25/07/02</t>
  </si>
  <si>
    <t>REMARK=FOR PRESS FROM LSI SEE EMAIL DEBIT REF CM0000004202</t>
  </si>
  <si>
    <t>REC GFP=07021905</t>
  </si>
  <si>
    <t>8281500183JO</t>
  </si>
  <si>
    <t>35903</t>
  </si>
  <si>
    <t>REMARK=FOR UNKNOWN (NFREC?) FROM UTAH STATE UNIVERSITY SEE EMAIL DEBIT REF CM0000004201</t>
  </si>
  <si>
    <t>1043262313703</t>
  </si>
  <si>
    <t>1833528713TC</t>
  </si>
  <si>
    <t>15025</t>
  </si>
  <si>
    <t>TRACE NO=021000023528713</t>
  </si>
  <si>
    <t>IND ID NO=1043262313703</t>
  </si>
  <si>
    <t>COMPANY DATA=250702PPZAVG</t>
  </si>
  <si>
    <t>016FMOQGZ3S952T</t>
  </si>
  <si>
    <t>1834802000TC</t>
  </si>
  <si>
    <t>TRACE NO=021000024802000</t>
  </si>
  <si>
    <t>ENTRY DATE=250703</t>
  </si>
  <si>
    <t>IND ID NO=016FMOQGZ3S952T</t>
  </si>
  <si>
    <t>REMARK=VXR/20000045685423016FMOQGZ3S952T The Patient Cent Bill.com Inv INV-0119340</t>
  </si>
  <si>
    <t>1834801998TC</t>
  </si>
  <si>
    <t>12323</t>
  </si>
  <si>
    <t>TRACE NO=091000014801998</t>
  </si>
  <si>
    <t>1834801994TC</t>
  </si>
  <si>
    <t>TRACE NO=021000024801994</t>
  </si>
  <si>
    <t>COMPANY DATA=0000048389</t>
  </si>
  <si>
    <t>1834801989TC</t>
  </si>
  <si>
    <t>DESC DATE=070325</t>
  </si>
  <si>
    <t>TRACE NO=101036154801989</t>
  </si>
  <si>
    <t>REMARK=VXR/20000045685423RMT*CR*534419871********G GRAHAM AmeriCorpsAward COA</t>
  </si>
  <si>
    <t>ST-V2Z7I8H9D4G1</t>
  </si>
  <si>
    <t>1849450591TC</t>
  </si>
  <si>
    <t>35918</t>
  </si>
  <si>
    <t>ENTRY DESCR=129487713</t>
  </si>
  <si>
    <t>TRACE NO=111000029450591</t>
  </si>
  <si>
    <t>IND ID NO=ST-V2Z7I8H9D4G1</t>
  </si>
  <si>
    <t>1834801991TC</t>
  </si>
  <si>
    <t>12324</t>
  </si>
  <si>
    <t>TRACE NO=101036154801991</t>
  </si>
  <si>
    <t>016CJRAWC3S952S</t>
  </si>
  <si>
    <t>1834802003TC</t>
  </si>
  <si>
    <t>TRACE NO=021000024802003</t>
  </si>
  <si>
    <t>IND ID NO=016CJRAWC3S952S</t>
  </si>
  <si>
    <t>REMARK=VXR/20000045685423016CJRAWC3S952S Childhood Arthri Bill.com Inv 2025Q2Lentini</t>
  </si>
  <si>
    <t>1834801987TC</t>
  </si>
  <si>
    <t>12325</t>
  </si>
  <si>
    <t>TRACE NO=114000094801987</t>
  </si>
  <si>
    <t>016XJYUQG3S952R</t>
  </si>
  <si>
    <t>1834802006TC</t>
  </si>
  <si>
    <t>5410</t>
  </si>
  <si>
    <t>TRACE NO=021000024802006</t>
  </si>
  <si>
    <t>IND ID NO=016XJYUQG3S952R</t>
  </si>
  <si>
    <t>REMARK=VXR/20000045685423016XJYUQG3S952R Alpha Tau Chapte Bill.com Inv 2005533</t>
  </si>
  <si>
    <t>1834801996TC</t>
  </si>
  <si>
    <t>30939</t>
  </si>
  <si>
    <t>TRACE NO=111000024801996</t>
  </si>
  <si>
    <t>ST-T8C1I5T0F9J0</t>
  </si>
  <si>
    <t>1848610928TC</t>
  </si>
  <si>
    <t>95668</t>
  </si>
  <si>
    <t>TRACE NO=111000028610928</t>
  </si>
  <si>
    <t>IND ID NO=ST-T8C1I5T0F9J0</t>
  </si>
  <si>
    <t>1841514677TC</t>
  </si>
  <si>
    <t>2247</t>
  </si>
  <si>
    <t>TRACE NO=091000011514677</t>
  </si>
  <si>
    <t>CAP OF 25/07/03</t>
  </si>
  <si>
    <t>7355300184JO</t>
  </si>
  <si>
    <t>95669</t>
  </si>
  <si>
    <t>YOUR REF=CAP OF 25/07/03</t>
  </si>
  <si>
    <t>REMARK=FOR PWD FROM CENGAGE LEARNING SEE EMAIL SEE REMIT DEBIT REF CM0000004207</t>
  </si>
  <si>
    <t>REC GFP=07031903</t>
  </si>
  <si>
    <t>7355500184JO</t>
  </si>
  <si>
    <t>REMARK=FOR CJC FROM WILLIAM RAND8908 SEE EMAIL SEE REMIT DEBIT REF CM0000004209</t>
  </si>
  <si>
    <t>7355400184JO</t>
  </si>
  <si>
    <t>95670</t>
  </si>
  <si>
    <t>REMARK=FOR PWD FROM CENGAGE LEARNING SEE REMIT SEE EMAIL DEBIT REF CM0000004208</t>
  </si>
  <si>
    <t>7355200184JO</t>
  </si>
  <si>
    <t>7578</t>
  </si>
  <si>
    <t>REMARK=FOR VET MED FROM SWBG OPERATIONS INVOICE: 1900412073 DEBIT REF CM0000004206</t>
  </si>
  <si>
    <t>016FNOPXZ3SB2OL</t>
  </si>
  <si>
    <t>1844192360TC</t>
  </si>
  <si>
    <t>48364</t>
  </si>
  <si>
    <t>TRACE NO=021000024192360</t>
  </si>
  <si>
    <t>IND ID NO=016FNOPXZ3SB2OL</t>
  </si>
  <si>
    <t>REMARK=Seyedahmad Mousavi Cashflow360 016FNOPXZ3SB2OL Inv #PYWR0457</t>
  </si>
  <si>
    <t>1880683710TC</t>
  </si>
  <si>
    <t>DESC DATE=250707</t>
  </si>
  <si>
    <t>TRACE NO=111000020683710</t>
  </si>
  <si>
    <t>ENTRY DATE=250707</t>
  </si>
  <si>
    <t>IND NAME=0017UNIVERSITY OF FL</t>
  </si>
  <si>
    <t>COMPANY DATA=0000014168</t>
  </si>
  <si>
    <t>1842884834TC</t>
  </si>
  <si>
    <t>48309</t>
  </si>
  <si>
    <t>TRACE NO=043000122884834</t>
  </si>
  <si>
    <t>1842884829TC</t>
  </si>
  <si>
    <t>48338</t>
  </si>
  <si>
    <t>DESC DATE=250703</t>
  </si>
  <si>
    <t>TRACE NO=021000022884829</t>
  </si>
  <si>
    <t>REMARK=VXR/20000045685423PUBLIC SURPLUS AUCTIONS-JUN25</t>
  </si>
  <si>
    <t>9000050034</t>
  </si>
  <si>
    <t>1842884858TC</t>
  </si>
  <si>
    <t>14077</t>
  </si>
  <si>
    <t>TRACE NO=051000012884858</t>
  </si>
  <si>
    <t>IND ID NO=9000050034</t>
  </si>
  <si>
    <t>1842884827TC</t>
  </si>
  <si>
    <t>57862</t>
  </si>
  <si>
    <t>TRACE NO=111000022884827</t>
  </si>
  <si>
    <t>2025-008660-TGS</t>
  </si>
  <si>
    <t>1842884853TC</t>
  </si>
  <si>
    <t>12327</t>
  </si>
  <si>
    <t>TRACE NO=091000012884853</t>
  </si>
  <si>
    <t>IND ID NO=2025-008660-TGS</t>
  </si>
  <si>
    <t>016ZNIHXS3SBCLT</t>
  </si>
  <si>
    <t>1842884843TC</t>
  </si>
  <si>
    <t>TRACE NO=021000022884843</t>
  </si>
  <si>
    <t>IND ID NO=016ZNIHXS3SBCLT</t>
  </si>
  <si>
    <t>REMARK=VXR/20000045685423016ZNIHXS3SBCLT The Patient Cent Bill.com Multiple invoices</t>
  </si>
  <si>
    <t>1842884849TC</t>
  </si>
  <si>
    <t>2912</t>
  </si>
  <si>
    <t>TRACE NO=211274452884849</t>
  </si>
  <si>
    <t>9000049919</t>
  </si>
  <si>
    <t>1842884856TC</t>
  </si>
  <si>
    <t>10456</t>
  </si>
  <si>
    <t>TRACE NO=051000012884856</t>
  </si>
  <si>
    <t>IND ID NO=9000049919</t>
  </si>
  <si>
    <t>9000049920</t>
  </si>
  <si>
    <t>1842884857TC</t>
  </si>
  <si>
    <t>10460</t>
  </si>
  <si>
    <t>TRACE NO=051000012884857</t>
  </si>
  <si>
    <t>IND ID NO=9000049920</t>
  </si>
  <si>
    <t>1842884846TC</t>
  </si>
  <si>
    <t>3508</t>
  </si>
  <si>
    <t>DESC DATE=250704</t>
  </si>
  <si>
    <t>TRACE NO=063100272884846</t>
  </si>
  <si>
    <t>1842884838TC</t>
  </si>
  <si>
    <t>5411</t>
  </si>
  <si>
    <t>TRACE NO=111000022884838</t>
  </si>
  <si>
    <t>COMPANY DATA=DEP002586</t>
  </si>
  <si>
    <t>REMARK=VXR/20000045685423RMR*IV*UFL1933006**1908.09\</t>
  </si>
  <si>
    <t>1842884848TC</t>
  </si>
  <si>
    <t>3008</t>
  </si>
  <si>
    <t>TRACE NO=211274452884848</t>
  </si>
  <si>
    <t>9000050201</t>
  </si>
  <si>
    <t>1842884855TC</t>
  </si>
  <si>
    <t>27584</t>
  </si>
  <si>
    <t>TRACE NO=051000012884855</t>
  </si>
  <si>
    <t>IND ID NO=9000050201</t>
  </si>
  <si>
    <t>1842884851TC</t>
  </si>
  <si>
    <t>27583</t>
  </si>
  <si>
    <t>DESC DATE=250629</t>
  </si>
  <si>
    <t>ENTRY DESCR=9CB1E03A7B</t>
  </si>
  <si>
    <t>TRACE NO=104000012884851</t>
  </si>
  <si>
    <t>1842884832TC</t>
  </si>
  <si>
    <t>3507</t>
  </si>
  <si>
    <t>TRACE NO=063112782884832</t>
  </si>
  <si>
    <t>1842884841TC</t>
  </si>
  <si>
    <t>30943</t>
  </si>
  <si>
    <t>TRACE NO=111000022884841</t>
  </si>
  <si>
    <t>1842884836TC</t>
  </si>
  <si>
    <t>7577</t>
  </si>
  <si>
    <t>TRACE NO=042000012884836</t>
  </si>
  <si>
    <t>0185137188FC</t>
  </si>
  <si>
    <t>REMARK=VXR/20000045685423 UNIVERSITY OF FLORIDA BOARD OF TRUS 111 TIGERT HALLGAINESVILLE FL 32611 US /ACC/URI/PLEASE DEPOSIT IN AEF ACC OUNT 3401301-76. CALL 352-273-578 7IF NEEDED. DEBIT REF 2025070700089835</t>
  </si>
  <si>
    <t>REC GFP=07071305</t>
  </si>
  <si>
    <t>CHIP SEQ=0011216</t>
  </si>
  <si>
    <t>CHIP REF=00746442</t>
  </si>
  <si>
    <t>016XZWSPT3SD888</t>
  </si>
  <si>
    <t>1882490252TC</t>
  </si>
  <si>
    <t>48367</t>
  </si>
  <si>
    <t>TRACE NO=021000022490252</t>
  </si>
  <si>
    <t>IND ID NO=016XZWSPT3SD888</t>
  </si>
  <si>
    <t>REMARK=Petersen, Christopher Cashflow360 016XZWSPT3SD888 Inv #PYWR0579</t>
  </si>
  <si>
    <t>1881775692TC</t>
  </si>
  <si>
    <t>14069</t>
  </si>
  <si>
    <t>TRACE NO=211274451775692</t>
  </si>
  <si>
    <t>ENTRY DATE=250708</t>
  </si>
  <si>
    <t>1881775690TC</t>
  </si>
  <si>
    <t>14070</t>
  </si>
  <si>
    <t>TRACE NO=211274451775690</t>
  </si>
  <si>
    <t>1881775694TC</t>
  </si>
  <si>
    <t>35888</t>
  </si>
  <si>
    <t>TRACE NO=041000121775694</t>
  </si>
  <si>
    <t>1881775696TC</t>
  </si>
  <si>
    <t>12328</t>
  </si>
  <si>
    <t>TRACE NO=091000011775696</t>
  </si>
  <si>
    <t>016QWNEGY3SDL9O</t>
  </si>
  <si>
    <t>1881775702TC</t>
  </si>
  <si>
    <t>5413</t>
  </si>
  <si>
    <t>TRACE NO=021000021775702</t>
  </si>
  <si>
    <t>IND ID NO=016QWNEGY3SDL9O</t>
  </si>
  <si>
    <t>REMARK=VXR/20000045685423016QWNEGY3SDL9O Tri Delta Enterp Bill.com Acct 3004880000-99 -</t>
  </si>
  <si>
    <t>1881775700TC</t>
  </si>
  <si>
    <t>27585</t>
  </si>
  <si>
    <t>ENTRY DESCR=0196038BE9</t>
  </si>
  <si>
    <t>TRACE NO=104000011775700</t>
  </si>
  <si>
    <t>1881775698TC</t>
  </si>
  <si>
    <t>30946</t>
  </si>
  <si>
    <t>TRACE NO=111000021775698</t>
  </si>
  <si>
    <t>250707UNIVERSIT</t>
  </si>
  <si>
    <t>1895954808TC</t>
  </si>
  <si>
    <t>1418</t>
  </si>
  <si>
    <t>TRACE NO=063100275954808</t>
  </si>
  <si>
    <t>IND ID NO=250707UNIVERSIT</t>
  </si>
  <si>
    <t>COMPANY DATA=00000000000000010859</t>
  </si>
  <si>
    <t>SWF OF 25/07/03</t>
  </si>
  <si>
    <t>2078138184JS</t>
  </si>
  <si>
    <t>YOUR REF=SWF OF 25/07/03</t>
  </si>
  <si>
    <t>REC FROM=00000000011238854 BANQUE FEDERATIVE DU CREDIT MUTUEL 31 RUE JEAN WENGER VALENTIN STRASBOURG FRANCE 67000 FR</t>
  </si>
  <si>
    <t>B/O CUSTOMER=/FR7630087330800007307190123 BAUMERT 50 RUE PRINCIPALE FR 67150 SCHAEFFERSHEIM</t>
  </si>
  <si>
    <t>B/O BANK=CM - CIC BANQUES 6 AVENUE DE PROVENCE PARIS FRANCE 75009 FR</t>
  </si>
  <si>
    <t>REMARK=VXR/20000045685423 UNIVERSITY OF FLORIDA BOARD OF TRUS TEES US MPS25 06302025 0372 0348PYNKK5K /OCMT/USD1995,/ /ACC/ORDERRES/FR/BENEFRES/US DEBIT REF C24D25184L00217</t>
  </si>
  <si>
    <t>REC GFP=07080040</t>
  </si>
  <si>
    <t>2037566184JS</t>
  </si>
  <si>
    <t>421</t>
  </si>
  <si>
    <t>REC FROM=00000000011354586 LANDESBANK BADEN-WUERTTEMBERG AM HAUPTBAHNHOF 2 STUTTGART GERMANY 70173 DE</t>
  </si>
  <si>
    <t>B/O CUSTOMER=/DE24600501017477503614 1/EBERHARD KARLS UNIVERSITAET TUEBI1/ NGEN 2/GESCHWISTER-SCHOLL-PLATZ 3/DE/72074 TUEBINGEN</t>
  </si>
  <si>
    <t>B/O BANK=LANDESBANK BADEN-WUERTTEMBERG AM HAUPTBAHNHOF 2 STUTTGART GERMANY 70173 DE</t>
  </si>
  <si>
    <t>REMARK=VXR/20000045685423 1/UNIVERSITY OF FLORIDA - SCRIPPS L 1/OC 2/P.O. BOX24735 3/US/NEW YORK, 10087-4735 INVOICE NPDC UFAS-MTA-25-0197 /OCMT/USD1200,/ DEBIT REF 250703AZ00020571</t>
  </si>
  <si>
    <t>REC GFP=07080039</t>
  </si>
  <si>
    <t>250704093A000091</t>
  </si>
  <si>
    <t>0003748189FC</t>
  </si>
  <si>
    <t>YOUR REF=250704093A000091</t>
  </si>
  <si>
    <t>B/O CUSTOMER=/DE38100500001953231140 1/MAX-DELBRUECK-CENTRUM FUER MOLEKU1/ LAREMEDIZIN 2/ROBERT-ROESSLE-STR. 10 3/DE/13125 BERLIN</t>
  </si>
  <si>
    <t>B/O BANK=LANDESBANK BERLIN AG ALEXANDERPLATZ 2 10178 BERLIN, GERMANY</t>
  </si>
  <si>
    <t>REMARK=VXR/20000045685423 1/THE UNIVERSITYOF FLORIDA BOARD O 1/F TRUSTEES 3/US/NEW YORK 10017 USA /URI/NO.REIMBURSEMENT/28.5.2025 DEBIT REF 2025070700531071</t>
  </si>
  <si>
    <t>REC GFP=07080118</t>
  </si>
  <si>
    <t>CHIP SEQ=0000914</t>
  </si>
  <si>
    <t>CHIP REF=00030707</t>
  </si>
  <si>
    <t>1891322806TC</t>
  </si>
  <si>
    <t>5695</t>
  </si>
  <si>
    <t>DESC DATE=250708</t>
  </si>
  <si>
    <t>TRACE NO=011500121322806</t>
  </si>
  <si>
    <t>IND NAME=0020UNIVERSITY OF FL</t>
  </si>
  <si>
    <t>AP0001287718</t>
  </si>
  <si>
    <t>1891322861TC</t>
  </si>
  <si>
    <t>TRACE NO=021000021322861</t>
  </si>
  <si>
    <t>IND ID NO=AP0001287718</t>
  </si>
  <si>
    <t>AP0001287717</t>
  </si>
  <si>
    <t>1891322851TC</t>
  </si>
  <si>
    <t>TRACE NO=021000021322851</t>
  </si>
  <si>
    <t>IND ID NO=AP0001287717</t>
  </si>
  <si>
    <t>AP0001287719</t>
  </si>
  <si>
    <t>1891322871TC</t>
  </si>
  <si>
    <t>TRACE NO=021000021322871</t>
  </si>
  <si>
    <t>IND ID NO=AP0001287719</t>
  </si>
  <si>
    <t>AP0001287716</t>
  </si>
  <si>
    <t>1891322841TC</t>
  </si>
  <si>
    <t>TRACE NO=021000021322841</t>
  </si>
  <si>
    <t>IND ID NO=AP0001287716</t>
  </si>
  <si>
    <t>AP0001287715</t>
  </si>
  <si>
    <t>1891322831TC</t>
  </si>
  <si>
    <t>TRACE NO=021000021322831</t>
  </si>
  <si>
    <t>IND ID NO=AP0001287715</t>
  </si>
  <si>
    <t>1891322827TC</t>
  </si>
  <si>
    <t>5694</t>
  </si>
  <si>
    <t>TRACE NO=011500121322827</t>
  </si>
  <si>
    <t>IND NAME=0002UNIVERSITY OF FL</t>
  </si>
  <si>
    <t>CAP OF 25/07/08</t>
  </si>
  <si>
    <t>5859600189JO</t>
  </si>
  <si>
    <t>48317</t>
  </si>
  <si>
    <t>YOUR REF=CAP OF 25/07/08</t>
  </si>
  <si>
    <t>REMARK=FOR NEUROSURGERY FROM VAFA TREAS 31INVOICE: NEUROSURGERYFY25Q1 SEE EMAIL DEBIT REF CM0000004219</t>
  </si>
  <si>
    <t>REC GFP=07081906</t>
  </si>
  <si>
    <t>5859700189JO</t>
  </si>
  <si>
    <t>REMARK=FOR UNKNOWN FROM EARLY ACCESS 4137 SEE EMAIL SEE REMIT DEBIT REF CM0000004218</t>
  </si>
  <si>
    <t>5859500189JO</t>
  </si>
  <si>
    <t>REMARK=FOR UNKNOWN FROM UNIV. CENTRAL FLA NOTES: UFO6172025 DEBIT REF CM0000004220</t>
  </si>
  <si>
    <t>5859800189JO</t>
  </si>
  <si>
    <t>REMARK=FROM THE FLORIDA WILD FOR IFAS HILLSBOROUGH COUNTY SEE REMIT DEBIT REF CM0000004217</t>
  </si>
  <si>
    <t>016OHTUUC3SF2FZ</t>
  </si>
  <si>
    <t>1897430946TC</t>
  </si>
  <si>
    <t>48368</t>
  </si>
  <si>
    <t>TRACE NO=021000027430946</t>
  </si>
  <si>
    <t>IND ID NO=016OHTUUC3SF2FZ</t>
  </si>
  <si>
    <t>REMARK=Aine,Daniel Cashflow360 016OHTUUC3SF2FZ Inv #PYWR0585</t>
  </si>
  <si>
    <t>1043387819541</t>
  </si>
  <si>
    <t>1895049089TC</t>
  </si>
  <si>
    <t>15027</t>
  </si>
  <si>
    <t>TRACE NO=021000025049089</t>
  </si>
  <si>
    <t>IND ID NO=1043387819541</t>
  </si>
  <si>
    <t>COMPANY DATA=250708PPZ5M7</t>
  </si>
  <si>
    <t>016EUFOMD3SFJZV</t>
  </si>
  <si>
    <t>1896197075TC</t>
  </si>
  <si>
    <t>TRACE NO=021000026197075</t>
  </si>
  <si>
    <t>ENTRY DATE=250709</t>
  </si>
  <si>
    <t>IND ID NO=016EUFOMD3SFJZV</t>
  </si>
  <si>
    <t>REMARK=VXR/20000045685423016EUFOMD3SFJZV The Patient Cent Bill.com Multiple invoices</t>
  </si>
  <si>
    <t>1896197067TC</t>
  </si>
  <si>
    <t>TRACE NO=041001036197067</t>
  </si>
  <si>
    <t>S-00007560</t>
  </si>
  <si>
    <t>1896197060TC</t>
  </si>
  <si>
    <t>12331</t>
  </si>
  <si>
    <t>ORIG CO NAME=PGA TOUR FIRST T</t>
  </si>
  <si>
    <t>ORIG ID=1834186070</t>
  </si>
  <si>
    <t>ENTRY DESCR=SP PAYMENT</t>
  </si>
  <si>
    <t>TRACE NO=091000016197060</t>
  </si>
  <si>
    <t>IND ID NO=S-00007560</t>
  </si>
  <si>
    <t>COMPANY DATA=00000000000000012313</t>
  </si>
  <si>
    <t>REMARK=VXR/200000456854232025-86830414VERTESNATHAN*2025-92856758PERSAUDARYANA*2025-3603</t>
  </si>
  <si>
    <t>D3075</t>
  </si>
  <si>
    <t>1896197063TC</t>
  </si>
  <si>
    <t>12330</t>
  </si>
  <si>
    <t>ORIG CO NAME=ELM GENERAL</t>
  </si>
  <si>
    <t>ORIG ID=4954504552</t>
  </si>
  <si>
    <t>ENTRY DESCR=ELMNDN</t>
  </si>
  <si>
    <t>TRACE NO=091000016197063</t>
  </si>
  <si>
    <t>IND ID NO=D3075</t>
  </si>
  <si>
    <t>IND NAME=U OF FL</t>
  </si>
  <si>
    <t>1896197072TC</t>
  </si>
  <si>
    <t>3511</t>
  </si>
  <si>
    <t>DESC DATE=Jul 08</t>
  </si>
  <si>
    <t>TRACE NO=053101126197072</t>
  </si>
  <si>
    <t>REMARK=VXR/20000045685423WUFT -FM Inv#245-1, Hipp Theatre- Pump Boys and Dinettes</t>
  </si>
  <si>
    <t>1896197065TC</t>
  </si>
  <si>
    <t>30949</t>
  </si>
  <si>
    <t>TRACE NO=111000026197065</t>
  </si>
  <si>
    <t>1896197069TC</t>
  </si>
  <si>
    <t>TRACE NO=053101126197069</t>
  </si>
  <si>
    <t>REMARK=VXR/20000045685423Hippodrome - Pump Boys and Dinettes - WUFT TV INV#8370</t>
  </si>
  <si>
    <t>1905893626TC</t>
  </si>
  <si>
    <t>23299</t>
  </si>
  <si>
    <t>DESC DATE=250709</t>
  </si>
  <si>
    <t>TRACE NO=111000025893626</t>
  </si>
  <si>
    <t>016NWJVVH3SH13K</t>
  </si>
  <si>
    <t>1903809385TC</t>
  </si>
  <si>
    <t>TRACE NO=021000023809385</t>
  </si>
  <si>
    <t>IND ID NO=016NWJVVH3SH13K</t>
  </si>
  <si>
    <t>REMARK=Klimavich,Joseph Cashflow360 016NWJVVH3SH13K Inv #PYWR0621</t>
  </si>
  <si>
    <t>016CAGOQG3SH13O</t>
  </si>
  <si>
    <t>1903809387TC</t>
  </si>
  <si>
    <t>48402</t>
  </si>
  <si>
    <t>TRACE NO=021000023809387</t>
  </si>
  <si>
    <t>IND ID NO=016CAGOQG3SH13O</t>
  </si>
  <si>
    <t>REMARK=Gregory,Kaili Cashflow360 016CAGOQG3SH13O Inv #PYWR0654</t>
  </si>
  <si>
    <t>AP0001287994</t>
  </si>
  <si>
    <t>1908469703TC</t>
  </si>
  <si>
    <t>TRACE NO=021000028469703</t>
  </si>
  <si>
    <t>IND ID NO=AP0001287994</t>
  </si>
  <si>
    <t>AP0001287998</t>
  </si>
  <si>
    <t>1908469713TC</t>
  </si>
  <si>
    <t>TRACE NO=021000028469713</t>
  </si>
  <si>
    <t>IND ID NO=AP0001287998</t>
  </si>
  <si>
    <t>AP0001288002</t>
  </si>
  <si>
    <t>1908469723TC</t>
  </si>
  <si>
    <t>4727</t>
  </si>
  <si>
    <t>TRACE NO=021000028469723</t>
  </si>
  <si>
    <t>IND ID NO=AP0001288002</t>
  </si>
  <si>
    <t>AP0001288004</t>
  </si>
  <si>
    <t>1908469733TC</t>
  </si>
  <si>
    <t>27598</t>
  </si>
  <si>
    <t>TRACE NO=021000028469733</t>
  </si>
  <si>
    <t>IND ID NO=AP0001288004</t>
  </si>
  <si>
    <t>AP0001288006</t>
  </si>
  <si>
    <t>1908469743TC</t>
  </si>
  <si>
    <t>7580</t>
  </si>
  <si>
    <t>TRACE NO=021000028469743</t>
  </si>
  <si>
    <t>IND ID NO=AP0001288006</t>
  </si>
  <si>
    <t>IND NAME=0010UF College of Ve</t>
  </si>
  <si>
    <t>AP0001288008</t>
  </si>
  <si>
    <t>1908469754TC</t>
  </si>
  <si>
    <t>TRACE NO=021000028469754</t>
  </si>
  <si>
    <t>IND ID NO=AP0001288008</t>
  </si>
  <si>
    <t>1903151081TC</t>
  </si>
  <si>
    <t>TRACE NO=021000023151081</t>
  </si>
  <si>
    <t>ENTRY DATE=250710</t>
  </si>
  <si>
    <t>COMPANY DATA=0000048670</t>
  </si>
  <si>
    <t>AB5967ACH</t>
  </si>
  <si>
    <t>1903151083TC</t>
  </si>
  <si>
    <t>ORIG CO NAME=SOUTHERN WESTCHE</t>
  </si>
  <si>
    <t>ORIG ID=9490637001</t>
  </si>
  <si>
    <t>DESC DATE=JUL 10</t>
  </si>
  <si>
    <t>TRACE NO=021000023151083</t>
  </si>
  <si>
    <t>IND ID NO=AB5967ACH</t>
  </si>
  <si>
    <t>COMPANY DATA=ACH 07/10/2025</t>
  </si>
  <si>
    <t>1903151085TC</t>
  </si>
  <si>
    <t>2875</t>
  </si>
  <si>
    <t>DESC DATE=070925</t>
  </si>
  <si>
    <t>TRACE NO=055003293151085</t>
  </si>
  <si>
    <t>1903151087TC</t>
  </si>
  <si>
    <t>14081</t>
  </si>
  <si>
    <t>TRACE NO=022000043151087</t>
  </si>
  <si>
    <t>1903151089TC</t>
  </si>
  <si>
    <t>30954</t>
  </si>
  <si>
    <t>TRACE NO=111000023151089</t>
  </si>
  <si>
    <t>016JUOKQC3SHBY4</t>
  </si>
  <si>
    <t>1903151091TC</t>
  </si>
  <si>
    <t>ORIG CO NAME=Esther A &amp; Josep</t>
  </si>
  <si>
    <t>TRACE NO=021000023151091</t>
  </si>
  <si>
    <t>IND ID NO=016JUOKQC3SHBY4</t>
  </si>
  <si>
    <t>REMARK=VXR/20000045685423016JUOKQC3SHBY4 Esther A &amp; Josep Bill.com For Invoice# 7225Pad</t>
  </si>
  <si>
    <t>016WLPZYM3SIZF8</t>
  </si>
  <si>
    <t>1911031033TC</t>
  </si>
  <si>
    <t>48369</t>
  </si>
  <si>
    <t>TRACE NO=021000021031033</t>
  </si>
  <si>
    <t>IND ID NO=016WLPZYM3SIZF8</t>
  </si>
  <si>
    <t>REMARK=Wright,Willie Cashflow360 016WLPZYM3SIZF8 Inv #PYWR0664</t>
  </si>
  <si>
    <t>ST-U5R5P7W9L0R5</t>
  </si>
  <si>
    <t>1915412949TC</t>
  </si>
  <si>
    <t>95675</t>
  </si>
  <si>
    <t>TRACE NO=091000015412949</t>
  </si>
  <si>
    <t>IND ID NO=ST-U5R5P7W9L0R5</t>
  </si>
  <si>
    <t>AP0001288791</t>
  </si>
  <si>
    <t>1915412951TC</t>
  </si>
  <si>
    <t>48336</t>
  </si>
  <si>
    <t>ORIG ID=1602158000</t>
  </si>
  <si>
    <t>DESC DATE=250710</t>
  </si>
  <si>
    <t>TRACE NO=021000025412951</t>
  </si>
  <si>
    <t>IND ID NO=AP0001288791</t>
  </si>
  <si>
    <t>AP0001288881</t>
  </si>
  <si>
    <t>1915412962TC</t>
  </si>
  <si>
    <t>16542</t>
  </si>
  <si>
    <t>TRACE NO=021000025412962</t>
  </si>
  <si>
    <t>IND ID NO=AP0001288881</t>
  </si>
  <si>
    <t>AP0001288882</t>
  </si>
  <si>
    <t>1915412973TC</t>
  </si>
  <si>
    <t>35906</t>
  </si>
  <si>
    <t>TRACE NO=021000025412973</t>
  </si>
  <si>
    <t>IND ID NO=AP0001288882</t>
  </si>
  <si>
    <t>CAP OF 25/07/10</t>
  </si>
  <si>
    <t>7770000191JO</t>
  </si>
  <si>
    <t>12335</t>
  </si>
  <si>
    <t>YOUR REF=CAP OF 25/07/10</t>
  </si>
  <si>
    <t>REMARK=FOR SCHOLARSHIP FROM CORNELL UNIV CCTS-GRACE S HOOKER DEBIT REF CM0000004225</t>
  </si>
  <si>
    <t>REC GFP=07101908</t>
  </si>
  <si>
    <t>7770100191JO</t>
  </si>
  <si>
    <t>7583</t>
  </si>
  <si>
    <t>REMARK=FOR VET MED FROM SWBG OPERATIONS INVOICE: 1900031446, 1900031448 INVOICE: 1900031938 DEBIT REF CM0000004229</t>
  </si>
  <si>
    <t>7770200191JO</t>
  </si>
  <si>
    <t>17443</t>
  </si>
  <si>
    <t>REMARK=FOR PKY FROM SOF INVOICE: FEFP SOF-DEPT OF EDUCATION DEBIT REF CM0000004228</t>
  </si>
  <si>
    <t>7770300191JO</t>
  </si>
  <si>
    <t>6580</t>
  </si>
  <si>
    <t>REMARK=FOR ICBR FROM ARCTURUS THERAPE INVOICE: ICBR-CY-5200309 DEBIT REF CM0000004223</t>
  </si>
  <si>
    <t>7770400191JO</t>
  </si>
  <si>
    <t>REMARK=FOR ICBR FROM ARCTURUS THERAPE INVOICE: ICBR-CY-5205865 DEBIT REF CM0000004224</t>
  </si>
  <si>
    <t>1910306983TC</t>
  </si>
  <si>
    <t>12334</t>
  </si>
  <si>
    <t>TRACE NO=091000010306983</t>
  </si>
  <si>
    <t>ENTRY DATE=250711</t>
  </si>
  <si>
    <t>1910306985TC</t>
  </si>
  <si>
    <t>27602</t>
  </si>
  <si>
    <t>ENTRY DESCR=2C540DFEA0</t>
  </si>
  <si>
    <t>TRACE NO=104000010306985</t>
  </si>
  <si>
    <t>1910306987TC</t>
  </si>
  <si>
    <t>27601</t>
  </si>
  <si>
    <t>DESC DATE=250706</t>
  </si>
  <si>
    <t>ENTRY DESCR=D908A08CA7</t>
  </si>
  <si>
    <t>TRACE NO=104000010306987</t>
  </si>
  <si>
    <t>1910306989TC</t>
  </si>
  <si>
    <t>30955</t>
  </si>
  <si>
    <t>TRACE NO=111000020306989</t>
  </si>
  <si>
    <t>38198</t>
  </si>
  <si>
    <t>1910306991TC</t>
  </si>
  <si>
    <t>ORIG CO NAME=Valsoft Corp</t>
  </si>
  <si>
    <t>ORIG ID=1981311540</t>
  </si>
  <si>
    <t>DESC DATE=250711</t>
  </si>
  <si>
    <t>TRACE NO=021201380306991</t>
  </si>
  <si>
    <t>IND ID NO=38198</t>
  </si>
  <si>
    <t>9000050216</t>
  </si>
  <si>
    <t>1910306993TC</t>
  </si>
  <si>
    <t>336</t>
  </si>
  <si>
    <t>TRACE NO=051000010306993</t>
  </si>
  <si>
    <t>IND ID NO=9000050216</t>
  </si>
  <si>
    <t>9000050217</t>
  </si>
  <si>
    <t>1910306994TC</t>
  </si>
  <si>
    <t>2480</t>
  </si>
  <si>
    <t>TRACE NO=051000010306994</t>
  </si>
  <si>
    <t>IND ID NO=9000050217</t>
  </si>
  <si>
    <t>250710SUPP-0989</t>
  </si>
  <si>
    <t>1910306996TC</t>
  </si>
  <si>
    <t>95676</t>
  </si>
  <si>
    <t>TRACE NO=043000090306996</t>
  </si>
  <si>
    <t>IND ID NO=250710SUPP-0989</t>
  </si>
  <si>
    <t>COMPANY DATA=00000000000000000918</t>
  </si>
  <si>
    <t>1910306998TC</t>
  </si>
  <si>
    <t>TRACE NO=211274450306998</t>
  </si>
  <si>
    <t>1910306999TC</t>
  </si>
  <si>
    <t>182</t>
  </si>
  <si>
    <t>TRACE NO=211274450306999</t>
  </si>
  <si>
    <t>1910307001TC</t>
  </si>
  <si>
    <t>2431</t>
  </si>
  <si>
    <t>TRACE NO=211274450307001</t>
  </si>
  <si>
    <t>1910307002TC</t>
  </si>
  <si>
    <t>TRACE NO=211274450307002</t>
  </si>
  <si>
    <t>1910307003TC</t>
  </si>
  <si>
    <t>2918</t>
  </si>
  <si>
    <t>TRACE NO=211274450307003</t>
  </si>
  <si>
    <t>015GIDNBOZKGNN8</t>
  </si>
  <si>
    <t>1910307005TC</t>
  </si>
  <si>
    <t>3509</t>
  </si>
  <si>
    <t>TRACE NO=021000020307005</t>
  </si>
  <si>
    <t>IND ID NO=015GIDNBOZKGNN8</t>
  </si>
  <si>
    <t>REMARK=VXR/20000045685423The GroundTruth Project, Inc. Bill.com 015GIDNBOZKGNN8 Inv 202</t>
  </si>
  <si>
    <t>1910307008TC</t>
  </si>
  <si>
    <t>5414</t>
  </si>
  <si>
    <t>TRACE NO=021000020307008</t>
  </si>
  <si>
    <t>016AEGOEX3SJAI9</t>
  </si>
  <si>
    <t>1910307010TC</t>
  </si>
  <si>
    <t>TRACE NO=021000020307010</t>
  </si>
  <si>
    <t>IND ID NO=016AEGOEX3SJAI9</t>
  </si>
  <si>
    <t>REMARK=VXR/20000045685423016AEGOEX3SJAI9 The Patient Cent Bill.com Inv INV-0119460</t>
  </si>
  <si>
    <t>V003429</t>
  </si>
  <si>
    <t>1922143403TC</t>
  </si>
  <si>
    <t>ORIG CO NAME=LMI AP</t>
  </si>
  <si>
    <t>ORIG ID=2844249629</t>
  </si>
  <si>
    <t>ENTRY DESCR=EFT</t>
  </si>
  <si>
    <t>TRACE NO=062000012143403</t>
  </si>
  <si>
    <t>IND ID NO=V003429</t>
  </si>
  <si>
    <t>250710UNIVERSIT</t>
  </si>
  <si>
    <t>1922143410TC</t>
  </si>
  <si>
    <t>TRACE NO=063100272143410</t>
  </si>
  <si>
    <t>IND ID NO=250710UNIVERSIT</t>
  </si>
  <si>
    <t>COMPANY DATA=00000000000000010875</t>
  </si>
  <si>
    <t>1922143424TC</t>
  </si>
  <si>
    <t>TRACE NO=063100272143424</t>
  </si>
  <si>
    <t>ST-J7J2Q0V2K6A1</t>
  </si>
  <si>
    <t>1922143439TC</t>
  </si>
  <si>
    <t>35941</t>
  </si>
  <si>
    <t>ENTRY DESCR=130038683</t>
  </si>
  <si>
    <t>TRACE NO=111000022143439</t>
  </si>
  <si>
    <t>IND ID NO=ST-J7J2Q0V2K6A1</t>
  </si>
  <si>
    <t>2025071100100750</t>
  </si>
  <si>
    <t>0020189192FC</t>
  </si>
  <si>
    <t>95681</t>
  </si>
  <si>
    <t>YOUR REF=2025071100100750</t>
  </si>
  <si>
    <t>B/O CUSTOMER=/20361656677411 QUANTINUUM LIMITED PARTNERSHIP HOUSE CARLISLE PLACE LONDON SW1P 1BX LONDON/GB</t>
  </si>
  <si>
    <t>REMARK=VXR/20000045685423 THE UNIVERSITY OF FLORIDA BOARD OF TRUSTEES /URI/INVOICE BGTEMP-05192025-0378-0411 /CHGS/USD0,00//CHGS/USD20,00/ /OCMT/USD2500,00/ DEBIT REF 2025071100100750</t>
  </si>
  <si>
    <t>REC GFP=07110235</t>
  </si>
  <si>
    <t>CHIP SEQ=0016485</t>
  </si>
  <si>
    <t>CHIP REF=00086453</t>
  </si>
  <si>
    <t>0032851192FC</t>
  </si>
  <si>
    <t>4470</t>
  </si>
  <si>
    <t>B/O CUSTOMER=/DE81604500500221261312 1/CEPA CUSTOMIZED EDUCATIONALPROGRA1/MS ABROAD GMBH 2/BURGWEG 24 3/DE/74379 INGERSHEIM</t>
  </si>
  <si>
    <t>B/O BANK=KREISSPARKASSE LUDWIGSBURG SCHILLERPLATZ 6 LUDWIGSBURG (WUERTT) GERMANY DE</t>
  </si>
  <si>
    <t>REMARK=VXR/20000045685423 1/UNIVERSITY OF FLORIDA 3/US/GAINESVILLE, FL 32611 /URI/ROUTING NUMBER 021000021 /CHGS/USD25,00//OCMT/USD12462,50/ DEBIT REF S0651910E08001</t>
  </si>
  <si>
    <t>REC GFP=07110449</t>
  </si>
  <si>
    <t>CHIP SEQ=0020893</t>
  </si>
  <si>
    <t>CHIP REF=00134919</t>
  </si>
  <si>
    <t>29864</t>
  </si>
  <si>
    <t>1922460526TC</t>
  </si>
  <si>
    <t>7595</t>
  </si>
  <si>
    <t>ORIG CO NAME=AoP</t>
  </si>
  <si>
    <t>ORIG ID=1330532354</t>
  </si>
  <si>
    <t>TRACE NO=111000022460526</t>
  </si>
  <si>
    <t>IND ID NO=29864</t>
  </si>
  <si>
    <t>IND NAME=University of Florida,</t>
  </si>
  <si>
    <t>CAP OF 25/07/11</t>
  </si>
  <si>
    <t>6726800192JO</t>
  </si>
  <si>
    <t>YOUR REF=CAP OF 25/07/11</t>
  </si>
  <si>
    <t>REMARK=FOR SFA FROM STATE OF FLORIDA INVOICE: 70125PERI DEBIT REF CM0000004235</t>
  </si>
  <si>
    <t>REC GFP=07111903</t>
  </si>
  <si>
    <t>6726900192JO</t>
  </si>
  <si>
    <t>REMARK=FOR CME FROM ROCKET PHARMACEUTICAL INVOICE: CME10585 DEBIT REF CM0000004236</t>
  </si>
  <si>
    <t>6727000192JO</t>
  </si>
  <si>
    <t>REMARK=FOR SFA FROM STATE OF FLORIDA INVOICE: 40125PELL DEBIT REF CM0000004237</t>
  </si>
  <si>
    <t>1925342777TC</t>
  </si>
  <si>
    <t>2519</t>
  </si>
  <si>
    <t>TRACE NO=121140395342777</t>
  </si>
  <si>
    <t>ENTRY DATE=250714</t>
  </si>
  <si>
    <t>1925342779TC</t>
  </si>
  <si>
    <t>TRACE NO=021000025342779</t>
  </si>
  <si>
    <t>COMPANY DATA=0000048884</t>
  </si>
  <si>
    <t>1925342781TC</t>
  </si>
  <si>
    <t>27613</t>
  </si>
  <si>
    <t>ENTRY DESCR=E5DAE7E1CB</t>
  </si>
  <si>
    <t>TRACE NO=104000015342781</t>
  </si>
  <si>
    <t>1925342783TC</t>
  </si>
  <si>
    <t>30961</t>
  </si>
  <si>
    <t>TRACE NO=111000025342783</t>
  </si>
  <si>
    <t>1925342785TC</t>
  </si>
  <si>
    <t>48327</t>
  </si>
  <si>
    <t>TRACE NO=043000125342785</t>
  </si>
  <si>
    <t>000202004</t>
  </si>
  <si>
    <t>1925342787TC</t>
  </si>
  <si>
    <t>ORIG CO NAME=TELEDYNE TECHNOL</t>
  </si>
  <si>
    <t>ORIG ID=2251843385</t>
  </si>
  <si>
    <t>ENTRY DESCR=CORP PMT</t>
  </si>
  <si>
    <t>TRACE NO=111000025342787</t>
  </si>
  <si>
    <t>IND ID NO=000202004</t>
  </si>
  <si>
    <t>1925342789TC</t>
  </si>
  <si>
    <t>2518</t>
  </si>
  <si>
    <t>TRACE NO=041000125342789</t>
  </si>
  <si>
    <t>1925342791TC</t>
  </si>
  <si>
    <t>2517</t>
  </si>
  <si>
    <t>TRACE NO=041000125342791</t>
  </si>
  <si>
    <t>1925342793TC</t>
  </si>
  <si>
    <t>3512</t>
  </si>
  <si>
    <t>TRACE NO=063112785342793</t>
  </si>
  <si>
    <t>1000530312</t>
  </si>
  <si>
    <t>1953033115TC</t>
  </si>
  <si>
    <t>7589</t>
  </si>
  <si>
    <t>ORIG CO NAME=University of Ge</t>
  </si>
  <si>
    <t>ORIG ID=8586001998</t>
  </si>
  <si>
    <t>ENTRY DESCR=CTX</t>
  </si>
  <si>
    <t>TRACE NO=091000013033115</t>
  </si>
  <si>
    <t>IND ID NO=1000530312</t>
  </si>
  <si>
    <t>COMPANY DATA=1000530391</t>
  </si>
  <si>
    <t>SWF OF 25/07/14</t>
  </si>
  <si>
    <t>2079742195FS</t>
  </si>
  <si>
    <t>YOUR REF=SWF OF 25/07/14</t>
  </si>
  <si>
    <t>REC FROM=00000000786419069 CREDIT AGRICOLE CORPORATE AND 11TH 12TH AND 14TH FLOOR HOECHST HOUSE NARIMAN POINT MUMBAI INDIA 400021 IN</t>
  </si>
  <si>
    <t>B/O CUSTOMER=/02011477100000 ASSYSTEM INDIA LIMITED ONE PARAMOUNT 05 502 110 MOUNT POONAMALLEE ROAD KANCHIPURAM INDIA</t>
  </si>
  <si>
    <t>B/O BANK=CREDIT AGRICOLE CORPORATE AND 11TH 12TH AND 14TH FLOOR HOECHST HOUSE NARIMAN POINT MUMBAI INDIA 400021 IN</t>
  </si>
  <si>
    <t>REMARK=VXR/20000045685423 BRIDGE SOFTWARE INSTITUTE THE UNIVERSITY OF FLORIDABOARD OF TRUSTEES 1 UNIVERSITY OF FLORIDA GAINESVILLE FL 32611 2002 U /OCMT/USD6000,/ /ACC/INV NO 434892762 DTD 21.05.2025/BENEFRES/US//THE UNIVERSITY OF FLORIDA BOARD+BRIDGE SOFTWARE INS TITUTE FLORIDA DEBIT REF 518910000540197</t>
  </si>
  <si>
    <t>REC GFP=07141233</t>
  </si>
  <si>
    <t>0622336195FS</t>
  </si>
  <si>
    <t>6334</t>
  </si>
  <si>
    <t>REC FROM=00000000757796757 BANCO BS2 S.A. USD AV RAJA GABAGLIA 1143 LUXEMBURGO ANDAR 14 AO 16 BELO HORIZONTE MI BRAZIL BR</t>
  </si>
  <si>
    <t>B/O CUSTOMER=/BR7271027866000013029005900B1 INFRAPLAN CONSULTORIA LTDA RUA PIRAPETINGA N 322 SALA 302 BR/BELO HORIZONTE MG 30220150</t>
  </si>
  <si>
    <t>REMARK=VXR/20000045685423 THE UNIVERSITY OF FLORIDA BOARD OF TRUSTEES ESTADOSUNIDOS US INV 250710.001 DEBIT REF 502142534</t>
  </si>
  <si>
    <t>REC GFP=07141508</t>
  </si>
  <si>
    <t>CAP OF 25/07/14</t>
  </si>
  <si>
    <t>7364300195JO</t>
  </si>
  <si>
    <t>48403</t>
  </si>
  <si>
    <t>YOUR REF=CAP OF 25/07/14</t>
  </si>
  <si>
    <t>REMARK=FOR PAYROLL FROM PEOPLE FIRST STATEOF FLORIDA INVOICE: US0617-UF DEBIT REF CM0000004242</t>
  </si>
  <si>
    <t>REC GFP=07141904</t>
  </si>
  <si>
    <t>1950650048TC</t>
  </si>
  <si>
    <t>TRACE NO=071000150650048</t>
  </si>
  <si>
    <t>ENTRY DATE=250715</t>
  </si>
  <si>
    <t>REMARK=VXR/20000045685423REFUND CREDITS</t>
  </si>
  <si>
    <t>1950650051TC</t>
  </si>
  <si>
    <t>12338</t>
  </si>
  <si>
    <t>TRACE NO=091000010650051</t>
  </si>
  <si>
    <t>1964193440TC</t>
  </si>
  <si>
    <t>3050</t>
  </si>
  <si>
    <t>DESC DATE=250715</t>
  </si>
  <si>
    <t>TRACE NO=021000024193440</t>
  </si>
  <si>
    <t>ST-M7I7F5R8I3N0</t>
  </si>
  <si>
    <t>1964193438TC</t>
  </si>
  <si>
    <t>16550</t>
  </si>
  <si>
    <t>ENTRY DESCR=130108023</t>
  </si>
  <si>
    <t>TRACE NO=111000024193438</t>
  </si>
  <si>
    <t>IND ID NO=ST-M7I7F5R8I3N0</t>
  </si>
  <si>
    <t>016SHAEMG3SNAAR</t>
  </si>
  <si>
    <t>1950650055TC</t>
  </si>
  <si>
    <t>TRACE NO=021000020650055</t>
  </si>
  <si>
    <t>IND ID NO=016SHAEMG3SNAAR</t>
  </si>
  <si>
    <t>REMARK=VXR/20000045685423016SHAEMG3SNAAR Universities Res Bill.com Multiple invoices</t>
  </si>
  <si>
    <t>015CZCKSFJKLOZO</t>
  </si>
  <si>
    <t>1950650058TC</t>
  </si>
  <si>
    <t>5417</t>
  </si>
  <si>
    <t>TRACE NO=021000020650058</t>
  </si>
  <si>
    <t>IND ID NO=015CZCKSFJKLOZO</t>
  </si>
  <si>
    <t>REMARK=VXR/20000045685423Beta Pi of KD House Corporation Bill.com 015CZCKSFJKLOZO Acct</t>
  </si>
  <si>
    <t>0002008225421</t>
  </si>
  <si>
    <t>1964193430TC</t>
  </si>
  <si>
    <t>15029</t>
  </si>
  <si>
    <t>TRACE NO=021000024193430</t>
  </si>
  <si>
    <t>IND ID NO=0002008225421</t>
  </si>
  <si>
    <t>1950650053TC</t>
  </si>
  <si>
    <t>30962</t>
  </si>
  <si>
    <t>DESC DATE=250714</t>
  </si>
  <si>
    <t>TRACE NO=111000020650053</t>
  </si>
  <si>
    <t>1950650046TC</t>
  </si>
  <si>
    <t>27617</t>
  </si>
  <si>
    <t>ENTRY DESCR=A0F8B75CB1</t>
  </si>
  <si>
    <t>TRACE NO=104000010650046</t>
  </si>
  <si>
    <t>1950650061TC</t>
  </si>
  <si>
    <t>3513</t>
  </si>
  <si>
    <t>DESC DATE=071025</t>
  </si>
  <si>
    <t>TRACE NO=021000020650061</t>
  </si>
  <si>
    <t>1950650044TC</t>
  </si>
  <si>
    <t>TRACE NO=021000020650044</t>
  </si>
  <si>
    <t>COMPANY DATA=0000049005</t>
  </si>
  <si>
    <t>250714UNIVERSIT</t>
  </si>
  <si>
    <t>1964193452TC</t>
  </si>
  <si>
    <t>426</t>
  </si>
  <si>
    <t>TRACE NO=063100274193452</t>
  </si>
  <si>
    <t>IND ID NO=250714UNIVERSIT</t>
  </si>
  <si>
    <t>COMPANY DATA=00000000000000010881</t>
  </si>
  <si>
    <t>AP0001290836</t>
  </si>
  <si>
    <t>1960432067TC</t>
  </si>
  <si>
    <t>TRACE NO=021000020432067</t>
  </si>
  <si>
    <t>IND ID NO=AP0001290836</t>
  </si>
  <si>
    <t>IND NAME=0017GatorCare Health</t>
  </si>
  <si>
    <t>AP0001289954</t>
  </si>
  <si>
    <t>1960432096TC</t>
  </si>
  <si>
    <t>TRACE NO=021000020432096</t>
  </si>
  <si>
    <t>IND ID NO=AP0001289954</t>
  </si>
  <si>
    <t>AP0001290835</t>
  </si>
  <si>
    <t>1960432056TC</t>
  </si>
  <si>
    <t>63195</t>
  </si>
  <si>
    <t>TRACE NO=021000020432056</t>
  </si>
  <si>
    <t>IND ID NO=AP0001290835</t>
  </si>
  <si>
    <t>AP0001290848</t>
  </si>
  <si>
    <t>1960432119TC</t>
  </si>
  <si>
    <t>TRACE NO=021000020432119</t>
  </si>
  <si>
    <t>IND ID NO=AP0001290848</t>
  </si>
  <si>
    <t>AP0001289953</t>
  </si>
  <si>
    <t>1960432086TC</t>
  </si>
  <si>
    <t>10459</t>
  </si>
  <si>
    <t>TRACE NO=021000020432086</t>
  </si>
  <si>
    <t>IND ID NO=AP0001289953</t>
  </si>
  <si>
    <t>SWF OF 25/07/11</t>
  </si>
  <si>
    <t>2109146192JS</t>
  </si>
  <si>
    <t>95680</t>
  </si>
  <si>
    <t>YOUR REF=SWF OF 25/07/11</t>
  </si>
  <si>
    <t>REC FROM=00000000011253770 NATIXIS S A IFI AGENCE IFI BP 4 PARIS CEDEX 02 FRANCE 75060 FR</t>
  </si>
  <si>
    <t>B/O CUSTOMER=/FR7610907000019604978715260 SAS ESHARD BATIMENT GIENAH 11 AVENUE DE CANTERANNE FR/33600 PESSAC</t>
  </si>
  <si>
    <t>B/O BANK=BANQUE POPULAIRE AQUITAINE CENTRE ATLANTIQUE 10 QUAI DE QUEYRIES BORDEAUX FRANCE FR</t>
  </si>
  <si>
    <t>ACCT PARTY=/20000045685423 UNIVERSITY OF FLORIDA THE UNIVERSITY OF FLORIDA BOARD OF 1 UNIVERSITY OF FLORIDA GAINESVILLE, FL 32611 2002, US</t>
  </si>
  <si>
    <t>REMARK=VXR/20000045685423 UNIVERSITY OF FLORIDA THE UNIVERSITY OF FLORIDA BOARD OF 1 UNIVERSITY OF FLORIDA GAINESVILLE, FL 32611 2002, US /OCMT/USD5000,/ /ACC/FULL NO DEDUCTPAINE 06302025 0370 0347JJNX6XQH5K4ORDERRES/FR BE NEFRES/US/ORDERRES/FR/BENEFRES/US DEBIT REF TOA57B0001BQDBDX</t>
  </si>
  <si>
    <t>REC GFP=07150047</t>
  </si>
  <si>
    <t>CAP OF 25/07/15</t>
  </si>
  <si>
    <t>7032400196JO</t>
  </si>
  <si>
    <t>48404</t>
  </si>
  <si>
    <t>YOUR REF=CAP OF 25/07/15</t>
  </si>
  <si>
    <t>REMARK=FOR PAYROLL FROM PEOPLE FIRST INVOICE: UHO621-UF DEBIT REF CM0000004243</t>
  </si>
  <si>
    <t>REC GFP=07151915</t>
  </si>
  <si>
    <t>7032200196JO</t>
  </si>
  <si>
    <t>REMARK=FOR PAYROLL FROM PEOPLE FIRST INVOICE: UHO619-UF DEBIT REF CM0000004246</t>
  </si>
  <si>
    <t>7032300196JO</t>
  </si>
  <si>
    <t>REMARK=FOR EH S FROM BETA PI OF KD INVOICE: EHS25-1080 DEBIT REF CM0000004245</t>
  </si>
  <si>
    <t>7032100196JO</t>
  </si>
  <si>
    <t>REMARK=FOR PAYROLL FROM PEOPLE FIRST INVOICE: USO619-UF DEBIT REF CM0000004247</t>
  </si>
  <si>
    <t>7032500196JO</t>
  </si>
  <si>
    <t>REMARK=FOR PAYROLL FROM PEOPLE FIRST INVOICE: USO621-UF DEBIT REF CM0000004244</t>
  </si>
  <si>
    <t>0094243196FC</t>
  </si>
  <si>
    <t>2874</t>
  </si>
  <si>
    <t>REMARK=VXR/20000045685423 UNIVERSITY OF FLORIDA BOARD OF TRUS 111 TIGERT HALLGAINESVILLE FL 32611 US /CHGS/USD0,00//OCMT/USD700000,00/ /ACC/URI/PLEASE DEPOSIT IN AEF ACC OUNT 3401301-76. CALL 352-273-578 7IF NEEDED. DEBIT REF 2025071500049823</t>
  </si>
  <si>
    <t>REC GFP=07151224</t>
  </si>
  <si>
    <t>CHIP SEQ=0005874</t>
  </si>
  <si>
    <t>CHIP REF=00379426</t>
  </si>
  <si>
    <t>1978187410TC</t>
  </si>
  <si>
    <t>57913</t>
  </si>
  <si>
    <t>DESC DATE=250716</t>
  </si>
  <si>
    <t>TRACE NO=111000028187410</t>
  </si>
  <si>
    <t>ENTRY DATE=250716</t>
  </si>
  <si>
    <t>1978187416TC</t>
  </si>
  <si>
    <t>23300</t>
  </si>
  <si>
    <t>TRACE NO=111000028187416</t>
  </si>
  <si>
    <t>1966176016TC</t>
  </si>
  <si>
    <t>12341</t>
  </si>
  <si>
    <t>TRACE NO=091000016176016</t>
  </si>
  <si>
    <t>1978187423TC</t>
  </si>
  <si>
    <t>5700</t>
  </si>
  <si>
    <t>TRACE NO=011500128187423</t>
  </si>
  <si>
    <t>IND NAME=0040UNIVERSITY OF FL</t>
  </si>
  <si>
    <t>1966176014TC</t>
  </si>
  <si>
    <t>30965</t>
  </si>
  <si>
    <t>TRACE NO=111000026176014</t>
  </si>
  <si>
    <t>1978187464TC</t>
  </si>
  <si>
    <t>5699</t>
  </si>
  <si>
    <t>TRACE NO=011500128187464</t>
  </si>
  <si>
    <t>016EIGETB3SQFGA</t>
  </si>
  <si>
    <t>1977521737TC</t>
  </si>
  <si>
    <t>48399</t>
  </si>
  <si>
    <t>TRACE NO=021000027521737</t>
  </si>
  <si>
    <t>IND ID NO=016EIGETB3SQFGA</t>
  </si>
  <si>
    <t>REMARK=Kondratova,Liudmyla Cashflow360 016EIGETB3SQFGA Inv #PYWR0675</t>
  </si>
  <si>
    <t>0100761197FC</t>
  </si>
  <si>
    <t>6152</t>
  </si>
  <si>
    <t>B/O CUSTOMER=/GB76BOFA16505071600029 1/ATKINSREALIS UK INTERNATIONAL LIM1/ ITED 2/WOODCOTE GROVE ASHLEY ROAD 3/GB/EPSOM KT18 5BW</t>
  </si>
  <si>
    <t>B/O BANK=BANK OF AMERICA, N.A. BANK OF AMERICA MERRILL LYNCH FINANCIAL CENTER LONDON UNITED KINGDOM E14 5AQ GB</t>
  </si>
  <si>
    <t>REMARK=VXR/20000045685423 THE UNIVERSITY OF FLORIDA BOARD OF TRUSTEES GAINESVILLE US /URI/INVOICE 434318094 5-14-2025 ROUTINGNO 028000024 /OCMT/USD1500,00/ /ACC/BENEFRES/US/ORDERRES/GB DEBIT REF 2025071600315056</t>
  </si>
  <si>
    <t>REC GFP=07161340</t>
  </si>
  <si>
    <t>CHIP SEQ=0043178</t>
  </si>
  <si>
    <t>CHIP REF=00410990</t>
  </si>
  <si>
    <t>1978400182TC</t>
  </si>
  <si>
    <t>TRACE NO=121140398400182</t>
  </si>
  <si>
    <t>ENTRY DATE=250717</t>
  </si>
  <si>
    <t>REMARK=VXR/20000045685423AMR2504071 AMR2505070 AMR2506064</t>
  </si>
  <si>
    <t>008560</t>
  </si>
  <si>
    <t>1978400185TC</t>
  </si>
  <si>
    <t>ORIG CO NAME=GROWERS ACCT</t>
  </si>
  <si>
    <t>ORIG ID=1590936222</t>
  </si>
  <si>
    <t>DESC DATE=071725</t>
  </si>
  <si>
    <t>TRACE NO=083000058400185</t>
  </si>
  <si>
    <t>IND ID NO=008560</t>
  </si>
  <si>
    <t>COMPANY DATA=AP EFT PAYMENT</t>
  </si>
  <si>
    <t>ORIG BANK=NATIONAL CITY BANK, KY</t>
  </si>
  <si>
    <t>1978400187TC</t>
  </si>
  <si>
    <t>TRACE NO=083000058400187</t>
  </si>
  <si>
    <t>1978400189TC</t>
  </si>
  <si>
    <t>12342</t>
  </si>
  <si>
    <t>TRACE NO=091000018400189</t>
  </si>
  <si>
    <t>1978400191TC</t>
  </si>
  <si>
    <t>30966</t>
  </si>
  <si>
    <t>TRACE NO=111000028400191</t>
  </si>
  <si>
    <t>0001009442_70_R</t>
  </si>
  <si>
    <t>1978400193TC</t>
  </si>
  <si>
    <t>ORIG CO NAME=VANDERBILT MC</t>
  </si>
  <si>
    <t>ORIG ID=1352528741</t>
  </si>
  <si>
    <t>DESC DATE=250717</t>
  </si>
  <si>
    <t>ENTRY DESCR=ACCTS PAY</t>
  </si>
  <si>
    <t>TRACE NO=043000268400193</t>
  </si>
  <si>
    <t>IND ID NO=0001009442_70_R</t>
  </si>
  <si>
    <t>COMPANY DATA=00000000000000005730</t>
  </si>
  <si>
    <t>REMARK=VXR/20000045685423M000440798\</t>
  </si>
  <si>
    <t>AP0001291089</t>
  </si>
  <si>
    <t>1986782442TC</t>
  </si>
  <si>
    <t>TRACE NO=021000026782442</t>
  </si>
  <si>
    <t>IND ID NO=AP0001291089</t>
  </si>
  <si>
    <t>AP0001291086</t>
  </si>
  <si>
    <t>1986782428TC</t>
  </si>
  <si>
    <t>TRACE NO=021000026782428</t>
  </si>
  <si>
    <t>IND ID NO=AP0001291086</t>
  </si>
  <si>
    <t>IND NAME=0013University of Fl</t>
  </si>
  <si>
    <t>AP0001291651</t>
  </si>
  <si>
    <t>1986782401TC</t>
  </si>
  <si>
    <t>TRACE NO=021000026782401</t>
  </si>
  <si>
    <t>IND ID NO=AP0001291651</t>
  </si>
  <si>
    <t>IND NAME=0025University of Fl</t>
  </si>
  <si>
    <t>AP0001291645</t>
  </si>
  <si>
    <t>1986782453TC</t>
  </si>
  <si>
    <t>TRACE NO=021000026782453</t>
  </si>
  <si>
    <t>IND ID NO=AP0001291645</t>
  </si>
  <si>
    <t>ST-L4W9H6X8J9J8</t>
  </si>
  <si>
    <t>1986782389TC</t>
  </si>
  <si>
    <t>95682</t>
  </si>
  <si>
    <t>TRACE NO=111000026782389</t>
  </si>
  <si>
    <t>IND ID NO=ST-L4W9H6X8J9J8</t>
  </si>
  <si>
    <t>AP0001291650</t>
  </si>
  <si>
    <t>1986782391TC</t>
  </si>
  <si>
    <t>10461</t>
  </si>
  <si>
    <t>TRACE NO=021000026782391</t>
  </si>
  <si>
    <t>IND ID NO=AP0001291650</t>
  </si>
  <si>
    <t>CAP OF 25/07/17</t>
  </si>
  <si>
    <t>7529700198JO</t>
  </si>
  <si>
    <t>YOUR REF=CAP OF 25/07/17</t>
  </si>
  <si>
    <t>REMARK=FOR UNKNOWN FROM STATE OF FLORIDA OFC. OF ATTORNEY GENERAL SEE EMAIL DEBIT REF CM0000004258</t>
  </si>
  <si>
    <t>REC GFP=07171911</t>
  </si>
  <si>
    <t>7529800198JO</t>
  </si>
  <si>
    <t>12346</t>
  </si>
  <si>
    <t>REMARK=FOR SFA FROM STATE OF FLORIDA DEPARTMENT OF EDUCATION INVOICE: FAIDJOSE DEBIT REF CM0000004259</t>
  </si>
  <si>
    <t>7529900198JO</t>
  </si>
  <si>
    <t>REMARK=FOR FISHER SCHOOL OF ACCOUNTING FROM KAUFMAN ROSSIN TIFFANY GAUTHIER DEBIT REF CM0000004260</t>
  </si>
  <si>
    <t>7529600198JO</t>
  </si>
  <si>
    <t>12345</t>
  </si>
  <si>
    <t>REMARK=FOR SFA FROM STATE OF FLORIDA DEPT.OF EDUCATION INVOICE: FAIDJOSE DEBIT REF CM0000004261</t>
  </si>
  <si>
    <t>0113897198FC</t>
  </si>
  <si>
    <t>B/O CUSTOMER=/00110397720100015617 PLANASA PERU SAC DOC.ID. 20605941487 AV. SANTO TORIBIO 143 DPTO 801 LIMA - PERU</t>
  </si>
  <si>
    <t>B/O BANK=BANCO BBVA PERU-COLLECTION ACCOUNT ON BEHALF OF CONTINENTAL SAN ISIDRO LIMA 27 PERU PE</t>
  </si>
  <si>
    <t>REMARK=VXR/20000045685423 THE UNIVERSITY OF FLORIDA BOARD OF 1 UNIVERSITY OF FLORIDA /URI/PAGO ERRONEO 02072025 /OCMT/USD6500,00/ DEBIT REF S065198336F901</t>
  </si>
  <si>
    <t>REC GFP=07171542</t>
  </si>
  <si>
    <t>CHIP SEQ=0088945</t>
  </si>
  <si>
    <t>CHIP REF=00465974</t>
  </si>
  <si>
    <t>2519802049910000</t>
  </si>
  <si>
    <t>0128124198FC</t>
  </si>
  <si>
    <t>YOUR REF=2519802049910000</t>
  </si>
  <si>
    <t>B/O CUSTOMER=/20006840893558100 BERMUDA HIGH SCHOOL FOR GIRLS 27 RICHMOND ROAD,PEMBROKE,HM 08, BM</t>
  </si>
  <si>
    <t>B/O BANK=/2000192004051/000 BNTBBMHMXXX</t>
  </si>
  <si>
    <t>REMARK=VXR/20000045685423 UNIVERSITY OF FLORIDA BOARD P O BOX0117050 GAINSVILLE FL 32611,US /URI/UFLI2025.07.03 BERMUDA 1 //BERMUDAHIGH SCHOOL /OCMT/USD1980,00/ /ACC/UFLI2025.07.03 BERMUDA 1 BERMUDA HIGH SCHOOL DEBIT REF 2025071700609594</t>
  </si>
  <si>
    <t>REC GFP=07171758</t>
  </si>
  <si>
    <t>CHIP SEQ=0029852</t>
  </si>
  <si>
    <t>CHIP REF=00519728</t>
  </si>
  <si>
    <t>016RTEIIC3SS8I0</t>
  </si>
  <si>
    <t>1982093982TC</t>
  </si>
  <si>
    <t>48400</t>
  </si>
  <si>
    <t>TRACE NO=021000022093982</t>
  </si>
  <si>
    <t>IND ID NO=016RTEIIC3SS8I0</t>
  </si>
  <si>
    <t>REMARK=Rigsby,Dylan Cashflow360 016RTEIIC3SS8I0 Inv #PYWR0666</t>
  </si>
  <si>
    <t>9000050645</t>
  </si>
  <si>
    <t>1981103770TC</t>
  </si>
  <si>
    <t>2479</t>
  </si>
  <si>
    <t>DESC DATE=250718</t>
  </si>
  <si>
    <t>TRACE NO=051000011103770</t>
  </si>
  <si>
    <t>ENTRY DATE=250718</t>
  </si>
  <si>
    <t>IND ID NO=9000050645</t>
  </si>
  <si>
    <t>016PXMWNM3SSIGE</t>
  </si>
  <si>
    <t>1981103778TC</t>
  </si>
  <si>
    <t>TRACE NO=021000021103778</t>
  </si>
  <si>
    <t>IND ID NO=016PXMWNM3SSIGE</t>
  </si>
  <si>
    <t>REMARK=VXR/20000045685423016PXMWNM3SSIGE The Patient Cent Bill.com Inv INV-0119523</t>
  </si>
  <si>
    <t>9000050646</t>
  </si>
  <si>
    <t>1981103769TC</t>
  </si>
  <si>
    <t>TRACE NO=051000011103769</t>
  </si>
  <si>
    <t>IND ID NO=9000050646</t>
  </si>
  <si>
    <t>1981103776TC</t>
  </si>
  <si>
    <t>2433</t>
  </si>
  <si>
    <t>TRACE NO=211274451103776</t>
  </si>
  <si>
    <t>1981103759TC</t>
  </si>
  <si>
    <t>35944</t>
  </si>
  <si>
    <t>TRACE NO=041000121103759</t>
  </si>
  <si>
    <t>1981103746TC</t>
  </si>
  <si>
    <t>TRACE NO=021000021103746</t>
  </si>
  <si>
    <t>COMPANY DATA=0000049382</t>
  </si>
  <si>
    <t>118836</t>
  </si>
  <si>
    <t>1981103751TC</t>
  </si>
  <si>
    <t>12364</t>
  </si>
  <si>
    <t>ORIG CO NAME=International Sc</t>
  </si>
  <si>
    <t>ORIG ID=9621247492</t>
  </si>
  <si>
    <t>ENTRY DESCR=bat1191</t>
  </si>
  <si>
    <t>TRACE NO=064009471103751</t>
  </si>
  <si>
    <t>IND ID NO=118836</t>
  </si>
  <si>
    <t>REMARK=VXR/20000045685423Kendra Scott Hannah Rone 85649060</t>
  </si>
  <si>
    <t>ORIG BANK=06400947</t>
  </si>
  <si>
    <t>1981103761TC</t>
  </si>
  <si>
    <t>12344</t>
  </si>
  <si>
    <t>TRACE NO=091000011103761</t>
  </si>
  <si>
    <t>803039670</t>
  </si>
  <si>
    <t>1993354663TC</t>
  </si>
  <si>
    <t>1014</t>
  </si>
  <si>
    <t>TRACE NO=113000023354663</t>
  </si>
  <si>
    <t>IND ID NO=803039670</t>
  </si>
  <si>
    <t>118837</t>
  </si>
  <si>
    <t>1981103753TC</t>
  </si>
  <si>
    <t>12366</t>
  </si>
  <si>
    <t>TRACE NO=064009471103753</t>
  </si>
  <si>
    <t>IND ID NO=118837</t>
  </si>
  <si>
    <t>REMARK=VXR/20000045685423Brookhaven Makayla Vignieri</t>
  </si>
  <si>
    <t>1981103748TC</t>
  </si>
  <si>
    <t>12347</t>
  </si>
  <si>
    <t>DESC DATE=071825</t>
  </si>
  <si>
    <t>TRACE NO=101036151103748</t>
  </si>
  <si>
    <t>REMARK=VXR/20000045685423RMT*CR*595735092********J GREEN AmeriCorpsAward COA</t>
  </si>
  <si>
    <t>1981103744TC</t>
  </si>
  <si>
    <t>27634</t>
  </si>
  <si>
    <t>ENTRY DESCR=96AA09C96B</t>
  </si>
  <si>
    <t>TRACE NO=104000011103744</t>
  </si>
  <si>
    <t>9000050615</t>
  </si>
  <si>
    <t>1981103768TC</t>
  </si>
  <si>
    <t>-</t>
  </si>
  <si>
    <t>TRACE NO=051000011103768</t>
  </si>
  <si>
    <t>IND ID NO=9000050615</t>
  </si>
  <si>
    <t>1981103763TC</t>
  </si>
  <si>
    <t>7594</t>
  </si>
  <si>
    <t>TRACE NO=042000011103763</t>
  </si>
  <si>
    <t>3-130624583</t>
  </si>
  <si>
    <t>1981103765TC</t>
  </si>
  <si>
    <t>16574</t>
  </si>
  <si>
    <t>TRACE NO=091000011103765</t>
  </si>
  <si>
    <t>IND ID NO=3-130624583</t>
  </si>
  <si>
    <t>REMARK=VXR/20000045685423RMR*IV*1110727789719**220*220\</t>
  </si>
  <si>
    <t>2000009664</t>
  </si>
  <si>
    <t>1981103774TC</t>
  </si>
  <si>
    <t>ORIG CO NAME=Moffitt PMD</t>
  </si>
  <si>
    <t>TRACE NO=051000011103774</t>
  </si>
  <si>
    <t>IND ID NO=2000009664</t>
  </si>
  <si>
    <t>4252</t>
  </si>
  <si>
    <t>1981103756TC</t>
  </si>
  <si>
    <t>ENTRY DESCR=Teach9386</t>
  </si>
  <si>
    <t>TRACE NO=061100601103756</t>
  </si>
  <si>
    <t>IND ID NO=4252</t>
  </si>
  <si>
    <t>REMARK=VXR/20000045685423RMR*IV*914745*PI*150.00</t>
  </si>
  <si>
    <t>1981103772TC</t>
  </si>
  <si>
    <t>30969</t>
  </si>
  <si>
    <t>TRACE NO=111000021103772</t>
  </si>
  <si>
    <t>250717UNIVERSIT</t>
  </si>
  <si>
    <t>1993354648TC</t>
  </si>
  <si>
    <t>430</t>
  </si>
  <si>
    <t>TRACE NO=063100273354648</t>
  </si>
  <si>
    <t>IND ID NO=250717UNIVERSIT</t>
  </si>
  <si>
    <t>COMPANY DATA=00000000000000010895</t>
  </si>
  <si>
    <t>1994610</t>
  </si>
  <si>
    <t>1992166710TC</t>
  </si>
  <si>
    <t>7598</t>
  </si>
  <si>
    <t>ORIG CO NAME=Pathway Vet Alli</t>
  </si>
  <si>
    <t>ORIG ID=3813014525</t>
  </si>
  <si>
    <t>TRACE NO=091000012166710</t>
  </si>
  <si>
    <t>IND ID NO=1994610</t>
  </si>
  <si>
    <t>IND NAME=0013UF Veterinary Ho</t>
  </si>
  <si>
    <t>CAP OF 25/07/18</t>
  </si>
  <si>
    <t>6875800199JO</t>
  </si>
  <si>
    <t>YOUR REF=CAP OF 25/07/18</t>
  </si>
  <si>
    <t>REMARK=FOR UNKNOWN/NOT C G FROM DEPT. OF MILITARY AFFAIRS SEE EMAIL REMIT: GUARD2255 DEBIT REF CM0000004283</t>
  </si>
  <si>
    <t>REC GFP=07181905</t>
  </si>
  <si>
    <t>6875700199JO</t>
  </si>
  <si>
    <t>7596</t>
  </si>
  <si>
    <t>REMARK=FOR VET MED FROM STATE OF FLORIDA DEPT. OF AGRICULTURE AND CONSUMER SEE EMAIL DEBIT REF CM0000004275</t>
  </si>
  <si>
    <t>6875500199JO</t>
  </si>
  <si>
    <t>REMARK=FOR VET MED FROM SOF DEPT. OF AGRICULTURE AND CONSUMER SEE EMAIL DEBIT REF CM0000004277</t>
  </si>
  <si>
    <t>6875100199JO</t>
  </si>
  <si>
    <t>48406</t>
  </si>
  <si>
    <t>REMARK=FOR PAYROLL FROM PEOPLE FIRST INVOICE: UH0624-UF DEBIT REF CM0000004281</t>
  </si>
  <si>
    <t>6875600199JO</t>
  </si>
  <si>
    <t>5422</t>
  </si>
  <si>
    <t>REMARK=FOR FACILITIES FROM SOF DEPT. OF AGRICULTURE INVOICE: 1010242 INVOICE:1010335 DEBIT REF CM0000004276</t>
  </si>
  <si>
    <t>6875300199JO</t>
  </si>
  <si>
    <t>REMARK=FOR UNKNOWN - HOUSING? FROM DIV. OFBLIND SERVICES INVOICES: 577259 AN D 577431 DEBIT REF CM0000004279</t>
  </si>
  <si>
    <t>7471000199JO</t>
  </si>
  <si>
    <t>78</t>
  </si>
  <si>
    <t>REMARK=FOR CASBR FROM CHILDRENS NATIONAL SEE EMAIL DEBIT REF CM0000004284</t>
  </si>
  <si>
    <t>REC GFP=07182004</t>
  </si>
  <si>
    <t>6875000199JO</t>
  </si>
  <si>
    <t>REMARK=FOR IFAS ORDAY-SWISHER FROM THE NATURE CONSERVATORY SEE EMAIL DEBIT REF CM0000004282</t>
  </si>
  <si>
    <t>6875900199JO</t>
  </si>
  <si>
    <t>REMARK=FOR BSD? FROM SAVISTA LLC NOT FOR CG SEE EMAIL DEBIT REF CM0000004266</t>
  </si>
  <si>
    <t>6875400199JO</t>
  </si>
  <si>
    <t>REMARK=FOR PAYROLL FROM PEOPLE FIRST INVOICE: US0624-UF DEBIT REF CM0000004278</t>
  </si>
  <si>
    <t>0111816199FC</t>
  </si>
  <si>
    <t>REMARK=VXR/20000045685423 UNIVERSITY OF FLORIDA BOARD OF TRUS 111 TIGERT HALLGAINESVILLE FL 32611 US /CHGS/USD0,00//OCMT/USD700000,00/ /ACC/URI/PLEASE DEPOSIT IN AEF ACC OUNT 3401301-76. CALL 352-273-578 7IF NEEDED. DEBIT REF 2025071800061550</t>
  </si>
  <si>
    <t>REC GFP=07181416</t>
  </si>
  <si>
    <t>CHIP SEQ=0010202</t>
  </si>
  <si>
    <t>CHIP REF=00439371</t>
  </si>
  <si>
    <t>0103366199FC</t>
  </si>
  <si>
    <t>B/O CUSTOMER=/1459562033 KARL STORZ VETERINARY ENDOSCOPY AM 175 CREMONA DRIVE GOLETA 93117 US</t>
  </si>
  <si>
    <t>B/O BANK=/001459562033 KARL STORZ VETERINARY ENDOSCOPY- AMERICA INC 1 S LOS CARNEROS RD GOLETA CA 93117-5506</t>
  </si>
  <si>
    <t>REMARK=VXR/20000045685423 THE UNIVERSITY OF FLORIDA BOARD OF 1 UNIVERSITY OF FLORIDA GAINESVILLE, FL 32611-2002 US /URI/95748666 AND 95748667 /OCMT/USD17088,00/ DEBIT REF 2025071800298125</t>
  </si>
  <si>
    <t>REC GFP=07181311</t>
  </si>
  <si>
    <t>CHIP SEQ=0045830</t>
  </si>
  <si>
    <t>CHIP REF=00400904</t>
  </si>
  <si>
    <t>750085266</t>
  </si>
  <si>
    <t>1994253125TC</t>
  </si>
  <si>
    <t>DESC DATE=250721</t>
  </si>
  <si>
    <t>TRACE NO=042000014253125</t>
  </si>
  <si>
    <t>ENTRY DATE=250721</t>
  </si>
  <si>
    <t>IND ID NO=750085266</t>
  </si>
  <si>
    <t>1994253130TC</t>
  </si>
  <si>
    <t>48380</t>
  </si>
  <si>
    <t>TRACE NO=043000124253130</t>
  </si>
  <si>
    <t>015HXCSTLTKV4BV</t>
  </si>
  <si>
    <t>1994253127TC</t>
  </si>
  <si>
    <t>6331</t>
  </si>
  <si>
    <t>TRACE NO=021000024253127</t>
  </si>
  <si>
    <t>IND ID NO=015HXCSTLTKV4BV</t>
  </si>
  <si>
    <t>REMARK=VXR/20000045685423Interdisciplinary Consulting Corporation Bill.com 015HXCSTLTKV</t>
  </si>
  <si>
    <t>1994253123TC</t>
  </si>
  <si>
    <t>57940</t>
  </si>
  <si>
    <t>TRACE NO=111000024253123</t>
  </si>
  <si>
    <t>1994253117TC</t>
  </si>
  <si>
    <t>4731</t>
  </si>
  <si>
    <t>TRACE NO=053200984253117</t>
  </si>
  <si>
    <t>1715301</t>
  </si>
  <si>
    <t>1994253106TC</t>
  </si>
  <si>
    <t>ENTRY DESCR=HTT 7.17</t>
  </si>
  <si>
    <t>TRACE NO=051403164253106</t>
  </si>
  <si>
    <t>IND ID NO=1715301</t>
  </si>
  <si>
    <t>1994253113TC</t>
  </si>
  <si>
    <t>TRACE NO=021000024253113</t>
  </si>
  <si>
    <t>COMPANY DATA=0000049476</t>
  </si>
  <si>
    <t>1994253132TC</t>
  </si>
  <si>
    <t>12349</t>
  </si>
  <si>
    <t>TRACE NO=091000014253132</t>
  </si>
  <si>
    <t>1994253110TC</t>
  </si>
  <si>
    <t>12351</t>
  </si>
  <si>
    <t>ENTRY DESCR=FFA71725</t>
  </si>
  <si>
    <t>TRACE NO=121140394253110</t>
  </si>
  <si>
    <t>REMARK=VXR/20000045685423Ntnl FFA Schol - Madison King 66172251</t>
  </si>
  <si>
    <t>1994253108TC</t>
  </si>
  <si>
    <t>12350</t>
  </si>
  <si>
    <t>TRACE NO=121140394253108</t>
  </si>
  <si>
    <t>REMARK=VXR/20000045685423Ntnl FFA Schol - Jenna Larson 35166559</t>
  </si>
  <si>
    <t>1994253119TC</t>
  </si>
  <si>
    <t>27644</t>
  </si>
  <si>
    <t>ENTRY DESCR=33D02703D9</t>
  </si>
  <si>
    <t>TRACE NO=104000014253119</t>
  </si>
  <si>
    <t>1994253115TC</t>
  </si>
  <si>
    <t>4730</t>
  </si>
  <si>
    <t>TRACE NO=053200984253115</t>
  </si>
  <si>
    <t>1994253121TC</t>
  </si>
  <si>
    <t>30983</t>
  </si>
  <si>
    <t>TRACE NO=111000024253121</t>
  </si>
  <si>
    <t>US0047DD67</t>
  </si>
  <si>
    <t>2028222319TC</t>
  </si>
  <si>
    <t>TRACE NO=091000018222319</t>
  </si>
  <si>
    <t>IND ID NO=US0047DD67</t>
  </si>
  <si>
    <t>COMPANY DATA=014366308 CREDIT</t>
  </si>
  <si>
    <t>CAP OF 25/07/21</t>
  </si>
  <si>
    <t>7022500202JO</t>
  </si>
  <si>
    <t>YOUR REF=CAP OF 25/07/21</t>
  </si>
  <si>
    <t>REMARK=FOR CREC FROM STATE OF FLORIDA DEPT. OF CITRUS SEE EMAIL DEBIT REF CM0000004292</t>
  </si>
  <si>
    <t>REC GFP=07211902</t>
  </si>
  <si>
    <t>7022600202JO</t>
  </si>
  <si>
    <t>REMARK=FOR UFLI FROM CITY OF NEW YORK EDUCATION 040 UFLI-01 DEBIT REF CM0000004291</t>
  </si>
  <si>
    <t>7022400202JO</t>
  </si>
  <si>
    <t>435</t>
  </si>
  <si>
    <t>REMARK=FOR SCRIPPS FROM AU VENDOR SEE REMIT DEBIT REF CM0000004293</t>
  </si>
  <si>
    <t>7022800202JO</t>
  </si>
  <si>
    <t>6332</t>
  </si>
  <si>
    <t>REMARK=FOR NRF FISCAL LENNY KENNEDY INVOICE: NRF22766 DEBIT REF CM0000004294</t>
  </si>
  <si>
    <t>7022700202JO</t>
  </si>
  <si>
    <t>14102</t>
  </si>
  <si>
    <t>REMARK=FOR CTSI FROM DISCOVERY LIFE S FROMBILL PAY SEE EMAIL DEBIT REF CM0000004290</t>
  </si>
  <si>
    <t>0016364202FC</t>
  </si>
  <si>
    <t>1895</t>
  </si>
  <si>
    <t>B/O CUSTOMER=/53010022869 EWURA CAPACITY BUILDING FUNDS-AFDB EWURA STREET,3 EWURA HOUSE,41104 TADODOMA DISTRICT,DODOMA REGION TANZANIA</t>
  </si>
  <si>
    <t>REMARK=VXR/20000045685423 THE UNIVERSITY OF FLORIDA BOARD OF TRUSTEES MATHERLY HALL 205,GAINESVILLE FL 32611-7142 USA /OCMT/TZS15356750,00//EXCH/2650,/ /ACC/URI//PMS/3210200/INV 07257 FE E//FOR DR ACHILANA MTINGELE DEBIT REF S06520201D5B01</t>
  </si>
  <si>
    <t>REC GFP=07210124</t>
  </si>
  <si>
    <t>CHIP SEQ=0016603</t>
  </si>
  <si>
    <t>CHIP REF=00068626</t>
  </si>
  <si>
    <t>0006981202FC</t>
  </si>
  <si>
    <t>95684</t>
  </si>
  <si>
    <t>B/O CUSTOMER=/104052520 ORPHALAN INC 159 N SANGAMON ST FULTON MARKET STE 2000 CHICAGO IL/US</t>
  </si>
  <si>
    <t>B/O BANK=HSBC BANK USA, N.A. 66 HUDSON BOULEVARD NEW YORK NY 10001 US</t>
  </si>
  <si>
    <t>REMARK=VXR/20000045685423 UNIVERSITY OF FLORIDA BOARDTRUSTEES /DAS/REF:183077P00OKE DEBIT REF 202017336</t>
  </si>
  <si>
    <t>REC GFP=07210109</t>
  </si>
  <si>
    <t>CHIP SEQ=0000442</t>
  </si>
  <si>
    <t>CHIP REF=00043482</t>
  </si>
  <si>
    <t>MRCR-OFWDDJ68EG</t>
  </si>
  <si>
    <t>2021901155TC</t>
  </si>
  <si>
    <t>12353</t>
  </si>
  <si>
    <t>ORIG CO NAME=Row Zero Inc</t>
  </si>
  <si>
    <t>TRACE NO=091311221901155</t>
  </si>
  <si>
    <t>IND ID NO=MRCR-OFWDDJ68EG</t>
  </si>
  <si>
    <t>REMARK=VXR/20000045685423Row Zero Inc. scholarship for benefit of Student Name: Khushi</t>
  </si>
  <si>
    <t>2024455890TC</t>
  </si>
  <si>
    <t>14100</t>
  </si>
  <si>
    <t>TRACE NO=211274454455890</t>
  </si>
  <si>
    <t>ENTRY DATE=250722</t>
  </si>
  <si>
    <t>2024455891TC</t>
  </si>
  <si>
    <t>14101</t>
  </si>
  <si>
    <t>TRACE NO=211274454455891</t>
  </si>
  <si>
    <t>2024455895TC</t>
  </si>
  <si>
    <t>35954</t>
  </si>
  <si>
    <t>TRACE NO=041000124455895</t>
  </si>
  <si>
    <t>2024455897TC</t>
  </si>
  <si>
    <t>12354</t>
  </si>
  <si>
    <t>TRACE NO=091000014455897</t>
  </si>
  <si>
    <t>2024455893TC</t>
  </si>
  <si>
    <t>30984</t>
  </si>
  <si>
    <t>TRACE NO=111000024455893</t>
  </si>
  <si>
    <t>AP0001292976</t>
  </si>
  <si>
    <t>2036806257TC</t>
  </si>
  <si>
    <t>DESC DATE=250722</t>
  </si>
  <si>
    <t>TRACE NO=021000026806257</t>
  </si>
  <si>
    <t>IND ID NO=AP0001292976</t>
  </si>
  <si>
    <t>AP0001293039</t>
  </si>
  <si>
    <t>2036806396TC</t>
  </si>
  <si>
    <t>TRACE NO=021000026806396</t>
  </si>
  <si>
    <t>IND ID NO=AP0001293039</t>
  </si>
  <si>
    <t>AP0001293026</t>
  </si>
  <si>
    <t>2036806384TC</t>
  </si>
  <si>
    <t>59</t>
  </si>
  <si>
    <t>TRACE NO=021000026806384</t>
  </si>
  <si>
    <t>IND ID NO=AP0001293026</t>
  </si>
  <si>
    <t>AP0001292971</t>
  </si>
  <si>
    <t>2036806288TC</t>
  </si>
  <si>
    <t>TRACE NO=021000026806288</t>
  </si>
  <si>
    <t>IND ID NO=AP0001292971</t>
  </si>
  <si>
    <t>AP0001293046</t>
  </si>
  <si>
    <t>2036806349TC</t>
  </si>
  <si>
    <t>TRACE NO=021000026806349</t>
  </si>
  <si>
    <t>IND ID NO=AP0001293046</t>
  </si>
  <si>
    <t>IND NAME=0033University of Fl</t>
  </si>
  <si>
    <t>AP0001292975</t>
  </si>
  <si>
    <t>2036806247TC</t>
  </si>
  <si>
    <t>7600</t>
  </si>
  <si>
    <t>TRACE NO=021000026806247</t>
  </si>
  <si>
    <t>IND ID NO=AP0001292975</t>
  </si>
  <si>
    <t>AP0001293045</t>
  </si>
  <si>
    <t>2036806339TC</t>
  </si>
  <si>
    <t>TRACE NO=021000026806339</t>
  </si>
  <si>
    <t>IND ID NO=AP0001293045</t>
  </si>
  <si>
    <t>AP0001292973</t>
  </si>
  <si>
    <t>2036806298TC</t>
  </si>
  <si>
    <t>27697</t>
  </si>
  <si>
    <t>TRACE NO=021000026806298</t>
  </si>
  <si>
    <t>IND ID NO=AP0001292973</t>
  </si>
  <si>
    <t>2036806408TC</t>
  </si>
  <si>
    <t>5702</t>
  </si>
  <si>
    <t>TRACE NO=011500126806408</t>
  </si>
  <si>
    <t>AP0001293034</t>
  </si>
  <si>
    <t>2036806309TC</t>
  </si>
  <si>
    <t>27656</t>
  </si>
  <si>
    <t>TRACE NO=021000026806309</t>
  </si>
  <si>
    <t>IND ID NO=AP0001293034</t>
  </si>
  <si>
    <t>AP0001293043</t>
  </si>
  <si>
    <t>2036806319TC</t>
  </si>
  <si>
    <t>2950</t>
  </si>
  <si>
    <t>TRACE NO=021000026806319</t>
  </si>
  <si>
    <t>IND ID NO=AP0001293043</t>
  </si>
  <si>
    <t>2036806437TC</t>
  </si>
  <si>
    <t>5701</t>
  </si>
  <si>
    <t>TRACE NO=011500126806437</t>
  </si>
  <si>
    <t>AP0001292978</t>
  </si>
  <si>
    <t>2036806237TC</t>
  </si>
  <si>
    <t>261</t>
  </si>
  <si>
    <t>TRACE NO=021000026806237</t>
  </si>
  <si>
    <t>IND ID NO=AP0001292978</t>
  </si>
  <si>
    <t>ST-R9G6W7A7J1L3</t>
  </si>
  <si>
    <t>2037577441TC</t>
  </si>
  <si>
    <t>16581</t>
  </si>
  <si>
    <t>TRACE NO=111000027577441</t>
  </si>
  <si>
    <t>IND ID NO=ST-R9G6W7A7J1L3</t>
  </si>
  <si>
    <t>AP0001293044</t>
  </si>
  <si>
    <t>2036806329TC</t>
  </si>
  <si>
    <t>57951</t>
  </si>
  <si>
    <t>TRACE NO=021000026806329</t>
  </si>
  <si>
    <t>IND ID NO=AP0001293044</t>
  </si>
  <si>
    <t>ST-D0C4J4R3T6B8</t>
  </si>
  <si>
    <t>2037577443TC</t>
  </si>
  <si>
    <t>35994</t>
  </si>
  <si>
    <t>ORIG CO NAME=4HONLINE</t>
  </si>
  <si>
    <t>ORIG ID=800948598</t>
  </si>
  <si>
    <t>ENTRY DESCR=4HREG - EN</t>
  </si>
  <si>
    <t>TRACE NO=043305137577443</t>
  </si>
  <si>
    <t>IND ID NO=ST-D0C4J4R3T6B8</t>
  </si>
  <si>
    <t>ORIG BANK=04330513</t>
  </si>
  <si>
    <t>CAP OF 25/07/22</t>
  </si>
  <si>
    <t>6121300203JO</t>
  </si>
  <si>
    <t>48407</t>
  </si>
  <si>
    <t>YOUR REF=CAP OF 25/07/22</t>
  </si>
  <si>
    <t>REMARK=FOR PAYROLL FROM PEOPLE FIRST INVOICE: UH0701-UF DEBIT REF CM0000004309</t>
  </si>
  <si>
    <t>REC GFP=07221909</t>
  </si>
  <si>
    <t>6122000203JO</t>
  </si>
  <si>
    <t>REMARK=FOR PAYROLL FROM PEOPLE FIRST INVOICE: UH0627-UF DEBIT REF CM0000004303</t>
  </si>
  <si>
    <t>6121200203JO</t>
  </si>
  <si>
    <t>335</t>
  </si>
  <si>
    <t>REMARK=FOR UNKNOWN FROM OFC OF GOVENOR INVOICE: 2025-1212 SEE EMAIL DEBIT REF CM0000004308</t>
  </si>
  <si>
    <t>6121800203JO</t>
  </si>
  <si>
    <t>REMARK=FOR PAYROLL FROM PEOPLE FIRST INVOICE: US0701-UF DEBIT REF CM0000004302</t>
  </si>
  <si>
    <t>6121700203JO</t>
  </si>
  <si>
    <t>REMARK=FOR PAYROLL FROM PEOPLE FIRST INVOICE: US0627-UF DEBIT REF CM0000004304</t>
  </si>
  <si>
    <t>6121600203JO</t>
  </si>
  <si>
    <t>REMARK=FOR PAYROLL FROM PEOPLE FIRST INVOICE: UL0701-UF DEBIT REF CM0000004305</t>
  </si>
  <si>
    <t>6121900203JO</t>
  </si>
  <si>
    <t>REMARK=FOR PAYROLL FROM PEOPLE FIRST INVOICE: UL0627-UF DEBIT REF CM0000004301</t>
  </si>
  <si>
    <t>6121500203JO</t>
  </si>
  <si>
    <t>REMARK=FOR PAYROLL FROM PEOPLE FIRST INVOICE: US0627-UF DEBIT REF CM0000004306</t>
  </si>
  <si>
    <t>6121400203JO</t>
  </si>
  <si>
    <t>REMARK=FOR PAYROLL FROM PEOPLE FIRST INVOICE: UL0627-UF DEBIT REF CM0000004307</t>
  </si>
  <si>
    <t>CM0000004310</t>
  </si>
  <si>
    <t>0161697203FC</t>
  </si>
  <si>
    <t>6172</t>
  </si>
  <si>
    <t>YOUR REF=CM0000004310</t>
  </si>
  <si>
    <t>B/O CUSTOMER=/002079940015171 1/UNIVERSITY OF FLORIDA 3/US/NOTPROVIDED,NOTPROVIDED</t>
  </si>
  <si>
    <t>B/O BANK=/002079940015171 UNIVERSITY OF FLORIDA BD OF TTEES STUDENT FINANCIALS ATTN SHANE ANDERSON, PO BOX 112008 GAINESVILLE FL US 32611</t>
  </si>
  <si>
    <t>REMARK=/URI/FOR JASON CURTIS-GEOLOGY INVOICE: GASMASS 1477 FROM GUAM /CHGS/USD0,00//OCMT/USD3100,00/ DEBIT REF 2025072200124914</t>
  </si>
  <si>
    <t>REC GFP=07221903</t>
  </si>
  <si>
    <t>CHIP SEQ=0057152</t>
  </si>
  <si>
    <t>CHIP REF=00611352</t>
  </si>
  <si>
    <t>AP0001293022</t>
  </si>
  <si>
    <t>2036806225TC</t>
  </si>
  <si>
    <t>TRACE NO=021000026806225</t>
  </si>
  <si>
    <t>IND ID NO=AP0001293022</t>
  </si>
  <si>
    <t>AP0001292963</t>
  </si>
  <si>
    <t>2036806267TC</t>
  </si>
  <si>
    <t>TRACE NO=021000026806267</t>
  </si>
  <si>
    <t>IND ID NO=AP0001292963</t>
  </si>
  <si>
    <t>AP0001292967</t>
  </si>
  <si>
    <t>2036806278TC</t>
  </si>
  <si>
    <t>TRACE NO=021000026806278</t>
  </si>
  <si>
    <t>IND ID NO=AP0001292967</t>
  </si>
  <si>
    <t>0352131203FF</t>
  </si>
  <si>
    <t>1896</t>
  </si>
  <si>
    <t>REMARK=VXR/20000045685423 THE UNIVERSITY OF FLORIDA BOARD OF TRUSTEES UNITED STATES /URI/PURC PROJECT DCE-52PURCINVOICE 0626202 DEBIT REF S065203612B101</t>
  </si>
  <si>
    <t>REC GFP=07221448</t>
  </si>
  <si>
    <t>MRN SEQ=S065203612B101</t>
  </si>
  <si>
    <t>FED REF=0722 B1Q8021C 007446 **VIA FED**</t>
  </si>
  <si>
    <t>2039690312TC</t>
  </si>
  <si>
    <t>TRACE NO=021000029690312</t>
  </si>
  <si>
    <t>ENTRY DATE=250723</t>
  </si>
  <si>
    <t>COMPANY DATA=0000049661</t>
  </si>
  <si>
    <t>016QUYNXI3SXMJK</t>
  </si>
  <si>
    <t>2039690316TC</t>
  </si>
  <si>
    <t>14111</t>
  </si>
  <si>
    <t>TRACE NO=021000029690316</t>
  </si>
  <si>
    <t>IND ID NO=016QUYNXI3SXMJK</t>
  </si>
  <si>
    <t>REMARK=VXR/20000045685423016QUYNXI3SXMJK Cavalry Bioscien Bill.com Inv PAC5002FINAL</t>
  </si>
  <si>
    <t>2039690306TC</t>
  </si>
  <si>
    <t>12356</t>
  </si>
  <si>
    <t>TRACE NO=091000019690306</t>
  </si>
  <si>
    <t>398682</t>
  </si>
  <si>
    <t>2039690314TC</t>
  </si>
  <si>
    <t>DESC DATE=250723</t>
  </si>
  <si>
    <t>TRACE NO=051000019690314</t>
  </si>
  <si>
    <t>IND ID NO=398682</t>
  </si>
  <si>
    <t>2049379275TC</t>
  </si>
  <si>
    <t>23296</t>
  </si>
  <si>
    <t>TRACE NO=111000029379275</t>
  </si>
  <si>
    <t>2049379287TC</t>
  </si>
  <si>
    <t>57952</t>
  </si>
  <si>
    <t>TRACE NO=111000029379287</t>
  </si>
  <si>
    <t>2049379281TC</t>
  </si>
  <si>
    <t>TRACE NO=111000029379281</t>
  </si>
  <si>
    <t>2039690308TC</t>
  </si>
  <si>
    <t>7601</t>
  </si>
  <si>
    <t>ORIG CO NAME=ClearwaterMarine</t>
  </si>
  <si>
    <t>ORIG ID=4592086737</t>
  </si>
  <si>
    <t>ENTRY DESCR=CREDIT</t>
  </si>
  <si>
    <t>TRACE NO=067010509690308</t>
  </si>
  <si>
    <t>ORIG BANK=Commerce Bank</t>
  </si>
  <si>
    <t>2039690310TC</t>
  </si>
  <si>
    <t>30985</t>
  </si>
  <si>
    <t>TRACE NO=111000029690310</t>
  </si>
  <si>
    <t>AP0001293337</t>
  </si>
  <si>
    <t>2048166473TC</t>
  </si>
  <si>
    <t>TRACE NO=021000028166473</t>
  </si>
  <si>
    <t>IND ID NO=AP0001293337</t>
  </si>
  <si>
    <t>900000013562234</t>
  </si>
  <si>
    <t>2043279784TC</t>
  </si>
  <si>
    <t>7603</t>
  </si>
  <si>
    <t>ORIG ID=9932868000</t>
  </si>
  <si>
    <t>TRACE NO=021000023279784</t>
  </si>
  <si>
    <t>IND ID NO=900000013562234</t>
  </si>
  <si>
    <t>ATS OF 25/07/23</t>
  </si>
  <si>
    <t>4760200204JO</t>
  </si>
  <si>
    <t>YOUR REF=ATS OF 25/07/23</t>
  </si>
  <si>
    <t>REC FROM=00000000609288702 UNIVERSITY OF FLORIDA FOUNDATION, INC. OPERATING 1938 W UNIVERSITY AVE GAINESVILLE FL 32603-1735 US</t>
  </si>
  <si>
    <t>REMARK=VXR/20000045685423 UNIV. OF FLORIDABOARD OF TRUSTEES US RETURNING BOOKTRANSFER DEBIT REF NONREF</t>
  </si>
  <si>
    <t>REC GFP=07231552</t>
  </si>
  <si>
    <t>CAP OF 25/07/23</t>
  </si>
  <si>
    <t>7142800204JO</t>
  </si>
  <si>
    <t>12359</t>
  </si>
  <si>
    <t>YOUR REF=CAP OF 25/07/23</t>
  </si>
  <si>
    <t>REMARK=FOR SFA FROM STATE OF FLORIDA DEPT.OF EDUCATION INVOICE: FAIDCDDV DEBIT REF CM0000004315</t>
  </si>
  <si>
    <t>REC GFP=07231904</t>
  </si>
  <si>
    <t>7142700204JO</t>
  </si>
  <si>
    <t>12360</t>
  </si>
  <si>
    <t>REMARK=FOR SFA FROM STATE OF FLORIDA DEPT.OF EDUCATION INVOICE: FAIDCDDV DEBIT REF CM0000004314</t>
  </si>
  <si>
    <t>7142900204JO</t>
  </si>
  <si>
    <t>15032</t>
  </si>
  <si>
    <t>REMARK=FOR PRESS FROM OXFORD UNIVERSITY SEE EMAIL DEBIT REF CM0000004313</t>
  </si>
  <si>
    <t>0736941204FF</t>
  </si>
  <si>
    <t>12361</t>
  </si>
  <si>
    <t>REC FROM=TD BANK, NA WILMINGTON DE US</t>
  </si>
  <si>
    <t>FED ID=031101266</t>
  </si>
  <si>
    <t>B/O CUSTOMER=/4330317466 FLORIDA CHAPTER OF WOMEN IN PUBLIC 5403 W GRAY ST TAMPA, FL 33609-1005</t>
  </si>
  <si>
    <t>B/O BANK=ABA/031101266 TD BANK, NA WILMINGTON DE US</t>
  </si>
  <si>
    <t>REMARK=VXR/20000045685423 THE UNIVERSITY OF FLORIDA BOARD JPMORGAN CHASE NEW YORK NY 32611 US DEBIT REF 250723140043H300</t>
  </si>
  <si>
    <t>REC GFP=07231817</t>
  </si>
  <si>
    <t>MRN SEQ=250723140043H300</t>
  </si>
  <si>
    <t>FED REF=0723 MMQFMPYQ 004040 **VIA FED**</t>
  </si>
  <si>
    <t>2052742271TC</t>
  </si>
  <si>
    <t>23302</t>
  </si>
  <si>
    <t>DESC DATE=250724</t>
  </si>
  <si>
    <t>TRACE NO=111000022742271</t>
  </si>
  <si>
    <t>ENTRY DATE=250724</t>
  </si>
  <si>
    <t>UNIVERSI6-AP</t>
  </si>
  <si>
    <t>2041995962TC</t>
  </si>
  <si>
    <t>ORIG CO NAME=Columbia County</t>
  </si>
  <si>
    <t>ORIG ID=0263184488</t>
  </si>
  <si>
    <t>TRACE NO=263184481995962</t>
  </si>
  <si>
    <t>IND ID NO=UNIVERSI6-AP</t>
  </si>
  <si>
    <t>ORIG BANK=FIRST FEDERAL BANK</t>
  </si>
  <si>
    <t>2041995964TC</t>
  </si>
  <si>
    <t>TRACE NO=063100271995964</t>
  </si>
  <si>
    <t>016YNDCAG3SZFST</t>
  </si>
  <si>
    <t>2041995968TC</t>
  </si>
  <si>
    <t>5426</t>
  </si>
  <si>
    <t>TRACE NO=021000021995968</t>
  </si>
  <si>
    <t>IND ID NO=016YNDCAG3SZFST</t>
  </si>
  <si>
    <t>REMARK=VXR/20000045685423016YNDCAG3SZFST Alpha Omicron Pi Bill.com Acct AOII - Gamma Om</t>
  </si>
  <si>
    <t>2041995960TC</t>
  </si>
  <si>
    <t>27663</t>
  </si>
  <si>
    <t>ENTRY DESCR=9CF66B163A</t>
  </si>
  <si>
    <t>TRACE NO=104000011995960</t>
  </si>
  <si>
    <t>2041995966TC</t>
  </si>
  <si>
    <t>30986</t>
  </si>
  <si>
    <t>TRACE NO=111000021995966</t>
  </si>
  <si>
    <t>EF25-00201762</t>
  </si>
  <si>
    <t>2053997290TC</t>
  </si>
  <si>
    <t>17464</t>
  </si>
  <si>
    <t>ORIG CO NAME=PALM BEACH STATE</t>
  </si>
  <si>
    <t>ORIG ID=0000006717</t>
  </si>
  <si>
    <t>ENTRY DESCR=35841</t>
  </si>
  <si>
    <t>TRACE NO=063100273997290</t>
  </si>
  <si>
    <t>IND ID NO=EF25-00201762</t>
  </si>
  <si>
    <t>IND NAME=0014PK YONGE DEVELOP</t>
  </si>
  <si>
    <t>CAP OF 25/07/24</t>
  </si>
  <si>
    <t>8147100205JO</t>
  </si>
  <si>
    <t>3518</t>
  </si>
  <si>
    <t>YOUR REF=CAP OF 25/07/24</t>
  </si>
  <si>
    <t>REMARK=FOR CJC FROM 015 TREAS 310 FBI TOWER LEASE DEBIT REF CM0000004318</t>
  </si>
  <si>
    <t>REC GFP=07241903</t>
  </si>
  <si>
    <t>8147700205JO</t>
  </si>
  <si>
    <t>REMARK=FOR VET MED FROM BOEHRINGER INGELHEIM ANIMAL HEALTH INVOICE: 6092UF DEBIT REF CM0000004320</t>
  </si>
  <si>
    <t>8147500205JO</t>
  </si>
  <si>
    <t>6173</t>
  </si>
  <si>
    <t>REMARK=FOR GEOLOGY FROM NOAA INVOICE: GEOLOGY GASMASS 1454 DEBIT REF CM0000004322</t>
  </si>
  <si>
    <t>8147200205JO</t>
  </si>
  <si>
    <t>REMARK=FOR PAYROLL FROM PEOPLE FIRST INVOICE: UH0702-UF DEBIT REF CM0000004319</t>
  </si>
  <si>
    <t>8147400205JO</t>
  </si>
  <si>
    <t>7604</t>
  </si>
  <si>
    <t>REMARK=FOR VET MED FROM SWBG OPERATIONS INVOICES: 1900412423 AND INVOICE: 1900412359 DEBIT REF CM0000004321</t>
  </si>
  <si>
    <t>8147600205JO</t>
  </si>
  <si>
    <t>REMARK=FOR PAYROLL FROM PEOPLE FIRST INVOICE: UL0702-UF DEBIT REF CM0000004323</t>
  </si>
  <si>
    <t>8147300205JO</t>
  </si>
  <si>
    <t>REMARK=FOR PAYROLL FROM PEOPLE FIRST INVOICE: US0702-UF DEBIT REF CM0000004324</t>
  </si>
  <si>
    <t>84326066</t>
  </si>
  <si>
    <t>0100242205FC</t>
  </si>
  <si>
    <t>YOUR REF=84326066</t>
  </si>
  <si>
    <t>REC FROM=TRUIST BANK 214 NORTH TRYON STREET CHARLOTTE NC 28202 US</t>
  </si>
  <si>
    <t>B/O CUSTOMER=/1000247140279 UFJPI 653 W 8TH ST JACKSONVILLE, FL 32209</t>
  </si>
  <si>
    <t>B/O BANK=/1000247140279 UNIVERSITY OF FLORIDA JACKSONVILLE PHYSICIANS INC DISBURSEMENT ACCOUNT653 W 8TH STREET JACKSONVILLE FL 32209</t>
  </si>
  <si>
    <t>REMARK=VXR/20000045685423 UNIVERSITY OF FLBOARD OF TRUSTEES /URI/PHYSICIANS SALARY&amp;FBP /CHGS/USD0,00//OCMT/USD7500000,00/ DEBIT REF 2025072400006234</t>
  </si>
  <si>
    <t>REC GFP=07241259</t>
  </si>
  <si>
    <t>CHIP SEQ=0000308</t>
  </si>
  <si>
    <t>CHIP REF=00399950</t>
  </si>
  <si>
    <t>1002998205SB</t>
  </si>
  <si>
    <t>9000050919</t>
  </si>
  <si>
    <t>2056971100TC</t>
  </si>
  <si>
    <t>63252</t>
  </si>
  <si>
    <t>DESC DATE=250725</t>
  </si>
  <si>
    <t>TRACE NO=051000016971100</t>
  </si>
  <si>
    <t>ENTRY DATE=250725</t>
  </si>
  <si>
    <t>IND ID NO=9000050919</t>
  </si>
  <si>
    <t>2056971076TC</t>
  </si>
  <si>
    <t>TRACE NO=021000026971076</t>
  </si>
  <si>
    <t>COMPANY DATA=0000049968</t>
  </si>
  <si>
    <t>119968</t>
  </si>
  <si>
    <t>2056971092TC</t>
  </si>
  <si>
    <t>12367</t>
  </si>
  <si>
    <t>ENTRY DESCR=bat1195</t>
  </si>
  <si>
    <t>TRACE NO=064009476971092</t>
  </si>
  <si>
    <t>IND ID NO=119968</t>
  </si>
  <si>
    <t>REMARK=VXR/20000045685423Scarlett Andy Tran</t>
  </si>
  <si>
    <t>119967</t>
  </si>
  <si>
    <t>2056971094TC</t>
  </si>
  <si>
    <t>12368</t>
  </si>
  <si>
    <t>TRACE NO=064009476971094</t>
  </si>
  <si>
    <t>IND ID NO=119967</t>
  </si>
  <si>
    <t>REMARK=VXR/20000045685423Scarlett Jackson Kalogiros-Pepper</t>
  </si>
  <si>
    <t>2068862125TC</t>
  </si>
  <si>
    <t>TRACE NO=111000028862125</t>
  </si>
  <si>
    <t>COMPANY DATA=0000015184</t>
  </si>
  <si>
    <t>119969</t>
  </si>
  <si>
    <t>2056971090TC</t>
  </si>
  <si>
    <t>12370</t>
  </si>
  <si>
    <t>TRACE NO=064009476971090</t>
  </si>
  <si>
    <t>IND ID NO=119969</t>
  </si>
  <si>
    <t>REMARK=VXR/20000045685423Scarlett Ayaka Shiomitsu</t>
  </si>
  <si>
    <t>399004</t>
  </si>
  <si>
    <t>2056971079TC</t>
  </si>
  <si>
    <t>TRACE NO=051000016971079</t>
  </si>
  <si>
    <t>IND ID NO=399004</t>
  </si>
  <si>
    <t>2056971103TC</t>
  </si>
  <si>
    <t>TRACE NO=211274456971103</t>
  </si>
  <si>
    <t>9000050800</t>
  </si>
  <si>
    <t>2056971099TC</t>
  </si>
  <si>
    <t>10462</t>
  </si>
  <si>
    <t>TRACE NO=051000016971099</t>
  </si>
  <si>
    <t>IND ID NO=9000050800</t>
  </si>
  <si>
    <t>119970</t>
  </si>
  <si>
    <t>2056971088TC</t>
  </si>
  <si>
    <t>12369</t>
  </si>
  <si>
    <t>TRACE NO=064009476971088</t>
  </si>
  <si>
    <t>IND ID NO=119970</t>
  </si>
  <si>
    <t>REMARK=VXR/20000045685423Campbell Sam Cooper</t>
  </si>
  <si>
    <t>750085789</t>
  </si>
  <si>
    <t>2056971086TC</t>
  </si>
  <si>
    <t>TRACE NO=042000016971086</t>
  </si>
  <si>
    <t>IND ID NO=750085789</t>
  </si>
  <si>
    <t>2056971074TC</t>
  </si>
  <si>
    <t>27669</t>
  </si>
  <si>
    <t>ENTRY DESCR=AFBF334333</t>
  </si>
  <si>
    <t>TRACE NO=104000016971074</t>
  </si>
  <si>
    <t>200005965125100</t>
  </si>
  <si>
    <t>2056971097TC</t>
  </si>
  <si>
    <t>15959</t>
  </si>
  <si>
    <t>ENTRY DESCR=0630-RNQ1</t>
  </si>
  <si>
    <t>TRACE NO=051000016971097</t>
  </si>
  <si>
    <t>IND ID NO=200005965125100</t>
  </si>
  <si>
    <t>108841076</t>
  </si>
  <si>
    <t>2068862135TC</t>
  </si>
  <si>
    <t>ORIG CO NAME=UNITED STATES CE</t>
  </si>
  <si>
    <t>TRACE NO=091000018862135</t>
  </si>
  <si>
    <t>IND ID NO=108841076</t>
  </si>
  <si>
    <t>IND NAME=0006JPMorgan Chase B</t>
  </si>
  <si>
    <t>2056971077TC</t>
  </si>
  <si>
    <t>TRACE NO=021000026971077</t>
  </si>
  <si>
    <t>391962714000000</t>
  </si>
  <si>
    <t>2056971081TC</t>
  </si>
  <si>
    <t>ORIG CO NAME=3801000000000000</t>
  </si>
  <si>
    <t>ORIG ID=102736340</t>
  </si>
  <si>
    <t>ENTRY DESCR=Misc Pay</t>
  </si>
  <si>
    <t>TRACE NO=102736346971081</t>
  </si>
  <si>
    <t>IND ID NO=391962714000000</t>
  </si>
  <si>
    <t>IND NAME=KNOX BARBARA L</t>
  </si>
  <si>
    <t>REMARK=VXR/20000045685423RMR*OI**PI\</t>
  </si>
  <si>
    <t>ORIG BANK=10273634</t>
  </si>
  <si>
    <t>2056971104TC</t>
  </si>
  <si>
    <t>2436</t>
  </si>
  <si>
    <t>TRACE NO=211274456971104</t>
  </si>
  <si>
    <t>2056971102TC</t>
  </si>
  <si>
    <t>3016</t>
  </si>
  <si>
    <t>TRACE NO=211274456971102</t>
  </si>
  <si>
    <t>2056971084TC</t>
  </si>
  <si>
    <t>30987</t>
  </si>
  <si>
    <t>TRACE NO=111000026971084</t>
  </si>
  <si>
    <t>0069800206FC</t>
  </si>
  <si>
    <t>48425</t>
  </si>
  <si>
    <t>REMARK=VXR/20000045685423 UNIVERSITY OF FLORIDA PO BOX 115007 GAINESVILLE 32611 US /URI/2024 PCORI FEES /OCMT/USD136683,82/ DEBIT REF 2025072400323213</t>
  </si>
  <si>
    <t>REC GFP=07250847</t>
  </si>
  <si>
    <t>CHIP SEQ=0037125</t>
  </si>
  <si>
    <t>CHIP REF=00283113</t>
  </si>
  <si>
    <t>30865</t>
  </si>
  <si>
    <t>2068851597TC</t>
  </si>
  <si>
    <t>TRACE NO=111000028851597</t>
  </si>
  <si>
    <t>IND ID NO=30865</t>
  </si>
  <si>
    <t>AP0001294794</t>
  </si>
  <si>
    <t>2068851599TC</t>
  </si>
  <si>
    <t>TRACE NO=021000028851599</t>
  </si>
  <si>
    <t>IND ID NO=AP0001294794</t>
  </si>
  <si>
    <t>AP0001294802</t>
  </si>
  <si>
    <t>2068851612TC</t>
  </si>
  <si>
    <t>TRACE NO=021000028851612</t>
  </si>
  <si>
    <t>IND ID NO=AP0001294802</t>
  </si>
  <si>
    <t>AP0001294803</t>
  </si>
  <si>
    <t>2068851622TC</t>
  </si>
  <si>
    <t>TRACE NO=021000028851622</t>
  </si>
  <si>
    <t>IND ID NO=AP0001294803</t>
  </si>
  <si>
    <t>AP0001294804</t>
  </si>
  <si>
    <t>2068851632TC</t>
  </si>
  <si>
    <t>TRACE NO=021000028851632</t>
  </si>
  <si>
    <t>IND ID NO=AP0001294804</t>
  </si>
  <si>
    <t>AP0001294805</t>
  </si>
  <si>
    <t>2068851642TC</t>
  </si>
  <si>
    <t>TRACE NO=021000028851642</t>
  </si>
  <si>
    <t>IND ID NO=AP0001294805</t>
  </si>
  <si>
    <t>AP0001294806</t>
  </si>
  <si>
    <t>2068851652TC</t>
  </si>
  <si>
    <t>TRACE NO=021000028851652</t>
  </si>
  <si>
    <t>IND ID NO=AP0001294806</t>
  </si>
  <si>
    <t>AP0001294807</t>
  </si>
  <si>
    <t>2068851662TC</t>
  </si>
  <si>
    <t>TRACE NO=021000028851662</t>
  </si>
  <si>
    <t>IND ID NO=AP0001294807</t>
  </si>
  <si>
    <t>AP0001294888</t>
  </si>
  <si>
    <t>2068851673TC</t>
  </si>
  <si>
    <t>TRACE NO=021000028851673</t>
  </si>
  <si>
    <t>IND ID NO=AP0001294888</t>
  </si>
  <si>
    <t>AP0001294890</t>
  </si>
  <si>
    <t>2068851684TC</t>
  </si>
  <si>
    <t>36004</t>
  </si>
  <si>
    <t>TRACE NO=021000028851684</t>
  </si>
  <si>
    <t>IND ID NO=AP0001294890</t>
  </si>
  <si>
    <t>AP0001294889</t>
  </si>
  <si>
    <t>2068851695TC</t>
  </si>
  <si>
    <t>35997</t>
  </si>
  <si>
    <t>TRACE NO=021000028851695</t>
  </si>
  <si>
    <t>IND ID NO=AP0001294889</t>
  </si>
  <si>
    <t>0146563206FC</t>
  </si>
  <si>
    <t>2879</t>
  </si>
  <si>
    <t>REMARK=VXR/20000045685423 UNIVERSITY OF FLORIDA BOARD OF TRUS 111 TIGERT HALLGAINESVILLE FL 32611 US /CHGS/USD0,00//OCMT/USD500000,00/ /ACC/URI/PLEASE DEPOSIT IN AEF ACC OUNT 3401301-76. CALL 352-273-578 7IF NEEDED. DEBIT REF 2025072500117027</t>
  </si>
  <si>
    <t>REC GFP=07251659</t>
  </si>
  <si>
    <t>CHIP SEQ=0017929</t>
  </si>
  <si>
    <t>CHIP REF=00596648</t>
  </si>
  <si>
    <t>AP0000268896</t>
  </si>
  <si>
    <t>2060538803TC</t>
  </si>
  <si>
    <t>TRACE NO=101000010538803</t>
  </si>
  <si>
    <t>ENTRY DATE=250728</t>
  </si>
  <si>
    <t>IND ID NO=AP0000268896</t>
  </si>
  <si>
    <t>1738080</t>
  </si>
  <si>
    <t>2060538805TC</t>
  </si>
  <si>
    <t>17470</t>
  </si>
  <si>
    <t>ENTRY DESCR=HT.7.24</t>
  </si>
  <si>
    <t>TRACE NO=051403160538805</t>
  </si>
  <si>
    <t>IND ID NO=1738080</t>
  </si>
  <si>
    <t>IND NAME=University of Florid</t>
  </si>
  <si>
    <t>2060538807TC</t>
  </si>
  <si>
    <t>TRACE NO=021000020538807</t>
  </si>
  <si>
    <t>COMPANY DATA=0000050033</t>
  </si>
  <si>
    <t>2060538809TC</t>
  </si>
  <si>
    <t>12382</t>
  </si>
  <si>
    <t>ENTRY DESCR=PPEF72425</t>
  </si>
  <si>
    <t>TRACE NO=121140390538809</t>
  </si>
  <si>
    <t>REMARK=VXR/20000045685423Jack Pagan 57077618 PPEF Schol</t>
  </si>
  <si>
    <t>2060538812TC</t>
  </si>
  <si>
    <t>12383</t>
  </si>
  <si>
    <t>ENTRY DESCR=ACH72425</t>
  </si>
  <si>
    <t>TRACE NO=121140390538812</t>
  </si>
  <si>
    <t>REMARK=VXR/20000045685423Jack Schimler 63989922 VA State Golf</t>
  </si>
  <si>
    <t>2060538815TC</t>
  </si>
  <si>
    <t>27696</t>
  </si>
  <si>
    <t>ENTRY DESCR=ADDD270BD1</t>
  </si>
  <si>
    <t>TRACE NO=104000010538815</t>
  </si>
  <si>
    <t>016RLEZQZ3T344E</t>
  </si>
  <si>
    <t>2060538817TC</t>
  </si>
  <si>
    <t>ORIG CO NAME=ASTS-Foundation</t>
  </si>
  <si>
    <t>TRACE NO=021000020538817</t>
  </si>
  <si>
    <t>IND ID NO=016RLEZQZ3T344E</t>
  </si>
  <si>
    <t>REMARK=VXR/20000045685423016RLEZQZ3T344E ASTS-Foundation Bill.com Inv 2525</t>
  </si>
  <si>
    <t>2060538820TC</t>
  </si>
  <si>
    <t>30988</t>
  </si>
  <si>
    <t>TRACE NO=111000020538820</t>
  </si>
  <si>
    <t>AP0001822179</t>
  </si>
  <si>
    <t>2060538822TC</t>
  </si>
  <si>
    <t>14141</t>
  </si>
  <si>
    <t>ORIG CO NAME=ASCENSION</t>
  </si>
  <si>
    <t>ORIG ID=3453358926</t>
  </si>
  <si>
    <t>TRACE NO=091000010538822</t>
  </si>
  <si>
    <t>IND ID NO=AP0001822179</t>
  </si>
  <si>
    <t>23302-871-GBP-Q</t>
  </si>
  <si>
    <t>2060538824TC</t>
  </si>
  <si>
    <t>15034</t>
  </si>
  <si>
    <t>ENTRY DESCR=AP-0723202</t>
  </si>
  <si>
    <t>TRACE NO=052001630538824</t>
  </si>
  <si>
    <t>IND ID NO=23302-871-GBP-Q</t>
  </si>
  <si>
    <t>COMPANY DATA=75064</t>
  </si>
  <si>
    <t>CAP OF 25/07/28</t>
  </si>
  <si>
    <t>7189800209JO</t>
  </si>
  <si>
    <t>17465</t>
  </si>
  <si>
    <t>YOUR REF=CAP OF 25/07/28</t>
  </si>
  <si>
    <t>REMARK=FOR PK YONGE FROM SOF INVOICE: FEFPDEBIT REF CM0000004326</t>
  </si>
  <si>
    <t>REC GFP=07281905</t>
  </si>
  <si>
    <t>7189900209JO</t>
  </si>
  <si>
    <t>17466</t>
  </si>
  <si>
    <t>REMARK=FOR PK YONGE FROM SOF INVOICE: CLASSIZE DEBIT REF CM0000004325</t>
  </si>
  <si>
    <t>7786900209JO</t>
  </si>
  <si>
    <t>REMARK=FOR MBI FROM UCF REF : AMR2505027 REF : AMR2506028 DEBIT REF CM0000004327</t>
  </si>
  <si>
    <t>REC GFP=07282002</t>
  </si>
  <si>
    <t>7786800209JO</t>
  </si>
  <si>
    <t>6335</t>
  </si>
  <si>
    <t>REMARK=FOR MC TRANS TSU PRODUCTION SEE EMAIL DEBIT REF CM0000004328</t>
  </si>
  <si>
    <t>016THIPMX3T4MC1</t>
  </si>
  <si>
    <t>2098460118TC</t>
  </si>
  <si>
    <t>48417</t>
  </si>
  <si>
    <t>TRACE NO=021000028460118</t>
  </si>
  <si>
    <t>IND ID NO=016THIPMX3T4MC1</t>
  </si>
  <si>
    <t>REMARK=Linscott,Bethan Cashflow360 016THIPMX3T4MC1 Inv #PYWR0628</t>
  </si>
  <si>
    <t>016AAHKZM3T4X2O</t>
  </si>
  <si>
    <t>2096930934TC</t>
  </si>
  <si>
    <t>5427</t>
  </si>
  <si>
    <t>TRACE NO=021000026930934</t>
  </si>
  <si>
    <t>ENTRY DATE=250729</t>
  </si>
  <si>
    <t>IND ID NO=016AAHKZM3T4X2O</t>
  </si>
  <si>
    <t>REMARK=VXR/20000045685423016AAHKZM3T4X2O Gamma Iota Chapt Bill.com Inv 1010342</t>
  </si>
  <si>
    <t>015VJLGFMGL9X96</t>
  </si>
  <si>
    <t>2096930940TC</t>
  </si>
  <si>
    <t>TRACE NO=021000026930940</t>
  </si>
  <si>
    <t>IND ID NO=015VJLGFMGL9X96</t>
  </si>
  <si>
    <t>REMARK=VXR/20000045685423Beta Pi of KD House Corporation Bill.com 015VJLGFMGL9X96 Acct</t>
  </si>
  <si>
    <t>2096930928TC</t>
  </si>
  <si>
    <t>3520</t>
  </si>
  <si>
    <t>TRACE NO=063112786930928</t>
  </si>
  <si>
    <t>016MZFDML3T4X2N</t>
  </si>
  <si>
    <t>2096930937TC</t>
  </si>
  <si>
    <t>TRACE NO=021000026930937</t>
  </si>
  <si>
    <t>IND ID NO=016MZFDML3T4X2N</t>
  </si>
  <si>
    <t>REMARK=VXR/20000045685423016MZFDML3T4X2N Fauna Bio Incorp Bill.com Inv E000137072</t>
  </si>
  <si>
    <t>2096930925TC</t>
  </si>
  <si>
    <t>35986</t>
  </si>
  <si>
    <t>DESC DATE=250729</t>
  </si>
  <si>
    <t>ENTRY DESCR=AU &amp; UF MA</t>
  </si>
  <si>
    <t>TRACE NO=084201276930925</t>
  </si>
  <si>
    <t>REMARK=VXR/20000045685423May Fees</t>
  </si>
  <si>
    <t>11181639753</t>
  </si>
  <si>
    <t>2096930943TC</t>
  </si>
  <si>
    <t>6174</t>
  </si>
  <si>
    <t>TRACE NO=021000026930943</t>
  </si>
  <si>
    <t>IND ID NO=11181639753</t>
  </si>
  <si>
    <t>REMARK=VXR/20000045685423Carbon and Nitrogen Isotope from Himalaya</t>
  </si>
  <si>
    <t>2096930932TC</t>
  </si>
  <si>
    <t>30989</t>
  </si>
  <si>
    <t>DESC DATE=250728</t>
  </si>
  <si>
    <t>TRACE NO=111000026930932</t>
  </si>
  <si>
    <t>2096930930TC</t>
  </si>
  <si>
    <t>ORIG CO NAME=USA SCIENTIFIC I</t>
  </si>
  <si>
    <t>ORIG ID=9000426634</t>
  </si>
  <si>
    <t>TRACE NO=021001036930930</t>
  </si>
  <si>
    <t>IND NAME=UNIV FL</t>
  </si>
  <si>
    <t>COMPANY DATA=REFUND</t>
  </si>
  <si>
    <t>AP0001295228</t>
  </si>
  <si>
    <t>2105503433TC</t>
  </si>
  <si>
    <t>10465</t>
  </si>
  <si>
    <t>TRACE NO=021000025503433</t>
  </si>
  <si>
    <t>IND ID NO=AP0001295228</t>
  </si>
  <si>
    <t>AP0001295229</t>
  </si>
  <si>
    <t>2105503443TC</t>
  </si>
  <si>
    <t>10464</t>
  </si>
  <si>
    <t>TRACE NO=021000025503443</t>
  </si>
  <si>
    <t>IND ID NO=AP0001295229</t>
  </si>
  <si>
    <t>ST-L0M1I0H6N9T6</t>
  </si>
  <si>
    <t>2104848419TC</t>
  </si>
  <si>
    <t>36005</t>
  </si>
  <si>
    <t>TRACE NO=091000014848419</t>
  </si>
  <si>
    <t>IND ID NO=ST-L0M1I0H6N9T6</t>
  </si>
  <si>
    <t>CAP OF 25/07/29</t>
  </si>
  <si>
    <t>8627900210JO</t>
  </si>
  <si>
    <t>12372</t>
  </si>
  <si>
    <t>YOUR REF=CAP OF 25/07/29</t>
  </si>
  <si>
    <t>REMARK=FOR SFA FROM DEPT OF EDUCATION INVOICE FAIDBF DEBIT REF CM0000004342</t>
  </si>
  <si>
    <t>REC GFP=07292020</t>
  </si>
  <si>
    <t>7917700210JO</t>
  </si>
  <si>
    <t>REMARK=FOR LEVIN LAW FROM SOF JUSTICE ADMINISTRATION COMMISSION SEE EMAIL DEBIT REF CM0000004329</t>
  </si>
  <si>
    <t>REC GFP=07291916</t>
  </si>
  <si>
    <t>8628000210JO</t>
  </si>
  <si>
    <t>12374</t>
  </si>
  <si>
    <t>REMARK=FOR SFA FROM DEPT OF EDUCATION INVOICE FAIDCDDV DEBIT REF CM0000004345</t>
  </si>
  <si>
    <t>8627800210JO</t>
  </si>
  <si>
    <t>12373</t>
  </si>
  <si>
    <t>REMARK=DEBIT REF CM0000004341</t>
  </si>
  <si>
    <t>8628100210JO</t>
  </si>
  <si>
    <t>12375</t>
  </si>
  <si>
    <t>REMARK=FOR SFA FROM DEPT OF EDUCATION INVOICE FAIDBF DEBIT REF CM0000004344</t>
  </si>
  <si>
    <t>2100704040TC</t>
  </si>
  <si>
    <t>12371</t>
  </si>
  <si>
    <t>TRACE NO=091000010704040</t>
  </si>
  <si>
    <t>ENTRY DATE=250730</t>
  </si>
  <si>
    <t>016WSMWUR3T6RS0</t>
  </si>
  <si>
    <t>2100704042TC</t>
  </si>
  <si>
    <t>ORIG CO NAME=Florida Certifie</t>
  </si>
  <si>
    <t>TRACE NO=021000020704042</t>
  </si>
  <si>
    <t>IND ID NO=016WSMWUR3T6RS0</t>
  </si>
  <si>
    <t>REMARK=VXR/20000045685423016WSMWUR3T6RS0 Florida Certifie Bill.com Acct SE TOPP - Inv 2</t>
  </si>
  <si>
    <t>16233886</t>
  </si>
  <si>
    <t>2100704029TC</t>
  </si>
  <si>
    <t>79</t>
  </si>
  <si>
    <t>ORIG CO NAME=Maze Therapeutic</t>
  </si>
  <si>
    <t>TRACE NO=091000010704029</t>
  </si>
  <si>
    <t>IND ID NO=16233886</t>
  </si>
  <si>
    <t>REMARK=VXR/20000045685423NTE*OBI*Coupa Pay 263-13871 Maze Therapeutics Inc Tmate\</t>
  </si>
  <si>
    <t>2100704027TC</t>
  </si>
  <si>
    <t>17467</t>
  </si>
  <si>
    <t>DESC DATE=250730</t>
  </si>
  <si>
    <t>TRACE NO=053200980704027</t>
  </si>
  <si>
    <t>ST-N4M4Z4F8D6F0</t>
  </si>
  <si>
    <t>2100704034TC</t>
  </si>
  <si>
    <t>ENTRY DESCR=131363243</t>
  </si>
  <si>
    <t>TRACE NO=111000020704034</t>
  </si>
  <si>
    <t>IND ID NO=ST-N4M4Z4F8D6F0</t>
  </si>
  <si>
    <t>2100704032TC</t>
  </si>
  <si>
    <t>3521</t>
  </si>
  <si>
    <t>TRACE NO=053101120704032</t>
  </si>
  <si>
    <t>2110719486TC</t>
  </si>
  <si>
    <t>TRACE NO=111000020719486</t>
  </si>
  <si>
    <t>2110719474TC</t>
  </si>
  <si>
    <t>23301</t>
  </si>
  <si>
    <t>TRACE NO=111000020719474</t>
  </si>
  <si>
    <t>2110719480TC</t>
  </si>
  <si>
    <t>57990</t>
  </si>
  <si>
    <t>TRACE NO=111000020719480</t>
  </si>
  <si>
    <t>ST-K7Q6Z9F7J2I2</t>
  </si>
  <si>
    <t>2100704038TC</t>
  </si>
  <si>
    <t>16641</t>
  </si>
  <si>
    <t>ENTRY DESCR=131386373</t>
  </si>
  <si>
    <t>TRACE NO=111000020704038</t>
  </si>
  <si>
    <t>IND ID NO=ST-K7Q6Z9F7J2I2</t>
  </si>
  <si>
    <t>ST-J9J2C2Q5B4V7</t>
  </si>
  <si>
    <t>2100704036TC</t>
  </si>
  <si>
    <t>ENTRY DESCR=131356953</t>
  </si>
  <si>
    <t>TRACE NO=111000020704036</t>
  </si>
  <si>
    <t>IND ID NO=ST-J9J2C2Q5B4V7</t>
  </si>
  <si>
    <t>026CJYAYN1IFRQK</t>
  </si>
  <si>
    <t>2100704045TC</t>
  </si>
  <si>
    <t>ORIG CO NAME=TBRPC</t>
  </si>
  <si>
    <t>TRACE NO=021000020704045</t>
  </si>
  <si>
    <t>IND ID NO=026CJYAYN1IFRQK</t>
  </si>
  <si>
    <t>IND NAME=Linda Seals</t>
  </si>
  <si>
    <t>2111828147TC</t>
  </si>
  <si>
    <t>6339</t>
  </si>
  <si>
    <t>ORIG CO NAME=THE TRAFFIC GROU</t>
  </si>
  <si>
    <t>ORIG ID=1521391057</t>
  </si>
  <si>
    <t>ENTRY DESCR=TTG ACH</t>
  </si>
  <si>
    <t>TRACE NO=055002721828147</t>
  </si>
  <si>
    <t>ORIG BANK=05500272</t>
  </si>
  <si>
    <t>MAX-00924359</t>
  </si>
  <si>
    <t>1033631211FF</t>
  </si>
  <si>
    <t>YOUR REF=MAX-00924359</t>
  </si>
  <si>
    <t>B/O CUSTOMER=/4319341816 ACE ENTERPRISES GROUP LLC DBA AFFORDABLE DRY ICE DBA 1700 LATHAM RD UNIT 5 WEST PALM BEACH, FL 33409-0000</t>
  </si>
  <si>
    <t>REMARK=VXR/20000045685423 UNIVERSITY OF FLBOARD OF TRUSTEES 1 UNIVERSITY OF FLORIDA GAINESVILL E FL 32611 US /URI/ACE ENTERPRISES GROUP LLC DBA DEBIT REF 250730152241HE00</t>
  </si>
  <si>
    <t>REC GFP=07301922</t>
  </si>
  <si>
    <t>MRN SEQ=250730152241HE00</t>
  </si>
  <si>
    <t>FED REF=0730 MMQFMPYQ 005246 **VIA FED**</t>
  </si>
  <si>
    <t>SWF OF 25/07/30</t>
  </si>
  <si>
    <t>2154567211JS</t>
  </si>
  <si>
    <t>12378</t>
  </si>
  <si>
    <t>YOUR REF=SWF OF 25/07/30</t>
  </si>
  <si>
    <t>REC FROM=00000000011188448 RBC ROYAL BANK (BAHAMAS) LIMITED PO BOX N-7549 NASSAU BAHAMAS BS</t>
  </si>
  <si>
    <t>B/O CUSTOMER=/057454182937 1/DOCTORS HOSPITAL (BAHAMAS) LIMITE1/D 2/COLLINS AVENUE . SHIRLEY ST PO B+3/BS/NASSAU NEW PROVIDENCE BAHAMAS</t>
  </si>
  <si>
    <t>B/O BANK=RBC ROYAL BANK (BAHAMAS) LIMITED PO BOX N-7549 NASSAU BAHAMAS BS</t>
  </si>
  <si>
    <t>REMARK=VXR/20000045685423 1/UNIVERSITY OF FLORIDA 2/FLORIDA 3/US/USA,UNITED STATES /ROC/EE2116566316059100///URI/CARTER LOWE 30814565 DEBIT REF 2116566316059100</t>
  </si>
  <si>
    <t>REC GFP=07302005</t>
  </si>
  <si>
    <t>CAP OF 25/07/30</t>
  </si>
  <si>
    <t>8435100211JO</t>
  </si>
  <si>
    <t>48426</t>
  </si>
  <si>
    <t>YOUR REF=CAP OF 25/07/30</t>
  </si>
  <si>
    <t>REMARK=FOR PAYROLL FROM PEOPLE FIRST INVOICE USO703-UF DEBIT REF CM0000004358</t>
  </si>
  <si>
    <t>REC GFP=07302004</t>
  </si>
  <si>
    <t>8435200211JO</t>
  </si>
  <si>
    <t>899</t>
  </si>
  <si>
    <t>REMARK=FOR PROCUREMENT/H. KIBLER FROM VIZIENT, INC. INVOICE IFS-Q1-2025 DEBIT REF CM0000004359</t>
  </si>
  <si>
    <t>8435300211JO</t>
  </si>
  <si>
    <t>REMARK=FOR UNKNOWN FROM JACKSON MEMORIAL IV 14166 - 15,900.00 IV 14233 - 14,700.00 DEBIT REF CM0000004360</t>
  </si>
  <si>
    <t>8435400211JO</t>
  </si>
  <si>
    <t>REMARK=FOR PAYROLL FROM SOF-PEOPLE FIRST INVOICE USO710-UF DEBIT REF CM0000004357</t>
  </si>
  <si>
    <t>8435500211JO</t>
  </si>
  <si>
    <t>REMARK=FOR PAYROLL FROM SOF-PEOPLE FIRST INVOICE USO704-UF DEBIT REF CM0000004356</t>
  </si>
  <si>
    <t>8435600211JO</t>
  </si>
  <si>
    <t>REMARK=FOR PAYROLL FROM SOF-PEOPLE FIRST INVOICE UHO704-UF DEBIT REF CM0000004355</t>
  </si>
  <si>
    <t>8435700211JO</t>
  </si>
  <si>
    <t>35996</t>
  </si>
  <si>
    <t>REMARK=FOR ANIMAL SCIENCES FROM STATE OF FLORIDA INVOICE 263 DEBIT REF CM0000004354</t>
  </si>
  <si>
    <t>8435800211JO</t>
  </si>
  <si>
    <t>REMARK=FOR CJC FROM 015 TREAS 310 FBI TOWER LEASE DEBIT REF CM0000004361</t>
  </si>
  <si>
    <t>8435900211JO</t>
  </si>
  <si>
    <t>REMARK=FOR PAYROLL FROM SOF-PEOPLE FIRST INVOICE UHO703-UF DEBIT REF CM0000004352</t>
  </si>
  <si>
    <t>8436000211JO</t>
  </si>
  <si>
    <t>REMARK=FOR PAYROLL FROM SOF-PEOPLE FIRST INVOICE UHO710-UF DEBIT REF CM0000004353</t>
  </si>
  <si>
    <t>2115438532TC</t>
  </si>
  <si>
    <t>TRACE NO=021000025438532</t>
  </si>
  <si>
    <t>ENTRY DATE=250731</t>
  </si>
  <si>
    <t>COMPANY DATA=0000050350</t>
  </si>
  <si>
    <t>2115438534TC</t>
  </si>
  <si>
    <t>12377</t>
  </si>
  <si>
    <t>DESC DATE=073125</t>
  </si>
  <si>
    <t>TRACE NO=101036155438534</t>
  </si>
  <si>
    <t>2115438537TC</t>
  </si>
  <si>
    <t>3522</t>
  </si>
  <si>
    <t>TRACE NO=041001035438537</t>
  </si>
  <si>
    <t>2115438539TC</t>
  </si>
  <si>
    <t>30993</t>
  </si>
  <si>
    <t>TRACE NO=111000025438539</t>
  </si>
  <si>
    <t>2115438541TC</t>
  </si>
  <si>
    <t>48427</t>
  </si>
  <si>
    <t>TRACE NO=211274455438541</t>
  </si>
  <si>
    <t>2115438543TC</t>
  </si>
  <si>
    <t>14130</t>
  </si>
  <si>
    <t>TRACE NO=211274455438543</t>
  </si>
  <si>
    <t>2115438544TC</t>
  </si>
  <si>
    <t>14131</t>
  </si>
  <si>
    <t>TRACE NO=211274455438544</t>
  </si>
  <si>
    <t>016AUCCSG3T8NEP</t>
  </si>
  <si>
    <t>2115438546TC</t>
  </si>
  <si>
    <t>ORIG CO NAME=Target RWE, LLC</t>
  </si>
  <si>
    <t>TRACE NO=021000025438546</t>
  </si>
  <si>
    <t>IND ID NO=016AUCCSG3T8NEP</t>
  </si>
  <si>
    <t>REMARK=VXR/20000045685423016AUCCSG3T8NEP Target RWE, LLC Bill.com Acct NASH/FirpiMorell</t>
  </si>
  <si>
    <t>XX25073061045145</t>
  </si>
  <si>
    <t>0004108212FC</t>
  </si>
  <si>
    <t>YOUR REF=XX25073061045145</t>
  </si>
  <si>
    <t>B/O CUSTOMER=/NL03INGB0020202350 VIROLOGY EDUCATION B.V. BILTSTRAAT 106 3572 BJ UTRECHT NL</t>
  </si>
  <si>
    <t>REMARK=VXR/20000045685423 1/THE UNIVERSITYOF FLORIDA BOARD O 1/F TRUSTEES 3/US/GAINESVILLE /CHGS/USD13,78//CHGS/USD0,00/ /OCMT/USD1500,00/ /ACC/URI/REFUND EXPENSES DR MARTIN S - PED 2025 KIGALI, RWANDA DEBIT REF 2025073100502130</t>
  </si>
  <si>
    <t>REC GFP=07310109</t>
  </si>
  <si>
    <t>CHIP SEQ=0000667</t>
  </si>
  <si>
    <t>CHIP REF=00029586</t>
  </si>
  <si>
    <t>0040826212FC</t>
  </si>
  <si>
    <t>1898</t>
  </si>
  <si>
    <t>B/O CUSTOMER=/1010905849 MALAWI ENERGY REGULATORY AUTHORITY MERA COMPLEX CONVENTION DRIVE CITY CENTRE LILONGWE MALAWI</t>
  </si>
  <si>
    <t>B/O BANK=NATIONAL BANK OF MALAWI LILONGWE MALAWI MW</t>
  </si>
  <si>
    <t>REMARK=VXR/20000045685423 THE UNIVERSITY OF FLORIDA BOARD OF TRUSTEES MATHERLY HALL 205 GAINESVILLE FL 32611 7142 USA /ACC/URI/PARTICIPATION FEESINVOICE NO 06259 DATE APRIL 17 2025AND 06 256 DATE JANUARY 29 2025 DEBIT REF S0652111094101</t>
  </si>
  <si>
    <t>REC GFP=07310502</t>
  </si>
  <si>
    <t>CHIP SEQ=0026167</t>
  </si>
  <si>
    <t>CHIP REF=00165025</t>
  </si>
  <si>
    <t>AP0001296296</t>
  </si>
  <si>
    <t>2129195079TC</t>
  </si>
  <si>
    <t>63342</t>
  </si>
  <si>
    <t>DESC DATE=250731</t>
  </si>
  <si>
    <t>TRACE NO=021000029195079</t>
  </si>
  <si>
    <t>IND ID NO=AP0001296296</t>
  </si>
  <si>
    <t>AP0001296295</t>
  </si>
  <si>
    <t>2129195090TC</t>
  </si>
  <si>
    <t>5432</t>
  </si>
  <si>
    <t>TRACE NO=021000029195090</t>
  </si>
  <si>
    <t>IND ID NO=AP0001296295</t>
  </si>
  <si>
    <t>CAP OF 25/07/31</t>
  </si>
  <si>
    <t>9206800212JO</t>
  </si>
  <si>
    <t>12381</t>
  </si>
  <si>
    <t>YOUR REF=CAP OF 25/07/31</t>
  </si>
  <si>
    <t>REMARK=FOR SFA FROM DEPT OF EDUCATION INVOICE FAIDCDDV DEBIT REF CM0000004366</t>
  </si>
  <si>
    <t>REC GFP=07311910</t>
  </si>
  <si>
    <t>9206900212JO</t>
  </si>
  <si>
    <t>REMARK=FOR UNKNOWN FROM FIU IV: 320124 - 1824.00 IV: 312584 - 2574.00 SEE EMAIL DEBIT REF CM0000004365</t>
  </si>
  <si>
    <t>9207000212JO</t>
  </si>
  <si>
    <t>6342</t>
  </si>
  <si>
    <t>REMARK=FOR MC TRANS FROM NATIONAL ACADEMY AGREEMENT NUMBER PO-10002323 DEBIT REF CM0000004364</t>
  </si>
  <si>
    <t>9207200212JO</t>
  </si>
  <si>
    <t>6340</t>
  </si>
  <si>
    <t>REMARK=FOR NANOSCALE FROM BATTELLE INVOICENRF22851 CONTRACT NO. 296954 DEBIT REF CM0000004367</t>
  </si>
  <si>
    <t>9207100212JO</t>
  </si>
  <si>
    <t>30996</t>
  </si>
  <si>
    <t>REMARK=FOR SHCC FROM D1 - DDD FINANCE AND ACCOUNTING INVOICE L25358811 DEBIT REF CM0000004368</t>
  </si>
  <si>
    <t>902023021</t>
  </si>
  <si>
    <t>2138626225TC</t>
  </si>
  <si>
    <t>ORIG CO NAME=AU VENDOR</t>
  </si>
  <si>
    <t>ORIG ID=1636000724</t>
  </si>
  <si>
    <t>DESC DATE=250801</t>
  </si>
  <si>
    <t>TRACE NO=062000018626225</t>
  </si>
  <si>
    <t>ENTRY DATE=250801</t>
  </si>
  <si>
    <t>IND ID NO=902023021</t>
  </si>
  <si>
    <t>IND NAME=0002University of Fl</t>
  </si>
  <si>
    <t>9000051203</t>
  </si>
  <si>
    <t>2124136252TC</t>
  </si>
  <si>
    <t>TRACE NO=051000014136252</t>
  </si>
  <si>
    <t>IND ID NO=9000051203</t>
  </si>
  <si>
    <t>2124136244TC</t>
  </si>
  <si>
    <t>TRACE NO=063100274136244</t>
  </si>
  <si>
    <t>2124136261TC</t>
  </si>
  <si>
    <t>TRACE NO=211274454136261</t>
  </si>
  <si>
    <t>2124136250TC</t>
  </si>
  <si>
    <t>12380</t>
  </si>
  <si>
    <t>TRACE NO=091000014136250</t>
  </si>
  <si>
    <t>016ACDUXH3TAZSW</t>
  </si>
  <si>
    <t>2124136263TC</t>
  </si>
  <si>
    <t>5433</t>
  </si>
  <si>
    <t>TRACE NO=021000024136263</t>
  </si>
  <si>
    <t>IND ID NO=016ACDUXH3TAZSW</t>
  </si>
  <si>
    <t>REMARK=VXR/20000045685423016ACDUXH3TAZSW Kappa Alpha Hous Bill.com Multiple invoices</t>
  </si>
  <si>
    <t>AP0000059693</t>
  </si>
  <si>
    <t>2138626189TC</t>
  </si>
  <si>
    <t>TRACE NO=021000028626189</t>
  </si>
  <si>
    <t>IND ID NO=AP0000059693</t>
  </si>
  <si>
    <t>7000036430</t>
  </si>
  <si>
    <t>2124136246TC</t>
  </si>
  <si>
    <t>ORIG CO NAME=BJCHealthcar PMD</t>
  </si>
  <si>
    <t>TRACE NO=051000014136246</t>
  </si>
  <si>
    <t>IND ID NO=7000036430</t>
  </si>
  <si>
    <t>2124136259TC</t>
  </si>
  <si>
    <t>TRACE NO=091000014136259</t>
  </si>
  <si>
    <t>026MQJBHN1IJZ0C</t>
  </si>
  <si>
    <t>2124136266TC</t>
  </si>
  <si>
    <t>TRACE NO=021000024136266</t>
  </si>
  <si>
    <t>IND ID NO=026MQJBHN1IJZ0C</t>
  </si>
  <si>
    <t>REMARK=VXR/20000045685423 TBRPC Bill.com 026MQJBHN1IJZ0C Inv TBRPC.05.02.2025</t>
  </si>
  <si>
    <t>1280997</t>
  </si>
  <si>
    <t>2138626201TC</t>
  </si>
  <si>
    <t>27695</t>
  </si>
  <si>
    <t>TRACE NO=043000098626201</t>
  </si>
  <si>
    <t>IND ID NO=1280997</t>
  </si>
  <si>
    <t>COMPANY DATA=43591</t>
  </si>
  <si>
    <t>2124136254TC</t>
  </si>
  <si>
    <t>TRACE NO=111000024136254</t>
  </si>
  <si>
    <t>COMPANY DATA=DEP002654</t>
  </si>
  <si>
    <t>REMARK=VXR/20000045685423RMR*IV*UFL1933006**601.65\</t>
  </si>
  <si>
    <t>2124136257TC</t>
  </si>
  <si>
    <t>30997</t>
  </si>
  <si>
    <t>TRACE NO=111000024136257</t>
  </si>
  <si>
    <t>2124136248TC</t>
  </si>
  <si>
    <t>7615</t>
  </si>
  <si>
    <t>TRACE NO=042000014136248</t>
  </si>
  <si>
    <t>2124136242TC</t>
  </si>
  <si>
    <t>TRACE NO=021000024136242</t>
  </si>
  <si>
    <t>COMPANY DATA=0000050455</t>
  </si>
  <si>
    <t>ST-X3F9Z1Y6J0N2</t>
  </si>
  <si>
    <t>2138626199TC</t>
  </si>
  <si>
    <t>ENTRY DESCR=131727733</t>
  </si>
  <si>
    <t>TRACE NO=111000028626199</t>
  </si>
  <si>
    <t>IND ID NO=ST-X3F9Z1Y6J0N2</t>
  </si>
  <si>
    <t>250731UNIVERSIT</t>
  </si>
  <si>
    <t>2138626210TC</t>
  </si>
  <si>
    <t>TRACE NO=063100278626210</t>
  </si>
  <si>
    <t>IND ID NO=250731UNIVERSIT</t>
  </si>
  <si>
    <t>COMPANY DATA=00000000000000010936</t>
  </si>
  <si>
    <t>CAP OF 25/08/01</t>
  </si>
  <si>
    <t>7263300213JO</t>
  </si>
  <si>
    <t>2881</t>
  </si>
  <si>
    <t>YOUR REF=CAP OF 25/08/01</t>
  </si>
  <si>
    <t>REMARK=FOR DENTISTRY FROM MARION CHD INVOICE MCHD72025 DEBIT REF CM0000004375</t>
  </si>
  <si>
    <t>REC GFP=08011919</t>
  </si>
  <si>
    <t>7263100213JO</t>
  </si>
  <si>
    <t>48439</t>
  </si>
  <si>
    <t>REMARK=FOR PAYROLL FROM PEOPLE FIRST INVOICE UHO715-UF DEBIT REF CM0000004377</t>
  </si>
  <si>
    <t>7262800213JO</t>
  </si>
  <si>
    <t>REMARK=FOR BSD FROM USPS ST. LOUIS INVOICES: CPUT000000781604250701000000 DEBIT REF CM0000004380</t>
  </si>
  <si>
    <t>7262700213JO</t>
  </si>
  <si>
    <t>12387</t>
  </si>
  <si>
    <t>REMARK=FOR SFA FROM LEE MEMORIAL PMD FROM C G DEBIT REF CM0000004384</t>
  </si>
  <si>
    <t>7263400213JO</t>
  </si>
  <si>
    <t>REMARK=FOR PAYROLL FROM PEOPLE FIRST INVOICE UHO712-UF DEBIT REF CM0000004376</t>
  </si>
  <si>
    <t>7263200213JO</t>
  </si>
  <si>
    <t>12390</t>
  </si>
  <si>
    <t>REMARK=FOR SFA FROM LEE MEMORIAL PMD FROM C G DEBIT REF CM0000004387</t>
  </si>
  <si>
    <t>7262500213JO</t>
  </si>
  <si>
    <t>12389</t>
  </si>
  <si>
    <t>REMARK=FOR SFA FROM LEE MEMORIAL PMD FROM C G DEBIT REF CM0000004385</t>
  </si>
  <si>
    <t>7262600213JO</t>
  </si>
  <si>
    <t>12388</t>
  </si>
  <si>
    <t>REMARK=FOR SFA FROM LEE MEMORIAL PMD FROM C G DEBIT REF CM0000004386</t>
  </si>
  <si>
    <t>7263000213JO</t>
  </si>
  <si>
    <t>REMARK=FOR PAYROLL FROM PEOPLE FIRST INVOICE USO715-UF DEBIT REF CM0000004378</t>
  </si>
  <si>
    <t>7262900213JO</t>
  </si>
  <si>
    <t>REMARK=FOR PAYROLL FROM PEOPLE FIRST INVOICE USO712-UF DEBIT REF CM0000004379</t>
  </si>
  <si>
    <t>1291</t>
  </si>
  <si>
    <t>0127933213FC</t>
  </si>
  <si>
    <t>48434</t>
  </si>
  <si>
    <t>YOUR REF=1291</t>
  </si>
  <si>
    <t>REMARK=VXR/20000045685423 1/THE UF BOARD OF TRUSTEES 3/US/NOTPROVIDED,NOTPROVIDED /CHGS/USD0,00//OCMT/USD9950000,00/ /ACC/URI/UNIV. OF FLORIDA FOUNDATI ON, INC.JUNE 2025 GIFTS TRANSFER1 QTR ENDOW TRANSFERTRANSFER TO INV UFFD-246100 DEBIT REF 2025080100102770</t>
  </si>
  <si>
    <t>REC GFP=08011511</t>
  </si>
  <si>
    <t>CHIP SEQ=0016984</t>
  </si>
  <si>
    <t>CHIP REF=00502296</t>
  </si>
  <si>
    <t>CM0000004362</t>
  </si>
  <si>
    <t>0102710213FC</t>
  </si>
  <si>
    <t>YOUR REF=CM0000004362</t>
  </si>
  <si>
    <t>B/O CUSTOMER=/002000015958792 1/UNIVERSITY OF FLORIDA 3/US/NOTPROVIDED,NOTPROVIDED</t>
  </si>
  <si>
    <t>B/O BANK=/002000015958792 UNIVERSITY OF FLORIDA BD OF TTEES IACH/WIRE ACCOUNT ATTN: SHANE ANDERSON, PO BOX 112008GAINESVILLE FL US</t>
  </si>
  <si>
    <t>REMARK=/URI/MOVING FUNDS FROM WF TO JP ACH.TO MAKE UP FOR ERRONEOUS TRANSFER.TRW0003667 /CHGS/USD0,00//OCMT/USD146000,00/ DEBIT REF 2025073100207932</t>
  </si>
  <si>
    <t>REC GFP=08011255</t>
  </si>
  <si>
    <t>CHIP SEQ=0010394</t>
  </si>
  <si>
    <t>CHIP REF=00406888</t>
  </si>
  <si>
    <t>0101379213FC</t>
  </si>
  <si>
    <t>36009</t>
  </si>
  <si>
    <t>B/O CUSTOMER=/000053674678 NEW ENGLAND BIO LABS INC 240 COUNTY ROAD IPSWICH 01938 US</t>
  </si>
  <si>
    <t>B/O BANK=/000053674678 NEW ENGLAND BIO LABS INC ATTN: ACCOUNTING DEPT 240 COUNTY RD IPSWICH, MA 01938-2723</t>
  </si>
  <si>
    <t>REMARK=VXR/20000045685423 UNIVERSITY OF FLBOARD OF TRUSTEES 1 UNIVERSITY OF FLORIDA GAINESVILLE 32611-2002 US /OCMT/USD386,88/ DEBIT REF 2025080100330920</t>
  </si>
  <si>
    <t>REC GFP=08011248</t>
  </si>
  <si>
    <t>CHIP SEQ=0042269</t>
  </si>
  <si>
    <t>CHIP REF=00402428</t>
  </si>
  <si>
    <t>ST-O1M9K6C5M2K8</t>
  </si>
  <si>
    <t>2162297944TC</t>
  </si>
  <si>
    <t>TRACE NO=091000012297944</t>
  </si>
  <si>
    <t>ENTRY DATE=250804</t>
  </si>
  <si>
    <t>IND ID NO=ST-O1M9K6C5M2K8</t>
  </si>
  <si>
    <t>026ZMKFSF1IOO0M</t>
  </si>
  <si>
    <t>2131252762TC</t>
  </si>
  <si>
    <t>14144</t>
  </si>
  <si>
    <t>ORIG CO NAME=Paralyzed Vetera</t>
  </si>
  <si>
    <t>TRACE NO=021000021252762</t>
  </si>
  <si>
    <t>IND ID NO=026ZMKFSF1IOO0M</t>
  </si>
  <si>
    <t>REMARK=VXR/20000045685423026ZMKFSF1IOO0M Paralyzed Vetera Bill.com Inv INV-4323</t>
  </si>
  <si>
    <t>2131252701TC</t>
  </si>
  <si>
    <t>TRACE NO=021000021252701</t>
  </si>
  <si>
    <t>COMPANY DATA=0000050562</t>
  </si>
  <si>
    <t>2131252758TC</t>
  </si>
  <si>
    <t>48440</t>
  </si>
  <si>
    <t>TRACE NO=043000121252758</t>
  </si>
  <si>
    <t>200006291825100</t>
  </si>
  <si>
    <t>2131252771TC</t>
  </si>
  <si>
    <t>15966</t>
  </si>
  <si>
    <t>ENTRY DESCR=0727-AUTO3</t>
  </si>
  <si>
    <t>TRACE NO=051000011252771</t>
  </si>
  <si>
    <t>IND ID NO=200006291825100</t>
  </si>
  <si>
    <t>2131252767TC</t>
  </si>
  <si>
    <t>TRACE NO=062000011252767</t>
  </si>
  <si>
    <t>121305</t>
  </si>
  <si>
    <t>2131252707TC</t>
  </si>
  <si>
    <t>12416</t>
  </si>
  <si>
    <t>TRACE NO=064009471252707</t>
  </si>
  <si>
    <t>IND ID NO=121305</t>
  </si>
  <si>
    <t>REMARK=VXR/20000045685423HCA Healthcare Ruhi Shastri</t>
  </si>
  <si>
    <t>121312</t>
  </si>
  <si>
    <t>2131252721TC</t>
  </si>
  <si>
    <t>12400</t>
  </si>
  <si>
    <t>TRACE NO=064009471252721</t>
  </si>
  <si>
    <t>IND ID NO=121312</t>
  </si>
  <si>
    <t>REMARK=VXR/20000045685423HCA Healthcare Frank Castro</t>
  </si>
  <si>
    <t>121324</t>
  </si>
  <si>
    <t>2131252745TC</t>
  </si>
  <si>
    <t>12408</t>
  </si>
  <si>
    <t>TRACE NO=064009471252745</t>
  </si>
  <si>
    <t>IND ID NO=121324</t>
  </si>
  <si>
    <t>REMARK=VXR/20000045685423HCA Healthcare Jolene WATKINS</t>
  </si>
  <si>
    <t>121326</t>
  </si>
  <si>
    <t>2131252749TC</t>
  </si>
  <si>
    <t>12409</t>
  </si>
  <si>
    <t>TRACE NO=064009471252749</t>
  </si>
  <si>
    <t>IND ID NO=121326</t>
  </si>
  <si>
    <t>REMARK=VXR/20000045685423HCA Healthcare Braden Leonard</t>
  </si>
  <si>
    <t>121303</t>
  </si>
  <si>
    <t>2131252703TC</t>
  </si>
  <si>
    <t>12397</t>
  </si>
  <si>
    <t>TRACE NO=064009471252703</t>
  </si>
  <si>
    <t>IND ID NO=121303</t>
  </si>
  <si>
    <t>REMARK=VXR/20000045685423HCA Healthcare Jaelyn Steadman</t>
  </si>
  <si>
    <t>121304</t>
  </si>
  <si>
    <t>2131252705TC</t>
  </si>
  <si>
    <t>12404</t>
  </si>
  <si>
    <t>TRACE NO=064009471252705</t>
  </si>
  <si>
    <t>IND ID NO=121304</t>
  </si>
  <si>
    <t>REMARK=VXR/20000045685423HCA Healthcare Pia La Salvia</t>
  </si>
  <si>
    <t>121328</t>
  </si>
  <si>
    <t>2131252753TC</t>
  </si>
  <si>
    <t>12410</t>
  </si>
  <si>
    <t>TRACE NO=064009471252753</t>
  </si>
  <si>
    <t>IND ID NO=121328</t>
  </si>
  <si>
    <t>REMARK=VXR/20000045685423HCA Healthcare Alana Smith</t>
  </si>
  <si>
    <t>121322</t>
  </si>
  <si>
    <t>2131252741TC</t>
  </si>
  <si>
    <t>12411</t>
  </si>
  <si>
    <t>TRACE NO=064009471252741</t>
  </si>
  <si>
    <t>IND ID NO=121322</t>
  </si>
  <si>
    <t>REMARK=VXR/20000045685423HCA Healthcare Katherine Mogle</t>
  </si>
  <si>
    <t>121309</t>
  </si>
  <si>
    <t>2131252715TC</t>
  </si>
  <si>
    <t>12420</t>
  </si>
  <si>
    <t>TRACE NO=064009471252715</t>
  </si>
  <si>
    <t>IND ID NO=121309</t>
  </si>
  <si>
    <t>REMARK=VXR/20000045685423HCA Healthcare SANKALP KULKARNI</t>
  </si>
  <si>
    <t>121308</t>
  </si>
  <si>
    <t>2131252713TC</t>
  </si>
  <si>
    <t>12396</t>
  </si>
  <si>
    <t>TRACE NO=064009471252713</t>
  </si>
  <si>
    <t>IND ID NO=121308</t>
  </si>
  <si>
    <t>REMARK=VXR/20000045685423HCA Healthcare Gina Roginsky</t>
  </si>
  <si>
    <t>2131252760TC</t>
  </si>
  <si>
    <t>31002</t>
  </si>
  <si>
    <t>TRACE NO=111000021252760</t>
  </si>
  <si>
    <t>121306</t>
  </si>
  <si>
    <t>2131252709TC</t>
  </si>
  <si>
    <t>12418</t>
  </si>
  <si>
    <t>TRACE NO=064009471252709</t>
  </si>
  <si>
    <t>IND ID NO=121306</t>
  </si>
  <si>
    <t>REMARK=VXR/20000045685423HCA Healthcare Leah Greenwell</t>
  </si>
  <si>
    <t>121307</t>
  </si>
  <si>
    <t>2131252711TC</t>
  </si>
  <si>
    <t>12395</t>
  </si>
  <si>
    <t>TRACE NO=064009471252711</t>
  </si>
  <si>
    <t>IND ID NO=121307</t>
  </si>
  <si>
    <t>REMARK=VXR/20000045685423HCA Healthcare Elizabeth Quach</t>
  </si>
  <si>
    <t>121310</t>
  </si>
  <si>
    <t>2131252717TC</t>
  </si>
  <si>
    <t>12414</t>
  </si>
  <si>
    <t>TRACE NO=064009471252717</t>
  </si>
  <si>
    <t>IND ID NO=121310</t>
  </si>
  <si>
    <t>REMARK=VXR/20000045685423HCA Healthcare Avery Kelley</t>
  </si>
  <si>
    <t>121311</t>
  </si>
  <si>
    <t>2131252719TC</t>
  </si>
  <si>
    <t>12401</t>
  </si>
  <si>
    <t>TRACE NO=064009471252719</t>
  </si>
  <si>
    <t>IND ID NO=121311</t>
  </si>
  <si>
    <t>REMARK=VXR/20000045685423HCA Healthcare Samantha Moy</t>
  </si>
  <si>
    <t>121313</t>
  </si>
  <si>
    <t>2131252723TC</t>
  </si>
  <si>
    <t>12398</t>
  </si>
  <si>
    <t>TRACE NO=064009471252723</t>
  </si>
  <si>
    <t>IND ID NO=121313</t>
  </si>
  <si>
    <t>REMARK=VXR/20000045685423HCA Healthcare Jonah Alcoriza</t>
  </si>
  <si>
    <t>121314</t>
  </si>
  <si>
    <t>2131252725TC</t>
  </si>
  <si>
    <t>12399</t>
  </si>
  <si>
    <t>TRACE NO=064009471252725</t>
  </si>
  <si>
    <t>IND ID NO=121314</t>
  </si>
  <si>
    <t>REMARK=VXR/20000045685423HCA Healthcare Savannah Darby</t>
  </si>
  <si>
    <t>121315</t>
  </si>
  <si>
    <t>2131252727TC</t>
  </si>
  <si>
    <t>12402</t>
  </si>
  <si>
    <t>TRACE NO=064009471252727</t>
  </si>
  <si>
    <t>IND ID NO=121315</t>
  </si>
  <si>
    <t>REMARK=VXR/20000045685423HCA Healthcare Olivia Kottas</t>
  </si>
  <si>
    <t>121316</t>
  </si>
  <si>
    <t>2131252729TC</t>
  </si>
  <si>
    <t>12403</t>
  </si>
  <si>
    <t>TRACE NO=064009471252729</t>
  </si>
  <si>
    <t>IND ID NO=121316</t>
  </si>
  <si>
    <t>REMARK=VXR/20000045685423HCA Healthcare Kegan Lampinen</t>
  </si>
  <si>
    <t>121317</t>
  </si>
  <si>
    <t>2131252731TC</t>
  </si>
  <si>
    <t>12405</t>
  </si>
  <si>
    <t>TRACE NO=064009471252731</t>
  </si>
  <si>
    <t>IND ID NO=121317</t>
  </si>
  <si>
    <t>REMARK=VXR/20000045685423HCA Healthcare Sean Clark</t>
  </si>
  <si>
    <t>121318</t>
  </si>
  <si>
    <t>2131252733TC</t>
  </si>
  <si>
    <t>12406</t>
  </si>
  <si>
    <t>TRACE NO=064009471252733</t>
  </si>
  <si>
    <t>IND ID NO=121318</t>
  </si>
  <si>
    <t>REMARK=VXR/20000045685423HCA Healthcare Alexandra Kaye</t>
  </si>
  <si>
    <t>121319</t>
  </si>
  <si>
    <t>2131252735TC</t>
  </si>
  <si>
    <t>12407</t>
  </si>
  <si>
    <t>TRACE NO=064009471252735</t>
  </si>
  <si>
    <t>IND ID NO=121319</t>
  </si>
  <si>
    <t>REMARK=VXR/20000045685423HCA Healthcare Abigail Clark</t>
  </si>
  <si>
    <t>121320</t>
  </si>
  <si>
    <t>2131252737TC</t>
  </si>
  <si>
    <t>12412</t>
  </si>
  <si>
    <t>TRACE NO=064009471252737</t>
  </si>
  <si>
    <t>IND ID NO=121320</t>
  </si>
  <si>
    <t>REMARK=VXR/20000045685423HCA Healthcare Joseph Colonneso</t>
  </si>
  <si>
    <t>121321</t>
  </si>
  <si>
    <t>2131252739TC</t>
  </si>
  <si>
    <t>12413</t>
  </si>
  <si>
    <t>TRACE NO=064009471252739</t>
  </si>
  <si>
    <t>IND ID NO=121321</t>
  </si>
  <si>
    <t>REMARK=VXR/20000045685423HCA Healthcare Luke Peffley</t>
  </si>
  <si>
    <t>121323</t>
  </si>
  <si>
    <t>2131252743TC</t>
  </si>
  <si>
    <t>12415</t>
  </si>
  <si>
    <t>TRACE NO=064009471252743</t>
  </si>
  <si>
    <t>IND ID NO=121323</t>
  </si>
  <si>
    <t>REMARK=VXR/20000045685423HCA Healthcare Diya Dipu Nair</t>
  </si>
  <si>
    <t>121325</t>
  </si>
  <si>
    <t>2131252747TC</t>
  </si>
  <si>
    <t>12417</t>
  </si>
  <si>
    <t>TRACE NO=064009471252747</t>
  </si>
  <si>
    <t>IND ID NO=121325</t>
  </si>
  <si>
    <t>REMARK=VXR/20000045685423HCA Healthcare Katherine Canev</t>
  </si>
  <si>
    <t>121327</t>
  </si>
  <si>
    <t>2131252751TC</t>
  </si>
  <si>
    <t>12419</t>
  </si>
  <si>
    <t>TRACE NO=064009471252751</t>
  </si>
  <si>
    <t>IND ID NO=121327</t>
  </si>
  <si>
    <t>REMARK=VXR/20000045685423HCA Healthcare Ann Titus</t>
  </si>
  <si>
    <t>121329</t>
  </si>
  <si>
    <t>2131252755TC</t>
  </si>
  <si>
    <t>12421</t>
  </si>
  <si>
    <t>TRACE NO=064009471252755</t>
  </si>
  <si>
    <t>IND ID NO=121329</t>
  </si>
  <si>
    <t>REMARK=VXR/20000045685423HCA Healthcare Nicholas Kottas</t>
  </si>
  <si>
    <t>200006291925100</t>
  </si>
  <si>
    <t>2131252769TC</t>
  </si>
  <si>
    <t>15967</t>
  </si>
  <si>
    <t>TRACE NO=051000011252769</t>
  </si>
  <si>
    <t>IND ID NO=200006291925100</t>
  </si>
  <si>
    <t>2131252765TC</t>
  </si>
  <si>
    <t>ENTRY DESCR=13AEA72DAC</t>
  </si>
  <si>
    <t>TRACE NO=104000011252765</t>
  </si>
  <si>
    <t>2131252692TC</t>
  </si>
  <si>
    <t>12391</t>
  </si>
  <si>
    <t>ENTRY DESCR=DISB73125</t>
  </si>
  <si>
    <t>TRACE NO=121140391252692</t>
  </si>
  <si>
    <t>REMARK=VXR/20000045685423Ruhi Shastri 67366203 Simon Youth Schol</t>
  </si>
  <si>
    <t>2131252694TC</t>
  </si>
  <si>
    <t>12392</t>
  </si>
  <si>
    <t>TRACE NO=121140391252694</t>
  </si>
  <si>
    <t>REMARK=VXR/20000045685423Diane Cherian 21576420 Simon Youth Schol</t>
  </si>
  <si>
    <t>2131252696TC</t>
  </si>
  <si>
    <t>12393</t>
  </si>
  <si>
    <t>TRACE NO=121140391252696</t>
  </si>
  <si>
    <t>REMARK=VXR/20000045685423Simon Bendersky 38449999 Simon Youth Schol</t>
  </si>
  <si>
    <t>2131252698TC</t>
  </si>
  <si>
    <t>12394</t>
  </si>
  <si>
    <t>TRACE NO=121140391252698</t>
  </si>
  <si>
    <t>REMARK=VXR/20000045685423Victoria Fernandez 18111526 Simon Youth Schol</t>
  </si>
  <si>
    <t>0095620216FC</t>
  </si>
  <si>
    <t>95692</t>
  </si>
  <si>
    <t>B/O CUSTOMER=/NO6981016028010 KONGSBERG DISCOVERY AS STRANDPROMENADEN 50 NO-3183 HORTEN</t>
  </si>
  <si>
    <t>B/O BANK=DANSKE BANK A/S SONDREGT. 15 TRONDHEIM NORWAY N-7003 NO</t>
  </si>
  <si>
    <t>REMARK=VXR/20000045685423 UNIVERSITY OF FLORIDA 3900 SW 63RD BLVD 32608 GAINESVILLE /URI/CF2312 /CHGS/USD20,00//OCMT/USD10000,00/ DEBIT REF 2025080400357928</t>
  </si>
  <si>
    <t>REC GFP=08041145</t>
  </si>
  <si>
    <t>CHIP SEQ=0049802</t>
  </si>
  <si>
    <t>CHIP REF=00403158</t>
  </si>
  <si>
    <t>0102908216FC</t>
  </si>
  <si>
    <t>REMARK=VXR/20000045685423 UNIVERSITY OF FLORIDA BOARD OF TRUS 111 TIGERT HALLGAINESVILLE FL 32611 US /CHGS/USD0,00//OCMT/USD700000,00/ /ACC/URI/PLEASE DEPOSIT IN AEF ACC OUNT 3401301-76. CALL 352-273-578 7IF NEEDED. DEBIT REF 2025080400063417</t>
  </si>
  <si>
    <t>REC GFP=08041238</t>
  </si>
  <si>
    <t>CHIP SEQ=0008741</t>
  </si>
  <si>
    <t>CHIP REF=00433382</t>
  </si>
  <si>
    <t>OS1 OF 25/08/04</t>
  </si>
  <si>
    <t>1343300216ES</t>
  </si>
  <si>
    <t>12422</t>
  </si>
  <si>
    <t>YOUR REF=OS1 OF 25/08/04</t>
  </si>
  <si>
    <t>REC FROM=00000000514834467 WE THE BEST FOUNDATION, INC. 3000 MARCUS AVE STE 1W5 NEW HYDE PARK NY 11042-1007 US</t>
  </si>
  <si>
    <t>REMARK=VXR/20000045685423 THE UNIVERSITY OF FLORIDA BOARD OF /ACC/2024 WTBF SCHOLARSHIP STUDENT CHESLEY YVETHA GACHETTE UFID 2191 6313 SUMMER SCHOOL FEES DEBIT REF ES2161343300</t>
  </si>
  <si>
    <t>REC GFP=08042016</t>
  </si>
  <si>
    <t>2160177114TC</t>
  </si>
  <si>
    <t>TRACE NO=021000020177114</t>
  </si>
  <si>
    <t>ENTRY DATE=250805</t>
  </si>
  <si>
    <t>COMPANY DATA=0000050674</t>
  </si>
  <si>
    <t>3-131860963</t>
  </si>
  <si>
    <t>2160177116TC</t>
  </si>
  <si>
    <t>TRACE NO=091000010177116</t>
  </si>
  <si>
    <t>IND ID NO=3-131860963</t>
  </si>
  <si>
    <t>IND NAME=UF IFAS EXT Bay County</t>
  </si>
  <si>
    <t>REMARK=VXR/20000045685423RMR*IV*1470131345429**226.5*226.5\</t>
  </si>
  <si>
    <t>2160177119TC</t>
  </si>
  <si>
    <t>31006</t>
  </si>
  <si>
    <t>DESC DATE=250804</t>
  </si>
  <si>
    <t>TRACE NO=111000020177119</t>
  </si>
  <si>
    <t>2160177121TC</t>
  </si>
  <si>
    <t>23303</t>
  </si>
  <si>
    <t>TRACE NO=111000020177121</t>
  </si>
  <si>
    <t>805995966</t>
  </si>
  <si>
    <t>2174861192TC</t>
  </si>
  <si>
    <t>1022</t>
  </si>
  <si>
    <t>DESC DATE=250805</t>
  </si>
  <si>
    <t>TRACE NO=113000024861192</t>
  </si>
  <si>
    <t>IND ID NO=805995966</t>
  </si>
  <si>
    <t>322842139</t>
  </si>
  <si>
    <t>2174861194TC</t>
  </si>
  <si>
    <t>5435</t>
  </si>
  <si>
    <t>TRACE NO=021000024861194</t>
  </si>
  <si>
    <t>IND ID NO=322842139</t>
  </si>
  <si>
    <t>ST-J4R8V4C2F9O1</t>
  </si>
  <si>
    <t>2174861205TC</t>
  </si>
  <si>
    <t>ENTRY DESCR=131898763</t>
  </si>
  <si>
    <t>TRACE NO=111000024861205</t>
  </si>
  <si>
    <t>IND ID NO=ST-J4R8V4C2F9O1</t>
  </si>
  <si>
    <t>ST-D6O9W1M6L8P1</t>
  </si>
  <si>
    <t>2174861207TC</t>
  </si>
  <si>
    <t>ENTRY DESCR=131887943</t>
  </si>
  <si>
    <t>TRACE NO=111000024861207</t>
  </si>
  <si>
    <t>IND ID NO=ST-D6O9W1M6L8P1</t>
  </si>
  <si>
    <t>ST-G1K3Y2Y7T3Z1</t>
  </si>
  <si>
    <t>2174861209TC</t>
  </si>
  <si>
    <t>ENTRY DESCR=131898653</t>
  </si>
  <si>
    <t>TRACE NO=111000024861209</t>
  </si>
  <si>
    <t>IND ID NO=ST-G1K3Y2Y7T3Z1</t>
  </si>
  <si>
    <t>250804UNIVERSIT</t>
  </si>
  <si>
    <t>2174861211TC</t>
  </si>
  <si>
    <t>ORIG CO NAME=Florida Atlantic</t>
  </si>
  <si>
    <t>TRACE NO=063100274861211</t>
  </si>
  <si>
    <t>IND ID NO=250804UNIVERSIT</t>
  </si>
  <si>
    <t>COMPANY DATA=00000000000000010943</t>
  </si>
  <si>
    <t>2174861225TC</t>
  </si>
  <si>
    <t>1424</t>
  </si>
  <si>
    <t>TRACE NO=063100274861225</t>
  </si>
  <si>
    <t>2174861239TC</t>
  </si>
  <si>
    <t>TRACE NO=063100274861239</t>
  </si>
  <si>
    <t>2174861253TC</t>
  </si>
  <si>
    <t>TRACE NO=063100274861253</t>
  </si>
  <si>
    <t>2170379400TC</t>
  </si>
  <si>
    <t>5703</t>
  </si>
  <si>
    <t>TRACE NO=011500120379400</t>
  </si>
  <si>
    <t>AP0001297816</t>
  </si>
  <si>
    <t>2170379404TC</t>
  </si>
  <si>
    <t>TRACE NO=021000020379404</t>
  </si>
  <si>
    <t>IND ID NO=AP0001297816</t>
  </si>
  <si>
    <t>IND NAME=0039University of Fl</t>
  </si>
  <si>
    <t>AP0001297688</t>
  </si>
  <si>
    <t>2170379445TC</t>
  </si>
  <si>
    <t>TRACE NO=021000020379445</t>
  </si>
  <si>
    <t>IND ID NO=AP0001297688</t>
  </si>
  <si>
    <t>AP0001297690</t>
  </si>
  <si>
    <t>2170379458TC</t>
  </si>
  <si>
    <t>48455</t>
  </si>
  <si>
    <t>TRACE NO=021000020379458</t>
  </si>
  <si>
    <t>IND ID NO=AP0001297690</t>
  </si>
  <si>
    <t>AP0001297694</t>
  </si>
  <si>
    <t>2170379469TC</t>
  </si>
  <si>
    <t>4742</t>
  </si>
  <si>
    <t>TRACE NO=021000020379469</t>
  </si>
  <si>
    <t>IND ID NO=AP0001297694</t>
  </si>
  <si>
    <t>AP0001297685</t>
  </si>
  <si>
    <t>2170379479TC</t>
  </si>
  <si>
    <t>TRACE NO=021000020379479</t>
  </si>
  <si>
    <t>IND ID NO=AP0001297685</t>
  </si>
  <si>
    <t>AP0001297696</t>
  </si>
  <si>
    <t>2170379489TC</t>
  </si>
  <si>
    <t>27713</t>
  </si>
  <si>
    <t>TRACE NO=021000020379489</t>
  </si>
  <si>
    <t>IND ID NO=AP0001297696</t>
  </si>
  <si>
    <t>AP0001297698</t>
  </si>
  <si>
    <t>2170379499TC</t>
  </si>
  <si>
    <t>7626</t>
  </si>
  <si>
    <t>TRACE NO=021000020379499</t>
  </si>
  <si>
    <t>IND ID NO=AP0001297698</t>
  </si>
  <si>
    <t>AP0001297699</t>
  </si>
  <si>
    <t>2170379509TC</t>
  </si>
  <si>
    <t>TRACE NO=021000020379509</t>
  </si>
  <si>
    <t>IND ID NO=AP0001297699</t>
  </si>
  <si>
    <t>IND NAME=0013GatorCare Health</t>
  </si>
  <si>
    <t>AP0001297701</t>
  </si>
  <si>
    <t>2170379523TC</t>
  </si>
  <si>
    <t>TRACE NO=021000020379523</t>
  </si>
  <si>
    <t>IND ID NO=AP0001297701</t>
  </si>
  <si>
    <t>AP0001297830</t>
  </si>
  <si>
    <t>2170379534TC</t>
  </si>
  <si>
    <t>TRACE NO=021000020379534</t>
  </si>
  <si>
    <t>IND ID NO=AP0001297830</t>
  </si>
  <si>
    <t>AP0001297831</t>
  </si>
  <si>
    <t>2170379544TC</t>
  </si>
  <si>
    <t>TRACE NO=021000020379544</t>
  </si>
  <si>
    <t>IND ID NO=AP0001297831</t>
  </si>
  <si>
    <t>AP0001297832</t>
  </si>
  <si>
    <t>2170379554TC</t>
  </si>
  <si>
    <t>TRACE NO=021000020379554</t>
  </si>
  <si>
    <t>IND ID NO=AP0001297832</t>
  </si>
  <si>
    <t>AP0001297833</t>
  </si>
  <si>
    <t>2170379564TC</t>
  </si>
  <si>
    <t>TRACE NO=021000020379564</t>
  </si>
  <si>
    <t>IND ID NO=AP0001297833</t>
  </si>
  <si>
    <t>AP0001297834</t>
  </si>
  <si>
    <t>2170379574TC</t>
  </si>
  <si>
    <t>TRACE NO=021000020379574</t>
  </si>
  <si>
    <t>IND ID NO=AP0001297834</t>
  </si>
  <si>
    <t>AP0001297835</t>
  </si>
  <si>
    <t>2170379584TC</t>
  </si>
  <si>
    <t>TRACE NO=021000020379584</t>
  </si>
  <si>
    <t>IND ID NO=AP0001297835</t>
  </si>
  <si>
    <t>AP0001297836</t>
  </si>
  <si>
    <t>2170379594TC</t>
  </si>
  <si>
    <t>TRACE NO=021000020379594</t>
  </si>
  <si>
    <t>IND ID NO=AP0001297836</t>
  </si>
  <si>
    <t>AP0001297837</t>
  </si>
  <si>
    <t>2170379604TC</t>
  </si>
  <si>
    <t>TRACE NO=021000020379604</t>
  </si>
  <si>
    <t>IND ID NO=AP0001297837</t>
  </si>
  <si>
    <t>AP0001297838</t>
  </si>
  <si>
    <t>2170379614TC</t>
  </si>
  <si>
    <t>TRACE NO=021000020379614</t>
  </si>
  <si>
    <t>IND ID NO=AP0001297838</t>
  </si>
  <si>
    <t>AP0001297839</t>
  </si>
  <si>
    <t>2170379624TC</t>
  </si>
  <si>
    <t>TRACE NO=021000020379624</t>
  </si>
  <si>
    <t>IND ID NO=AP0001297839</t>
  </si>
  <si>
    <t>AP0001297840</t>
  </si>
  <si>
    <t>2170379634TC</t>
  </si>
  <si>
    <t>TRACE NO=021000020379634</t>
  </si>
  <si>
    <t>IND ID NO=AP0001297840</t>
  </si>
  <si>
    <t>AP0001297823</t>
  </si>
  <si>
    <t>2170379645TC</t>
  </si>
  <si>
    <t>TRACE NO=021000020379645</t>
  </si>
  <si>
    <t>IND ID NO=AP0001297823</t>
  </si>
  <si>
    <t>016VBGETE3TH7I5</t>
  </si>
  <si>
    <t>2176366635TC</t>
  </si>
  <si>
    <t>TRACE NO=021000026366635</t>
  </si>
  <si>
    <t>IND ID NO=016VBGETE3TH7I5</t>
  </si>
  <si>
    <t>REMARK=Aine,Daniel Cashflow360 016VBGETE3TH7I5 Inv #PYWR0585</t>
  </si>
  <si>
    <t>Test Accio</t>
  </si>
  <si>
    <t>2178034918TC</t>
  </si>
  <si>
    <t>ENTRY DESCR=Test Accio</t>
  </si>
  <si>
    <t>TRACE NO=111000028034918</t>
  </si>
  <si>
    <t>IND ID NO=Test Accio</t>
  </si>
  <si>
    <t>COMPANY DATA=54397827070236</t>
  </si>
  <si>
    <t>REMARK=VXR/20000045685423From Tissue For Research Ltd Via WISE</t>
  </si>
  <si>
    <t>CAP OF 25/08/05</t>
  </si>
  <si>
    <t>6343500217JO</t>
  </si>
  <si>
    <t>95695</t>
  </si>
  <si>
    <t>YOUR REF=CAP OF 25/08/05</t>
  </si>
  <si>
    <t>REMARK=FOR PWD FROM CENGAGE LEARNING DEBIT REF CM0000004398</t>
  </si>
  <si>
    <t>REC GFP=08051911</t>
  </si>
  <si>
    <t>6343600217JO</t>
  </si>
  <si>
    <t>95694</t>
  </si>
  <si>
    <t>REMARK=FOR PWD FROM CENGAGE LEARNING DEBIT REF CM0000004397</t>
  </si>
  <si>
    <t>6343700217JO</t>
  </si>
  <si>
    <t>REMARK=FOR PAYROLL FROM PEOPLE FIRST INVOICE USO716-UF DEBIT REF CM0000004396</t>
  </si>
  <si>
    <t>6343800217JO</t>
  </si>
  <si>
    <t>REMARK=FOR PAYROLL FROM PEO PLE FIRST INVOICE UHO717-UF DEBIT REF CM0000004395</t>
  </si>
  <si>
    <t>6343900217JO</t>
  </si>
  <si>
    <t>15037</t>
  </si>
  <si>
    <t>REMARK=FOR PRESS FROM LSI DEBIT REF CM0000004393</t>
  </si>
  <si>
    <t>6344000217JO</t>
  </si>
  <si>
    <t>REMARK=FOR UFIT BUSINESS CENTER FROM STATEOF FLORIDA DEBIT REF CM0000004392</t>
  </si>
  <si>
    <t>6344100217JO</t>
  </si>
  <si>
    <t>REMARK=FOR PAYROLL FROM PEOPLE FIRST INVOICE USO718-UF DEBIT REF CM0000004391</t>
  </si>
  <si>
    <t>6344200217JO</t>
  </si>
  <si>
    <t>REMARK=FOR PAYROLL FROM PEOPLE FIRST INVOICE USO717-UF DEBIT REF CM0000004390</t>
  </si>
  <si>
    <t>6344300217JO</t>
  </si>
  <si>
    <t>12430</t>
  </si>
  <si>
    <t>REMARK=FOR SFA FROM CCHPF DEBIT REF CM0000004399</t>
  </si>
  <si>
    <t>6344400217JO</t>
  </si>
  <si>
    <t>REMARK=FOR PAYROLL FROM PEOPLE FIRST INVOICE UHO718-UF DEBIT REF CM0000004400</t>
  </si>
  <si>
    <t>6344500217JO</t>
  </si>
  <si>
    <t>REMARK=FOR PAYROLL FROM PEOPLE FIRST INVOICE ULO718-UF DEBIT REF CM0000004394</t>
  </si>
  <si>
    <t>122335</t>
  </si>
  <si>
    <t>2170379393TC</t>
  </si>
  <si>
    <t>12427</t>
  </si>
  <si>
    <t>ENTRY DESCR=bat1201.1</t>
  </si>
  <si>
    <t>TRACE NO=064009470379393</t>
  </si>
  <si>
    <t>IND ID NO=122335</t>
  </si>
  <si>
    <t>REMARK=VXR/20000045685423PCAOB Scholars Program Jasmine Crockett 4394-5553</t>
  </si>
  <si>
    <t>122336</t>
  </si>
  <si>
    <t>2170379395TC</t>
  </si>
  <si>
    <t>12428</t>
  </si>
  <si>
    <t>TRACE NO=064009470379395</t>
  </si>
  <si>
    <t>IND ID NO=122336</t>
  </si>
  <si>
    <t>REMARK=VXR/20000045685423PCAOB Scholars Program Emily Lu 28572053</t>
  </si>
  <si>
    <t>122337</t>
  </si>
  <si>
    <t>2170379397TC</t>
  </si>
  <si>
    <t>12429</t>
  </si>
  <si>
    <t>TRACE NO=064009470379397</t>
  </si>
  <si>
    <t>IND ID NO=122337</t>
  </si>
  <si>
    <t>REMARK=VXR/20000045685423PCAOB Scholars Program Monorath Khinsim 68279474</t>
  </si>
  <si>
    <t>AP0000270769</t>
  </si>
  <si>
    <t>2174858502TC</t>
  </si>
  <si>
    <t>TRACE NO=101000014858502</t>
  </si>
  <si>
    <t>ENTRY DATE=250806</t>
  </si>
  <si>
    <t>IND ID NO=AP0000270769</t>
  </si>
  <si>
    <t>2174858504TC</t>
  </si>
  <si>
    <t>ORIG CO NAME=AMERICAN MEDICAL</t>
  </si>
  <si>
    <t>ORIG ID=2030154070</t>
  </si>
  <si>
    <t>DESC DATE=250806</t>
  </si>
  <si>
    <t>TRACE NO=071000154858504</t>
  </si>
  <si>
    <t>REMARK=VXR/20000045685423UNIVERSITY OF FLORIDA BOARD OF*410019057</t>
  </si>
  <si>
    <t>2174858507TC</t>
  </si>
  <si>
    <t>TRACE NO=021000024858507</t>
  </si>
  <si>
    <t>COMPANY DATA=0000050791</t>
  </si>
  <si>
    <t>2174858509TC</t>
  </si>
  <si>
    <t>36015</t>
  </si>
  <si>
    <t>TRACE NO=041000124858509</t>
  </si>
  <si>
    <t>2174858511TC</t>
  </si>
  <si>
    <t>12426</t>
  </si>
  <si>
    <t>TRACE NO=091000014858511</t>
  </si>
  <si>
    <t>2174858513TC</t>
  </si>
  <si>
    <t>ORIG CO NAME=UFF OPERATING</t>
  </si>
  <si>
    <t>ORIG ID=9288702001</t>
  </si>
  <si>
    <t>TRACE NO=021000024858513</t>
  </si>
  <si>
    <t>IND NAME=UNIV. OF FL BOARD OF T</t>
  </si>
  <si>
    <t>2174858515TC</t>
  </si>
  <si>
    <t>TRACE NO=111000024858515</t>
  </si>
  <si>
    <t>2174858517TC</t>
  </si>
  <si>
    <t>ENTRY DESCR=PY08/05/25</t>
  </si>
  <si>
    <t>TRACE NO=101000694858517</t>
  </si>
  <si>
    <t>016BZSVCH3THJT6</t>
  </si>
  <si>
    <t>2174858519TC</t>
  </si>
  <si>
    <t>TRACE NO=021000024858519</t>
  </si>
  <si>
    <t>IND ID NO=016BZSVCH3THJT6</t>
  </si>
  <si>
    <t>REMARK=VXR/20000045685423016BZSVCH3THJT6 REVEL XP, LLC Bill.com Inv 2024 Royalties Pt.2</t>
  </si>
  <si>
    <t>016NDNFHK3THJT5</t>
  </si>
  <si>
    <t>2174858522TC</t>
  </si>
  <si>
    <t>5436</t>
  </si>
  <si>
    <t>TRACE NO=021000024858522</t>
  </si>
  <si>
    <t>IND ID NO=016NDNFHK3THJT5</t>
  </si>
  <si>
    <t>REMARK=VXR/20000045685423016NDNFHK3THJT5 Alpha Tau Chapte Bill.com Multiple invoices</t>
  </si>
  <si>
    <t>2174858525TC</t>
  </si>
  <si>
    <t>48453</t>
  </si>
  <si>
    <t>TRACE NO=021000024858525</t>
  </si>
  <si>
    <t>REMARK=VXR/20000045685423PUBLIC SURPLUS AUCTIONS-JUL25</t>
  </si>
  <si>
    <t>2186307818TC</t>
  </si>
  <si>
    <t>TRACE NO=111000026307818</t>
  </si>
  <si>
    <t>2186307824TC</t>
  </si>
  <si>
    <t>TRACE NO=111000026307824</t>
  </si>
  <si>
    <t>2186307831TC</t>
  </si>
  <si>
    <t>TRACE NO=111000026307831</t>
  </si>
  <si>
    <t>322871784</t>
  </si>
  <si>
    <t>2186307838TC</t>
  </si>
  <si>
    <t>TRACE NO=021000026307838</t>
  </si>
  <si>
    <t>IND ID NO=322871784</t>
  </si>
  <si>
    <t>0056142218FC</t>
  </si>
  <si>
    <t>B/O CUSTOMER=/AE810200000011893328001 SENER MOBILITY CONSULTANCY LLC SPC EAST 0 , 11 ELSHEKHA KHALIFA BEN ZAYED BEN SOLTAN BUILDING AL DANAH ABU DHABI UAE/AE</t>
  </si>
  <si>
    <t>B/O BANK=HSBC BANK MIDDLE EAST LIMITED GATE PRECINCT BUILDING 2 FLOOR 4 DUBAI INTERNATIONAL FINANCIAL DUBAI UNITED ARAB EMIRATES AE</t>
  </si>
  <si>
    <t>REMARK=VXR/20000045685423 THE UNIVERSITY OF FLORIDA BOARD OF TRUSTEES GAINESVILLE, FLORIDA UNITED STATES OF AMERICA /OCMT/USD1595,00/ /CORP/ /ACC/URI//INV/250731.001/RFB/SENER UAE PYMT/ORDERRES/AE//ITS //PYMT TO SUPPLIER DEBIT REF 218192734</t>
  </si>
  <si>
    <t>REC GFP=08060836</t>
  </si>
  <si>
    <t>CHIP SEQ=0018951</t>
  </si>
  <si>
    <t>CHIP REF=00222576</t>
  </si>
  <si>
    <t>SWF OF 25/08/04</t>
  </si>
  <si>
    <t>2107283216JS</t>
  </si>
  <si>
    <t>YOUR REF=SWF OF 25/08/04</t>
  </si>
  <si>
    <t>REC FROM=00000000011037264 UNICREDIT BANK AUSTRIA AG SCHOTTENGASSE 6-8 VIENNA AUSTRIA 1010 AT</t>
  </si>
  <si>
    <t>B/O CUSTOMER=/50094840004 MEDIZINISCHE UNIVERSITAET GRAZ NEUE STIFTINGTALSTRASSE 6 AT 8010 GRAZ</t>
  </si>
  <si>
    <t>B/O BANK=UNICREDIT BANK AUSTRIA AG SCHOTTENGASSE 6-8 VIENNA AUSTRIA 1010 AT</t>
  </si>
  <si>
    <t>REMARK=VXR/20000045685423 1/THE UNIVERSITYOF FLORIDA BOARD O 1/F TRUSTEES 2/2046 WALDO ROAD NE 3/US/FL GAINESVILLE,32609 /CHGS/USD30,00//OCMT/USD2250,/ /ACC/ROC/MUG103425101322025/URI/20 250618/OPEN ACCESS FEE - BIOARCHA EOLOGY/BENEFRES/US DEBIT REF FBAXE25080027202</t>
  </si>
  <si>
    <t>REC GFP=08060033</t>
  </si>
  <si>
    <t>CAP OF 25/08/06</t>
  </si>
  <si>
    <t>6494700218JO</t>
  </si>
  <si>
    <t>YOUR REF=CAP OF 25/08/06</t>
  </si>
  <si>
    <t>REMARK=FOR SFA FROM DEPT OF EDUCATION INVOICE FAIDBF DEBIT REF CM0000004403</t>
  </si>
  <si>
    <t>REC GFP=08061905</t>
  </si>
  <si>
    <t>2184826903TC</t>
  </si>
  <si>
    <t>TRACE NO=091000014826903</t>
  </si>
  <si>
    <t>ENTRY DATE=250807</t>
  </si>
  <si>
    <t>AP0000270905</t>
  </si>
  <si>
    <t>2184826896TC</t>
  </si>
  <si>
    <t>TRACE NO=101000014826896</t>
  </si>
  <si>
    <t>IND ID NO=AP0000270905</t>
  </si>
  <si>
    <t>2184826901TC</t>
  </si>
  <si>
    <t>TRACE NO=063112784826901</t>
  </si>
  <si>
    <t>2184826898TC</t>
  </si>
  <si>
    <t>DESC DATE=250807</t>
  </si>
  <si>
    <t>ENTRY DESCR=8.6.25</t>
  </si>
  <si>
    <t>TRACE NO=084201274826898</t>
  </si>
  <si>
    <t>REMARK=VXR/20000045685423ATSK-022</t>
  </si>
  <si>
    <t>2184826905TC</t>
  </si>
  <si>
    <t>TRACE NO=111000024826905</t>
  </si>
  <si>
    <t>7635</t>
  </si>
  <si>
    <t>7637</t>
  </si>
  <si>
    <t>63343</t>
  </si>
  <si>
    <t>14189</t>
  </si>
  <si>
    <t>TRW</t>
  </si>
  <si>
    <t>95696</t>
  </si>
  <si>
    <t>16665</t>
  </si>
  <si>
    <t>16666</t>
  </si>
  <si>
    <t>15043</t>
  </si>
  <si>
    <t>63348</t>
  </si>
  <si>
    <t>31008</t>
  </si>
  <si>
    <t>1427</t>
  </si>
  <si>
    <t>23313</t>
  </si>
  <si>
    <t>6345</t>
  </si>
  <si>
    <t>15039</t>
  </si>
  <si>
    <t>12431</t>
  </si>
  <si>
    <t>3525</t>
  </si>
  <si>
    <t>36023</t>
  </si>
  <si>
    <t>31011</t>
  </si>
  <si>
    <t>AP0001299948</t>
  </si>
  <si>
    <t>2197815771TC</t>
  </si>
  <si>
    <t>48459</t>
  </si>
  <si>
    <t>TRACE NO=021000027815771</t>
  </si>
  <si>
    <t>IND ID NO=AP0001299948</t>
  </si>
  <si>
    <t>ST-S3H1D7N3I0M2</t>
  </si>
  <si>
    <t>2197815769TC</t>
  </si>
  <si>
    <t>95697</t>
  </si>
  <si>
    <t>TRACE NO=091000017815769</t>
  </si>
  <si>
    <t>IND ID NO=ST-S3H1D7N3I0M2</t>
  </si>
  <si>
    <t>2197815767TC</t>
  </si>
  <si>
    <t>3526</t>
  </si>
  <si>
    <t>TRACE NO=063100277815767</t>
  </si>
  <si>
    <t>AP0001299977</t>
  </si>
  <si>
    <t>2197815806TC</t>
  </si>
  <si>
    <t>16669</t>
  </si>
  <si>
    <t>TRACE NO=021000027815806</t>
  </si>
  <si>
    <t>IND ID NO=AP0001299977</t>
  </si>
  <si>
    <t>AP0001299978</t>
  </si>
  <si>
    <t>2197815817TC</t>
  </si>
  <si>
    <t>16670</t>
  </si>
  <si>
    <t>TRACE NO=021000027815817</t>
  </si>
  <si>
    <t>IND ID NO=AP0001299978</t>
  </si>
  <si>
    <t>AP0001299976</t>
  </si>
  <si>
    <t>2197815828TC</t>
  </si>
  <si>
    <t>TRACE NO=021000027815828</t>
  </si>
  <si>
    <t>IND ID NO=AP0001299976</t>
  </si>
  <si>
    <t>CAP OF 25/08/07</t>
  </si>
  <si>
    <t>7657800219JO</t>
  </si>
  <si>
    <t>441</t>
  </si>
  <si>
    <t>YOUR REF=CAP OF 25/08/07</t>
  </si>
  <si>
    <t>REMARK=FOR SCRIPPS FROM FROM UC IRVINE INVOICE LEA000114 DEBIT REF CM0000004422</t>
  </si>
  <si>
    <t>REC GFP=08071909</t>
  </si>
  <si>
    <t>7657300219JO</t>
  </si>
  <si>
    <t>48461</t>
  </si>
  <si>
    <t>REMARK=FOR PAYROLL FROM PEOPLE FIRST INVOICE UHO720-UF DEBIT REF CM0000004414</t>
  </si>
  <si>
    <t>7657900219JO</t>
  </si>
  <si>
    <t>REMARK=FOR PAYROLL FROM PEOPLE FIRST INVOICE UHO722-UF DEBIT REF CM0000004418</t>
  </si>
  <si>
    <t>7657200219JO</t>
  </si>
  <si>
    <t>REMARK=FOR PAYROLL FROM PEOPLE FIRST INVOICE UHO718-UF DEBIT REF CM0000004413</t>
  </si>
  <si>
    <t>7657700219JO</t>
  </si>
  <si>
    <t>REMARK=FOR PAYROLL FROM PEOPLE FIRST INVOICE ULO722-UF DEBIT REF CM0000004419</t>
  </si>
  <si>
    <t>7657500219JO</t>
  </si>
  <si>
    <t>REMARK=FOR PAYROLL FROM PEOPLE FIRST INVOICE USO720-UF DEBIT REF CM0000004421</t>
  </si>
  <si>
    <t>7658000219JO</t>
  </si>
  <si>
    <t>REMARK=FOR PAYROLL FROM PEOPLE FIRST INVOICE USO722-UF DEBIT REF CM0000004417</t>
  </si>
  <si>
    <t>7657400219JO</t>
  </si>
  <si>
    <t>REMARK=FOR PAYROLL FROM PEOPLE FIRST INVOICE USO718-UF DEBIT REF CM0000004415</t>
  </si>
  <si>
    <t>7657600219JO</t>
  </si>
  <si>
    <t>REMARK=FOR PAYROLL FROM PEOPLE FIRST INVOICE ULO-718-UF DEBIT REF CM0000004420</t>
  </si>
  <si>
    <t>7658100219JO</t>
  </si>
  <si>
    <t>REMARK=FOR PAYROLL FROM PEOPLE FIRST INVOICE ULO720-UF DEBIT REF CM0000004416</t>
  </si>
  <si>
    <t>84426551</t>
  </si>
  <si>
    <t>0545341219FF</t>
  </si>
  <si>
    <t>2257</t>
  </si>
  <si>
    <t>YOUR REF=84426551</t>
  </si>
  <si>
    <t>FED ID=053101121</t>
  </si>
  <si>
    <t>REMARK=VXR/20000045685423 UNIVERSITY OF FLBOARD OF TRUSTEES /URI/PHYSICIANS SALARY&amp;FBP /CHGS/USD0,00/ DEBIT REF 2025080700011440</t>
  </si>
  <si>
    <t>REC GFP=08071520</t>
  </si>
  <si>
    <t>MRN SEQ=2025080700011440</t>
  </si>
  <si>
    <t>FED REF=0807 E3QP021C 003335 **VIA FED**</t>
  </si>
  <si>
    <t>2191999012TC</t>
  </si>
  <si>
    <t>12434</t>
  </si>
  <si>
    <t>TRACE NO=091000011999012</t>
  </si>
  <si>
    <t>ENTRY DATE=250808</t>
  </si>
  <si>
    <t>2191999027TC</t>
  </si>
  <si>
    <t>4743</t>
  </si>
  <si>
    <t>TRACE NO=211274451999027</t>
  </si>
  <si>
    <t>9000051502</t>
  </si>
  <si>
    <t>2191999023TC</t>
  </si>
  <si>
    <t>63412</t>
  </si>
  <si>
    <t>DESC DATE=250808</t>
  </si>
  <si>
    <t>TRACE NO=051000011999023</t>
  </si>
  <si>
    <t>IND ID NO=9000051502</t>
  </si>
  <si>
    <t>2191999018TC</t>
  </si>
  <si>
    <t>TRACE NO=043000261999018</t>
  </si>
  <si>
    <t>COMPANY DATA=00000000000000005892</t>
  </si>
  <si>
    <t>REMARK=VXR/20000045685423M000439779\</t>
  </si>
  <si>
    <t>016CPOQMS3TLBJZ</t>
  </si>
  <si>
    <t>2191999031TC</t>
  </si>
  <si>
    <t>ORIG CO NAME=Sail Bio, Inc.</t>
  </si>
  <si>
    <t>TRACE NO=021000021999031</t>
  </si>
  <si>
    <t>IND ID NO=016CPOQMS3TLBJZ</t>
  </si>
  <si>
    <t>REMARK=VXR/20000045685423016CPOQMS3TLBJZ Sail Bio, Inc. Bill.com Inv M000444067</t>
  </si>
  <si>
    <t>2000270432</t>
  </si>
  <si>
    <t>2191999009TC</t>
  </si>
  <si>
    <t>80</t>
  </si>
  <si>
    <t>ORIG CO NAME=Baylor College o</t>
  </si>
  <si>
    <t>ORIG ID=1015903000</t>
  </si>
  <si>
    <t>TRACE NO=021000021999009</t>
  </si>
  <si>
    <t>IND ID NO=2000270432</t>
  </si>
  <si>
    <t>IND NAME=Center of Advanced Spa</t>
  </si>
  <si>
    <t>REMARK=VXR/20000045685423NTE*ZZZ*No.CASBR-0079A/7.5.2025\NTE*ZZZ*NA\</t>
  </si>
  <si>
    <t>2204713254TC</t>
  </si>
  <si>
    <t>TRACE NO=111000024713254</t>
  </si>
  <si>
    <t>COMPANY DATA=0000016191</t>
  </si>
  <si>
    <t>T91757387</t>
  </si>
  <si>
    <t>2191999014TC</t>
  </si>
  <si>
    <t>12436</t>
  </si>
  <si>
    <t>TRACE NO=091000011999014</t>
  </si>
  <si>
    <t>IND ID NO=T91757387</t>
  </si>
  <si>
    <t>9000051653</t>
  </si>
  <si>
    <t>2191999021TC</t>
  </si>
  <si>
    <t>36108</t>
  </si>
  <si>
    <t>TRACE NO=051000011999021</t>
  </si>
  <si>
    <t>IND ID NO=9000051653</t>
  </si>
  <si>
    <t>250807SUPP-0989</t>
  </si>
  <si>
    <t>2191999029TC</t>
  </si>
  <si>
    <t>95698</t>
  </si>
  <si>
    <t>TRACE NO=043000091999029</t>
  </si>
  <si>
    <t>IND ID NO=250807SUPP-0989</t>
  </si>
  <si>
    <t>COMPANY DATA=00000000000000000937</t>
  </si>
  <si>
    <t>2191999025TC</t>
  </si>
  <si>
    <t>3023</t>
  </si>
  <si>
    <t>TRACE NO=211274451999025</t>
  </si>
  <si>
    <t>123491</t>
  </si>
  <si>
    <t>2191999000TC</t>
  </si>
  <si>
    <t>12437</t>
  </si>
  <si>
    <t>ENTRY DESCR=bat1204</t>
  </si>
  <si>
    <t>TRACE NO=064009471999000</t>
  </si>
  <si>
    <t>IND ID NO=123491</t>
  </si>
  <si>
    <t>REMARK=VXR/20000045685423HomerFund Nicholas Baez</t>
  </si>
  <si>
    <t>123492</t>
  </si>
  <si>
    <t>2191999002TC</t>
  </si>
  <si>
    <t>12438</t>
  </si>
  <si>
    <t>TRACE NO=064009471999002</t>
  </si>
  <si>
    <t>IND ID NO=123492</t>
  </si>
  <si>
    <t>REMARK=VXR/20000045685423HomerFund Quentin Meadows</t>
  </si>
  <si>
    <t>123493</t>
  </si>
  <si>
    <t>2191999004TC</t>
  </si>
  <si>
    <t>12439</t>
  </si>
  <si>
    <t>TRACE NO=064009471999004</t>
  </si>
  <si>
    <t>IND ID NO=123493</t>
  </si>
  <si>
    <t>REMARK=VXR/20000045685423HomerFund Stephanie Cara</t>
  </si>
  <si>
    <t>123494</t>
  </si>
  <si>
    <t>2191999006TC</t>
  </si>
  <si>
    <t>12440</t>
  </si>
  <si>
    <t>TRACE NO=064009471999006</t>
  </si>
  <si>
    <t>IND ID NO=123494</t>
  </si>
  <si>
    <t>REMARK=VXR/20000045685423HomerFund Johanna Harris</t>
  </si>
  <si>
    <t>9000051661</t>
  </si>
  <si>
    <t>2191999022TC</t>
  </si>
  <si>
    <t>27723</t>
  </si>
  <si>
    <t>TRACE NO=051000011999022</t>
  </si>
  <si>
    <t>IND ID NO=9000051661</t>
  </si>
  <si>
    <t>2191998996TC</t>
  </si>
  <si>
    <t>12435</t>
  </si>
  <si>
    <t>TRACE NO=114000091998996</t>
  </si>
  <si>
    <t>2191998998TC</t>
  </si>
  <si>
    <t>3527</t>
  </si>
  <si>
    <t>DESC DATE=080525</t>
  </si>
  <si>
    <t>TRACE NO=021000021998998</t>
  </si>
  <si>
    <t>2191999016TC</t>
  </si>
  <si>
    <t>31014</t>
  </si>
  <si>
    <t>TRACE NO=111000021999016</t>
  </si>
  <si>
    <t>2191999026TC</t>
  </si>
  <si>
    <t>TRACE NO=211274451999026</t>
  </si>
  <si>
    <t>CAP OF 25/08/08</t>
  </si>
  <si>
    <t>6401100220JO</t>
  </si>
  <si>
    <t>12442</t>
  </si>
  <si>
    <t>YOUR REF=CAP OF 25/08/08</t>
  </si>
  <si>
    <t>REMARK=FOR SCHOLARSHIP FROM DEPT OF EDUCATION INVOICE FAIDFSAG DEBIT REF CM0000004438</t>
  </si>
  <si>
    <t>REC GFP=08081904</t>
  </si>
  <si>
    <t>6400800220JO</t>
  </si>
  <si>
    <t>17486</t>
  </si>
  <si>
    <t>REMARK=FOR PKY FROM DEPT OF EDUCATION INVOICE FEFP DEBIT REF CM0000004435</t>
  </si>
  <si>
    <t>6400700220JO</t>
  </si>
  <si>
    <t>REMARK=FOR COLLEGE OF DENTISTRY FROM PAY MGT SYSTEM DISADVANTAGE LOAN PROGRAMDEBIT REF CM0000004432</t>
  </si>
  <si>
    <t>6401000220JO</t>
  </si>
  <si>
    <t>48466</t>
  </si>
  <si>
    <t>REMARK=FOR PAYROLL FROM PEOPLE FIRST INVOICE UHO724-UF DEBIT REF CM0000004437</t>
  </si>
  <si>
    <t>6401400220JO</t>
  </si>
  <si>
    <t>REMARK=FOR PAYROLL FROM PEOPLE FIRST INVOICE UHO723-UF DEBIT REF CM0000004441</t>
  </si>
  <si>
    <t>6400400220JO</t>
  </si>
  <si>
    <t>REMARK=FOR PAYROLL FROM PEOPLE FIRST INVOICE UHO709-UF DEBIT REF CM0000004434</t>
  </si>
  <si>
    <t>6400600220JO</t>
  </si>
  <si>
    <t>REMARK=FOR PAYROLL FROM PEOPLE FIRST INVOICE USO724-UF DEBIT REF CM0000004442</t>
  </si>
  <si>
    <t>6400500220JO</t>
  </si>
  <si>
    <t>REMARK=FOR PAYROLL FROM PEOPLE FIRST INVOICE USO723-UF DEBIT REF CM0000004443</t>
  </si>
  <si>
    <t>6401200220JO</t>
  </si>
  <si>
    <t>REMARK=FOR PAYROLL FROM PEOPLE FIRST INVOICE ULO724-UF DEBIT REF CM0000004439</t>
  </si>
  <si>
    <t>6400900220JO</t>
  </si>
  <si>
    <t>REMARK=FOR PAYROLL FROM PEOPLE FIRST INVOICE ULO723-UF DEBIT REF CM0000004436</t>
  </si>
  <si>
    <t>6401300220JO</t>
  </si>
  <si>
    <t>REMARK=FOR PAYROLL FROM PEOPLE FIRST INVOICE USO709-UF DEBIT REF CM0000004440</t>
  </si>
  <si>
    <t>SUPPLIER INVOICE</t>
  </si>
  <si>
    <t>0121827220FC</t>
  </si>
  <si>
    <t>15040</t>
  </si>
  <si>
    <t>YOUR REF=SUPPLIER INVOICE</t>
  </si>
  <si>
    <t>B/O CUSTOMER=/30925903071869 CHRISTIAN EDUCATION MOVEMENT SUITE 5-6 1 DEVON WAY, BIRMINGHAM UNITED KINGDOM B31 2TS,GB</t>
  </si>
  <si>
    <t>B/O BANK=/SC309259 LOYDGB21107</t>
  </si>
  <si>
    <t>REMARK=VXR/20000045685423 1/UNIVERSTITY PRESS OF FLORIDA 3/US/NOTPROVIDED,NOTPROVIDED /URI//ROC/SUPPLIER INVOICE///URI/PER-20250326-002 /OCMT/USD190,00/ /LOCINS/INTL DEBIT REF 2025080800608192</t>
  </si>
  <si>
    <t>REC GFP=08081534</t>
  </si>
  <si>
    <t>CHIP SEQ=0026513</t>
  </si>
  <si>
    <t>CHIP REF=00486405</t>
  </si>
  <si>
    <t>FCS003082002052</t>
  </si>
  <si>
    <t>2205084100TC</t>
  </si>
  <si>
    <t>15041</t>
  </si>
  <si>
    <t>TRACE NO=021000025084100</t>
  </si>
  <si>
    <t>IND ID NO=FCS003082002052</t>
  </si>
  <si>
    <t>016BSDHHD3TN79U</t>
  </si>
  <si>
    <t>2204539933TC</t>
  </si>
  <si>
    <t>TRACE NO=021000024539933</t>
  </si>
  <si>
    <t>ENTRY DATE=250811</t>
  </si>
  <si>
    <t>IND ID NO=016BSDHHD3TN79U</t>
  </si>
  <si>
    <t>REMARK=VXR/20000045685423016BSDHHD3TN79U The Patient Cent Bill.com Multiple invoices</t>
  </si>
  <si>
    <t>2204539943TC</t>
  </si>
  <si>
    <t>TRACE NO=043000124539943</t>
  </si>
  <si>
    <t>2204539945TC</t>
  </si>
  <si>
    <t>12441</t>
  </si>
  <si>
    <t>TRACE NO=091000014539945</t>
  </si>
  <si>
    <t>200006484225100</t>
  </si>
  <si>
    <t>2204539951TC</t>
  </si>
  <si>
    <t>15972</t>
  </si>
  <si>
    <t>ENTRY DESCR=0803-AUTO3</t>
  </si>
  <si>
    <t>TRACE NO=051000014539951</t>
  </si>
  <si>
    <t>IND ID NO=200006484225100</t>
  </si>
  <si>
    <t>016UHTTUW3TN79T</t>
  </si>
  <si>
    <t>2204539936TC</t>
  </si>
  <si>
    <t>TRACE NO=021000024539936</t>
  </si>
  <si>
    <t>IND ID NO=016UHTTUW3TN79T</t>
  </si>
  <si>
    <t>REMARK=VXR/20000045685423016UHTTUW3TN79T The Patient Cent Bill.com Inv INV-0120272</t>
  </si>
  <si>
    <t>2204539931TC</t>
  </si>
  <si>
    <t>ORIG CO NAME=Modjeski Masters</t>
  </si>
  <si>
    <t>ORIG ID=3232638914</t>
  </si>
  <si>
    <t>ENTRY DESCR=AcctPay</t>
  </si>
  <si>
    <t>TRACE NO=043318094539931</t>
  </si>
  <si>
    <t>2204539941TC</t>
  </si>
  <si>
    <t>5440</t>
  </si>
  <si>
    <t>TRACE NO=111000024539941</t>
  </si>
  <si>
    <t>2204539947TC</t>
  </si>
  <si>
    <t>3025</t>
  </si>
  <si>
    <t>DESC DATE=250811</t>
  </si>
  <si>
    <t>TRACE NO=021201384539947</t>
  </si>
  <si>
    <t>2204539929TC</t>
  </si>
  <si>
    <t>TRACE NO=021000024539929</t>
  </si>
  <si>
    <t>COMPANY DATA=0000051047</t>
  </si>
  <si>
    <t>200006484325100</t>
  </si>
  <si>
    <t>2204539949TC</t>
  </si>
  <si>
    <t>TRACE NO=051000014539949</t>
  </si>
  <si>
    <t>IND ID NO=200006484325100</t>
  </si>
  <si>
    <t>2204539922TC</t>
  </si>
  <si>
    <t>12443</t>
  </si>
  <si>
    <t>ENTRY DESCR=DISB8725</t>
  </si>
  <si>
    <t>TRACE NO=121140394539922</t>
  </si>
  <si>
    <t>REMARK=VXR/20000045685423Nicole Palma 49383515 Varicent Scholarship</t>
  </si>
  <si>
    <t>1789732</t>
  </si>
  <si>
    <t>2204539927TC</t>
  </si>
  <si>
    <t>17504</t>
  </si>
  <si>
    <t>ENTRY DESCR=HT.8.7</t>
  </si>
  <si>
    <t>TRACE NO=051403164539927</t>
  </si>
  <si>
    <t>IND ID NO=1789732</t>
  </si>
  <si>
    <t>2204539924TC</t>
  </si>
  <si>
    <t>12444</t>
  </si>
  <si>
    <t>TRACE NO=121140394539924</t>
  </si>
  <si>
    <t>REMARK=VXR/20000045685423Dexter Brimhall 23791124 Pub Edu Schol</t>
  </si>
  <si>
    <t>2204539939TC</t>
  </si>
  <si>
    <t>31017</t>
  </si>
  <si>
    <t>TRACE NO=111000024539939</t>
  </si>
  <si>
    <t>Barath6320</t>
  </si>
  <si>
    <t>2238065949TC</t>
  </si>
  <si>
    <t>ENTRY DESCR=Barath6320</t>
  </si>
  <si>
    <t>TRACE NO=111000028065949</t>
  </si>
  <si>
    <t>IND ID NO=Barath6320</t>
  </si>
  <si>
    <t>COMPANY DATA=54916260849829</t>
  </si>
  <si>
    <t>Barath6232</t>
  </si>
  <si>
    <t>2238065952TC</t>
  </si>
  <si>
    <t>ENTRY DESCR=Barath6232</t>
  </si>
  <si>
    <t>TRACE NO=111000028065952</t>
  </si>
  <si>
    <t>IND ID NO=Barath6232</t>
  </si>
  <si>
    <t>COMPANY DATA=54916393793868</t>
  </si>
  <si>
    <t>FCS003085859902</t>
  </si>
  <si>
    <t>2238065955TC</t>
  </si>
  <si>
    <t>15042</t>
  </si>
  <si>
    <t>DESC DATE=250809</t>
  </si>
  <si>
    <t>TRACE NO=021000028065955</t>
  </si>
  <si>
    <t>IND ID NO=FCS003085859902</t>
  </si>
  <si>
    <t>CAP OF 25/08/11</t>
  </si>
  <si>
    <t>7262200223JO</t>
  </si>
  <si>
    <t>48469</t>
  </si>
  <si>
    <t>YOUR REF=CAP OF 25/08/11</t>
  </si>
  <si>
    <t>REMARK=FOR PAYROLL FROM PEOPLEFIRST INVOICE UHO725-UF DEBIT REF CM0000004450</t>
  </si>
  <si>
    <t>REC GFP=08112002</t>
  </si>
  <si>
    <t>7262300223JO</t>
  </si>
  <si>
    <t>REMARK=FOR PAYROLL FROM PEOPLEFIRST INVOICE ULO726-UF DEBIT REF CM0000004451</t>
  </si>
  <si>
    <t>7262400223JO</t>
  </si>
  <si>
    <t>REMARK=FOR PAYROLL FROM PEOPLEFIRST INVOICE USO725-UF DEBIT REF CM0000004452</t>
  </si>
  <si>
    <t>7262500223JO</t>
  </si>
  <si>
    <t>REMARK=FOR PAYROLL FROM PEOPLEFIRST INVOICE USO726-UF DEBIT REF CM0000004453</t>
  </si>
  <si>
    <t>7262600223JO</t>
  </si>
  <si>
    <t>REMARK=FOR PAYROLL FROM PEOPLEFIRST INVOICE UHO726-UF DEBIT REF CM0000004454</t>
  </si>
  <si>
    <t>7262700223JO</t>
  </si>
  <si>
    <t>REMARK=FOR TPC FROM SOF-DIVISION OF BLIND SERVICES DEBIT REF CM0000004461</t>
  </si>
  <si>
    <t>7262800223JO</t>
  </si>
  <si>
    <t>REMARK=FOR PAYROLL FROM PEOPLEFIRST INVOICE ULO725-UF DEBIT REF CM0000004456</t>
  </si>
  <si>
    <t>7262900223JO</t>
  </si>
  <si>
    <t>REMARK=FOR PAYROLL FROM PEOPLEFIRST INVOICE ULO725 UF DEBIT REF CM0000004457</t>
  </si>
  <si>
    <t>7263000223JO</t>
  </si>
  <si>
    <t>12451</t>
  </si>
  <si>
    <t>REMARK=FOR SCHOLARSHIP FROM DEPT OF EDUCATION FAIDBF DEBIT REF CM0000004458</t>
  </si>
  <si>
    <t>7263100223JO</t>
  </si>
  <si>
    <t>REMARK=FOR PAYROLL FROM PEOPLEFIRST INVOICE UHO725-UF DEBIT REF CM0000004459</t>
  </si>
  <si>
    <t>7263200223JO</t>
  </si>
  <si>
    <t>REMARK=FOR SCHOLARSHIP FROM DEPT OF EDUCATION FAIDFLWEX DEBIT REF CM0000004460</t>
  </si>
  <si>
    <t>7263300223JO</t>
  </si>
  <si>
    <t>REMARK=FOR PAYROLL FROM PEOPLEFIRST INVOICE USO725-UF DEBIT REF CM0000004455</t>
  </si>
  <si>
    <t>1004276223SB</t>
  </si>
  <si>
    <t>124280</t>
  </si>
  <si>
    <t>2238065940TC</t>
  </si>
  <si>
    <t>12447</t>
  </si>
  <si>
    <t>ENTRY DESCR=bat1205</t>
  </si>
  <si>
    <t>TRACE NO=064009478065940</t>
  </si>
  <si>
    <t>IND ID NO=124280</t>
  </si>
  <si>
    <t>REMARK=VXR/20000045685423Delta Zachary Yoger</t>
  </si>
  <si>
    <t>124281</t>
  </si>
  <si>
    <t>2238065942TC</t>
  </si>
  <si>
    <t>12448</t>
  </si>
  <si>
    <t>TRACE NO=064009478065942</t>
  </si>
  <si>
    <t>IND ID NO=124281</t>
  </si>
  <si>
    <t>REMARK=VXR/20000045685423Delta Caleb McCurdy</t>
  </si>
  <si>
    <t>124282</t>
  </si>
  <si>
    <t>2238065944TC</t>
  </si>
  <si>
    <t>12449</t>
  </si>
  <si>
    <t>TRACE NO=064009478065944</t>
  </si>
  <si>
    <t>IND ID NO=124282</t>
  </si>
  <si>
    <t>REMARK=VXR/20000045685423Delta Sarah Mallar</t>
  </si>
  <si>
    <t>124283</t>
  </si>
  <si>
    <t>2238065946TC</t>
  </si>
  <si>
    <t>12450</t>
  </si>
  <si>
    <t>TRACE NO=064009478065946</t>
  </si>
  <si>
    <t>IND ID NO=124283</t>
  </si>
  <si>
    <t>REMARK=VXR/20000045685423Delta Keira Tinsley</t>
  </si>
  <si>
    <t>2234376111TC</t>
  </si>
  <si>
    <t>12446</t>
  </si>
  <si>
    <t>TRACE NO=091000014376111</t>
  </si>
  <si>
    <t>ENTRY DATE=250812</t>
  </si>
  <si>
    <t>ST-P2N8W4L0X5D1</t>
  </si>
  <si>
    <t>2234376113TC</t>
  </si>
  <si>
    <t>ENTRY DESCR=132358673</t>
  </si>
  <si>
    <t>TRACE NO=111000024376113</t>
  </si>
  <si>
    <t>IND ID NO=ST-P2N8W4L0X5D1</t>
  </si>
  <si>
    <t>2234376115TC</t>
  </si>
  <si>
    <t>DESC DATE=250812</t>
  </si>
  <si>
    <t>TRACE NO=043000264376115</t>
  </si>
  <si>
    <t>COMPANY DATA=00000000000000005909</t>
  </si>
  <si>
    <t>REMARK=VXR/20000045685423M000442953\</t>
  </si>
  <si>
    <t>2234376118TC</t>
  </si>
  <si>
    <t>31018</t>
  </si>
  <si>
    <t>TRACE NO=111000024376118</t>
  </si>
  <si>
    <t>015CEDCNJMLZYH7</t>
  </si>
  <si>
    <t>2242912265TC</t>
  </si>
  <si>
    <t>12471</t>
  </si>
  <si>
    <t>ORIG CO NAME=The Tikvah Fund</t>
  </si>
  <si>
    <t>TRACE NO=021000022912265</t>
  </si>
  <si>
    <t>IND ID NO=015CEDCNJMLZYH7</t>
  </si>
  <si>
    <t>1044141413176</t>
  </si>
  <si>
    <t>2244314798TC</t>
  </si>
  <si>
    <t>15044</t>
  </si>
  <si>
    <t>TRACE NO=021000024314798</t>
  </si>
  <si>
    <t>IND ID NO=1044141413176</t>
  </si>
  <si>
    <t>COMPANY DATA=250812PPZ5YE</t>
  </si>
  <si>
    <t>AP0001301078</t>
  </si>
  <si>
    <t>2249630100TC</t>
  </si>
  <si>
    <t>48474</t>
  </si>
  <si>
    <t>TRACE NO=021000029630100</t>
  </si>
  <si>
    <t>IND ID NO=AP0001301078</t>
  </si>
  <si>
    <t>IND NAME=0031University of Fl</t>
  </si>
  <si>
    <t>AP0001300651</t>
  </si>
  <si>
    <t>2249630133TC</t>
  </si>
  <si>
    <t>36074</t>
  </si>
  <si>
    <t>TRACE NO=021000029630133</t>
  </si>
  <si>
    <t>IND ID NO=AP0001300651</t>
  </si>
  <si>
    <t>AP0001300443</t>
  </si>
  <si>
    <t>2249630145TC</t>
  </si>
  <si>
    <t>TRACE NO=021000029630145</t>
  </si>
  <si>
    <t>IND ID NO=AP0001300443</t>
  </si>
  <si>
    <t>CAP OF 25/08/12</t>
  </si>
  <si>
    <t>6230500224JO</t>
  </si>
  <si>
    <t>48472</t>
  </si>
  <si>
    <t>YOUR REF=CAP OF 25/08/12</t>
  </si>
  <si>
    <t>REMARK=FOR PAYROLL FROM PEOPLEFIRST INVOICE ULO728-UF DEBIT REF CM0000004465</t>
  </si>
  <si>
    <t>REC GFP=08121907</t>
  </si>
  <si>
    <t>6230600224JO</t>
  </si>
  <si>
    <t>REMARK=FOR PAYROLL FROM PEOPLEFIRST INVOICE USO728-UF DEBIT REF CM0000004467</t>
  </si>
  <si>
    <t>6230700224JO</t>
  </si>
  <si>
    <t>12454</t>
  </si>
  <si>
    <t>REMARK=FOR SCHOLARSHIP FROM DEPT OF EDUCATION INVOICE FAIDFGMG DEBIT REF CM0000004466</t>
  </si>
  <si>
    <t>6230800224JO</t>
  </si>
  <si>
    <t>12453</t>
  </si>
  <si>
    <t>REMARK=FOR SCHOLARSHIP FROM DEPT OF EDUCATION INVOICE FAIDBF DEBIT REF CM0000004464</t>
  </si>
  <si>
    <t>2241786488TC</t>
  </si>
  <si>
    <t>448</t>
  </si>
  <si>
    <t>TRACE NO=121140391786488</t>
  </si>
  <si>
    <t>ENTRY DATE=250813</t>
  </si>
  <si>
    <t>REMARK=VXR/20000045685423EXT FINAL INVOICE</t>
  </si>
  <si>
    <t>124725</t>
  </si>
  <si>
    <t>2241786491TC</t>
  </si>
  <si>
    <t>12455</t>
  </si>
  <si>
    <t>ENTRY DESCR=bat1206</t>
  </si>
  <si>
    <t>TRACE NO=064009471786491</t>
  </si>
  <si>
    <t>IND ID NO=124725</t>
  </si>
  <si>
    <t>REMARK=VXR/20000045685423Disney Katherine Walsh</t>
  </si>
  <si>
    <t>124726</t>
  </si>
  <si>
    <t>2241786493TC</t>
  </si>
  <si>
    <t>12456</t>
  </si>
  <si>
    <t>TRACE NO=064009471786493</t>
  </si>
  <si>
    <t>IND ID NO=124726</t>
  </si>
  <si>
    <t>REMARK=VXR/20000045685423Disney Neil Ipsen</t>
  </si>
  <si>
    <t>124727</t>
  </si>
  <si>
    <t>2241786495TC</t>
  </si>
  <si>
    <t>12457</t>
  </si>
  <si>
    <t>TRACE NO=064009471786495</t>
  </si>
  <si>
    <t>IND ID NO=124727</t>
  </si>
  <si>
    <t>REMARK=VXR/20000045685423Disney Sonya Pinedo</t>
  </si>
  <si>
    <t>124728</t>
  </si>
  <si>
    <t>2241786497TC</t>
  </si>
  <si>
    <t>12458</t>
  </si>
  <si>
    <t>TRACE NO=064009471786497</t>
  </si>
  <si>
    <t>IND ID NO=124728</t>
  </si>
  <si>
    <t>REMARK=VXR/20000045685423Disney Noah Almond</t>
  </si>
  <si>
    <t>124729</t>
  </si>
  <si>
    <t>2241786499TC</t>
  </si>
  <si>
    <t>12459</t>
  </si>
  <si>
    <t>TRACE NO=064009471786499</t>
  </si>
  <si>
    <t>IND ID NO=124729</t>
  </si>
  <si>
    <t>REMARK=VXR/20000045685423Disney John Gittings</t>
  </si>
  <si>
    <t>124730</t>
  </si>
  <si>
    <t>2241786501TC</t>
  </si>
  <si>
    <t>12460</t>
  </si>
  <si>
    <t>TRACE NO=064009471786501</t>
  </si>
  <si>
    <t>IND ID NO=124730</t>
  </si>
  <si>
    <t>REMARK=VXR/20000045685423Disney Amidala Sosa</t>
  </si>
  <si>
    <t>124731</t>
  </si>
  <si>
    <t>2241786503TC</t>
  </si>
  <si>
    <t>12461</t>
  </si>
  <si>
    <t>TRACE NO=064009471786503</t>
  </si>
  <si>
    <t>IND ID NO=124731</t>
  </si>
  <si>
    <t>REMARK=VXR/20000045685423Disney Joshua Linehan</t>
  </si>
  <si>
    <t>124732</t>
  </si>
  <si>
    <t>2241786505TC</t>
  </si>
  <si>
    <t>12462</t>
  </si>
  <si>
    <t>TRACE NO=064009471786505</t>
  </si>
  <si>
    <t>IND ID NO=124732</t>
  </si>
  <si>
    <t>REMARK=VXR/20000045685423Disney Maya Migliorati</t>
  </si>
  <si>
    <t>124733</t>
  </si>
  <si>
    <t>2241786507TC</t>
  </si>
  <si>
    <t>12464</t>
  </si>
  <si>
    <t>TRACE NO=064009471786507</t>
  </si>
  <si>
    <t>IND ID NO=124733</t>
  </si>
  <si>
    <t>REMARK=VXR/20000045685423Disney Ryan Parrulli</t>
  </si>
  <si>
    <t>124734</t>
  </si>
  <si>
    <t>2241786509TC</t>
  </si>
  <si>
    <t>12465</t>
  </si>
  <si>
    <t>TRACE NO=064009471786509</t>
  </si>
  <si>
    <t>IND ID NO=124734</t>
  </si>
  <si>
    <t>REMARK=VXR/20000045685423Disney Lauren Diao</t>
  </si>
  <si>
    <t>124735</t>
  </si>
  <si>
    <t>2241786511TC</t>
  </si>
  <si>
    <t>12466</t>
  </si>
  <si>
    <t>TRACE NO=064009471786511</t>
  </si>
  <si>
    <t>IND ID NO=124735</t>
  </si>
  <si>
    <t>REMARK=VXR/20000045685423Disney Tomas Vazquez</t>
  </si>
  <si>
    <t>124736</t>
  </si>
  <si>
    <t>2241786513TC</t>
  </si>
  <si>
    <t>12467</t>
  </si>
  <si>
    <t>TRACE NO=064009471786513</t>
  </si>
  <si>
    <t>IND ID NO=124736</t>
  </si>
  <si>
    <t>REMARK=VXR/20000045685423Disney Kaley Henderson</t>
  </si>
  <si>
    <t>124737</t>
  </si>
  <si>
    <t>2241786515TC</t>
  </si>
  <si>
    <t>12468</t>
  </si>
  <si>
    <t>TRACE NO=064009471786515</t>
  </si>
  <si>
    <t>IND ID NO=124737</t>
  </si>
  <si>
    <t>REMARK=VXR/20000045685423Disney Hiba Ngaida</t>
  </si>
  <si>
    <t>124738</t>
  </si>
  <si>
    <t>2241786517TC</t>
  </si>
  <si>
    <t>12469</t>
  </si>
  <si>
    <t>TRACE NO=064009471786517</t>
  </si>
  <si>
    <t>IND ID NO=124738</t>
  </si>
  <si>
    <t>REMARK=VXR/20000045685423Disney Ayoub Zouihir</t>
  </si>
  <si>
    <t>124739</t>
  </si>
  <si>
    <t>2241786519TC</t>
  </si>
  <si>
    <t>12470</t>
  </si>
  <si>
    <t>TRACE NO=064009471786519</t>
  </si>
  <si>
    <t>IND ID NO=124739</t>
  </si>
  <si>
    <t>REMARK=VXR/20000045685423James Caitlyn McGovern</t>
  </si>
  <si>
    <t>2241786522TC</t>
  </si>
  <si>
    <t>902</t>
  </si>
  <si>
    <t>TRACE NO=242272221786522</t>
  </si>
  <si>
    <t>2241786524TC</t>
  </si>
  <si>
    <t>31021</t>
  </si>
  <si>
    <t>TRACE NO=111000021786524</t>
  </si>
  <si>
    <t>ST-G6E2P7S1T6S8</t>
  </si>
  <si>
    <t>2241786526TC</t>
  </si>
  <si>
    <t>16687</t>
  </si>
  <si>
    <t>ENTRY DESCR=132552843</t>
  </si>
  <si>
    <t>TRACE NO=111000021786526</t>
  </si>
  <si>
    <t>IND ID NO=ST-G6E2P7S1T6S8</t>
  </si>
  <si>
    <t>2241786528TC</t>
  </si>
  <si>
    <t>12452</t>
  </si>
  <si>
    <t>TRACE NO=091000011786528</t>
  </si>
  <si>
    <t>2241786530TC</t>
  </si>
  <si>
    <t>2443</t>
  </si>
  <si>
    <t>DESC DATE=080825</t>
  </si>
  <si>
    <t>TRACE NO=021000021786530</t>
  </si>
  <si>
    <t>2241786532TC</t>
  </si>
  <si>
    <t>5447</t>
  </si>
  <si>
    <t>TRACE NO=021000021786532</t>
  </si>
  <si>
    <t>2241786534TC</t>
  </si>
  <si>
    <t>TRACE NO=021000021786534</t>
  </si>
  <si>
    <t>2251563285TC</t>
  </si>
  <si>
    <t>23307</t>
  </si>
  <si>
    <t>DESC DATE=250813</t>
  </si>
  <si>
    <t>TRACE NO=111000021563285</t>
  </si>
  <si>
    <t>2251563292TC</t>
  </si>
  <si>
    <t>23310</t>
  </si>
  <si>
    <t>TRACE NO=111000021563292</t>
  </si>
  <si>
    <t>SWF OF 25/08/13</t>
  </si>
  <si>
    <t>8460389225FS</t>
  </si>
  <si>
    <t>14174</t>
  </si>
  <si>
    <t>YOUR REF=SWF OF 25/08/13</t>
  </si>
  <si>
    <t>REC FROM=00000000011544483 WOORI BANK #203 HOEHYONDONG, 1-GA CHUNG KU SEOUL KOREA REP. SOUTH KR</t>
  </si>
  <si>
    <t>B/O CUSTOMER=/025839025 CHONG KUN DANG PHARMACEUTICAL CORP 8 CHUNGJEONGNO SEODAEMUN-GU SEOU L SOUTH KOREA</t>
  </si>
  <si>
    <t>REMARK=VXR/20000045685423 THE UNIVERSITY OF FLORIDA POWELL GE NE THERAPY CENTER UNIVERSITY OF FLORIDA BD OF TTEES I NC, PO BOX 112008, GAINESVILLE,/ACC/PAYMENT FOR SERVICE DEBIT REF WCT64325006385</t>
  </si>
  <si>
    <t>REC GFP=08130314</t>
  </si>
  <si>
    <t>AP0000066379</t>
  </si>
  <si>
    <t>2253231449TC</t>
  </si>
  <si>
    <t>TRACE NO=091000013231449</t>
  </si>
  <si>
    <t>IND ID NO=AP0000066379</t>
  </si>
  <si>
    <t>0137093225FC</t>
  </si>
  <si>
    <t>REMARK=VXR/20000045685423 UNIVERSITY OF FLORIDA BOARD OF TRUS 111 TIGERT HALLGAINESVILLE FL 32611 US /CHGS/USD0,00//OCMT/USD700000,00/ /ACC/URI/PLEASE DEPOSIT IN AEF ACC OUNT 3401301-76. CALL 352-273-578 7IF NEEDED. DEBIT REF 2025081300162488</t>
  </si>
  <si>
    <t>REC GFP=08132020</t>
  </si>
  <si>
    <t>CHIP SEQ=0021904</t>
  </si>
  <si>
    <t>CHIP REF=00533648</t>
  </si>
  <si>
    <t>016YQTVPR3TS1GF</t>
  </si>
  <si>
    <t>2258459271TC</t>
  </si>
  <si>
    <t>48480</t>
  </si>
  <si>
    <t>TRACE NO=021000028459271</t>
  </si>
  <si>
    <t>IND ID NO=016YQTVPR3TS1GF</t>
  </si>
  <si>
    <t>REMARK=Abraham,Elijah Cashflow360 016YQTVPR3TS1GF Inv #Online Pmt: abrahamelijah7@gma</t>
  </si>
  <si>
    <t>2258665820TC</t>
  </si>
  <si>
    <t>12472</t>
  </si>
  <si>
    <t>TRACE NO=091000018665820</t>
  </si>
  <si>
    <t>ENTRY DATE=250814</t>
  </si>
  <si>
    <t>2258665811TC</t>
  </si>
  <si>
    <t>2786</t>
  </si>
  <si>
    <t>TRACE NO=021000028665811</t>
  </si>
  <si>
    <t>COMPANY DATA=0000051317</t>
  </si>
  <si>
    <t>125149</t>
  </si>
  <si>
    <t>2258665815TC</t>
  </si>
  <si>
    <t>12475</t>
  </si>
  <si>
    <t>ENTRY DESCR=bat1208</t>
  </si>
  <si>
    <t>TRACE NO=064009478665815</t>
  </si>
  <si>
    <t>IND ID NO=125149</t>
  </si>
  <si>
    <t>REMARK=VXR/20000045685423Foot Locker Luciano DoVidio 94927086</t>
  </si>
  <si>
    <t>2258665813TC</t>
  </si>
  <si>
    <t>12473</t>
  </si>
  <si>
    <t>ORIG CO NAME=The Community Fo</t>
  </si>
  <si>
    <t>ORIG ID=251851158</t>
  </si>
  <si>
    <t>ENTRY DESCR=EPAY</t>
  </si>
  <si>
    <t>TRACE NO=031308808665813</t>
  </si>
  <si>
    <t>ORIG BANK=03130880</t>
  </si>
  <si>
    <t>00179920</t>
  </si>
  <si>
    <t>2258665818TC</t>
  </si>
  <si>
    <t>12474</t>
  </si>
  <si>
    <t>ORIG CO NAME=GENERAL BOARD OF</t>
  </si>
  <si>
    <t>ORIG ID=5311813333</t>
  </si>
  <si>
    <t>TRACE NO=053101128665818</t>
  </si>
  <si>
    <t>IND ID NO=00179920</t>
  </si>
  <si>
    <t>2258665822TC</t>
  </si>
  <si>
    <t>31024</t>
  </si>
  <si>
    <t>TRACE NO=111000028665822</t>
  </si>
  <si>
    <t>AP0001301647</t>
  </si>
  <si>
    <t>2267195751TC</t>
  </si>
  <si>
    <t>DESC DATE=250814</t>
  </si>
  <si>
    <t>TRACE NO=021000027195751</t>
  </si>
  <si>
    <t>IND ID NO=AP0001301647</t>
  </si>
  <si>
    <t>IND NAME=0016University of Fl</t>
  </si>
  <si>
    <t>ST-O1Z5A0A2U6R2</t>
  </si>
  <si>
    <t>2267195749TC</t>
  </si>
  <si>
    <t>95704</t>
  </si>
  <si>
    <t>TRACE NO=091000017195749</t>
  </si>
  <si>
    <t>IND ID NO=ST-O1Z5A0A2U6R2</t>
  </si>
  <si>
    <t>24020</t>
  </si>
  <si>
    <t>2267195769TC</t>
  </si>
  <si>
    <t>12476</t>
  </si>
  <si>
    <t>ORIG CO NAME=UTLX LEASING</t>
  </si>
  <si>
    <t>ORIG ID=4363104688</t>
  </si>
  <si>
    <t>TRACE NO=111000027195769</t>
  </si>
  <si>
    <t>IND ID NO=24020</t>
  </si>
  <si>
    <t>COMPANY DATA=UTLX LEASING</t>
  </si>
  <si>
    <t>2269772226TC</t>
  </si>
  <si>
    <t>2262</t>
  </si>
  <si>
    <t>DESC DATE=081425</t>
  </si>
  <si>
    <t>TRACE NO=091000019772226</t>
  </si>
  <si>
    <t>0200558624</t>
  </si>
  <si>
    <t>2263486098TC</t>
  </si>
  <si>
    <t>ENTRY DESCR=0200558624</t>
  </si>
  <si>
    <t>TRACE NO=051000013486098</t>
  </si>
  <si>
    <t>IND ID NO=0200558624</t>
  </si>
  <si>
    <t>CAP OF 25/08/14</t>
  </si>
  <si>
    <t>8279200226JO</t>
  </si>
  <si>
    <t>14181</t>
  </si>
  <si>
    <t>YOUR REF=CAP OF 25/08/14</t>
  </si>
  <si>
    <t>REMARK=FOR NEURO-MILLEN SAVIC/MICHELLE ASHFROM DEPT OF BUSINESS PROFESSIONAINVOICE JUL-25 DEBIT REF CM0000004490</t>
  </si>
  <si>
    <t>REC GFP=08141910</t>
  </si>
  <si>
    <t>8280300226JO</t>
  </si>
  <si>
    <t>906</t>
  </si>
  <si>
    <t>REMARK=FOR HEALTH AFFAIRS/SABRA T. WILLIS FROM DEPT OF BUSINESS PROFESSIONAINVOICE JUL-25 DEBIT REF CM0000004493</t>
  </si>
  <si>
    <t>8278700226JO</t>
  </si>
  <si>
    <t>15046</t>
  </si>
  <si>
    <t>REMARK=FOR UNIVERSITY PRESS FROM UCF INVOICE BUS20250707 DEBIT REF CM0000004471</t>
  </si>
  <si>
    <t>8279500226JO</t>
  </si>
  <si>
    <t>48483</t>
  </si>
  <si>
    <t>REMARK=FOR PAYROLL FROM PEOPLE FIRST INVOICE UHO803-UF DEBIT REF CM0000004488</t>
  </si>
  <si>
    <t>8279900226JO</t>
  </si>
  <si>
    <t>REMARK=FOR IT HEALTHNET FROM VAFA TREAS 310 ITSV25271, ITSV25371, ITSV25471 DEBIT REF CM0000004479</t>
  </si>
  <si>
    <t>8278600226JO</t>
  </si>
  <si>
    <t>REMARK=FOR CJC FROM NATIONAL ACADEMY DEBIT REF CM0000004474</t>
  </si>
  <si>
    <t>8278900226JO</t>
  </si>
  <si>
    <t>3060</t>
  </si>
  <si>
    <t>REMARK=FOR IDPL FROM SOF INVOICE 14281 DEBIT REF CM0000004478</t>
  </si>
  <si>
    <t>8279400226JO</t>
  </si>
  <si>
    <t>REMARK=FOR PAYROLL FROM PEOPLE FIRST INVOICE UHO805-UF DEBIT REF CM0000004492</t>
  </si>
  <si>
    <t>8278500226JO</t>
  </si>
  <si>
    <t>23308</t>
  </si>
  <si>
    <t>REMARK=FOR BSD FROM DIVISION OF BLIND SERVICES BY MONICA COX INST DEBIT REF CM0000004472</t>
  </si>
  <si>
    <t>8279700226JO</t>
  </si>
  <si>
    <t>67</t>
  </si>
  <si>
    <t>REMARK=FOR MCKNIGHT BRAIN INSTITUTE FROM VAFA TREAS 310 AMRIS DEBIT REF CM0000004481</t>
  </si>
  <si>
    <t>8279000226JO</t>
  </si>
  <si>
    <t>REMARK=FOR PAYROLL FROM PEOPLE FIRST UH0731-UF DEBIT REF CM0000004475</t>
  </si>
  <si>
    <t>8280000226JO</t>
  </si>
  <si>
    <t>REMARK=FOR MCKNIGHT BRAIN INSTITUTE FROM VAFA TREAS 310 AMRIS DEBIT REF CM0000004482</t>
  </si>
  <si>
    <t>8280200226JO</t>
  </si>
  <si>
    <t>REMARK=FOR PAYROLL FROM PEOPLE FIRST INVOICE USO803-UF DEBIT REF CM0000004495</t>
  </si>
  <si>
    <t>8279800226JO</t>
  </si>
  <si>
    <t>16754</t>
  </si>
  <si>
    <t>REMARK=FROM MARION COUNTY IFAS BUSINESS SERVICES INVOICE 072425 DEBIT REF CM0000004480</t>
  </si>
  <si>
    <t>8279100226JO</t>
  </si>
  <si>
    <t>REMARK=FOR PAYROLL FROM PEOPLE FIRST INVOICE USO805-UF DEBIT REF CM0000004489</t>
  </si>
  <si>
    <t>8280400226JO</t>
  </si>
  <si>
    <t>REMARK=FOR PAYROLL FROM PEOPLE FIRST INVOICE ULO803-UF DEBIT REF CM0000004496</t>
  </si>
  <si>
    <t>8279300226JO</t>
  </si>
  <si>
    <t>REMARK=FOR PAYROLL FROM PEOPLE FIRST INVOICE ULO805-UF DEBIT REF CM0000004491</t>
  </si>
  <si>
    <t>8278400226JO</t>
  </si>
  <si>
    <t>REMARK=FOR PAYROLL FROM PEOPLE FIRST US0731-UF DEBIT REF CM0000004476</t>
  </si>
  <si>
    <t>8280100226JO</t>
  </si>
  <si>
    <t>REMARK=FOR PAYROLL FROM PEOPLE FIRST INVOICE ULO802-UF DEBIT REF CM0000004494</t>
  </si>
  <si>
    <t>8278800226JO</t>
  </si>
  <si>
    <t>REMARK=FOR PAYROLL FROM PEOPLE FIRST UL0731-UF DEBIT REF CM0000004473</t>
  </si>
  <si>
    <t>8279600226JO</t>
  </si>
  <si>
    <t>REMARK=FOR PAYROLL FROM PEOPLE FIRST INVOICE USO802-UF DEBIT REF CM0000004487</t>
  </si>
  <si>
    <t>016LHAXUB3TU4WG</t>
  </si>
  <si>
    <t>2263055526TC</t>
  </si>
  <si>
    <t>TRACE NO=021000023055526</t>
  </si>
  <si>
    <t>IND ID NO=016LHAXUB3TU4WG</t>
  </si>
  <si>
    <t>REMARK=Petersen, Christopher Cashflow360 016LHAXUB3TU4WG Inv #PYWR0579</t>
  </si>
  <si>
    <t>2262753284TC</t>
  </si>
  <si>
    <t>2531</t>
  </si>
  <si>
    <t>TRACE NO=121140392753284</t>
  </si>
  <si>
    <t>ENTRY DATE=250815</t>
  </si>
  <si>
    <t>015ZLMOFORM75RS</t>
  </si>
  <si>
    <t>2262753306TC</t>
  </si>
  <si>
    <t>12478</t>
  </si>
  <si>
    <t>TRACE NO=021000022753306</t>
  </si>
  <si>
    <t>IND ID NO=015ZLMOFORM75RS</t>
  </si>
  <si>
    <t>REMARK=VXR/20000045685423 The Tikvah Fund Bill.com 015ZLMOFORM75RS Inv 08122025 UF</t>
  </si>
  <si>
    <t>2262753291TC</t>
  </si>
  <si>
    <t>12479</t>
  </si>
  <si>
    <t>TRACE NO=091000012753291</t>
  </si>
  <si>
    <t>2262753298TC</t>
  </si>
  <si>
    <t>TRACE NO=021000022753298</t>
  </si>
  <si>
    <t>COMPANY DATA=0000051419</t>
  </si>
  <si>
    <t>9000051811</t>
  </si>
  <si>
    <t>2262753293TC</t>
  </si>
  <si>
    <t>DESC DATE=250815</t>
  </si>
  <si>
    <t>TRACE NO=051000012753293</t>
  </si>
  <si>
    <t>IND ID NO=9000051811</t>
  </si>
  <si>
    <t>2276612308TC</t>
  </si>
  <si>
    <t>TRACE NO=111000026612308</t>
  </si>
  <si>
    <t>COMPANY DATA=0000016637</t>
  </si>
  <si>
    <t>125573</t>
  </si>
  <si>
    <t>2262753286TC</t>
  </si>
  <si>
    <t>12477</t>
  </si>
  <si>
    <t>ENTRY DESCR=bat1209</t>
  </si>
  <si>
    <t>TRACE NO=064009472753286</t>
  </si>
  <si>
    <t>IND ID NO=125573</t>
  </si>
  <si>
    <t>REMARK=VXR/20000045685423TheBarack Eduardo Linardi</t>
  </si>
  <si>
    <t>AP0000272522</t>
  </si>
  <si>
    <t>2262753281TC</t>
  </si>
  <si>
    <t>TRACE NO=101000012753281</t>
  </si>
  <si>
    <t>IND ID NO=AP0000272522</t>
  </si>
  <si>
    <t>2276612306TC</t>
  </si>
  <si>
    <t>2532</t>
  </si>
  <si>
    <t>TRACE NO=291471026612306</t>
  </si>
  <si>
    <t>AP0000272831</t>
  </si>
  <si>
    <t>2262753282TC</t>
  </si>
  <si>
    <t>TRACE NO=101000012753282</t>
  </si>
  <si>
    <t>IND ID NO=AP0000272831</t>
  </si>
  <si>
    <t>250815UNIVERSIT</t>
  </si>
  <si>
    <t>2276612316TC</t>
  </si>
  <si>
    <t>TRACE NO=323070386612316</t>
  </si>
  <si>
    <t>IND ID NO=250815UNIVERSIT</t>
  </si>
  <si>
    <t>COMPANY DATA=00000000000000006113</t>
  </si>
  <si>
    <t>015APNIBXFM6JAY</t>
  </si>
  <si>
    <t>2262753309TC</t>
  </si>
  <si>
    <t>6343</t>
  </si>
  <si>
    <t>TRACE NO=021000022753309</t>
  </si>
  <si>
    <t>IND ID NO=015APNIBXFM6JAY</t>
  </si>
  <si>
    <t>REMARK=VXR/20000045685423Interdisciplinary Consulting Corporation Bill.com 015APNIBXFM6</t>
  </si>
  <si>
    <t>2262753312TC</t>
  </si>
  <si>
    <t>5448</t>
  </si>
  <si>
    <t>TRACE NO=021000022753312</t>
  </si>
  <si>
    <t>2262753295TC</t>
  </si>
  <si>
    <t>TRACE NO=043000262753295</t>
  </si>
  <si>
    <t>COMPANY DATA=00000000000000005945</t>
  </si>
  <si>
    <t>REMARK=VXR/20000045685423M000443097\</t>
  </si>
  <si>
    <t>2262753303TC</t>
  </si>
  <si>
    <t>3027</t>
  </si>
  <si>
    <t>TRACE NO=211274452753303</t>
  </si>
  <si>
    <t>2262753302TC</t>
  </si>
  <si>
    <t>TRACE NO=211274452753302</t>
  </si>
  <si>
    <t>2262753289TC</t>
  </si>
  <si>
    <t>7652</t>
  </si>
  <si>
    <t>TRACE NO=042000012753289</t>
  </si>
  <si>
    <t>2262753304TC</t>
  </si>
  <si>
    <t>TRACE NO=211274452753304</t>
  </si>
  <si>
    <t>2262753300TC</t>
  </si>
  <si>
    <t>31028</t>
  </si>
  <si>
    <t>TRACE NO=111000022753300</t>
  </si>
  <si>
    <t>CAP OF 25/08/15</t>
  </si>
  <si>
    <t>8432000227JO</t>
  </si>
  <si>
    <t>YOUR REF=CAP OF 25/08/15</t>
  </si>
  <si>
    <t>REMARK=FOR T2CENTER FROM COURSERA INVOICE UFL-Q2 2025 DEBIT REF CM0000004506</t>
  </si>
  <si>
    <t>REC GFP=08151902</t>
  </si>
  <si>
    <t>8432300227JO</t>
  </si>
  <si>
    <t>REMARK=FOR DENTISTRY FROM MARION CHD INVOICE MCHD82025 DEBIT REF CM0000004502</t>
  </si>
  <si>
    <t>8431500227JO</t>
  </si>
  <si>
    <t>48504</t>
  </si>
  <si>
    <t>REMARK=FOR PAYROLL FROM PEOPLE FIRST INVOICE UHO808-UF DEBIT REF CM0000004501</t>
  </si>
  <si>
    <t>8431700227JO</t>
  </si>
  <si>
    <t>12486</t>
  </si>
  <si>
    <t>REMARK=FOR SCHOLARSHIP FROM DEPT OF EDUCATION INVOICE FAIDCDDV DEBIT REF CM0000004503</t>
  </si>
  <si>
    <t>8431900227JO</t>
  </si>
  <si>
    <t>12487</t>
  </si>
  <si>
    <t>REMARK=FOR SCHOLARSHIP FROM DEPT OF EDUCATION INVOICE FAIDCDDV DEBIT REF CM0000004505</t>
  </si>
  <si>
    <t>8431300227JO</t>
  </si>
  <si>
    <t>23309</t>
  </si>
  <si>
    <t>REMARK=FOR BSD FROM DIV OF BLIND SERVICES INVOICE 579032 DEBIT REF CM0000004499</t>
  </si>
  <si>
    <t>8432200227JO</t>
  </si>
  <si>
    <t>REMARK=FOR PAYROLL FROM PEOPLE FIRST INVOICE UHO807-UF DEBIT REF CM0000004498</t>
  </si>
  <si>
    <t>8432100227JO</t>
  </si>
  <si>
    <t>REMARK=FOR PAYROLL FROM PEOPLE FIRST INVOICE USO808-UF DEBIT REF CM0000004507</t>
  </si>
  <si>
    <t>8431400227JO</t>
  </si>
  <si>
    <t>SF</t>
  </si>
  <si>
    <t>REMARK=FOR TPC FROM VOC REHAB INVOICE 123649901 DEBIT REF CM0000004500</t>
  </si>
  <si>
    <t>8431600227JO</t>
  </si>
  <si>
    <t>REMARK=FOR PAYROLL FROM PEOPLE FIRST INVOICE USO807-UF DEBIT REF CM0000004508</t>
  </si>
  <si>
    <t>8431800227JO</t>
  </si>
  <si>
    <t>REMARK=FOR PAYROLL FROM PEOPLE FIRST INVOICE ULO808-UF DEBIT REF CM0000004504</t>
  </si>
  <si>
    <t>82502</t>
  </si>
  <si>
    <t>1220661227FF</t>
  </si>
  <si>
    <t>12506</t>
  </si>
  <si>
    <t>YOUR REF=82502</t>
  </si>
  <si>
    <t>REC FROM=OCEANFIRST BANK, NATIONAL ASSOCIATIO TOMS RIVER NJ US</t>
  </si>
  <si>
    <t>FED ID=231270353</t>
  </si>
  <si>
    <t>B/O CUSTOMER=/1619923 COLUMBUS CITIZENS FOUNDATION I EIGHT EAST 69TH STREET NEW YORK NY 10021</t>
  </si>
  <si>
    <t>B/O BANK=ABA/231270353 OCEANFIRST BANK, NATIONAL ASSOCIATIO TOMS RIVER NJ US</t>
  </si>
  <si>
    <t>REMARK=VXR/20000045685423 UNIV OF FLORIDA BOARD OF TRUSTEES /URI/GIACOMO MUTTI DEBIT REF 2025227000140400</t>
  </si>
  <si>
    <t>REC GFP=08152057</t>
  </si>
  <si>
    <t>MRN SEQ=2025227000140400</t>
  </si>
  <si>
    <t>FED REF=0815 L1LFB91C 000307 **VIA FED**</t>
  </si>
  <si>
    <t>2309103137TC</t>
  </si>
  <si>
    <t>12481</t>
  </si>
  <si>
    <t>TRACE NO=091000019103137</t>
  </si>
  <si>
    <t>ENTRY DATE=250818</t>
  </si>
  <si>
    <t>AP0000272985</t>
  </si>
  <si>
    <t>2273088385TC</t>
  </si>
  <si>
    <t>TRACE NO=101000013088385</t>
  </si>
  <si>
    <t>IND ID NO=AP0000272985</t>
  </si>
  <si>
    <t>200006685425100</t>
  </si>
  <si>
    <t>2273088391TC</t>
  </si>
  <si>
    <t>15977</t>
  </si>
  <si>
    <t>ENTRY DESCR=0810-AUTO3</t>
  </si>
  <si>
    <t>TRACE NO=051000013088391</t>
  </si>
  <si>
    <t>IND ID NO=200006685425100</t>
  </si>
  <si>
    <t>125026680086253</t>
  </si>
  <si>
    <t>2309103148TC</t>
  </si>
  <si>
    <t>ORIG CO NAME=STATE OF FLORIDA</t>
  </si>
  <si>
    <t>ORIG ID=9001395052</t>
  </si>
  <si>
    <t>DESC DATE=250818</t>
  </si>
  <si>
    <t>TRACE NO=021000029103148</t>
  </si>
  <si>
    <t>IND ID NO=125026680086253</t>
  </si>
  <si>
    <t>2273088387TC</t>
  </si>
  <si>
    <t>48497</t>
  </si>
  <si>
    <t>TRACE NO=043000123088387</t>
  </si>
  <si>
    <t>125026680086254</t>
  </si>
  <si>
    <t>2309103157TC</t>
  </si>
  <si>
    <t>TRACE NO=021000029103157</t>
  </si>
  <si>
    <t>IND ID NO=125026680086254</t>
  </si>
  <si>
    <t>125026680087289</t>
  </si>
  <si>
    <t>2309103184TC</t>
  </si>
  <si>
    <t>TRACE NO=021000029103184</t>
  </si>
  <si>
    <t>IND ID NO=125026680087289</t>
  </si>
  <si>
    <t>125026680086827</t>
  </si>
  <si>
    <t>2309103139TC</t>
  </si>
  <si>
    <t>TRACE NO=021000029103139</t>
  </si>
  <si>
    <t>IND ID NO=125026680086827</t>
  </si>
  <si>
    <t>125026680087060</t>
  </si>
  <si>
    <t>2309103166TC</t>
  </si>
  <si>
    <t>TRACE NO=021000029103166</t>
  </si>
  <si>
    <t>IND ID NO=125026680087060</t>
  </si>
  <si>
    <t>2273088382TC</t>
  </si>
  <si>
    <t>4859</t>
  </si>
  <si>
    <t>ORIG CO NAME=ADAM MATTHEW DIG</t>
  </si>
  <si>
    <t>ORIG ID=1959989840</t>
  </si>
  <si>
    <t>TRACE NO=022000023088382</t>
  </si>
  <si>
    <t>IND NAME=UNI OF FLORIDA TRUSTCH</t>
  </si>
  <si>
    <t>COMPANY DATA=HDD127978G00PR7</t>
  </si>
  <si>
    <t>REMARK=VXR/20000045685423RE IRON MOUNTAIN CARIBBEAN NEWSPAPERS MOD1</t>
  </si>
  <si>
    <t>2273088367TC</t>
  </si>
  <si>
    <t>31029</t>
  </si>
  <si>
    <t>TRACE NO=111000023088367</t>
  </si>
  <si>
    <t>2273088373TC</t>
  </si>
  <si>
    <t>12482</t>
  </si>
  <si>
    <t>ENTRY DESCR=DISB81425</t>
  </si>
  <si>
    <t>TRACE NO=121140393088373</t>
  </si>
  <si>
    <t>REMARK=VXR/20000045685423Grant Feldman 63318572 Reagan Schol</t>
  </si>
  <si>
    <t>2273088375TC</t>
  </si>
  <si>
    <t>12483</t>
  </si>
  <si>
    <t>TRACE NO=121140393088375</t>
  </si>
  <si>
    <t>REMARK=VXR/20000045685423Angela Luca 14582006 Reagan Schol</t>
  </si>
  <si>
    <t>125026680087061</t>
  </si>
  <si>
    <t>2309103175TC</t>
  </si>
  <si>
    <t>TRACE NO=021000029103175</t>
  </si>
  <si>
    <t>IND ID NO=125026680087061</t>
  </si>
  <si>
    <t>2273088377TC</t>
  </si>
  <si>
    <t>12484</t>
  </si>
  <si>
    <t>TRACE NO=121140393088377</t>
  </si>
  <si>
    <t>REMARK=VXR/20000045685423Brandon Vasta 71972961 First Respond Schol</t>
  </si>
  <si>
    <t>2273088379TC</t>
  </si>
  <si>
    <t>12485</t>
  </si>
  <si>
    <t>TRACE NO=121140393088379</t>
  </si>
  <si>
    <t>REMARK=VXR/20000045685423Samantha Vasta 71357753 First Respond Schol</t>
  </si>
  <si>
    <t>200006685525100</t>
  </si>
  <si>
    <t>2273088389TC</t>
  </si>
  <si>
    <t>15978</t>
  </si>
  <si>
    <t>TRACE NO=051000013088389</t>
  </si>
  <si>
    <t>IND ID NO=200006685525100</t>
  </si>
  <si>
    <t>1819586</t>
  </si>
  <si>
    <t>2273088371TC</t>
  </si>
  <si>
    <t>17505</t>
  </si>
  <si>
    <t>ENTRY DESCR=HT.8.14</t>
  </si>
  <si>
    <t>TRACE NO=051403163088371</t>
  </si>
  <si>
    <t>IND ID NO=1819586</t>
  </si>
  <si>
    <t>2273088369TC</t>
  </si>
  <si>
    <t>7686</t>
  </si>
  <si>
    <t>TRACE NO=242071753088369</t>
  </si>
  <si>
    <t>2303091673TC</t>
  </si>
  <si>
    <t>61359</t>
  </si>
  <si>
    <t>ORIG CO NAME=Wise Inc</t>
  </si>
  <si>
    <t>ORIG ID=453233521</t>
  </si>
  <si>
    <t>ENTRY DESCR=WISE</t>
  </si>
  <si>
    <t>TRACE NO=021000023091673</t>
  </si>
  <si>
    <t>COMPANY DATA=1459756705</t>
  </si>
  <si>
    <t>REMARK=VXR/20000045685423From Yannic Drauz Via WISE</t>
  </si>
  <si>
    <t>900000014007087</t>
  </si>
  <si>
    <t>2309812131TC</t>
  </si>
  <si>
    <t>7685</t>
  </si>
  <si>
    <t>TRACE NO=021000029812131</t>
  </si>
  <si>
    <t>IND ID NO=900000014007087</t>
  </si>
  <si>
    <t>CAP OF 25/08/18</t>
  </si>
  <si>
    <t>7602700230JO</t>
  </si>
  <si>
    <t>YOUR REF=CAP OF 25/08/18</t>
  </si>
  <si>
    <t>REMARK=FOR BSD FROM SAVISTA, LLC AS PER INSTR MARYLOU MOA ES DEBIT REF CM0000004521</t>
  </si>
  <si>
    <t>REC GFP=08181902</t>
  </si>
  <si>
    <t>7603600230JO</t>
  </si>
  <si>
    <t>27742</t>
  </si>
  <si>
    <t>REMARK=FOR CAREER CONNECTIONS CENTER FROM NOVA SOUTHEASTERN DEBIT REF CM0000004527</t>
  </si>
  <si>
    <t>2303966516TC</t>
  </si>
  <si>
    <t>TRACE NO=021000023966516</t>
  </si>
  <si>
    <t>ENTRY DATE=250819</t>
  </si>
  <si>
    <t>COMPANY DATA=0000051637</t>
  </si>
  <si>
    <t>2303966518TC</t>
  </si>
  <si>
    <t>14182</t>
  </si>
  <si>
    <t>TRACE NO=211274453966518</t>
  </si>
  <si>
    <t>2303966519TC</t>
  </si>
  <si>
    <t>14183</t>
  </si>
  <si>
    <t>TRACE NO=211274453966519</t>
  </si>
  <si>
    <t>2303966521TC</t>
  </si>
  <si>
    <t>36053</t>
  </si>
  <si>
    <t>TRACE NO=041000123966521</t>
  </si>
  <si>
    <t>T91918053</t>
  </si>
  <si>
    <t>2303966523TC</t>
  </si>
  <si>
    <t>12490</t>
  </si>
  <si>
    <t>DESC DATE=250819</t>
  </si>
  <si>
    <t>TRACE NO=091000013966523</t>
  </si>
  <si>
    <t>IND ID NO=T91918053</t>
  </si>
  <si>
    <t>2303966525TC</t>
  </si>
  <si>
    <t>31032</t>
  </si>
  <si>
    <t>TRACE NO=111000023966525</t>
  </si>
  <si>
    <t>2303966527TC</t>
  </si>
  <si>
    <t>12489</t>
  </si>
  <si>
    <t>TRACE NO=091000013966527</t>
  </si>
  <si>
    <t>125026680089097</t>
  </si>
  <si>
    <t>2316494110TC</t>
  </si>
  <si>
    <t>TRACE NO=021000026494110</t>
  </si>
  <si>
    <t>IND ID NO=125026680089097</t>
  </si>
  <si>
    <t>125026680089098</t>
  </si>
  <si>
    <t>2316494119TC</t>
  </si>
  <si>
    <t>TRACE NO=021000026494119</t>
  </si>
  <si>
    <t>IND ID NO=125026680089098</t>
  </si>
  <si>
    <t>125026680089102</t>
  </si>
  <si>
    <t>2316494128TC</t>
  </si>
  <si>
    <t>TRACE NO=021000026494128</t>
  </si>
  <si>
    <t>IND ID NO=125026680089102</t>
  </si>
  <si>
    <t>125026680089103</t>
  </si>
  <si>
    <t>2316494137TC</t>
  </si>
  <si>
    <t>TRACE NO=021000026494137</t>
  </si>
  <si>
    <t>IND ID NO=125026680089103</t>
  </si>
  <si>
    <t>125026680089113</t>
  </si>
  <si>
    <t>2316494146TC</t>
  </si>
  <si>
    <t>TRACE NO=021000026494146</t>
  </si>
  <si>
    <t>IND ID NO=125026680089113</t>
  </si>
  <si>
    <t>125026680089116</t>
  </si>
  <si>
    <t>2316494155TC</t>
  </si>
  <si>
    <t>TRACE NO=021000026494155</t>
  </si>
  <si>
    <t>IND ID NO=125026680089116</t>
  </si>
  <si>
    <t>125026680089139</t>
  </si>
  <si>
    <t>2316494164TC</t>
  </si>
  <si>
    <t>61365</t>
  </si>
  <si>
    <t>TRACE NO=021000026494164</t>
  </si>
  <si>
    <t>IND ID NO=125026680089139</t>
  </si>
  <si>
    <t>125026680089170</t>
  </si>
  <si>
    <t>2316494173TC</t>
  </si>
  <si>
    <t>TRACE NO=021000026494173</t>
  </si>
  <si>
    <t>IND ID NO=125026680089170</t>
  </si>
  <si>
    <t>125026680089180</t>
  </si>
  <si>
    <t>2316494182TC</t>
  </si>
  <si>
    <t>TRACE NO=021000026494182</t>
  </si>
  <si>
    <t>IND ID NO=125026680089180</t>
  </si>
  <si>
    <t>125026680091365</t>
  </si>
  <si>
    <t>2316494191TC</t>
  </si>
  <si>
    <t>TRACE NO=021000026494191</t>
  </si>
  <si>
    <t>IND ID NO=125026680091365</t>
  </si>
  <si>
    <t>125026680091366</t>
  </si>
  <si>
    <t>2316494200TC</t>
  </si>
  <si>
    <t>TRACE NO=021000026494200</t>
  </si>
  <si>
    <t>IND ID NO=125026680091366</t>
  </si>
  <si>
    <t>125026680089067</t>
  </si>
  <si>
    <t>2316494209TC</t>
  </si>
  <si>
    <t>TRACE NO=021000026494209</t>
  </si>
  <si>
    <t>IND ID NO=125026680089067</t>
  </si>
  <si>
    <t>125026680089083</t>
  </si>
  <si>
    <t>2316494218TC</t>
  </si>
  <si>
    <t>TRACE NO=021000026494218</t>
  </si>
  <si>
    <t>IND ID NO=125026680089083</t>
  </si>
  <si>
    <t>125026680089084</t>
  </si>
  <si>
    <t>2316494227TC</t>
  </si>
  <si>
    <t>TRACE NO=021000026494227</t>
  </si>
  <si>
    <t>IND ID NO=125026680089084</t>
  </si>
  <si>
    <t>125026680089085</t>
  </si>
  <si>
    <t>2316494236TC</t>
  </si>
  <si>
    <t>TRACE NO=021000026494236</t>
  </si>
  <si>
    <t>IND ID NO=125026680089085</t>
  </si>
  <si>
    <t>125026680089086</t>
  </si>
  <si>
    <t>2316494245TC</t>
  </si>
  <si>
    <t>TRACE NO=021000026494245</t>
  </si>
  <si>
    <t>IND ID NO=125026680089086</t>
  </si>
  <si>
    <t>UF</t>
  </si>
  <si>
    <t>2311426839TC</t>
  </si>
  <si>
    <t>12495</t>
  </si>
  <si>
    <t>ORIG CO NAME=UNIDOSNOW INC</t>
  </si>
  <si>
    <t>ORIG ID=D274102169</t>
  </si>
  <si>
    <t>ENTRY DESCR=HT FUND</t>
  </si>
  <si>
    <t>TRACE NO=084000021426839</t>
  </si>
  <si>
    <t>IND ID NO=UF</t>
  </si>
  <si>
    <t>ORIG BANK=FIRST TENNESSEE BANK MEMPHIS</t>
  </si>
  <si>
    <t>2311426841TC</t>
  </si>
  <si>
    <t>5708</t>
  </si>
  <si>
    <t>TRACE NO=011500121426841</t>
  </si>
  <si>
    <t>AP0001302924</t>
  </si>
  <si>
    <t>2318523476TC</t>
  </si>
  <si>
    <t>48510</t>
  </si>
  <si>
    <t>TRACE NO=021000028523476</t>
  </si>
  <si>
    <t>IND ID NO=AP0001302924</t>
  </si>
  <si>
    <t>AP0001302927</t>
  </si>
  <si>
    <t>2318523486TC</t>
  </si>
  <si>
    <t>63440</t>
  </si>
  <si>
    <t>TRACE NO=021000028523486</t>
  </si>
  <si>
    <t>IND ID NO=AP0001302927</t>
  </si>
  <si>
    <t>AP0001302929</t>
  </si>
  <si>
    <t>2318523499TC</t>
  </si>
  <si>
    <t>TRACE NO=021000028523499</t>
  </si>
  <si>
    <t>IND ID NO=AP0001302929</t>
  </si>
  <si>
    <t>AP0001302933</t>
  </si>
  <si>
    <t>2318523509TC</t>
  </si>
  <si>
    <t>4748</t>
  </si>
  <si>
    <t>TRACE NO=021000028523509</t>
  </si>
  <si>
    <t>IND ID NO=AP0001302933</t>
  </si>
  <si>
    <t>AP0001302935</t>
  </si>
  <si>
    <t>2318523519TC</t>
  </si>
  <si>
    <t>27752</t>
  </si>
  <si>
    <t>TRACE NO=021000028523519</t>
  </si>
  <si>
    <t>IND ID NO=AP0001302935</t>
  </si>
  <si>
    <t>AP0001302937</t>
  </si>
  <si>
    <t>2318523529TC</t>
  </si>
  <si>
    <t>7659</t>
  </si>
  <si>
    <t>TRACE NO=021000028523529</t>
  </si>
  <si>
    <t>IND ID NO=AP0001302937</t>
  </si>
  <si>
    <t>AP0001302938</t>
  </si>
  <si>
    <t>2318523539TC</t>
  </si>
  <si>
    <t>TRACE NO=021000028523539</t>
  </si>
  <si>
    <t>IND ID NO=AP0001302938</t>
  </si>
  <si>
    <t>AP0001302940</t>
  </si>
  <si>
    <t>2318523552TC</t>
  </si>
  <si>
    <t>TRACE NO=021000028523552</t>
  </si>
  <si>
    <t>IND ID NO=AP0001302940</t>
  </si>
  <si>
    <t>AP0001303279</t>
  </si>
  <si>
    <t>2318523563TC</t>
  </si>
  <si>
    <t>48511</t>
  </si>
  <si>
    <t>TRACE NO=021000028523563</t>
  </si>
  <si>
    <t>IND ID NO=AP0001303279</t>
  </si>
  <si>
    <t>AP0001302952</t>
  </si>
  <si>
    <t>2318523575TC</t>
  </si>
  <si>
    <t>TRACE NO=021000028523575</t>
  </si>
  <si>
    <t>IND ID NO=AP0001302952</t>
  </si>
  <si>
    <t>AP0001302953</t>
  </si>
  <si>
    <t>2318523585TC</t>
  </si>
  <si>
    <t>TRACE NO=021000028523585</t>
  </si>
  <si>
    <t>IND ID NO=AP0001302953</t>
  </si>
  <si>
    <t>ST-I0J4X3S1E9A6</t>
  </si>
  <si>
    <t>2318753601TC</t>
  </si>
  <si>
    <t>16717</t>
  </si>
  <si>
    <t>TRACE NO=111000028753601</t>
  </si>
  <si>
    <t>IND ID NO=ST-I0J4X3S1E9A6</t>
  </si>
  <si>
    <t>0106416231FC</t>
  </si>
  <si>
    <t>2887</t>
  </si>
  <si>
    <t>REMARK=VXR/20000045685423 UNIVERSITY OF FLORIDA BOARD OF TRUS 111 TIGERT HALLGAINESVILLE FL 32611 US /CHGS/USD0,00//OCMT/USD500000,00/ /ACC/URI/PLEASE DEPOSIT IN AEF ACC OUNT 3401301-76. CALL 352-273-578 7IF NEEDED. DEBIT REF 2025081900080016</t>
  </si>
  <si>
    <t>REC GFP=08191553</t>
  </si>
  <si>
    <t>CHIP SEQ=0010063</t>
  </si>
  <si>
    <t>CHIP REF=00419406</t>
  </si>
  <si>
    <t>CAP OF 25/08/19</t>
  </si>
  <si>
    <t>6415100231JO</t>
  </si>
  <si>
    <t>YOUR REF=CAP OF 25/08/19</t>
  </si>
  <si>
    <t>REMARK=FOR ANATOMICAL BOARD FROM NOVA SOUTHEASTERN INVOICE 45-03 DEBIT REF CM0000004530</t>
  </si>
  <si>
    <t>REC GFP=08191906</t>
  </si>
  <si>
    <t>6415200231JO</t>
  </si>
  <si>
    <t>6344</t>
  </si>
  <si>
    <t>REMARK=FOR MC TRANS CENTER FROM CITY OF NEW YORK DEBIT REF CM0000004531</t>
  </si>
  <si>
    <t>6415300231JO</t>
  </si>
  <si>
    <t>3034</t>
  </si>
  <si>
    <t>REMARK=FOR UFIT FROM GOOGLE PLAY DEBIT REF CM0000004532</t>
  </si>
  <si>
    <t>6415400231JO</t>
  </si>
  <si>
    <t>6346</t>
  </si>
  <si>
    <t>REMARK=FOR NANOSCALE RESEARCH FACILITY FROM MOTE MARINE LABORATORY INVOICE NRF22889 DEBIT REF CM0000004529</t>
  </si>
  <si>
    <t>2311970044TC</t>
  </si>
  <si>
    <t>TRACE NO=021000021970044</t>
  </si>
  <si>
    <t>ENTRY DATE=250820</t>
  </si>
  <si>
    <t>COMPANY DATA=0000051728</t>
  </si>
  <si>
    <t>2311970046TC</t>
  </si>
  <si>
    <t>3530</t>
  </si>
  <si>
    <t>DESC DATE=250820</t>
  </si>
  <si>
    <t>TRACE NO=122243631970046</t>
  </si>
  <si>
    <t>REMARK=VXR/20000045685423GO CAMPAIGN INV GC015</t>
  </si>
  <si>
    <t>2311970049TC</t>
  </si>
  <si>
    <t>3881</t>
  </si>
  <si>
    <t>TRACE NO=122243631970049</t>
  </si>
  <si>
    <t>REMARK=VXR/20000045685423GO CAMPAIGN INV GC016</t>
  </si>
  <si>
    <t>2311970052TC</t>
  </si>
  <si>
    <t>12492</t>
  </si>
  <si>
    <t>TRACE NO=091000011970052</t>
  </si>
  <si>
    <t>126426</t>
  </si>
  <si>
    <t>2311970054TC</t>
  </si>
  <si>
    <t>12493</t>
  </si>
  <si>
    <t>ENTRY DESCR=bat1212</t>
  </si>
  <si>
    <t>TRACE NO=064009471970054</t>
  </si>
  <si>
    <t>IND ID NO=126426</t>
  </si>
  <si>
    <t>REMARK=VXR/20000045685423UKG Lauren Lavender</t>
  </si>
  <si>
    <t>126427</t>
  </si>
  <si>
    <t>2311970056TC</t>
  </si>
  <si>
    <t>12494</t>
  </si>
  <si>
    <t>TRACE NO=064009471970056</t>
  </si>
  <si>
    <t>IND ID NO=126427</t>
  </si>
  <si>
    <t>REMARK=VXR/20000045685423TheGoizueta Kathryn Pruitt</t>
  </si>
  <si>
    <t>2311970059TC</t>
  </si>
  <si>
    <t>31034</t>
  </si>
  <si>
    <t>TRACE NO=111000021970059</t>
  </si>
  <si>
    <t>2311970061TC</t>
  </si>
  <si>
    <t>TRACE NO=063100271970061</t>
  </si>
  <si>
    <t>016IBJGYV3TZHO1</t>
  </si>
  <si>
    <t>2311970063TC</t>
  </si>
  <si>
    <t>14</t>
  </si>
  <si>
    <t>ORIG CO NAME=Innovation Squar</t>
  </si>
  <si>
    <t>TRACE NO=021000021970063</t>
  </si>
  <si>
    <t>IND ID NO=016IBJGYV3TZHO1</t>
  </si>
  <si>
    <t>REMARK=VXR/20000045685423016IBJGYV3TZHO1 Innovation Squar Bill.com Inv 07/01/2025</t>
  </si>
  <si>
    <t>2321559894TC</t>
  </si>
  <si>
    <t>TRACE NO=111000021559894</t>
  </si>
  <si>
    <t>2321559900TC</t>
  </si>
  <si>
    <t>58064</t>
  </si>
  <si>
    <t>TRACE NO=111000021559900</t>
  </si>
  <si>
    <t>2321559906TC</t>
  </si>
  <si>
    <t>23311</t>
  </si>
  <si>
    <t>TRACE NO=111000021559906</t>
  </si>
  <si>
    <t>250820UNIVERSIT</t>
  </si>
  <si>
    <t>2321559913TC</t>
  </si>
  <si>
    <t>TRACE NO=323070381559913</t>
  </si>
  <si>
    <t>IND ID NO=250820UNIVERSIT</t>
  </si>
  <si>
    <t>COMPANY DATA=00000000000000006131</t>
  </si>
  <si>
    <t>125026680092818</t>
  </si>
  <si>
    <t>2321559928TC</t>
  </si>
  <si>
    <t>TRACE NO=021000021559928</t>
  </si>
  <si>
    <t>IND ID NO=125026680092818</t>
  </si>
  <si>
    <t>125026680092820</t>
  </si>
  <si>
    <t>2321559937TC</t>
  </si>
  <si>
    <t>TRACE NO=021000021559937</t>
  </si>
  <si>
    <t>IND ID NO=125026680092820</t>
  </si>
  <si>
    <t>125026680093623</t>
  </si>
  <si>
    <t>2321559946TC</t>
  </si>
  <si>
    <t>TRACE NO=021000021559946</t>
  </si>
  <si>
    <t>IND ID NO=125026680093623</t>
  </si>
  <si>
    <t>125026680093624</t>
  </si>
  <si>
    <t>2321559955TC</t>
  </si>
  <si>
    <t>TRACE NO=021000021559955</t>
  </si>
  <si>
    <t>IND ID NO=125026680093624</t>
  </si>
  <si>
    <t>125026680093731</t>
  </si>
  <si>
    <t>2321559964TC</t>
  </si>
  <si>
    <t>TRACE NO=021000021559964</t>
  </si>
  <si>
    <t>IND ID NO=125026680093731</t>
  </si>
  <si>
    <t>125026680091862</t>
  </si>
  <si>
    <t>2321559973TC</t>
  </si>
  <si>
    <t>TRACE NO=021000021559973</t>
  </si>
  <si>
    <t>IND ID NO=125026680091862</t>
  </si>
  <si>
    <t>125026680092021</t>
  </si>
  <si>
    <t>2321559982TC</t>
  </si>
  <si>
    <t>TRACE NO=021000021559982</t>
  </si>
  <si>
    <t>IND ID NO=125026680092021</t>
  </si>
  <si>
    <t>125026680092036</t>
  </si>
  <si>
    <t>2321559991TC</t>
  </si>
  <si>
    <t>TRACE NO=021000021559991</t>
  </si>
  <si>
    <t>IND ID NO=125026680092036</t>
  </si>
  <si>
    <t>125026680092044</t>
  </si>
  <si>
    <t>2321560000TC</t>
  </si>
  <si>
    <t>TRACE NO=021000021560000</t>
  </si>
  <si>
    <t>IND ID NO=125026680092044</t>
  </si>
  <si>
    <t>125026680092045</t>
  </si>
  <si>
    <t>2321560009TC</t>
  </si>
  <si>
    <t>TRACE NO=021000021560009</t>
  </si>
  <si>
    <t>IND ID NO=125026680092045</t>
  </si>
  <si>
    <t>125026680092046</t>
  </si>
  <si>
    <t>2321560018TC</t>
  </si>
  <si>
    <t>TRACE NO=021000021560018</t>
  </si>
  <si>
    <t>IND ID NO=125026680092046</t>
  </si>
  <si>
    <t>125026680092047</t>
  </si>
  <si>
    <t>2321560027TC</t>
  </si>
  <si>
    <t>TRACE NO=021000021560027</t>
  </si>
  <si>
    <t>IND ID NO=125026680092047</t>
  </si>
  <si>
    <t>125026680092050</t>
  </si>
  <si>
    <t>2321560036TC</t>
  </si>
  <si>
    <t>TRACE NO=021000021560036</t>
  </si>
  <si>
    <t>IND ID NO=125026680092050</t>
  </si>
  <si>
    <t>125026680092058</t>
  </si>
  <si>
    <t>2321560045TC</t>
  </si>
  <si>
    <t>TRACE NO=021000021560045</t>
  </si>
  <si>
    <t>IND ID NO=125026680092058</t>
  </si>
  <si>
    <t>125026680092064</t>
  </si>
  <si>
    <t>2321560054TC</t>
  </si>
  <si>
    <t>TRACE NO=021000021560054</t>
  </si>
  <si>
    <t>IND ID NO=125026680092064</t>
  </si>
  <si>
    <t>125026680094329</t>
  </si>
  <si>
    <t>2321560063TC</t>
  </si>
  <si>
    <t>TRACE NO=021000021560063</t>
  </si>
  <si>
    <t>IND ID NO=125026680094329</t>
  </si>
  <si>
    <t>125026680094331</t>
  </si>
  <si>
    <t>2321560072TC</t>
  </si>
  <si>
    <t>TRACE NO=021000021560072</t>
  </si>
  <si>
    <t>IND ID NO=125026680094331</t>
  </si>
  <si>
    <t>SWF OF 25/08/18</t>
  </si>
  <si>
    <t>2111722230JS</t>
  </si>
  <si>
    <t>YOUR REF=SWF OF 25/08/18</t>
  </si>
  <si>
    <t>B/O BANK=THE ROYAL BANK OF SCOTLAND PLC INTEREST ANALYSIS DEPT 250 BISHOPSGATE 2ND FLOOR LONDON UNITED KINGDOM EC2M -4AA GB</t>
  </si>
  <si>
    <t>REMARK=VXR/20000045685423 UNIVERSITY OF FLORIDA 33 TIGERT HALL GAINESVILLE /RFB/427814 /ROC/427814 /CHGS/USD18,00//OCMT/USD4067,86/ DEBIT REF ELBANKO57295825</t>
  </si>
  <si>
    <t>REC GFP=08200037</t>
  </si>
  <si>
    <t>CAP OF 25/08/20</t>
  </si>
  <si>
    <t>6956900232JO</t>
  </si>
  <si>
    <t>YOUR REF=CAP OF 25/08/20</t>
  </si>
  <si>
    <t>REMARK=FOR TPC FROM NAVSEA NSWC TG00406 TG00399 TG00404 TG00397 DEBIT REF CM0000004549</t>
  </si>
  <si>
    <t>REC GFP=08201903</t>
  </si>
  <si>
    <t>6956600232JO</t>
  </si>
  <si>
    <t>REMARK=FOR TPC FROM NAVSEA NSWC TG00410 TG00408 DEBIT REF CM0000004551</t>
  </si>
  <si>
    <t>6956700232JO</t>
  </si>
  <si>
    <t>6589</t>
  </si>
  <si>
    <t>REMARK=FOR ICBR FROM ARCTURUS THERAPE ICBR-CY-529149 DEBIT REF CM0000004550</t>
  </si>
  <si>
    <t>6956800232JO</t>
  </si>
  <si>
    <t>REMARK=FOR SCRIBBS FROM MAX PLANCK DEBIT REF CM0000004552</t>
  </si>
  <si>
    <t>125026680095534</t>
  </si>
  <si>
    <t>2339257695TC</t>
  </si>
  <si>
    <t>DESC DATE=250821</t>
  </si>
  <si>
    <t>TRACE NO=021000029257695</t>
  </si>
  <si>
    <t>ENTRY DATE=250821</t>
  </si>
  <si>
    <t>IND ID NO=125026680095534</t>
  </si>
  <si>
    <t>2328283588TC</t>
  </si>
  <si>
    <t>12497</t>
  </si>
  <si>
    <t>TRACE NO=091000018283588</t>
  </si>
  <si>
    <t>2328283562TC</t>
  </si>
  <si>
    <t>TRACE NO=021000028283562</t>
  </si>
  <si>
    <t>COMPANY DATA=0000051854</t>
  </si>
  <si>
    <t>125026680095965</t>
  </si>
  <si>
    <t>2339257704TC</t>
  </si>
  <si>
    <t>TRACE NO=021000029257704</t>
  </si>
  <si>
    <t>IND ID NO=125026680095965</t>
  </si>
  <si>
    <t>2328283575TC</t>
  </si>
  <si>
    <t>36075</t>
  </si>
  <si>
    <t>TRACE NO=041000128283575</t>
  </si>
  <si>
    <t>125026680094986</t>
  </si>
  <si>
    <t>2339257731TC</t>
  </si>
  <si>
    <t>TRACE NO=021000029257731</t>
  </si>
  <si>
    <t>IND ID NO=125026680094986</t>
  </si>
  <si>
    <t>125026680095463</t>
  </si>
  <si>
    <t>2339257785TC</t>
  </si>
  <si>
    <t>TRACE NO=021000029257785</t>
  </si>
  <si>
    <t>IND ID NO=125026680095463</t>
  </si>
  <si>
    <t>2328283584TC</t>
  </si>
  <si>
    <t>DESC DATE=250816</t>
  </si>
  <si>
    <t>TRACE NO=041000128283584</t>
  </si>
  <si>
    <t>125026680094984</t>
  </si>
  <si>
    <t>2339257713TC</t>
  </si>
  <si>
    <t>TRACE NO=021000029257713</t>
  </si>
  <si>
    <t>IND ID NO=125026680094984</t>
  </si>
  <si>
    <t>T91979243</t>
  </si>
  <si>
    <t>2328283590TC</t>
  </si>
  <si>
    <t>12498</t>
  </si>
  <si>
    <t>TRACE NO=091000018283590</t>
  </si>
  <si>
    <t>IND ID NO=T91979243</t>
  </si>
  <si>
    <t>125026680094985</t>
  </si>
  <si>
    <t>2339257722TC</t>
  </si>
  <si>
    <t>TRACE NO=021000029257722</t>
  </si>
  <si>
    <t>IND ID NO=125026680094985</t>
  </si>
  <si>
    <t>125026680095464</t>
  </si>
  <si>
    <t>2339257794TC</t>
  </si>
  <si>
    <t>TRACE NO=021000029257794</t>
  </si>
  <si>
    <t>IND ID NO=125026680095464</t>
  </si>
  <si>
    <t>AP0000273676</t>
  </si>
  <si>
    <t>2328283564TC</t>
  </si>
  <si>
    <t>TRACE NO=101000018283564</t>
  </si>
  <si>
    <t>IND ID NO=AP0000273676</t>
  </si>
  <si>
    <t>125026680094990</t>
  </si>
  <si>
    <t>2339257749TC</t>
  </si>
  <si>
    <t>TRACE NO=021000029257749</t>
  </si>
  <si>
    <t>IND ID NO=125026680094990</t>
  </si>
  <si>
    <t>125026680094989</t>
  </si>
  <si>
    <t>2339257740TC</t>
  </si>
  <si>
    <t>TRACE NO=021000029257740</t>
  </si>
  <si>
    <t>IND ID NO=125026680094989</t>
  </si>
  <si>
    <t>2339257804TC</t>
  </si>
  <si>
    <t>TRACE NO=062000019257804</t>
  </si>
  <si>
    <t>126652</t>
  </si>
  <si>
    <t>2328283570TC</t>
  </si>
  <si>
    <t>12499</t>
  </si>
  <si>
    <t>ENTRY DESCR=bat1213</t>
  </si>
  <si>
    <t>TRACE NO=064009478283570</t>
  </si>
  <si>
    <t>IND ID NO=126652</t>
  </si>
  <si>
    <t>REMARK=VXR/20000045685423Freeport Margaux Cenac</t>
  </si>
  <si>
    <t>2328283566TC</t>
  </si>
  <si>
    <t>4749</t>
  </si>
  <si>
    <t>TRACE NO=053200988283566</t>
  </si>
  <si>
    <t>2328283573TC</t>
  </si>
  <si>
    <t>3528</t>
  </si>
  <si>
    <t>TRACE NO=041001038283573</t>
  </si>
  <si>
    <t>2328283582TC</t>
  </si>
  <si>
    <t>3529</t>
  </si>
  <si>
    <t>TRACE NO=063112788283582</t>
  </si>
  <si>
    <t>2328283577TC</t>
  </si>
  <si>
    <t>95706</t>
  </si>
  <si>
    <t>ORIG CO NAME=BEIGENE USA</t>
  </si>
  <si>
    <t>ORIG ID=9609206002</t>
  </si>
  <si>
    <t>TRACE NO=021000028283577</t>
  </si>
  <si>
    <t>REMARK=VXR/20000045685423THE UNIVERSITY OF FLORIDA BOARD OF TRUSTEES/FS01703</t>
  </si>
  <si>
    <t>00180351</t>
  </si>
  <si>
    <t>2328283586TC</t>
  </si>
  <si>
    <t>12500</t>
  </si>
  <si>
    <t>TRACE NO=053101128283586</t>
  </si>
  <si>
    <t>IND ID NO=00180351</t>
  </si>
  <si>
    <t>125026680095117</t>
  </si>
  <si>
    <t>2339257758TC</t>
  </si>
  <si>
    <t>TRACE NO=021000029257758</t>
  </si>
  <si>
    <t>IND ID NO=125026680095117</t>
  </si>
  <si>
    <t>2328283568TC</t>
  </si>
  <si>
    <t>4750</t>
  </si>
  <si>
    <t>TRACE NO=053200988283568</t>
  </si>
  <si>
    <t>125026680095125</t>
  </si>
  <si>
    <t>2339257776TC</t>
  </si>
  <si>
    <t>TRACE NO=021000029257776</t>
  </si>
  <si>
    <t>IND ID NO=125026680095125</t>
  </si>
  <si>
    <t>125026680095123</t>
  </si>
  <si>
    <t>2339257767TC</t>
  </si>
  <si>
    <t>TRACE NO=021000029257767</t>
  </si>
  <si>
    <t>IND ID NO=125026680095123</t>
  </si>
  <si>
    <t>2328283580TC</t>
  </si>
  <si>
    <t>31037</t>
  </si>
  <si>
    <t>TRACE NO=111000028283580</t>
  </si>
  <si>
    <t>AP0001303948</t>
  </si>
  <si>
    <t>2330173908TC</t>
  </si>
  <si>
    <t>TRACE NO=021000020173908</t>
  </si>
  <si>
    <t>IND ID NO=AP0001303948</t>
  </si>
  <si>
    <t>AP0001304672</t>
  </si>
  <si>
    <t>2330173848TC</t>
  </si>
  <si>
    <t>48518</t>
  </si>
  <si>
    <t>TRACE NO=021000020173848</t>
  </si>
  <si>
    <t>IND ID NO=AP0001304672</t>
  </si>
  <si>
    <t>ST-Z2J5Z9Y3D9U8</t>
  </si>
  <si>
    <t>2330173824TC</t>
  </si>
  <si>
    <t>TRACE NO=091000010173824</t>
  </si>
  <si>
    <t>IND ID NO=ST-Z2J5Z9Y3D9U8</t>
  </si>
  <si>
    <t>AP0001304615</t>
  </si>
  <si>
    <t>2330173826TC</t>
  </si>
  <si>
    <t>907</t>
  </si>
  <si>
    <t>TRACE NO=021000020173826</t>
  </si>
  <si>
    <t>IND ID NO=AP0001304615</t>
  </si>
  <si>
    <t>AP0001304706</t>
  </si>
  <si>
    <t>2330173896TC</t>
  </si>
  <si>
    <t>16752</t>
  </si>
  <si>
    <t>TRACE NO=021000020173896</t>
  </si>
  <si>
    <t>IND ID NO=AP0001304706</t>
  </si>
  <si>
    <t>AP0001304705</t>
  </si>
  <si>
    <t>2330173885TC</t>
  </si>
  <si>
    <t>16753</t>
  </si>
  <si>
    <t>TRACE NO=021000020173885</t>
  </si>
  <si>
    <t>IND ID NO=AP0001304705</t>
  </si>
  <si>
    <t>AP0001304671</t>
  </si>
  <si>
    <t>2330173837TC</t>
  </si>
  <si>
    <t>5451</t>
  </si>
  <si>
    <t>TRACE NO=021000020173837</t>
  </si>
  <si>
    <t>IND ID NO=AP0001304671</t>
  </si>
  <si>
    <t>2330173821TC</t>
  </si>
  <si>
    <t>TRACE NO=021000020173821</t>
  </si>
  <si>
    <t>US0047VQDT</t>
  </si>
  <si>
    <t>2339452838TC</t>
  </si>
  <si>
    <t>TRACE NO=091000019452838</t>
  </si>
  <si>
    <t>IND ID NO=US0047VQDT</t>
  </si>
  <si>
    <t>COMPANY DATA=014419955 CREDIT</t>
  </si>
  <si>
    <t>AP0001304673</t>
  </si>
  <si>
    <t>2330173874TC</t>
  </si>
  <si>
    <t>TRACE NO=021000020173874</t>
  </si>
  <si>
    <t>IND ID NO=AP0001304673</t>
  </si>
  <si>
    <t>9000052122</t>
  </si>
  <si>
    <t>2335209509TC</t>
  </si>
  <si>
    <t>3031</t>
  </si>
  <si>
    <t>DESC DATE=250822</t>
  </si>
  <si>
    <t>TRACE NO=051000015209509</t>
  </si>
  <si>
    <t>ENTRY DATE=250822</t>
  </si>
  <si>
    <t>IND ID NO=9000052122</t>
  </si>
  <si>
    <t>2347377886TC</t>
  </si>
  <si>
    <t>TRACE NO=111000027377886</t>
  </si>
  <si>
    <t>COMPANY DATA=0000016970</t>
  </si>
  <si>
    <t>125026680098001</t>
  </si>
  <si>
    <t>2347377762TC</t>
  </si>
  <si>
    <t>TRACE NO=021000027377762</t>
  </si>
  <si>
    <t>IND ID NO=125026680098001</t>
  </si>
  <si>
    <t>125026680098011</t>
  </si>
  <si>
    <t>2347377789TC</t>
  </si>
  <si>
    <t>TRACE NO=021000027377789</t>
  </si>
  <si>
    <t>IND ID NO=125026680098011</t>
  </si>
  <si>
    <t>9000052093</t>
  </si>
  <si>
    <t>2335209510TC</t>
  </si>
  <si>
    <t>63510</t>
  </si>
  <si>
    <t>TRACE NO=051000015209510</t>
  </si>
  <si>
    <t>IND ID NO=9000052093</t>
  </si>
  <si>
    <t>125026680098006</t>
  </si>
  <si>
    <t>2347377780TC</t>
  </si>
  <si>
    <t>TRACE NO=021000027377780</t>
  </si>
  <si>
    <t>IND ID NO=125026680098006</t>
  </si>
  <si>
    <t>2335209499TC</t>
  </si>
  <si>
    <t>12502</t>
  </si>
  <si>
    <t>TRACE NO=091000015209499</t>
  </si>
  <si>
    <t>125026680098015</t>
  </si>
  <si>
    <t>2347377798TC</t>
  </si>
  <si>
    <t>TRACE NO=021000027377798</t>
  </si>
  <si>
    <t>IND ID NO=125026680098015</t>
  </si>
  <si>
    <t>125026680098002</t>
  </si>
  <si>
    <t>2347377771TC</t>
  </si>
  <si>
    <t>TRACE NO=021000027377771</t>
  </si>
  <si>
    <t>IND ID NO=125026680098002</t>
  </si>
  <si>
    <t>2335209495TC</t>
  </si>
  <si>
    <t>TRACE NO=021000025209495</t>
  </si>
  <si>
    <t>COMPANY DATA=0000051958</t>
  </si>
  <si>
    <t>2335209505TC</t>
  </si>
  <si>
    <t>2534</t>
  </si>
  <si>
    <t>TRACE NO=291471025209505</t>
  </si>
  <si>
    <t>125026680099709</t>
  </si>
  <si>
    <t>2347377852TC</t>
  </si>
  <si>
    <t>48524</t>
  </si>
  <si>
    <t>TRACE NO=021000027377852</t>
  </si>
  <si>
    <t>IND ID NO=125026680099709</t>
  </si>
  <si>
    <t>750088230</t>
  </si>
  <si>
    <t>2335209503TC</t>
  </si>
  <si>
    <t>TRACE NO=042000015209503</t>
  </si>
  <si>
    <t>IND ID NO=750088230</t>
  </si>
  <si>
    <t>2335209507TC</t>
  </si>
  <si>
    <t>12503</t>
  </si>
  <si>
    <t>TRACE NO=114000095209507</t>
  </si>
  <si>
    <t>125026680099251</t>
  </si>
  <si>
    <t>2347377807TC</t>
  </si>
  <si>
    <t>TRACE NO=021000027377807</t>
  </si>
  <si>
    <t>IND ID NO=125026680099251</t>
  </si>
  <si>
    <t>2335209497TC</t>
  </si>
  <si>
    <t>31039</t>
  </si>
  <si>
    <t>TRACE NO=111000025209497</t>
  </si>
  <si>
    <t>125026680099710</t>
  </si>
  <si>
    <t>2347377861TC</t>
  </si>
  <si>
    <t>TRACE NO=021000027377861</t>
  </si>
  <si>
    <t>IND ID NO=125026680099710</t>
  </si>
  <si>
    <t>2335209501TC</t>
  </si>
  <si>
    <t>3030</t>
  </si>
  <si>
    <t>TRACE NO=211274455209501</t>
  </si>
  <si>
    <t>125026680099704</t>
  </si>
  <si>
    <t>2347377816TC</t>
  </si>
  <si>
    <t>TRACE NO=021000027377816</t>
  </si>
  <si>
    <t>IND ID NO=125026680099704</t>
  </si>
  <si>
    <t>125026680099705</t>
  </si>
  <si>
    <t>2347377825TC</t>
  </si>
  <si>
    <t>TRACE NO=021000027377825</t>
  </si>
  <si>
    <t>IND ID NO=125026680099705</t>
  </si>
  <si>
    <t>125026680099708</t>
  </si>
  <si>
    <t>2347377843TC</t>
  </si>
  <si>
    <t>TRACE NO=021000027377843</t>
  </si>
  <si>
    <t>IND ID NO=125026680099708</t>
  </si>
  <si>
    <t>125026680099706</t>
  </si>
  <si>
    <t>2347377834TC</t>
  </si>
  <si>
    <t>TRACE NO=021000027377834</t>
  </si>
  <si>
    <t>IND ID NO=125026680099706</t>
  </si>
  <si>
    <t>9000051967</t>
  </si>
  <si>
    <t>2335209511TC</t>
  </si>
  <si>
    <t>TRACE NO=051000015209511</t>
  </si>
  <si>
    <t>IND ID NO=9000051967</t>
  </si>
  <si>
    <t>250821UNIVERSIT</t>
  </si>
  <si>
    <t>2347377871TC</t>
  </si>
  <si>
    <t>447</t>
  </si>
  <si>
    <t>TRACE NO=063100277377871</t>
  </si>
  <si>
    <t>IND ID NO=250821UNIVERSIT</t>
  </si>
  <si>
    <t>COMPANY DATA=00000000000000010987</t>
  </si>
  <si>
    <t>CAP OF 25/08/22</t>
  </si>
  <si>
    <t>7198600234JO</t>
  </si>
  <si>
    <t>YOUR REF=CAP OF 25/08/22</t>
  </si>
  <si>
    <t>REMARK=FOR UFIT FROM FL LAMBDARA INVOICES 316,255,323,839 DEBIT REF CM0000004599</t>
  </si>
  <si>
    <t>REC GFP=08221902</t>
  </si>
  <si>
    <t>7198300234JO</t>
  </si>
  <si>
    <t>95709</t>
  </si>
  <si>
    <t>REC FROM=00000000581368282 THE UNIVERSITY OF FLORIDA BOARD OF TRUSTEES UNIVERSITY OF FLORIDA S113 CRISER GAINESVILLE FL 32611- US</t>
  </si>
  <si>
    <t>REMARK=FUNDS FOR CME FROM GE PRECISION .HEALTHCARE DEBIT REF CM0000004603</t>
  </si>
  <si>
    <t>7198400234JO</t>
  </si>
  <si>
    <t>REMARK=FOR IDPL FROM SANTA CLARA COUN DEBIT REF CM0000004602</t>
  </si>
  <si>
    <t>7198500234JO</t>
  </si>
  <si>
    <t>6196</t>
  </si>
  <si>
    <t>REMARK=FOR GEOLOGICAL SCIENCES FROM WHOI GEOLOGY GASMASS 1557 DEBIT REF CM0000004600</t>
  </si>
  <si>
    <t>7198800234JO</t>
  </si>
  <si>
    <t>REMARK=FOR CCC FROM PRESIDENT AND FE DEBIT REF CM0000004601</t>
  </si>
  <si>
    <t>7198700234JO</t>
  </si>
  <si>
    <t>7666</t>
  </si>
  <si>
    <t>REMARK=FOR VET MED FROM CHICAGO ZOOLOGIC 19004-12760 DEBIT REF CM0000004598</t>
  </si>
  <si>
    <t>84530770</t>
  </si>
  <si>
    <t>0137089234FC</t>
  </si>
  <si>
    <t>YOUR REF=84530770</t>
  </si>
  <si>
    <t>REMARK=VXR/20000045685423 UNIVERSITY OF FLBOARD OF TRUSTEES /URI/PHYSICIANS SALARY&amp;FBP /CHGS/USD0,00//OCMT/USD8500000,00/ DEBIT REF 2025082200009718</t>
  </si>
  <si>
    <t>REC GFP=08221353</t>
  </si>
  <si>
    <t>CHIP SEQ=0000737</t>
  </si>
  <si>
    <t>CHIP REF=00511847</t>
  </si>
  <si>
    <t>2345495825TC</t>
  </si>
  <si>
    <t>12505</t>
  </si>
  <si>
    <t>TRACE NO=091000015495825</t>
  </si>
  <si>
    <t>ENTRY DATE=250825</t>
  </si>
  <si>
    <t>125026680102306</t>
  </si>
  <si>
    <t>2379429654TC</t>
  </si>
  <si>
    <t>DESC DATE=250825</t>
  </si>
  <si>
    <t>TRACE NO=021000029429654</t>
  </si>
  <si>
    <t>IND ID NO=125026680102306</t>
  </si>
  <si>
    <t>2379429601TC</t>
  </si>
  <si>
    <t>23316</t>
  </si>
  <si>
    <t>TRACE NO=111000029429601</t>
  </si>
  <si>
    <t>016BKCPTI3U4XYL</t>
  </si>
  <si>
    <t>2345495818TC</t>
  </si>
  <si>
    <t>TRACE NO=021000025495818</t>
  </si>
  <si>
    <t>IND ID NO=016BKCPTI3U4XYL</t>
  </si>
  <si>
    <t>REMARK=VXR/20000045685423016BKCPTI3U4XYL The Patient Cent Bill.com Inv INV-0120997</t>
  </si>
  <si>
    <t>2345495810TC</t>
  </si>
  <si>
    <t>48530</t>
  </si>
  <si>
    <t>TRACE NO=043000125495810</t>
  </si>
  <si>
    <t>125026680100813</t>
  </si>
  <si>
    <t>2379429609TC</t>
  </si>
  <si>
    <t>TRACE NO=021000029429609</t>
  </si>
  <si>
    <t>IND ID NO=125026680100813</t>
  </si>
  <si>
    <t>125026680100833</t>
  </si>
  <si>
    <t>2379429636TC</t>
  </si>
  <si>
    <t>TRACE NO=021000029429636</t>
  </si>
  <si>
    <t>IND ID NO=125026680100833</t>
  </si>
  <si>
    <t>2379429747TC</t>
  </si>
  <si>
    <t>TRACE NO=062000019429747</t>
  </si>
  <si>
    <t>125026680100815</t>
  </si>
  <si>
    <t>2379429618TC</t>
  </si>
  <si>
    <t>TRACE NO=021000029429618</t>
  </si>
  <si>
    <t>IND ID NO=125026680100815</t>
  </si>
  <si>
    <t>2345495816TC</t>
  </si>
  <si>
    <t>2535</t>
  </si>
  <si>
    <t>TRACE NO=041000125495816</t>
  </si>
  <si>
    <t>200006883325100</t>
  </si>
  <si>
    <t>2345495823TC</t>
  </si>
  <si>
    <t>15983</t>
  </si>
  <si>
    <t>ENTRY DESCR=0817-AUTO3</t>
  </si>
  <si>
    <t>TRACE NO=051000015495823</t>
  </si>
  <si>
    <t>IND ID NO=200006883325100</t>
  </si>
  <si>
    <t>173200053633325</t>
  </si>
  <si>
    <t>2379429586TC</t>
  </si>
  <si>
    <t>ENTRY DESCR=1105550219</t>
  </si>
  <si>
    <t>TRACE NO=111000029429586</t>
  </si>
  <si>
    <t>IND ID NO=173200053633325</t>
  </si>
  <si>
    <t>125026680102584</t>
  </si>
  <si>
    <t>2379429726TC</t>
  </si>
  <si>
    <t>48531</t>
  </si>
  <si>
    <t>TRACE NO=021000029429726</t>
  </si>
  <si>
    <t>IND ID NO=125026680102584</t>
  </si>
  <si>
    <t>AP0001839798</t>
  </si>
  <si>
    <t>2345495812TC</t>
  </si>
  <si>
    <t>12504</t>
  </si>
  <si>
    <t>TRACE NO=091000015495812</t>
  </si>
  <si>
    <t>IND ID NO=AP0001839798</t>
  </si>
  <si>
    <t>125026680100978</t>
  </si>
  <si>
    <t>2379429645TC</t>
  </si>
  <si>
    <t>TRACE NO=021000029429645</t>
  </si>
  <si>
    <t>IND ID NO=125026680100978</t>
  </si>
  <si>
    <t>2345495814TC</t>
  </si>
  <si>
    <t>31042</t>
  </si>
  <si>
    <t>TRACE NO=111000025495814</t>
  </si>
  <si>
    <t>125026680102106</t>
  </si>
  <si>
    <t>2379429672TC</t>
  </si>
  <si>
    <t>95711</t>
  </si>
  <si>
    <t>TRACE NO=021000029429672</t>
  </si>
  <si>
    <t>IND ID NO=125026680102106</t>
  </si>
  <si>
    <t>125026680102587</t>
  </si>
  <si>
    <t>2379429735TC</t>
  </si>
  <si>
    <t>TRACE NO=021000029429735</t>
  </si>
  <si>
    <t>IND ID NO=125026680102587</t>
  </si>
  <si>
    <t>125026680102108</t>
  </si>
  <si>
    <t>2379429681TC</t>
  </si>
  <si>
    <t>95712</t>
  </si>
  <si>
    <t>TRACE NO=021000029429681</t>
  </si>
  <si>
    <t>IND ID NO=125026680102108</t>
  </si>
  <si>
    <t>125026680102105</t>
  </si>
  <si>
    <t>2379429663TC</t>
  </si>
  <si>
    <t>95710</t>
  </si>
  <si>
    <t>TRACE NO=021000029429663</t>
  </si>
  <si>
    <t>IND ID NO=125026680102105</t>
  </si>
  <si>
    <t>200006883425100</t>
  </si>
  <si>
    <t>2345495821TC</t>
  </si>
  <si>
    <t>15984</t>
  </si>
  <si>
    <t>TRACE NO=051000015495821</t>
  </si>
  <si>
    <t>IND ID NO=200006883425100</t>
  </si>
  <si>
    <t>ST-L8V3B2U0N4S5</t>
  </si>
  <si>
    <t>2379429745TC</t>
  </si>
  <si>
    <t>16770</t>
  </si>
  <si>
    <t>ENTRY DESCR=133494683</t>
  </si>
  <si>
    <t>TRACE NO=111000029429745</t>
  </si>
  <si>
    <t>IND ID NO=ST-L8V3B2U0N4S5</t>
  </si>
  <si>
    <t>125026680102580</t>
  </si>
  <si>
    <t>2379429690TC</t>
  </si>
  <si>
    <t>TRACE NO=021000029429690</t>
  </si>
  <si>
    <t>IND ID NO=125026680102580</t>
  </si>
  <si>
    <t>125026680100832</t>
  </si>
  <si>
    <t>2379429627TC</t>
  </si>
  <si>
    <t>36093</t>
  </si>
  <si>
    <t>TRACE NO=021000029429627</t>
  </si>
  <si>
    <t>IND ID NO=125026680100832</t>
  </si>
  <si>
    <t>125026680102581</t>
  </si>
  <si>
    <t>2379429699TC</t>
  </si>
  <si>
    <t>TRACE NO=021000029429699</t>
  </si>
  <si>
    <t>IND ID NO=125026680102581</t>
  </si>
  <si>
    <t>ROBERTO L EBNER</t>
  </si>
  <si>
    <t>2345495808TC</t>
  </si>
  <si>
    <t>ORIG CO NAME=NFCU ACH</t>
  </si>
  <si>
    <t>ORIG ID=9000000021</t>
  </si>
  <si>
    <t>ENTRY DESCR=P2P</t>
  </si>
  <si>
    <t>TRACE NO=256074975495808</t>
  </si>
  <si>
    <t>IND ID NO=ROBERTO L EBNER</t>
  </si>
  <si>
    <t>COMPANY DATA=281105730000002</t>
  </si>
  <si>
    <t>ORIG BANK=25607497</t>
  </si>
  <si>
    <t>125026680102583</t>
  </si>
  <si>
    <t>2379429717TC</t>
  </si>
  <si>
    <t>TRACE NO=021000029429717</t>
  </si>
  <si>
    <t>IND ID NO=125026680102583</t>
  </si>
  <si>
    <t>125026680102582</t>
  </si>
  <si>
    <t>2379429708TC</t>
  </si>
  <si>
    <t>TRACE NO=021000029429708</t>
  </si>
  <si>
    <t>IND ID NO=125026680102582</t>
  </si>
  <si>
    <t>016BDCTQH3U68FC</t>
  </si>
  <si>
    <t>2375741607TC</t>
  </si>
  <si>
    <t>48534</t>
  </si>
  <si>
    <t>TRACE NO=021000025741607</t>
  </si>
  <si>
    <t>IND ID NO=016BDCTQH3U68FC</t>
  </si>
  <si>
    <t>REMARK=Baloyra,Kayla Cashflow360 016BDCTQH3U68FC Inv #PYWR0667</t>
  </si>
  <si>
    <t>CAP OF 25/08/25</t>
  </si>
  <si>
    <t>7369700237JO</t>
  </si>
  <si>
    <t>3532</t>
  </si>
  <si>
    <t>YOUR REF=CAP OF 25/08/25</t>
  </si>
  <si>
    <t>REMARK=FOR CJC FROM 015 TREAS 310 INV 15F06724P0001301AN DEBIT REF CM0000004615</t>
  </si>
  <si>
    <t>REC GFP=08251902</t>
  </si>
  <si>
    <t>7369800237JO</t>
  </si>
  <si>
    <t>REMARK=FOR MCKNIGHT BRAIN INSTITUTE FROM UCF INVOICE207260 DEBIT REF CM0000004614</t>
  </si>
  <si>
    <t>2373661155TC</t>
  </si>
  <si>
    <t>TRACE NO=021000023661155</t>
  </si>
  <si>
    <t>ENTRY DATE=250826</t>
  </si>
  <si>
    <t>COMPANY DATA=0000052161</t>
  </si>
  <si>
    <t>2373661157TC</t>
  </si>
  <si>
    <t>31044</t>
  </si>
  <si>
    <t>TRACE NO=111000023661157</t>
  </si>
  <si>
    <t>2373661159TC</t>
  </si>
  <si>
    <t>12507</t>
  </si>
  <si>
    <t>TRACE NO=091000013661159</t>
  </si>
  <si>
    <t>016WUIBVH3U6KAS</t>
  </si>
  <si>
    <t>2373661161TC</t>
  </si>
  <si>
    <t>14198</t>
  </si>
  <si>
    <t>TRACE NO=021000023661161</t>
  </si>
  <si>
    <t>IND ID NO=016WUIBVH3U6KAS</t>
  </si>
  <si>
    <t>REMARK=VXR/20000045685423016WUIBVH3U6KAS Cavalry Bioscien Bill.com Inv PAC6000DEP B</t>
  </si>
  <si>
    <t>016LMQQKD3U6KAR</t>
  </si>
  <si>
    <t>2373661164TC</t>
  </si>
  <si>
    <t>5456</t>
  </si>
  <si>
    <t>TRACE NO=021000023661164</t>
  </si>
  <si>
    <t>IND ID NO=016LMQQKD3U6KAR</t>
  </si>
  <si>
    <t>REMARK=VXR/20000045685423016LMQQKD3U6KAR Alpha Omicron Pi Bill.com Acct AOII - Gamma Om</t>
  </si>
  <si>
    <t>ST-G1J1D1Y7B7S1</t>
  </si>
  <si>
    <t>2385561038TC</t>
  </si>
  <si>
    <t>ENTRY DESCR=133572433</t>
  </si>
  <si>
    <t>TRACE NO=111000025561038</t>
  </si>
  <si>
    <t>IND ID NO=ST-G1J1D1Y7B7S1</t>
  </si>
  <si>
    <t>ST-B5N2T5G8K7U8</t>
  </si>
  <si>
    <t>2385561040TC</t>
  </si>
  <si>
    <t>ENTRY DESCR=133583713</t>
  </si>
  <si>
    <t>TRACE NO=111000025561040</t>
  </si>
  <si>
    <t>IND ID NO=ST-B5N2T5G8K7U8</t>
  </si>
  <si>
    <t>125026680105357</t>
  </si>
  <si>
    <t>2385561042TC</t>
  </si>
  <si>
    <t>17518</t>
  </si>
  <si>
    <t>DESC DATE=250826</t>
  </si>
  <si>
    <t>TRACE NO=021000025561042</t>
  </si>
  <si>
    <t>IND ID NO=125026680105357</t>
  </si>
  <si>
    <t>125026680105390</t>
  </si>
  <si>
    <t>2385561051TC</t>
  </si>
  <si>
    <t>TRACE NO=021000025561051</t>
  </si>
  <si>
    <t>IND ID NO=125026680105390</t>
  </si>
  <si>
    <t>125026680105476</t>
  </si>
  <si>
    <t>2385561060TC</t>
  </si>
  <si>
    <t>23312</t>
  </si>
  <si>
    <t>TRACE NO=021000025561060</t>
  </si>
  <si>
    <t>IND ID NO=125026680105476</t>
  </si>
  <si>
    <t>125026680105113</t>
  </si>
  <si>
    <t>2385561069TC</t>
  </si>
  <si>
    <t>TRACE NO=021000025561069</t>
  </si>
  <si>
    <t>IND ID NO=125026680105113</t>
  </si>
  <si>
    <t>125026680105229</t>
  </si>
  <si>
    <t>2385561078TC</t>
  </si>
  <si>
    <t>17517</t>
  </si>
  <si>
    <t>TRACE NO=021000025561078</t>
  </si>
  <si>
    <t>IND ID NO=125026680105229</t>
  </si>
  <si>
    <t>125026680107160</t>
  </si>
  <si>
    <t>2385561087TC</t>
  </si>
  <si>
    <t>TRACE NO=021000025561087</t>
  </si>
  <si>
    <t>IND ID NO=125026680107160</t>
  </si>
  <si>
    <t>AP0001306024</t>
  </si>
  <si>
    <t>2387992847TC</t>
  </si>
  <si>
    <t>3036</t>
  </si>
  <si>
    <t>TRACE NO=021000027992847</t>
  </si>
  <si>
    <t>IND ID NO=AP0001306024</t>
  </si>
  <si>
    <t>AP0001305447</t>
  </si>
  <si>
    <t>2387992858TC</t>
  </si>
  <si>
    <t>TRACE NO=021000027992858</t>
  </si>
  <si>
    <t>IND ID NO=AP0001305447</t>
  </si>
  <si>
    <t>ST-R5E0Z3H1N1H9</t>
  </si>
  <si>
    <t>2388577383TC</t>
  </si>
  <si>
    <t>TRACE NO=111000028577383</t>
  </si>
  <si>
    <t>IND ID NO=ST-R5E0Z3H1N1H9</t>
  </si>
  <si>
    <t>CAP OF 25/08/26</t>
  </si>
  <si>
    <t>5360000238JO</t>
  </si>
  <si>
    <t>6348</t>
  </si>
  <si>
    <t>YOUR REF=CAP OF 25/08/26</t>
  </si>
  <si>
    <t>REC FROM=00000000550359738 WAYGATE TECHNOLOGIES USA, LP CORPORATION TRUST CENTER 1209 ORANGE ST NEW CASTLE WILMINGTON DE 19801- US</t>
  </si>
  <si>
    <t>REMARK=VXR/20000045685423 THE UNIVERSITY OF FLORIDA BOARD OF TRUSTEES 1 UNIVERSITY OF FLORIDA GA INESVILLE FL 32611 2002 US /ACC/CUSTOMER HAS REQUESTED REFUND ON RECEIPT 935U 3678051 DEBIT REF 9993001141062</t>
  </si>
  <si>
    <t>REC GFP=08261718</t>
  </si>
  <si>
    <t>6719400238JO</t>
  </si>
  <si>
    <t>REMARK=FOR COLLEGE OF PHARMACY FROM TEXAS TECH UNIVERSITY INVOICE 072 DEBIT REF CM0000004619</t>
  </si>
  <si>
    <t>REC GFP=08261920</t>
  </si>
  <si>
    <t>6719500238JO</t>
  </si>
  <si>
    <t>12514</t>
  </si>
  <si>
    <t>REMARK=FOR SFA FROM UNCF DEBIT REF CM0000004616</t>
  </si>
  <si>
    <t>127341</t>
  </si>
  <si>
    <t>2380605532TC</t>
  </si>
  <si>
    <t>12511</t>
  </si>
  <si>
    <t>ENTRY DESCR=bat1217</t>
  </si>
  <si>
    <t>TRACE NO=064009470605532</t>
  </si>
  <si>
    <t>ENTRY DATE=250827</t>
  </si>
  <si>
    <t>IND ID NO=127341</t>
  </si>
  <si>
    <t>REMARK=VXR/20000045685423James R. Hoffa Olivia McNeill 51430536</t>
  </si>
  <si>
    <t>2380605535TC</t>
  </si>
  <si>
    <t>TRACE NO=021000020605535</t>
  </si>
  <si>
    <t>COMPANY DATA=0000052369</t>
  </si>
  <si>
    <t>2380605536TC</t>
  </si>
  <si>
    <t>36118</t>
  </si>
  <si>
    <t>TRACE NO=021000020605536</t>
  </si>
  <si>
    <t>2380605538TC</t>
  </si>
  <si>
    <t>12509</t>
  </si>
  <si>
    <t>TRACE NO=091000010605538</t>
  </si>
  <si>
    <t>401290</t>
  </si>
  <si>
    <t>2380605540TC</t>
  </si>
  <si>
    <t>DESC DATE=250827</t>
  </si>
  <si>
    <t>TRACE NO=051000010605540</t>
  </si>
  <si>
    <t>IND ID NO=401290</t>
  </si>
  <si>
    <t>2380605542TC</t>
  </si>
  <si>
    <t>31047</t>
  </si>
  <si>
    <t>TRACE NO=111000020605542</t>
  </si>
  <si>
    <t>016OMPYGO3U89TW</t>
  </si>
  <si>
    <t>2380605544TC</t>
  </si>
  <si>
    <t>3039</t>
  </si>
  <si>
    <t>TRACE NO=021000020605544</t>
  </si>
  <si>
    <t>IND ID NO=016OMPYGO3U89TW</t>
  </si>
  <si>
    <t>REMARK=VXR/20000045685423016OMPYGO3U89TW Florida Alpha Al Bill.com Acct #3016260000-99-</t>
  </si>
  <si>
    <t>2390381295TC</t>
  </si>
  <si>
    <t>TRACE NO=022000020381295</t>
  </si>
  <si>
    <t>REMARK=VXR/20000045685423ATTN: MS. TARA MACE</t>
  </si>
  <si>
    <t>2390381298TC</t>
  </si>
  <si>
    <t>TRACE NO=111000020381298</t>
  </si>
  <si>
    <t>2390381304TC</t>
  </si>
  <si>
    <t>58100</t>
  </si>
  <si>
    <t>TRACE NO=111000020381304</t>
  </si>
  <si>
    <t>125026680108330</t>
  </si>
  <si>
    <t>2390381313TC</t>
  </si>
  <si>
    <t>23314</t>
  </si>
  <si>
    <t>TRACE NO=021000020381313</t>
  </si>
  <si>
    <t>IND ID NO=125026680108330</t>
  </si>
  <si>
    <t>125026680109417</t>
  </si>
  <si>
    <t>2390381322TC</t>
  </si>
  <si>
    <t>TRACE NO=021000020381322</t>
  </si>
  <si>
    <t>IND ID NO=125026680109417</t>
  </si>
  <si>
    <t>125026680109277</t>
  </si>
  <si>
    <t>2390381331TC</t>
  </si>
  <si>
    <t>TRACE NO=021000020381331</t>
  </si>
  <si>
    <t>IND ID NO=125026680109277</t>
  </si>
  <si>
    <t>125026680111092</t>
  </si>
  <si>
    <t>2390381340TC</t>
  </si>
  <si>
    <t>TRACE NO=021000020381340</t>
  </si>
  <si>
    <t>IND ID NO=125026680111092</t>
  </si>
  <si>
    <t>125026680111094</t>
  </si>
  <si>
    <t>2390381349TC</t>
  </si>
  <si>
    <t>TRACE NO=021000020381349</t>
  </si>
  <si>
    <t>IND ID NO=125026680111094</t>
  </si>
  <si>
    <t>125026680111095</t>
  </si>
  <si>
    <t>2390381358TC</t>
  </si>
  <si>
    <t>TRACE NO=021000020381358</t>
  </si>
  <si>
    <t>IND ID NO=125026680111095</t>
  </si>
  <si>
    <t>ST-M9Q2C1M9S4E1</t>
  </si>
  <si>
    <t>2390381368TC</t>
  </si>
  <si>
    <t>16756</t>
  </si>
  <si>
    <t>ENTRY DESCR=133719933</t>
  </si>
  <si>
    <t>TRACE NO=111000020381368</t>
  </si>
  <si>
    <t>IND ID NO=ST-M9Q2C1M9S4E1</t>
  </si>
  <si>
    <t>323985966</t>
  </si>
  <si>
    <t>2390381370TC</t>
  </si>
  <si>
    <t>5457</t>
  </si>
  <si>
    <t>TRACE NO=021000020381370</t>
  </si>
  <si>
    <t>IND ID NO=323985966</t>
  </si>
  <si>
    <t>EF25-00208793</t>
  </si>
  <si>
    <t>2399898058TC</t>
  </si>
  <si>
    <t>17521</t>
  </si>
  <si>
    <t>ENTRY DESCR=36371</t>
  </si>
  <si>
    <t>TRACE NO=063100279898058</t>
  </si>
  <si>
    <t>IND ID NO=EF25-00208793</t>
  </si>
  <si>
    <t>23302-14678-202</t>
  </si>
  <si>
    <t>2399898056TC</t>
  </si>
  <si>
    <t>15047</t>
  </si>
  <si>
    <t>ENTRY DESCR=AP-0820202</t>
  </si>
  <si>
    <t>TRACE NO=052001639898056</t>
  </si>
  <si>
    <t>IND ID NO=23302-14678-202</t>
  </si>
  <si>
    <t>COMPANY DATA=75448</t>
  </si>
  <si>
    <t>CAP OF 25/08/27</t>
  </si>
  <si>
    <t>8107200239JO</t>
  </si>
  <si>
    <t>YOUR REF=CAP OF 25/08/27</t>
  </si>
  <si>
    <t>REMARK=FOR COLLEGE OF DENTISTRY FROM UF BOARD OF TRUSTEES PO 202500000080 DEBIT REF CM0000004624</t>
  </si>
  <si>
    <t>REC GFP=08272007</t>
  </si>
  <si>
    <t>8107000239JO</t>
  </si>
  <si>
    <t>6199</t>
  </si>
  <si>
    <t>REMARK=FOR BELONGS TO DEPARTMENT OF GEOLOGFROM UNIVERSITY OF MISSOURI DEBIT REF CM0000004622</t>
  </si>
  <si>
    <t>8107100239JO</t>
  </si>
  <si>
    <t>REMARK=FOR COLLEGE OF LIBERAL ARTS SCIENFROM UNIVERSITY OF MISSOURI DEBIT REF CM0000004623</t>
  </si>
  <si>
    <t>8107300239JO</t>
  </si>
  <si>
    <t>7683</t>
  </si>
  <si>
    <t>REMARK=FOR VET MED FROM BANFIELD PET HOSPITAL DEBIT REF CM0000004633</t>
  </si>
  <si>
    <t>8107400239JO</t>
  </si>
  <si>
    <t>7687</t>
  </si>
  <si>
    <t>REMARK=FOR VET MED FROM CHICAGO ZOOLOGICALDEBIT REF CM0000004634</t>
  </si>
  <si>
    <t>125026680111960</t>
  </si>
  <si>
    <t>2406958214TC</t>
  </si>
  <si>
    <t>12512</t>
  </si>
  <si>
    <t>DESC DATE=250828</t>
  </si>
  <si>
    <t>TRACE NO=021000026958214</t>
  </si>
  <si>
    <t>ENTRY DATE=250828</t>
  </si>
  <si>
    <t>IND ID NO=125026680111960</t>
  </si>
  <si>
    <t>811309816</t>
  </si>
  <si>
    <t>2406958242TC</t>
  </si>
  <si>
    <t>48562</t>
  </si>
  <si>
    <t>ORIG CO NAME=CRS ATLANTA INC</t>
  </si>
  <si>
    <t>TRACE NO=113000026958242</t>
  </si>
  <si>
    <t>IND ID NO=811309816</t>
  </si>
  <si>
    <t>IND NAME=0000THE UF BOARD OF</t>
  </si>
  <si>
    <t>811310852</t>
  </si>
  <si>
    <t>2406958243TC</t>
  </si>
  <si>
    <t>48563</t>
  </si>
  <si>
    <t>TRACE NO=113000026958243</t>
  </si>
  <si>
    <t>IND ID NO=811310852</t>
  </si>
  <si>
    <t>2394937467TC</t>
  </si>
  <si>
    <t>TRACE NO=091000014937467</t>
  </si>
  <si>
    <t>125026680111847</t>
  </si>
  <si>
    <t>2406958169TC</t>
  </si>
  <si>
    <t>TRACE NO=021000026958169</t>
  </si>
  <si>
    <t>IND ID NO=125026680111847</t>
  </si>
  <si>
    <t>2394937463TC</t>
  </si>
  <si>
    <t>3534</t>
  </si>
  <si>
    <t>TRACE NO=041001034937463</t>
  </si>
  <si>
    <t>125026680113476</t>
  </si>
  <si>
    <t>2406958079TC</t>
  </si>
  <si>
    <t>TRACE NO=021000026958079</t>
  </si>
  <si>
    <t>IND ID NO=125026680113476</t>
  </si>
  <si>
    <t>125026680111861</t>
  </si>
  <si>
    <t>2406958196TC</t>
  </si>
  <si>
    <t>TRACE NO=021000026958196</t>
  </si>
  <si>
    <t>IND ID NO=125026680111861</t>
  </si>
  <si>
    <t>125026680113914</t>
  </si>
  <si>
    <t>2406958151TC</t>
  </si>
  <si>
    <t>48553</t>
  </si>
  <si>
    <t>TRACE NO=021000026958151</t>
  </si>
  <si>
    <t>IND ID NO=125026680113914</t>
  </si>
  <si>
    <t>125026680112587</t>
  </si>
  <si>
    <t>2406958223TC</t>
  </si>
  <si>
    <t>TRACE NO=021000026958223</t>
  </si>
  <si>
    <t>IND ID NO=125026680112587</t>
  </si>
  <si>
    <t>2394937465TC</t>
  </si>
  <si>
    <t>TRACE NO=063100274937465</t>
  </si>
  <si>
    <t>125026680111864</t>
  </si>
  <si>
    <t>2406958205TC</t>
  </si>
  <si>
    <t>TRACE NO=021000026958205</t>
  </si>
  <si>
    <t>IND ID NO=125026680111864</t>
  </si>
  <si>
    <t>016XOMBUX3UA34Y</t>
  </si>
  <si>
    <t>2394937471TC</t>
  </si>
  <si>
    <t>5459</t>
  </si>
  <si>
    <t>TRACE NO=021000024937471</t>
  </si>
  <si>
    <t>IND ID NO=016XOMBUX3UA34Y</t>
  </si>
  <si>
    <t>REMARK=VXR/20000045685423016XOMBUX3UA34Y Alpha Omicron Pi Bill.com Acct AOII - Gamma Om</t>
  </si>
  <si>
    <t>125026680112017</t>
  </si>
  <si>
    <t>2406958232TC</t>
  </si>
  <si>
    <t>23315</t>
  </si>
  <si>
    <t>TRACE NO=021000026958232</t>
  </si>
  <si>
    <t>IND ID NO=125026680112017</t>
  </si>
  <si>
    <t>125026680111850</t>
  </si>
  <si>
    <t>2406958187TC</t>
  </si>
  <si>
    <t>TRACE NO=021000026958187</t>
  </si>
  <si>
    <t>IND ID NO=125026680111850</t>
  </si>
  <si>
    <t>125026680113904</t>
  </si>
  <si>
    <t>2406958088TC</t>
  </si>
  <si>
    <t>TRACE NO=021000026958088</t>
  </si>
  <si>
    <t>IND ID NO=125026680113904</t>
  </si>
  <si>
    <t>125026680111849</t>
  </si>
  <si>
    <t>2406958178TC</t>
  </si>
  <si>
    <t>TRACE NO=021000026958178</t>
  </si>
  <si>
    <t>IND ID NO=125026680111849</t>
  </si>
  <si>
    <t>125026680113915</t>
  </si>
  <si>
    <t>2406958160TC</t>
  </si>
  <si>
    <t>TRACE NO=021000026958160</t>
  </si>
  <si>
    <t>IND ID NO=125026680113915</t>
  </si>
  <si>
    <t>125026680113909</t>
  </si>
  <si>
    <t>2406958124TC</t>
  </si>
  <si>
    <t>TRACE NO=021000026958124</t>
  </si>
  <si>
    <t>IND ID NO=125026680113909</t>
  </si>
  <si>
    <t>2394937469TC</t>
  </si>
  <si>
    <t>TRACE NO=111000024937469</t>
  </si>
  <si>
    <t>INF32000674327</t>
  </si>
  <si>
    <t>2394937460TC</t>
  </si>
  <si>
    <t>ORIG CO NAME=TAYLOR AND FRANC</t>
  </si>
  <si>
    <t>ORIG ID=2043801744</t>
  </si>
  <si>
    <t>ENTRY DESCR=DOMTB48004</t>
  </si>
  <si>
    <t>TRACE NO=111000024937460</t>
  </si>
  <si>
    <t>IND ID NO=INF32000674327</t>
  </si>
  <si>
    <t>REMARK=VXR/20000045685423RMR*IK*/POP ROY/POP ROYALTIES2896\</t>
  </si>
  <si>
    <t>125026680113911</t>
  </si>
  <si>
    <t>2406958142TC</t>
  </si>
  <si>
    <t>TRACE NO=021000026958142</t>
  </si>
  <si>
    <t>IND ID NO=125026680113911</t>
  </si>
  <si>
    <t>125026680113906</t>
  </si>
  <si>
    <t>2406958106TC</t>
  </si>
  <si>
    <t>TRACE NO=021000026958106</t>
  </si>
  <si>
    <t>IND ID NO=125026680113906</t>
  </si>
  <si>
    <t>125026680113910</t>
  </si>
  <si>
    <t>2406958133TC</t>
  </si>
  <si>
    <t>TRACE NO=021000026958133</t>
  </si>
  <si>
    <t>IND ID NO=125026680113910</t>
  </si>
  <si>
    <t>125026680113908</t>
  </si>
  <si>
    <t>2406958115TC</t>
  </si>
  <si>
    <t>TRACE NO=021000026958115</t>
  </si>
  <si>
    <t>IND ID NO=125026680113908</t>
  </si>
  <si>
    <t>125026680113905</t>
  </si>
  <si>
    <t>2406958097TC</t>
  </si>
  <si>
    <t>TRACE NO=021000026958097</t>
  </si>
  <si>
    <t>IND ID NO=125026680113905</t>
  </si>
  <si>
    <t>AP0001306934</t>
  </si>
  <si>
    <t>2401657754TC</t>
  </si>
  <si>
    <t>TRACE NO=021000021657754</t>
  </si>
  <si>
    <t>IND ID NO=AP0001306934</t>
  </si>
  <si>
    <t>AP0001307003</t>
  </si>
  <si>
    <t>2401657767TC</t>
  </si>
  <si>
    <t>4860</t>
  </si>
  <si>
    <t>TRACE NO=021000021657767</t>
  </si>
  <si>
    <t>IND ID NO=AP0001307003</t>
  </si>
  <si>
    <t>ST-P8Q6G4B7T1P7</t>
  </si>
  <si>
    <t>2408832872TC</t>
  </si>
  <si>
    <t>95718</t>
  </si>
  <si>
    <t>TRACE NO=111000028832872</t>
  </si>
  <si>
    <t>IND ID NO=ST-P8Q6G4B7T1P7</t>
  </si>
  <si>
    <t>127624</t>
  </si>
  <si>
    <t>2406156114TC</t>
  </si>
  <si>
    <t>12521</t>
  </si>
  <si>
    <t>ENTRY DESCR=bat1218</t>
  </si>
  <si>
    <t>TRACE NO=064009476156114</t>
  </si>
  <si>
    <t>IND ID NO=127624</t>
  </si>
  <si>
    <t>REMARK=VXR/20000045685423Chubb Grace Toner 33703759</t>
  </si>
  <si>
    <t>SALOME JAG</t>
  </si>
  <si>
    <t>2406156117TC</t>
  </si>
  <si>
    <t>95719</t>
  </si>
  <si>
    <t>ENTRY DESCR=SALOME JAG</t>
  </si>
  <si>
    <t>TRACE NO=111000026156117</t>
  </si>
  <si>
    <t>IND ID NO=SALOME JAG</t>
  </si>
  <si>
    <t>IND NAME=The university of flor</t>
  </si>
  <si>
    <t>COMPANY DATA=56384981528665</t>
  </si>
  <si>
    <t>REMARK=VXR/20000045685423From Salome Jagoury Via WISE</t>
  </si>
  <si>
    <t>2408832874TC</t>
  </si>
  <si>
    <t>2263</t>
  </si>
  <si>
    <t>DESC DATE=082825</t>
  </si>
  <si>
    <t>TRACE NO=091000018832874</t>
  </si>
  <si>
    <t>AP0001307081</t>
  </si>
  <si>
    <t>2401657742TC</t>
  </si>
  <si>
    <t>3037</t>
  </si>
  <si>
    <t>TRACE NO=021000021657742</t>
  </si>
  <si>
    <t>IND ID NO=AP0001307081</t>
  </si>
  <si>
    <t>CAP OF 25/08/28</t>
  </si>
  <si>
    <t>8938700240JO</t>
  </si>
  <si>
    <t>YOUR REF=CAP OF 25/08/28</t>
  </si>
  <si>
    <t>REMARK=FOR UFIT FROM UNIZIN LTD FOR MYLA RESEARCH STIPEND FLORIDA DEBIT REF CM0000004637</t>
  </si>
  <si>
    <t>REC GFP=08281942</t>
  </si>
  <si>
    <t>0137450240FC</t>
  </si>
  <si>
    <t>6350</t>
  </si>
  <si>
    <t>B/O CUSTOMER=/679377 1/CONSULTRAFFIC CIA.LTDA. 2/REPUBLICA E7-55 LA PRADERA, PISO:2/ 1 0, DEPARTAMENTO: 1001, INAQUI+3/EC/QUITO</t>
  </si>
  <si>
    <t>B/O BANK=BANCO INTERNACIONAL S.A. AV. PATRIA E4-21 Y 9 DE OCTUBRE QUITO - ECUADOR EC/QUITO</t>
  </si>
  <si>
    <t>REMARK=VXR/20000045685423 1/THE UNIVERSITYOF FLORIDA BOARD O 1/F TRUSTEES 2/1UNIVERSITY OF FLORIDA GAINESVI+ 3/US/GAINESVILLE /URI/MC TRANS DEBIT REF S0652403980701</t>
  </si>
  <si>
    <t>REC GFP=08281602</t>
  </si>
  <si>
    <t>CHIP SEQ=0106822</t>
  </si>
  <si>
    <t>CHIP REF=00551001</t>
  </si>
  <si>
    <t>8938800240JO</t>
  </si>
  <si>
    <t>REMARK=FOR SOIL TESTING LABORATORY FROM CORNELL UNIVERSITY INVOICE 15999 DEBIT REF CM0000004638</t>
  </si>
  <si>
    <t>2404920920TC</t>
  </si>
  <si>
    <t>14212</t>
  </si>
  <si>
    <t>TRACE NO=211274454920920</t>
  </si>
  <si>
    <t>ENTRY DATE=250829</t>
  </si>
  <si>
    <t>2404920921TC</t>
  </si>
  <si>
    <t>14213</t>
  </si>
  <si>
    <t>TRACE NO=211274454920921</t>
  </si>
  <si>
    <t>125026680117374</t>
  </si>
  <si>
    <t>2419239912TC</t>
  </si>
  <si>
    <t>DESC DATE=250829</t>
  </si>
  <si>
    <t>TRACE NO=021000029239912</t>
  </si>
  <si>
    <t>IND ID NO=125026680117374</t>
  </si>
  <si>
    <t>2419239931TC</t>
  </si>
  <si>
    <t>TRACE NO=111000029239931</t>
  </si>
  <si>
    <t>COMPANY DATA=0000017303</t>
  </si>
  <si>
    <t>125026680116473</t>
  </si>
  <si>
    <t>2419239921TC</t>
  </si>
  <si>
    <t>TRACE NO=021000029239921</t>
  </si>
  <si>
    <t>IND ID NO=125026680116473</t>
  </si>
  <si>
    <t>125026680115881</t>
  </si>
  <si>
    <t>2419239849TC</t>
  </si>
  <si>
    <t>TRACE NO=021000029239849</t>
  </si>
  <si>
    <t>IND ID NO=125026680115881</t>
  </si>
  <si>
    <t>125026680115880</t>
  </si>
  <si>
    <t>2419239840TC</t>
  </si>
  <si>
    <t>TRACE NO=021000029239840</t>
  </si>
  <si>
    <t>IND ID NO=125026680115880</t>
  </si>
  <si>
    <t>2404920914TC</t>
  </si>
  <si>
    <t>12520</t>
  </si>
  <si>
    <t>TRACE NO=091000014920914</t>
  </si>
  <si>
    <t>125026680116640</t>
  </si>
  <si>
    <t>2419239867TC</t>
  </si>
  <si>
    <t>TRACE NO=021000029239867</t>
  </si>
  <si>
    <t>IND ID NO=125026680116640</t>
  </si>
  <si>
    <t>125026680117373</t>
  </si>
  <si>
    <t>2419239903TC</t>
  </si>
  <si>
    <t>TRACE NO=021000029239903</t>
  </si>
  <si>
    <t>IND ID NO=125026680117373</t>
  </si>
  <si>
    <t>016YUGRTK3UC7YG</t>
  </si>
  <si>
    <t>2404920927TC</t>
  </si>
  <si>
    <t>TRACE NO=021000024920927</t>
  </si>
  <si>
    <t>IND ID NO=016YUGRTK3UC7YG</t>
  </si>
  <si>
    <t>REMARK=VXR/20000045685423016YUGRTK3UC7YG The Patient Cent Bill.com Inv INV-0121556</t>
  </si>
  <si>
    <t>2404920925TC</t>
  </si>
  <si>
    <t>TRACE NO=062000014920925</t>
  </si>
  <si>
    <t>750088777</t>
  </si>
  <si>
    <t>2404920906TC</t>
  </si>
  <si>
    <t>TRACE NO=042000014920906</t>
  </si>
  <si>
    <t>IND ID NO=750088777</t>
  </si>
  <si>
    <t>2419239787TC</t>
  </si>
  <si>
    <t>TRACE NO=291471029239787</t>
  </si>
  <si>
    <t>125026680115750</t>
  </si>
  <si>
    <t>2419239813TC</t>
  </si>
  <si>
    <t>TRACE NO=021000029239813</t>
  </si>
  <si>
    <t>IND ID NO=125026680115750</t>
  </si>
  <si>
    <t>125026680115751</t>
  </si>
  <si>
    <t>2419239822TC</t>
  </si>
  <si>
    <t>TRACE NO=021000029239822</t>
  </si>
  <si>
    <t>IND ID NO=125026680115751</t>
  </si>
  <si>
    <t>401572</t>
  </si>
  <si>
    <t>2404920918TC</t>
  </si>
  <si>
    <t>TRACE NO=051000014920918</t>
  </si>
  <si>
    <t>IND ID NO=401572</t>
  </si>
  <si>
    <t>9000052277</t>
  </si>
  <si>
    <t>2404920904TC</t>
  </si>
  <si>
    <t>10472</t>
  </si>
  <si>
    <t>TRACE NO=051000014920904</t>
  </si>
  <si>
    <t>IND ID NO=9000052277</t>
  </si>
  <si>
    <t>1711-2025-Q2-SU</t>
  </si>
  <si>
    <t>2404920916TC</t>
  </si>
  <si>
    <t>15048</t>
  </si>
  <si>
    <t>ENTRY DESCR=AP-0828202</t>
  </si>
  <si>
    <t>TRACE NO=052001634920916</t>
  </si>
  <si>
    <t>IND ID NO=1711-2025-Q2-SU</t>
  </si>
  <si>
    <t>COMPANY DATA=75466</t>
  </si>
  <si>
    <t>125026680115462</t>
  </si>
  <si>
    <t>2419239804TC</t>
  </si>
  <si>
    <t>23317</t>
  </si>
  <si>
    <t>TRACE NO=021000029239804</t>
  </si>
  <si>
    <t>IND ID NO=125026680115462</t>
  </si>
  <si>
    <t>2404920923TC</t>
  </si>
  <si>
    <t>3038</t>
  </si>
  <si>
    <t>TRACE NO=211274454920923</t>
  </si>
  <si>
    <t>125026680115015</t>
  </si>
  <si>
    <t>2419239831TC</t>
  </si>
  <si>
    <t>TRACE NO=021000029239831</t>
  </si>
  <si>
    <t>IND ID NO=125026680115015</t>
  </si>
  <si>
    <t>AP0000275294</t>
  </si>
  <si>
    <t>2404920908TC</t>
  </si>
  <si>
    <t>14214</t>
  </si>
  <si>
    <t>TRACE NO=101000014920908</t>
  </si>
  <si>
    <t>IND ID NO=AP0000275294</t>
  </si>
  <si>
    <t>596002052131400</t>
  </si>
  <si>
    <t>2419239789TC</t>
  </si>
  <si>
    <t>ORIG CO NAME=NOAA TREAS 310</t>
  </si>
  <si>
    <t>DESC DATE=082925</t>
  </si>
  <si>
    <t>TRACE NO=101036159239789</t>
  </si>
  <si>
    <t>IND ID NO=596002052131400</t>
  </si>
  <si>
    <t>2404920910TC</t>
  </si>
  <si>
    <t>3535</t>
  </si>
  <si>
    <t>TRACE NO=053101124920910</t>
  </si>
  <si>
    <t>125026680116617</t>
  </si>
  <si>
    <t>2419239858TC</t>
  </si>
  <si>
    <t>TRACE NO=021000029239858</t>
  </si>
  <si>
    <t>IND ID NO=125026680116617</t>
  </si>
  <si>
    <t>2404920912TC</t>
  </si>
  <si>
    <t>31053</t>
  </si>
  <si>
    <t>TRACE NO=111000024920912</t>
  </si>
  <si>
    <t>2419239796TC</t>
  </si>
  <si>
    <t>TRACE NO=101036159239796</t>
  </si>
  <si>
    <t>125026680116934</t>
  </si>
  <si>
    <t>2419239894TC</t>
  </si>
  <si>
    <t>48558</t>
  </si>
  <si>
    <t>TRACE NO=021000029239894</t>
  </si>
  <si>
    <t>IND ID NO=125026680116934</t>
  </si>
  <si>
    <t>125026680116932</t>
  </si>
  <si>
    <t>2419239885TC</t>
  </si>
  <si>
    <t>TRACE NO=021000029239885</t>
  </si>
  <si>
    <t>IND ID NO=125026680116932</t>
  </si>
  <si>
    <t>125026680116928</t>
  </si>
  <si>
    <t>2419239876TC</t>
  </si>
  <si>
    <t>TRACE NO=021000029239876</t>
  </si>
  <si>
    <t>IND ID NO=125026680116928</t>
  </si>
  <si>
    <t>250828UNIVERSIT</t>
  </si>
  <si>
    <t>2419239941TC</t>
  </si>
  <si>
    <t>TRACE NO=063100279239941</t>
  </si>
  <si>
    <t>IND ID NO=250828UNIVERSIT</t>
  </si>
  <si>
    <t>COMPANY DATA=00000000000000011003</t>
  </si>
  <si>
    <t>4530574</t>
  </si>
  <si>
    <t>2414764787TC</t>
  </si>
  <si>
    <t>12525</t>
  </si>
  <si>
    <t>ORIG CO NAME=GREG SN SCHLOR</t>
  </si>
  <si>
    <t>ORIG ID=2592162597</t>
  </si>
  <si>
    <t>TRACE NO=043000094764787</t>
  </si>
  <si>
    <t>IND ID NO=4530574</t>
  </si>
  <si>
    <t>REMARK=VXR/20000045685423Fall 2025 GSSF Bulk Payment</t>
  </si>
  <si>
    <t>MRCR-34G87JZS48</t>
  </si>
  <si>
    <t>2412283371TC</t>
  </si>
  <si>
    <t>TRACE NO=091311222283371</t>
  </si>
  <si>
    <t>IND ID NO=MRCR-34G87JZS48</t>
  </si>
  <si>
    <t>REMARK=VXR/20000045685423From Polygon Health Analytics LLC via mercury.com</t>
  </si>
  <si>
    <t>2414764790TC</t>
  </si>
  <si>
    <t>12526</t>
  </si>
  <si>
    <t>ORIG CO NAME=SEG</t>
  </si>
  <si>
    <t>ORIG ID=1730555125</t>
  </si>
  <si>
    <t>ENTRY DESCR=SEG082925A</t>
  </si>
  <si>
    <t>TRACE NO=101000014764790</t>
  </si>
  <si>
    <t>IND ID NO=FLORIDA</t>
  </si>
  <si>
    <t>REMARK=VXR/200000456854232025-2026 SEG Scholarship-Kayden Elaine Couse</t>
  </si>
  <si>
    <t>CAP OF 25/08/29</t>
  </si>
  <si>
    <t>9087100241JO</t>
  </si>
  <si>
    <t>YOUR REF=CAP OF 25/08/29</t>
  </si>
  <si>
    <t>REMARK=FOR LAW FROM WEST PUBLISHING DEBIT REF CM0000004649</t>
  </si>
  <si>
    <t>REC GFP=08291903</t>
  </si>
  <si>
    <t>9087000241JO</t>
  </si>
  <si>
    <t>REMARK=FOR COLLEGE OF MEDICINE - HEMATOLOGFROM ABBVIE INC. HUB29528 DEBIT REF CM0000004646</t>
  </si>
  <si>
    <t>9086700241JO</t>
  </si>
  <si>
    <t>REMARK=FOR CME FROM INTERCEPT PHARMA AS PER TAMMY ROBBINS DEBIT REF CM0000004647</t>
  </si>
  <si>
    <t>9086800241JO</t>
  </si>
  <si>
    <t>6351</t>
  </si>
  <si>
    <t>REMARK=FOR T2 CENTER FROM LAKE SUMTER STATDEBIT REF CM0000004648</t>
  </si>
  <si>
    <t>9086900241JO</t>
  </si>
  <si>
    <t>REMARK=FOR UFF - DONATION FROM BANK OF AMERICA REQUEST ID: 100522435 DEBIT REF CM0000004645</t>
  </si>
  <si>
    <t>2417410904TC</t>
  </si>
  <si>
    <t>TRACE NO=111000027410904</t>
  </si>
  <si>
    <t>ENTRY DATE=250902</t>
  </si>
  <si>
    <t>125026680119643</t>
  </si>
  <si>
    <t>2452463800TC</t>
  </si>
  <si>
    <t>DESC DATE=250902</t>
  </si>
  <si>
    <t>TRACE NO=021000022463800</t>
  </si>
  <si>
    <t>IND ID NO=125026680119643</t>
  </si>
  <si>
    <t>125026680118938</t>
  </si>
  <si>
    <t>2452463755TC</t>
  </si>
  <si>
    <t>TRACE NO=021000022463755</t>
  </si>
  <si>
    <t>IND ID NO=125026680118938</t>
  </si>
  <si>
    <t>125026680118937</t>
  </si>
  <si>
    <t>2452463746TC</t>
  </si>
  <si>
    <t>TRACE NO=021000022463746</t>
  </si>
  <si>
    <t>IND ID NO=125026680118937</t>
  </si>
  <si>
    <t>2417410902TC</t>
  </si>
  <si>
    <t>12524</t>
  </si>
  <si>
    <t>TRACE NO=091000017410902</t>
  </si>
  <si>
    <t>125026680118359</t>
  </si>
  <si>
    <t>2452463791TC</t>
  </si>
  <si>
    <t>TRACE NO=021000022463791</t>
  </si>
  <si>
    <t>IND ID NO=125026680118359</t>
  </si>
  <si>
    <t>125026680120362</t>
  </si>
  <si>
    <t>2452463773TC</t>
  </si>
  <si>
    <t>TRACE NO=021000022463773</t>
  </si>
  <si>
    <t>IND ID NO=125026680120362</t>
  </si>
  <si>
    <t>125026680120361</t>
  </si>
  <si>
    <t>2452463764TC</t>
  </si>
  <si>
    <t>TRACE NO=021000022463764</t>
  </si>
  <si>
    <t>IND ID NO=125026680120361</t>
  </si>
  <si>
    <t>T92182111</t>
  </si>
  <si>
    <t>2417410900TC</t>
  </si>
  <si>
    <t>12522</t>
  </si>
  <si>
    <t>TRACE NO=091000017410900</t>
  </si>
  <si>
    <t>IND ID NO=T92182111</t>
  </si>
  <si>
    <t>250830UNIVERSIT</t>
  </si>
  <si>
    <t>2452463717TC</t>
  </si>
  <si>
    <t>DESC DATE=250830</t>
  </si>
  <si>
    <t>TRACE NO=323070382463717</t>
  </si>
  <si>
    <t>IND ID NO=250830UNIVERSIT</t>
  </si>
  <si>
    <t>COMPANY DATA=00000000000000006176</t>
  </si>
  <si>
    <t>200007116425100</t>
  </si>
  <si>
    <t>2417410898TC</t>
  </si>
  <si>
    <t>15988</t>
  </si>
  <si>
    <t>ENTRY DESCR=0824-AUTO3</t>
  </si>
  <si>
    <t>TRACE NO=051000017410898</t>
  </si>
  <si>
    <t>IND ID NO=200007116425100</t>
  </si>
  <si>
    <t>0002008278760</t>
  </si>
  <si>
    <t>2452463709TC</t>
  </si>
  <si>
    <t>15054</t>
  </si>
  <si>
    <t>TRACE NO=021000022463709</t>
  </si>
  <si>
    <t>IND ID NO=0002008278760</t>
  </si>
  <si>
    <t>125026680119915</t>
  </si>
  <si>
    <t>2452463827TC</t>
  </si>
  <si>
    <t>48569</t>
  </si>
  <si>
    <t>TRACE NO=021000022463827</t>
  </si>
  <si>
    <t>IND ID NO=125026680119915</t>
  </si>
  <si>
    <t>016FYAZNE3UEBO3</t>
  </si>
  <si>
    <t>2417410891TC</t>
  </si>
  <si>
    <t>5461</t>
  </si>
  <si>
    <t>TRACE NO=021000027410891</t>
  </si>
  <si>
    <t>IND ID NO=016FYAZNE3UEBO3</t>
  </si>
  <si>
    <t>REMARK=VXR/20000045685423016FYAZNE3UEBO3 Gamma Iota Chapt Bill.com Inv 1010434</t>
  </si>
  <si>
    <t>5328202</t>
  </si>
  <si>
    <t>2417410888TC</t>
  </si>
  <si>
    <t>3536</t>
  </si>
  <si>
    <t>ORIG CO NAME=MODIS MARKETING</t>
  </si>
  <si>
    <t>ORIG ID=1393391092</t>
  </si>
  <si>
    <t>ENTRY DESCR=ACH Single</t>
  </si>
  <si>
    <t>TRACE NO=053100307410888</t>
  </si>
  <si>
    <t>IND ID NO=5328202</t>
  </si>
  <si>
    <t>REMARK=VXR/20000045685423UFCJC - The Agency / MODIS Marketing</t>
  </si>
  <si>
    <t>ORIG BANK=FIRST CITIZENS</t>
  </si>
  <si>
    <t>2417410881TC</t>
  </si>
  <si>
    <t>12527</t>
  </si>
  <si>
    <t>ENTRY DESCR=DISB82825</t>
  </si>
  <si>
    <t>TRACE NO=121140397410881</t>
  </si>
  <si>
    <t>REMARK=VXR/20000045685423Isabella Zumpano 49764245, TB Live Mas Schol</t>
  </si>
  <si>
    <t>2417410886TC</t>
  </si>
  <si>
    <t>TRACE NO=021000027410886</t>
  </si>
  <si>
    <t>COMPANY DATA=0000052688</t>
  </si>
  <si>
    <t>1869484</t>
  </si>
  <si>
    <t>2417410884TC</t>
  </si>
  <si>
    <t>ENTRY DESCR=VBO8.28</t>
  </si>
  <si>
    <t>TRACE NO=051403167410884</t>
  </si>
  <si>
    <t>IND ID NO=1869484</t>
  </si>
  <si>
    <t>811279712</t>
  </si>
  <si>
    <t>2452463732TC</t>
  </si>
  <si>
    <t>ORIG CO NAME=GRAF, LLC</t>
  </si>
  <si>
    <t>TRACE NO=113000022463732</t>
  </si>
  <si>
    <t>IND ID NO=811279712</t>
  </si>
  <si>
    <t>2417410894TC</t>
  </si>
  <si>
    <t>31059</t>
  </si>
  <si>
    <t>TRACE NO=111000027410894</t>
  </si>
  <si>
    <t>200007116525100</t>
  </si>
  <si>
    <t>2417410896TC</t>
  </si>
  <si>
    <t>TRACE NO=051000017410896</t>
  </si>
  <si>
    <t>IND ID NO=200007116525100</t>
  </si>
  <si>
    <t>125026680118325</t>
  </si>
  <si>
    <t>2452463782TC</t>
  </si>
  <si>
    <t>12523</t>
  </si>
  <si>
    <t>TRACE NO=021000022463782</t>
  </si>
  <si>
    <t>IND ID NO=125026680118325</t>
  </si>
  <si>
    <t>2027371</t>
  </si>
  <si>
    <t>2452463734TC</t>
  </si>
  <si>
    <t>7688</t>
  </si>
  <si>
    <t>TRACE NO=091000012463734</t>
  </si>
  <si>
    <t>IND ID NO=2027371</t>
  </si>
  <si>
    <t>IND NAME=0010UF Veterinary Ho</t>
  </si>
  <si>
    <t>125026680119914</t>
  </si>
  <si>
    <t>2452463818TC</t>
  </si>
  <si>
    <t>TRACE NO=021000022463818</t>
  </si>
  <si>
    <t>IND ID NO=125026680119914</t>
  </si>
  <si>
    <t>125026680119913</t>
  </si>
  <si>
    <t>2452463809TC</t>
  </si>
  <si>
    <t>TRACE NO=021000022463809</t>
  </si>
  <si>
    <t>IND ID NO=125026680119913</t>
  </si>
  <si>
    <t>SWF OF 25/08/28</t>
  </si>
  <si>
    <t>2131420240JS</t>
  </si>
  <si>
    <t>YOUR REF=SWF OF 25/08/28</t>
  </si>
  <si>
    <t>B/O CUSTOMER=/ES4200496590512516007770 AGENCIA ESTATAL CONSEJO SUPERIOR DECL SEVILLA UTRERA 1 41013 SEVILLA ES S Q2818002D</t>
  </si>
  <si>
    <t>REMARK=VXR/20000045685423 UNIVERSITY OF FLORIDA ESTADOS UNIDOS DE AMERICA /ROC/6590696010014203///URI/INOICE 2025-0611-001 /CHGS/USD46,00//OCMT/USD25000,/ DEBIT REF 6590696010014203</t>
  </si>
  <si>
    <t>REC GFP=09020225</t>
  </si>
  <si>
    <t>SWF OF 25/09/02</t>
  </si>
  <si>
    <t>2042659245JS</t>
  </si>
  <si>
    <t>15051</t>
  </si>
  <si>
    <t>YOUR REF=SWF OF 25/09/02</t>
  </si>
  <si>
    <t>REMARK=MARE NOSTRUM GROUP PUBLISHING /CHGS/USD11,00//OCMT/USD639,98/ /SVCLVL/NURG DEBIT REF 72452236150HC</t>
  </si>
  <si>
    <t>REC GFP=09020446</t>
  </si>
  <si>
    <t>0031989245FC</t>
  </si>
  <si>
    <t>B/O CUSTOMER=/ES7521006440020100231403 1/SERGIO ESCRIBANO RUIZ 2/IBAIZABAL, 2 7 A 3/ES/LAUDIO-LLODIO</t>
  </si>
  <si>
    <t>B/O BANK=CAIXABANK, S.A. AV DIAGONAL 621-629 BARCELONA SPAIN 08028- ES</t>
  </si>
  <si>
    <t>REMARK=/URI/PAYMENT FOR COSTS FOR COLOR FIGURES /OCMT/USD850,00/ /LOCINS/CRED DEBIT REF C384701OCP090225</t>
  </si>
  <si>
    <t>REC GFP=09020132</t>
  </si>
  <si>
    <t>CHIP SEQ=0001608</t>
  </si>
  <si>
    <t>CHIP REF=00153986</t>
  </si>
  <si>
    <t>250829UNIVERSIT</t>
  </si>
  <si>
    <t>2452463837TC</t>
  </si>
  <si>
    <t>TRACE NO=063100272463837</t>
  </si>
  <si>
    <t>IND ID NO=250829UNIVERSIT</t>
  </si>
  <si>
    <t>COMPANY DATA=00000000000000011023</t>
  </si>
  <si>
    <t>AP0001308441</t>
  </si>
  <si>
    <t>2453712524TC</t>
  </si>
  <si>
    <t>3042</t>
  </si>
  <si>
    <t>TRACE NO=021000023712524</t>
  </si>
  <si>
    <t>IND ID NO=AP0001308441</t>
  </si>
  <si>
    <t>IND NAME=0019University of Fl</t>
  </si>
  <si>
    <t>128406</t>
  </si>
  <si>
    <t>2453712521TC</t>
  </si>
  <si>
    <t>12533</t>
  </si>
  <si>
    <t>ENTRY DESCR=bat1221</t>
  </si>
  <si>
    <t>TRACE NO=064009473712521</t>
  </si>
  <si>
    <t>IND ID NO=128406</t>
  </si>
  <si>
    <t>REMARK=VXR/20000045685423McDonalds Salomon Bibas 55008198</t>
  </si>
  <si>
    <t>AP0001308442</t>
  </si>
  <si>
    <t>2453712544TC</t>
  </si>
  <si>
    <t>TRACE NO=021000023712544</t>
  </si>
  <si>
    <t>IND ID NO=AP0001308442</t>
  </si>
  <si>
    <t>ST-G9X9V0B3Y5E5</t>
  </si>
  <si>
    <t>2453104070TC</t>
  </si>
  <si>
    <t>16786</t>
  </si>
  <si>
    <t>TRACE NO=091000013104070</t>
  </si>
  <si>
    <t>IND ID NO=ST-G9X9V0B3Y5E5</t>
  </si>
  <si>
    <t>ST-O2X9Z7E6Z0H9</t>
  </si>
  <si>
    <t>2453104071TC</t>
  </si>
  <si>
    <t>16785</t>
  </si>
  <si>
    <t>TRACE NO=091000013104071</t>
  </si>
  <si>
    <t>IND ID NO=ST-O2X9Z7E6Z0H9</t>
  </si>
  <si>
    <t>CAP OF 25/09/02</t>
  </si>
  <si>
    <t>7684900245JO</t>
  </si>
  <si>
    <t>15050</t>
  </si>
  <si>
    <t>YOUR REF=CAP OF 25/09/02</t>
  </si>
  <si>
    <t>REMARK=FOR PRESS FROM ITHAKA HARBO1234 C DBOOKS Q2 2025 DEBIT REF CM0000004666</t>
  </si>
  <si>
    <t>REC GFP=09021909</t>
  </si>
  <si>
    <t>7685000245JO</t>
  </si>
  <si>
    <t>3051</t>
  </si>
  <si>
    <t>REMARK=FOR BSD FROM USPS ST. LOUIS CPUT000000785386250801000000 DEBIT REF CM0000004667</t>
  </si>
  <si>
    <t>7684800245JO</t>
  </si>
  <si>
    <t>REMARK=FOR MBI FROM VAFA TREAS 31 990 AND550 INCLUDED IN A 17,165.63 WIRE DEBIT REF CM0000004680</t>
  </si>
  <si>
    <t>8475500245JO</t>
  </si>
  <si>
    <t>12529</t>
  </si>
  <si>
    <t>REMARK=FOR SCHOLARSHIP FROM CORNELL UNIVERSI CCTS DEBIT REF CM0000004681</t>
  </si>
  <si>
    <t>REC GFP=09022009</t>
  </si>
  <si>
    <t>7684700245JO</t>
  </si>
  <si>
    <t>REMARK=FOR IFAS-K.PATRICK FROM UFL.EDU DEBIT REF CM0000004668</t>
  </si>
  <si>
    <t>1292</t>
  </si>
  <si>
    <t>0213972245FC</t>
  </si>
  <si>
    <t>YOUR REF=1292</t>
  </si>
  <si>
    <t>REMARK=VXR/20000045685423 1/THE UF BOARD OF TRUSTEES 3/US/NOTPROVIDED,NOTPROVIDED /CHGS/USD0,00//OCMT/USD8300000,00/ /ACC/URI/UNIV. OF FLORIDA FOUNDATI ON, INC.JULY 2025 GIFTS TRANSFER1 ST QTR ENDOW TRANSFERTRANSFER TO INVUFFD-246100 DEBIT REF 2025090200154357</t>
  </si>
  <si>
    <t>REC GFP=09021528</t>
  </si>
  <si>
    <t>CHIP SEQ=0019834</t>
  </si>
  <si>
    <t>CHIP REF=00865240</t>
  </si>
  <si>
    <t>0233551245FC</t>
  </si>
  <si>
    <t>REMARK=VXR/20000045685423 UNIVERSITY OF FLORIDA BOARD OF TRUS 111 TIGERT HALLGAINESVILLE FL 32611 US /CHGS/USD0,00//OCMT/USD800000,00/ /ACC/URI/PLEASE DEPOSIT IN AEF ACC OUNT 3401301-76. CALL 352-273-578 7IF NEEDED. DEBIT REF 2025090200210795</t>
  </si>
  <si>
    <t>REC GFP=09021756</t>
  </si>
  <si>
    <t>CHIP SEQ=0028318</t>
  </si>
  <si>
    <t>CHIP REF=00942202</t>
  </si>
  <si>
    <t>128409</t>
  </si>
  <si>
    <t>2453712515TC</t>
  </si>
  <si>
    <t>12530</t>
  </si>
  <si>
    <t>TRACE NO=064009473712515</t>
  </si>
  <si>
    <t>IND ID NO=128409</t>
  </si>
  <si>
    <t>REMARK=VXR/20000045685423McDonalds Virginia Ortega</t>
  </si>
  <si>
    <t>128408</t>
  </si>
  <si>
    <t>2453712517TC</t>
  </si>
  <si>
    <t>12531</t>
  </si>
  <si>
    <t>TRACE NO=064009473712517</t>
  </si>
  <si>
    <t>IND ID NO=128408</t>
  </si>
  <si>
    <t>REMARK=VXR/20000045685423McDonalds Ronnier Canizares</t>
  </si>
  <si>
    <t>128407</t>
  </si>
  <si>
    <t>2453712519TC</t>
  </si>
  <si>
    <t>12532</t>
  </si>
  <si>
    <t>TRACE NO=064009473712519</t>
  </si>
  <si>
    <t>IND ID NO=128407</t>
  </si>
  <si>
    <t>REMARK=VXR/20000045685423McDonalds Nicolle Zamora</t>
  </si>
  <si>
    <t>2464905019TC</t>
  </si>
  <si>
    <t>12528</t>
  </si>
  <si>
    <t>TRACE NO=091000014905019</t>
  </si>
  <si>
    <t>ENTRY DATE=250903</t>
  </si>
  <si>
    <t>2464905035TC</t>
  </si>
  <si>
    <t>5463</t>
  </si>
  <si>
    <t>DESC DATE=250903</t>
  </si>
  <si>
    <t>TRACE NO=111000024905035</t>
  </si>
  <si>
    <t>2464905029TC</t>
  </si>
  <si>
    <t>23318</t>
  </si>
  <si>
    <t>TRACE NO=111000024905029</t>
  </si>
  <si>
    <t>2464905041TC</t>
  </si>
  <si>
    <t>63565</t>
  </si>
  <si>
    <t>TRACE NO=111000024905041</t>
  </si>
  <si>
    <t>2464905021TC</t>
  </si>
  <si>
    <t>TRACE NO=063112784905021</t>
  </si>
  <si>
    <t>2464905027TC</t>
  </si>
  <si>
    <t>TRACE NO=053101124905027</t>
  </si>
  <si>
    <t>2464905047TC</t>
  </si>
  <si>
    <t>3043</t>
  </si>
  <si>
    <t>TRACE NO=111000024905047</t>
  </si>
  <si>
    <t>2464905025TC</t>
  </si>
  <si>
    <t>31060</t>
  </si>
  <si>
    <t>TRACE NO=111000024905025</t>
  </si>
  <si>
    <t>2456943488TC</t>
  </si>
  <si>
    <t>TRACE NO=021000026943488</t>
  </si>
  <si>
    <t>COMPANY DATA=0000052870</t>
  </si>
  <si>
    <t>2464905064TC</t>
  </si>
  <si>
    <t>TRACE NO=062000014905064</t>
  </si>
  <si>
    <t>2464905023TC</t>
  </si>
  <si>
    <t>14221</t>
  </si>
  <si>
    <t>TRACE NO=022000044905023</t>
  </si>
  <si>
    <t>125026680121248</t>
  </si>
  <si>
    <t>2464905054TC</t>
  </si>
  <si>
    <t>TRACE NO=021000024905054</t>
  </si>
  <si>
    <t>IND ID NO=125026680121248</t>
  </si>
  <si>
    <t>0015309246FC</t>
  </si>
  <si>
    <t>6352</t>
  </si>
  <si>
    <t>B/O CUSTOMER=/AE750200000020644332101 BURO HAPPOLD CONSULTING ENGINEERS LIMITED DUBAI BRANCH: AND SONS INVISTMENTS LLC TRADE CENTRE 2 OFFICE NO OF3001 PO BOX 117291 DUBAI UAE/AE</t>
  </si>
  <si>
    <t>REMARK=VXR/20000045685423 THE UNIVERSITY OF FLORIDA BOARD OF TRUSTEES /URI/PI250901.001 /OCMT/USD2590,00/ /CORP/ /ACC/ORDERRES/AE//TTS DEBIT REF 246020591</t>
  </si>
  <si>
    <t>REC GFP=09030217</t>
  </si>
  <si>
    <t>CHIP SEQ=0002187</t>
  </si>
  <si>
    <t>CHIP REF=00070454</t>
  </si>
  <si>
    <t>0016073246FC</t>
  </si>
  <si>
    <t>95723</t>
  </si>
  <si>
    <t>B/O CUSTOMER=/741323067274 THE HONG KONG UNIVERSITY OF SCIENCEAND TECHNOLOGY HKUST, CLEAR WATER BAY, KOWLOON,HONG KONG</t>
  </si>
  <si>
    <t>B/O BANK=HONGKONG AND SHANGHAI BANKING CORPORATION LIMITED, THE 1 QUEEN'S ROAD HONG KONG HONG KONG HK</t>
  </si>
  <si>
    <t>REMARK=VXR/20000045685423 THE UNIVERSITY OF FLORIDA BOARD OF TRUSTEES 1 UNIVERSITY OF FLORIDA GAINESVILLE , FL 32611-2002 NA US /URI/0000005722 /OCMT/USD1300,00/ DEBIT REF 246017083</t>
  </si>
  <si>
    <t>REC GFP=09030222</t>
  </si>
  <si>
    <t>CHIP SEQ=0003150</t>
  </si>
  <si>
    <t>CHIP REF=00073330</t>
  </si>
  <si>
    <t>2460336623TC</t>
  </si>
  <si>
    <t>TRACE NO=011500120336623</t>
  </si>
  <si>
    <t>AP0001308822</t>
  </si>
  <si>
    <t>2466059373TC</t>
  </si>
  <si>
    <t>TRACE NO=021000026059373</t>
  </si>
  <si>
    <t>IND ID NO=AP0001308822</t>
  </si>
  <si>
    <t>AP0001308807</t>
  </si>
  <si>
    <t>2466059383TC</t>
  </si>
  <si>
    <t>TRACE NO=021000026059383</t>
  </si>
  <si>
    <t>IND ID NO=AP0001308807</t>
  </si>
  <si>
    <t>AP0001308810</t>
  </si>
  <si>
    <t>2466059393TC</t>
  </si>
  <si>
    <t>TRACE NO=021000026059393</t>
  </si>
  <si>
    <t>IND ID NO=AP0001308810</t>
  </si>
  <si>
    <t>AP0001308812</t>
  </si>
  <si>
    <t>2466059403TC</t>
  </si>
  <si>
    <t>TRACE NO=021000026059403</t>
  </si>
  <si>
    <t>IND ID NO=AP0001308812</t>
  </si>
  <si>
    <t>AP0001308816</t>
  </si>
  <si>
    <t>2466059413TC</t>
  </si>
  <si>
    <t>4755</t>
  </si>
  <si>
    <t>TRACE NO=021000026059413</t>
  </si>
  <si>
    <t>IND ID NO=AP0001308816</t>
  </si>
  <si>
    <t>AP0001308818</t>
  </si>
  <si>
    <t>2466059423TC</t>
  </si>
  <si>
    <t>27807</t>
  </si>
  <si>
    <t>TRACE NO=021000026059423</t>
  </si>
  <si>
    <t>IND ID NO=AP0001308818</t>
  </si>
  <si>
    <t>AP0001308820</t>
  </si>
  <si>
    <t>2466059433TC</t>
  </si>
  <si>
    <t>7693</t>
  </si>
  <si>
    <t>TRACE NO=021000026059433</t>
  </si>
  <si>
    <t>IND ID NO=AP0001308820</t>
  </si>
  <si>
    <t>CAP OF 25/09/03</t>
  </si>
  <si>
    <t>7309400246JO</t>
  </si>
  <si>
    <t>YOUR REF=CAP OF 25/09/03</t>
  </si>
  <si>
    <t>REMARK=FOR ANATOMICAL BOARD FROM FLORIDA ATLANTIC UNIV INVOICE : 45-04 DEBIT REF CM0000004682</t>
  </si>
  <si>
    <t>REC GFP=09031904</t>
  </si>
  <si>
    <t>7309500246JO</t>
  </si>
  <si>
    <t>15053</t>
  </si>
  <si>
    <t>REMARK=FOR PRESS FROM LSI REMIT: 111000024904931 DEBIT REF CM0000004685</t>
  </si>
  <si>
    <t>750089222</t>
  </si>
  <si>
    <t>2460205963TC</t>
  </si>
  <si>
    <t>DESC DATE=250904</t>
  </si>
  <si>
    <t>TRACE NO=042000010205963</t>
  </si>
  <si>
    <t>ENTRY DATE=250904</t>
  </si>
  <si>
    <t>IND ID NO=750089222</t>
  </si>
  <si>
    <t>2460205965TC</t>
  </si>
  <si>
    <t>31066</t>
  </si>
  <si>
    <t>TRACE NO=111000020205965</t>
  </si>
  <si>
    <t>00180614</t>
  </si>
  <si>
    <t>2460205967TC</t>
  </si>
  <si>
    <t>12536</t>
  </si>
  <si>
    <t>TRACE NO=053101120205967</t>
  </si>
  <si>
    <t>IND ID NO=00180614</t>
  </si>
  <si>
    <t>2460205969TC</t>
  </si>
  <si>
    <t>DESC DATE=090325</t>
  </si>
  <si>
    <t>TRACE NO=021000020205969</t>
  </si>
  <si>
    <t>2460205971TC</t>
  </si>
  <si>
    <t>TRACE NO=021000020205971</t>
  </si>
  <si>
    <t>016ZSSGAU3UIT2H</t>
  </si>
  <si>
    <t>2460205973TC</t>
  </si>
  <si>
    <t>5464</t>
  </si>
  <si>
    <t>TRACE NO=021000020205973</t>
  </si>
  <si>
    <t>IND ID NO=016ZSSGAU3UIT2H</t>
  </si>
  <si>
    <t>REMARK=VXR/20000045685423016ZSSGAU3UIT2H Tri Delta Enterp Bill.com Acct 3004880000-99 -</t>
  </si>
  <si>
    <t>016DSNIBM3UIT2G</t>
  </si>
  <si>
    <t>2460205976TC</t>
  </si>
  <si>
    <t>TRACE NO=021000020205976</t>
  </si>
  <si>
    <t>IND ID NO=016DSNIBM3UIT2G</t>
  </si>
  <si>
    <t>REMARK=VXR/20000045685423016DSNIBM3UIT2G Alpha Tau Chapte Bill.com Multiple invoices</t>
  </si>
  <si>
    <t>2472493210TC</t>
  </si>
  <si>
    <t>12535</t>
  </si>
  <si>
    <t>TRACE NO=091000012493210</t>
  </si>
  <si>
    <t>125026680123608</t>
  </si>
  <si>
    <t>2472493212TC</t>
  </si>
  <si>
    <t>TRACE NO=021000022493212</t>
  </si>
  <si>
    <t>IND ID NO=125026680123608</t>
  </si>
  <si>
    <t>125026680123613</t>
  </si>
  <si>
    <t>2472493221TC</t>
  </si>
  <si>
    <t>TRACE NO=021000022493221</t>
  </si>
  <si>
    <t>IND ID NO=125026680123613</t>
  </si>
  <si>
    <t>125026680123700</t>
  </si>
  <si>
    <t>2472493230TC</t>
  </si>
  <si>
    <t>TRACE NO=021000022493230</t>
  </si>
  <si>
    <t>IND ID NO=125026680123700</t>
  </si>
  <si>
    <t>125026680124405</t>
  </si>
  <si>
    <t>2472493239TC</t>
  </si>
  <si>
    <t>TRACE NO=021000022493239</t>
  </si>
  <si>
    <t>IND ID NO=125026680124405</t>
  </si>
  <si>
    <t>125026680124406</t>
  </si>
  <si>
    <t>2472493248TC</t>
  </si>
  <si>
    <t>TRACE NO=021000022493248</t>
  </si>
  <si>
    <t>IND ID NO=125026680124406</t>
  </si>
  <si>
    <t>125026680124679</t>
  </si>
  <si>
    <t>2472493257TC</t>
  </si>
  <si>
    <t>TRACE NO=021000022493257</t>
  </si>
  <si>
    <t>IND ID NO=125026680124679</t>
  </si>
  <si>
    <t>125026680124793</t>
  </si>
  <si>
    <t>2472493266TC</t>
  </si>
  <si>
    <t>TRACE NO=021000022493266</t>
  </si>
  <si>
    <t>IND ID NO=125026680124793</t>
  </si>
  <si>
    <t>125026680125006</t>
  </si>
  <si>
    <t>2472493275TC</t>
  </si>
  <si>
    <t>TRACE NO=021000022493275</t>
  </si>
  <si>
    <t>IND ID NO=125026680125006</t>
  </si>
  <si>
    <t>125026680125008</t>
  </si>
  <si>
    <t>2472493284TC</t>
  </si>
  <si>
    <t>TRACE NO=021000022493284</t>
  </si>
  <si>
    <t>IND ID NO=125026680125008</t>
  </si>
  <si>
    <t>125026680125317</t>
  </si>
  <si>
    <t>2472493293TC</t>
  </si>
  <si>
    <t>TRACE NO=021000022493293</t>
  </si>
  <si>
    <t>IND ID NO=125026680125317</t>
  </si>
  <si>
    <t>2500029036</t>
  </si>
  <si>
    <t>2472493303TC</t>
  </si>
  <si>
    <t>453</t>
  </si>
  <si>
    <t>ORIG CO NAME=SCRIPPS RESEARCH</t>
  </si>
  <si>
    <t>ORIG ID=7330435954</t>
  </si>
  <si>
    <t>TRACE NO=111000022493303</t>
  </si>
  <si>
    <t>IND ID NO=2500029036</t>
  </si>
  <si>
    <t>128946</t>
  </si>
  <si>
    <t>2471682033TC</t>
  </si>
  <si>
    <t>12546</t>
  </si>
  <si>
    <t>ENTRY DESCR=bat1222</t>
  </si>
  <si>
    <t>TRACE NO=064009471682033</t>
  </si>
  <si>
    <t>IND ID NO=128946</t>
  </si>
  <si>
    <t>REMARK=VXR/20000045685423Gulf Coast Molly Dacanay 92589036</t>
  </si>
  <si>
    <t>128964</t>
  </si>
  <si>
    <t>2471682069TC</t>
  </si>
  <si>
    <t>TRACE NO=064009471682069</t>
  </si>
  <si>
    <t>IND ID NO=128964</t>
  </si>
  <si>
    <t>REMARK=VXR/20000045685423Gulf Coast Cameron Hamley 51974074</t>
  </si>
  <si>
    <t>128973</t>
  </si>
  <si>
    <t>2471682087TC</t>
  </si>
  <si>
    <t>TRACE NO=064009471682087</t>
  </si>
  <si>
    <t>IND ID NO=128973</t>
  </si>
  <si>
    <t>REMARK=VXR/20000045685423Gulf Coast Harrison May 43923036</t>
  </si>
  <si>
    <t>016SGQNHN3UKOAD</t>
  </si>
  <si>
    <t>2472942169TC</t>
  </si>
  <si>
    <t>TRACE NO=021000022942169</t>
  </si>
  <si>
    <t>IND ID NO=016SGQNHN3UKOAD</t>
  </si>
  <si>
    <t>REMARK=Martinez Irizarry,Gretchen Cashflow360 016SGQNHN3UKOAD Inv #PYWR0631</t>
  </si>
  <si>
    <t>1044634271303</t>
  </si>
  <si>
    <t>2476021255TC</t>
  </si>
  <si>
    <t>TRACE NO=021000026021255</t>
  </si>
  <si>
    <t>IND ID NO=1044634271303</t>
  </si>
  <si>
    <t>COMPANY DATA=250904PPZL66</t>
  </si>
  <si>
    <t>ST-X3C2L6G1W6F0</t>
  </si>
  <si>
    <t>2476251552TC</t>
  </si>
  <si>
    <t>TRACE NO=091000016251552</t>
  </si>
  <si>
    <t>IND ID NO=ST-X3C2L6G1W6F0</t>
  </si>
  <si>
    <t>AP0001309930</t>
  </si>
  <si>
    <t>2476251554TC</t>
  </si>
  <si>
    <t>TRACE NO=021000026251554</t>
  </si>
  <si>
    <t>IND ID NO=AP0001309930</t>
  </si>
  <si>
    <t>84638030</t>
  </si>
  <si>
    <t>0141336247FC</t>
  </si>
  <si>
    <t>2265</t>
  </si>
  <si>
    <t>YOUR REF=84638030</t>
  </si>
  <si>
    <t>REMARK=VXR/20000045685423 UNIVERSITY OF FLBOARD OF TRUSTEES /URI/PHYSICIANS SALARY&amp;FBP /CHGS/USD0,00//OCMT/USD7300000,00/ DEBIT REF 2025090400020652</t>
  </si>
  <si>
    <t>REC GFP=09041746</t>
  </si>
  <si>
    <t>CHIP SEQ=0001990</t>
  </si>
  <si>
    <t>CHIP REF=00560000</t>
  </si>
  <si>
    <t>CAP OF 25/09/04</t>
  </si>
  <si>
    <t>7920500247JO</t>
  </si>
  <si>
    <t>YOUR REF=CAP OF 25/09/04</t>
  </si>
  <si>
    <t>REMARK=FOR VET MED FROM DOI TREAS 310 INVOICE 25-076 DEBIT REF CM0000004688</t>
  </si>
  <si>
    <t>REC GFP=09041909</t>
  </si>
  <si>
    <t>7920600247JO</t>
  </si>
  <si>
    <t>95724</t>
  </si>
  <si>
    <t>REMARK=FOR PWD FROM CENGAGE LEARNING REMIT91000010205927 DEBIT REF CM0000004705</t>
  </si>
  <si>
    <t>128938</t>
  </si>
  <si>
    <t>2471682017TC</t>
  </si>
  <si>
    <t>12538</t>
  </si>
  <si>
    <t>TRACE NO=064009471682017</t>
  </si>
  <si>
    <t>IND ID NO=128938</t>
  </si>
  <si>
    <t>REMARK=VXR/20000045685423Gulf Coast Monet Anton 56992767</t>
  </si>
  <si>
    <t>128939</t>
  </si>
  <si>
    <t>2471682019TC</t>
  </si>
  <si>
    <t>12539</t>
  </si>
  <si>
    <t>TRACE NO=064009471682019</t>
  </si>
  <si>
    <t>IND ID NO=128939</t>
  </si>
  <si>
    <t>REMARK=VXR/20000045685423Gulf Coast Maria Avila Silva 71371329</t>
  </si>
  <si>
    <t>128940</t>
  </si>
  <si>
    <t>2471682021TC</t>
  </si>
  <si>
    <t>12540</t>
  </si>
  <si>
    <t>TRACE NO=064009471682021</t>
  </si>
  <si>
    <t>IND ID NO=128940</t>
  </si>
  <si>
    <t>REMARK=VXR/20000045685423Gulf Coast Simon Ayer 89045804</t>
  </si>
  <si>
    <t>128941</t>
  </si>
  <si>
    <t>2471682023TC</t>
  </si>
  <si>
    <t>12541</t>
  </si>
  <si>
    <t>TRACE NO=064009471682023</t>
  </si>
  <si>
    <t>IND ID NO=128941</t>
  </si>
  <si>
    <t>REMARK=VXR/20000045685423Gulf Coast Natalie Bryja 97403725</t>
  </si>
  <si>
    <t>128942</t>
  </si>
  <si>
    <t>2471682025TC</t>
  </si>
  <si>
    <t>12542</t>
  </si>
  <si>
    <t>TRACE NO=064009471682025</t>
  </si>
  <si>
    <t>IND ID NO=128942</t>
  </si>
  <si>
    <t>128943</t>
  </si>
  <si>
    <t>2471682027TC</t>
  </si>
  <si>
    <t>12543</t>
  </si>
  <si>
    <t>TRACE NO=064009471682027</t>
  </si>
  <si>
    <t>IND ID NO=128943</t>
  </si>
  <si>
    <t>128944</t>
  </si>
  <si>
    <t>2471682029TC</t>
  </si>
  <si>
    <t>12544</t>
  </si>
  <si>
    <t>TRACE NO=064009471682029</t>
  </si>
  <si>
    <t>IND ID NO=128944</t>
  </si>
  <si>
    <t>REMARK=VXR/20000045685423Gulf Coast Alyssa Collier</t>
  </si>
  <si>
    <t>128945</t>
  </si>
  <si>
    <t>2471682031TC</t>
  </si>
  <si>
    <t>12545</t>
  </si>
  <si>
    <t>TRACE NO=064009471682031</t>
  </si>
  <si>
    <t>IND ID NO=128945</t>
  </si>
  <si>
    <t>REMARK=VXR/20000045685423Gulf Coast Evangelina Connelly 48299577</t>
  </si>
  <si>
    <t>128947</t>
  </si>
  <si>
    <t>2471682035TC</t>
  </si>
  <si>
    <t>12547</t>
  </si>
  <si>
    <t>TRACE NO=064009471682035</t>
  </si>
  <si>
    <t>IND ID NO=128947</t>
  </si>
  <si>
    <t>128948</t>
  </si>
  <si>
    <t>2471682037TC</t>
  </si>
  <si>
    <t>12548</t>
  </si>
  <si>
    <t>TRACE NO=064009471682037</t>
  </si>
  <si>
    <t>IND ID NO=128948</t>
  </si>
  <si>
    <t>REMARK=VXR/20000045685423Gulf Coast Daniel Desear 22280755</t>
  </si>
  <si>
    <t>128949</t>
  </si>
  <si>
    <t>2471682039TC</t>
  </si>
  <si>
    <t>12556</t>
  </si>
  <si>
    <t>TRACE NO=064009471682039</t>
  </si>
  <si>
    <t>IND ID NO=128949</t>
  </si>
  <si>
    <t>128950</t>
  </si>
  <si>
    <t>2471682041TC</t>
  </si>
  <si>
    <t>12557</t>
  </si>
  <si>
    <t>TRACE NO=064009471682041</t>
  </si>
  <si>
    <t>IND ID NO=128950</t>
  </si>
  <si>
    <t>128951</t>
  </si>
  <si>
    <t>2471682043TC</t>
  </si>
  <si>
    <t>12559</t>
  </si>
  <si>
    <t>TRACE NO=064009471682043</t>
  </si>
  <si>
    <t>IND ID NO=128951</t>
  </si>
  <si>
    <t>REMARK=VXR/20000045685423Gulf Coast Jenna Dunakey 94248860</t>
  </si>
  <si>
    <t>128952</t>
  </si>
  <si>
    <t>2471682045TC</t>
  </si>
  <si>
    <t>TRACE NO=064009471682045</t>
  </si>
  <si>
    <t>IND ID NO=128952</t>
  </si>
  <si>
    <t>128953</t>
  </si>
  <si>
    <t>2471682047TC</t>
  </si>
  <si>
    <t>TRACE NO=064009471682047</t>
  </si>
  <si>
    <t>IND ID NO=128953</t>
  </si>
  <si>
    <t>128954</t>
  </si>
  <si>
    <t>2471682049TC</t>
  </si>
  <si>
    <t>TRACE NO=064009471682049</t>
  </si>
  <si>
    <t>IND ID NO=128954</t>
  </si>
  <si>
    <t>128955</t>
  </si>
  <si>
    <t>2471682051TC</t>
  </si>
  <si>
    <t>TRACE NO=064009471682051</t>
  </si>
  <si>
    <t>IND ID NO=128955</t>
  </si>
  <si>
    <t>128956</t>
  </si>
  <si>
    <t>2471682053TC</t>
  </si>
  <si>
    <t>TRACE NO=064009471682053</t>
  </si>
  <si>
    <t>IND ID NO=128956</t>
  </si>
  <si>
    <t>REMARK=VXR/20000045685423Gulf Coast Sofiia Egorova 98156181</t>
  </si>
  <si>
    <t>128957</t>
  </si>
  <si>
    <t>2471682055TC</t>
  </si>
  <si>
    <t>TRACE NO=064009471682055</t>
  </si>
  <si>
    <t>IND ID NO=128957</t>
  </si>
  <si>
    <t>REMARK=VXR/20000045685423Gulf Coast Sophia Famiglio 58916660</t>
  </si>
  <si>
    <t>128958</t>
  </si>
  <si>
    <t>2471682057TC</t>
  </si>
  <si>
    <t>TRACE NO=064009471682057</t>
  </si>
  <si>
    <t>IND ID NO=128958</t>
  </si>
  <si>
    <t>128959</t>
  </si>
  <si>
    <t>2471682059TC</t>
  </si>
  <si>
    <t>TRACE NO=064009471682059</t>
  </si>
  <si>
    <t>IND ID NO=128959</t>
  </si>
  <si>
    <t>REMARK=VXR/20000045685423Gulf Coast Skylar Gibson 61763352</t>
  </si>
  <si>
    <t>128960</t>
  </si>
  <si>
    <t>2471682061TC</t>
  </si>
  <si>
    <t>TRACE NO=064009471682061</t>
  </si>
  <si>
    <t>IND ID NO=128960</t>
  </si>
  <si>
    <t>REMARK=VXR/20000045685423Gulf Coast Andy Gonzalez 92439991</t>
  </si>
  <si>
    <t>128961</t>
  </si>
  <si>
    <t>2471682063TC</t>
  </si>
  <si>
    <t>TRACE NO=064009471682063</t>
  </si>
  <si>
    <t>IND ID NO=128961</t>
  </si>
  <si>
    <t>REMARK=VXR/20000045685423Gulf Coast Tori Guarino 64587971</t>
  </si>
  <si>
    <t>128962</t>
  </si>
  <si>
    <t>2471682065TC</t>
  </si>
  <si>
    <t>TRACE NO=064009471682065</t>
  </si>
  <si>
    <t>IND ID NO=128962</t>
  </si>
  <si>
    <t>128963</t>
  </si>
  <si>
    <t>2471682067TC</t>
  </si>
  <si>
    <t>TRACE NO=064009471682067</t>
  </si>
  <si>
    <t>IND ID NO=128963</t>
  </si>
  <si>
    <t>128965</t>
  </si>
  <si>
    <t>2471682071TC</t>
  </si>
  <si>
    <t>TRACE NO=064009471682071</t>
  </si>
  <si>
    <t>IND ID NO=128965</t>
  </si>
  <si>
    <t>REMARK=VXR/20000045685423Gulf Coast Alexander Lam 64293693</t>
  </si>
  <si>
    <t>128966</t>
  </si>
  <si>
    <t>2471682073TC</t>
  </si>
  <si>
    <t>TRACE NO=064009471682073</t>
  </si>
  <si>
    <t>IND ID NO=128966</t>
  </si>
  <si>
    <t>REMARK=VXR/20000045685423Gulf Coast Rose Lowder 30163560</t>
  </si>
  <si>
    <t>128967</t>
  </si>
  <si>
    <t>2471682075TC</t>
  </si>
  <si>
    <t>TRACE NO=064009471682075</t>
  </si>
  <si>
    <t>IND ID NO=128967</t>
  </si>
  <si>
    <t>128968</t>
  </si>
  <si>
    <t>2471682077TC</t>
  </si>
  <si>
    <t>TRACE NO=064009471682077</t>
  </si>
  <si>
    <t>IND ID NO=128968</t>
  </si>
  <si>
    <t>128969</t>
  </si>
  <si>
    <t>2471682079TC</t>
  </si>
  <si>
    <t>TRACE NO=064009471682079</t>
  </si>
  <si>
    <t>IND ID NO=128969</t>
  </si>
  <si>
    <t>128970</t>
  </si>
  <si>
    <t>2471682081TC</t>
  </si>
  <si>
    <t>TRACE NO=064009471682081</t>
  </si>
  <si>
    <t>IND ID NO=128970</t>
  </si>
  <si>
    <t>128971</t>
  </si>
  <si>
    <t>2471682083TC</t>
  </si>
  <si>
    <t>TRACE NO=064009471682083</t>
  </si>
  <si>
    <t>IND ID NO=128971</t>
  </si>
  <si>
    <t>REMARK=VXR/20000045685423Gulf Coast Braddock Marshall 16169800</t>
  </si>
  <si>
    <t>128972</t>
  </si>
  <si>
    <t>2471682085TC</t>
  </si>
  <si>
    <t>TRACE NO=064009471682085</t>
  </si>
  <si>
    <t>IND ID NO=128972</t>
  </si>
  <si>
    <t>128974</t>
  </si>
  <si>
    <t>2471682089TC</t>
  </si>
  <si>
    <t>TRACE NO=064009471682089</t>
  </si>
  <si>
    <t>IND ID NO=128974</t>
  </si>
  <si>
    <t>REMARK=VXR/20000045685423Gulf Coast Deianeira McClain 83083490</t>
  </si>
  <si>
    <t>128975</t>
  </si>
  <si>
    <t>2471682091TC</t>
  </si>
  <si>
    <t>TRACE NO=064009471682091</t>
  </si>
  <si>
    <t>IND ID NO=128975</t>
  </si>
  <si>
    <t>128976</t>
  </si>
  <si>
    <t>2471682093TC</t>
  </si>
  <si>
    <t>TRACE NO=064009471682093</t>
  </si>
  <si>
    <t>IND ID NO=128976</t>
  </si>
  <si>
    <t>REMARK=VXR/20000045685423Gulf Coast Gabrielle Meese 13462265</t>
  </si>
  <si>
    <t>128977</t>
  </si>
  <si>
    <t>2471682095TC</t>
  </si>
  <si>
    <t>TRACE NO=064009471682095</t>
  </si>
  <si>
    <t>IND ID NO=128977</t>
  </si>
  <si>
    <t>REMARK=VXR/20000045685423Gulf Coast Megan Meese 45253816</t>
  </si>
  <si>
    <t>128978</t>
  </si>
  <si>
    <t>2471682097TC</t>
  </si>
  <si>
    <t>TRACE NO=064009471682097</t>
  </si>
  <si>
    <t>IND ID NO=128978</t>
  </si>
  <si>
    <t>REMARK=VXR/20000045685423Gulf Coast Bryce Noll 6958-5078</t>
  </si>
  <si>
    <t>128979</t>
  </si>
  <si>
    <t>2471682099TC</t>
  </si>
  <si>
    <t>TRACE NO=064009471682099</t>
  </si>
  <si>
    <t>IND ID NO=128979</t>
  </si>
  <si>
    <t>128980</t>
  </si>
  <si>
    <t>2471682101TC</t>
  </si>
  <si>
    <t>TRACE NO=064009471682101</t>
  </si>
  <si>
    <t>IND ID NO=128980</t>
  </si>
  <si>
    <t>128981</t>
  </si>
  <si>
    <t>2471682103TC</t>
  </si>
  <si>
    <t>TRACE NO=064009471682103</t>
  </si>
  <si>
    <t>IND ID NO=128981</t>
  </si>
  <si>
    <t>128982</t>
  </si>
  <si>
    <t>2471682105TC</t>
  </si>
  <si>
    <t>TRACE NO=064009471682105</t>
  </si>
  <si>
    <t>IND ID NO=128982</t>
  </si>
  <si>
    <t>128983</t>
  </si>
  <si>
    <t>2471682107TC</t>
  </si>
  <si>
    <t>TRACE NO=064009471682107</t>
  </si>
  <si>
    <t>IND ID NO=128983</t>
  </si>
  <si>
    <t>REMARK=VXR/20000045685423Gulf Coast Stanley Oleckna 50921618</t>
  </si>
  <si>
    <t>128984</t>
  </si>
  <si>
    <t>2471682109TC</t>
  </si>
  <si>
    <t>TRACE NO=064009471682109</t>
  </si>
  <si>
    <t>IND ID NO=128984</t>
  </si>
  <si>
    <t>128985</t>
  </si>
  <si>
    <t>2471682111TC</t>
  </si>
  <si>
    <t>TRACE NO=064009471682111</t>
  </si>
  <si>
    <t>IND ID NO=128985</t>
  </si>
  <si>
    <t>REMARK=VXR/20000045685423Gulf Coast JADE PETERS 50729438</t>
  </si>
  <si>
    <t>128986</t>
  </si>
  <si>
    <t>2471682113TC</t>
  </si>
  <si>
    <t>TRACE NO=064009471682113</t>
  </si>
  <si>
    <t>IND ID NO=128986</t>
  </si>
  <si>
    <t>REMARK=VXR/20000045685423Gulf Coast Ozlem Polat 93101169</t>
  </si>
  <si>
    <t>128987</t>
  </si>
  <si>
    <t>2471682115TC</t>
  </si>
  <si>
    <t>TRACE NO=064009471682115</t>
  </si>
  <si>
    <t>IND ID NO=128987</t>
  </si>
  <si>
    <t>REMARK=VXR/20000045685423Gulf Coast Alyssa Revilla-Norris 56691757</t>
  </si>
  <si>
    <t>128988</t>
  </si>
  <si>
    <t>2471682117TC</t>
  </si>
  <si>
    <t>TRACE NO=064009471682117</t>
  </si>
  <si>
    <t>IND ID NO=128988</t>
  </si>
  <si>
    <t>128989</t>
  </si>
  <si>
    <t>2471682119TC</t>
  </si>
  <si>
    <t>TRACE NO=064009471682119</t>
  </si>
  <si>
    <t>IND ID NO=128989</t>
  </si>
  <si>
    <t>REMARK=VXR/20000045685423Gulf Coast Daniel Santana 14264055</t>
  </si>
  <si>
    <t>128990</t>
  </si>
  <si>
    <t>2471682121TC</t>
  </si>
  <si>
    <t>TRACE NO=064009471682121</t>
  </si>
  <si>
    <t>IND ID NO=128990</t>
  </si>
  <si>
    <t>REMARK=VXR/20000045685423Gulf Coast Aung Sett 80200791</t>
  </si>
  <si>
    <t>128991</t>
  </si>
  <si>
    <t>2471682123TC</t>
  </si>
  <si>
    <t>TRACE NO=064009471682123</t>
  </si>
  <si>
    <t>IND ID NO=128991</t>
  </si>
  <si>
    <t>128992</t>
  </si>
  <si>
    <t>2471682125TC</t>
  </si>
  <si>
    <t>TRACE NO=064009471682125</t>
  </si>
  <si>
    <t>IND ID NO=128992</t>
  </si>
  <si>
    <t>128993</t>
  </si>
  <si>
    <t>2471682127TC</t>
  </si>
  <si>
    <t>TRACE NO=064009471682127</t>
  </si>
  <si>
    <t>IND ID NO=128993</t>
  </si>
  <si>
    <t>REMARK=VXR/20000045685423Gulf Coast Larry Shannon 41775423</t>
  </si>
  <si>
    <t>128994</t>
  </si>
  <si>
    <t>2471682129TC</t>
  </si>
  <si>
    <t>TRACE NO=064009471682129</t>
  </si>
  <si>
    <t>IND ID NO=128994</t>
  </si>
  <si>
    <t>128995</t>
  </si>
  <si>
    <t>2471682131TC</t>
  </si>
  <si>
    <t>TRACE NO=064009471682131</t>
  </si>
  <si>
    <t>IND ID NO=128995</t>
  </si>
  <si>
    <t>128996</t>
  </si>
  <si>
    <t>2471682133TC</t>
  </si>
  <si>
    <t>TRACE NO=064009471682133</t>
  </si>
  <si>
    <t>IND ID NO=128996</t>
  </si>
  <si>
    <t>128997</t>
  </si>
  <si>
    <t>2471682135TC</t>
  </si>
  <si>
    <t>TRACE NO=064009471682135</t>
  </si>
  <si>
    <t>IND ID NO=128997</t>
  </si>
  <si>
    <t>128998</t>
  </si>
  <si>
    <t>2471682137TC</t>
  </si>
  <si>
    <t>TRACE NO=064009471682137</t>
  </si>
  <si>
    <t>IND ID NO=128998</t>
  </si>
  <si>
    <t>REMARK=VXR/20000045685423Gulf Coast Bryanna Stults 35493100</t>
  </si>
  <si>
    <t>128999</t>
  </si>
  <si>
    <t>2471682139TC</t>
  </si>
  <si>
    <t>TRACE NO=064009471682139</t>
  </si>
  <si>
    <t>IND ID NO=128999</t>
  </si>
  <si>
    <t>129000</t>
  </si>
  <si>
    <t>2471682141TC</t>
  </si>
  <si>
    <t>TRACE NO=064009471682141</t>
  </si>
  <si>
    <t>IND ID NO=129000</t>
  </si>
  <si>
    <t>REMARK=VXR/20000045685423Gulf Coast Ada Voight 38674760</t>
  </si>
  <si>
    <t>129001</t>
  </si>
  <si>
    <t>2471682143TC</t>
  </si>
  <si>
    <t>TRACE NO=064009471682143</t>
  </si>
  <si>
    <t>IND ID NO=129001</t>
  </si>
  <si>
    <t>REMARK=VXR/20000045685423Gulf Coast Alexandra Zawrotny</t>
  </si>
  <si>
    <t>129002</t>
  </si>
  <si>
    <t>2471682145TC</t>
  </si>
  <si>
    <t>TRACE NO=064009471682145</t>
  </si>
  <si>
    <t>IND ID NO=129002</t>
  </si>
  <si>
    <t>2471737356TC</t>
  </si>
  <si>
    <t>2540</t>
  </si>
  <si>
    <t>DESC DATE=250905</t>
  </si>
  <si>
    <t>TRACE NO=291471021737356</t>
  </si>
  <si>
    <t>ENTRY DATE=250905</t>
  </si>
  <si>
    <t>2471737358TC</t>
  </si>
  <si>
    <t>TRACE NO=091000011737358</t>
  </si>
  <si>
    <t>2471737360TC</t>
  </si>
  <si>
    <t>TRACE NO=114000091737360</t>
  </si>
  <si>
    <t>2471737362TC</t>
  </si>
  <si>
    <t>12549</t>
  </si>
  <si>
    <t>DESC DATE=090525</t>
  </si>
  <si>
    <t>TRACE NO=101036151737362</t>
  </si>
  <si>
    <t>REMARK=VXR/20000045685423RMT*CR*769522121********J COVINGTON AmeriCorpsAward COA</t>
  </si>
  <si>
    <t>2471737364TC</t>
  </si>
  <si>
    <t>12550</t>
  </si>
  <si>
    <t>TRACE NO=101036151737364</t>
  </si>
  <si>
    <t>REMARK=VXR/20000045685423RMT*CR*624420011********J JENSEN AmeriCorpsAward COA</t>
  </si>
  <si>
    <t>2471737366TC</t>
  </si>
  <si>
    <t>12551</t>
  </si>
  <si>
    <t>TRACE NO=101036151737366</t>
  </si>
  <si>
    <t>REMARK=VXR/20000045685423RMT*CR*593832766********A FITZGERALD AmeriCorpsAward COA</t>
  </si>
  <si>
    <t>2471737368TC</t>
  </si>
  <si>
    <t>12552</t>
  </si>
  <si>
    <t>TRACE NO=101036151737368</t>
  </si>
  <si>
    <t>REMARK=VXR/20000045685423RMT*CR*770366057********B MCLEOD AmeriCorpsAward COA</t>
  </si>
  <si>
    <t>2471737370TC</t>
  </si>
  <si>
    <t>12553</t>
  </si>
  <si>
    <t>TRACE NO=101036151737370</t>
  </si>
  <si>
    <t>REMARK=VXR/20000045685423RMT*CR*766324284********R CAPONEGRO-KEES AmeriCorpsAward COA</t>
  </si>
  <si>
    <t>2471737372TC</t>
  </si>
  <si>
    <t>12554</t>
  </si>
  <si>
    <t>TRACE NO=101036151737372</t>
  </si>
  <si>
    <t>REMARK=VXR/20000045685423RMT*CR*229931315********M CARVAJAL AmeriCorpsAward COA</t>
  </si>
  <si>
    <t>2471737374TC</t>
  </si>
  <si>
    <t>12555</t>
  </si>
  <si>
    <t>TRACE NO=101036151737374</t>
  </si>
  <si>
    <t>REMARK=VXR/20000045685423RMT*CR*768018044********J TAYLOR AmeriCorpsAward COA</t>
  </si>
  <si>
    <t>2471737376TC</t>
  </si>
  <si>
    <t>12558</t>
  </si>
  <si>
    <t>TRACE NO=101036151737376</t>
  </si>
  <si>
    <t>REMARK=VXR/20000045685423RMT*CR*268921253********P DEVLIN AmeriCorpsAward COA</t>
  </si>
  <si>
    <t>2471737378TC</t>
  </si>
  <si>
    <t>12560</t>
  </si>
  <si>
    <t>TRACE NO=101036151737378</t>
  </si>
  <si>
    <t>REMARK=VXR/20000045685423RMT*CR*771425770********J DENG AmeriCorpsAward COA</t>
  </si>
  <si>
    <t>2471737380TC</t>
  </si>
  <si>
    <t>12561</t>
  </si>
  <si>
    <t>TRACE NO=101036151737380</t>
  </si>
  <si>
    <t>REMARK=VXR/20000045685423RMT*CR*491829610********A TORTORIELLO AmeriCorpsAward COA</t>
  </si>
  <si>
    <t>2471737382TC</t>
  </si>
  <si>
    <t>12562</t>
  </si>
  <si>
    <t>TRACE NO=101036151737382</t>
  </si>
  <si>
    <t>REMARK=VXR/20000045685423RMT*CR*198780630********C BRADLEY AmeriCorpsAward COA</t>
  </si>
  <si>
    <t>2471737384TC</t>
  </si>
  <si>
    <t>TRACE NO=101036151737384</t>
  </si>
  <si>
    <t>REMARK=VXR/20000045685423RMT*CR*770326582********H GERMANIS AmeriCorpsAward COA</t>
  </si>
  <si>
    <t>2471737386TC</t>
  </si>
  <si>
    <t>TRACE NO=101036151737386</t>
  </si>
  <si>
    <t>REMARK=VXR/20000045685423RMT*CR*592635913********H JACOBS AmeriCorpsAward COA</t>
  </si>
  <si>
    <t>2471737388TC</t>
  </si>
  <si>
    <t>TRACE NO=101036151737388</t>
  </si>
  <si>
    <t>REMARK=VXR/20000045685423RMT*CR*416519133********H HOLT AmeriCorpsAward COA</t>
  </si>
  <si>
    <t>2471737390TC</t>
  </si>
  <si>
    <t>TRACE NO=101036151737390</t>
  </si>
  <si>
    <t>2471737392TC</t>
  </si>
  <si>
    <t>TRACE NO=101036151737392</t>
  </si>
  <si>
    <t>REMARK=VXR/20000045685423RMT*CR*846068729********C PATIL AmeriCorpsAward COA</t>
  </si>
  <si>
    <t>2471737394TC</t>
  </si>
  <si>
    <t>TRACE NO=101036151737394</t>
  </si>
  <si>
    <t>REMARK=VXR/20000045685423RMT*CR*474339329********R GONZALEZ AmeriCorpsAward COA</t>
  </si>
  <si>
    <t>2471737396TC</t>
  </si>
  <si>
    <t>TRACE NO=101036151737396</t>
  </si>
  <si>
    <t>REMARK=VXR/20000045685423RMT*CR*770364614********T HOSTETLER AmeriCorpsAward COA</t>
  </si>
  <si>
    <t>2471737398TC</t>
  </si>
  <si>
    <t>TRACE NO=101036151737398</t>
  </si>
  <si>
    <t>REMARK=VXR/20000045685423RMT*CR*347984932********S PATTERSON AmeriCorpsAward COA</t>
  </si>
  <si>
    <t>2471737400TC</t>
  </si>
  <si>
    <t>TRACE NO=101036151737400</t>
  </si>
  <si>
    <t>REMARK=VXR/20000045685423RMT*CR*771036020********M YANG AmeriCorpsAward COA</t>
  </si>
  <si>
    <t>2471737402TC</t>
  </si>
  <si>
    <t>TRACE NO=101036151737402</t>
  </si>
  <si>
    <t>2471737404TC</t>
  </si>
  <si>
    <t>TRACE NO=101036151737404</t>
  </si>
  <si>
    <t>REMARK=VXR/20000045685423RMT*CR*769240709********N DURAN AmeriCorpsAward COA</t>
  </si>
  <si>
    <t>2471737406TC</t>
  </si>
  <si>
    <t>TRACE NO=101036151737406</t>
  </si>
  <si>
    <t>REMARK=VXR/20000045685423RMT*CR*219576294********J WHITE AmeriCorpsAward COA</t>
  </si>
  <si>
    <t>2471737408TC</t>
  </si>
  <si>
    <t>TRACE NO=101036151737408</t>
  </si>
  <si>
    <t>2471737410TC</t>
  </si>
  <si>
    <t>TRACE NO=101036151737410</t>
  </si>
  <si>
    <t>REMARK=VXR/20000045685423RMT*CR*767343667********J CHERRADI AmeriCorpsAward COA</t>
  </si>
  <si>
    <t>2471737412TC</t>
  </si>
  <si>
    <t>TRACE NO=101036151737412</t>
  </si>
  <si>
    <t>2471737414TC</t>
  </si>
  <si>
    <t>TRACE NO=101036151737414</t>
  </si>
  <si>
    <t>REMARK=VXR/20000045685423RMT*CR*771203736********A LEON AmeriCorpsAward COA</t>
  </si>
  <si>
    <t>2471737417TC</t>
  </si>
  <si>
    <t>DESC DATE=090425</t>
  </si>
  <si>
    <t>TRACE NO=091000011737417</t>
  </si>
  <si>
    <t>2471737419TC</t>
  </si>
  <si>
    <t>TRACE NO=111000021737419</t>
  </si>
  <si>
    <t>250904SUPP-0989</t>
  </si>
  <si>
    <t>2471737421TC</t>
  </si>
  <si>
    <t>95725</t>
  </si>
  <si>
    <t>TRACE NO=043000091737421</t>
  </si>
  <si>
    <t>IND ID NO=250904SUPP-0989</t>
  </si>
  <si>
    <t>COMPANY DATA=00000000000000000961</t>
  </si>
  <si>
    <t>9000052680</t>
  </si>
  <si>
    <t>2471737423TC</t>
  </si>
  <si>
    <t>TRACE NO=051000011737423</t>
  </si>
  <si>
    <t>IND ID NO=9000052680</t>
  </si>
  <si>
    <t>9000052681</t>
  </si>
  <si>
    <t>2471737424TC</t>
  </si>
  <si>
    <t>63578</t>
  </si>
  <si>
    <t>TRACE NO=051000011737424</t>
  </si>
  <si>
    <t>IND ID NO=9000052681</t>
  </si>
  <si>
    <t>2471737426TC</t>
  </si>
  <si>
    <t>ORIG CO NAME=AMERICANINTLSCOP</t>
  </si>
  <si>
    <t>ORIG ID=2581333760</t>
  </si>
  <si>
    <t>ENTRY DESCR=AMISA</t>
  </si>
  <si>
    <t>TRACE NO=211274451737426</t>
  </si>
  <si>
    <t>COMPANY DATA=AMISA</t>
  </si>
  <si>
    <t>2471737428TC</t>
  </si>
  <si>
    <t>TRACE NO=053101121737428</t>
  </si>
  <si>
    <t>V0010447</t>
  </si>
  <si>
    <t>2471737430TC</t>
  </si>
  <si>
    <t>ORIG CO NAME=APA DIVISIONS</t>
  </si>
  <si>
    <t>ORIG ID=2530205890</t>
  </si>
  <si>
    <t>TRACE NO=054001201737430</t>
  </si>
  <si>
    <t>IND ID NO=V0010447</t>
  </si>
  <si>
    <t>IND NAME=0000UNIVERSITY OF FLOR</t>
  </si>
  <si>
    <t>ORIG BANK=D.C. NATIONAL BANK</t>
  </si>
  <si>
    <t>2471737432TC</t>
  </si>
  <si>
    <t>TRACE NO=211274451737432</t>
  </si>
  <si>
    <t>2471737433TC</t>
  </si>
  <si>
    <t>3045</t>
  </si>
  <si>
    <t>TRACE NO=211274451737433</t>
  </si>
  <si>
    <t>016RYZAFZ3UKZK5</t>
  </si>
  <si>
    <t>2471737435TC</t>
  </si>
  <si>
    <t>TRACE NO=021000021737435</t>
  </si>
  <si>
    <t>IND ID NO=016RYZAFZ3UKZK5</t>
  </si>
  <si>
    <t>REMARK=VXR/20000045685423016RYZAFZ3UKZK5 The Patient Cent Bill.com Inv INV-0121621</t>
  </si>
  <si>
    <t>016BOJJOG3UKZK4</t>
  </si>
  <si>
    <t>2471737438TC</t>
  </si>
  <si>
    <t>TRACE NO=021000021737438</t>
  </si>
  <si>
    <t>IND ID NO=016BOJJOG3UKZK4</t>
  </si>
  <si>
    <t>REMARK=VXR/20000045685423016BOJJOG3UKZK4 The Patient Cent Bill.com Inv INV-0121613</t>
  </si>
  <si>
    <t>2471737441TC</t>
  </si>
  <si>
    <t>TRACE NO=021000021737441</t>
  </si>
  <si>
    <t>2484882117TC</t>
  </si>
  <si>
    <t>TRACE NO=111000024882117</t>
  </si>
  <si>
    <t>COMPANY DATA=0000017988</t>
  </si>
  <si>
    <t>125026680126103</t>
  </si>
  <si>
    <t>2484882127TC</t>
  </si>
  <si>
    <t>TRACE NO=021000024882127</t>
  </si>
  <si>
    <t>IND ID NO=125026680126103</t>
  </si>
  <si>
    <t>125026680126606</t>
  </si>
  <si>
    <t>2484882136TC</t>
  </si>
  <si>
    <t>TRACE NO=021000024882136</t>
  </si>
  <si>
    <t>IND ID NO=125026680126606</t>
  </si>
  <si>
    <t>125026680127251</t>
  </si>
  <si>
    <t>2484882145TC</t>
  </si>
  <si>
    <t>TRACE NO=021000024882145</t>
  </si>
  <si>
    <t>IND ID NO=125026680127251</t>
  </si>
  <si>
    <t>125026680127258</t>
  </si>
  <si>
    <t>2484882154TC</t>
  </si>
  <si>
    <t>TRACE NO=021000024882154</t>
  </si>
  <si>
    <t>IND ID NO=125026680127258</t>
  </si>
  <si>
    <t>125026680127259</t>
  </si>
  <si>
    <t>2484882163TC</t>
  </si>
  <si>
    <t>TRACE NO=021000024882163</t>
  </si>
  <si>
    <t>IND ID NO=125026680127259</t>
  </si>
  <si>
    <t>125026680127552</t>
  </si>
  <si>
    <t>2484882172TC</t>
  </si>
  <si>
    <t>TRACE NO=021000024882172</t>
  </si>
  <si>
    <t>IND ID NO=125026680127552</t>
  </si>
  <si>
    <t>125026680127556</t>
  </si>
  <si>
    <t>2484882181TC</t>
  </si>
  <si>
    <t>TRACE NO=021000024882181</t>
  </si>
  <si>
    <t>IND ID NO=125026680127556</t>
  </si>
  <si>
    <t>125026680127906</t>
  </si>
  <si>
    <t>2484882190TC</t>
  </si>
  <si>
    <t>TRACE NO=021000024882190</t>
  </si>
  <si>
    <t>IND ID NO=125026680127906</t>
  </si>
  <si>
    <t>125026680125916</t>
  </si>
  <si>
    <t>2484882199TC</t>
  </si>
  <si>
    <t>TRACE NO=021000024882199</t>
  </si>
  <si>
    <t>IND ID NO=125026680125916</t>
  </si>
  <si>
    <t>813216416</t>
  </si>
  <si>
    <t>2484882209TC</t>
  </si>
  <si>
    <t>TRACE NO=113000024882209</t>
  </si>
  <si>
    <t>IND ID NO=813216416</t>
  </si>
  <si>
    <t>016IKBXIH3UMT5E</t>
  </si>
  <si>
    <t>2482601251TC</t>
  </si>
  <si>
    <t>TRACE NO=021000022601251</t>
  </si>
  <si>
    <t>IND ID NO=016IKBXIH3UMT5E</t>
  </si>
  <si>
    <t>REMARK=Love,Jami Cashflow360 016IKBXIH3UMT5E Inv #PYWR0680</t>
  </si>
  <si>
    <t>016SNCSVB3UMT5I</t>
  </si>
  <si>
    <t>2482601253TC</t>
  </si>
  <si>
    <t>TRACE NO=021000022601253</t>
  </si>
  <si>
    <t>IND ID NO=016SNCSVB3UMT5I</t>
  </si>
  <si>
    <t>REMARK=Aine,Daniel Cashflow360 016SNCSVB3UMT5I Inv #PYWR0585</t>
  </si>
  <si>
    <t>2485461666TC</t>
  </si>
  <si>
    <t>TRACE NO=021000025461666</t>
  </si>
  <si>
    <t>REMARK=VXR/20000045685423PUBLIC SURPLUS AUCTIONS-AUG25</t>
  </si>
  <si>
    <t>2028416</t>
  </si>
  <si>
    <t>2487030341TC</t>
  </si>
  <si>
    <t>TRACE NO=091000017030341</t>
  </si>
  <si>
    <t>IND ID NO=2028416</t>
  </si>
  <si>
    <t>IND NAME=0011UF Veterinary Ho</t>
  </si>
  <si>
    <t>0127617248FC</t>
  </si>
  <si>
    <t>REMARK=VXR/20000045685423 UNIVERSITY OF FLORIDA BOARD OF TRUS 111 TIGERT HALLGAINESVILLE FL 32611 US /CHGS/USD0,00//OCMT/USD500000,00/ /ACC/URI/PLEASE DEPOSIT IN AEF ACC OUNT 3401301-76. CALL 352-273-578 7IF NEEDED. DEBIT REF 2025090500122185</t>
  </si>
  <si>
    <t>REC GFP=09051724</t>
  </si>
  <si>
    <t>CHIP SEQ=0017751</t>
  </si>
  <si>
    <t>CHIP REF=00508337</t>
  </si>
  <si>
    <t>CAP OF 25/09/05</t>
  </si>
  <si>
    <t>7491700248JO</t>
  </si>
  <si>
    <t>YOUR REF=CAP OF 25/09/05</t>
  </si>
  <si>
    <t>REMARK=FOR CASBR FROM CHILDRENS NATIONAL CASBR-0081 CASBR-0084 DEBIT REF CM0000004719</t>
  </si>
  <si>
    <t>REC GFP=09052003</t>
  </si>
  <si>
    <t>2480115604TC</t>
  </si>
  <si>
    <t>TRACE NO=021000020115604</t>
  </si>
  <si>
    <t>ENTRY DATE=250908</t>
  </si>
  <si>
    <t>COMPANY DATA=0000053130</t>
  </si>
  <si>
    <t>1893529</t>
  </si>
  <si>
    <t>2480115606TC</t>
  </si>
  <si>
    <t>ENTRY DESCR=VBO9.4</t>
  </si>
  <si>
    <t>TRACE NO=051403160115606</t>
  </si>
  <si>
    <t>IND ID NO=1893529</t>
  </si>
  <si>
    <t>750089378</t>
  </si>
  <si>
    <t>2480115608TC</t>
  </si>
  <si>
    <t>DESC DATE=250908</t>
  </si>
  <si>
    <t>TRACE NO=042000010115608</t>
  </si>
  <si>
    <t>IND ID NO=750089378</t>
  </si>
  <si>
    <t>2480115610TC</t>
  </si>
  <si>
    <t>TRACE NO=043000120115610</t>
  </si>
  <si>
    <t>2480115612TC</t>
  </si>
  <si>
    <t>TRACE NO=082000070115612</t>
  </si>
  <si>
    <t>REMARK=VXR/2000004568542326*A*2620119507 *0645</t>
  </si>
  <si>
    <t>2480115615TC</t>
  </si>
  <si>
    <t>DESC DATE=250831</t>
  </si>
  <si>
    <t>TRACE NO=041000120115615</t>
  </si>
  <si>
    <t>200007278625100</t>
  </si>
  <si>
    <t>2480115617TC</t>
  </si>
  <si>
    <t>ENTRY DESCR=0831-AUTO3</t>
  </si>
  <si>
    <t>TRACE NO=051000010115617</t>
  </si>
  <si>
    <t>IND ID NO=200007278625100</t>
  </si>
  <si>
    <t>200007278525100</t>
  </si>
  <si>
    <t>2480115619TC</t>
  </si>
  <si>
    <t>TRACE NO=051000010115619</t>
  </si>
  <si>
    <t>IND ID NO=200007278525100</t>
  </si>
  <si>
    <t>016AFJXOQ3UN568</t>
  </si>
  <si>
    <t>2480115621TC</t>
  </si>
  <si>
    <t>TRACE NO=021000020115621</t>
  </si>
  <si>
    <t>IND ID NO=016AFJXOQ3UN568</t>
  </si>
  <si>
    <t>REMARK=VXR/20000045685423016AFJXOQ3UN568 The Patient Cent Bill.com Inv INV-0121631</t>
  </si>
  <si>
    <t>016CFQTTU3UN567</t>
  </si>
  <si>
    <t>2480115624TC</t>
  </si>
  <si>
    <t>TRACE NO=021000020115624</t>
  </si>
  <si>
    <t>IND ID NO=016CFQTTU3UN567</t>
  </si>
  <si>
    <t>REMARK=VXR/20000045685423016CFQTTU3UN567 The Patient Cent Bill.com Inv INV-0121632</t>
  </si>
  <si>
    <t>2480115627TC</t>
  </si>
  <si>
    <t>TRACE NO=111000020115627</t>
  </si>
  <si>
    <t>COMPANY DATA=DEP002748</t>
  </si>
  <si>
    <t>REMARK=VXR/20000045685423RMR*IV*UFL1933006**730.80\</t>
  </si>
  <si>
    <t>2480115630TC</t>
  </si>
  <si>
    <t>TRACE NO=111000020115630</t>
  </si>
  <si>
    <t>2480115632TC</t>
  </si>
  <si>
    <t>TRACE NO=091000010115632</t>
  </si>
  <si>
    <t>2128353</t>
  </si>
  <si>
    <t>2512237968TC</t>
  </si>
  <si>
    <t>TRACE NO=091000012237968</t>
  </si>
  <si>
    <t>IND ID NO=2128353</t>
  </si>
  <si>
    <t>ST-D2T1Q1V4N2V1</t>
  </si>
  <si>
    <t>2512237980TC</t>
  </si>
  <si>
    <t>ENTRY DESCR=b2bc936824</t>
  </si>
  <si>
    <t>TRACE NO=111000022237980</t>
  </si>
  <si>
    <t>IND ID NO=ST-D2T1Q1V4N2V1</t>
  </si>
  <si>
    <t>ST-D5R9J5F5S1W5</t>
  </si>
  <si>
    <t>2512237982TC</t>
  </si>
  <si>
    <t>ENTRY DESCR=091318f0c7</t>
  </si>
  <si>
    <t>TRACE NO=111000022237982</t>
  </si>
  <si>
    <t>IND ID NO=ST-D5R9J5F5S1W5</t>
  </si>
  <si>
    <t>125026680129768</t>
  </si>
  <si>
    <t>2512237984TC</t>
  </si>
  <si>
    <t>TRACE NO=021000022237984</t>
  </si>
  <si>
    <t>IND ID NO=125026680129768</t>
  </si>
  <si>
    <t>125026680129920</t>
  </si>
  <si>
    <t>2512237993TC</t>
  </si>
  <si>
    <t>TRACE NO=021000022237993</t>
  </si>
  <si>
    <t>IND ID NO=125026680129920</t>
  </si>
  <si>
    <t>125026680130209</t>
  </si>
  <si>
    <t>2512238002TC</t>
  </si>
  <si>
    <t>TRACE NO=021000022238002</t>
  </si>
  <si>
    <t>IND ID NO=125026680130209</t>
  </si>
  <si>
    <t>125026680130213</t>
  </si>
  <si>
    <t>2512238011TC</t>
  </si>
  <si>
    <t>TRACE NO=021000022238011</t>
  </si>
  <si>
    <t>IND ID NO=125026680130213</t>
  </si>
  <si>
    <t>125026680130464</t>
  </si>
  <si>
    <t>2512238020TC</t>
  </si>
  <si>
    <t>TRACE NO=021000022238020</t>
  </si>
  <si>
    <t>IND ID NO=125026680130464</t>
  </si>
  <si>
    <t>125026680130465</t>
  </si>
  <si>
    <t>2512238029TC</t>
  </si>
  <si>
    <t>TRACE NO=021000022238029</t>
  </si>
  <si>
    <t>IND ID NO=125026680130465</t>
  </si>
  <si>
    <t>125026680129341</t>
  </si>
  <si>
    <t>2512238038TC</t>
  </si>
  <si>
    <t>TRACE NO=021000022238038</t>
  </si>
  <si>
    <t>IND ID NO=125026680129341</t>
  </si>
  <si>
    <t>2512238048TC</t>
  </si>
  <si>
    <t>TRACE NO=062000012238048</t>
  </si>
  <si>
    <t>3039TT30X5771816</t>
  </si>
  <si>
    <t>0037436251FC</t>
  </si>
  <si>
    <t>YOUR REF=3039TT30X5771816</t>
  </si>
  <si>
    <t>B/O CUSTOMER=/082967188849443 681933873 PATRICIA WORTH 58 NELLIE HAMILTON AVE GUNGAHLIN ACT 2912 AUSTRALIA</t>
  </si>
  <si>
    <t>B/O BANK=NATIONAL AUSTRALIA BANK LIMITED 500 BOURKE STREET FLOOR 24 MELBOURNE AUSTRALIA AU</t>
  </si>
  <si>
    <t>REMARK=VXR/20000045685423 THE UNIVERSITY OF FLORIDA BOARD OF UNIVERSITY OF FLORIDA UNIVERSITY PR ESS 2046 NE WALDO ROAD SUITE 2100 G AINESVILLE FLO/OCMT/USD175,59/ /ACC/URI/PERMISSION FEES TO GALLIM ARD DEBIT REF 2025090800521560</t>
  </si>
  <si>
    <t>REC GFP=09080355</t>
  </si>
  <si>
    <t>CHIP SEQ=0008189</t>
  </si>
  <si>
    <t>CHIP REF=00152008</t>
  </si>
  <si>
    <t>SWF OF 25/09/04</t>
  </si>
  <si>
    <t>2131906247JS</t>
  </si>
  <si>
    <t>YOUR REF=SWF OF 25/09/04</t>
  </si>
  <si>
    <t>B/O CUSTOMER=/DE92600501017486501274 1/UNIVERSITAET KONSTANZ 2/UNIVERSITAETSSTR. 10 3/DE/78464 KONSTANZ</t>
  </si>
  <si>
    <t>REMARK=VXR/20000045685423 1/THE UNIVERSITYOF FLORIDA BOARD O 1/F TRUSTEES 2/1UNIVERSITY OF FLORIDA 3/US/GAINESVILLE, L 32611-2002, US /OCMT/USD2400,/ /ACC/INVOICE NO. NPDC UFAS-MTA-26-0020 INVOICE DATE 8/25/2025 INVOIC E EXPIRATION 10/25/2025 ORDER NO. D25-201280 DEBIT REF 250904AZ00079831</t>
  </si>
  <si>
    <t>REC GFP=09080208</t>
  </si>
  <si>
    <t>emailed 7/1/25/Micah Herron said not ECE; emailed Nextron 8/26</t>
  </si>
  <si>
    <t>Returned via Bank</t>
  </si>
  <si>
    <t>UAC2507003</t>
  </si>
  <si>
    <t>UAC2507012</t>
  </si>
  <si>
    <t>DPC Journal Entered</t>
  </si>
  <si>
    <t>SWF OF 25/09/08</t>
  </si>
  <si>
    <t>2121883251JS</t>
  </si>
  <si>
    <t>4476</t>
  </si>
  <si>
    <t>CAP OF 25/09/08</t>
  </si>
  <si>
    <t>7131700251JO</t>
  </si>
  <si>
    <t>7131600251JO</t>
  </si>
  <si>
    <t>3300</t>
  </si>
  <si>
    <t>2425</t>
  </si>
  <si>
    <t>YOUR REF=SWF OF 25/09/08</t>
  </si>
  <si>
    <t>REC FROM=00000000010962009 JPMORGAN CHASE BANK NA - LONDON 25 BANK STREET CANARY WHARF LONDON UNITED KINGDOM E14 5JP GB</t>
  </si>
  <si>
    <t>B/O CUSTOMER=/IE60REVO99036009733994 1/LEARN INTERNATIONAL EDUCATION CON1/SULTANTS LIMITED 2/THE LOFT, HENRY STREET 3/IE/NEWBRIDGE W12 PH04</t>
  </si>
  <si>
    <t>B/O BANK=REVOLUT BANK UAB IRELAND BRANCH 2 DUBLIN LANDINGS 1 NORTH DOCK DUBLIN IRELAND IE</t>
  </si>
  <si>
    <t>REMARK=VXR/20000045685423 1/THE UNIVERSITYOF FLORIDA BOARD O 1/F TRUSTEES 2/JPMORGAN CHASE 3/US/NEW YORK NY 10017 /OCMT/USD8423,/ /ACC/R-UF-II-0625 - REFUND FOR ONE STUDENT FEE - LEARN INTERNATIONAL /INS/REVOGB2LXXX DEBIT REF P5710687 232</t>
  </si>
  <si>
    <t>REC GFP=09081252</t>
  </si>
  <si>
    <t>YOUR REF=CAP OF 25/09/08</t>
  </si>
  <si>
    <t>REMARK=MAY BELONG TO MBI FROM VAFA TREAS 310 INCLUDED IN C G FUNDS TOTALLING 15,906.79 DEBIT REF CM0000004732</t>
  </si>
  <si>
    <t>REC GFP=09081903</t>
  </si>
  <si>
    <t>REMARK=FOR DEPT OF PHYSICAL THERAPY FROM BROOKS REHAB MARCH 1, 2023 - MARCH 31, 2023. RPP REQUEST ID: 0000001943DEBIT REF CM0000004731</t>
  </si>
  <si>
    <t>1003462251SB</t>
  </si>
  <si>
    <t>48601</t>
  </si>
  <si>
    <t>1003463251SB</t>
  </si>
  <si>
    <t>2515367077TC</t>
  </si>
  <si>
    <t>12635</t>
  </si>
  <si>
    <t>T92416641</t>
  </si>
  <si>
    <t>2515367063TC</t>
  </si>
  <si>
    <t>12634</t>
  </si>
  <si>
    <t>TRACE NO=091000015367077</t>
  </si>
  <si>
    <t>ENTRY DATE=250909</t>
  </si>
  <si>
    <t>DESC DATE=250909</t>
  </si>
  <si>
    <t>TRACE NO=091000015367063</t>
  </si>
  <si>
    <t>IND ID NO=T92416641</t>
  </si>
  <si>
    <t>2515367065TC</t>
  </si>
  <si>
    <t>3544</t>
  </si>
  <si>
    <t>125026680132680</t>
  </si>
  <si>
    <t>2526577843TC</t>
  </si>
  <si>
    <t>48591</t>
  </si>
  <si>
    <t>125026680132671</t>
  </si>
  <si>
    <t>2526577816TC</t>
  </si>
  <si>
    <t>2515367067TC</t>
  </si>
  <si>
    <t>31074</t>
  </si>
  <si>
    <t>015CLONEMCNBONN</t>
  </si>
  <si>
    <t>2515367074TC</t>
  </si>
  <si>
    <t>5468</t>
  </si>
  <si>
    <t>016EOSZNV3UP2FL</t>
  </si>
  <si>
    <t>2515367069TC</t>
  </si>
  <si>
    <t>TRACE NO=063112785367065</t>
  </si>
  <si>
    <t>TRACE NO=021000026577843</t>
  </si>
  <si>
    <t>IND ID NO=125026680132680</t>
  </si>
  <si>
    <t>TRACE NO=021000026577816</t>
  </si>
  <si>
    <t>IND ID NO=125026680132671</t>
  </si>
  <si>
    <t>TRACE NO=111000025367067</t>
  </si>
  <si>
    <t>TRACE NO=021000025367074</t>
  </si>
  <si>
    <t>IND ID NO=015CLONEMCNBONN</t>
  </si>
  <si>
    <t>REMARK=VXR/20000045685423Beta Pi of KD House Corporation Bill.com 015CLONEMCNBONN Acct</t>
  </si>
  <si>
    <t>TRACE NO=021000025367069</t>
  </si>
  <si>
    <t>IND ID NO=016EOSZNV3UP2FL</t>
  </si>
  <si>
    <t>REMARK=VXR/20000045685423016EOSZNV3UP2FL Kappa Alpha Hous Bill.com Multiple invoices</t>
  </si>
  <si>
    <t>ST-U8F1Y7P7F1R4</t>
  </si>
  <si>
    <t>2526577872TC</t>
  </si>
  <si>
    <t>015XCIWKASNBONL</t>
  </si>
  <si>
    <t>2515367072TC</t>
  </si>
  <si>
    <t>3047</t>
  </si>
  <si>
    <t>ST-X2C9T4B5Y0P6</t>
  </si>
  <si>
    <t>2526577868TC</t>
  </si>
  <si>
    <t>125026680132677</t>
  </si>
  <si>
    <t>2526577825TC</t>
  </si>
  <si>
    <t>125026680132668</t>
  </si>
  <si>
    <t>2526577807TC</t>
  </si>
  <si>
    <t>125026680132666</t>
  </si>
  <si>
    <t>2526577798TC</t>
  </si>
  <si>
    <t>ENTRY DESCR=134624733</t>
  </si>
  <si>
    <t>TRACE NO=111000026577872</t>
  </si>
  <si>
    <t>IND ID NO=ST-U8F1Y7P7F1R4</t>
  </si>
  <si>
    <t>TRACE NO=021000025367072</t>
  </si>
  <si>
    <t>IND ID NO=015XCIWKASNBONL</t>
  </si>
  <si>
    <t>IND NAME=UF IT</t>
  </si>
  <si>
    <t>REMARK=VXR/20000045685423Beta Pi of KD House Corporation Bill.com 015XCIWKASNBONL Inv 3</t>
  </si>
  <si>
    <t>ORIG CO NAME=STRIPE</t>
  </si>
  <si>
    <t>ENTRY DESCR=52d1232e99</t>
  </si>
  <si>
    <t>TRACE NO=111000026577868</t>
  </si>
  <si>
    <t>IND ID NO=ST-X2C9T4B5Y0P6</t>
  </si>
  <si>
    <t>TRACE NO=021000026577825</t>
  </si>
  <si>
    <t>IND ID NO=125026680132677</t>
  </si>
  <si>
    <t>TRACE NO=021000026577807</t>
  </si>
  <si>
    <t>IND ID NO=125026680132668</t>
  </si>
  <si>
    <t>TRACE NO=021000026577798</t>
  </si>
  <si>
    <t>IND ID NO=125026680132666</t>
  </si>
  <si>
    <t>125026680132678</t>
  </si>
  <si>
    <t>2526577834TC</t>
  </si>
  <si>
    <t>ST-X8P1T6N0T9F7</t>
  </si>
  <si>
    <t>2526577870TC</t>
  </si>
  <si>
    <t>250908UNIVERSIT</t>
  </si>
  <si>
    <t>2526577853TC</t>
  </si>
  <si>
    <t>456</t>
  </si>
  <si>
    <t>AP0001311035</t>
  </si>
  <si>
    <t>2521834736TC</t>
  </si>
  <si>
    <t>48604</t>
  </si>
  <si>
    <t>TRACE NO=021000026577834</t>
  </si>
  <si>
    <t>IND ID NO=125026680132678</t>
  </si>
  <si>
    <t>ENTRY DESCR=134689633</t>
  </si>
  <si>
    <t>TRACE NO=111000026577870</t>
  </si>
  <si>
    <t>IND ID NO=ST-X8P1T6N0T9F7</t>
  </si>
  <si>
    <t>TRACE NO=063100276577853</t>
  </si>
  <si>
    <t>IND ID NO=250908UNIVERSIT</t>
  </si>
  <si>
    <t>COMPANY DATA=00000000000000011043</t>
  </si>
  <si>
    <t>TRACE NO=021000021834736</t>
  </si>
  <si>
    <t>IND ID NO=AP0001311035</t>
  </si>
  <si>
    <t>IND NAME=0066University of Fl</t>
  </si>
  <si>
    <t>ST-J7P3Q2Z6D0P6</t>
  </si>
  <si>
    <t>2522136598TC</t>
  </si>
  <si>
    <t>16823</t>
  </si>
  <si>
    <t>2521834700TC</t>
  </si>
  <si>
    <t>ST-F4F4Y7J9J6X8</t>
  </si>
  <si>
    <t>2522136600TC</t>
  </si>
  <si>
    <t>16824</t>
  </si>
  <si>
    <t>CAP OF 25/09/09</t>
  </si>
  <si>
    <t>6362200252JO</t>
  </si>
  <si>
    <t>3546</t>
  </si>
  <si>
    <t>TRACE NO=091000012136598</t>
  </si>
  <si>
    <t>IND ID NO=ST-J7P3Q2Z6D0P6</t>
  </si>
  <si>
    <t>TRACE NO=011500121834700</t>
  </si>
  <si>
    <t>IND NAME=0022UNIVERSITY OF FL</t>
  </si>
  <si>
    <t>TRACE NO=111000022136600</t>
  </si>
  <si>
    <t>IND ID NO=ST-F4F4Y7J9J6X8</t>
  </si>
  <si>
    <t>YOUR REF=CAP OF 25/09/09</t>
  </si>
  <si>
    <t>REMARK=FOR UNKNOWN FROM ANALOGFOLK LLC DEBIT REF CM0000004734</t>
  </si>
  <si>
    <t>REC GFP=09091909</t>
  </si>
  <si>
    <t>125026680134562</t>
  </si>
  <si>
    <t>2534773200TC</t>
  </si>
  <si>
    <t>DESC DATE=250910</t>
  </si>
  <si>
    <t>TRACE NO=021000024773200</t>
  </si>
  <si>
    <t>ENTRY DATE=250910</t>
  </si>
  <si>
    <t>IND ID NO=125026680134562</t>
  </si>
  <si>
    <t>129770</t>
  </si>
  <si>
    <t>2524942694TC</t>
  </si>
  <si>
    <t>12638</t>
  </si>
  <si>
    <t>2100032525</t>
  </si>
  <si>
    <t>2524942705TC</t>
  </si>
  <si>
    <t>2534773138TC</t>
  </si>
  <si>
    <t>129771</t>
  </si>
  <si>
    <t>2524942692TC</t>
  </si>
  <si>
    <t>12637</t>
  </si>
  <si>
    <t>2524942700TC</t>
  </si>
  <si>
    <t>2901</t>
  </si>
  <si>
    <t>106464113336431</t>
  </si>
  <si>
    <t>2524942697TC</t>
  </si>
  <si>
    <t>15058</t>
  </si>
  <si>
    <t>UF SEM</t>
  </si>
  <si>
    <t>2524942690TC</t>
  </si>
  <si>
    <t>ENTRY DESCR=bat1226</t>
  </si>
  <si>
    <t>TRACE NO=064009474942694</t>
  </si>
  <si>
    <t>IND ID NO=129770</t>
  </si>
  <si>
    <t>REMARK=VXR/20000045685423AmericanAirlines Jadyn Rullman 96910646</t>
  </si>
  <si>
    <t>ORIG CO NAME=ChildrensofA PMD</t>
  </si>
  <si>
    <t>TRACE NO=051000014942705</t>
  </si>
  <si>
    <t>IND ID NO=2100032525</t>
  </si>
  <si>
    <t>TRACE NO=111000024773138</t>
  </si>
  <si>
    <t>TRACE NO=064009474942692</t>
  </si>
  <si>
    <t>IND ID NO=129771</t>
  </si>
  <si>
    <t>REMARK=VXR/20000045685423AmericanAirlines Clarissa Vega 50095041</t>
  </si>
  <si>
    <t>DESC DATE=090925</t>
  </si>
  <si>
    <t>TRACE NO=055003294942700</t>
  </si>
  <si>
    <t>ORIG CO NAME=Tantor Media Inc</t>
  </si>
  <si>
    <t>ORIG ID=1462121493</t>
  </si>
  <si>
    <t>TRACE NO=091000014942697</t>
  </si>
  <si>
    <t>IND ID NO=106464113336431</t>
  </si>
  <si>
    <t>IND NAME=University Press of Fl</t>
  </si>
  <si>
    <t>REMARK=VXR/20000045685423NTE*OBI*Invoice 21378TA9425 75 Vendor Payments\</t>
  </si>
  <si>
    <t>ORIG CO NAME=NOVABONE PRODUCT</t>
  </si>
  <si>
    <t>ORIG ID=1810557211</t>
  </si>
  <si>
    <t>ENTRY DESCR=CASHDISBUR</t>
  </si>
  <si>
    <t>TRACE NO=242071754942690</t>
  </si>
  <si>
    <t>IND ID NO=UF SEM</t>
  </si>
  <si>
    <t>2534773132TC</t>
  </si>
  <si>
    <t>23321</t>
  </si>
  <si>
    <t>TRACE NO=111000024773132</t>
  </si>
  <si>
    <t>125026680136117</t>
  </si>
  <si>
    <t>2534773245TC</t>
  </si>
  <si>
    <t>48606</t>
  </si>
  <si>
    <t>125026680136116</t>
  </si>
  <si>
    <t>2534773236TC</t>
  </si>
  <si>
    <t>TUTION FEE</t>
  </si>
  <si>
    <t>2183694252JS</t>
  </si>
  <si>
    <t>6210</t>
  </si>
  <si>
    <t>0660031253FF</t>
  </si>
  <si>
    <t>2531770566TC</t>
  </si>
  <si>
    <t>12641</t>
  </si>
  <si>
    <t>129956</t>
  </si>
  <si>
    <t>2531770568TC</t>
  </si>
  <si>
    <t>12639</t>
  </si>
  <si>
    <t>129957</t>
  </si>
  <si>
    <t>2531770570TC</t>
  </si>
  <si>
    <t>12640</t>
  </si>
  <si>
    <t>2531770573TC</t>
  </si>
  <si>
    <t>12642</t>
  </si>
  <si>
    <t>2531770575TC</t>
  </si>
  <si>
    <t>2531770577TC</t>
  </si>
  <si>
    <t>2531770579TC</t>
  </si>
  <si>
    <t>TRACE NO=021000024773245</t>
  </si>
  <si>
    <t>IND ID NO=125026680136117</t>
  </si>
  <si>
    <t>TRACE NO=021000024773236</t>
  </si>
  <si>
    <t>IND ID NO=125026680136116</t>
  </si>
  <si>
    <t>YOUR REF=TUTION FEE</t>
  </si>
  <si>
    <t>REC FROM=00000000011544541 SHINHAN BANK CPO BOX 6999 120 2-KA TAEPYUNG-RO CHUNG KU SEOUL KR</t>
  </si>
  <si>
    <t>B/O CUSTOMER=/180006972291 WORLD EDUPIA CO LTD 3F 13 CHUNGDAE-RO HEUNGDUK-GU C HEONGJU CITY CHUNGBUK SOUTH KOREA</t>
  </si>
  <si>
    <t>B/O BANK=SHINHAN BANK CPO BOX 6999 120 2-KA TAEPYUNG-RO CHUNG KU SEOUL KR</t>
  </si>
  <si>
    <t>ACCT PARTY=/20000045685423 UNIVERSITY OF FLORIDA BOARD OF TRUSTEES 223 MATHERLY HALL GAINSVILLE FL 32611-7051</t>
  </si>
  <si>
    <t>REMARK=VXR/20000045685423/RFB/TUTION FEE DEBIT REF 810348114029</t>
  </si>
  <si>
    <t>REC GFP=09100027</t>
  </si>
  <si>
    <t>B/O CUSTOMER=/898132353125 1/ADVANCED MOHS SERVICES MORE LLC 2/7641 DALEHURST DR S 3/US/JACKSONVILLE, FL 32277-2837</t>
  </si>
  <si>
    <t>B/O BANK=/898132353125 ADVANCED MOHS SERVICES &amp; MORE LLC 7641 DALEHURST DR S JACKSONVILLE FL 32277-2837</t>
  </si>
  <si>
    <t>REMARK=VXR/20000045685423 THE UNIVERSITY OF FLORIDA BOARD 1 UNIVERSITY OF FLORIDA GAINESVILLE FL 32611 US /URI/POP OTHER /CHGS/USD0,00/ /ACC/OVER PAYMENT FOR ADVANCED MOHSSERVICES &amp; MORE LLC DEBIT REF VDD22ZEXR</t>
  </si>
  <si>
    <t>REC GFP=09101643</t>
  </si>
  <si>
    <t>MRN SEQ=VDD22ZEXR</t>
  </si>
  <si>
    <t>FED REF=0910 B6B7HU1R 010999 **VIA FED**</t>
  </si>
  <si>
    <t>TRACE NO=114000091770566</t>
  </si>
  <si>
    <t>ENTRY DATE=250911</t>
  </si>
  <si>
    <t>ENTRY DESCR=bat1227</t>
  </si>
  <si>
    <t>TRACE NO=064009471770568</t>
  </si>
  <si>
    <t>IND ID NO=129956</t>
  </si>
  <si>
    <t>REMARK=VXR/20000045685423James Olivia McNeill 51430536</t>
  </si>
  <si>
    <t>TRACE NO=064009471770570</t>
  </si>
  <si>
    <t>IND ID NO=129957</t>
  </si>
  <si>
    <t>REMARK=VXR/20000045685423James Carrie Avis 37664701</t>
  </si>
  <si>
    <t>TRACE NO=091000011770573</t>
  </si>
  <si>
    <t>DESC DATE=091025</t>
  </si>
  <si>
    <t>TRACE NO=055003291770575</t>
  </si>
  <si>
    <t>DESC DATE=250911</t>
  </si>
  <si>
    <t>TRACE NO=021201381770577</t>
  </si>
  <si>
    <t>TRACE NO=021000021770579</t>
  </si>
  <si>
    <t>COMPANY DATA=0000053453</t>
  </si>
  <si>
    <t>2531770582TC</t>
  </si>
  <si>
    <t>31083</t>
  </si>
  <si>
    <t>11187074339</t>
  </si>
  <si>
    <t>2531770584TC</t>
  </si>
  <si>
    <t>TRACE NO=111000021770582</t>
  </si>
  <si>
    <t>ORIG CO NAME=SPARK NS, INC.</t>
  </si>
  <si>
    <t>TRACE NO=021000021770584</t>
  </si>
  <si>
    <t>IND ID NO=11187074339</t>
  </si>
  <si>
    <t>REMARK=VXR/20000045685423Spark NS In Person Updates Reimbursement</t>
  </si>
  <si>
    <t>125026680139381</t>
  </si>
  <si>
    <t>2542100954TC</t>
  </si>
  <si>
    <t>TRACE NO=021000022100954</t>
  </si>
  <si>
    <t>IND ID NO=125026680139381</t>
  </si>
  <si>
    <t>125026680139734</t>
  </si>
  <si>
    <t>2542100972TC</t>
  </si>
  <si>
    <t>48613</t>
  </si>
  <si>
    <t>125026680139737</t>
  </si>
  <si>
    <t>2542100981TC</t>
  </si>
  <si>
    <t>125026680139740</t>
  </si>
  <si>
    <t>2542100990TC</t>
  </si>
  <si>
    <t>TRACE NO=021000022100972</t>
  </si>
  <si>
    <t>IND ID NO=125026680139734</t>
  </si>
  <si>
    <t>TRACE NO=021000022100981</t>
  </si>
  <si>
    <t>IND ID NO=125026680139737</t>
  </si>
  <si>
    <t>TRACE NO=021000022100990</t>
  </si>
  <si>
    <t>IND ID NO=125026680139740</t>
  </si>
  <si>
    <t>0033717254FC</t>
  </si>
  <si>
    <t>36181</t>
  </si>
  <si>
    <t>B/O CUSTOMER=/06-0103-0811551-000 TROPICAL RESILIENCE GENETICS LIMITED 3 BALLANTRAE PLACE, HUNTINGTON HAMILTON 3210, NZ</t>
  </si>
  <si>
    <t>B/O BANK=ANZ BANK NEW ZEALAND LIMITED PO BOX 1791 WELLINGTON 1 NEW ZEALAND NZ</t>
  </si>
  <si>
    <t>REMARK=VXR/20000045685423 1/THE UNIVERSITYOF FLORIDA BOARD O 1/F TRUSTEES 2/1UNIVERSITY OF FLORIDA 3/US/GAINSVILLE /CHGS/NZD0,00//CHGS/USD10,00/ /OCMT/USD5250,00/ /ACC/URI/TRADE PAYMENT/PURCHASE OF GOODS DEBIT REF 2025091100129334</t>
  </si>
  <si>
    <t>REC GFP=09110511</t>
  </si>
  <si>
    <t>CHIP SEQ=0018881</t>
  </si>
  <si>
    <t>CHIP REF=00138416</t>
  </si>
  <si>
    <t>0000127328</t>
  </si>
  <si>
    <t>2546497325TC</t>
  </si>
  <si>
    <t>7709</t>
  </si>
  <si>
    <t>ST-S3P8D3B0Y9T7</t>
  </si>
  <si>
    <t>2546497336TC</t>
  </si>
  <si>
    <t>95728</t>
  </si>
  <si>
    <t>ORIG CO NAME=IDEXX REFERENCE</t>
  </si>
  <si>
    <t>ORIG ID=8010393723</t>
  </si>
  <si>
    <t>TRACE NO=111000026497325</t>
  </si>
  <si>
    <t>IND ID NO=0000127328</t>
  </si>
  <si>
    <t>TRACE NO=091000016497336</t>
  </si>
  <si>
    <t>IND ID NO=ST-S3P8D3B0Y9T7</t>
  </si>
  <si>
    <t>AP0001312720</t>
  </si>
  <si>
    <t>2546497361TC</t>
  </si>
  <si>
    <t>10477</t>
  </si>
  <si>
    <t>AP0001312721</t>
  </si>
  <si>
    <t>2546497371TC</t>
  </si>
  <si>
    <t>TRACE NO=021000026497361</t>
  </si>
  <si>
    <t>IND ID NO=AP0001312720</t>
  </si>
  <si>
    <t>TRACE NO=021000026497371</t>
  </si>
  <si>
    <t>IND ID NO=AP0001312721</t>
  </si>
  <si>
    <t>015FZKAKCMNGW7L</t>
  </si>
  <si>
    <t>2548608405TC</t>
  </si>
  <si>
    <t>12646</t>
  </si>
  <si>
    <t>CAP OF 25/09/11</t>
  </si>
  <si>
    <t>8276600254JO</t>
  </si>
  <si>
    <t>27844</t>
  </si>
  <si>
    <t>8278100254JO</t>
  </si>
  <si>
    <t>12647</t>
  </si>
  <si>
    <t>8278200254JO</t>
  </si>
  <si>
    <t>2794</t>
  </si>
  <si>
    <t>8278300254JO</t>
  </si>
  <si>
    <t>2541412563TC</t>
  </si>
  <si>
    <t>12648</t>
  </si>
  <si>
    <t>2541412565TC</t>
  </si>
  <si>
    <t>12649</t>
  </si>
  <si>
    <t>2541412567TC</t>
  </si>
  <si>
    <t>12650</t>
  </si>
  <si>
    <t>2541412569TC</t>
  </si>
  <si>
    <t>12651</t>
  </si>
  <si>
    <t>2541412571TC</t>
  </si>
  <si>
    <t>12652</t>
  </si>
  <si>
    <t>2541412573TC</t>
  </si>
  <si>
    <t>12653</t>
  </si>
  <si>
    <t>2025-009256-TGS</t>
  </si>
  <si>
    <t>2541412576TC</t>
  </si>
  <si>
    <t>12654</t>
  </si>
  <si>
    <t>2541412578TC</t>
  </si>
  <si>
    <t>27831</t>
  </si>
  <si>
    <t>2541412580TC</t>
  </si>
  <si>
    <t>12645</t>
  </si>
  <si>
    <t>2541412582TC</t>
  </si>
  <si>
    <t>3545</t>
  </si>
  <si>
    <t>2541412584TC</t>
  </si>
  <si>
    <t>6354</t>
  </si>
  <si>
    <t>9000053138</t>
  </si>
  <si>
    <t>2541412586TC</t>
  </si>
  <si>
    <t>2541412588TC</t>
  </si>
  <si>
    <t>31087</t>
  </si>
  <si>
    <t>2541412590TC</t>
  </si>
  <si>
    <t>2542</t>
  </si>
  <si>
    <t>2541412592TC</t>
  </si>
  <si>
    <t>48619</t>
  </si>
  <si>
    <t>015SSAWAZTNIQP1</t>
  </si>
  <si>
    <t>2541412594TC</t>
  </si>
  <si>
    <t>2541412597TC</t>
  </si>
  <si>
    <t>5471</t>
  </si>
  <si>
    <t>TRACE NO=021000028608405</t>
  </si>
  <si>
    <t>IND ID NO=015FZKAKCMNGW7L</t>
  </si>
  <si>
    <t>REMARK=VXR/20000045685423 The Tikvah Fund Bill.com 015FZKAKCMNGW7L Inv 09092025 UF</t>
  </si>
  <si>
    <t>YOUR REF=CAP OF 25/09/11</t>
  </si>
  <si>
    <t>REMARK=CCC FROM TRAJECTOR MEDICA DEBIT REF CM0000004760</t>
  </si>
  <si>
    <t>REC GFP=09111910</t>
  </si>
  <si>
    <t>REMARK=FOR ELAHI, MOHAMMED FROM MIAMI FND 7924 SCHOLARSHIP DEBIT REF CM0000004758</t>
  </si>
  <si>
    <t>REMARK=FOR UFLI FROM CITY OF NEW YORK 07012025-01 DEBIT REF CM0000004759</t>
  </si>
  <si>
    <t>REMARK=FOR VET MED FROM CHICAGO MED INVOICE 19004-12860 12845 DEBIT REF CM0000004761</t>
  </si>
  <si>
    <t>DESC DATE=091225</t>
  </si>
  <si>
    <t>TRACE NO=101036151412563</t>
  </si>
  <si>
    <t>ENTRY DATE=250912</t>
  </si>
  <si>
    <t>REMARK=VXR/20000045685423RMT*CR*665032083********M ROBINSON AmeriCorpsAward COA</t>
  </si>
  <si>
    <t>TRACE NO=101036151412565</t>
  </si>
  <si>
    <t>REMARK=VXR/20000045685423RMT*CR*770541305********D BISHOP AmeriCorpsAward COA</t>
  </si>
  <si>
    <t>TRACE NO=101036151412567</t>
  </si>
  <si>
    <t>TRACE NO=101036151412569</t>
  </si>
  <si>
    <t>REMARK=VXR/20000045685423RMT*CR*219552973********O BENJAMIN AmeriCorpsAward COA</t>
  </si>
  <si>
    <t>TRACE NO=101036151412571</t>
  </si>
  <si>
    <t>REMARK=VXR/20000045685423RMT*CR*421430351********A CRAWFORD AmeriCorpsAward COA</t>
  </si>
  <si>
    <t>TRACE NO=101036151412573</t>
  </si>
  <si>
    <t>REMARK=VXR/20000045685423RMT*CR*592328752********A FRANCIS AmeriCorpsAward COA</t>
  </si>
  <si>
    <t>TRACE NO=091000011412576</t>
  </si>
  <si>
    <t>IND ID NO=2025-009256-TGS</t>
  </si>
  <si>
    <t>ORIG CO NAME=EGYM INC 2</t>
  </si>
  <si>
    <t>ORIG ID=9885252001</t>
  </si>
  <si>
    <t>DESC DATE=250912</t>
  </si>
  <si>
    <t>TRACE NO=021000021412578</t>
  </si>
  <si>
    <t>TRACE NO=091000011412580</t>
  </si>
  <si>
    <t>TRACE NO=063100271412582</t>
  </si>
  <si>
    <t>ORIG CO NAME=HATCH ASSOCIATES</t>
  </si>
  <si>
    <t>ORIG ID=2333277257</t>
  </si>
  <si>
    <t>ENTRY DESCR=EXPENSES</t>
  </si>
  <si>
    <t>TRACE NO=022000021412584</t>
  </si>
  <si>
    <t>TRACE NO=051000011412586</t>
  </si>
  <si>
    <t>IND ID NO=9000053138</t>
  </si>
  <si>
    <t>TRACE NO=111000021412588</t>
  </si>
  <si>
    <t>TRACE NO=291471021412590</t>
  </si>
  <si>
    <t>TRACE NO=211274451412592</t>
  </si>
  <si>
    <t>TRACE NO=021000021412594</t>
  </si>
  <si>
    <t>IND ID NO=015SSAWAZTNIQP1</t>
  </si>
  <si>
    <t>REMARK=VXR/20000045685423Interdisciplinary Consulting Corporation Bill.com 015SSAWAZTNI</t>
  </si>
  <si>
    <t>TRACE NO=021000021412597</t>
  </si>
  <si>
    <t>125026680142778</t>
  </si>
  <si>
    <t>2553258861TC</t>
  </si>
  <si>
    <t>48618</t>
  </si>
  <si>
    <t>125026680142782</t>
  </si>
  <si>
    <t>2553258870TC</t>
  </si>
  <si>
    <t>TRACE NO=021000023258861</t>
  </si>
  <si>
    <t>IND ID NO=125026680142778</t>
  </si>
  <si>
    <t>TRACE NO=021000023258870</t>
  </si>
  <si>
    <t>IND ID NO=125026680142782</t>
  </si>
  <si>
    <t>125026680140917</t>
  </si>
  <si>
    <t>2553258897TC</t>
  </si>
  <si>
    <t>TRACE NO=021000023258897</t>
  </si>
  <si>
    <t>IND ID NO=125026680140917</t>
  </si>
  <si>
    <t>125026680140932</t>
  </si>
  <si>
    <t>2553258915TC</t>
  </si>
  <si>
    <t>36180</t>
  </si>
  <si>
    <t>125026680140948</t>
  </si>
  <si>
    <t>2553258924TC</t>
  </si>
  <si>
    <t>125026680140949</t>
  </si>
  <si>
    <t>2553258933TC</t>
  </si>
  <si>
    <t>1916889</t>
  </si>
  <si>
    <t>2551260500TC</t>
  </si>
  <si>
    <t>TRACE NO=021000023258915</t>
  </si>
  <si>
    <t>IND ID NO=125026680140932</t>
  </si>
  <si>
    <t>TRACE NO=021000023258924</t>
  </si>
  <si>
    <t>IND ID NO=125026680140948</t>
  </si>
  <si>
    <t>TRACE NO=021000023258933</t>
  </si>
  <si>
    <t>IND ID NO=125026680140949</t>
  </si>
  <si>
    <t>ENTRY DESCR=Flex09.11</t>
  </si>
  <si>
    <t>TRACE NO=051403161260500</t>
  </si>
  <si>
    <t>ENTRY DATE=250915</t>
  </si>
  <si>
    <t>IND ID NO=1916889</t>
  </si>
  <si>
    <t>2551260503TC</t>
  </si>
  <si>
    <t>2238</t>
  </si>
  <si>
    <t>TRACE NO=021000021260503</t>
  </si>
  <si>
    <t>COMPANY DATA=0000053688</t>
  </si>
  <si>
    <t>2551260507TC</t>
  </si>
  <si>
    <t>2543</t>
  </si>
  <si>
    <t>200007521925100</t>
  </si>
  <si>
    <t>2551260509TC</t>
  </si>
  <si>
    <t>16005</t>
  </si>
  <si>
    <t>200007521825100</t>
  </si>
  <si>
    <t>2551260511TC</t>
  </si>
  <si>
    <t>2551260513TC</t>
  </si>
  <si>
    <t>31090</t>
  </si>
  <si>
    <t>UF Scripps</t>
  </si>
  <si>
    <t>2551260515TC</t>
  </si>
  <si>
    <t>463</t>
  </si>
  <si>
    <t>2551260518TC</t>
  </si>
  <si>
    <t>12656</t>
  </si>
  <si>
    <t>TRACE NO=121140391260507</t>
  </si>
  <si>
    <t>ENTRY DESCR=0907-AUTO3</t>
  </si>
  <si>
    <t>TRACE NO=051000011260509</t>
  </si>
  <si>
    <t>IND ID NO=200007521925100</t>
  </si>
  <si>
    <t>TRACE NO=051000011260511</t>
  </si>
  <si>
    <t>IND ID NO=200007521825100</t>
  </si>
  <si>
    <t>TRACE NO=111000021260513</t>
  </si>
  <si>
    <t>ORIG CO NAME=PROGENRA INC</t>
  </si>
  <si>
    <t>ORIG ID=1061660578</t>
  </si>
  <si>
    <t>ENTRY DESCR=AP 9.15.25</t>
  </si>
  <si>
    <t>TRACE NO=211274451260515</t>
  </si>
  <si>
    <t>IND ID NO=UF Scripps</t>
  </si>
  <si>
    <t>REMARK=VXR/20000045685423REF*IV*Scripps-USSR-5352494*9.15.25\</t>
  </si>
  <si>
    <t>TRACE NO=091000011260518</t>
  </si>
  <si>
    <t>125026680144208</t>
  </si>
  <si>
    <t>2582431449TC</t>
  </si>
  <si>
    <t>36185</t>
  </si>
  <si>
    <t>DESC DATE=250915</t>
  </si>
  <si>
    <t>TRACE NO=021000022431449</t>
  </si>
  <si>
    <t>IND ID NO=125026680144208</t>
  </si>
  <si>
    <t>125026680145917</t>
  </si>
  <si>
    <t>2582431494TC</t>
  </si>
  <si>
    <t>TRACE NO=021000022431494</t>
  </si>
  <si>
    <t>IND ID NO=125026680145917</t>
  </si>
  <si>
    <t>125026680146301</t>
  </si>
  <si>
    <t>2582431521TC</t>
  </si>
  <si>
    <t>48623</t>
  </si>
  <si>
    <t>125026680146303</t>
  </si>
  <si>
    <t>2582431530TC</t>
  </si>
  <si>
    <t>TRACE NO=021000022431521</t>
  </si>
  <si>
    <t>IND ID NO=125026680146301</t>
  </si>
  <si>
    <t>TRACE NO=021000022431530</t>
  </si>
  <si>
    <t>IND ID NO=125026680146303</t>
  </si>
  <si>
    <t>ST-F4K7H1D3N1R3</t>
  </si>
  <si>
    <t>2582431549TC</t>
  </si>
  <si>
    <t>2038190</t>
  </si>
  <si>
    <t>2582431551TC</t>
  </si>
  <si>
    <t>1964704152</t>
  </si>
  <si>
    <t>0081361258FC</t>
  </si>
  <si>
    <t>16840</t>
  </si>
  <si>
    <t>SWF OF 25/09/11</t>
  </si>
  <si>
    <t>2015171254JS</t>
  </si>
  <si>
    <t>SWF OF 25/09/12</t>
  </si>
  <si>
    <t>2121345255JS</t>
  </si>
  <si>
    <t>95729</t>
  </si>
  <si>
    <t>900000014495799</t>
  </si>
  <si>
    <t>2583993979TC</t>
  </si>
  <si>
    <t>V0000018791</t>
  </si>
  <si>
    <t>2582572570TC</t>
  </si>
  <si>
    <t>CAP OF 25/09/15</t>
  </si>
  <si>
    <t>7637900258JO</t>
  </si>
  <si>
    <t>7639400258JO</t>
  </si>
  <si>
    <t>12661</t>
  </si>
  <si>
    <t>7639600258JO</t>
  </si>
  <si>
    <t>ENTRY DESCR=29b942af0b</t>
  </si>
  <si>
    <t>TRACE NO=111000022431549</t>
  </si>
  <si>
    <t>IND ID NO=ST-F4K7H1D3N1R3</t>
  </si>
  <si>
    <t>TRACE NO=091000012431551</t>
  </si>
  <si>
    <t>IND ID NO=2038190</t>
  </si>
  <si>
    <t>YOUR REF=1964704152</t>
  </si>
  <si>
    <t>B/O CUSTOMER=/GB26HAMB40485849234501 1/CHARLES DARWIN FOUNDATION 2/AVENUE LOUISE,54 3/BE/BRUSSELS,1050</t>
  </si>
  <si>
    <t>B/O BANK=UNION BANCAIRE PRIVEE (UK) LIMITED (FORMERLY SG KLEINWORT HAMBROS BANKONE BANK STREET CANARY WHARF LONDON UNITED KINGDOM EC3N 4SG GB</t>
  </si>
  <si>
    <t>REMARK=VXR/20000045685423 THE UNIVERSITY OF FLORIDA BOARD OF 1 UNIVERSITY OF FLORIDA GAINESVILLE FL 32611 2002 USA /OCMT/USD240,00/ /ACC/URI/THE UNIVERSITY OF FLORIDA BOARD OF DEVOLUCIN POR ALOJAMIENT O NO USADO DEBIT REF 258262118</t>
  </si>
  <si>
    <t>REC GFP=09151005</t>
  </si>
  <si>
    <t>CHIP SEQ=0026476</t>
  </si>
  <si>
    <t>CHIP REF=00335662</t>
  </si>
  <si>
    <t>YOUR REF=SWF OF 25/09/11</t>
  </si>
  <si>
    <t>REC FROM=00000000011030871 BAWAG P S K FORMERLY BAWAG WIEDNER GUERTEL 11 VIENNA 1100 AUSTRIA AT</t>
  </si>
  <si>
    <t>B/O CUSTOMER=/AT866000000096050428 1/NATURHISTORISCHES MUSEUM WIEN 2/BURGRING 7 3/AT/1010 WIEN</t>
  </si>
  <si>
    <t>B/O BANK=BAWAG P S K FORMERLY BAWAG WIEDNER GUERTEL 11 VIENNA 1100 AUSTRIA AT</t>
  </si>
  <si>
    <t>REMARK=VXR/20000045685423 UNIVERSITY PRESSOF FLORIDA 2046 NE WALDO ROAD GAINESVILLE, FL 32609 INVOICE NO. .20250812BI /OCMT/USD2650,/ DEBIT REF 20250911DAM00009</t>
  </si>
  <si>
    <t>REC GFP=09150139</t>
  </si>
  <si>
    <t>YOUR REF=SWF OF 25/09/12</t>
  </si>
  <si>
    <t>REC FROM=00000000011035128 ERSTE GROUP BANK AG AM BELVEDERE 1 WIEN AUSTRIA 1100 - AT</t>
  </si>
  <si>
    <t>B/O CUSTOMER=/RO54RNCB0106026604700003 UNIVERSITATEA BABES-BOLYAI CLUJ MIHAIL KOGALNICEANU 1 RO/CLUJ NAPOCA 400084</t>
  </si>
  <si>
    <t>B/O BANK=BANCA COMERCIALA ROMANA SA. BUSINESS GARDEN BUCHAREST BUILDING A 6TH FLOOR SECTOR 6 BUCHAREST ROMANIA 060013 RO</t>
  </si>
  <si>
    <t>REMARK=VXR/20000045685423 THE UNIVERSITY OF FLORIDA BOARD TRU STEES /ROC/28304///URI/INV 260813202501090111/13.08.25 /OCMT/USD1300,/ DEBIT REF 20250912EBG01678</t>
  </si>
  <si>
    <t>TRACE NO=021000023993979</t>
  </si>
  <si>
    <t>IND ID NO=900000014495799</t>
  </si>
  <si>
    <t>ORIG CO NAME=School Dist Monr</t>
  </si>
  <si>
    <t>ORIG ID=0596000750</t>
  </si>
  <si>
    <t>DESC DATE=SD1415</t>
  </si>
  <si>
    <t>ENTRY DESCR=CCD ACCTPA</t>
  </si>
  <si>
    <t>TRACE NO=082902752572570</t>
  </si>
  <si>
    <t>IND ID NO=V0000018791</t>
  </si>
  <si>
    <t>ORIG BANK=CENTENNIAL BANK</t>
  </si>
  <si>
    <t>YOUR REF=CAP OF 25/09/15</t>
  </si>
  <si>
    <t>REMARK=FROM CDM SMITH FOR MCTRANS CENTER INVOICE 6337 DEBIT REF CM0000004773</t>
  </si>
  <si>
    <t>REC GFP=09151903</t>
  </si>
  <si>
    <t>REMARK=FOR SFA FROM UNCF DEBIT REF CM0000004771</t>
  </si>
  <si>
    <t>REMARK=FOR COLLEGE PUBLIC HEALTH PROF FROMBRROKS REHAB RPP REQUEST ID: 0000003233 DEBIT REF CM0000004787</t>
  </si>
  <si>
    <t>7639500258JO</t>
  </si>
  <si>
    <t>7639300258JO</t>
  </si>
  <si>
    <t>0107940258FC</t>
  </si>
  <si>
    <t>2904</t>
  </si>
  <si>
    <t>2580052460TC</t>
  </si>
  <si>
    <t>14253</t>
  </si>
  <si>
    <t>2580052461TC</t>
  </si>
  <si>
    <t>14254</t>
  </si>
  <si>
    <t>125026680148910</t>
  </si>
  <si>
    <t>2593048481TC</t>
  </si>
  <si>
    <t>125026680148892</t>
  </si>
  <si>
    <t>2593048445TC</t>
  </si>
  <si>
    <t>125026680147238</t>
  </si>
  <si>
    <t>2593048409TC</t>
  </si>
  <si>
    <t>2580052456TC</t>
  </si>
  <si>
    <t>12659</t>
  </si>
  <si>
    <t>125026680148893</t>
  </si>
  <si>
    <t>2593048454TC</t>
  </si>
  <si>
    <t>125026680148909</t>
  </si>
  <si>
    <t>2593048472TC</t>
  </si>
  <si>
    <t>2580052454TC</t>
  </si>
  <si>
    <t>125026680148889</t>
  </si>
  <si>
    <t>2593048418TC</t>
  </si>
  <si>
    <t>125026680147394</t>
  </si>
  <si>
    <t>2593048364TC</t>
  </si>
  <si>
    <t>125026680148894</t>
  </si>
  <si>
    <t>2593048463TC</t>
  </si>
  <si>
    <t>125026680147420</t>
  </si>
  <si>
    <t>2593048391TC</t>
  </si>
  <si>
    <t>T92509420</t>
  </si>
  <si>
    <t>2580052458TC</t>
  </si>
  <si>
    <t>12660</t>
  </si>
  <si>
    <t>125026680148891</t>
  </si>
  <si>
    <t>2593048436TC</t>
  </si>
  <si>
    <t>125026680147412</t>
  </si>
  <si>
    <t>2593048382TC</t>
  </si>
  <si>
    <t>125026680147150</t>
  </si>
  <si>
    <t>2593048400TC</t>
  </si>
  <si>
    <t>016PATQSC3UYC17</t>
  </si>
  <si>
    <t>2580052468TC</t>
  </si>
  <si>
    <t>125026680148890</t>
  </si>
  <si>
    <t>2593048427TC</t>
  </si>
  <si>
    <t>2580052463TC</t>
  </si>
  <si>
    <t>31093</t>
  </si>
  <si>
    <t>2580052465TC</t>
  </si>
  <si>
    <t>125026680147397</t>
  </si>
  <si>
    <t>2593048373TC</t>
  </si>
  <si>
    <t>36189</t>
  </si>
  <si>
    <t>125026680149391</t>
  </si>
  <si>
    <t>2593048355TC</t>
  </si>
  <si>
    <t>REMARK=FOR INDIAN RIVER RESEARCH AND EDUCAFROM TBRPC INVOICE 20000045685423 DEBIT REF CM0000004786</t>
  </si>
  <si>
    <t>REMARK=FOR FOLLETT BOOK STORE RETURN VIA BANK BANK REF 2464905054TC DEBIT REF CM0000004785</t>
  </si>
  <si>
    <t>REMARK=VXR/20000045685423 UNIVERSITY OF FLORIDA BOARD OF TRUS 111 TIGERT HALLGAINESVILLE FL 32611 US /CHGS/USD0,00//OCMT/USD800000,00/ /ACC/URI/PLEASE DEPOSIT IN AEF ACC OUNT 3401301-76. CALL 352-273-578 7IF NEEDED. DEBIT REF 2025091500072496</t>
  </si>
  <si>
    <t>REC GFP=09151247</t>
  </si>
  <si>
    <t>CHIP SEQ=0008752</t>
  </si>
  <si>
    <t>CHIP REF=00441716</t>
  </si>
  <si>
    <t>TRACE NO=211274450052460</t>
  </si>
  <si>
    <t>ENTRY DATE=250916</t>
  </si>
  <si>
    <t>TRACE NO=211274450052461</t>
  </si>
  <si>
    <t>DESC DATE=250916</t>
  </si>
  <si>
    <t>TRACE NO=021000023048481</t>
  </si>
  <si>
    <t>IND ID NO=125026680148910</t>
  </si>
  <si>
    <t>TRACE NO=021000023048445</t>
  </si>
  <si>
    <t>IND ID NO=125026680148892</t>
  </si>
  <si>
    <t>TRACE NO=021000023048409</t>
  </si>
  <si>
    <t>IND ID NO=125026680147238</t>
  </si>
  <si>
    <t>TRACE NO=091000010052456</t>
  </si>
  <si>
    <t>TRACE NO=021000023048454</t>
  </si>
  <si>
    <t>IND ID NO=125026680148893</t>
  </si>
  <si>
    <t>TRACE NO=021000023048472</t>
  </si>
  <si>
    <t>IND ID NO=125026680148909</t>
  </si>
  <si>
    <t>TRACE NO=021000020052454</t>
  </si>
  <si>
    <t>COMPANY DATA=0000053750</t>
  </si>
  <si>
    <t>TRACE NO=021000023048418</t>
  </si>
  <si>
    <t>IND ID NO=125026680148889</t>
  </si>
  <si>
    <t>TRACE NO=021000023048364</t>
  </si>
  <si>
    <t>IND ID NO=125026680147394</t>
  </si>
  <si>
    <t>TRACE NO=021000023048463</t>
  </si>
  <si>
    <t>IND ID NO=125026680148894</t>
  </si>
  <si>
    <t>TRACE NO=021000023048391</t>
  </si>
  <si>
    <t>IND ID NO=125026680147420</t>
  </si>
  <si>
    <t>TRACE NO=091000010052458</t>
  </si>
  <si>
    <t>IND ID NO=T92509420</t>
  </si>
  <si>
    <t>TRACE NO=021000023048436</t>
  </si>
  <si>
    <t>IND ID NO=125026680148891</t>
  </si>
  <si>
    <t>TRACE NO=021000023048382</t>
  </si>
  <si>
    <t>IND ID NO=125026680147412</t>
  </si>
  <si>
    <t>TRACE NO=021000023048400</t>
  </si>
  <si>
    <t>IND ID NO=125026680147150</t>
  </si>
  <si>
    <t>ORIG CO NAME=Florida Governor</t>
  </si>
  <si>
    <t>TRACE NO=021000020052468</t>
  </si>
  <si>
    <t>IND ID NO=016PATQSC3UYC17</t>
  </si>
  <si>
    <t>REMARK=VXR/20000045685423016PATQSC3UYC17 Florida Governor Bill.com Inv TPCUFLORIDA00000</t>
  </si>
  <si>
    <t>TRACE NO=021000023048427</t>
  </si>
  <si>
    <t>IND ID NO=125026680148890</t>
  </si>
  <si>
    <t>TRACE NO=111000020052463</t>
  </si>
  <si>
    <t>TRACE NO=043000260052465</t>
  </si>
  <si>
    <t>COMPANY DATA=00000000000000006161</t>
  </si>
  <si>
    <t>REMARK=VXR/20000045685423M000445249\</t>
  </si>
  <si>
    <t>TRACE NO=021000023048373</t>
  </si>
  <si>
    <t>IND ID NO=125026680147397</t>
  </si>
  <si>
    <t>TRACE NO=021000023048355</t>
  </si>
  <si>
    <t>IND ID NO=125026680149391</t>
  </si>
  <si>
    <t>250915UNIVERSIT</t>
  </si>
  <si>
    <t>2593048505TC</t>
  </si>
  <si>
    <t>AP0001314125</t>
  </si>
  <si>
    <t>2598233468TC</t>
  </si>
  <si>
    <t>AP0001314114</t>
  </si>
  <si>
    <t>2598233405TC</t>
  </si>
  <si>
    <t>AP0001314193</t>
  </si>
  <si>
    <t>2598233511TC</t>
  </si>
  <si>
    <t>AP0001314128</t>
  </si>
  <si>
    <t>2598233394TC</t>
  </si>
  <si>
    <t>AP0001313573</t>
  </si>
  <si>
    <t>2598233492TC</t>
  </si>
  <si>
    <t>AP0001314082</t>
  </si>
  <si>
    <t>2598233372TC</t>
  </si>
  <si>
    <t>AP0001314120</t>
  </si>
  <si>
    <t>2598233438TC</t>
  </si>
  <si>
    <t>AP0001314124</t>
  </si>
  <si>
    <t>2598233458TC</t>
  </si>
  <si>
    <t>AP0001314122</t>
  </si>
  <si>
    <t>2598233448TC</t>
  </si>
  <si>
    <t>27852</t>
  </si>
  <si>
    <t>ST-C8R8G5Z6D3U8</t>
  </si>
  <si>
    <t>2598194961TC</t>
  </si>
  <si>
    <t>ST-X7E5U0X2D8F5</t>
  </si>
  <si>
    <t>2598194959TC</t>
  </si>
  <si>
    <t>2598233356TC</t>
  </si>
  <si>
    <t>AP0001314127</t>
  </si>
  <si>
    <t>2598233384TC</t>
  </si>
  <si>
    <t>AP0001313572</t>
  </si>
  <si>
    <t>2598233482TC</t>
  </si>
  <si>
    <t>AP0001314116</t>
  </si>
  <si>
    <t>2598233418TC</t>
  </si>
  <si>
    <t>48634</t>
  </si>
  <si>
    <t>AP0001314111</t>
  </si>
  <si>
    <t>2598233428TC</t>
  </si>
  <si>
    <t>125026680152732</t>
  </si>
  <si>
    <t>2606826008TC</t>
  </si>
  <si>
    <t>125026680152733</t>
  </si>
  <si>
    <t>2606826017TC</t>
  </si>
  <si>
    <t>TRACE NO=063100273048505</t>
  </si>
  <si>
    <t>IND ID NO=250915UNIVERSIT</t>
  </si>
  <si>
    <t>COMPANY DATA=00000000000000011065</t>
  </si>
  <si>
    <t>TRACE NO=021000028233468</t>
  </si>
  <si>
    <t>IND ID NO=AP0001314125</t>
  </si>
  <si>
    <t>TRACE NO=021000028233405</t>
  </si>
  <si>
    <t>IND ID NO=AP0001314114</t>
  </si>
  <si>
    <t>TRACE NO=021000028233511</t>
  </si>
  <si>
    <t>IND ID NO=AP0001314193</t>
  </si>
  <si>
    <t>TRACE NO=021000028233394</t>
  </si>
  <si>
    <t>IND ID NO=AP0001314128</t>
  </si>
  <si>
    <t>TRACE NO=021000028233492</t>
  </si>
  <si>
    <t>IND ID NO=AP0001313573</t>
  </si>
  <si>
    <t>IND NAME=0017University of Fl</t>
  </si>
  <si>
    <t>TRACE NO=021000028233372</t>
  </si>
  <si>
    <t>IND ID NO=AP0001314082</t>
  </si>
  <si>
    <t>TRACE NO=021000028233438</t>
  </si>
  <si>
    <t>IND ID NO=AP0001314120</t>
  </si>
  <si>
    <t>TRACE NO=021000028233458</t>
  </si>
  <si>
    <t>IND ID NO=AP0001314124</t>
  </si>
  <si>
    <t>TRACE NO=021000028233448</t>
  </si>
  <si>
    <t>IND ID NO=AP0001314122</t>
  </si>
  <si>
    <t>TRACE NO=111000028194961</t>
  </si>
  <si>
    <t>IND ID NO=ST-C8R8G5Z6D3U8</t>
  </si>
  <si>
    <t>TRACE NO=091000018194959</t>
  </si>
  <si>
    <t>IND ID NO=ST-X7E5U0X2D8F5</t>
  </si>
  <si>
    <t>TRACE NO=011500128233356</t>
  </si>
  <si>
    <t>IND NAME=0014UNIVERSITY OF FL</t>
  </si>
  <si>
    <t>TRACE NO=021000028233384</t>
  </si>
  <si>
    <t>IND ID NO=AP0001314127</t>
  </si>
  <si>
    <t>TRACE NO=021000028233482</t>
  </si>
  <si>
    <t>IND ID NO=AP0001313572</t>
  </si>
  <si>
    <t>TRACE NO=021000028233418</t>
  </si>
  <si>
    <t>IND ID NO=AP0001314116</t>
  </si>
  <si>
    <t>TRACE NO=021000028233428</t>
  </si>
  <si>
    <t>IND ID NO=AP0001314111</t>
  </si>
  <si>
    <t>DESC DATE=250917</t>
  </si>
  <si>
    <t>TRACE NO=021000026826008</t>
  </si>
  <si>
    <t>ENTRY DATE=250917</t>
  </si>
  <si>
    <t>IND ID NO=125026680152732</t>
  </si>
  <si>
    <t>TRACE NO=021000026826017</t>
  </si>
  <si>
    <t>IND ID NO=125026680152733</t>
  </si>
  <si>
    <t>2592731231TC</t>
  </si>
  <si>
    <t>12663</t>
  </si>
  <si>
    <t>2592731233TC</t>
  </si>
  <si>
    <t>2544</t>
  </si>
  <si>
    <t>125026680151085</t>
  </si>
  <si>
    <t>2606825990TC</t>
  </si>
  <si>
    <t>TRACE NO=091000012731231</t>
  </si>
  <si>
    <t>TRACE NO=041000122731233</t>
  </si>
  <si>
    <t>TRACE NO=021000026825990</t>
  </si>
  <si>
    <t>IND ID NO=125026680151085</t>
  </si>
  <si>
    <t>2606825954TC</t>
  </si>
  <si>
    <t>2592731235TC</t>
  </si>
  <si>
    <t>2545</t>
  </si>
  <si>
    <t>TRACE NO=111000026825954</t>
  </si>
  <si>
    <t>TRACE NO=041000122731235</t>
  </si>
  <si>
    <t>5728395</t>
  </si>
  <si>
    <t>2605744858TC</t>
  </si>
  <si>
    <t>ORIG CO NAME=Alberta Health S</t>
  </si>
  <si>
    <t>ORIG ID=8965690000</t>
  </si>
  <si>
    <t>ENTRY DESCR=ACH CR</t>
  </si>
  <si>
    <t>TRACE NO=026004095744858</t>
  </si>
  <si>
    <t>IND ID NO=5728395</t>
  </si>
  <si>
    <t>125026680150499</t>
  </si>
  <si>
    <t>2606825981TC</t>
  </si>
  <si>
    <t>125026680150467</t>
  </si>
  <si>
    <t>2606825972TC</t>
  </si>
  <si>
    <t>12664</t>
  </si>
  <si>
    <t>814790086</t>
  </si>
  <si>
    <t>2606825952TC</t>
  </si>
  <si>
    <t>1032</t>
  </si>
  <si>
    <t>2000024186</t>
  </si>
  <si>
    <t>2606825933TC</t>
  </si>
  <si>
    <t>TRACE NO=021000026825981</t>
  </si>
  <si>
    <t>IND ID NO=125026680150499</t>
  </si>
  <si>
    <t>TRACE NO=021000026825972</t>
  </si>
  <si>
    <t>IND ID NO=125026680150467</t>
  </si>
  <si>
    <t>TRACE NO=113000026825952</t>
  </si>
  <si>
    <t>IND ID NO=814790086</t>
  </si>
  <si>
    <t>ORIG CO NAME=EBSCO INDUSTRIES</t>
  </si>
  <si>
    <t>ORIG ID=5636014186</t>
  </si>
  <si>
    <t>ENTRY DESCR=2000024186</t>
  </si>
  <si>
    <t>TRACE NO=111000026825933</t>
  </si>
  <si>
    <t>IND ID NO=2000024186</t>
  </si>
  <si>
    <t>IND NAME=0017THE UNIVERSITY O</t>
  </si>
  <si>
    <t>ST-S1G9D2U6D4G6</t>
  </si>
  <si>
    <t>2606825961TC</t>
  </si>
  <si>
    <t>ENTRY DESCR=135409533</t>
  </si>
  <si>
    <t>TRACE NO=111000026825961</t>
  </si>
  <si>
    <t>IND ID NO=ST-S1G9D2U6D4G6</t>
  </si>
  <si>
    <t>2592731237TC</t>
  </si>
  <si>
    <t>TRACE NO=111000022731237</t>
  </si>
  <si>
    <t>CAP OF 25/09/17</t>
  </si>
  <si>
    <t>6805600260JO</t>
  </si>
  <si>
    <t>6805800260JO</t>
  </si>
  <si>
    <t>6805500260JO</t>
  </si>
  <si>
    <t>SWF OF 25/09/17</t>
  </si>
  <si>
    <t>2132729260JS</t>
  </si>
  <si>
    <t>YOUR REF=CAP OF 25/09/17</t>
  </si>
  <si>
    <t>REMARK=FOR SCHOLARSHIP FROM MIAMI FND 4998ID: 60320274 68971881 DEBIT REF CM0000004796</t>
  </si>
  <si>
    <t>REC GFP=09171904</t>
  </si>
  <si>
    <t>REMARK=FOR SCHOLARSHIP FROM MIAMI FND 7924ID: 49158390 DEBIT REF CM0000004799</t>
  </si>
  <si>
    <t>REMARK=FOR IFAS-FLREC FROM DAVEY TREE EXPER DOC-194340933 DEBIT REF CM0000004797</t>
  </si>
  <si>
    <t>YOUR REF=SWF OF 25/09/17</t>
  </si>
  <si>
    <t>REMARK=VXR/20000045685423 1/THE UNIVERSITYOF FLORIDA BOARD O 1/F TRUSTEES 2/JPMORGAN CHASE 3/US/NEW YORK NY 10017 LEARN INTERNATIONAL 080625 /OCMT/USD250,/ /INS/REVOGB2LXXX DEBIT REF P8129348 232</t>
  </si>
  <si>
    <t>REC GFP=09171150</t>
  </si>
  <si>
    <t>2603807910TC</t>
  </si>
  <si>
    <t>2603807904TC</t>
  </si>
  <si>
    <t>TRACE NO=091000013807910</t>
  </si>
  <si>
    <t>ENTRY DATE=250918</t>
  </si>
  <si>
    <t>TRACE NO=041000123807904</t>
  </si>
  <si>
    <t>89533473</t>
  </si>
  <si>
    <t>2614351843TC</t>
  </si>
  <si>
    <t>UNIV6553</t>
  </si>
  <si>
    <t>2603807902TC</t>
  </si>
  <si>
    <t>ACH00035</t>
  </si>
  <si>
    <t>2603807906TC</t>
  </si>
  <si>
    <t>125026680153586</t>
  </si>
  <si>
    <t>2614351797TC</t>
  </si>
  <si>
    <t>125026680155388</t>
  </si>
  <si>
    <t>2614351833TC</t>
  </si>
  <si>
    <t>2603807908TC</t>
  </si>
  <si>
    <t>ORIG CO NAME=GOVERNMENT OF BE</t>
  </si>
  <si>
    <t>ORIG ID=9279450415</t>
  </si>
  <si>
    <t>ENTRY DESCR=ACGPAYMENT</t>
  </si>
  <si>
    <t>TRACE NO=043000104351843</t>
  </si>
  <si>
    <t>IND ID NO=89533473</t>
  </si>
  <si>
    <t>REMARK=VXR/20000045685423USD000000000879500</t>
  </si>
  <si>
    <t>ORIG BANK=04300010</t>
  </si>
  <si>
    <t>ORIG CO NAME=JKCF</t>
  </si>
  <si>
    <t>ORIG ID=1035149481</t>
  </si>
  <si>
    <t>DESC DATE=091825</t>
  </si>
  <si>
    <t>TRACE NO=071000153807902</t>
  </si>
  <si>
    <t>IND ID NO=UNIV6553</t>
  </si>
  <si>
    <t>COMPANY DATA=JKCF EFT DEPOSIT</t>
  </si>
  <si>
    <t>DESC DATE=09 25</t>
  </si>
  <si>
    <t>TRACE NO=083000053807906</t>
  </si>
  <si>
    <t>IND ID NO=ACH00035</t>
  </si>
  <si>
    <t>DESC DATE=250918</t>
  </si>
  <si>
    <t>TRACE NO=021000024351797</t>
  </si>
  <si>
    <t>IND ID NO=125026680153586</t>
  </si>
  <si>
    <t>TRACE NO=021000024351833</t>
  </si>
  <si>
    <t>IND ID NO=125026680155388</t>
  </si>
  <si>
    <t>TRACE NO=111000023807908</t>
  </si>
  <si>
    <t>125026680155385</t>
  </si>
  <si>
    <t>2614351815TC</t>
  </si>
  <si>
    <t>125026680155386</t>
  </si>
  <si>
    <t>2614351824TC</t>
  </si>
  <si>
    <t>TRACE NO=021000024351815</t>
  </si>
  <si>
    <t>IND ID NO=125026680155385</t>
  </si>
  <si>
    <t>TRACE NO=021000024351824</t>
  </si>
  <si>
    <t>IND ID NO=125026680155386</t>
  </si>
  <si>
    <t>0003184729MB</t>
  </si>
  <si>
    <t>REMARK=CASH CONCENTRATION BACKVALUE ADJUSTMENT CREDIT FROM ACCOUNT 000000581368167 TRN: 0003184729MB</t>
  </si>
  <si>
    <t>125026680132439</t>
  </si>
  <si>
    <t>2526577789TC</t>
  </si>
  <si>
    <t>TRACE NO=021000026577789</t>
  </si>
  <si>
    <t>IND ID NO=125026680132439</t>
  </si>
  <si>
    <t>125026680131768</t>
  </si>
  <si>
    <t>2526577762TC</t>
  </si>
  <si>
    <t>TRACE NO=021000026577762</t>
  </si>
  <si>
    <t>IND ID NO=125026680131768</t>
  </si>
  <si>
    <t>125026680133272</t>
  </si>
  <si>
    <t>2526577771TC</t>
  </si>
  <si>
    <t>TRACE NO=021000026577771</t>
  </si>
  <si>
    <t>IND ID NO=125026680133272</t>
  </si>
  <si>
    <t>125026680131200</t>
  </si>
  <si>
    <t>2526577780TC</t>
  </si>
  <si>
    <t>TRACE NO=021000026577780</t>
  </si>
  <si>
    <t>IND ID NO=125026680131200</t>
  </si>
  <si>
    <t>AP0001310498</t>
  </si>
  <si>
    <t>2521834804TC</t>
  </si>
  <si>
    <t>TRACE NO=021000021834804</t>
  </si>
  <si>
    <t>IND ID NO=AP0001310498</t>
  </si>
  <si>
    <t>AP0001310973</t>
  </si>
  <si>
    <t>2521834724TC</t>
  </si>
  <si>
    <t>TRACE NO=021000021834724</t>
  </si>
  <si>
    <t>IND ID NO=AP0001310973</t>
  </si>
  <si>
    <t>6362100252JO</t>
  </si>
  <si>
    <t>REMARK=FOR TPC FROM 1199NBF PMD REMIT: 211274450115565 DEBIT REF CM0000004735</t>
  </si>
  <si>
    <t>125026680136869</t>
  </si>
  <si>
    <t>2534773191TC</t>
  </si>
  <si>
    <t>TRACE NO=021000024773191</t>
  </si>
  <si>
    <t>IND ID NO=125026680136869</t>
  </si>
  <si>
    <t>125026680136868</t>
  </si>
  <si>
    <t>2534773182TC</t>
  </si>
  <si>
    <t>TRACE NO=021000024773182</t>
  </si>
  <si>
    <t>IND ID NO=125026680136868</t>
  </si>
  <si>
    <t>125026680136866</t>
  </si>
  <si>
    <t>2534773173TC</t>
  </si>
  <si>
    <t>TRACE NO=021000024773173</t>
  </si>
  <si>
    <t>IND ID NO=125026680136866</t>
  </si>
  <si>
    <t>125026680134092</t>
  </si>
  <si>
    <t>2534773164TC</t>
  </si>
  <si>
    <t>TRACE NO=021000024773164</t>
  </si>
  <si>
    <t>IND ID NO=125026680134092</t>
  </si>
  <si>
    <t>125026680134091</t>
  </si>
  <si>
    <t>2534773155TC</t>
  </si>
  <si>
    <t>TRACE NO=021000024773155</t>
  </si>
  <si>
    <t>IND ID NO=125026680134091</t>
  </si>
  <si>
    <t>2524942702TC</t>
  </si>
  <si>
    <t>TRACE NO=043000264942702</t>
  </si>
  <si>
    <t>COMPANY DATA=00000000000000006112</t>
  </si>
  <si>
    <t>REMARK=VXR/20000045685423M000445126-FINAL\</t>
  </si>
  <si>
    <t>125026680134082</t>
  </si>
  <si>
    <t>2534773146TC</t>
  </si>
  <si>
    <t>TRACE NO=021000024773146</t>
  </si>
  <si>
    <t>IND ID NO=125026680134082</t>
  </si>
  <si>
    <t>125026680135731</t>
  </si>
  <si>
    <t>2534773209TC</t>
  </si>
  <si>
    <t>TRACE NO=021000024773209</t>
  </si>
  <si>
    <t>IND ID NO=125026680135731</t>
  </si>
  <si>
    <t>125026680135868</t>
  </si>
  <si>
    <t>2534773227TC</t>
  </si>
  <si>
    <t>TRACE NO=021000024773227</t>
  </si>
  <si>
    <t>IND ID NO=125026680135868</t>
  </si>
  <si>
    <t>125026680135867</t>
  </si>
  <si>
    <t>2534773218TC</t>
  </si>
  <si>
    <t>TRACE NO=021000024773218</t>
  </si>
  <si>
    <t>IND ID NO=125026680135867</t>
  </si>
  <si>
    <t>2531770580TC</t>
  </si>
  <si>
    <t>TRACE NO=021000021770580</t>
  </si>
  <si>
    <t>125026680137822</t>
  </si>
  <si>
    <t>2542100918TC</t>
  </si>
  <si>
    <t>TRACE NO=021000022100918</t>
  </si>
  <si>
    <t>IND ID NO=125026680137822</t>
  </si>
  <si>
    <t>125026680137490</t>
  </si>
  <si>
    <t>2542100927TC</t>
  </si>
  <si>
    <t>TRACE NO=021000022100927</t>
  </si>
  <si>
    <t>IND ID NO=125026680137490</t>
  </si>
  <si>
    <t>125026680137492</t>
  </si>
  <si>
    <t>2542100936TC</t>
  </si>
  <si>
    <t>TRACE NO=021000022100936</t>
  </si>
  <si>
    <t>IND ID NO=125026680137492</t>
  </si>
  <si>
    <t>125026680137538</t>
  </si>
  <si>
    <t>2542100945TC</t>
  </si>
  <si>
    <t>TRACE NO=021000022100945</t>
  </si>
  <si>
    <t>IND ID NO=125026680137538</t>
  </si>
  <si>
    <t>125026680138426</t>
  </si>
  <si>
    <t>2542100963TC</t>
  </si>
  <si>
    <t>TRACE NO=021000022100963</t>
  </si>
  <si>
    <t>IND ID NO=125026680138426</t>
  </si>
  <si>
    <t>125026680139979</t>
  </si>
  <si>
    <t>2542100999TC</t>
  </si>
  <si>
    <t>TRACE NO=021000022100999</t>
  </si>
  <si>
    <t>IND ID NO=125026680139979</t>
  </si>
  <si>
    <t>015GUTPKXVNGT8X</t>
  </si>
  <si>
    <t>2544160345TC</t>
  </si>
  <si>
    <t>ORIG CO NAME=Phospholutions</t>
  </si>
  <si>
    <t>TRACE NO=021000024160345</t>
  </si>
  <si>
    <t>IND ID NO=015GUTPKXVNGT8X</t>
  </si>
  <si>
    <t>IND NAME=UNIVERSITY of FLORIDA</t>
  </si>
  <si>
    <t>AP0001312713</t>
  </si>
  <si>
    <t>2546497338TC</t>
  </si>
  <si>
    <t>TRACE NO=021000026497338</t>
  </si>
  <si>
    <t>IND ID NO=AP0001312713</t>
  </si>
  <si>
    <t>AP0001311330</t>
  </si>
  <si>
    <t>2546497383TC</t>
  </si>
  <si>
    <t>TRACE NO=021000026497383</t>
  </si>
  <si>
    <t>IND ID NO=AP0001311330</t>
  </si>
  <si>
    <t>125026680142380</t>
  </si>
  <si>
    <t>2553258834TC</t>
  </si>
  <si>
    <t>TRACE NO=021000023258834</t>
  </si>
  <si>
    <t>IND ID NO=125026680142380</t>
  </si>
  <si>
    <t>125026680142387</t>
  </si>
  <si>
    <t>2553258843TC</t>
  </si>
  <si>
    <t>TRACE NO=021000023258843</t>
  </si>
  <si>
    <t>IND ID NO=125026680142387</t>
  </si>
  <si>
    <t>125026680141510</t>
  </si>
  <si>
    <t>2553258852TC</t>
  </si>
  <si>
    <t>TRACE NO=021000023258852</t>
  </si>
  <si>
    <t>IND ID NO=125026680141510</t>
  </si>
  <si>
    <t>125026680140638</t>
  </si>
  <si>
    <t>2553258879TC</t>
  </si>
  <si>
    <t>TRACE NO=021000023258879</t>
  </si>
  <si>
    <t>IND ID NO=125026680140638</t>
  </si>
  <si>
    <t>125026680140908</t>
  </si>
  <si>
    <t>2553258888TC</t>
  </si>
  <si>
    <t>TRACE NO=021000023258888</t>
  </si>
  <si>
    <t>IND ID NO=125026680140908</t>
  </si>
  <si>
    <t>125026680142223</t>
  </si>
  <si>
    <t>2553258906TC</t>
  </si>
  <si>
    <t>TRACE NO=021000023258906</t>
  </si>
  <si>
    <t>IND ID NO=125026680142223</t>
  </si>
  <si>
    <t>2551260502TC</t>
  </si>
  <si>
    <t>TRACE NO=021000021260502</t>
  </si>
  <si>
    <t>2551260505TC</t>
  </si>
  <si>
    <t>TRACE NO=043000121260505</t>
  </si>
  <si>
    <t>125026680144892</t>
  </si>
  <si>
    <t>2582431404TC</t>
  </si>
  <si>
    <t>TRACE NO=021000022431404</t>
  </si>
  <si>
    <t>IND ID NO=125026680144892</t>
  </si>
  <si>
    <t>125026680144893</t>
  </si>
  <si>
    <t>2582431413TC</t>
  </si>
  <si>
    <t>TRACE NO=021000022431413</t>
  </si>
  <si>
    <t>IND ID NO=125026680144893</t>
  </si>
  <si>
    <t>125026680144894</t>
  </si>
  <si>
    <t>2582431422TC</t>
  </si>
  <si>
    <t>TRACE NO=021000022431422</t>
  </si>
  <si>
    <t>IND ID NO=125026680144894</t>
  </si>
  <si>
    <t>125026680144203</t>
  </si>
  <si>
    <t>2582431431TC</t>
  </si>
  <si>
    <t>TRACE NO=021000022431431</t>
  </si>
  <si>
    <t>IND ID NO=125026680144203</t>
  </si>
  <si>
    <t>125026680144207</t>
  </si>
  <si>
    <t>2582431440TC</t>
  </si>
  <si>
    <t>TRACE NO=021000022431440</t>
  </si>
  <si>
    <t>IND ID NO=125026680144207</t>
  </si>
  <si>
    <t>125026680144217</t>
  </si>
  <si>
    <t>2582431458TC</t>
  </si>
  <si>
    <t>TRACE NO=021000022431458</t>
  </si>
  <si>
    <t>IND ID NO=125026680144217</t>
  </si>
  <si>
    <t>125026680144556</t>
  </si>
  <si>
    <t>2582431467TC</t>
  </si>
  <si>
    <t>TRACE NO=021000022431467</t>
  </si>
  <si>
    <t>IND ID NO=125026680144556</t>
  </si>
  <si>
    <t>125026680144575</t>
  </si>
  <si>
    <t>2582431476TC</t>
  </si>
  <si>
    <t>TRACE NO=021000022431476</t>
  </si>
  <si>
    <t>IND ID NO=125026680144575</t>
  </si>
  <si>
    <t>125026680145915</t>
  </si>
  <si>
    <t>2582431485TC</t>
  </si>
  <si>
    <t>TRACE NO=021000022431485</t>
  </si>
  <si>
    <t>IND ID NO=125026680145915</t>
  </si>
  <si>
    <t>125026680145920</t>
  </si>
  <si>
    <t>2582431503TC</t>
  </si>
  <si>
    <t>TRACE NO=021000022431503</t>
  </si>
  <si>
    <t>IND ID NO=125026680145920</t>
  </si>
  <si>
    <t>125026680145921</t>
  </si>
  <si>
    <t>2582431512TC</t>
  </si>
  <si>
    <t>TRACE NO=021000022431512</t>
  </si>
  <si>
    <t>IND ID NO=125026680145921</t>
  </si>
  <si>
    <t>125026680146644</t>
  </si>
  <si>
    <t>2582431539TC</t>
  </si>
  <si>
    <t>TRACE NO=021000022431539</t>
  </si>
  <si>
    <t>IND ID NO=125026680146644</t>
  </si>
  <si>
    <t>7637800258JO</t>
  </si>
  <si>
    <t>REMARK=FOR PATHOLOGY FROM UCF INVOICE 8943DEBIT REF CM0000004772</t>
  </si>
  <si>
    <t>2593048491TC</t>
  </si>
  <si>
    <t>TRACE NO=063100273048491</t>
  </si>
  <si>
    <t>016LDMXMX3UZZXJ</t>
  </si>
  <si>
    <t>2592731239TC</t>
  </si>
  <si>
    <t>TRACE NO=021000022731239</t>
  </si>
  <si>
    <t>IND ID NO=016LDMXMX3UZZXJ</t>
  </si>
  <si>
    <t>REMARK=VXR/20000045685423016LDMXMX3UZZXJ The Patient Cent Bill.com Multiple invoices</t>
  </si>
  <si>
    <t>125026680151866</t>
  </si>
  <si>
    <t>2606826044TC</t>
  </si>
  <si>
    <t>TRACE NO=021000026826044</t>
  </si>
  <si>
    <t>IND ID NO=125026680151866</t>
  </si>
  <si>
    <t>016AUJIOH3UZZXI</t>
  </si>
  <si>
    <t>2592731242TC</t>
  </si>
  <si>
    <t>TRACE NO=021000022731242</t>
  </si>
  <si>
    <t>IND ID NO=016AUJIOH3UZZXI</t>
  </si>
  <si>
    <t>REMARK=VXR/20000045685423016AUJIOH3UZZXI The Patient Cent Bill.com Inv INV-0122751</t>
  </si>
  <si>
    <t>125026680151864</t>
  </si>
  <si>
    <t>2606826035TC</t>
  </si>
  <si>
    <t>TRACE NO=021000026826035</t>
  </si>
  <si>
    <t>IND ID NO=125026680151864</t>
  </si>
  <si>
    <t>2592731229TC</t>
  </si>
  <si>
    <t>TRACE NO=021000022731229</t>
  </si>
  <si>
    <t>COMPANY DATA=0000053867</t>
  </si>
  <si>
    <t>125026680150456</t>
  </si>
  <si>
    <t>2606825963TC</t>
  </si>
  <si>
    <t>TRACE NO=021000026825963</t>
  </si>
  <si>
    <t>IND ID NO=125026680150456</t>
  </si>
  <si>
    <t>125026680152679</t>
  </si>
  <si>
    <t>2606825999TC</t>
  </si>
  <si>
    <t>TRACE NO=021000026825999</t>
  </si>
  <si>
    <t>IND ID NO=125026680152679</t>
  </si>
  <si>
    <t>125026680151824</t>
  </si>
  <si>
    <t>2606826026TC</t>
  </si>
  <si>
    <t>TRACE NO=021000026826026</t>
  </si>
  <si>
    <t>IND ID NO=125026680151824</t>
  </si>
  <si>
    <t>250916UNIVERSIT</t>
  </si>
  <si>
    <t>2606826054TC</t>
  </si>
  <si>
    <t>TRACE NO=063100276826054</t>
  </si>
  <si>
    <t>IND ID NO=250916UNIVERSIT</t>
  </si>
  <si>
    <t>COMPANY DATA=00000000000000011073</t>
  </si>
  <si>
    <t>125026680153635</t>
  </si>
  <si>
    <t>2614351806TC</t>
  </si>
  <si>
    <t>TRACE NO=021000024351806</t>
  </si>
  <si>
    <t>IND ID NO=125026680153635</t>
  </si>
  <si>
    <t>125026680154988</t>
  </si>
  <si>
    <t>2614351734TC</t>
  </si>
  <si>
    <t>TRACE NO=021000024351734</t>
  </si>
  <si>
    <t>IND ID NO=125026680154988</t>
  </si>
  <si>
    <t>125026680154990</t>
  </si>
  <si>
    <t>2614351752TC</t>
  </si>
  <si>
    <t>TRACE NO=021000024351752</t>
  </si>
  <si>
    <t>IND ID NO=125026680154990</t>
  </si>
  <si>
    <t>125026680154991</t>
  </si>
  <si>
    <t>2614351761TC</t>
  </si>
  <si>
    <t>TRACE NO=021000024351761</t>
  </si>
  <si>
    <t>IND ID NO=125026680154991</t>
  </si>
  <si>
    <t>125026680154155</t>
  </si>
  <si>
    <t>2614351770TC</t>
  </si>
  <si>
    <t>TRACE NO=021000024351770</t>
  </si>
  <si>
    <t>IND ID NO=125026680154155</t>
  </si>
  <si>
    <t>125026680154156</t>
  </si>
  <si>
    <t>2614351779TC</t>
  </si>
  <si>
    <t>TRACE NO=021000024351779</t>
  </si>
  <si>
    <t>IND ID NO=125026680154156</t>
  </si>
  <si>
    <t>125026680154989</t>
  </si>
  <si>
    <t>2614351743TC</t>
  </si>
  <si>
    <t>TRACE NO=021000024351743</t>
  </si>
  <si>
    <t>IND ID NO=125026680154989</t>
  </si>
  <si>
    <t>125026680153514</t>
  </si>
  <si>
    <t>2614351788TC</t>
  </si>
  <si>
    <t>TRACE NO=021000024351788</t>
  </si>
  <si>
    <t>IND ID NO=125026680153514</t>
  </si>
  <si>
    <t>23326</t>
  </si>
  <si>
    <t>17530</t>
  </si>
  <si>
    <t>3539</t>
  </si>
  <si>
    <t>3543</t>
  </si>
  <si>
    <t>48603</t>
  </si>
  <si>
    <t>63583</t>
  </si>
  <si>
    <t>2495</t>
  </si>
  <si>
    <t>3541</t>
  </si>
  <si>
    <t>48602</t>
  </si>
  <si>
    <t>12591</t>
  </si>
  <si>
    <t>12600</t>
  </si>
  <si>
    <t>48586</t>
  </si>
  <si>
    <t>15056</t>
  </si>
  <si>
    <t>3079</t>
  </si>
  <si>
    <t>7707</t>
  </si>
  <si>
    <t>12563</t>
  </si>
  <si>
    <t>12565</t>
  </si>
  <si>
    <t>12568</t>
  </si>
  <si>
    <t>12569</t>
  </si>
  <si>
    <t>12571</t>
  </si>
  <si>
    <t>12572</t>
  </si>
  <si>
    <t>12574</t>
  </si>
  <si>
    <t>12586</t>
  </si>
  <si>
    <t>12587</t>
  </si>
  <si>
    <t>12588</t>
  </si>
  <si>
    <t>12589</t>
  </si>
  <si>
    <t>12590</t>
  </si>
  <si>
    <t>12592</t>
  </si>
  <si>
    <t>12593</t>
  </si>
  <si>
    <t>12594</t>
  </si>
  <si>
    <t>12595</t>
  </si>
  <si>
    <t>12596</t>
  </si>
  <si>
    <t>12597</t>
  </si>
  <si>
    <t>12598</t>
  </si>
  <si>
    <t>12599</t>
  </si>
  <si>
    <t>12601</t>
  </si>
  <si>
    <t>12602</t>
  </si>
  <si>
    <t>12603</t>
  </si>
  <si>
    <t>12604</t>
  </si>
  <si>
    <t>12605</t>
  </si>
  <si>
    <t>12606</t>
  </si>
  <si>
    <t>12607</t>
  </si>
  <si>
    <t>12608</t>
  </si>
  <si>
    <t>12609</t>
  </si>
  <si>
    <t>12610</t>
  </si>
  <si>
    <t>12611</t>
  </si>
  <si>
    <t>12612</t>
  </si>
  <si>
    <t>12613</t>
  </si>
  <si>
    <t>12614</t>
  </si>
  <si>
    <t>12615</t>
  </si>
  <si>
    <t>12616</t>
  </si>
  <si>
    <t>12617</t>
  </si>
  <si>
    <t>12618</t>
  </si>
  <si>
    <t>12619</t>
  </si>
  <si>
    <t>12620</t>
  </si>
  <si>
    <t>12621</t>
  </si>
  <si>
    <t>12622</t>
  </si>
  <si>
    <t>12623</t>
  </si>
  <si>
    <t>12624</t>
  </si>
  <si>
    <t>12625</t>
  </si>
  <si>
    <t>12626</t>
  </si>
  <si>
    <t>12627</t>
  </si>
  <si>
    <t>12628</t>
  </si>
  <si>
    <t>12629</t>
  </si>
  <si>
    <t>12631</t>
  </si>
  <si>
    <t>12630</t>
  </si>
  <si>
    <t>12564</t>
  </si>
  <si>
    <t>12566</t>
  </si>
  <si>
    <t>12567</t>
  </si>
  <si>
    <t>12570</t>
  </si>
  <si>
    <t>12573</t>
  </si>
  <si>
    <t>12575</t>
  </si>
  <si>
    <t>12576</t>
  </si>
  <si>
    <t>12577</t>
  </si>
  <si>
    <t>12578</t>
  </si>
  <si>
    <t>12579</t>
  </si>
  <si>
    <t>12580</t>
  </si>
  <si>
    <t>12581</t>
  </si>
  <si>
    <t>12582</t>
  </si>
  <si>
    <t>12583</t>
  </si>
  <si>
    <t>12585</t>
  </si>
  <si>
    <t>12584</t>
  </si>
  <si>
    <t>2266</t>
  </si>
  <si>
    <t>31067</t>
  </si>
  <si>
    <t>2790</t>
  </si>
  <si>
    <t>3068</t>
  </si>
  <si>
    <t>48585</t>
  </si>
  <si>
    <t>48589</t>
  </si>
  <si>
    <t>48611</t>
  </si>
  <si>
    <t>7708</t>
  </si>
  <si>
    <t>81</t>
  </si>
  <si>
    <t>17532</t>
  </si>
  <si>
    <t>48583</t>
  </si>
  <si>
    <t>36144</t>
  </si>
  <si>
    <t>15996</t>
  </si>
  <si>
    <t>15995</t>
  </si>
  <si>
    <t>5467</t>
  </si>
  <si>
    <t>31073</t>
  </si>
  <si>
    <t>12632</t>
  </si>
  <si>
    <t>12657</t>
  </si>
  <si>
    <t>48588</t>
  </si>
  <si>
    <t>15057</t>
  </si>
  <si>
    <t>455</t>
  </si>
  <si>
    <t>7737</t>
  </si>
  <si>
    <t>16847</t>
  </si>
  <si>
    <t>3073</t>
  </si>
  <si>
    <t>2501</t>
  </si>
  <si>
    <t>16897</t>
  </si>
  <si>
    <t>3538</t>
  </si>
  <si>
    <t>63820</t>
  </si>
  <si>
    <t>3080</t>
  </si>
  <si>
    <t>6207</t>
  </si>
  <si>
    <t>16900</t>
  </si>
  <si>
    <t>17025</t>
  </si>
  <si>
    <t>3077</t>
  </si>
  <si>
    <t>2502</t>
  </si>
  <si>
    <t>36157</t>
  </si>
  <si>
    <t>5717</t>
  </si>
  <si>
    <t>95722</t>
  </si>
  <si>
    <t>016JVTZNE3V37DO</t>
  </si>
  <si>
    <t>2611344076TC</t>
  </si>
  <si>
    <t>AP0001314330</t>
  </si>
  <si>
    <t>2616166201TC</t>
  </si>
  <si>
    <t>AP0001314335</t>
  </si>
  <si>
    <t>2616166212TC</t>
  </si>
  <si>
    <t>AP0001314336</t>
  </si>
  <si>
    <t>2616166222TC</t>
  </si>
  <si>
    <t>AP0001314337</t>
  </si>
  <si>
    <t>2616166232TC</t>
  </si>
  <si>
    <t>AP0001314338</t>
  </si>
  <si>
    <t>2616166242TC</t>
  </si>
  <si>
    <t>ST-N9N2L0A5R0J9</t>
  </si>
  <si>
    <t>2616166256TC</t>
  </si>
  <si>
    <t>2616166258TC</t>
  </si>
  <si>
    <t>84714609</t>
  </si>
  <si>
    <t>0108012261FC</t>
  </si>
  <si>
    <t>CAP OF 25/09/18</t>
  </si>
  <si>
    <t>8210100261JO</t>
  </si>
  <si>
    <t>8210200261JO</t>
  </si>
  <si>
    <t>2619904328TC</t>
  </si>
  <si>
    <t>2619904330TC</t>
  </si>
  <si>
    <t>2619904331TC</t>
  </si>
  <si>
    <t>2619904333TC</t>
  </si>
  <si>
    <t>2619904335TC</t>
  </si>
  <si>
    <t>2619904337TC</t>
  </si>
  <si>
    <t>2619904339TC</t>
  </si>
  <si>
    <t>2619904342TC</t>
  </si>
  <si>
    <t>2619904344TC</t>
  </si>
  <si>
    <t>2619904346TC</t>
  </si>
  <si>
    <t>AP0000279062</t>
  </si>
  <si>
    <t>2619904348TC</t>
  </si>
  <si>
    <t>2619904350TC</t>
  </si>
  <si>
    <t>9000053146</t>
  </si>
  <si>
    <t>2619904352TC</t>
  </si>
  <si>
    <t>9000053272</t>
  </si>
  <si>
    <t>2619904353TC</t>
  </si>
  <si>
    <t>2025-009307-TGS</t>
  </si>
  <si>
    <t>2619904355TC</t>
  </si>
  <si>
    <t>2619904357TC</t>
  </si>
  <si>
    <t>2619904359TC</t>
  </si>
  <si>
    <t>2619904361TC</t>
  </si>
  <si>
    <t>2619904362TC</t>
  </si>
  <si>
    <t>596002052</t>
  </si>
  <si>
    <t>2619904364TC</t>
  </si>
  <si>
    <t>125026680157317</t>
  </si>
  <si>
    <t>2622209637TC</t>
  </si>
  <si>
    <t>125026680157318</t>
  </si>
  <si>
    <t>2622209646TC</t>
  </si>
  <si>
    <t>125026680157347</t>
  </si>
  <si>
    <t>2622209655TC</t>
  </si>
  <si>
    <t>125026680159040</t>
  </si>
  <si>
    <t>2622209664TC</t>
  </si>
  <si>
    <t>125026680159594</t>
  </si>
  <si>
    <t>2622209673TC</t>
  </si>
  <si>
    <t>125026680159042</t>
  </si>
  <si>
    <t>2622209682TC</t>
  </si>
  <si>
    <t>125026680159595</t>
  </si>
  <si>
    <t>2622209691TC</t>
  </si>
  <si>
    <t>125026680159044</t>
  </si>
  <si>
    <t>2622209700TC</t>
  </si>
  <si>
    <t>2622209710TC</t>
  </si>
  <si>
    <t>ST-N3D0V7S8E5P4</t>
  </si>
  <si>
    <t>2622209718TC</t>
  </si>
  <si>
    <t>ST-U6R2F7Z8N6F2</t>
  </si>
  <si>
    <t>2622209720TC</t>
  </si>
  <si>
    <t>250918UNIVERSIT</t>
  </si>
  <si>
    <t>2622209722TC</t>
  </si>
  <si>
    <t>SWF OF 25/09/19</t>
  </si>
  <si>
    <t>2180949262JS</t>
  </si>
  <si>
    <t>CAP OF 25/09/19</t>
  </si>
  <si>
    <t>7046800262JO</t>
  </si>
  <si>
    <t>7047400262JO</t>
  </si>
  <si>
    <t>7050100262JO</t>
  </si>
  <si>
    <t>0002284279MB</t>
  </si>
  <si>
    <t>0002284479MB</t>
  </si>
  <si>
    <t>7047300262JO</t>
  </si>
  <si>
    <t>7047200262JO</t>
  </si>
  <si>
    <t>1941195</t>
  </si>
  <si>
    <t>2622467291TC</t>
  </si>
  <si>
    <t>2622467293TC</t>
  </si>
  <si>
    <t>134317</t>
  </si>
  <si>
    <t>2622467296TC</t>
  </si>
  <si>
    <t>2622467299TC</t>
  </si>
  <si>
    <t>2622467301TC</t>
  </si>
  <si>
    <t>2622467303TC</t>
  </si>
  <si>
    <t>016ZXCCIX3V57FS</t>
  </si>
  <si>
    <t>2622467305TC</t>
  </si>
  <si>
    <t>2622467308TC</t>
  </si>
  <si>
    <t>2622467310TC</t>
  </si>
  <si>
    <t>200007715125100</t>
  </si>
  <si>
    <t>2622467312TC</t>
  </si>
  <si>
    <t>200007715025100</t>
  </si>
  <si>
    <t>2622467314TC</t>
  </si>
  <si>
    <t>US0048AW22</t>
  </si>
  <si>
    <t>2651228335TC</t>
  </si>
  <si>
    <t>ST-H5M3K5B9L1O6</t>
  </si>
  <si>
    <t>2651228337TC</t>
  </si>
  <si>
    <t>125026680160832</t>
  </si>
  <si>
    <t>2651228339TC</t>
  </si>
  <si>
    <t>125026680160141</t>
  </si>
  <si>
    <t>2651228348TC</t>
  </si>
  <si>
    <t>125026680160237</t>
  </si>
  <si>
    <t>2651228357TC</t>
  </si>
  <si>
    <t>125026680160238</t>
  </si>
  <si>
    <t>2651228366TC</t>
  </si>
  <si>
    <t>125026680160239</t>
  </si>
  <si>
    <t>2651228375TC</t>
  </si>
  <si>
    <t>125026680161528</t>
  </si>
  <si>
    <t>2651228384TC</t>
  </si>
  <si>
    <t>125026680162061</t>
  </si>
  <si>
    <t>2651228393TC</t>
  </si>
  <si>
    <t>125026680161681</t>
  </si>
  <si>
    <t>2651228402TC</t>
  </si>
  <si>
    <t>125026680161707</t>
  </si>
  <si>
    <t>2651228411TC</t>
  </si>
  <si>
    <t>125026680161708</t>
  </si>
  <si>
    <t>2651228420TC</t>
  </si>
  <si>
    <t>125026680161709</t>
  </si>
  <si>
    <t>2651228429TC</t>
  </si>
  <si>
    <t>125026680161717</t>
  </si>
  <si>
    <t>2651228439TC</t>
  </si>
  <si>
    <t>125026680161722</t>
  </si>
  <si>
    <t>2651228448TC</t>
  </si>
  <si>
    <t>125026680162424</t>
  </si>
  <si>
    <t>2651228457TC</t>
  </si>
  <si>
    <t>SWF OF 25/09/22</t>
  </si>
  <si>
    <t>2178137265JS</t>
  </si>
  <si>
    <t>0003253029MB</t>
  </si>
  <si>
    <t>0003253069MB</t>
  </si>
  <si>
    <t>0003253089MB</t>
  </si>
  <si>
    <t>125026680163382</t>
  </si>
  <si>
    <t>2664556471TC</t>
  </si>
  <si>
    <t>2652392056TC</t>
  </si>
  <si>
    <t>125026680164538</t>
  </si>
  <si>
    <t>2664556660TC</t>
  </si>
  <si>
    <t>125026680163030</t>
  </si>
  <si>
    <t>2664556687TC</t>
  </si>
  <si>
    <t>125026680163977</t>
  </si>
  <si>
    <t>2664556516TC</t>
  </si>
  <si>
    <t>2652392048TC</t>
  </si>
  <si>
    <t>125026680163234</t>
  </si>
  <si>
    <t>2664556453TC</t>
  </si>
  <si>
    <t>125026680164245</t>
  </si>
  <si>
    <t>2664556525TC</t>
  </si>
  <si>
    <t>2652392052TC</t>
  </si>
  <si>
    <t>125026680163131</t>
  </si>
  <si>
    <t>2664556696TC</t>
  </si>
  <si>
    <t>125026680162959</t>
  </si>
  <si>
    <t>2664556678TC</t>
  </si>
  <si>
    <t>125026680164565</t>
  </si>
  <si>
    <t>2664556669TC</t>
  </si>
  <si>
    <t>125026680163249</t>
  </si>
  <si>
    <t>2664556462TC</t>
  </si>
  <si>
    <t>125026680164907</t>
  </si>
  <si>
    <t>2664556633TC</t>
  </si>
  <si>
    <t>016GJAQUP3V71TE</t>
  </si>
  <si>
    <t>2652392065TC</t>
  </si>
  <si>
    <t>125026680163407</t>
  </si>
  <si>
    <t>2664556480TC</t>
  </si>
  <si>
    <t>125026680163505</t>
  </si>
  <si>
    <t>2664556498TC</t>
  </si>
  <si>
    <t>16437575</t>
  </si>
  <si>
    <t>2652392060TC</t>
  </si>
  <si>
    <t>750090740</t>
  </si>
  <si>
    <t>2652392050TC</t>
  </si>
  <si>
    <t>2652392054TC</t>
  </si>
  <si>
    <t>125026680163415</t>
  </si>
  <si>
    <t>2664556489TC</t>
  </si>
  <si>
    <t>125026680164192</t>
  </si>
  <si>
    <t>2664556543TC</t>
  </si>
  <si>
    <t>90109621</t>
  </si>
  <si>
    <t>2652392058TC</t>
  </si>
  <si>
    <t>35547492</t>
  </si>
  <si>
    <t>2652392062TC</t>
  </si>
  <si>
    <t>125026680164909</t>
  </si>
  <si>
    <t>2664556642TC</t>
  </si>
  <si>
    <t>125026680164906</t>
  </si>
  <si>
    <t>2664556624TC</t>
  </si>
  <si>
    <t>125026680164191</t>
  </si>
  <si>
    <t>2664556534TC</t>
  </si>
  <si>
    <t>016HHOHGM3V71TD</t>
  </si>
  <si>
    <t>2652392068TC</t>
  </si>
  <si>
    <t>2652392045TC</t>
  </si>
  <si>
    <t>125026680164892</t>
  </si>
  <si>
    <t>2664556552TC</t>
  </si>
  <si>
    <t>125026680164893</t>
  </si>
  <si>
    <t>2664556561TC</t>
  </si>
  <si>
    <t>125026680163569</t>
  </si>
  <si>
    <t>2664556507TC</t>
  </si>
  <si>
    <t>125026680164912</t>
  </si>
  <si>
    <t>2664556651TC</t>
  </si>
  <si>
    <t>ST-N0X6J1I6T8N9</t>
  </si>
  <si>
    <t>2664556706TC</t>
  </si>
  <si>
    <t>125026680164898</t>
  </si>
  <si>
    <t>2664556597TC</t>
  </si>
  <si>
    <t>125026680164897</t>
  </si>
  <si>
    <t>2664556588TC</t>
  </si>
  <si>
    <t>125026680164894</t>
  </si>
  <si>
    <t>2664556570TC</t>
  </si>
  <si>
    <t>125026680164903</t>
  </si>
  <si>
    <t>2664556615TC</t>
  </si>
  <si>
    <t>125026680164900</t>
  </si>
  <si>
    <t>2664556606TC</t>
  </si>
  <si>
    <t>125026680164896</t>
  </si>
  <si>
    <t>2664556579TC</t>
  </si>
  <si>
    <t>250922UNIVERSIT</t>
  </si>
  <si>
    <t>2664556722TC</t>
  </si>
  <si>
    <t>2664556708TC</t>
  </si>
  <si>
    <t>AP0001315875</t>
  </si>
  <si>
    <t>2666926050TC</t>
  </si>
  <si>
    <t>AP0001315968</t>
  </si>
  <si>
    <t>2666926063TC</t>
  </si>
  <si>
    <t>ST-D1T8W5B9U5Q8</t>
  </si>
  <si>
    <t>2667700572TC</t>
  </si>
  <si>
    <t>2666926042TC</t>
  </si>
  <si>
    <t>ST-Y2X5C4T2P9M7</t>
  </si>
  <si>
    <t>2667700573TC</t>
  </si>
  <si>
    <t>CAP OF 25/09/23</t>
  </si>
  <si>
    <t>6269000266JO</t>
  </si>
  <si>
    <t>6269100266JO</t>
  </si>
  <si>
    <t>6268800266JO</t>
  </si>
  <si>
    <t>6268900266JO</t>
  </si>
  <si>
    <t>125026680168006</t>
  </si>
  <si>
    <t>2679601852TC</t>
  </si>
  <si>
    <t>2679601912TC</t>
  </si>
  <si>
    <t>125026680168007</t>
  </si>
  <si>
    <t>2679601861TC</t>
  </si>
  <si>
    <t>125026680168009</t>
  </si>
  <si>
    <t>2679601870TC</t>
  </si>
  <si>
    <t>125026680167293</t>
  </si>
  <si>
    <t>2679601879TC</t>
  </si>
  <si>
    <t>403459</t>
  </si>
  <si>
    <t>2669951810TC</t>
  </si>
  <si>
    <t>2669951816TC</t>
  </si>
  <si>
    <t>2679601906TC</t>
  </si>
  <si>
    <t>125026680166054</t>
  </si>
  <si>
    <t>2679601888TC</t>
  </si>
  <si>
    <t>2679601900TC</t>
  </si>
  <si>
    <t>125026680166354</t>
  </si>
  <si>
    <t>2679601834TC</t>
  </si>
  <si>
    <t>125026680166834</t>
  </si>
  <si>
    <t>2679601825TC</t>
  </si>
  <si>
    <t>2669951814TC</t>
  </si>
  <si>
    <t>125026680167794</t>
  </si>
  <si>
    <t>2679601843TC</t>
  </si>
  <si>
    <t>2669951812TC</t>
  </si>
  <si>
    <t>ST-G0P5W0Z1Y5J7</t>
  </si>
  <si>
    <t>2679601898TC</t>
  </si>
  <si>
    <t>125026680168364</t>
  </si>
  <si>
    <t>2679601816TC</t>
  </si>
  <si>
    <t>125026680168363</t>
  </si>
  <si>
    <t>2679601807TC</t>
  </si>
  <si>
    <t>CAP OF 25/09/24</t>
  </si>
  <si>
    <t>7179000267JO</t>
  </si>
  <si>
    <t>7179100267JO</t>
  </si>
  <si>
    <t>7179200267JO</t>
  </si>
  <si>
    <t>1003363267SB</t>
  </si>
  <si>
    <t>7908000267JO</t>
  </si>
  <si>
    <t>7908100267JO</t>
  </si>
  <si>
    <t>254</t>
  </si>
  <si>
    <t>2674921999TC</t>
  </si>
  <si>
    <t>138741</t>
  </si>
  <si>
    <t>2674922002TC</t>
  </si>
  <si>
    <t>138742</t>
  </si>
  <si>
    <t>2674922004TC</t>
  </si>
  <si>
    <t>138743</t>
  </si>
  <si>
    <t>2674922006TC</t>
  </si>
  <si>
    <t>2674922009TC</t>
  </si>
  <si>
    <t>2674922011TC</t>
  </si>
  <si>
    <t>000000010013579</t>
  </si>
  <si>
    <t>2674922013TC</t>
  </si>
  <si>
    <t>2674922015TC</t>
  </si>
  <si>
    <t>016PIBRLQ3VA9W7</t>
  </si>
  <si>
    <t>2674922017TC</t>
  </si>
  <si>
    <t>125026680169468</t>
  </si>
  <si>
    <t>2685146473TC</t>
  </si>
  <si>
    <t>125026680169702</t>
  </si>
  <si>
    <t>2685146482TC</t>
  </si>
  <si>
    <t>125026680169713</t>
  </si>
  <si>
    <t>2685146491TC</t>
  </si>
  <si>
    <t>125026680169864</t>
  </si>
  <si>
    <t>2685146500TC</t>
  </si>
  <si>
    <t>125026680169874</t>
  </si>
  <si>
    <t>2685146509TC</t>
  </si>
  <si>
    <t>125026680169879</t>
  </si>
  <si>
    <t>2685146518TC</t>
  </si>
  <si>
    <t>125026680169882</t>
  </si>
  <si>
    <t>2685146527TC</t>
  </si>
  <si>
    <t>125026680171092</t>
  </si>
  <si>
    <t>2685146536TC</t>
  </si>
  <si>
    <t>125026680171093</t>
  </si>
  <si>
    <t>2685146545TC</t>
  </si>
  <si>
    <t>125026680171103</t>
  </si>
  <si>
    <t>2685146554TC</t>
  </si>
  <si>
    <t>48794417-C820-4</t>
  </si>
  <si>
    <t>2680018249TC</t>
  </si>
  <si>
    <t>ST-H7H4G6E5T2W6</t>
  </si>
  <si>
    <t>2680018251TC</t>
  </si>
  <si>
    <t>18034</t>
  </si>
  <si>
    <t>2682476718TC</t>
  </si>
  <si>
    <t>CAP OF 25/09/25</t>
  </si>
  <si>
    <t>8412000268JO</t>
  </si>
  <si>
    <t>8412100268JO</t>
  </si>
  <si>
    <t>8412200268JO</t>
  </si>
  <si>
    <t>8412300268JO</t>
  </si>
  <si>
    <t>0005858569XF</t>
  </si>
  <si>
    <t>2683484023TC</t>
  </si>
  <si>
    <t>2683484025TC</t>
  </si>
  <si>
    <t>2683484027TC</t>
  </si>
  <si>
    <t>2683484029TC</t>
  </si>
  <si>
    <t>2683484031TC</t>
  </si>
  <si>
    <t>2683484034TC</t>
  </si>
  <si>
    <t>AP00091420497</t>
  </si>
  <si>
    <t>2683484036TC</t>
  </si>
  <si>
    <t>4735821</t>
  </si>
  <si>
    <t>2683484039TC</t>
  </si>
  <si>
    <t>2683484042TC</t>
  </si>
  <si>
    <t>2683484043TC</t>
  </si>
  <si>
    <t>2683484045TC</t>
  </si>
  <si>
    <t>2683484048TC</t>
  </si>
  <si>
    <t>429295</t>
  </si>
  <si>
    <t>2683484050TC</t>
  </si>
  <si>
    <t>9000053458</t>
  </si>
  <si>
    <t>2683484053TC</t>
  </si>
  <si>
    <t>156</t>
  </si>
  <si>
    <t>2683484055TC</t>
  </si>
  <si>
    <t>2683484057TC</t>
  </si>
  <si>
    <t>0710866</t>
  </si>
  <si>
    <t>2683484059TC</t>
  </si>
  <si>
    <t>2683484061TC</t>
  </si>
  <si>
    <t>2683484063TC</t>
  </si>
  <si>
    <t>2683484065TC</t>
  </si>
  <si>
    <t>2696030504TC</t>
  </si>
  <si>
    <t>125026680176208</t>
  </si>
  <si>
    <t>2696030512TC</t>
  </si>
  <si>
    <t>125026680176210</t>
  </si>
  <si>
    <t>2696030521TC</t>
  </si>
  <si>
    <t>125026680173828</t>
  </si>
  <si>
    <t>2696030530TC</t>
  </si>
  <si>
    <t>125026680173956</t>
  </si>
  <si>
    <t>2696030539TC</t>
  </si>
  <si>
    <t>125026680173968</t>
  </si>
  <si>
    <t>2696030548TC</t>
  </si>
  <si>
    <t>125026680173985</t>
  </si>
  <si>
    <t>2696030557TC</t>
  </si>
  <si>
    <t>125026680173999</t>
  </si>
  <si>
    <t>2696030566TC</t>
  </si>
  <si>
    <t>125026680174027</t>
  </si>
  <si>
    <t>2696030575TC</t>
  </si>
  <si>
    <t>125026680174035</t>
  </si>
  <si>
    <t>2696030584TC</t>
  </si>
  <si>
    <t>125026680174063</t>
  </si>
  <si>
    <t>2696030593TC</t>
  </si>
  <si>
    <t>125026680175316</t>
  </si>
  <si>
    <t>2696030602TC</t>
  </si>
  <si>
    <t>125026680175317</t>
  </si>
  <si>
    <t>2696030611TC</t>
  </si>
  <si>
    <t>125026680175320</t>
  </si>
  <si>
    <t>2696030620TC</t>
  </si>
  <si>
    <t>125026680175338</t>
  </si>
  <si>
    <t>2696030629TC</t>
  </si>
  <si>
    <t>125026680175341</t>
  </si>
  <si>
    <t>2696030638TC</t>
  </si>
  <si>
    <t>125026680175739</t>
  </si>
  <si>
    <t>2696030647TC</t>
  </si>
  <si>
    <t>125026680175741</t>
  </si>
  <si>
    <t>2696030656TC</t>
  </si>
  <si>
    <t>125026680175742</t>
  </si>
  <si>
    <t>2696030665TC</t>
  </si>
  <si>
    <t>125026680175745</t>
  </si>
  <si>
    <t>2696030674TC</t>
  </si>
  <si>
    <t>125026680175747</t>
  </si>
  <si>
    <t>2696030683TC</t>
  </si>
  <si>
    <t>220953</t>
  </si>
  <si>
    <t>2696030693TC</t>
  </si>
  <si>
    <t>816462524</t>
  </si>
  <si>
    <t>2696030698TC</t>
  </si>
  <si>
    <t>AP0001317090</t>
  </si>
  <si>
    <t>2695295465TC</t>
  </si>
  <si>
    <t>AP0001317091</t>
  </si>
  <si>
    <t>2695295475TC</t>
  </si>
  <si>
    <t>AP0001317092</t>
  </si>
  <si>
    <t>2695295485TC</t>
  </si>
  <si>
    <t>AP0001317093</t>
  </si>
  <si>
    <t>2695295495TC</t>
  </si>
  <si>
    <t>AP0001317094</t>
  </si>
  <si>
    <t>2695295505TC</t>
  </si>
  <si>
    <t>AP0001317095</t>
  </si>
  <si>
    <t>2695295515TC</t>
  </si>
  <si>
    <t>AP0001317096</t>
  </si>
  <si>
    <t>2695295525TC</t>
  </si>
  <si>
    <t>AP0001316682</t>
  </si>
  <si>
    <t>2695295536TC</t>
  </si>
  <si>
    <t>CAP OF 25/09/26</t>
  </si>
  <si>
    <t>8267400269JO</t>
  </si>
  <si>
    <t>AP0000280537</t>
  </si>
  <si>
    <t>2691950295TC</t>
  </si>
  <si>
    <t>1965073</t>
  </si>
  <si>
    <t>2691950297TC</t>
  </si>
  <si>
    <t>026EYZCCV1LNQ1L</t>
  </si>
  <si>
    <t>2691950299TC</t>
  </si>
  <si>
    <t>2691950302TC</t>
  </si>
  <si>
    <t>2691950304TC</t>
  </si>
  <si>
    <t>2025-009404-TGS</t>
  </si>
  <si>
    <t>2691950306TC</t>
  </si>
  <si>
    <t>2691950308TC</t>
  </si>
  <si>
    <t>016LWCADZ3VDY3G</t>
  </si>
  <si>
    <t>2691950310TC</t>
  </si>
  <si>
    <t>2691950313TC</t>
  </si>
  <si>
    <t>2691950315TC</t>
  </si>
  <si>
    <t>2691950317TC</t>
  </si>
  <si>
    <t>200007929525100</t>
  </si>
  <si>
    <t>2691950319TC</t>
  </si>
  <si>
    <t>200007929425100</t>
  </si>
  <si>
    <t>2691950321TC</t>
  </si>
  <si>
    <t>2000031817</t>
  </si>
  <si>
    <t>2720370868TC</t>
  </si>
  <si>
    <t>125026680177007</t>
  </si>
  <si>
    <t>2720370887TC</t>
  </si>
  <si>
    <t>125026680179904</t>
  </si>
  <si>
    <t>2720370896TC</t>
  </si>
  <si>
    <t>125026680177209</t>
  </si>
  <si>
    <t>2720370905TC</t>
  </si>
  <si>
    <t>125026680178160</t>
  </si>
  <si>
    <t>2720370914TC</t>
  </si>
  <si>
    <t>125026680178325</t>
  </si>
  <si>
    <t>2720370923TC</t>
  </si>
  <si>
    <t>125026680178326</t>
  </si>
  <si>
    <t>2720370932TC</t>
  </si>
  <si>
    <t>ST-H4S0Y6S5F8Y3</t>
  </si>
  <si>
    <t>2720370942TC</t>
  </si>
  <si>
    <t>MRCR-I4DA0MUCJE</t>
  </si>
  <si>
    <t>2726596068TC</t>
  </si>
  <si>
    <t>CAP OF 25/09/29</t>
  </si>
  <si>
    <t>8604600272JO</t>
  </si>
  <si>
    <t>8604700272JO</t>
  </si>
  <si>
    <t>8604500272JO</t>
  </si>
  <si>
    <t>0000136353</t>
  </si>
  <si>
    <t>2726596071TC</t>
  </si>
  <si>
    <t>0143251272FC</t>
  </si>
  <si>
    <t>2722992617TC</t>
  </si>
  <si>
    <t>2722992618TC</t>
  </si>
  <si>
    <t>125026680180479</t>
  </si>
  <si>
    <t>2735775155TC</t>
  </si>
  <si>
    <t>125026680182260</t>
  </si>
  <si>
    <t>2735775101TC</t>
  </si>
  <si>
    <t>015KPRFBFPOC109</t>
  </si>
  <si>
    <t>2722992630TC</t>
  </si>
  <si>
    <t>125026680182257</t>
  </si>
  <si>
    <t>2735775092TC</t>
  </si>
  <si>
    <t>125026680182263</t>
  </si>
  <si>
    <t>2735775110TC</t>
  </si>
  <si>
    <t>750091308</t>
  </si>
  <si>
    <t>2722992620TC</t>
  </si>
  <si>
    <t>125026680180767</t>
  </si>
  <si>
    <t>2735775137TC</t>
  </si>
  <si>
    <t>016PCYVLG3VFZPD</t>
  </si>
  <si>
    <t>2722992627TC</t>
  </si>
  <si>
    <t>125026680182024</t>
  </si>
  <si>
    <t>2735775128TC</t>
  </si>
  <si>
    <t>2722992615TC</t>
  </si>
  <si>
    <t>125026680180855</t>
  </si>
  <si>
    <t>2735775146TC</t>
  </si>
  <si>
    <t>2722992622TC</t>
  </si>
  <si>
    <t>ST-K0P9O1Q5M2R2</t>
  </si>
  <si>
    <t>2735775036TC</t>
  </si>
  <si>
    <t>2735775029TC</t>
  </si>
  <si>
    <t>125026680182243</t>
  </si>
  <si>
    <t>2735775038TC</t>
  </si>
  <si>
    <t>125026680182246</t>
  </si>
  <si>
    <t>2735775047TC</t>
  </si>
  <si>
    <t>2722992624TC</t>
  </si>
  <si>
    <t>125026680181996</t>
  </si>
  <si>
    <t>2735775119TC</t>
  </si>
  <si>
    <t>ST-J2P2M1G4W9C1</t>
  </si>
  <si>
    <t>2735775034TC</t>
  </si>
  <si>
    <t>125026680182250</t>
  </si>
  <si>
    <t>2735775065TC</t>
  </si>
  <si>
    <t>125026680182249</t>
  </si>
  <si>
    <t>2735775056TC</t>
  </si>
  <si>
    <t>125026680182253</t>
  </si>
  <si>
    <t>2735775074TC</t>
  </si>
  <si>
    <t>ST-R1P2V1A4L1X9</t>
  </si>
  <si>
    <t>2735775032TC</t>
  </si>
  <si>
    <t>125026680182256</t>
  </si>
  <si>
    <t>2735775083TC</t>
  </si>
  <si>
    <t>ST-S1S0X6F3Y9Q9</t>
  </si>
  <si>
    <t>2733114141TC</t>
  </si>
  <si>
    <t>Barath3095</t>
  </si>
  <si>
    <t>2733114143TC</t>
  </si>
  <si>
    <t>2733114146TC</t>
  </si>
  <si>
    <t>ST-C5J6I0Y2F9T5</t>
  </si>
  <si>
    <t>2733114149TC</t>
  </si>
  <si>
    <t>2734950147TC</t>
  </si>
  <si>
    <t>AP0001318764</t>
  </si>
  <si>
    <t>2734950165TC</t>
  </si>
  <si>
    <t>AP0001319124</t>
  </si>
  <si>
    <t>2734950176TC</t>
  </si>
  <si>
    <t>AP0001319125</t>
  </si>
  <si>
    <t>2734950187TC</t>
  </si>
  <si>
    <t>AP0001318770</t>
  </si>
  <si>
    <t>2734950199TC</t>
  </si>
  <si>
    <t>AP0001319039</t>
  </si>
  <si>
    <t>2734950210TC</t>
  </si>
  <si>
    <t>SWF OF 25/09/30</t>
  </si>
  <si>
    <t>2183290273JS</t>
  </si>
  <si>
    <t>ATS OF 25/09/30</t>
  </si>
  <si>
    <t>7000700273JO</t>
  </si>
  <si>
    <t>CAP OF 25/09/30</t>
  </si>
  <si>
    <t>9748200273JO</t>
  </si>
  <si>
    <t>15070</t>
  </si>
  <si>
    <t>5709</t>
  </si>
  <si>
    <t>14274</t>
  </si>
  <si>
    <t>12720</t>
  </si>
  <si>
    <t>3056</t>
  </si>
  <si>
    <t>16901</t>
  </si>
  <si>
    <t>17031</t>
  </si>
  <si>
    <t>0900</t>
  </si>
  <si>
    <t>601</t>
  </si>
  <si>
    <t>16888</t>
  </si>
  <si>
    <t>5710</t>
  </si>
  <si>
    <t>17540</t>
  </si>
  <si>
    <t>3082</t>
  </si>
  <si>
    <t>23327</t>
  </si>
  <si>
    <t>6360</t>
  </si>
  <si>
    <t>14288</t>
  </si>
  <si>
    <t>27861</t>
  </si>
  <si>
    <t>36267</t>
  </si>
  <si>
    <t>17538</t>
  </si>
  <si>
    <t>17032</t>
  </si>
  <si>
    <t>7719</t>
  </si>
  <si>
    <t>15060</t>
  </si>
  <si>
    <t>7717</t>
  </si>
  <si>
    <t>6356</t>
  </si>
  <si>
    <t>2427</t>
  </si>
  <si>
    <t>10482</t>
  </si>
  <si>
    <t>465</t>
  </si>
  <si>
    <t>63668</t>
  </si>
  <si>
    <t>48638</t>
  </si>
  <si>
    <t>48640</t>
  </si>
  <si>
    <t>4761</t>
  </si>
  <si>
    <t>7712</t>
  </si>
  <si>
    <t>16851</t>
  </si>
  <si>
    <t>16850</t>
  </si>
  <si>
    <t>5711</t>
  </si>
  <si>
    <t>58194</t>
  </si>
  <si>
    <t>916</t>
  </si>
  <si>
    <t>14289</t>
  </si>
  <si>
    <t>23328</t>
  </si>
  <si>
    <t>3084</t>
  </si>
  <si>
    <t>15061</t>
  </si>
  <si>
    <t>16902</t>
  </si>
  <si>
    <t>31096</t>
  </si>
  <si>
    <t>12670</t>
  </si>
  <si>
    <t>12669</t>
  </si>
  <si>
    <t>12668</t>
  </si>
  <si>
    <t>12671</t>
  </si>
  <si>
    <t>48669</t>
  </si>
  <si>
    <t>31097</t>
  </si>
  <si>
    <t>48648</t>
  </si>
  <si>
    <t>63670</t>
  </si>
  <si>
    <t>3054</t>
  </si>
  <si>
    <t>48644</t>
  </si>
  <si>
    <t>95731</t>
  </si>
  <si>
    <t>2268</t>
  </si>
  <si>
    <t>2267</t>
  </si>
  <si>
    <t>7715</t>
  </si>
  <si>
    <t>15065</t>
  </si>
  <si>
    <t>2549</t>
  </si>
  <si>
    <t>12675</t>
  </si>
  <si>
    <t>12676</t>
  </si>
  <si>
    <t>12672</t>
  </si>
  <si>
    <t>12680</t>
  </si>
  <si>
    <t>12681</t>
  </si>
  <si>
    <t>12682</t>
  </si>
  <si>
    <t>7718</t>
  </si>
  <si>
    <t>4762</t>
  </si>
  <si>
    <t>4763</t>
  </si>
  <si>
    <t>12673</t>
  </si>
  <si>
    <t>10481</t>
  </si>
  <si>
    <t>63669</t>
  </si>
  <si>
    <t>12683</t>
  </si>
  <si>
    <t>31106</t>
  </si>
  <si>
    <t>3092</t>
  </si>
  <si>
    <t>3055</t>
  </si>
  <si>
    <t>6357</t>
  </si>
  <si>
    <t>48646</t>
  </si>
  <si>
    <t>16903</t>
  </si>
  <si>
    <t>468</t>
  </si>
  <si>
    <t>2796</t>
  </si>
  <si>
    <t>6358</t>
  </si>
  <si>
    <t>95732</t>
  </si>
  <si>
    <t>83</t>
  </si>
  <si>
    <t>17539</t>
  </si>
  <si>
    <t>12685</t>
  </si>
  <si>
    <t>12686</t>
  </si>
  <si>
    <t>48657</t>
  </si>
  <si>
    <t>31107</t>
  </si>
  <si>
    <t>12684</t>
  </si>
  <si>
    <t>16024</t>
  </si>
  <si>
    <t>16023</t>
  </si>
  <si>
    <t>17033</t>
  </si>
  <si>
    <t>2907</t>
  </si>
  <si>
    <t>3083</t>
  </si>
  <si>
    <t>48664</t>
  </si>
  <si>
    <t>2908</t>
  </si>
  <si>
    <t>2798</t>
  </si>
  <si>
    <t>12693</t>
  </si>
  <si>
    <t>12688</t>
  </si>
  <si>
    <t>2906</t>
  </si>
  <si>
    <t>5479</t>
  </si>
  <si>
    <t>12690</t>
  </si>
  <si>
    <t>31108</t>
  </si>
  <si>
    <t>12689</t>
  </si>
  <si>
    <t>12691</t>
  </si>
  <si>
    <t>48665</t>
  </si>
  <si>
    <t>36242</t>
  </si>
  <si>
    <t>16877</t>
  </si>
  <si>
    <t>Transferred To:</t>
  </si>
  <si>
    <t>5480</t>
  </si>
  <si>
    <t>16916</t>
  </si>
  <si>
    <t>5732</t>
  </si>
  <si>
    <t>16915</t>
  </si>
  <si>
    <t>6361</t>
  </si>
  <si>
    <t>3106</t>
  </si>
  <si>
    <t>23331</t>
  </si>
  <si>
    <t>12694</t>
  </si>
  <si>
    <t>58259</t>
  </si>
  <si>
    <t>95737</t>
  </si>
  <si>
    <t>2530</t>
  </si>
  <si>
    <t>23329</t>
  </si>
  <si>
    <t>3554</t>
  </si>
  <si>
    <t>31113</t>
  </si>
  <si>
    <t>48666</t>
  </si>
  <si>
    <t>12705</t>
  </si>
  <si>
    <t>95739</t>
  </si>
  <si>
    <t>95738</t>
  </si>
  <si>
    <t>14294</t>
  </si>
  <si>
    <t>12698</t>
  </si>
  <si>
    <t>12699</t>
  </si>
  <si>
    <t>12700</t>
  </si>
  <si>
    <t>7725</t>
  </si>
  <si>
    <t>12697</t>
  </si>
  <si>
    <t>6162</t>
  </si>
  <si>
    <t>31118</t>
  </si>
  <si>
    <t>5483</t>
  </si>
  <si>
    <t>12701</t>
  </si>
  <si>
    <t>12702</t>
  </si>
  <si>
    <t>12703</t>
  </si>
  <si>
    <t>12704</t>
  </si>
  <si>
    <t>14298</t>
  </si>
  <si>
    <t>27903</t>
  </si>
  <si>
    <t>84</t>
  </si>
  <si>
    <t>5720</t>
  </si>
  <si>
    <t>197</t>
  </si>
  <si>
    <t>27882</t>
  </si>
  <si>
    <t>3550</t>
  </si>
  <si>
    <t>2552</t>
  </si>
  <si>
    <t>12710</t>
  </si>
  <si>
    <t>12711</t>
  </si>
  <si>
    <t>12713</t>
  </si>
  <si>
    <t>12716</t>
  </si>
  <si>
    <t>469</t>
  </si>
  <si>
    <t>1300</t>
  </si>
  <si>
    <t>39522</t>
  </si>
  <si>
    <t>12712</t>
  </si>
  <si>
    <t>12715</t>
  </si>
  <si>
    <t>31121</t>
  </si>
  <si>
    <t>95745</t>
  </si>
  <si>
    <t>95741</t>
  </si>
  <si>
    <t>12708</t>
  </si>
  <si>
    <t>3061</t>
  </si>
  <si>
    <t>3551</t>
  </si>
  <si>
    <t>17544</t>
  </si>
  <si>
    <t>17545</t>
  </si>
  <si>
    <t>12706</t>
  </si>
  <si>
    <t>12707</t>
  </si>
  <si>
    <t>12709</t>
  </si>
  <si>
    <t>48667</t>
  </si>
  <si>
    <t>36313</t>
  </si>
  <si>
    <t>1036</t>
  </si>
  <si>
    <t>3062</t>
  </si>
  <si>
    <t>3087</t>
  </si>
  <si>
    <t>17547</t>
  </si>
  <si>
    <t>3555</t>
  </si>
  <si>
    <t>3552</t>
  </si>
  <si>
    <t>3553</t>
  </si>
  <si>
    <t>12718</t>
  </si>
  <si>
    <t>31124</t>
  </si>
  <si>
    <t>14299</t>
  </si>
  <si>
    <t>23333</t>
  </si>
  <si>
    <t>12719</t>
  </si>
  <si>
    <t>16041</t>
  </si>
  <si>
    <t>16040</t>
  </si>
  <si>
    <t>15067</t>
  </si>
  <si>
    <t>36263</t>
  </si>
  <si>
    <t>3063</t>
  </si>
  <si>
    <t>16946</t>
  </si>
  <si>
    <t>3558</t>
  </si>
  <si>
    <t>3557</t>
  </si>
  <si>
    <t>95744</t>
  </si>
  <si>
    <t>2909</t>
  </si>
  <si>
    <t>14296</t>
  </si>
  <si>
    <t>14297</t>
  </si>
  <si>
    <t>48674</t>
  </si>
  <si>
    <t>12722</t>
  </si>
  <si>
    <t>5487</t>
  </si>
  <si>
    <t>17548</t>
  </si>
  <si>
    <t>23332</t>
  </si>
  <si>
    <t>31125</t>
  </si>
  <si>
    <t>16933</t>
  </si>
  <si>
    <t>14295</t>
  </si>
  <si>
    <t>16934</t>
  </si>
  <si>
    <t>16965</t>
  </si>
  <si>
    <t>14305</t>
  </si>
  <si>
    <t>16966</t>
  </si>
  <si>
    <t>5733</t>
  </si>
  <si>
    <t>95746</t>
  </si>
  <si>
    <t>36300</t>
  </si>
  <si>
    <t>15068</t>
  </si>
  <si>
    <t>6230</t>
  </si>
  <si>
    <t>2241</t>
  </si>
  <si>
    <t>TRACE NO=021000021344076</t>
  </si>
  <si>
    <t>IND ID NO=016JVTZNE3V37DO</t>
  </si>
  <si>
    <t>REMARK=Seyedahmad Mousavi Cashflow360 016JVTZNE3V37DO Inv #PYWR0457</t>
  </si>
  <si>
    <t>TRACE NO=021000026166201</t>
  </si>
  <si>
    <t>IND ID NO=AP0001314330</t>
  </si>
  <si>
    <t>TRACE NO=021000026166212</t>
  </si>
  <si>
    <t>IND ID NO=AP0001314335</t>
  </si>
  <si>
    <t>TRACE NO=021000026166222</t>
  </si>
  <si>
    <t>IND ID NO=AP0001314336</t>
  </si>
  <si>
    <t>TRACE NO=021000026166232</t>
  </si>
  <si>
    <t>IND ID NO=AP0001314337</t>
  </si>
  <si>
    <t>TRACE NO=021000026166242</t>
  </si>
  <si>
    <t>IND ID NO=AP0001314338</t>
  </si>
  <si>
    <t>TRACE NO=111000026166256</t>
  </si>
  <si>
    <t>IND ID NO=ST-N9N2L0A5R0J9</t>
  </si>
  <si>
    <t>TRACE NO=091000016166258</t>
  </si>
  <si>
    <t>YOUR REF=84714609</t>
  </si>
  <si>
    <t>REMARK=VXR/20000045685423 UNIVERSITY OF FLBOARD OF TRUSTEES /URI/PHYSICIANS SALARY&amp;FBP /CHGS/USD0,00//OCMT/USD8100000,00/ DEBIT REF 2025091800010357</t>
  </si>
  <si>
    <t>REC GFP=09181404</t>
  </si>
  <si>
    <t>CHIP SEQ=0000823</t>
  </si>
  <si>
    <t>CHIP REF=00423143</t>
  </si>
  <si>
    <t>YOUR REF=CAP OF 25/09/18</t>
  </si>
  <si>
    <t>REMARK=FROM SEAWORLD FOR VET MED INVOICE 1900412788 DEBIT REF CM0000004818</t>
  </si>
  <si>
    <t>REC GFP=09181911</t>
  </si>
  <si>
    <t>REMARK=FROM EBSCO INDUSTRIES FOR PRESS INVOICE RYLTYFY25Q4FT EBSCO FULL TEXT ROYALTIES - APR-JUN DEBIT REF CM0000004819</t>
  </si>
  <si>
    <t>DESC DATE=250919</t>
  </si>
  <si>
    <t>TRACE NO=291471029904328</t>
  </si>
  <si>
    <t>ENTRY DATE=250919</t>
  </si>
  <si>
    <t>TRACE NO=114000099904330</t>
  </si>
  <si>
    <t>TRACE NO=114000099904331</t>
  </si>
  <si>
    <t>DESC DATE=091925</t>
  </si>
  <si>
    <t>TRACE NO=101036159904333</t>
  </si>
  <si>
    <t>REMARK=VXR/20000045685423RMT*CR*772367375********R HUAMAN AmeriCorpsAward COA</t>
  </si>
  <si>
    <t>TRACE NO=101036159904335</t>
  </si>
  <si>
    <t>TRACE NO=101036159904337</t>
  </si>
  <si>
    <t>REMARK=VXR/20000045685423RMT*CR*690359197********M SHAHSAVAR HAGHIGAmeriCorpsAward COA</t>
  </si>
  <si>
    <t>TRACE NO=101036159904339</t>
  </si>
  <si>
    <t>REMARK=VXR/20000045685423RMT*CR*591834503********C WILLIS AmeriCorpsAward COA</t>
  </si>
  <si>
    <t>TRACE NO=242071759904342</t>
  </si>
  <si>
    <t>TRACE NO=053200989904344</t>
  </si>
  <si>
    <t>TRACE NO=053200989904346</t>
  </si>
  <si>
    <t>TRACE NO=101000019904348</t>
  </si>
  <si>
    <t>IND ID NO=AP0000279062</t>
  </si>
  <si>
    <t>TRACE NO=091000019904350</t>
  </si>
  <si>
    <t>TRACE NO=051000019904352</t>
  </si>
  <si>
    <t>IND ID NO=9000053146</t>
  </si>
  <si>
    <t>TRACE NO=051000019904353</t>
  </si>
  <si>
    <t>IND ID NO=9000053272</t>
  </si>
  <si>
    <t>TRACE NO=091000019904355</t>
  </si>
  <si>
    <t>IND ID NO=2025-009307-TGS</t>
  </si>
  <si>
    <t>TRACE NO=111000029904357</t>
  </si>
  <si>
    <t>TRACE NO=021000029904359</t>
  </si>
  <si>
    <t>COMPANY DATA=0000054154</t>
  </si>
  <si>
    <t>TRACE NO=211274459904361</t>
  </si>
  <si>
    <t>TRACE NO=211274459904362</t>
  </si>
  <si>
    <t>ORIG CO NAME=THOMAS &amp; HUTTON</t>
  </si>
  <si>
    <t>ORIG ID=6580652827</t>
  </si>
  <si>
    <t>ENTRY DESCR=A/P</t>
  </si>
  <si>
    <t>TRACE NO=091000019904364</t>
  </si>
  <si>
    <t>IND ID NO=596002052</t>
  </si>
  <si>
    <t>TRACE NO=021000022209637</t>
  </si>
  <si>
    <t>IND ID NO=125026680157317</t>
  </si>
  <si>
    <t>TRACE NO=021000022209646</t>
  </si>
  <si>
    <t>IND ID NO=125026680157318</t>
  </si>
  <si>
    <t>TRACE NO=021000022209655</t>
  </si>
  <si>
    <t>IND ID NO=125026680157347</t>
  </si>
  <si>
    <t>TRACE NO=021000022209664</t>
  </si>
  <si>
    <t>IND ID NO=125026680159040</t>
  </si>
  <si>
    <t>TRACE NO=021000022209673</t>
  </si>
  <si>
    <t>IND ID NO=125026680159594</t>
  </si>
  <si>
    <t>TRACE NO=021000022209682</t>
  </si>
  <si>
    <t>IND ID NO=125026680159042</t>
  </si>
  <si>
    <t>TRACE NO=021000022209691</t>
  </si>
  <si>
    <t>IND ID NO=125026680159595</t>
  </si>
  <si>
    <t>TRACE NO=021000022209700</t>
  </si>
  <si>
    <t>IND ID NO=125026680159044</t>
  </si>
  <si>
    <t>TRACE NO=111000022209710</t>
  </si>
  <si>
    <t>COMPANY DATA=0000018785</t>
  </si>
  <si>
    <t>ENTRY DESCR=e880c9048e</t>
  </si>
  <si>
    <t>TRACE NO=111000022209718</t>
  </si>
  <si>
    <t>IND ID NO=ST-N3D0V7S8E5P4</t>
  </si>
  <si>
    <t>ENTRY DESCR=8b2f770eb0</t>
  </si>
  <si>
    <t>TRACE NO=111000022209720</t>
  </si>
  <si>
    <t>IND ID NO=ST-U6R2F7Z8N6F2</t>
  </si>
  <si>
    <t>TRACE NO=063100272209722</t>
  </si>
  <si>
    <t>IND ID NO=250918UNIVERSIT</t>
  </si>
  <si>
    <t>COMPANY DATA=00000000000000011076</t>
  </si>
  <si>
    <t>YOUR REF=SWF OF 25/09/19</t>
  </si>
  <si>
    <t>REC FROM=00000000011153244 ROYAL BANK OF CANADA PAYMENT CENTER325 FRONT STREET W 4TH FLOOR TORONTO ON CANADA M5V2Y-1 CA</t>
  </si>
  <si>
    <t>B/O CUSTOMER=/059491053966 THE CONSORTIUM NORTHWEST OFFICE 10127 120 AVE GRANDE PRAIRIE AB T8V8H8 CA</t>
  </si>
  <si>
    <t>REMARK=VXR/20000045685423 U OF F BOARD OF TRUSTEES 1 UNIVERSITY OF FLORIDA GAINSVILLE FL 362112002 US /INV/UFLI 2025.08.26 /CHGS/USD20,00//OCMT/CAD8436,00/ /EXCH/1,406/ DEBIT REF CA250919325186</t>
  </si>
  <si>
    <t>REC GFP=09191900</t>
  </si>
  <si>
    <t>YOUR REF=CAP OF 25/09/19</t>
  </si>
  <si>
    <t>REMARK=FOR IFAS FINANCIAL SERVICES FROM TREASURY FMS-ASAP VARIOUS INVOICES DEBIT REF CM0000004853</t>
  </si>
  <si>
    <t>REC GFP=09191903</t>
  </si>
  <si>
    <t>REMARK=FOR MCTRANS FROM STARK COUNTY TRE DEBIT REF CM0000004854</t>
  </si>
  <si>
    <t>REMARK=FOR PWD INVOICE: 91647 PER KIM CHAMBERS DEBIT REF CM0000004850</t>
  </si>
  <si>
    <t>REMARK=CASH CONCENTRATION BACKVALUE ADJUSTMENT CREDIT FROM ACCOUNT 000000581368167 TRN: 0002284279MB</t>
  </si>
  <si>
    <t>REMARK=CASH CONCENTRATION BACKVALUE ADJUSTMENT CREDIT FROM ACCOUNT 000000581368167 TRN: 0002284479MB</t>
  </si>
  <si>
    <t>REMARK=FOR IFAS-K.PATRICK FROM WWW.UFL.EDUDEBIT REF CM0000004852</t>
  </si>
  <si>
    <t>REMARK=FOR AMANDA SHAFFER FROM FROM UNC - CHAPEL HILL COM ??? BIOCHEM CASBR-0026 DEBIT REF CM0000004851</t>
  </si>
  <si>
    <t>ENTRY DESCR=VBO09.18</t>
  </si>
  <si>
    <t>TRACE NO=051403162467291</t>
  </si>
  <si>
    <t>ENTRY DATE=250922</t>
  </si>
  <si>
    <t>IND ID NO=1941195</t>
  </si>
  <si>
    <t>ENTRY DESCR=DISB91825</t>
  </si>
  <si>
    <t>TRACE NO=121140392467293</t>
  </si>
  <si>
    <t>REMARK=VXR/20000045685423Elizabeth Insuasti 15669734, TB Live Mas Schol</t>
  </si>
  <si>
    <t>ENTRY DESCR=bat 1233</t>
  </si>
  <si>
    <t>TRACE NO=064102992467296</t>
  </si>
  <si>
    <t>IND ID NO=134317</t>
  </si>
  <si>
    <t>REMARK=VXR/20000045685423Knights Alexis Westgate 55702918</t>
  </si>
  <si>
    <t>ORIG BANK=06410299</t>
  </si>
  <si>
    <t>TRACE NO=041000122467299</t>
  </si>
  <si>
    <t>TRACE NO=043000122467301</t>
  </si>
  <si>
    <t>TRACE NO=111000022467303</t>
  </si>
  <si>
    <t>TRACE NO=021000022467305</t>
  </si>
  <si>
    <t>IND ID NO=016ZXCCIX3V57FS</t>
  </si>
  <si>
    <t>REMARK=VXR/20000045685423016ZXCCIX3V57FS The Patient Cent Bill.com Inv INV-0122794</t>
  </si>
  <si>
    <t>TRACE NO=021000022467308</t>
  </si>
  <si>
    <t>COMPANY DATA=0000054235</t>
  </si>
  <si>
    <t>TRACE NO=091000012467310</t>
  </si>
  <si>
    <t>ENTRY DESCR=0914-AUTO3</t>
  </si>
  <si>
    <t>TRACE NO=051000012467312</t>
  </si>
  <si>
    <t>IND ID NO=200007715125100</t>
  </si>
  <si>
    <t>TRACE NO=051000012467314</t>
  </si>
  <si>
    <t>IND ID NO=200007715025100</t>
  </si>
  <si>
    <t>TRACE NO=091000011228335</t>
  </si>
  <si>
    <t>IND ID NO=US0048AW22</t>
  </si>
  <si>
    <t>COMPANY DATA=014467420 CREDIT</t>
  </si>
  <si>
    <t>ENTRY DESCR=f644844dec</t>
  </si>
  <si>
    <t>TRACE NO=111000021228337</t>
  </si>
  <si>
    <t>IND ID NO=ST-H5M3K5B9L1O6</t>
  </si>
  <si>
    <t>DESC DATE=250922</t>
  </si>
  <si>
    <t>TRACE NO=021000021228339</t>
  </si>
  <si>
    <t>IND ID NO=125026680160832</t>
  </si>
  <si>
    <t>TRACE NO=021000021228348</t>
  </si>
  <si>
    <t>IND ID NO=125026680160141</t>
  </si>
  <si>
    <t>TRACE NO=021000021228357</t>
  </si>
  <si>
    <t>IND ID NO=125026680160237</t>
  </si>
  <si>
    <t>TRACE NO=021000021228366</t>
  </si>
  <si>
    <t>IND ID NO=125026680160238</t>
  </si>
  <si>
    <t>TRACE NO=021000021228375</t>
  </si>
  <si>
    <t>IND ID NO=125026680160239</t>
  </si>
  <si>
    <t>TRACE NO=021000021228384</t>
  </si>
  <si>
    <t>IND ID NO=125026680161528</t>
  </si>
  <si>
    <t>TRACE NO=021000021228393</t>
  </si>
  <si>
    <t>IND ID NO=125026680162061</t>
  </si>
  <si>
    <t>TRACE NO=021000021228402</t>
  </si>
  <si>
    <t>IND ID NO=125026680161681</t>
  </si>
  <si>
    <t>TRACE NO=021000021228411</t>
  </si>
  <si>
    <t>IND ID NO=125026680161707</t>
  </si>
  <si>
    <t>TRACE NO=021000021228420</t>
  </si>
  <si>
    <t>IND ID NO=125026680161708</t>
  </si>
  <si>
    <t>TRACE NO=021000021228429</t>
  </si>
  <si>
    <t>IND ID NO=125026680161709</t>
  </si>
  <si>
    <t>TRACE NO=021000021228439</t>
  </si>
  <si>
    <t>IND ID NO=125026680161717</t>
  </si>
  <si>
    <t>TRACE NO=021000021228448</t>
  </si>
  <si>
    <t>IND ID NO=125026680161722</t>
  </si>
  <si>
    <t>TRACE NO=021000021228457</t>
  </si>
  <si>
    <t>IND ID NO=125026680162424</t>
  </si>
  <si>
    <t>YOUR REF=SWF OF 25/09/22</t>
  </si>
  <si>
    <t>B/O CUSTOMER=/072691034529 THE CONSORTIUM- SOUTH OFFICE 2219 14 AVE S LETHBRIDGE AB T1K0V6 CA</t>
  </si>
  <si>
    <t>REMARK=VXR/20000045685423 U OF F BOARD OF TRUSTEES 1 UNIVERSITY OF FLORIDA GAINESVILLE FL 36211 US /CHGS/USD20,00//OCMT/USD6000,/ /ACC/SOUTH OFFICE TRAINING SEPTEMBER 16 AND 18 UFLI 2025.09.28 DEBIT REF CA250922215690</t>
  </si>
  <si>
    <t>REC GFP=09221451</t>
  </si>
  <si>
    <t>REMARK=CASH CONCENTRATION BACKVALUE ADJUSTMENT CREDIT FROM ACCOUNT 000000581368167 TRN: 0003253029MB</t>
  </si>
  <si>
    <t>REMARK=CASH CONCENTRATION BACKVALUE ADJUSTMENT CREDIT FROM ACCOUNT 000000581368167 TRN: 0003253069MB</t>
  </si>
  <si>
    <t>REMARK=CASH CONCENTRATION BACKVALUE ADJUSTMENT CREDIT FROM ACCOUNT 000000581368167 TRN: 0003253089MB</t>
  </si>
  <si>
    <t>DESC DATE=250923</t>
  </si>
  <si>
    <t>TRACE NO=021000024556471</t>
  </si>
  <si>
    <t>ENTRY DATE=250923</t>
  </si>
  <si>
    <t>IND ID NO=125026680163382</t>
  </si>
  <si>
    <t>TRACE NO=091000012392056</t>
  </si>
  <si>
    <t>TRACE NO=021000024556660</t>
  </si>
  <si>
    <t>IND ID NO=125026680164538</t>
  </si>
  <si>
    <t>TRACE NO=021000024556687</t>
  </si>
  <si>
    <t>IND ID NO=125026680163030</t>
  </si>
  <si>
    <t>TRACE NO=021000024556516</t>
  </si>
  <si>
    <t>IND ID NO=125026680163977</t>
  </si>
  <si>
    <t>TRACE NO=021000022392048</t>
  </si>
  <si>
    <t>COMPANY DATA=0000054358</t>
  </si>
  <si>
    <t>TRACE NO=021000024556453</t>
  </si>
  <si>
    <t>IND ID NO=125026680163234</t>
  </si>
  <si>
    <t>TRACE NO=021000024556525</t>
  </si>
  <si>
    <t>IND ID NO=125026680164245</t>
  </si>
  <si>
    <t>TRACE NO=063100272392052</t>
  </si>
  <si>
    <t>TRACE NO=021000024556696</t>
  </si>
  <si>
    <t>IND ID NO=125026680163131</t>
  </si>
  <si>
    <t>TRACE NO=021000024556678</t>
  </si>
  <si>
    <t>IND ID NO=125026680162959</t>
  </si>
  <si>
    <t>TRACE NO=021000024556669</t>
  </si>
  <si>
    <t>IND ID NO=125026680164565</t>
  </si>
  <si>
    <t>TRACE NO=021000024556462</t>
  </si>
  <si>
    <t>IND ID NO=125026680163249</t>
  </si>
  <si>
    <t>TRACE NO=021000024556633</t>
  </si>
  <si>
    <t>IND ID NO=125026680164907</t>
  </si>
  <si>
    <t>TRACE NO=021000022392065</t>
  </si>
  <si>
    <t>IND ID NO=016GJAQUP3V71TE</t>
  </si>
  <si>
    <t>REMARK=VXR/20000045685423016GJAQUP3V71TE Tri Delta Enterp Bill.com Acct 3004880000-99 -</t>
  </si>
  <si>
    <t>TRACE NO=021000024556480</t>
  </si>
  <si>
    <t>IND ID NO=125026680163407</t>
  </si>
  <si>
    <t>TRACE NO=021000024556498</t>
  </si>
  <si>
    <t>IND ID NO=125026680163505</t>
  </si>
  <si>
    <t>ORIG CO NAME=KINESIS INC</t>
  </si>
  <si>
    <t>ORIG ID=1660727042</t>
  </si>
  <si>
    <t>TRACE NO=021502012392060</t>
  </si>
  <si>
    <t>IND ID NO=16437575</t>
  </si>
  <si>
    <t>REMARK=VXR/20000045685423KIARALYS CORDERO PEREZ 16437575</t>
  </si>
  <si>
    <t>ORIG BANK=BANCO POPULAR DE PUERTO RICO</t>
  </si>
  <si>
    <t>TRACE NO=042000012392050</t>
  </si>
  <si>
    <t>IND ID NO=750090740</t>
  </si>
  <si>
    <t>TRACE NO=111000022392054</t>
  </si>
  <si>
    <t>TRACE NO=021000024556489</t>
  </si>
  <si>
    <t>IND ID NO=125026680163415</t>
  </si>
  <si>
    <t>TRACE NO=021000024556543</t>
  </si>
  <si>
    <t>IND ID NO=125026680164192</t>
  </si>
  <si>
    <t>TRACE NO=021502012392058</t>
  </si>
  <si>
    <t>IND ID NO=90109621</t>
  </si>
  <si>
    <t>REMARK=VXR/20000045685423GALEANNA VEGA GARCIA 90109621</t>
  </si>
  <si>
    <t>TRACE NO=021502012392062</t>
  </si>
  <si>
    <t>IND ID NO=35547492</t>
  </si>
  <si>
    <t>REMARK=VXR/20000045685423GILBERTO RIVERA VELAZQUEZ 35547492</t>
  </si>
  <si>
    <t>TRACE NO=021000024556642</t>
  </si>
  <si>
    <t>IND ID NO=125026680164909</t>
  </si>
  <si>
    <t>TRACE NO=021000024556624</t>
  </si>
  <si>
    <t>IND ID NO=125026680164906</t>
  </si>
  <si>
    <t>TRACE NO=021000024556534</t>
  </si>
  <si>
    <t>IND ID NO=125026680164191</t>
  </si>
  <si>
    <t>TRACE NO=021000022392068</t>
  </si>
  <si>
    <t>IND ID NO=016HHOHGM3V71TD</t>
  </si>
  <si>
    <t>REMARK=VXR/20000045685423016HHOHGM3V71TD Alpha Omicron Pi Bill.com Acct AOII - Gamma Om</t>
  </si>
  <si>
    <t>ORIG CO NAME=Centennial Bank</t>
  </si>
  <si>
    <t>ORIG ID=1710009885</t>
  </si>
  <si>
    <t>ENTRY DESCR=BankTEL</t>
  </si>
  <si>
    <t>TRACE NO=082902752392045</t>
  </si>
  <si>
    <t>IND NAME=University Of Florida-</t>
  </si>
  <si>
    <t>REMARK=VXR/200000456854231- Centennial Bank</t>
  </si>
  <si>
    <t>TRACE NO=021000024556552</t>
  </si>
  <si>
    <t>IND ID NO=125026680164892</t>
  </si>
  <si>
    <t>TRACE NO=021000024556561</t>
  </si>
  <si>
    <t>IND ID NO=125026680164893</t>
  </si>
  <si>
    <t>TRACE NO=021000024556507</t>
  </si>
  <si>
    <t>IND ID NO=125026680163569</t>
  </si>
  <si>
    <t>TRACE NO=021000024556651</t>
  </si>
  <si>
    <t>IND ID NO=125026680164912</t>
  </si>
  <si>
    <t>ENTRY DESCR=7f5c2263df</t>
  </si>
  <si>
    <t>TRACE NO=111000024556706</t>
  </si>
  <si>
    <t>IND ID NO=ST-N0X6J1I6T8N9</t>
  </si>
  <si>
    <t>TRACE NO=021000024556597</t>
  </si>
  <si>
    <t>IND ID NO=125026680164898</t>
  </si>
  <si>
    <t>TRACE NO=021000024556588</t>
  </si>
  <si>
    <t>IND ID NO=125026680164897</t>
  </si>
  <si>
    <t>TRACE NO=021000024556570</t>
  </si>
  <si>
    <t>IND ID NO=125026680164894</t>
  </si>
  <si>
    <t>TRACE NO=021000024556615</t>
  </si>
  <si>
    <t>IND ID NO=125026680164903</t>
  </si>
  <si>
    <t>TRACE NO=021000024556606</t>
  </si>
  <si>
    <t>IND ID NO=125026680164900</t>
  </si>
  <si>
    <t>TRACE NO=021000024556579</t>
  </si>
  <si>
    <t>IND ID NO=125026680164896</t>
  </si>
  <si>
    <t>TRACE NO=063100274556722</t>
  </si>
  <si>
    <t>IND ID NO=250922UNIVERSIT</t>
  </si>
  <si>
    <t>COMPANY DATA=00000000000000011088</t>
  </si>
  <si>
    <t>TRACE NO=063100274556708</t>
  </si>
  <si>
    <t>TRACE NO=021000026926050</t>
  </si>
  <si>
    <t>IND ID NO=AP0001315875</t>
  </si>
  <si>
    <t>TRACE NO=021000026926063</t>
  </si>
  <si>
    <t>IND ID NO=AP0001315968</t>
  </si>
  <si>
    <t>TRACE NO=111000027700572</t>
  </si>
  <si>
    <t>IND ID NO=ST-D1T8W5B9U5Q8</t>
  </si>
  <si>
    <t>TRACE NO=011500126926042</t>
  </si>
  <si>
    <t>TRACE NO=111000027700573</t>
  </si>
  <si>
    <t>IND ID NO=ST-Y2X5C4T2P9M7</t>
  </si>
  <si>
    <t>YOUR REF=CAP OF 25/09/23</t>
  </si>
  <si>
    <t>REMARK=FROM CRDF NOT FOR C G AS PER TIFFANY AND ERIN DEBIT REF CM0000004878</t>
  </si>
  <si>
    <t>REC GFP=09231918</t>
  </si>
  <si>
    <t>REMARK=FOR T2 CENTER FROM LAKE-SUMTER STATDEBIT REF CM0000004877</t>
  </si>
  <si>
    <t>REMARK=FOR IFAS-K.PATRICK FROM UFL.EDU DEBIT REF CM0000004879</t>
  </si>
  <si>
    <t>REMARK=FOR BSD FROM SAVISTA, LLC DEBIT REF CM0000004880</t>
  </si>
  <si>
    <t>DESC DATE=250924</t>
  </si>
  <si>
    <t>TRACE NO=021000029601852</t>
  </si>
  <si>
    <t>ENTRY DATE=250924</t>
  </si>
  <si>
    <t>IND ID NO=125026680168006</t>
  </si>
  <si>
    <t>TRACE NO=111000029601912</t>
  </si>
  <si>
    <t>TRACE NO=021000029601861</t>
  </si>
  <si>
    <t>IND ID NO=125026680168007</t>
  </si>
  <si>
    <t>TRACE NO=021000029601870</t>
  </si>
  <si>
    <t>IND ID NO=125026680168009</t>
  </si>
  <si>
    <t>TRACE NO=021000029601879</t>
  </si>
  <si>
    <t>IND ID NO=125026680167293</t>
  </si>
  <si>
    <t>TRACE NO=051000019951810</t>
  </si>
  <si>
    <t>IND ID NO=403459</t>
  </si>
  <si>
    <t>TRACE NO=091000019951816</t>
  </si>
  <si>
    <t>TRACE NO=111000029601906</t>
  </si>
  <si>
    <t>TRACE NO=021000029601888</t>
  </si>
  <si>
    <t>IND ID NO=125026680166054</t>
  </si>
  <si>
    <t>TRACE NO=111000029601900</t>
  </si>
  <si>
    <t>TRACE NO=021000029601834</t>
  </si>
  <si>
    <t>IND ID NO=125026680166354</t>
  </si>
  <si>
    <t>TRACE NO=021000029601825</t>
  </si>
  <si>
    <t>IND ID NO=125026680166834</t>
  </si>
  <si>
    <t>TRACE NO=063112789951814</t>
  </si>
  <si>
    <t>TRACE NO=021000029601843</t>
  </si>
  <si>
    <t>IND ID NO=125026680167794</t>
  </si>
  <si>
    <t>TRACE NO=111000029951812</t>
  </si>
  <si>
    <t>ENTRY DESCR=135997933</t>
  </si>
  <si>
    <t>TRACE NO=111000029601898</t>
  </si>
  <si>
    <t>IND ID NO=ST-G0P5W0Z1Y5J7</t>
  </si>
  <si>
    <t>TRACE NO=021000029601816</t>
  </si>
  <si>
    <t>IND ID NO=125026680168364</t>
  </si>
  <si>
    <t>TRACE NO=021000029601807</t>
  </si>
  <si>
    <t>IND ID NO=125026680168363</t>
  </si>
  <si>
    <t>YOUR REF=CAP OF 25/09/24</t>
  </si>
  <si>
    <t>REMARK=FOR PROCUREMENT FROM AMAZON.COM SERVI DEBIT REF CM0000004901</t>
  </si>
  <si>
    <t>REC GFP=09241903</t>
  </si>
  <si>
    <t>REMARK=FOR SFA FROM UNCF DEBIT REF CM0000004902</t>
  </si>
  <si>
    <t>REMARK=FOR IFAS FROM TREASURY FMS-ASAP VARIOUS AMOUNTS DEBIT REF CM0000004903</t>
  </si>
  <si>
    <t>REMARK=FOR UF CONFERENCE DEPARTMENT FROM CHIEF OF NAVAL PERSONNEL INVOICE PAINE-09122025-0305-0314 AS PER ERIN DEBIT REF CM0000004906</t>
  </si>
  <si>
    <t>REC GFP=09242002</t>
  </si>
  <si>
    <t>REMARK=FOR UF CONFERENCE DEPARTMENT FROM CHIEF OF NAVAL PERSONNEL INVOICE PAINE-09142025-0320-0329 AS PER ERIN DEBIT REF CM0000004905</t>
  </si>
  <si>
    <t>ORIG CO NAME=29027THE MT GROU</t>
  </si>
  <si>
    <t>ORIG ID=5128229027</t>
  </si>
  <si>
    <t>TRACE NO=122016064921999</t>
  </si>
  <si>
    <t>ENTRY DATE=250925</t>
  </si>
  <si>
    <t>IND ID NO=254</t>
  </si>
  <si>
    <t>REMARK=VXR/20000045685423ACH TEST</t>
  </si>
  <si>
    <t>ORIG BANK=CITY NATIONAL BANK</t>
  </si>
  <si>
    <t>ENTRY DESCR=bat 1235</t>
  </si>
  <si>
    <t>TRACE NO=064102994922002</t>
  </si>
  <si>
    <t>IND ID NO=138741</t>
  </si>
  <si>
    <t>REMARK=VXR/20000045685423Voyager Isabella Castro 48768608</t>
  </si>
  <si>
    <t>TRACE NO=064102994922004</t>
  </si>
  <si>
    <t>IND ID NO=138742</t>
  </si>
  <si>
    <t>REMARK=VXR/20000045685423Foresters Nicholas Uteg 33524882</t>
  </si>
  <si>
    <t>TRACE NO=064102994922006</t>
  </si>
  <si>
    <t>IND ID NO=138743</t>
  </si>
  <si>
    <t>REMARK=VXR/20000045685423Foresters Chase O'Brien 93722249</t>
  </si>
  <si>
    <t>DESC DATE=250925</t>
  </si>
  <si>
    <t>TRACE NO=067010504922009</t>
  </si>
  <si>
    <t>TRACE NO=091000014922011</t>
  </si>
  <si>
    <t>ORIG CO NAME=KIEWIT FINANCE G</t>
  </si>
  <si>
    <t>ORIG ID=200433579</t>
  </si>
  <si>
    <t>ENTRY DESCR=A/P PMTS</t>
  </si>
  <si>
    <t>TRACE NO=041000124922013</t>
  </si>
  <si>
    <t>IND ID NO=000000010013579</t>
  </si>
  <si>
    <t>TRACE NO=111000024922015</t>
  </si>
  <si>
    <t>TRACE NO=021000024922017</t>
  </si>
  <si>
    <t>IND ID NO=016PIBRLQ3VA9W7</t>
  </si>
  <si>
    <t>REMARK=VXR/20000045685423016PIBRLQ3VA9W7 Alpha Omicron Pi Bill.com Acct AOII - Gamma Om</t>
  </si>
  <si>
    <t>TRACE NO=021000025146473</t>
  </si>
  <si>
    <t>IND ID NO=125026680169468</t>
  </si>
  <si>
    <t>TRACE NO=021000025146482</t>
  </si>
  <si>
    <t>IND ID NO=125026680169702</t>
  </si>
  <si>
    <t>TRACE NO=021000025146491</t>
  </si>
  <si>
    <t>IND ID NO=125026680169713</t>
  </si>
  <si>
    <t>TRACE NO=021000025146500</t>
  </si>
  <si>
    <t>IND ID NO=125026680169864</t>
  </si>
  <si>
    <t>TRACE NO=021000025146509</t>
  </si>
  <si>
    <t>IND ID NO=125026680169874</t>
  </si>
  <si>
    <t>TRACE NO=021000025146518</t>
  </si>
  <si>
    <t>IND ID NO=125026680169879</t>
  </si>
  <si>
    <t>TRACE NO=021000025146527</t>
  </si>
  <si>
    <t>IND ID NO=125026680169882</t>
  </si>
  <si>
    <t>TRACE NO=021000025146536</t>
  </si>
  <si>
    <t>IND ID NO=125026680171092</t>
  </si>
  <si>
    <t>TRACE NO=021000025146545</t>
  </si>
  <si>
    <t>IND ID NO=125026680171093</t>
  </si>
  <si>
    <t>TRACE NO=021000025146554</t>
  </si>
  <si>
    <t>IND ID NO=125026680171103</t>
  </si>
  <si>
    <t>ORIG CO NAME=SEA RESEARCH FOU</t>
  </si>
  <si>
    <t>ORIG ID=1061480300</t>
  </si>
  <si>
    <t>ENTRY DESCR=SEA RESEAR</t>
  </si>
  <si>
    <t>TRACE NO=211173350018249</t>
  </si>
  <si>
    <t>IND ID NO=48794417-C820-4</t>
  </si>
  <si>
    <t>COMPANY DATA=SEA RESEARCH FOUNDAT</t>
  </si>
  <si>
    <t>ORIG BANK=21117335</t>
  </si>
  <si>
    <t>TRACE NO=091000010018251</t>
  </si>
  <si>
    <t>IND ID NO=ST-H7H4G6E5T2W6</t>
  </si>
  <si>
    <t>TRACE NO=011500122476718</t>
  </si>
  <si>
    <t>IND ID NO=18034</t>
  </si>
  <si>
    <t>YOUR REF=CAP OF 25/09/25</t>
  </si>
  <si>
    <t>REMARK=FOR CASBR FROM CHILDRENS NATIONAL INVOICE CASBR-0082 CASBR-0083 DEBIT REF CM0000004910</t>
  </si>
  <si>
    <t>REC GFP=09251903</t>
  </si>
  <si>
    <t>REMARK=FOR FLORIDA SEA GRANT FROM CORNELL UNIVERSI INVOICE FSG0006 DEBIT REF CM0000004912</t>
  </si>
  <si>
    <t>REMARK=FOR CCC FROM GARTNER, INC. DEBIT REF CM0000004909</t>
  </si>
  <si>
    <t>REMARK=FOR CJC FROM 015 TREAS 310 IV15F06724P00001301AN DEBIT REF CM0000004908</t>
  </si>
  <si>
    <t>REMARK=CASH CONCENTRATION TRANSFER CREDIT FROM ACCOUNT 000000581368167 TRN: 0005858569XF</t>
  </si>
  <si>
    <t>DESC DATE=250926</t>
  </si>
  <si>
    <t>TRACE NO=291471023484023</t>
  </si>
  <si>
    <t>ENTRY DATE=250926</t>
  </si>
  <si>
    <t>DESC DATE=092625</t>
  </si>
  <si>
    <t>TRACE NO=101036153484025</t>
  </si>
  <si>
    <t>TRACE NO=101036153484027</t>
  </si>
  <si>
    <t>REMARK=VXR/20000045685423RMT*CR*242951232********A BURNS AmeriCorpsAward COA</t>
  </si>
  <si>
    <t>TRACE NO=101036153484029</t>
  </si>
  <si>
    <t>REMARK=VXR/20000045685423RMT*CR*771093394********G MARCHESANI AmeriCorpsAward COA</t>
  </si>
  <si>
    <t>TRACE NO=101036153484031</t>
  </si>
  <si>
    <t>TRACE NO=021000023484034</t>
  </si>
  <si>
    <t>COMPANY DATA=0000054670</t>
  </si>
  <si>
    <t>TRACE NO=041001033484036</t>
  </si>
  <si>
    <t>IND ID NO=AP00091420497</t>
  </si>
  <si>
    <t>REMARK=VXR/20000045685423RMR*IV*SCRIPPS-USSR-4989894\</t>
  </si>
  <si>
    <t>ORIG CO NAME=MDC FOUNDATION</t>
  </si>
  <si>
    <t>ORIG ID=1596169745</t>
  </si>
  <si>
    <t>TRACE NO=066004363484039</t>
  </si>
  <si>
    <t>IND ID NO=4735821</t>
  </si>
  <si>
    <t>REMARK=VXR/20000045685423Invoice # 08/29/2025 NWSA-Scholarship for students for year 20</t>
  </si>
  <si>
    <t>ORIG BANK=CITY NATL BK FLORIDA</t>
  </si>
  <si>
    <t>TRACE NO=114000093484042</t>
  </si>
  <si>
    <t>TRACE NO=114000093484043</t>
  </si>
  <si>
    <t>TRACE NO=043000263484045</t>
  </si>
  <si>
    <t>COMPANY DATA=00000000000000006244</t>
  </si>
  <si>
    <t>REMARK=VXR/2000004568542314311\</t>
  </si>
  <si>
    <t>TRACE NO=111000023484048</t>
  </si>
  <si>
    <t>ORIG CO NAME=JEA</t>
  </si>
  <si>
    <t>ORIG ID=5592983007</t>
  </si>
  <si>
    <t>ENTRY DESCR=092525EFT</t>
  </si>
  <si>
    <t>TRACE NO=091000013484050</t>
  </si>
  <si>
    <t>IND ID NO=429295</t>
  </si>
  <si>
    <t>COMPANY DATA=93271</t>
  </si>
  <si>
    <t>REMARK=VXR/20000045685423INV#*98068-1*\*BACKUP TESTER TRAINING COURSE FEE - DAVID KAPLA</t>
  </si>
  <si>
    <t>TRACE NO=051000013484053</t>
  </si>
  <si>
    <t>IND ID NO=9000053458</t>
  </si>
  <si>
    <t>ORIG CO NAME=CAREERSOURCE NCF</t>
  </si>
  <si>
    <t>ORIG ID=9919108004</t>
  </si>
  <si>
    <t>TRACE NO=021000023484055</t>
  </si>
  <si>
    <t>IND ID NO=156</t>
  </si>
  <si>
    <t>IND NAME=UNIV OF FL - TREEO CEN</t>
  </si>
  <si>
    <t>TRACE NO=091000013484057</t>
  </si>
  <si>
    <t>ORIG CO NAME=MHMHBOA PMD</t>
  </si>
  <si>
    <t>TRACE NO=051000013484059</t>
  </si>
  <si>
    <t>IND ID NO=0710866</t>
  </si>
  <si>
    <t>TRACE NO=211274453484061</t>
  </si>
  <si>
    <t>TRACE NO=062000013484063</t>
  </si>
  <si>
    <t>TRACE NO=053101123484065</t>
  </si>
  <si>
    <t>TRACE NO=111000026030504</t>
  </si>
  <si>
    <t>COMPANY DATA=0000019147</t>
  </si>
  <si>
    <t>TRACE NO=021000026030512</t>
  </si>
  <si>
    <t>IND ID NO=125026680176208</t>
  </si>
  <si>
    <t>TRACE NO=021000026030521</t>
  </si>
  <si>
    <t>IND ID NO=125026680176210</t>
  </si>
  <si>
    <t>TRACE NO=021000026030530</t>
  </si>
  <si>
    <t>IND ID NO=125026680173828</t>
  </si>
  <si>
    <t>TRACE NO=021000026030539</t>
  </si>
  <si>
    <t>IND ID NO=125026680173956</t>
  </si>
  <si>
    <t>TRACE NO=021000026030548</t>
  </si>
  <si>
    <t>IND ID NO=125026680173968</t>
  </si>
  <si>
    <t>TRACE NO=021000026030557</t>
  </si>
  <si>
    <t>IND ID NO=125026680173985</t>
  </si>
  <si>
    <t>TRACE NO=021000026030566</t>
  </si>
  <si>
    <t>IND ID NO=125026680173999</t>
  </si>
  <si>
    <t>TRACE NO=021000026030575</t>
  </si>
  <si>
    <t>IND ID NO=125026680174027</t>
  </si>
  <si>
    <t>TRACE NO=021000026030584</t>
  </si>
  <si>
    <t>IND ID NO=125026680174035</t>
  </si>
  <si>
    <t>TRACE NO=021000026030593</t>
  </si>
  <si>
    <t>IND ID NO=125026680174063</t>
  </si>
  <si>
    <t>TRACE NO=021000026030602</t>
  </si>
  <si>
    <t>IND ID NO=125026680175316</t>
  </si>
  <si>
    <t>TRACE NO=021000026030611</t>
  </si>
  <si>
    <t>IND ID NO=125026680175317</t>
  </si>
  <si>
    <t>TRACE NO=021000026030620</t>
  </si>
  <si>
    <t>IND ID NO=125026680175320</t>
  </si>
  <si>
    <t>TRACE NO=021000026030629</t>
  </si>
  <si>
    <t>IND ID NO=125026680175338</t>
  </si>
  <si>
    <t>TRACE NO=021000026030638</t>
  </si>
  <si>
    <t>IND ID NO=125026680175341</t>
  </si>
  <si>
    <t>TRACE NO=021000026030647</t>
  </si>
  <si>
    <t>IND ID NO=125026680175739</t>
  </si>
  <si>
    <t>TRACE NO=021000026030656</t>
  </si>
  <si>
    <t>IND ID NO=125026680175741</t>
  </si>
  <si>
    <t>TRACE NO=021000026030665</t>
  </si>
  <si>
    <t>IND ID NO=125026680175742</t>
  </si>
  <si>
    <t>TRACE NO=021000026030674</t>
  </si>
  <si>
    <t>IND ID NO=125026680175745</t>
  </si>
  <si>
    <t>TRACE NO=021000026030683</t>
  </si>
  <si>
    <t>IND ID NO=125026680175747</t>
  </si>
  <si>
    <t>ORIG CO NAME=COPYRGHT CLR CEN</t>
  </si>
  <si>
    <t>ORIG ID=9317099001</t>
  </si>
  <si>
    <t>ENTRY DESCR=AP TRADE A</t>
  </si>
  <si>
    <t>TRACE NO=021000026030693</t>
  </si>
  <si>
    <t>IND ID NO=220953</t>
  </si>
  <si>
    <t>IND NAME=0003UNIVERSITY OF FL</t>
  </si>
  <si>
    <t>COMPANY DATA=84360</t>
  </si>
  <si>
    <t>TRACE NO=113000026030698</t>
  </si>
  <si>
    <t>IND ID NO=816462524</t>
  </si>
  <si>
    <t>TRACE NO=021000025295465</t>
  </si>
  <si>
    <t>IND ID NO=AP0001317090</t>
  </si>
  <si>
    <t>TRACE NO=021000025295475</t>
  </si>
  <si>
    <t>IND ID NO=AP0001317091</t>
  </si>
  <si>
    <t>TRACE NO=021000025295485</t>
  </si>
  <si>
    <t>IND ID NO=AP0001317092</t>
  </si>
  <si>
    <t>TRACE NO=021000025295495</t>
  </si>
  <si>
    <t>IND ID NO=AP0001317093</t>
  </si>
  <si>
    <t>TRACE NO=021000025295505</t>
  </si>
  <si>
    <t>IND ID NO=AP0001317094</t>
  </si>
  <si>
    <t>TRACE NO=021000025295515</t>
  </si>
  <si>
    <t>IND ID NO=AP0001317095</t>
  </si>
  <si>
    <t>TRACE NO=021000025295525</t>
  </si>
  <si>
    <t>IND ID NO=AP0001317096</t>
  </si>
  <si>
    <t>TRACE NO=021000025295536</t>
  </si>
  <si>
    <t>IND ID NO=AP0001316682</t>
  </si>
  <si>
    <t>YOUR REF=CAP OF 25/09/26</t>
  </si>
  <si>
    <t>REMARK=FOR IDPL FROM SANTA CLARA COUN DEBIT REF CM0000004937</t>
  </si>
  <si>
    <t>REC GFP=09261909</t>
  </si>
  <si>
    <t>TRACE NO=101000011950295</t>
  </si>
  <si>
    <t>ENTRY DATE=250929</t>
  </si>
  <si>
    <t>IND ID NO=AP0000280537</t>
  </si>
  <si>
    <t>ENTRY DESCR=VBO9.25</t>
  </si>
  <si>
    <t>TRACE NO=051403161950297</t>
  </si>
  <si>
    <t>IND ID NO=1965073</t>
  </si>
  <si>
    <t>ORIG CO NAME=Erb Family Found</t>
  </si>
  <si>
    <t>TRACE NO=021000021950299</t>
  </si>
  <si>
    <t>IND ID NO=026EYZCCV1LNQ1L</t>
  </si>
  <si>
    <t>REMARK=VXR/20000045685423Erb Family Foundation Bill.com 026EYZCCV1LNQ1L Inv UFPIC1548</t>
  </si>
  <si>
    <t>TRACE NO=063112781950302</t>
  </si>
  <si>
    <t>TRACE NO=063112781950304</t>
  </si>
  <si>
    <t>TRACE NO=091000011950306</t>
  </si>
  <si>
    <t>IND ID NO=2025-009404-TGS</t>
  </si>
  <si>
    <t>TRACE NO=111000021950308</t>
  </si>
  <si>
    <t>TRACE NO=021000021950310</t>
  </si>
  <si>
    <t>IND ID NO=016LWCADZ3VDY3G</t>
  </si>
  <si>
    <t>REMARK=VXR/20000045685423016LWCADZ3VDY3G Cavalry Bioscien Bill.com Inv 52S4409-2026</t>
  </si>
  <si>
    <t>TRACE NO=111000021950313</t>
  </si>
  <si>
    <t>TRACE NO=063100271950315</t>
  </si>
  <si>
    <t>TRACE NO=091000011950317</t>
  </si>
  <si>
    <t>ENTRY DESCR=0921-AUTO3</t>
  </si>
  <si>
    <t>TRACE NO=051000011950319</t>
  </si>
  <si>
    <t>IND ID NO=200007929525100</t>
  </si>
  <si>
    <t>TRACE NO=051000011950321</t>
  </si>
  <si>
    <t>IND ID NO=200007929425100</t>
  </si>
  <si>
    <t>DESC DATE=250929</t>
  </si>
  <si>
    <t>ENTRY DESCR=2000031817</t>
  </si>
  <si>
    <t>TRACE NO=111000020370868</t>
  </si>
  <si>
    <t>IND ID NO=2000031817</t>
  </si>
  <si>
    <t>TRACE NO=021000020370887</t>
  </si>
  <si>
    <t>IND ID NO=125026680177007</t>
  </si>
  <si>
    <t>TRACE NO=021000020370896</t>
  </si>
  <si>
    <t>IND ID NO=125026680179904</t>
  </si>
  <si>
    <t>TRACE NO=021000020370905</t>
  </si>
  <si>
    <t>IND ID NO=125026680177209</t>
  </si>
  <si>
    <t>TRACE NO=021000020370914</t>
  </si>
  <si>
    <t>IND ID NO=125026680178160</t>
  </si>
  <si>
    <t>TRACE NO=021000020370923</t>
  </si>
  <si>
    <t>IND ID NO=125026680178325</t>
  </si>
  <si>
    <t>TRACE NO=021000020370932</t>
  </si>
  <si>
    <t>IND ID NO=125026680178326</t>
  </si>
  <si>
    <t>ENTRY DESCR=136375423</t>
  </si>
  <si>
    <t>TRACE NO=111000020370942</t>
  </si>
  <si>
    <t>IND ID NO=ST-H4S0Y6S5F8Y3</t>
  </si>
  <si>
    <t>TRACE NO=091311226596068</t>
  </si>
  <si>
    <t>IND ID NO=MRCR-I4DA0MUCJE</t>
  </si>
  <si>
    <t>YOUR REF=CAP OF 25/09/29</t>
  </si>
  <si>
    <t>REMARK=FOR CJC FROM WALT DISNEY INVOICE 2859 91 954245682 DEBIT REF CM0000004948</t>
  </si>
  <si>
    <t>REC GFP=09291903</t>
  </si>
  <si>
    <t>REMARK=FOR CJC FROM WALT DISNEY INVOICE 2859 91 954245682 DEBIT REF CM0000004949</t>
  </si>
  <si>
    <t>REMARK=FOR CONTINUING MEDICAL EDUCATION FROM TEXAS TECH UNIVE INVOICE 2012729DEBIT REF CM0000004947</t>
  </si>
  <si>
    <t>TRACE NO=111000026596071</t>
  </si>
  <si>
    <t>IND ID NO=0000136353</t>
  </si>
  <si>
    <t>REMARK=VXR/20000045685423 UNIVERSITY OF FLORIDA BOARD OF TRUS 111 TIGERT HALLGAINESVILLE FL 32611 US /CHGS/USD0,00//OCMT/USD800000,00/ /ACC/URI/PLEASE DEPOSIT IN AEF ACC OUNT 3401301-76. CALL 352-273-578 7IF NEEDED. DEBIT REF 2025092900098445</t>
  </si>
  <si>
    <t>REC GFP=09291432</t>
  </si>
  <si>
    <t>CHIP SEQ=0014874</t>
  </si>
  <si>
    <t>CHIP REF=00575590</t>
  </si>
  <si>
    <t>TRACE NO=211274452992617</t>
  </si>
  <si>
    <t>ENTRY DATE=250930</t>
  </si>
  <si>
    <t>TRACE NO=211274452992618</t>
  </si>
  <si>
    <t>DESC DATE=250930</t>
  </si>
  <si>
    <t>TRACE NO=021000025775155</t>
  </si>
  <si>
    <t>IND ID NO=125026680180479</t>
  </si>
  <si>
    <t>TRACE NO=021000025775101</t>
  </si>
  <si>
    <t>IND ID NO=125026680182260</t>
  </si>
  <si>
    <t>TRACE NO=021000022992630</t>
  </si>
  <si>
    <t>IND ID NO=015KPRFBFPOC109</t>
  </si>
  <si>
    <t>REMARK=VXR/20000045685423Interdisciplinary Consulting Corporation Bill.com 015KPRFBFPOC</t>
  </si>
  <si>
    <t>TRACE NO=021000025775092</t>
  </si>
  <si>
    <t>IND ID NO=125026680182257</t>
  </si>
  <si>
    <t>TRACE NO=021000025775110</t>
  </si>
  <si>
    <t>IND ID NO=125026680182263</t>
  </si>
  <si>
    <t>TRACE NO=042000012992620</t>
  </si>
  <si>
    <t>IND ID NO=750091308</t>
  </si>
  <si>
    <t>TRACE NO=021000025775137</t>
  </si>
  <si>
    <t>IND ID NO=125026680180767</t>
  </si>
  <si>
    <t>TRACE NO=021000022992627</t>
  </si>
  <si>
    <t>IND ID NO=016PCYVLG3VFZPD</t>
  </si>
  <si>
    <t>REMARK=VXR/20000045685423016PCYVLG3VFZPD Gamma Iota Chapt Bill.com Multiple invoices</t>
  </si>
  <si>
    <t>TRACE NO=021000025775128</t>
  </si>
  <si>
    <t>IND ID NO=125026680182024</t>
  </si>
  <si>
    <t>TRACE NO=053200982992615</t>
  </si>
  <si>
    <t>TRACE NO=021000025775146</t>
  </si>
  <si>
    <t>IND ID NO=125026680180855</t>
  </si>
  <si>
    <t>TRACE NO=111000022992622</t>
  </si>
  <si>
    <t>ENTRY DESCR=136458483</t>
  </si>
  <si>
    <t>TRACE NO=111000025775036</t>
  </si>
  <si>
    <t>IND ID NO=ST-K0P9O1Q5M2R2</t>
  </si>
  <si>
    <t>TRACE NO=122016065775029</t>
  </si>
  <si>
    <t>REMARK=VXR/20000045685423AUGUST '25 SP INVOICE MOSST-5861-JUN25</t>
  </si>
  <si>
    <t>TRACE NO=021000025775038</t>
  </si>
  <si>
    <t>IND ID NO=125026680182243</t>
  </si>
  <si>
    <t>TRACE NO=021000025775047</t>
  </si>
  <si>
    <t>IND ID NO=125026680182246</t>
  </si>
  <si>
    <t>TRACE NO=111000022992624</t>
  </si>
  <si>
    <t>COMPANY DATA=DEP002814</t>
  </si>
  <si>
    <t>REMARK=VXR/20000045685423RMR*IV*UFL1933006**545.20\</t>
  </si>
  <si>
    <t>TRACE NO=021000025775119</t>
  </si>
  <si>
    <t>IND ID NO=125026680181996</t>
  </si>
  <si>
    <t>ENTRY DESCR=befe3a3c97</t>
  </si>
  <si>
    <t>TRACE NO=111000025775034</t>
  </si>
  <si>
    <t>IND ID NO=ST-J2P2M1G4W9C1</t>
  </si>
  <si>
    <t>TRACE NO=021000025775065</t>
  </si>
  <si>
    <t>IND ID NO=125026680182250</t>
  </si>
  <si>
    <t>TRACE NO=021000025775056</t>
  </si>
  <si>
    <t>IND ID NO=125026680182249</t>
  </si>
  <si>
    <t>TRACE NO=021000025775074</t>
  </si>
  <si>
    <t>IND ID NO=125026680182253</t>
  </si>
  <si>
    <t>ENTRY DESCR=136413153</t>
  </si>
  <si>
    <t>TRACE NO=111000025775032</t>
  </si>
  <si>
    <t>IND ID NO=ST-R1P2V1A4L1X9</t>
  </si>
  <si>
    <t>TRACE NO=021000025775083</t>
  </si>
  <si>
    <t>IND ID NO=125026680182256</t>
  </si>
  <si>
    <t>TRACE NO=111000023114141</t>
  </si>
  <si>
    <t>IND ID NO=ST-S1S0X6F3Y9Q9</t>
  </si>
  <si>
    <t>ENTRY DESCR=Barath3095</t>
  </si>
  <si>
    <t>TRACE NO=111000023114143</t>
  </si>
  <si>
    <t>IND ID NO=Barath3095</t>
  </si>
  <si>
    <t>COMPANY DATA=59236155988879</t>
  </si>
  <si>
    <t>TRACE NO=111000023114146</t>
  </si>
  <si>
    <t>COMPANY DATA=59236156091214</t>
  </si>
  <si>
    <t>TRACE NO=091000013114149</t>
  </si>
  <si>
    <t>IND ID NO=ST-C5J6I0Y2F9T5</t>
  </si>
  <si>
    <t>TRACE NO=011500124950147</t>
  </si>
  <si>
    <t>IND NAME=0016UNIVERSITY OF FL</t>
  </si>
  <si>
    <t>TRACE NO=021000024950165</t>
  </si>
  <si>
    <t>IND ID NO=AP0001318764</t>
  </si>
  <si>
    <t>TRACE NO=021000024950176</t>
  </si>
  <si>
    <t>IND ID NO=AP0001319124</t>
  </si>
  <si>
    <t>TRACE NO=021000024950187</t>
  </si>
  <si>
    <t>IND ID NO=AP0001319125</t>
  </si>
  <si>
    <t>TRACE NO=021000024950199</t>
  </si>
  <si>
    <t>IND ID NO=AP0001318770</t>
  </si>
  <si>
    <t>ORIG ID=1595279000</t>
  </si>
  <si>
    <t>TRACE NO=021000024950210</t>
  </si>
  <si>
    <t>IND ID NO=AP0001319039</t>
  </si>
  <si>
    <t>YOUR REF=SWF OF 25/09/30</t>
  </si>
  <si>
    <t>B/O BANK=HANDELSBANKEN PLC THOMAS MORE SQUARE LONDON UNITED KINGDOM GB</t>
  </si>
  <si>
    <t>REMARK=MARE NOSTRUM GROUP PUBLISHING /CHGS/USD11,00//OCMT/USD1416,4/ /SVCLVL/NURG DEBIT REF 72452564858HC</t>
  </si>
  <si>
    <t>REC GFP=09301326</t>
  </si>
  <si>
    <t>YOUR REF=ATS OF 25/09/30</t>
  </si>
  <si>
    <t>REC FROM=00000000101693118 UNIVERSIDAD NACIONAL AUTONOMA DE UNIVERSIDAD NACIONAL AUTONOMA DE MEXICO C U COYOACAN CIUDAD DE MEXICO MEXICO 04510- MX</t>
  </si>
  <si>
    <t>REMARK=VXR/20000045685423 THE UNIVERSITY OF FLORIDA BOARD OF US INSTITUTO DE GEOLOGIA F-11214 PAP/03/000123 DEBIT REF NONREF</t>
  </si>
  <si>
    <t>REC GFP=09301635</t>
  </si>
  <si>
    <t>YOUR REF=CAP OF 25/09/30</t>
  </si>
  <si>
    <t>REMARK=FOR MCKNIGHT BRAIN INSTITUTE FROM UCF IV AMR2508027 DEBIT REF CM0000004950</t>
  </si>
  <si>
    <t>REC GFP=09301910</t>
  </si>
  <si>
    <t>2730867709TC</t>
  </si>
  <si>
    <t>3556</t>
  </si>
  <si>
    <t>2730867712TC</t>
  </si>
  <si>
    <t>404070</t>
  </si>
  <si>
    <t>2730867715TC</t>
  </si>
  <si>
    <t>2730867717TC</t>
  </si>
  <si>
    <t>31129</t>
  </si>
  <si>
    <t>2730867719TC</t>
  </si>
  <si>
    <t>12724</t>
  </si>
  <si>
    <t>016QOXNBQ3VI4AN</t>
  </si>
  <si>
    <t>2730867721TC</t>
  </si>
  <si>
    <t>016CGERQV3VI4AM</t>
  </si>
  <si>
    <t>2730867724TC</t>
  </si>
  <si>
    <t>5489</t>
  </si>
  <si>
    <t>2744371895TC</t>
  </si>
  <si>
    <t>3124</t>
  </si>
  <si>
    <t>125026680183446</t>
  </si>
  <si>
    <t>2744371902TC</t>
  </si>
  <si>
    <t>125026680183447</t>
  </si>
  <si>
    <t>2744371911TC</t>
  </si>
  <si>
    <t>125026680184101</t>
  </si>
  <si>
    <t>2744371920TC</t>
  </si>
  <si>
    <t>125026680184102</t>
  </si>
  <si>
    <t>2744371929TC</t>
  </si>
  <si>
    <t>2744371939TC</t>
  </si>
  <si>
    <t>ST-H0G3S9W4W3M4</t>
  </si>
  <si>
    <t>2744371942TC</t>
  </si>
  <si>
    <t>16950</t>
  </si>
  <si>
    <t>9621615273FS</t>
  </si>
  <si>
    <t>6371</t>
  </si>
  <si>
    <t>2743406232TC</t>
  </si>
  <si>
    <t>14307</t>
  </si>
  <si>
    <t>CAP OF 25/10/01</t>
  </si>
  <si>
    <t>7847800274JO</t>
  </si>
  <si>
    <t>2242</t>
  </si>
  <si>
    <t>7847700274JO</t>
  </si>
  <si>
    <t>6364</t>
  </si>
  <si>
    <t>1293</t>
  </si>
  <si>
    <t>0143143274FC</t>
  </si>
  <si>
    <t>0521281274FF</t>
  </si>
  <si>
    <t>0466511274FF</t>
  </si>
  <si>
    <t>2744054275TC</t>
  </si>
  <si>
    <t>12726</t>
  </si>
  <si>
    <t>2744054270TC</t>
  </si>
  <si>
    <t>48685</t>
  </si>
  <si>
    <t>2744054281TC</t>
  </si>
  <si>
    <t>5491</t>
  </si>
  <si>
    <t>125026680186579</t>
  </si>
  <si>
    <t>2750185640TC</t>
  </si>
  <si>
    <t>3066</t>
  </si>
  <si>
    <t>2744054272TC</t>
  </si>
  <si>
    <t>125026680187968</t>
  </si>
  <si>
    <t>2750185631TC</t>
  </si>
  <si>
    <t>48687</t>
  </si>
  <si>
    <t>2744054279TC</t>
  </si>
  <si>
    <t>31134</t>
  </si>
  <si>
    <t>82098317</t>
  </si>
  <si>
    <t>2750185650TC</t>
  </si>
  <si>
    <t>2913</t>
  </si>
  <si>
    <t>125026680187955</t>
  </si>
  <si>
    <t>2750185595TC</t>
  </si>
  <si>
    <t>125026680187962</t>
  </si>
  <si>
    <t>2750185613TC</t>
  </si>
  <si>
    <t>125026680187966</t>
  </si>
  <si>
    <t>2750185622TC</t>
  </si>
  <si>
    <t>125026680187960</t>
  </si>
  <si>
    <t>2750185604TC</t>
  </si>
  <si>
    <t>015BGMNTHWOGB80</t>
  </si>
  <si>
    <t>2744054277TC</t>
  </si>
  <si>
    <t>AP0001320408</t>
  </si>
  <si>
    <t>2754956775TC</t>
  </si>
  <si>
    <t>AP0001320397</t>
  </si>
  <si>
    <t>2754956724TC</t>
  </si>
  <si>
    <t>AP0001320411</t>
  </si>
  <si>
    <t>2754956801TC</t>
  </si>
  <si>
    <t>48706</t>
  </si>
  <si>
    <t>AP0001320403</t>
  </si>
  <si>
    <t>2754956745TC</t>
  </si>
  <si>
    <t>4768</t>
  </si>
  <si>
    <t>ST-B8B9M6I8W9V1</t>
  </si>
  <si>
    <t>2754956712TC</t>
  </si>
  <si>
    <t>95748</t>
  </si>
  <si>
    <t>AP0001319813</t>
  </si>
  <si>
    <t>2754956855TC</t>
  </si>
  <si>
    <t>AP0001320407</t>
  </si>
  <si>
    <t>2754956765TC</t>
  </si>
  <si>
    <t>7731</t>
  </si>
  <si>
    <t>AP0001320405</t>
  </si>
  <si>
    <t>2754956755TC</t>
  </si>
  <si>
    <t>27912</t>
  </si>
  <si>
    <t>AP0001319814</t>
  </si>
  <si>
    <t>2754956866TC</t>
  </si>
  <si>
    <t>AP0001319759</t>
  </si>
  <si>
    <t>2754956834TC</t>
  </si>
  <si>
    <t>3069</t>
  </si>
  <si>
    <t>AP0001319757</t>
  </si>
  <si>
    <t>2754956814TC</t>
  </si>
  <si>
    <t>AP0001319758</t>
  </si>
  <si>
    <t>2754956824TC</t>
  </si>
  <si>
    <t>AP0001320410</t>
  </si>
  <si>
    <t>2754956791TC</t>
  </si>
  <si>
    <t>AP0001319760</t>
  </si>
  <si>
    <t>2754956844TC</t>
  </si>
  <si>
    <t>84809620</t>
  </si>
  <si>
    <t>0109546275FC</t>
  </si>
  <si>
    <t>AP0001320399</t>
  </si>
  <si>
    <t>2754956735TC</t>
  </si>
  <si>
    <t>016WQFRJF3VLYAD</t>
  </si>
  <si>
    <t>2751065690TC</t>
  </si>
  <si>
    <t>AP0001320394</t>
  </si>
  <si>
    <t>2754956714TC</t>
  </si>
  <si>
    <t>2752980759TC</t>
  </si>
  <si>
    <t>185</t>
  </si>
  <si>
    <t>2752980799TC</t>
  </si>
  <si>
    <t>14311</t>
  </si>
  <si>
    <t>125026680190296</t>
  </si>
  <si>
    <t>2767815615TC</t>
  </si>
  <si>
    <t>2752980770TC</t>
  </si>
  <si>
    <t>125026680188762</t>
  </si>
  <si>
    <t>2767815552TC</t>
  </si>
  <si>
    <t>9000053870</t>
  </si>
  <si>
    <t>2752980773TC</t>
  </si>
  <si>
    <t>2752980766TC</t>
  </si>
  <si>
    <t>12728</t>
  </si>
  <si>
    <t>125026680189518</t>
  </si>
  <si>
    <t>2767815533TC</t>
  </si>
  <si>
    <t>2767815459TC</t>
  </si>
  <si>
    <t>2553</t>
  </si>
  <si>
    <t>125026680190294</t>
  </si>
  <si>
    <t>2767815597TC</t>
  </si>
  <si>
    <t>2025-009541-TGS</t>
  </si>
  <si>
    <t>2752980792TC</t>
  </si>
  <si>
    <t>12731</t>
  </si>
  <si>
    <t>125026680188763</t>
  </si>
  <si>
    <t>2767815561TC</t>
  </si>
  <si>
    <t>107557115416134</t>
  </si>
  <si>
    <t>2752980775TC</t>
  </si>
  <si>
    <t>3567</t>
  </si>
  <si>
    <t>2752980796TC</t>
  </si>
  <si>
    <t>3132</t>
  </si>
  <si>
    <t>T93212249</t>
  </si>
  <si>
    <t>2752980768TC</t>
  </si>
  <si>
    <t>12730</t>
  </si>
  <si>
    <t>125026680189249</t>
  </si>
  <si>
    <t>2767815588TC</t>
  </si>
  <si>
    <t>125026680188794</t>
  </si>
  <si>
    <t>2767815579TC</t>
  </si>
  <si>
    <t>125026680190565</t>
  </si>
  <si>
    <t>2767815506TC</t>
  </si>
  <si>
    <t>48697</t>
  </si>
  <si>
    <t>125026680190295</t>
  </si>
  <si>
    <t>2767815606TC</t>
  </si>
  <si>
    <t>125026680190568</t>
  </si>
  <si>
    <t>2767815524TC</t>
  </si>
  <si>
    <t>125026680188764</t>
  </si>
  <si>
    <t>2767815570TC</t>
  </si>
  <si>
    <t>V2548</t>
  </si>
  <si>
    <t>2752980764TC</t>
  </si>
  <si>
    <t>AP0000281740</t>
  </si>
  <si>
    <t>2752980762TC</t>
  </si>
  <si>
    <t>125026680191371</t>
  </si>
  <si>
    <t>2767815542TC</t>
  </si>
  <si>
    <t>48696</t>
  </si>
  <si>
    <t>2752980756TC</t>
  </si>
  <si>
    <t>2752980785TC</t>
  </si>
  <si>
    <t>31137</t>
  </si>
  <si>
    <t>2752980746TC</t>
  </si>
  <si>
    <t>12732</t>
  </si>
  <si>
    <t>2752980748TC</t>
  </si>
  <si>
    <t>12734</t>
  </si>
  <si>
    <t>2752980752TC</t>
  </si>
  <si>
    <t>12736</t>
  </si>
  <si>
    <t>2752980795TC</t>
  </si>
  <si>
    <t>3070</t>
  </si>
  <si>
    <t>AP0001866337</t>
  </si>
  <si>
    <t>2752980787TC</t>
  </si>
  <si>
    <t>14310</t>
  </si>
  <si>
    <t>9000054017</t>
  </si>
  <si>
    <t>2752980772TC</t>
  </si>
  <si>
    <t>27923</t>
  </si>
  <si>
    <t>2752980750TC</t>
  </si>
  <si>
    <t>12735</t>
  </si>
  <si>
    <t>125026680190566</t>
  </si>
  <si>
    <t>2767815515TC</t>
  </si>
  <si>
    <t>2752980794TC</t>
  </si>
  <si>
    <t>3131</t>
  </si>
  <si>
    <t>2752980744TC</t>
  </si>
  <si>
    <t>12729</t>
  </si>
  <si>
    <t>The University</t>
  </si>
  <si>
    <t>2752980789TC</t>
  </si>
  <si>
    <t>2752980754TC</t>
  </si>
  <si>
    <t>12737</t>
  </si>
  <si>
    <t>125026680190558</t>
  </si>
  <si>
    <t>2767815461TC</t>
  </si>
  <si>
    <t>125026680190561</t>
  </si>
  <si>
    <t>2767815479TC</t>
  </si>
  <si>
    <t>125026680190562</t>
  </si>
  <si>
    <t>2767815488TC</t>
  </si>
  <si>
    <t>125026680190559</t>
  </si>
  <si>
    <t>2767815470TC</t>
  </si>
  <si>
    <t>3-136717583</t>
  </si>
  <si>
    <t>2752980778TC</t>
  </si>
  <si>
    <t>UFTRAN</t>
  </si>
  <si>
    <t>2752980797TC</t>
  </si>
  <si>
    <t>3-136720073</t>
  </si>
  <si>
    <t>2752980780TC</t>
  </si>
  <si>
    <t>3-136720083</t>
  </si>
  <si>
    <t>2752980782TC</t>
  </si>
  <si>
    <t>125026680190563</t>
  </si>
  <si>
    <t>2767815497TC</t>
  </si>
  <si>
    <t>CAP OF 25/10/03</t>
  </si>
  <si>
    <t>6777600276JO</t>
  </si>
  <si>
    <t>6776400276JO</t>
  </si>
  <si>
    <t>15072</t>
  </si>
  <si>
    <t>6776300276JO</t>
  </si>
  <si>
    <t>3136</t>
  </si>
  <si>
    <t>6777500276JO</t>
  </si>
  <si>
    <t>7735</t>
  </si>
  <si>
    <t>0111742276FC</t>
  </si>
  <si>
    <t>1698</t>
  </si>
  <si>
    <t>442</t>
  </si>
  <si>
    <t>016XDPKZV3VO25T</t>
  </si>
  <si>
    <t>2761299894TC</t>
  </si>
  <si>
    <t>48704</t>
  </si>
  <si>
    <t>2769355066TC</t>
  </si>
  <si>
    <t>48700</t>
  </si>
  <si>
    <t>2769355068TC</t>
  </si>
  <si>
    <t>3562</t>
  </si>
  <si>
    <t>2769355070TC</t>
  </si>
  <si>
    <t>48702</t>
  </si>
  <si>
    <t>016NKFYUD3VOFC4</t>
  </si>
  <si>
    <t>2769355077TC</t>
  </si>
  <si>
    <t>000000000583380</t>
  </si>
  <si>
    <t>2792217003TC</t>
  </si>
  <si>
    <t>95750</t>
  </si>
  <si>
    <t>016PBFHEU3VOFC3</t>
  </si>
  <si>
    <t>2769355080TC</t>
  </si>
  <si>
    <t>200008135125100</t>
  </si>
  <si>
    <t>2769355085TC</t>
  </si>
  <si>
    <t>0000070066</t>
  </si>
  <si>
    <t>2769355088TC</t>
  </si>
  <si>
    <t>125026680193604</t>
  </si>
  <si>
    <t>2792216991TC</t>
  </si>
  <si>
    <t>48701</t>
  </si>
  <si>
    <t>0002- 8886</t>
  </si>
  <si>
    <t>2769355075TC</t>
  </si>
  <si>
    <t>5493</t>
  </si>
  <si>
    <t>2769355073TC</t>
  </si>
  <si>
    <t>31139</t>
  </si>
  <si>
    <t>0000070058</t>
  </si>
  <si>
    <t>2769355087TC</t>
  </si>
  <si>
    <t>6365</t>
  </si>
  <si>
    <t>1993965</t>
  </si>
  <si>
    <t>2769355064TC</t>
  </si>
  <si>
    <t>17553</t>
  </si>
  <si>
    <t>200008135225100</t>
  </si>
  <si>
    <t>2769355083TC</t>
  </si>
  <si>
    <t>16060</t>
  </si>
  <si>
    <t>125026680193602</t>
  </si>
  <si>
    <t>2792216973TC</t>
  </si>
  <si>
    <t>125026680193603</t>
  </si>
  <si>
    <t>2792216982TC</t>
  </si>
  <si>
    <t>ST-S7M1D6F7C7U4</t>
  </si>
  <si>
    <t>2792217001TC</t>
  </si>
  <si>
    <t>25011200</t>
  </si>
  <si>
    <t>2799199056TC</t>
  </si>
  <si>
    <t>CAP OF 25/10/06</t>
  </si>
  <si>
    <t>7168700279JO</t>
  </si>
  <si>
    <t>12742</t>
  </si>
  <si>
    <t>2798486551TC</t>
  </si>
  <si>
    <t>00UFVET</t>
  </si>
  <si>
    <t>2798486553TC</t>
  </si>
  <si>
    <t>7734</t>
  </si>
  <si>
    <t>2798486555TC</t>
  </si>
  <si>
    <t>31145</t>
  </si>
  <si>
    <t>2798486557TC</t>
  </si>
  <si>
    <t>36299</t>
  </si>
  <si>
    <t>015TBMLQXFOQ63B</t>
  </si>
  <si>
    <t>2798486559TC</t>
  </si>
  <si>
    <t>5495</t>
  </si>
  <si>
    <t>016KKIFEG3VQIBW</t>
  </si>
  <si>
    <t>2798486562TC</t>
  </si>
  <si>
    <t>0002008316615</t>
  </si>
  <si>
    <t>2802591540TC</t>
  </si>
  <si>
    <t>15073</t>
  </si>
  <si>
    <t>125026680194748</t>
  </si>
  <si>
    <t>2802591548TC</t>
  </si>
  <si>
    <t>125026680194888</t>
  </si>
  <si>
    <t>2802591557TC</t>
  </si>
  <si>
    <t>125026680194941</t>
  </si>
  <si>
    <t>2802591566TC</t>
  </si>
  <si>
    <t>125026680195968</t>
  </si>
  <si>
    <t>2802591575TC</t>
  </si>
  <si>
    <t>95753</t>
  </si>
  <si>
    <t>125026680196285</t>
  </si>
  <si>
    <t>2802591584TC</t>
  </si>
  <si>
    <t>48707</t>
  </si>
  <si>
    <t>125026680196287</t>
  </si>
  <si>
    <t>2802591593TC</t>
  </si>
  <si>
    <t>125026680196288</t>
  </si>
  <si>
    <t>2802591602TC</t>
  </si>
  <si>
    <t>125026680196289</t>
  </si>
  <si>
    <t>2802591611TC</t>
  </si>
  <si>
    <t>125026680196291</t>
  </si>
  <si>
    <t>2802591620TC</t>
  </si>
  <si>
    <t>ST-W3H2T3O1T1N5</t>
  </si>
  <si>
    <t>2802591630TC</t>
  </si>
  <si>
    <t>ST-T8N0X7V7F1M2</t>
  </si>
  <si>
    <t>2802591632TC</t>
  </si>
  <si>
    <t>17053</t>
  </si>
  <si>
    <t>ST-V5S0S2R7K2D0</t>
  </si>
  <si>
    <t>2802591634TC</t>
  </si>
  <si>
    <t>ST-F4Q9L9Q3P0W1</t>
  </si>
  <si>
    <t>2802591636TC</t>
  </si>
  <si>
    <t>ST-R9X0X9S9T5U8</t>
  </si>
  <si>
    <t>2802591638TC</t>
  </si>
  <si>
    <t>ST-X2W0W7I4A6O6</t>
  </si>
  <si>
    <t>2807621238TC</t>
  </si>
  <si>
    <t>16986</t>
  </si>
  <si>
    <t>ST-B7E9R1L0Z3Z3</t>
  </si>
  <si>
    <t>2807621239TC</t>
  </si>
  <si>
    <t>16984</t>
  </si>
  <si>
    <t>ST-A7S4A7L4R1P2</t>
  </si>
  <si>
    <t>2807621240TC</t>
  </si>
  <si>
    <t>16985</t>
  </si>
  <si>
    <t>2807730286TC</t>
  </si>
  <si>
    <t>5737</t>
  </si>
  <si>
    <t>AP0001321194</t>
  </si>
  <si>
    <t>2807730308TC</t>
  </si>
  <si>
    <t>AP0001321205</t>
  </si>
  <si>
    <t>2807730321TC</t>
  </si>
  <si>
    <t>48714</t>
  </si>
  <si>
    <t>AP0001321431</t>
  </si>
  <si>
    <t>2807730353TC</t>
  </si>
  <si>
    <t>0118411280FC</t>
  </si>
  <si>
    <t>2916</t>
  </si>
  <si>
    <t>OW00006174363120</t>
  </si>
  <si>
    <t>1065081280FF</t>
  </si>
  <si>
    <t>2914</t>
  </si>
  <si>
    <t>2801430744TC</t>
  </si>
  <si>
    <t>14325</t>
  </si>
  <si>
    <t>2801430746TC</t>
  </si>
  <si>
    <t>12743</t>
  </si>
  <si>
    <t>2801430748TC</t>
  </si>
  <si>
    <t>1442</t>
  </si>
  <si>
    <t>2801430750TC</t>
  </si>
  <si>
    <t>31146</t>
  </si>
  <si>
    <t>015OHGTTAXOSQTN</t>
  </si>
  <si>
    <t>2801430752TC</t>
  </si>
  <si>
    <t>12744</t>
  </si>
  <si>
    <t>016NUKVME3VSC5G</t>
  </si>
  <si>
    <t>2801430755TC</t>
  </si>
  <si>
    <t>3563</t>
  </si>
  <si>
    <t>2812195325TC</t>
  </si>
  <si>
    <t>23335</t>
  </si>
  <si>
    <t>2812195332TC</t>
  </si>
  <si>
    <t>5496</t>
  </si>
  <si>
    <t>2812195338TC</t>
  </si>
  <si>
    <t>3072</t>
  </si>
  <si>
    <t>2812195344TC</t>
  </si>
  <si>
    <t>125026680197675</t>
  </si>
  <si>
    <t>2812195351TC</t>
  </si>
  <si>
    <t>125026680198033</t>
  </si>
  <si>
    <t>2812195360TC</t>
  </si>
  <si>
    <t>125026680198611</t>
  </si>
  <si>
    <t>2812195369TC</t>
  </si>
  <si>
    <t>125026680198812</t>
  </si>
  <si>
    <t>2812195378TC</t>
  </si>
  <si>
    <t>125026680197033</t>
  </si>
  <si>
    <t>2812195387TC</t>
  </si>
  <si>
    <t>UNIVERSITY OF F</t>
  </si>
  <si>
    <t>2812195397TC</t>
  </si>
  <si>
    <t>443</t>
  </si>
  <si>
    <t>125026680200067</t>
  </si>
  <si>
    <t>2828316575TC</t>
  </si>
  <si>
    <t>48728</t>
  </si>
  <si>
    <t>016UXWWDX3VTZSR</t>
  </si>
  <si>
    <t>2817708627TC</t>
  </si>
  <si>
    <t>125026680199925</t>
  </si>
  <si>
    <t>2828316557TC</t>
  </si>
  <si>
    <t>2817708623TC</t>
  </si>
  <si>
    <t>125026680199737</t>
  </si>
  <si>
    <t>2828316530TC</t>
  </si>
  <si>
    <t>125026680199739</t>
  </si>
  <si>
    <t>2828316548TC</t>
  </si>
  <si>
    <t>125026680201802</t>
  </si>
  <si>
    <t>2828316566TC</t>
  </si>
  <si>
    <t>48724</t>
  </si>
  <si>
    <t>015DQCURDSOVB1W</t>
  </si>
  <si>
    <t>2817708630TC</t>
  </si>
  <si>
    <t>3565</t>
  </si>
  <si>
    <t>2817708621TC</t>
  </si>
  <si>
    <t>125026680199738</t>
  </si>
  <si>
    <t>2828316539TC</t>
  </si>
  <si>
    <t>2817708625TC</t>
  </si>
  <si>
    <t>31149</t>
  </si>
  <si>
    <t>82101524</t>
  </si>
  <si>
    <t>2828316585TC</t>
  </si>
  <si>
    <t>2917</t>
  </si>
  <si>
    <t>AP0001323623</t>
  </si>
  <si>
    <t>2821365987TC</t>
  </si>
  <si>
    <t>ST-F2E3H3P0I0X9</t>
  </si>
  <si>
    <t>2829737877TC</t>
  </si>
  <si>
    <t>95755</t>
  </si>
  <si>
    <t>AP0001323459</t>
  </si>
  <si>
    <t>2821366010TC</t>
  </si>
  <si>
    <t>0700</t>
  </si>
  <si>
    <t>913</t>
  </si>
  <si>
    <t>AP0001323594</t>
  </si>
  <si>
    <t>2821366031TC</t>
  </si>
  <si>
    <t>17040</t>
  </si>
  <si>
    <t>ST-E8A5H3N5U5O1</t>
  </si>
  <si>
    <t>2824082549TC</t>
  </si>
  <si>
    <t>AP0001323460</t>
  </si>
  <si>
    <t>2821366020TC</t>
  </si>
  <si>
    <t>16078</t>
  </si>
  <si>
    <t>2821365985TC</t>
  </si>
  <si>
    <t>125026680203522</t>
  </si>
  <si>
    <t>2838488203TC</t>
  </si>
  <si>
    <t>125026680204947</t>
  </si>
  <si>
    <t>2838488230TC</t>
  </si>
  <si>
    <t>125026680203593</t>
  </si>
  <si>
    <t>2838488212TC</t>
  </si>
  <si>
    <t>17555</t>
  </si>
  <si>
    <t>2825323693TC</t>
  </si>
  <si>
    <t>12748</t>
  </si>
  <si>
    <t>9000054172</t>
  </si>
  <si>
    <t>2825323696TC</t>
  </si>
  <si>
    <t>2825323614TC</t>
  </si>
  <si>
    <t>2555</t>
  </si>
  <si>
    <t>20631343</t>
  </si>
  <si>
    <t>2838488249TC</t>
  </si>
  <si>
    <t>6368</t>
  </si>
  <si>
    <t>125026680203300</t>
  </si>
  <si>
    <t>2838488185TC</t>
  </si>
  <si>
    <t>125026680203311</t>
  </si>
  <si>
    <t>2838488194TC</t>
  </si>
  <si>
    <t>2825323687TC</t>
  </si>
  <si>
    <t>3074</t>
  </si>
  <si>
    <t>9000054140</t>
  </si>
  <si>
    <t>2825323697TC</t>
  </si>
  <si>
    <t>2025-009562-TGS</t>
  </si>
  <si>
    <t>2825323691TC</t>
  </si>
  <si>
    <t>12747</t>
  </si>
  <si>
    <t>015PASMVIVOXJLZ</t>
  </si>
  <si>
    <t>2825323708TC</t>
  </si>
  <si>
    <t>12765</t>
  </si>
  <si>
    <t>015ULSPJQOOXJM0</t>
  </si>
  <si>
    <t>2825323710TC</t>
  </si>
  <si>
    <t>12766</t>
  </si>
  <si>
    <t>125026680203299</t>
  </si>
  <si>
    <t>2838488176TC</t>
  </si>
  <si>
    <t>2006117751</t>
  </si>
  <si>
    <t>2838488264TC</t>
  </si>
  <si>
    <t>404951</t>
  </si>
  <si>
    <t>2825323699TC</t>
  </si>
  <si>
    <t>AP0000282995</t>
  </si>
  <si>
    <t>2825323685TC</t>
  </si>
  <si>
    <t>2825323678TC</t>
  </si>
  <si>
    <t>12783</t>
  </si>
  <si>
    <t>2825323644TC</t>
  </si>
  <si>
    <t>12764</t>
  </si>
  <si>
    <t>251009SUPP-0989</t>
  </si>
  <si>
    <t>2825323689TC</t>
  </si>
  <si>
    <t>95756</t>
  </si>
  <si>
    <t>2825323636TC</t>
  </si>
  <si>
    <t>12760</t>
  </si>
  <si>
    <t>2825323670TC</t>
  </si>
  <si>
    <t>12779</t>
  </si>
  <si>
    <t>2825323676TC</t>
  </si>
  <si>
    <t>12782</t>
  </si>
  <si>
    <t>2825323630TC</t>
  </si>
  <si>
    <t>12757</t>
  </si>
  <si>
    <t>2825323706TC</t>
  </si>
  <si>
    <t>3151</t>
  </si>
  <si>
    <t>2825323646TC</t>
  </si>
  <si>
    <t>12767</t>
  </si>
  <si>
    <t>2825323620TC</t>
  </si>
  <si>
    <t>12752</t>
  </si>
  <si>
    <t>2825323656TC</t>
  </si>
  <si>
    <t>12772</t>
  </si>
  <si>
    <t>2825323668TC</t>
  </si>
  <si>
    <t>12778</t>
  </si>
  <si>
    <t>125026680204949</t>
  </si>
  <si>
    <t>2838488239TC</t>
  </si>
  <si>
    <t>2825323652TC</t>
  </si>
  <si>
    <t>12770</t>
  </si>
  <si>
    <t>2825323650TC</t>
  </si>
  <si>
    <t>12769</t>
  </si>
  <si>
    <t>2825323662TC</t>
  </si>
  <si>
    <t>12775</t>
  </si>
  <si>
    <t>2825323682TC</t>
  </si>
  <si>
    <t>12785</t>
  </si>
  <si>
    <t>2825323658TC</t>
  </si>
  <si>
    <t>12773</t>
  </si>
  <si>
    <t>2825323703TC</t>
  </si>
  <si>
    <t>2271</t>
  </si>
  <si>
    <t>2825323626TC</t>
  </si>
  <si>
    <t>12755</t>
  </si>
  <si>
    <t>2825323660TC</t>
  </si>
  <si>
    <t>12774</t>
  </si>
  <si>
    <t>2825323616TC</t>
  </si>
  <si>
    <t>12750</t>
  </si>
  <si>
    <t>2825323624TC</t>
  </si>
  <si>
    <t>12754</t>
  </si>
  <si>
    <t>2825323640TC</t>
  </si>
  <si>
    <t>12762</t>
  </si>
  <si>
    <t>2838488168TC</t>
  </si>
  <si>
    <t>2825323618TC</t>
  </si>
  <si>
    <t>12751</t>
  </si>
  <si>
    <t>2825323638TC</t>
  </si>
  <si>
    <t>12761</t>
  </si>
  <si>
    <t>9000054031</t>
  </si>
  <si>
    <t>2825323695TC</t>
  </si>
  <si>
    <t>2825323622TC</t>
  </si>
  <si>
    <t>12753</t>
  </si>
  <si>
    <t>2825323672TC</t>
  </si>
  <si>
    <t>12780</t>
  </si>
  <si>
    <t>125026680203728</t>
  </si>
  <si>
    <t>2838488221TC</t>
  </si>
  <si>
    <t>2825323628TC</t>
  </si>
  <si>
    <t>12756</t>
  </si>
  <si>
    <t>2825323642TC</t>
  </si>
  <si>
    <t>12763</t>
  </si>
  <si>
    <t>2825323632TC</t>
  </si>
  <si>
    <t>12758</t>
  </si>
  <si>
    <t>2825323674TC</t>
  </si>
  <si>
    <t>12781</t>
  </si>
  <si>
    <t>2825323634TC</t>
  </si>
  <si>
    <t>12759</t>
  </si>
  <si>
    <t>2825323648TC</t>
  </si>
  <si>
    <t>12768</t>
  </si>
  <si>
    <t>2825323680TC</t>
  </si>
  <si>
    <t>12784</t>
  </si>
  <si>
    <t>2825323666TC</t>
  </si>
  <si>
    <t>12777</t>
  </si>
  <si>
    <t>2825323664TC</t>
  </si>
  <si>
    <t>12776</t>
  </si>
  <si>
    <t>2825323654TC</t>
  </si>
  <si>
    <t>2825323701TC</t>
  </si>
  <si>
    <t>31153</t>
  </si>
  <si>
    <t>2825323705TC</t>
  </si>
  <si>
    <t>CAP OF 25/10/10</t>
  </si>
  <si>
    <t>7394100283JO</t>
  </si>
  <si>
    <t>1902</t>
  </si>
  <si>
    <t>2834421254TC</t>
  </si>
  <si>
    <t>14336</t>
  </si>
  <si>
    <t>2834421255TC</t>
  </si>
  <si>
    <t>14337</t>
  </si>
  <si>
    <t>125026680206311</t>
  </si>
  <si>
    <t>2877383210TC</t>
  </si>
  <si>
    <t>125026680207680</t>
  </si>
  <si>
    <t>2877383273TC</t>
  </si>
  <si>
    <t>125026680206495</t>
  </si>
  <si>
    <t>2877383174TC</t>
  </si>
  <si>
    <t>7744</t>
  </si>
  <si>
    <t>125026680206497</t>
  </si>
  <si>
    <t>2877383192TC</t>
  </si>
  <si>
    <t>125026680206464</t>
  </si>
  <si>
    <t>2877383165TC</t>
  </si>
  <si>
    <t>125026680207684</t>
  </si>
  <si>
    <t>2877383309TC</t>
  </si>
  <si>
    <t>125026680206314</t>
  </si>
  <si>
    <t>2877383219TC</t>
  </si>
  <si>
    <t>125026680207683</t>
  </si>
  <si>
    <t>2877383300TC</t>
  </si>
  <si>
    <t>016DLNSYQ3VXWQ1</t>
  </si>
  <si>
    <t>2834421243TC</t>
  </si>
  <si>
    <t>125026680206496</t>
  </si>
  <si>
    <t>2877383183TC</t>
  </si>
  <si>
    <t>125026680207679</t>
  </si>
  <si>
    <t>2877383264TC</t>
  </si>
  <si>
    <t>125026680207676</t>
  </si>
  <si>
    <t>2877383246TC</t>
  </si>
  <si>
    <t>125026680207682</t>
  </si>
  <si>
    <t>2877383291TC</t>
  </si>
  <si>
    <t>125026680207675</t>
  </si>
  <si>
    <t>2877383237TC</t>
  </si>
  <si>
    <t>200008322625100</t>
  </si>
  <si>
    <t>2834421259TC</t>
  </si>
  <si>
    <t>16085</t>
  </si>
  <si>
    <t>125026680207677</t>
  </si>
  <si>
    <t>2877383255TC</t>
  </si>
  <si>
    <t>125026680207674</t>
  </si>
  <si>
    <t>2877383228TC</t>
  </si>
  <si>
    <t>2834421239TC</t>
  </si>
  <si>
    <t>48765</t>
  </si>
  <si>
    <t>125026680206662</t>
  </si>
  <si>
    <t>2877383201TC</t>
  </si>
  <si>
    <t>2834421250TC</t>
  </si>
  <si>
    <t>3566</t>
  </si>
  <si>
    <t>2019151</t>
  </si>
  <si>
    <t>2834421235TC</t>
  </si>
  <si>
    <t>17557</t>
  </si>
  <si>
    <t>2834421232TC</t>
  </si>
  <si>
    <t>12786</t>
  </si>
  <si>
    <t>ST-I6N0R7H9Z6G3</t>
  </si>
  <si>
    <t>2877383163TC</t>
  </si>
  <si>
    <t>17034</t>
  </si>
  <si>
    <t>11191210210</t>
  </si>
  <si>
    <t>2834421252TC</t>
  </si>
  <si>
    <t>14338</t>
  </si>
  <si>
    <t>200008322725100</t>
  </si>
  <si>
    <t>2834421257TC</t>
  </si>
  <si>
    <t>16086</t>
  </si>
  <si>
    <t>2834421248TC</t>
  </si>
  <si>
    <t>31159</t>
  </si>
  <si>
    <t>251011UNIVERSIT</t>
  </si>
  <si>
    <t>2877383148TC</t>
  </si>
  <si>
    <t>125026680208087</t>
  </si>
  <si>
    <t>2877383336TC</t>
  </si>
  <si>
    <t>48764</t>
  </si>
  <si>
    <t>551267</t>
  </si>
  <si>
    <t>2834421246TC</t>
  </si>
  <si>
    <t>2834421237TC</t>
  </si>
  <si>
    <t>2834421241TC</t>
  </si>
  <si>
    <t>ST-D2P4L8G6M9O3</t>
  </si>
  <si>
    <t>2877383375TC</t>
  </si>
  <si>
    <t>125026680208082</t>
  </si>
  <si>
    <t>2877383318TC</t>
  </si>
  <si>
    <t>125026680207681</t>
  </si>
  <si>
    <t>2877383282TC</t>
  </si>
  <si>
    <t>125026680208084</t>
  </si>
  <si>
    <t>2877383327TC</t>
  </si>
  <si>
    <t>0141312287FC</t>
  </si>
  <si>
    <t>251010UNIVERSIT</t>
  </si>
  <si>
    <t>2877383346TC</t>
  </si>
  <si>
    <t>2877383360TC</t>
  </si>
  <si>
    <t>AP0001325022</t>
  </si>
  <si>
    <t>2879103795TC</t>
  </si>
  <si>
    <t>63840</t>
  </si>
  <si>
    <t>AP0001325034</t>
  </si>
  <si>
    <t>2879103857TC</t>
  </si>
  <si>
    <t>48788</t>
  </si>
  <si>
    <t>AP0001325027</t>
  </si>
  <si>
    <t>2879103816TC</t>
  </si>
  <si>
    <t>AP0001325031</t>
  </si>
  <si>
    <t>2879103836TC</t>
  </si>
  <si>
    <t>7745</t>
  </si>
  <si>
    <t>AP0001324608</t>
  </si>
  <si>
    <t>2879103879TC</t>
  </si>
  <si>
    <t>48775</t>
  </si>
  <si>
    <t>AP0001325029</t>
  </si>
  <si>
    <t>2879103826TC</t>
  </si>
  <si>
    <t>2879103793TC</t>
  </si>
  <si>
    <t>14343</t>
  </si>
  <si>
    <t>AP0001324768</t>
  </si>
  <si>
    <t>2879103893TC</t>
  </si>
  <si>
    <t>17039</t>
  </si>
  <si>
    <t>2879103773TC</t>
  </si>
  <si>
    <t>ST-J4G2R5V3P0C2</t>
  </si>
  <si>
    <t>2874133665TC</t>
  </si>
  <si>
    <t>ST-U9A1W0Y8Y1P5</t>
  </si>
  <si>
    <t>2874133666TC</t>
  </si>
  <si>
    <t>AP0001325033</t>
  </si>
  <si>
    <t>2879103847TC</t>
  </si>
  <si>
    <t>48787</t>
  </si>
  <si>
    <t>ST-L1R5Q9S4I1Q0</t>
  </si>
  <si>
    <t>2874133663TC</t>
  </si>
  <si>
    <t>AP0001325024</t>
  </si>
  <si>
    <t>2879103806TC</t>
  </si>
  <si>
    <t>AP0001325020</t>
  </si>
  <si>
    <t>2879103868TC</t>
  </si>
  <si>
    <t>1045508948303</t>
  </si>
  <si>
    <t>2878923259TC</t>
  </si>
  <si>
    <t>15075</t>
  </si>
  <si>
    <t>125026680210873</t>
  </si>
  <si>
    <t>2884458935TC</t>
  </si>
  <si>
    <t>125026680214133</t>
  </si>
  <si>
    <t>2884458871TC</t>
  </si>
  <si>
    <t>920</t>
  </si>
  <si>
    <t>125026680214134</t>
  </si>
  <si>
    <t>2884458880TC</t>
  </si>
  <si>
    <t>14341</t>
  </si>
  <si>
    <t>125026680210874</t>
  </si>
  <si>
    <t>2884458944TC</t>
  </si>
  <si>
    <t>2878620012TC</t>
  </si>
  <si>
    <t>2556</t>
  </si>
  <si>
    <t>IC-UF-OPWD</t>
  </si>
  <si>
    <t>2878620028TC</t>
  </si>
  <si>
    <t>95760</t>
  </si>
  <si>
    <t>125026680213521</t>
  </si>
  <si>
    <t>2884458816TC</t>
  </si>
  <si>
    <t>125026680213582</t>
  </si>
  <si>
    <t>2884458862TC</t>
  </si>
  <si>
    <t>125026680213578</t>
  </si>
  <si>
    <t>2884458844TC</t>
  </si>
  <si>
    <t>125026680213579</t>
  </si>
  <si>
    <t>2884458853TC</t>
  </si>
  <si>
    <t>2878620026TC</t>
  </si>
  <si>
    <t>2558</t>
  </si>
  <si>
    <t>125026680210529</t>
  </si>
  <si>
    <t>2884458908TC</t>
  </si>
  <si>
    <t>125026680212509</t>
  </si>
  <si>
    <t>2884458807TC</t>
  </si>
  <si>
    <t>12788</t>
  </si>
  <si>
    <t>2878620024TC</t>
  </si>
  <si>
    <t>2557</t>
  </si>
  <si>
    <t>125026680213577</t>
  </si>
  <si>
    <t>2884458835TC</t>
  </si>
  <si>
    <t>2878620010TC</t>
  </si>
  <si>
    <t>2878620016TC</t>
  </si>
  <si>
    <t>12787</t>
  </si>
  <si>
    <t>2878620020TC</t>
  </si>
  <si>
    <t>3568</t>
  </si>
  <si>
    <t>125026680209943</t>
  </si>
  <si>
    <t>2884458899TC</t>
  </si>
  <si>
    <t>125026680210530</t>
  </si>
  <si>
    <t>2884458917TC</t>
  </si>
  <si>
    <t>2878620014TC</t>
  </si>
  <si>
    <t>31162</t>
  </si>
  <si>
    <t>125026680210578</t>
  </si>
  <si>
    <t>2884458926TC</t>
  </si>
  <si>
    <t>125026680209685</t>
  </si>
  <si>
    <t>2884458890TC</t>
  </si>
  <si>
    <t>5501</t>
  </si>
  <si>
    <t>125026680211315</t>
  </si>
  <si>
    <t>2884458962TC</t>
  </si>
  <si>
    <t>48776</t>
  </si>
  <si>
    <t>2878620018TC</t>
  </si>
  <si>
    <t>7746</t>
  </si>
  <si>
    <t>125026680213572</t>
  </si>
  <si>
    <t>2884458825TC</t>
  </si>
  <si>
    <t>2878620022TC</t>
  </si>
  <si>
    <t>125026680211309</t>
  </si>
  <si>
    <t>2884458953TC</t>
  </si>
  <si>
    <t>251014UNIVERSIT</t>
  </si>
  <si>
    <t>2884458972TC</t>
  </si>
  <si>
    <t>2884458986TC</t>
  </si>
  <si>
    <t>900000015046436</t>
  </si>
  <si>
    <t>2886801707TC</t>
  </si>
  <si>
    <t>7748</t>
  </si>
  <si>
    <t>CAP OF 25/10/15</t>
  </si>
  <si>
    <t>9494000288JO</t>
  </si>
  <si>
    <t>125026680216123</t>
  </si>
  <si>
    <t>2897948906TC</t>
  </si>
  <si>
    <t>125026680217283</t>
  </si>
  <si>
    <t>2897948834TC</t>
  </si>
  <si>
    <t>125026680216119</t>
  </si>
  <si>
    <t>2897948879TC</t>
  </si>
  <si>
    <t>125026680216120</t>
  </si>
  <si>
    <t>2897948888TC</t>
  </si>
  <si>
    <t>125026680214854</t>
  </si>
  <si>
    <t>2897948789TC</t>
  </si>
  <si>
    <t>125026680216118</t>
  </si>
  <si>
    <t>2897948870TC</t>
  </si>
  <si>
    <t>2884603360TC</t>
  </si>
  <si>
    <t>12791</t>
  </si>
  <si>
    <t>125026680215810</t>
  </si>
  <si>
    <t>2897948807TC</t>
  </si>
  <si>
    <t>125026680215883</t>
  </si>
  <si>
    <t>2897948852TC</t>
  </si>
  <si>
    <t>125026680216121</t>
  </si>
  <si>
    <t>2897948897TC</t>
  </si>
  <si>
    <t>2500030989</t>
  </si>
  <si>
    <t>2897948934TC</t>
  </si>
  <si>
    <t>485</t>
  </si>
  <si>
    <t>125026680214785</t>
  </si>
  <si>
    <t>2897948825TC</t>
  </si>
  <si>
    <t>2884603358TC</t>
  </si>
  <si>
    <t>125026680214781</t>
  </si>
  <si>
    <t>2897948816TC</t>
  </si>
  <si>
    <t>125026680214941</t>
  </si>
  <si>
    <t>2897948798TC</t>
  </si>
  <si>
    <t>125026680216125</t>
  </si>
  <si>
    <t>2897948915TC</t>
  </si>
  <si>
    <t>125026680216077</t>
  </si>
  <si>
    <t>2897948861TC</t>
  </si>
  <si>
    <t>95762</t>
  </si>
  <si>
    <t>257092</t>
  </si>
  <si>
    <t>2884603364TC</t>
  </si>
  <si>
    <t>3569</t>
  </si>
  <si>
    <t>2884603362TC</t>
  </si>
  <si>
    <t>31166</t>
  </si>
  <si>
    <t>125026680215879</t>
  </si>
  <si>
    <t>2897948843TC</t>
  </si>
  <si>
    <t>125026680216126</t>
  </si>
  <si>
    <t>2897948924TC</t>
  </si>
  <si>
    <t>AP0001325550</t>
  </si>
  <si>
    <t>2894367335TC</t>
  </si>
  <si>
    <t>AP0001326238</t>
  </si>
  <si>
    <t>2894367323TC</t>
  </si>
  <si>
    <t>2894367321TC</t>
  </si>
  <si>
    <t>CAP OF 25/10/16</t>
  </si>
  <si>
    <t>8254400289JO</t>
  </si>
  <si>
    <t>8250800289JO</t>
  </si>
  <si>
    <t>8252700289JO</t>
  </si>
  <si>
    <t>95763</t>
  </si>
  <si>
    <t>8254500289JO</t>
  </si>
  <si>
    <t>8252500289JO</t>
  </si>
  <si>
    <t>6370</t>
  </si>
  <si>
    <t>8254300289JO</t>
  </si>
  <si>
    <t>8252400289JO</t>
  </si>
  <si>
    <t>486</t>
  </si>
  <si>
    <t>8250900289JO</t>
  </si>
  <si>
    <t>8252600289JO</t>
  </si>
  <si>
    <t>84923670</t>
  </si>
  <si>
    <t>0118471289FC</t>
  </si>
  <si>
    <t>257971817EF54B48</t>
  </si>
  <si>
    <t>0950531289FF</t>
  </si>
  <si>
    <t>125026680218116</t>
  </si>
  <si>
    <t>2907528874TC</t>
  </si>
  <si>
    <t>2890011996TC</t>
  </si>
  <si>
    <t>12792</t>
  </si>
  <si>
    <t>125026680219159</t>
  </si>
  <si>
    <t>2907528955TC</t>
  </si>
  <si>
    <t>2890011981TC</t>
  </si>
  <si>
    <t>125026680218556</t>
  </si>
  <si>
    <t>2907528865TC</t>
  </si>
  <si>
    <t>ST-J7M5W2U9Q3L5</t>
  </si>
  <si>
    <t>2890012001TC</t>
  </si>
  <si>
    <t>2907528852TC</t>
  </si>
  <si>
    <t>9000054450</t>
  </si>
  <si>
    <t>2890011987TC</t>
  </si>
  <si>
    <t>63849</t>
  </si>
  <si>
    <t>125026680219158</t>
  </si>
  <si>
    <t>2907528946TC</t>
  </si>
  <si>
    <t>2907528854TC</t>
  </si>
  <si>
    <t>125026680219123</t>
  </si>
  <si>
    <t>2907528910TC</t>
  </si>
  <si>
    <t>125026680219134</t>
  </si>
  <si>
    <t>2907528937TC</t>
  </si>
  <si>
    <t>125026680219133</t>
  </si>
  <si>
    <t>2907528928TC</t>
  </si>
  <si>
    <t>125026680218849</t>
  </si>
  <si>
    <t>2907528901TC</t>
  </si>
  <si>
    <t>125026680219124</t>
  </si>
  <si>
    <t>2907528919TC</t>
  </si>
  <si>
    <t>2890012006TC</t>
  </si>
  <si>
    <t>2890011999TC</t>
  </si>
  <si>
    <t>9000054332</t>
  </si>
  <si>
    <t>2890011985TC</t>
  </si>
  <si>
    <t>2569</t>
  </si>
  <si>
    <t>AP0000284299</t>
  </si>
  <si>
    <t>2890011979TC</t>
  </si>
  <si>
    <t>14353</t>
  </si>
  <si>
    <t>9000054605</t>
  </si>
  <si>
    <t>2890011986TC</t>
  </si>
  <si>
    <t>2890011998TC</t>
  </si>
  <si>
    <t>125026680218248</t>
  </si>
  <si>
    <t>2907528883TC</t>
  </si>
  <si>
    <t>2890011994TC</t>
  </si>
  <si>
    <t>2890011989TC</t>
  </si>
  <si>
    <t>2890011991TC</t>
  </si>
  <si>
    <t>2890011983TC</t>
  </si>
  <si>
    <t>015VZWVQABP8ZI9</t>
  </si>
  <si>
    <t>2890012003TC</t>
  </si>
  <si>
    <t>125026680218252</t>
  </si>
  <si>
    <t>2907528892TC</t>
  </si>
  <si>
    <t>125026680221346</t>
  </si>
  <si>
    <t>2939710613TC</t>
  </si>
  <si>
    <t>125026680221136</t>
  </si>
  <si>
    <t>2939710604TC</t>
  </si>
  <si>
    <t>2901057177TC</t>
  </si>
  <si>
    <t>48795</t>
  </si>
  <si>
    <t>2901057175TC</t>
  </si>
  <si>
    <t>125026680224173</t>
  </si>
  <si>
    <t>2939710586TC</t>
  </si>
  <si>
    <t>2901057184TC</t>
  </si>
  <si>
    <t>125026680221134</t>
  </si>
  <si>
    <t>2939710595TC</t>
  </si>
  <si>
    <t>200008493925100</t>
  </si>
  <si>
    <t>2901057188TC</t>
  </si>
  <si>
    <t>2901057169TC</t>
  </si>
  <si>
    <t>016ZFTHLC3W6NM7</t>
  </si>
  <si>
    <t>2901057181TC</t>
  </si>
  <si>
    <t>5505</t>
  </si>
  <si>
    <t>125026680222165</t>
  </si>
  <si>
    <t>2939710631TC</t>
  </si>
  <si>
    <t>AP0000284525</t>
  </si>
  <si>
    <t>2901057173TC</t>
  </si>
  <si>
    <t>2901057179TC</t>
  </si>
  <si>
    <t>2939710733TC</t>
  </si>
  <si>
    <t>125026680221445</t>
  </si>
  <si>
    <t>2939710622TC</t>
  </si>
  <si>
    <t>ST-I0Z0U5U9E7U8</t>
  </si>
  <si>
    <t>2939710731TC</t>
  </si>
  <si>
    <t>2072188</t>
  </si>
  <si>
    <t>2901057171TC</t>
  </si>
  <si>
    <t>17562</t>
  </si>
  <si>
    <t>200008494025100</t>
  </si>
  <si>
    <t>2901057186TC</t>
  </si>
  <si>
    <t>125026680222721</t>
  </si>
  <si>
    <t>2939710694TC</t>
  </si>
  <si>
    <t>125026680222724</t>
  </si>
  <si>
    <t>2939710703TC</t>
  </si>
  <si>
    <t>125026680222719</t>
  </si>
  <si>
    <t>2939710685TC</t>
  </si>
  <si>
    <t>125026680222381</t>
  </si>
  <si>
    <t>2939710721TC</t>
  </si>
  <si>
    <t>125026680222378</t>
  </si>
  <si>
    <t>2939710712TC</t>
  </si>
  <si>
    <t>125026680222709</t>
  </si>
  <si>
    <t>2939710649TC</t>
  </si>
  <si>
    <t>125026680222707</t>
  </si>
  <si>
    <t>2939710640TC</t>
  </si>
  <si>
    <t>125026680222714</t>
  </si>
  <si>
    <t>2939710667TC</t>
  </si>
  <si>
    <t>125026680222717</t>
  </si>
  <si>
    <t>2939710676TC</t>
  </si>
  <si>
    <t>125026680222712</t>
  </si>
  <si>
    <t>2939710658TC</t>
  </si>
  <si>
    <t>DESC DATE=Sep 30</t>
  </si>
  <si>
    <t>TRACE NO=053101120867709</t>
  </si>
  <si>
    <t>ENTRY DATE=251001</t>
  </si>
  <si>
    <t>REMARK=VXR/20000045685423Hippodrome- Pump boys holdover- INV 298-1</t>
  </si>
  <si>
    <t>TRACE NO=053101120867712</t>
  </si>
  <si>
    <t>REMARK=VXR/20000045685423Hippodrome theatre - INV#401-1, Inv #399-1, Pre-Invoice Contra</t>
  </si>
  <si>
    <t>DESC DATE=251001</t>
  </si>
  <si>
    <t>TRACE NO=051000010867715</t>
  </si>
  <si>
    <t>IND ID NO=404070</t>
  </si>
  <si>
    <t>TRACE NO=111000020867717</t>
  </si>
  <si>
    <t>TRACE NO=091000010867719</t>
  </si>
  <si>
    <t>ORIG CO NAME=Council on Found</t>
  </si>
  <si>
    <t>TRACE NO=021000020867721</t>
  </si>
  <si>
    <t>IND ID NO=016QOXNBQ3VI4AN</t>
  </si>
  <si>
    <t>REMARK=VXR/20000045685423016QOXNBQ3VI4AN Council on Found Bill.com Inv UFPIC1538</t>
  </si>
  <si>
    <t>TRACE NO=021000020867724</t>
  </si>
  <si>
    <t>IND ID NO=016CGERQV3VI4AM</t>
  </si>
  <si>
    <t>REMARK=VXR/20000045685423016CGERQV3VI4AM Alpha Tau Chapte Bill.com Multiple invoices</t>
  </si>
  <si>
    <t>TRACE NO=111000024371895</t>
  </si>
  <si>
    <t>TRACE NO=021000024371902</t>
  </si>
  <si>
    <t>IND ID NO=125026680183446</t>
  </si>
  <si>
    <t>TRACE NO=021000024371911</t>
  </si>
  <si>
    <t>IND ID NO=125026680183447</t>
  </si>
  <si>
    <t>TRACE NO=021000024371920</t>
  </si>
  <si>
    <t>IND ID NO=125026680184101</t>
  </si>
  <si>
    <t>TRACE NO=021000024371929</t>
  </si>
  <si>
    <t>IND ID NO=125026680184102</t>
  </si>
  <si>
    <t>TRACE NO=062000014371939</t>
  </si>
  <si>
    <t>ENTRY DESCR=136667623</t>
  </si>
  <si>
    <t>TRACE NO=111000024371942</t>
  </si>
  <si>
    <t>IND ID NO=ST-H0G3S9W4W3M4</t>
  </si>
  <si>
    <t>REC FROM=00000000496587515 NATIONAL BANK OF KUWAIT S A K P ABDULLAH AL AHMED STREET PO BOX 95 SAFAT KUWAIT 13001- KW</t>
  </si>
  <si>
    <t>B/O CUSTOMER=/1000626544 ABDULLAH ABDULMOHSEN ALSHARHAN EDUCID NO:47500 STREET:303 BLK:7 AREA:HAWALLY KUWAIT</t>
  </si>
  <si>
    <t>B/O BANK=NATIONAL BANK OF KUWAIT S A K P ABDULLAH AL AHMED STREET PO BOX 95 SAFAT KUWAIT 13001- KW</t>
  </si>
  <si>
    <t>REMARK=VXR/20000045685423 THE UNIVERSITY OF FLORIDA BOARD OF 1 UNIVERSITY OF FLORIDA GAINESVILLE FL 32611 2002 GAINESVILLE/FL/US /OCMT/USD1767,/ /ACC/COMMERCIALBUSINESS EXPENSES INV 6977 AUSTRALIAN UNIVERSITY DEBIT REF WLC0042U2F</t>
  </si>
  <si>
    <t>REC GFP=10010106</t>
  </si>
  <si>
    <t>TRACE NO=022000043406232</t>
  </si>
  <si>
    <t>YOUR REF=CAP OF 25/10/01</t>
  </si>
  <si>
    <t>REMARK=FOR MBI FROM VAFA TREAS 310 INVOICES AMR2505026, AMR2506027 AMR2508026DEBIT REF CM0000004981</t>
  </si>
  <si>
    <t>REC GFP=10011904</t>
  </si>
  <si>
    <t>REMARK=FOR NRF FISCAL /LENNY KENNEDY FROM TEXAS A M INVOICE NRF22766 DEBIT REF CM0000004980</t>
  </si>
  <si>
    <t>YOUR REF=1293</t>
  </si>
  <si>
    <t>REMARK=VXR/20000045685423 1/THE UF BOARD OF TRUSTEES 3/US/NOTPROVIDED,NOTPROVIDED /CHGS/USD0,00/ /OCMT/USD26830000,00/ /ACC/URI/UNIV. OF FLORIDA FOUNDATI ON, INC.AUGUST 2025 GIFTS TRANSFE R1ST QTR ENDOW TRANSFERTRANSFER T O INVUFFD-246100 DEBIT REF 2025100100185921</t>
  </si>
  <si>
    <t>REC GFP=10011947</t>
  </si>
  <si>
    <t>CHIP SEQ=0029208</t>
  </si>
  <si>
    <t>CHIP REF=00569087</t>
  </si>
  <si>
    <t>B/O BANK=/8900487623 SWF/IRVTUS3NAMS THE BANK OF NEW YORK MELLON, US CASH SETTLEMENT 525 WILLIAM PENN PLBNY MELLON WEALTH OFFICE 153-0217</t>
  </si>
  <si>
    <t>REMARK=VXR/20000045685423 UNIVERSITY OF FLORIDA NOTPROVIDED /ACC/ORDERRES/US DEBIT REF UPP251001ADN7ADY</t>
  </si>
  <si>
    <t>REC GFP=10011409</t>
  </si>
  <si>
    <t>MRN SEQ=UPP251001ADN7ADY</t>
  </si>
  <si>
    <t>FED REF=1001 B1Q8152C 618769 **VIA FED**</t>
  </si>
  <si>
    <t>REMARK=VXR/20000045685423 UNIVERSITY OF FLORIDA NOTPROVIDED /ACC/ORDERRES/US DEBIT REF UPP251001ENCW436</t>
  </si>
  <si>
    <t>REC GFP=10011347</t>
  </si>
  <si>
    <t>MRN SEQ=UPP251001ENCW436</t>
  </si>
  <si>
    <t>FED REF=1001 B1Q8154C 618109 **VIA FED**</t>
  </si>
  <si>
    <t>TRACE NO=091000014054275</t>
  </si>
  <si>
    <t>ENTRY DATE=251002</t>
  </si>
  <si>
    <t>TRACE NO=043000124054270</t>
  </si>
  <si>
    <t>DESC DATE=092925</t>
  </si>
  <si>
    <t>TRACE NO=021000024054281</t>
  </si>
  <si>
    <t>DESC DATE=251002</t>
  </si>
  <si>
    <t>TRACE NO=021000020185640</t>
  </si>
  <si>
    <t>IND ID NO=125026680186579</t>
  </si>
  <si>
    <t>ENTRY DESCR=10.1.25</t>
  </si>
  <si>
    <t>TRACE NO=084201274054272</t>
  </si>
  <si>
    <t>REMARK=VXR/20000045685423July and August</t>
  </si>
  <si>
    <t>TRACE NO=021000020185631</t>
  </si>
  <si>
    <t>IND ID NO=125026680187968</t>
  </si>
  <si>
    <t>TRACE NO=111000024054279</t>
  </si>
  <si>
    <t>ORIG CO NAME=HENRY SCHEIN INC</t>
  </si>
  <si>
    <t>ORIG ID=1001209068</t>
  </si>
  <si>
    <t>ENTRY DESCR=EDI PAYMTS</t>
  </si>
  <si>
    <t>TRACE NO=043000260185650</t>
  </si>
  <si>
    <t>IND ID NO=82098317</t>
  </si>
  <si>
    <t>TRACE NO=021000020185595</t>
  </si>
  <si>
    <t>IND ID NO=125026680187955</t>
  </si>
  <si>
    <t>TRACE NO=021000020185613</t>
  </si>
  <si>
    <t>IND ID NO=125026680187962</t>
  </si>
  <si>
    <t>TRACE NO=021000020185622</t>
  </si>
  <si>
    <t>IND ID NO=125026680187966</t>
  </si>
  <si>
    <t>TRACE NO=021000020185604</t>
  </si>
  <si>
    <t>IND ID NO=125026680187960</t>
  </si>
  <si>
    <t>ORIG CO NAME=Preservation Fou</t>
  </si>
  <si>
    <t>TRACE NO=021000024054277</t>
  </si>
  <si>
    <t>IND ID NO=015BGMNTHWOGB80</t>
  </si>
  <si>
    <t>TRACE NO=021000024956775</t>
  </si>
  <si>
    <t>IND ID NO=AP0001320408</t>
  </si>
  <si>
    <t>IND NAME=0015GatorCare Health</t>
  </si>
  <si>
    <t>TRACE NO=021000024956724</t>
  </si>
  <si>
    <t>IND ID NO=AP0001320397</t>
  </si>
  <si>
    <t>TRACE NO=021000024956801</t>
  </si>
  <si>
    <t>IND ID NO=AP0001320411</t>
  </si>
  <si>
    <t>TRACE NO=021000024956745</t>
  </si>
  <si>
    <t>IND ID NO=AP0001320403</t>
  </si>
  <si>
    <t>TRACE NO=111000024956712</t>
  </si>
  <si>
    <t>IND ID NO=ST-B8B9M6I8W9V1</t>
  </si>
  <si>
    <t>TRACE NO=021000024956855</t>
  </si>
  <si>
    <t>IND ID NO=AP0001319813</t>
  </si>
  <si>
    <t>TRACE NO=021000024956765</t>
  </si>
  <si>
    <t>IND ID NO=AP0001320407</t>
  </si>
  <si>
    <t>TRACE NO=021000024956755</t>
  </si>
  <si>
    <t>IND ID NO=AP0001320405</t>
  </si>
  <si>
    <t>TRACE NO=021000024956866</t>
  </si>
  <si>
    <t>IND ID NO=AP0001319814</t>
  </si>
  <si>
    <t>TRACE NO=021000024956834</t>
  </si>
  <si>
    <t>IND ID NO=AP0001319759</t>
  </si>
  <si>
    <t>TRACE NO=021000024956814</t>
  </si>
  <si>
    <t>IND ID NO=AP0001319757</t>
  </si>
  <si>
    <t>TRACE NO=021000024956824</t>
  </si>
  <si>
    <t>IND ID NO=AP0001319758</t>
  </si>
  <si>
    <t>TRACE NO=021000024956791</t>
  </si>
  <si>
    <t>IND ID NO=AP0001320410</t>
  </si>
  <si>
    <t>TRACE NO=021000024956844</t>
  </si>
  <si>
    <t>IND ID NO=AP0001319760</t>
  </si>
  <si>
    <t>YOUR REF=84809620</t>
  </si>
  <si>
    <t>REMARK=VXR/20000045685423 UNIVERSITY OF FLBOARD OF TRUSTEES /URI/PHYSICIANS PAYROLL /CHGS/USD0,00//OCMT/USD7900000,00/ DEBIT REF 2025100200013673</t>
  </si>
  <si>
    <t>REC GFP=10021514</t>
  </si>
  <si>
    <t>CHIP SEQ=0001157</t>
  </si>
  <si>
    <t>CHIP REF=00454817</t>
  </si>
  <si>
    <t>TRACE NO=021000024956735</t>
  </si>
  <si>
    <t>IND ID NO=AP0001320399</t>
  </si>
  <si>
    <t>TRACE NO=021000021065690</t>
  </si>
  <si>
    <t>IND ID NO=016WQFRJF3VLYAD</t>
  </si>
  <si>
    <t>REMARK=Aine,Daniel Cashflow360 016WQFRJF3VLYAD Inv #PYWR0585</t>
  </si>
  <si>
    <t>TRACE NO=021000024956714</t>
  </si>
  <si>
    <t>IND ID NO=AP0001320394</t>
  </si>
  <si>
    <t>ORIG CO NAME=SHANDS TEACH3692</t>
  </si>
  <si>
    <t>ORIG ID=5591943502</t>
  </si>
  <si>
    <t>TRACE NO=063100272980759</t>
  </si>
  <si>
    <t>ENTRY DATE=251003</t>
  </si>
  <si>
    <t>REMARK=VXR/20000045685423REF*Q3FY25 NCI Funds $7,0424,468.25 Q4FY25 $7,042,468.25\</t>
  </si>
  <si>
    <t>TRACE NO=211274452980799</t>
  </si>
  <si>
    <t>DESC DATE=251003</t>
  </si>
  <si>
    <t>TRACE NO=021000027815615</t>
  </si>
  <si>
    <t>IND ID NO=125026680190296</t>
  </si>
  <si>
    <t>TRACE NO=063100272980770</t>
  </si>
  <si>
    <t>TRACE NO=021000027815552</t>
  </si>
  <si>
    <t>IND ID NO=125026680188762</t>
  </si>
  <si>
    <t>TRACE NO=051000012980773</t>
  </si>
  <si>
    <t>IND ID NO=9000053870</t>
  </si>
  <si>
    <t>TRACE NO=091000012980766</t>
  </si>
  <si>
    <t>TRACE NO=021000027815533</t>
  </si>
  <si>
    <t>IND ID NO=125026680189518</t>
  </si>
  <si>
    <t>TRACE NO=291471027815459</t>
  </si>
  <si>
    <t>TRACE NO=021000027815597</t>
  </si>
  <si>
    <t>IND ID NO=125026680190294</t>
  </si>
  <si>
    <t>TRACE NO=091000012980792</t>
  </si>
  <si>
    <t>IND ID NO=2025-009541-TGS</t>
  </si>
  <si>
    <t>TRACE NO=021000027815561</t>
  </si>
  <si>
    <t>IND ID NO=125026680188763</t>
  </si>
  <si>
    <t>ORIG CO NAME=Strada Education</t>
  </si>
  <si>
    <t>TRACE NO=091000012980775</t>
  </si>
  <si>
    <t>IND ID NO=107557115416134</t>
  </si>
  <si>
    <t>REMARK=VXR/20000045685423NTE*OBI*Invoice UFPIC1532 Vendor Payment\</t>
  </si>
  <si>
    <t>TRACE NO=211274452980796</t>
  </si>
  <si>
    <t>TRACE NO=091000012980768</t>
  </si>
  <si>
    <t>IND ID NO=T93212249</t>
  </si>
  <si>
    <t>TRACE NO=021000027815588</t>
  </si>
  <si>
    <t>IND ID NO=125026680189249</t>
  </si>
  <si>
    <t>TRACE NO=021000027815579</t>
  </si>
  <si>
    <t>IND ID NO=125026680188794</t>
  </si>
  <si>
    <t>TRACE NO=021000027815506</t>
  </si>
  <si>
    <t>IND ID NO=125026680190565</t>
  </si>
  <si>
    <t>TRACE NO=021000027815606</t>
  </si>
  <si>
    <t>IND ID NO=125026680190295</t>
  </si>
  <si>
    <t>TRACE NO=021000027815524</t>
  </si>
  <si>
    <t>IND ID NO=125026680190568</t>
  </si>
  <si>
    <t>TRACE NO=021000027815570</t>
  </si>
  <si>
    <t>IND ID NO=125026680188764</t>
  </si>
  <si>
    <t>ORIG CO NAME=MONIN, INC.</t>
  </si>
  <si>
    <t>ORIG ID=1593160757</t>
  </si>
  <si>
    <t>TRACE NO=043000092980764</t>
  </si>
  <si>
    <t>IND ID NO=V2548</t>
  </si>
  <si>
    <t>TRACE NO=101000012980762</t>
  </si>
  <si>
    <t>IND ID NO=AP0000281740</t>
  </si>
  <si>
    <t>TRACE NO=021000027815542</t>
  </si>
  <si>
    <t>IND ID NO=125026680191371</t>
  </si>
  <si>
    <t>DESC DATE=100325</t>
  </si>
  <si>
    <t>TRACE NO=101036152980756</t>
  </si>
  <si>
    <t>TRACE NO=111000022980785</t>
  </si>
  <si>
    <t>TRACE NO=101036152980746</t>
  </si>
  <si>
    <t>REMARK=VXR/20000045685423RMT*CR*045965562********L AGOORA AmeriCorpsAward COA</t>
  </si>
  <si>
    <t>TRACE NO=101036152980748</t>
  </si>
  <si>
    <t>TRACE NO=101036152980752</t>
  </si>
  <si>
    <t>TRACE NO=211274452980795</t>
  </si>
  <si>
    <t>TRACE NO=091000012980787</t>
  </si>
  <si>
    <t>IND ID NO=AP0001866337</t>
  </si>
  <si>
    <t>TRACE NO=051000012980772</t>
  </si>
  <si>
    <t>IND ID NO=9000054017</t>
  </si>
  <si>
    <t>TRACE NO=101036152980750</t>
  </si>
  <si>
    <t>TRACE NO=021000027815515</t>
  </si>
  <si>
    <t>IND ID NO=125026680190566</t>
  </si>
  <si>
    <t>TRACE NO=211274452980794</t>
  </si>
  <si>
    <t>TRACE NO=114000092980744</t>
  </si>
  <si>
    <t>ORIG CO NAME=MAX PLANCK FLORI</t>
  </si>
  <si>
    <t>ORIG ID=2262117502</t>
  </si>
  <si>
    <t>TRACE NO=063100272980789</t>
  </si>
  <si>
    <t>IND ID NO=The University</t>
  </si>
  <si>
    <t>REMARK=VXR/20000045685423REF*Refund for duplicate payment on inv#2024-340-006\</t>
  </si>
  <si>
    <t>TRACE NO=101036152980754</t>
  </si>
  <si>
    <t>REMARK=VXR/20000045685423RMT*CR*772285823********I FINDELL AmeriCorpsAward COA</t>
  </si>
  <si>
    <t>TRACE NO=021000027815461</t>
  </si>
  <si>
    <t>IND ID NO=125026680190558</t>
  </si>
  <si>
    <t>TRACE NO=021000027815479</t>
  </si>
  <si>
    <t>IND ID NO=125026680190561</t>
  </si>
  <si>
    <t>TRACE NO=021000027815488</t>
  </si>
  <si>
    <t>IND ID NO=125026680190562</t>
  </si>
  <si>
    <t>TRACE NO=021000027815470</t>
  </si>
  <si>
    <t>IND ID NO=125026680190559</t>
  </si>
  <si>
    <t>TRACE NO=091000012980778</t>
  </si>
  <si>
    <t>IND ID NO=3-136717583</t>
  </si>
  <si>
    <t>REMARK=VXR/20000045685423RMR*IV*1297286000349**60*60\</t>
  </si>
  <si>
    <t>TRACE NO=211274452980797</t>
  </si>
  <si>
    <t>IND ID NO=UFTRAN</t>
  </si>
  <si>
    <t>IND NAME=UF TRANSPORTATION &amp; PA</t>
  </si>
  <si>
    <t>TRACE NO=091000012980780</t>
  </si>
  <si>
    <t>IND ID NO=3-136720073</t>
  </si>
  <si>
    <t>REMARK=VXR/20000045685423RMR*IV*1297271998469**10*10\</t>
  </si>
  <si>
    <t>TRACE NO=091000012980782</t>
  </si>
  <si>
    <t>IND ID NO=3-136720083</t>
  </si>
  <si>
    <t>REMARK=VXR/20000045685423RMR*IV*1389810714259**10*10\</t>
  </si>
  <si>
    <t>TRACE NO=021000027815497</t>
  </si>
  <si>
    <t>IND ID NO=125026680190563</t>
  </si>
  <si>
    <t>YOUR REF=CAP OF 25/10/03</t>
  </si>
  <si>
    <t>REMARK=FOR SFA FROM UNCF DEBIT REF CM0000004996</t>
  </si>
  <si>
    <t>REC GFP=10031903</t>
  </si>
  <si>
    <t>REMARK=FOR PRESS FROM LSI DEBIT REF CM0000004984</t>
  </si>
  <si>
    <t>REMARK=FOR BSD FROM USPS ST. LOUIS IV-CPUT789847250901 DEBIT REF CM0000004985</t>
  </si>
  <si>
    <t>REMARK=FOR VET MED FROM CHICAGO ZOOLOGIC IV-19004-12985 SEE REMITTANCE DEBIT REF CM0000004983</t>
  </si>
  <si>
    <t>B/O CUSTOMER=/000007121928217 ALEXANDER L. MILLER CONSULTING, LLC3820 CHAUMONT CIR OCEAN SPRINGS, MS 39564-8539</t>
  </si>
  <si>
    <t>B/O BANK=WELLS FARGO BANK, N.A. 420 MONTGOMERY STREET SAN FRANCISCO CA US</t>
  </si>
  <si>
    <t>REMARK=VXR/20000045685423 UNIVERSITY OF FLBOARD OF TRUSTEES PO BOX 117148 GAINSVILLE ,FL,US /CHGS/USD0,00//OCMT/USD28396,53/ /ACC/URI/INVOICE NUMBER 2043 UF BU REAU OF ECONOMIC AND BUSINESS RES EARCH DEBIT REF 2025100300083745</t>
  </si>
  <si>
    <t>REC GFP=10031523</t>
  </si>
  <si>
    <t>CHIP SEQ=0012400</t>
  </si>
  <si>
    <t>CHIP REF=00435301</t>
  </si>
  <si>
    <t>TRACE NO=021000021299894</t>
  </si>
  <si>
    <t>IND ID NO=016XDPKZV3VO25T</t>
  </si>
  <si>
    <t>REMARK=Seyedahmad Mousavi Cashflow360 016XDPKZV3VO25T Inv #PYWR0457</t>
  </si>
  <si>
    <t>TRACE NO=043000129355066</t>
  </si>
  <si>
    <t>ENTRY DATE=251006</t>
  </si>
  <si>
    <t>TRACE NO=041001039355068</t>
  </si>
  <si>
    <t>DESC DATE=251006</t>
  </si>
  <si>
    <t>TRACE NO=021000029355070</t>
  </si>
  <si>
    <t>REMARK=VXR/20000045685423PUBLIC SURPLUS AUCTIONS-SEP25</t>
  </si>
  <si>
    <t>TRACE NO=021000029355077</t>
  </si>
  <si>
    <t>IND ID NO=016NKFYUD3VOFC4</t>
  </si>
  <si>
    <t>REMARK=VXR/20000045685423016NKFYUD3VOFC4 The Patient Cent Bill.com Inv INV-0123926</t>
  </si>
  <si>
    <t>ORIG CO NAME=EDWARDS LIFESCIE</t>
  </si>
  <si>
    <t>ORIG ID=3364340422</t>
  </si>
  <si>
    <t>ENTRY DESCR=PAYMENTS_5</t>
  </si>
  <si>
    <t>TRACE NO=111000012217003</t>
  </si>
  <si>
    <t>IND ID NO=000000000583380</t>
  </si>
  <si>
    <t>TRACE NO=021000029355080</t>
  </si>
  <si>
    <t>IND ID NO=016PBFHEU3VOFC3</t>
  </si>
  <si>
    <t>REMARK=VXR/20000045685423016PBFHEU3VOFC3 The Patient Cent Bill.com Inv INV-0123930</t>
  </si>
  <si>
    <t>ENTRY DESCR=0928-AUTO3</t>
  </si>
  <si>
    <t>TRACE NO=051000019355085</t>
  </si>
  <si>
    <t>IND ID NO=200008135125100</t>
  </si>
  <si>
    <t>ORIG CO NAME=GHD Services Inc</t>
  </si>
  <si>
    <t>ORIG ID=2477922161</t>
  </si>
  <si>
    <t>ENTRY DESCR=CNX US ACH</t>
  </si>
  <si>
    <t>TRACE NO=022000029355088</t>
  </si>
  <si>
    <t>IND ID NO=0000070066</t>
  </si>
  <si>
    <t>COMPANY DATA=ABC30222001-CNX</t>
  </si>
  <si>
    <t>TRACE NO=021000022216991</t>
  </si>
  <si>
    <t>IND ID NO=125026680193604</t>
  </si>
  <si>
    <t>TRACE NO=111000029355075</t>
  </si>
  <si>
    <t>IND ID NO=0002- 8886</t>
  </si>
  <si>
    <t>TRACE NO=111000029355073</t>
  </si>
  <si>
    <t>TRACE NO=022000029355087</t>
  </si>
  <si>
    <t>IND ID NO=0000070058</t>
  </si>
  <si>
    <t>ENTRY DESCR=VBO10.02</t>
  </si>
  <si>
    <t>TRACE NO=051403169355064</t>
  </si>
  <si>
    <t>IND ID NO=1993965</t>
  </si>
  <si>
    <t>TRACE NO=051000019355083</t>
  </si>
  <si>
    <t>IND ID NO=200008135225100</t>
  </si>
  <si>
    <t>TRACE NO=021000022216973</t>
  </si>
  <si>
    <t>IND ID NO=125026680193602</t>
  </si>
  <si>
    <t>TRACE NO=021000022216982</t>
  </si>
  <si>
    <t>IND ID NO=125026680193603</t>
  </si>
  <si>
    <t>ENTRY DESCR=7cf231b50a</t>
  </si>
  <si>
    <t>TRACE NO=111000022217001</t>
  </si>
  <si>
    <t>IND ID NO=ST-S7M1D6F7C7U4</t>
  </si>
  <si>
    <t>ORIG CO NAME=IPSOS-INSIGHT</t>
  </si>
  <si>
    <t>ORIG ID=1522073644</t>
  </si>
  <si>
    <t>ENTRY DESCR=AUTOPILOT</t>
  </si>
  <si>
    <t>TRACE NO=021000029199056</t>
  </si>
  <si>
    <t>IND ID NO=25011200</t>
  </si>
  <si>
    <t>IND NAME=0006THE UNIVERSITY O</t>
  </si>
  <si>
    <t>COMPANY DATA=SCRIPTTEST</t>
  </si>
  <si>
    <t>YOUR REF=CAP OF 25/10/06</t>
  </si>
  <si>
    <t>REMARK=FOR SFA FROM UNCF DEBIT REF CM0000004999</t>
  </si>
  <si>
    <t>REC GFP=10061905</t>
  </si>
  <si>
    <t>TRACE NO=021000028486551</t>
  </si>
  <si>
    <t>ENTRY DATE=251007</t>
  </si>
  <si>
    <t>COMPANY DATA=0000055436</t>
  </si>
  <si>
    <t>ORIG CO NAME=Knoxville Zoolog</t>
  </si>
  <si>
    <t>ORIG ID=2621034633</t>
  </si>
  <si>
    <t>ENTRY DESCR=PY10/02/25</t>
  </si>
  <si>
    <t>TRACE NO=084307038486553</t>
  </si>
  <si>
    <t>IND ID NO=00UFVET</t>
  </si>
  <si>
    <t>ORIG BANK=FIRSTBANK</t>
  </si>
  <si>
    <t>TRACE NO=111000028486555</t>
  </si>
  <si>
    <t>TRACE NO=041000128486557</t>
  </si>
  <si>
    <t>TRACE NO=021000028486559</t>
  </si>
  <si>
    <t>IND ID NO=015TBMLQXFOQ63B</t>
  </si>
  <si>
    <t>REMARK=VXR/20000045685423Beta Pi of KD House Corporation Bill.com 015TBMLQXFOQ63B Acct</t>
  </si>
  <si>
    <t>TRACE NO=021000028486562</t>
  </si>
  <si>
    <t>IND ID NO=016KKIFEG3VQIBW</t>
  </si>
  <si>
    <t>REMARK=VXR/20000045685423016KKIFEG3VQIBW Kappa Alpha Hous Bill.com Multiple invoices</t>
  </si>
  <si>
    <t>DESC DATE=251007</t>
  </si>
  <si>
    <t>TRACE NO=021000022591540</t>
  </si>
  <si>
    <t>IND ID NO=0002008316615</t>
  </si>
  <si>
    <t>TRACE NO=021000022591548</t>
  </si>
  <si>
    <t>IND ID NO=125026680194748</t>
  </si>
  <si>
    <t>TRACE NO=021000022591557</t>
  </si>
  <si>
    <t>IND ID NO=125026680194888</t>
  </si>
  <si>
    <t>TRACE NO=021000022591566</t>
  </si>
  <si>
    <t>IND ID NO=125026680194941</t>
  </si>
  <si>
    <t>TRACE NO=021000022591575</t>
  </si>
  <si>
    <t>IND ID NO=125026680195968</t>
  </si>
  <si>
    <t>TRACE NO=021000022591584</t>
  </si>
  <si>
    <t>IND ID NO=125026680196285</t>
  </si>
  <si>
    <t>TRACE NO=021000022591593</t>
  </si>
  <si>
    <t>IND ID NO=125026680196287</t>
  </si>
  <si>
    <t>TRACE NO=021000022591602</t>
  </si>
  <si>
    <t>IND ID NO=125026680196288</t>
  </si>
  <si>
    <t>TRACE NO=021000022591611</t>
  </si>
  <si>
    <t>IND ID NO=125026680196289</t>
  </si>
  <si>
    <t>TRACE NO=021000022591620</t>
  </si>
  <si>
    <t>IND ID NO=125026680196291</t>
  </si>
  <si>
    <t>ENTRY DESCR=af33617588</t>
  </si>
  <si>
    <t>TRACE NO=111000022591630</t>
  </si>
  <si>
    <t>IND ID NO=ST-W3H2T3O1T1N5</t>
  </si>
  <si>
    <t>ENTRY DESCR=137201583</t>
  </si>
  <si>
    <t>TRACE NO=111000022591632</t>
  </si>
  <si>
    <t>IND ID NO=ST-T8N0X7V7F1M2</t>
  </si>
  <si>
    <t>ENTRY DESCR=137197053</t>
  </si>
  <si>
    <t>TRACE NO=111000022591634</t>
  </si>
  <si>
    <t>IND ID NO=ST-V5S0S2R7K2D0</t>
  </si>
  <si>
    <t>ENTRY DESCR=137127323</t>
  </si>
  <si>
    <t>TRACE NO=111000022591636</t>
  </si>
  <si>
    <t>IND ID NO=ST-F4Q9L9Q3P0W1</t>
  </si>
  <si>
    <t>ENTRY DESCR=137098753</t>
  </si>
  <si>
    <t>TRACE NO=111000022591638</t>
  </si>
  <si>
    <t>IND ID NO=ST-R9X0X9S9T5U8</t>
  </si>
  <si>
    <t>TRACE NO=091000017621238</t>
  </si>
  <si>
    <t>IND ID NO=ST-X2W0W7I4A6O6</t>
  </si>
  <si>
    <t>TRACE NO=091000017621239</t>
  </si>
  <si>
    <t>IND ID NO=ST-B7E9R1L0Z3Z3</t>
  </si>
  <si>
    <t>TRACE NO=091000017621240</t>
  </si>
  <si>
    <t>IND ID NO=ST-A7S4A7L4R1P2</t>
  </si>
  <si>
    <t>TRACE NO=011500127730286</t>
  </si>
  <si>
    <t>TRACE NO=021000027730308</t>
  </si>
  <si>
    <t>IND ID NO=AP0001321194</t>
  </si>
  <si>
    <t>TRACE NO=021000027730321</t>
  </si>
  <si>
    <t>IND ID NO=AP0001321205</t>
  </si>
  <si>
    <t>IND NAME=0030University of Fl</t>
  </si>
  <si>
    <t>TRACE NO=021000027730353</t>
  </si>
  <si>
    <t>IND ID NO=AP0001321431</t>
  </si>
  <si>
    <t>REMARK=VXR/20000045685423 UNIVERSITY OF FLORIDA BOARD OF TRUS 111 TIGERT HALLGAINESVILLE FL 32611 US /CHGS/USD0,00//OCMT/USD500000,00/ /ACC/URI/PLEASE DEPOSIT IN AEF ACC OUNT 3401301-76. CALL 352-273-578 7IF NEEDED. DEBIT REF 2025100700154502</t>
  </si>
  <si>
    <t>REC GFP=10072026</t>
  </si>
  <si>
    <t>CHIP SEQ=0021128</t>
  </si>
  <si>
    <t>CHIP REF=00471219</t>
  </si>
  <si>
    <t>YOUR REF=OW00006174363120</t>
  </si>
  <si>
    <t>FED ID=121000248</t>
  </si>
  <si>
    <t>B/O CUSTOMER=/000008958675418 FRANCIS L KEELING 4617 W TENNYSON AVE TAMPA FL 33629</t>
  </si>
  <si>
    <t>B/O BANK=NOTPROVIDED US/NOTPROVIDED,NOTPROVIDED</t>
  </si>
  <si>
    <t>REMARK=VXR/20000045685423 UNIVERSITY OF FLORIDA EAST CAMPUS OFFICE BUILDING PO BOX 113201 GAINESVILLE FL 32611 /CHGS/USD0,00/ /ACC/URI/FRANCIS KEELING FEE FAO J IM WEBB DEBIT REF 2025100700171078</t>
  </si>
  <si>
    <t>REC GFP=10072135</t>
  </si>
  <si>
    <t>MRN SEQ=2025100700171078</t>
  </si>
  <si>
    <t>FED REF=1007 I1B7032R 015137 **VIA FED**</t>
  </si>
  <si>
    <t>TRACE NO=021000021430744</t>
  </si>
  <si>
    <t>ENTRY DATE=251008</t>
  </si>
  <si>
    <t>COMPANY DATA=0000055540</t>
  </si>
  <si>
    <t>TRACE NO=091000011430746</t>
  </si>
  <si>
    <t>ENTRY DESCR=PY10/07/25</t>
  </si>
  <si>
    <t>TRACE NO=101000691430748</t>
  </si>
  <si>
    <t>TRACE NO=111000021430750</t>
  </si>
  <si>
    <t>TRACE NO=021000021430752</t>
  </si>
  <si>
    <t>IND ID NO=015OHGTTAXOSQTN</t>
  </si>
  <si>
    <t>REMARK=VXR/20000045685423 The Tikvah Fund Bill.com 015OHGTTAXOSQTN Inv 09262025 UF</t>
  </si>
  <si>
    <t>ORIG CO NAME=FII-National</t>
  </si>
  <si>
    <t>TRACE NO=021000021430755</t>
  </si>
  <si>
    <t>IND ID NO=016NUKVME3VSC5G</t>
  </si>
  <si>
    <t>REMARK=VXR/20000045685423016NUKVME3VSC5G FII-National Bill.com Inv UFPIC1539</t>
  </si>
  <si>
    <t>DESC DATE=251008</t>
  </si>
  <si>
    <t>TRACE NO=111000022195325</t>
  </si>
  <si>
    <t>TRACE NO=111000022195332</t>
  </si>
  <si>
    <t>TRACE NO=111000022195338</t>
  </si>
  <si>
    <t>TRACE NO=111000022195344</t>
  </si>
  <si>
    <t>TRACE NO=021000022195351</t>
  </si>
  <si>
    <t>IND ID NO=125026680197675</t>
  </si>
  <si>
    <t>TRACE NO=021000022195360</t>
  </si>
  <si>
    <t>IND ID NO=125026680198033</t>
  </si>
  <si>
    <t>TRACE NO=021000022195369</t>
  </si>
  <si>
    <t>IND ID NO=125026680198611</t>
  </si>
  <si>
    <t>TRACE NO=021000022195378</t>
  </si>
  <si>
    <t>IND ID NO=125026680198812</t>
  </si>
  <si>
    <t>TRACE NO=021000022195387</t>
  </si>
  <si>
    <t>IND ID NO=125026680197033</t>
  </si>
  <si>
    <t>ORIG CO NAME=RICHARD DOTY</t>
  </si>
  <si>
    <t>ORIG ID=T941687665</t>
  </si>
  <si>
    <t>ENTRY CLASS=CIE</t>
  </si>
  <si>
    <t>TRACE NO=113000022195397</t>
  </si>
  <si>
    <t>IND ID NO=UNIVERSITY OF F</t>
  </si>
  <si>
    <t>IND NAME=819110446</t>
  </si>
  <si>
    <t>DESC DATE=251009</t>
  </si>
  <si>
    <t>TRACE NO=021000028316575</t>
  </si>
  <si>
    <t>ENTRY DATE=251009</t>
  </si>
  <si>
    <t>IND ID NO=125026680200067</t>
  </si>
  <si>
    <t>ORIG CO NAME=Parent Project M</t>
  </si>
  <si>
    <t>TRACE NO=021000027708627</t>
  </si>
  <si>
    <t>IND ID NO=016UXWWDX3VTZSR</t>
  </si>
  <si>
    <t>REMARK=VXR/20000045685423016UXWWDX3VTZSR Parent Project M Bill.com Multiple invoices</t>
  </si>
  <si>
    <t>TRACE NO=021000028316557</t>
  </si>
  <si>
    <t>IND ID NO=125026680199925</t>
  </si>
  <si>
    <t>TRACE NO=091000017708623</t>
  </si>
  <si>
    <t>TRACE NO=021000028316530</t>
  </si>
  <si>
    <t>IND ID NO=125026680199737</t>
  </si>
  <si>
    <t>TRACE NO=021000028316548</t>
  </si>
  <si>
    <t>IND ID NO=125026680199739</t>
  </si>
  <si>
    <t>TRACE NO=021000028316566</t>
  </si>
  <si>
    <t>IND ID NO=125026680201802</t>
  </si>
  <si>
    <t>TRACE NO=021000027708630</t>
  </si>
  <si>
    <t>IND ID NO=015DQCURDSOVB1W</t>
  </si>
  <si>
    <t>REMARK=VXR/20000045685423The GroundTruth Project, Inc. Bill.com 015DQCURDSOVB1W Inv 202</t>
  </si>
  <si>
    <t>TRACE NO=063100277708621</t>
  </si>
  <si>
    <t>TRACE NO=021000028316539</t>
  </si>
  <si>
    <t>IND ID NO=125026680199738</t>
  </si>
  <si>
    <t>TRACE NO=111000027708625</t>
  </si>
  <si>
    <t>TRACE NO=043000268316585</t>
  </si>
  <si>
    <t>IND ID NO=82101524</t>
  </si>
  <si>
    <t>TRACE NO=021000021365987</t>
  </si>
  <si>
    <t>IND ID NO=AP0001323623</t>
  </si>
  <si>
    <t>ORIG CO NAME=CVENT PAYMENTS</t>
  </si>
  <si>
    <t>ENTRY DESCR=CVENT PAYM</t>
  </si>
  <si>
    <t>TRACE NO=043305139737877</t>
  </si>
  <si>
    <t>IND ID NO=ST-F2E3H3P0I0X9</t>
  </si>
  <si>
    <t>TRACE NO=021000021366010</t>
  </si>
  <si>
    <t>IND ID NO=AP0001323459</t>
  </si>
  <si>
    <t>TRACE NO=021000021366031</t>
  </si>
  <si>
    <t>IND ID NO=AP0001323594</t>
  </si>
  <si>
    <t>ORIG CO NAME=SFYL.IFAS.UFL.ED</t>
  </si>
  <si>
    <t>ENTRY DESCR=137606853</t>
  </si>
  <si>
    <t>TRACE NO=043305134082549</t>
  </si>
  <si>
    <t>IND ID NO=ST-E8A5H3N5U5O1</t>
  </si>
  <si>
    <t>TRACE NO=021000021366020</t>
  </si>
  <si>
    <t>IND ID NO=AP0001323460</t>
  </si>
  <si>
    <t>TRACE NO=211173351365985</t>
  </si>
  <si>
    <t>DESC DATE=251010</t>
  </si>
  <si>
    <t>TRACE NO=021000028488203</t>
  </si>
  <si>
    <t>ENTRY DATE=251010</t>
  </si>
  <si>
    <t>IND ID NO=125026680203522</t>
  </si>
  <si>
    <t>TRACE NO=021000028488230</t>
  </si>
  <si>
    <t>IND ID NO=125026680204947</t>
  </si>
  <si>
    <t>TRACE NO=021000028488212</t>
  </si>
  <si>
    <t>IND ID NO=125026680203593</t>
  </si>
  <si>
    <t>TRACE NO=091000015323693</t>
  </si>
  <si>
    <t>TRACE NO=051000015323696</t>
  </si>
  <si>
    <t>IND ID NO=9000054172</t>
  </si>
  <si>
    <t>TRACE NO=291471025323614</t>
  </si>
  <si>
    <t>ORIG CO NAME=HDR INC.</t>
  </si>
  <si>
    <t>ORIG ID=9470663756</t>
  </si>
  <si>
    <t>ENTRY DESCR=109009</t>
  </si>
  <si>
    <t>TRACE NO=051000018488249</t>
  </si>
  <si>
    <t>IND ID NO=20631343</t>
  </si>
  <si>
    <t>TRACE NO=021000028488185</t>
  </si>
  <si>
    <t>IND ID NO=125026680203300</t>
  </si>
  <si>
    <t>TRACE NO=021000028488194</t>
  </si>
  <si>
    <t>IND ID NO=125026680203311</t>
  </si>
  <si>
    <t>TRACE NO=021201385323687</t>
  </si>
  <si>
    <t>TRACE NO=051000015323697</t>
  </si>
  <si>
    <t>IND ID NO=9000054140</t>
  </si>
  <si>
    <t>TRACE NO=091000015323691</t>
  </si>
  <si>
    <t>IND ID NO=2025-009562-TGS</t>
  </si>
  <si>
    <t>TRACE NO=021000025323708</t>
  </si>
  <si>
    <t>IND ID NO=015PASMVIVOXJLZ</t>
  </si>
  <si>
    <t>REMARK=VXR/20000045685423Preservation Foundation of Palm Beach, Inc. Bill.com 015PASMVI</t>
  </si>
  <si>
    <t>TRACE NO=021000025323710</t>
  </si>
  <si>
    <t>IND ID NO=015ULSPJQOOXJM0</t>
  </si>
  <si>
    <t>REMARK=VXR/20000045685423Preservation Foundation of Palm Beach, Inc. Bill.com 015ULSPJQ</t>
  </si>
  <si>
    <t>TRACE NO=021000028488176</t>
  </si>
  <si>
    <t>IND ID NO=125026680203299</t>
  </si>
  <si>
    <t>ORIG CO NAME=MEDTRONIC INC</t>
  </si>
  <si>
    <t>ORIG ID=8410793183</t>
  </si>
  <si>
    <t>ENTRY DESCR=0000732682</t>
  </si>
  <si>
    <t>TRACE NO=111000028488264</t>
  </si>
  <si>
    <t>IND ID NO=2006117751</t>
  </si>
  <si>
    <t>TRACE NO=051000015323699</t>
  </si>
  <si>
    <t>IND ID NO=404951</t>
  </si>
  <si>
    <t>TRACE NO=101000015323685</t>
  </si>
  <si>
    <t>IND ID NO=AP0000282995</t>
  </si>
  <si>
    <t>DESC DATE=101025</t>
  </si>
  <si>
    <t>TRACE NO=101036155323678</t>
  </si>
  <si>
    <t>TRACE NO=101036155323644</t>
  </si>
  <si>
    <t>TRACE NO=043000095323689</t>
  </si>
  <si>
    <t>IND ID NO=251009SUPP-0989</t>
  </si>
  <si>
    <t>COMPANY DATA=00000000000000000991</t>
  </si>
  <si>
    <t>TRACE NO=101036155323636</t>
  </si>
  <si>
    <t>TRACE NO=101036155323670</t>
  </si>
  <si>
    <t>TRACE NO=101036155323676</t>
  </si>
  <si>
    <t>TRACE NO=101036155323630</t>
  </si>
  <si>
    <t>TRACE NO=211274455323706</t>
  </si>
  <si>
    <t>TRACE NO=101036155323646</t>
  </si>
  <si>
    <t>TRACE NO=101036155323620</t>
  </si>
  <si>
    <t>TRACE NO=101036155323656</t>
  </si>
  <si>
    <t>TRACE NO=101036155323668</t>
  </si>
  <si>
    <t>TRACE NO=021000028488239</t>
  </si>
  <si>
    <t>IND ID NO=125026680204949</t>
  </si>
  <si>
    <t>TRACE NO=101036155323652</t>
  </si>
  <si>
    <t>TRACE NO=101036155323650</t>
  </si>
  <si>
    <t>TRACE NO=101036155323662</t>
  </si>
  <si>
    <t>TRACE NO=101036155323682</t>
  </si>
  <si>
    <t>TRACE NO=101036155323658</t>
  </si>
  <si>
    <t>DESC DATE=100925</t>
  </si>
  <si>
    <t>TRACE NO=091000015323703</t>
  </si>
  <si>
    <t>TRACE NO=101036155323626</t>
  </si>
  <si>
    <t>TRACE NO=101036155323660</t>
  </si>
  <si>
    <t>TRACE NO=101036155323616</t>
  </si>
  <si>
    <t>TRACE NO=101036155323624</t>
  </si>
  <si>
    <t>TRACE NO=101036155323640</t>
  </si>
  <si>
    <t>TRACE NO=111000028488168</t>
  </si>
  <si>
    <t>COMPANY DATA=0000020117</t>
  </si>
  <si>
    <t>TRACE NO=101036155323618</t>
  </si>
  <si>
    <t>TRACE NO=101036155323638</t>
  </si>
  <si>
    <t>TRACE NO=051000015323695</t>
  </si>
  <si>
    <t>IND ID NO=9000054031</t>
  </si>
  <si>
    <t>TRACE NO=101036155323622</t>
  </si>
  <si>
    <t>TRACE NO=101036155323672</t>
  </si>
  <si>
    <t>TRACE NO=021000028488221</t>
  </si>
  <si>
    <t>IND ID NO=125026680203728</t>
  </si>
  <si>
    <t>TRACE NO=101036155323628</t>
  </si>
  <si>
    <t>TRACE NO=101036155323642</t>
  </si>
  <si>
    <t>TRACE NO=101036155323632</t>
  </si>
  <si>
    <t>TRACE NO=101036155323674</t>
  </si>
  <si>
    <t>TRACE NO=101036155323634</t>
  </si>
  <si>
    <t>TRACE NO=101036155323648</t>
  </si>
  <si>
    <t>TRACE NO=101036155323680</t>
  </si>
  <si>
    <t>TRACE NO=101036155323666</t>
  </si>
  <si>
    <t>TRACE NO=101036155323664</t>
  </si>
  <si>
    <t>TRACE NO=101036155323654</t>
  </si>
  <si>
    <t>TRACE NO=111000025323701</t>
  </si>
  <si>
    <t>TRACE NO=211274455323705</t>
  </si>
  <si>
    <t>YOUR REF=CAP OF 25/10/10</t>
  </si>
  <si>
    <t>REMARK=FOR MILLER RETAIL CENTER-WARRINGTONFROM NRF FOUNDATION DEBIT REF CM0000005036</t>
  </si>
  <si>
    <t>REC GFP=10101903</t>
  </si>
  <si>
    <t>TRACE NO=211274454421254</t>
  </si>
  <si>
    <t>ENTRY DATE=251014</t>
  </si>
  <si>
    <t>TRACE NO=211274454421255</t>
  </si>
  <si>
    <t>DESC DATE=251014</t>
  </si>
  <si>
    <t>TRACE NO=021000027383210</t>
  </si>
  <si>
    <t>IND ID NO=125026680206311</t>
  </si>
  <si>
    <t>TRACE NO=021000027383273</t>
  </si>
  <si>
    <t>IND ID NO=125026680207680</t>
  </si>
  <si>
    <t>TRACE NO=021000027383174</t>
  </si>
  <si>
    <t>IND ID NO=125026680206495</t>
  </si>
  <si>
    <t>TRACE NO=021000027383192</t>
  </si>
  <si>
    <t>IND ID NO=125026680206497</t>
  </si>
  <si>
    <t>TRACE NO=021000027383165</t>
  </si>
  <si>
    <t>IND ID NO=125026680206464</t>
  </si>
  <si>
    <t>TRACE NO=021000027383309</t>
  </si>
  <si>
    <t>IND ID NO=125026680207684</t>
  </si>
  <si>
    <t>TRACE NO=021000027383219</t>
  </si>
  <si>
    <t>IND ID NO=125026680206314</t>
  </si>
  <si>
    <t>TRACE NO=021000027383300</t>
  </si>
  <si>
    <t>IND ID NO=125026680207683</t>
  </si>
  <si>
    <t>TRACE NO=021000024421243</t>
  </si>
  <si>
    <t>IND ID NO=016DLNSYQ3VXWQ1</t>
  </si>
  <si>
    <t>REMARK=VXR/20000045685423016DLNSYQ3VXWQ1 The Patient Cent Bill.com Multiple invoices</t>
  </si>
  <si>
    <t>TRACE NO=021000027383183</t>
  </si>
  <si>
    <t>IND ID NO=125026680206496</t>
  </si>
  <si>
    <t>TRACE NO=021000027383264</t>
  </si>
  <si>
    <t>IND ID NO=125026680207679</t>
  </si>
  <si>
    <t>TRACE NO=021000027383246</t>
  </si>
  <si>
    <t>IND ID NO=125026680207676</t>
  </si>
  <si>
    <t>TRACE NO=021000027383291</t>
  </si>
  <si>
    <t>IND ID NO=125026680207682</t>
  </si>
  <si>
    <t>TRACE NO=021000027383237</t>
  </si>
  <si>
    <t>IND ID NO=125026680207675</t>
  </si>
  <si>
    <t>ENTRY DESCR=1005-AUTO3</t>
  </si>
  <si>
    <t>TRACE NO=051000014421259</t>
  </si>
  <si>
    <t>IND ID NO=200008322625100</t>
  </si>
  <si>
    <t>TRACE NO=021000027383255</t>
  </si>
  <si>
    <t>IND ID NO=125026680207677</t>
  </si>
  <si>
    <t>TRACE NO=021000027383228</t>
  </si>
  <si>
    <t>IND ID NO=125026680207674</t>
  </si>
  <si>
    <t>TRACE NO=043000124421239</t>
  </si>
  <si>
    <t>TRACE NO=021000027383201</t>
  </si>
  <si>
    <t>IND ID NO=125026680206662</t>
  </si>
  <si>
    <t>TRACE NO=063100274421250</t>
  </si>
  <si>
    <t>ENTRY DESCR=VBO10.10</t>
  </si>
  <si>
    <t>TRACE NO=051403164421235</t>
  </si>
  <si>
    <t>IND ID NO=2019151</t>
  </si>
  <si>
    <t>ENTRY DESCR=DISB10925</t>
  </si>
  <si>
    <t>TRACE NO=121140394421232</t>
  </si>
  <si>
    <t>REMARK=VXR/20000045685423Erabelle Conant 10923787 Reagan Scholarship Funds</t>
  </si>
  <si>
    <t>ENTRY DESCR=137725523</t>
  </si>
  <si>
    <t>TRACE NO=111000027383163</t>
  </si>
  <si>
    <t>IND ID NO=ST-I6N0R7H9Z6G3</t>
  </si>
  <si>
    <t>ORIG CO NAME=Atsena Therapeut</t>
  </si>
  <si>
    <t>TRACE NO=021000024421252</t>
  </si>
  <si>
    <t>IND ID NO=11191210210</t>
  </si>
  <si>
    <t>IND NAME=Univ of Fl Powell Gene</t>
  </si>
  <si>
    <t>TRACE NO=051000014421257</t>
  </si>
  <si>
    <t>IND ID NO=200008322725100</t>
  </si>
  <si>
    <t>TRACE NO=111000024421248</t>
  </si>
  <si>
    <t>DESC DATE=251011</t>
  </si>
  <si>
    <t>TRACE NO=323070387383148</t>
  </si>
  <si>
    <t>IND ID NO=251011UNIVERSIT</t>
  </si>
  <si>
    <t>COMPANY DATA=00000000000000006339</t>
  </si>
  <si>
    <t>TRACE NO=021000027383336</t>
  </si>
  <si>
    <t>IND ID NO=125026680208087</t>
  </si>
  <si>
    <t>ORIG CO NAME=JHU/APL</t>
  </si>
  <si>
    <t>ORIG ID=5205951111</t>
  </si>
  <si>
    <t>ENTRY DESCR=AP ACH PAY</t>
  </si>
  <si>
    <t>TRACE NO=031316964421246</t>
  </si>
  <si>
    <t>IND ID NO=551267</t>
  </si>
  <si>
    <t>COMPANY DATA=70224</t>
  </si>
  <si>
    <t>ORIG BANK=03131696</t>
  </si>
  <si>
    <t>ENTRY DESCR=PY10/09/25</t>
  </si>
  <si>
    <t>TRACE NO=084307034421237</t>
  </si>
  <si>
    <t>ORIG CO NAME=COUNTY OF - 2270</t>
  </si>
  <si>
    <t>ORIG ID=1166002563</t>
  </si>
  <si>
    <t>ENTRY DESCR=ACHPAYMENT</t>
  </si>
  <si>
    <t>TRACE NO=022000044421241</t>
  </si>
  <si>
    <t>ENTRY DESCR=137653653</t>
  </si>
  <si>
    <t>TRACE NO=111000027383375</t>
  </si>
  <si>
    <t>IND ID NO=ST-D2P4L8G6M9O3</t>
  </si>
  <si>
    <t>TRACE NO=021000027383318</t>
  </si>
  <si>
    <t>IND ID NO=125026680208082</t>
  </si>
  <si>
    <t>TRACE NO=021000027383282</t>
  </si>
  <si>
    <t>IND ID NO=125026680207681</t>
  </si>
  <si>
    <t>TRACE NO=021000027383327</t>
  </si>
  <si>
    <t>IND ID NO=125026680208084</t>
  </si>
  <si>
    <t>REMARK=VXR/20000045685423 UNIVERSITY OF FLORIDA BOARD OF TRUS 111 TIGERT HALLGAINESVILLE FL 32611 US /CHGS/USD0,00//OCMT/USD700000,00/ /ACC/URI/PLEASE DEPOSIT IN AEF ACC OUNT 3401301-76. CALL 352-273-578 7IF NEEDED. DEBIT REF 2025101400046099</t>
  </si>
  <si>
    <t>REC GFP=10140915</t>
  </si>
  <si>
    <t>CHIP SEQ=0006694</t>
  </si>
  <si>
    <t>CHIP REF=00574099</t>
  </si>
  <si>
    <t>TRACE NO=063100277383346</t>
  </si>
  <si>
    <t>IND ID NO=251010UNIVERSIT</t>
  </si>
  <si>
    <t>COMPANY DATA=00000000000000011157</t>
  </si>
  <si>
    <t>TRACE NO=063100277383360</t>
  </si>
  <si>
    <t>TRACE NO=021000029103795</t>
  </si>
  <si>
    <t>IND ID NO=AP0001325022</t>
  </si>
  <si>
    <t>TRACE NO=021000029103857</t>
  </si>
  <si>
    <t>IND ID NO=AP0001325034</t>
  </si>
  <si>
    <t>TRACE NO=021000029103816</t>
  </si>
  <si>
    <t>IND ID NO=AP0001325027</t>
  </si>
  <si>
    <t>TRACE NO=021000029103836</t>
  </si>
  <si>
    <t>IND ID NO=AP0001325031</t>
  </si>
  <si>
    <t>TRACE NO=021000029103879</t>
  </si>
  <si>
    <t>IND ID NO=AP0001324608</t>
  </si>
  <si>
    <t>TRACE NO=021000029103826</t>
  </si>
  <si>
    <t>IND ID NO=AP0001325029</t>
  </si>
  <si>
    <t>TRACE NO=022000049103793</t>
  </si>
  <si>
    <t>TRACE NO=021000029103893</t>
  </si>
  <si>
    <t>IND ID NO=AP0001324768</t>
  </si>
  <si>
    <t>TRACE NO=011500129103773</t>
  </si>
  <si>
    <t>IND NAME=0018UNIVERSITY OF FL</t>
  </si>
  <si>
    <t>TRACE NO=111000024133665</t>
  </si>
  <si>
    <t>IND ID NO=ST-J4G2R5V3P0C2</t>
  </si>
  <si>
    <t>TRACE NO=111000024133666</t>
  </si>
  <si>
    <t>IND ID NO=ST-U9A1W0Y8Y1P5</t>
  </si>
  <si>
    <t>TRACE NO=021000029103847</t>
  </si>
  <si>
    <t>IND ID NO=AP0001325033</t>
  </si>
  <si>
    <t>TRACE NO=091000014133663</t>
  </si>
  <si>
    <t>IND ID NO=ST-L1R5Q9S4I1Q0</t>
  </si>
  <si>
    <t>TRACE NO=021000029103806</t>
  </si>
  <si>
    <t>IND ID NO=AP0001325024</t>
  </si>
  <si>
    <t>TRACE NO=021000029103868</t>
  </si>
  <si>
    <t>IND ID NO=AP0001325020</t>
  </si>
  <si>
    <t>TRACE NO=021000028923259</t>
  </si>
  <si>
    <t>IND ID NO=1045508948303</t>
  </si>
  <si>
    <t>COMPANY DATA=251014PPZL9G</t>
  </si>
  <si>
    <t>DESC DATE=251015</t>
  </si>
  <si>
    <t>TRACE NO=021000024458935</t>
  </si>
  <si>
    <t>ENTRY DATE=251015</t>
  </si>
  <si>
    <t>IND ID NO=125026680210873</t>
  </si>
  <si>
    <t>TRACE NO=021000024458871</t>
  </si>
  <si>
    <t>IND ID NO=125026680214133</t>
  </si>
  <si>
    <t>TRACE NO=021000024458880</t>
  </si>
  <si>
    <t>IND ID NO=125026680214134</t>
  </si>
  <si>
    <t>TRACE NO=021000024458944</t>
  </si>
  <si>
    <t>IND ID NO=125026680210874</t>
  </si>
  <si>
    <t>TRACE NO=121140398620012</t>
  </si>
  <si>
    <t>ORIG CO NAME=DEFENSEWERX INC</t>
  </si>
  <si>
    <t>ORIG ID=6460684933</t>
  </si>
  <si>
    <t>TRACE NO=063100278620028</t>
  </si>
  <si>
    <t>IND ID NO=IC-UF-OPWD</t>
  </si>
  <si>
    <t>IND NAME=Univ. of Florida OPWD</t>
  </si>
  <si>
    <t>REMARK=VXR/20000045685423NTE*PWD-044; PWD-045; PWD-046\</t>
  </si>
  <si>
    <t>TRACE NO=021000024458816</t>
  </si>
  <si>
    <t>IND ID NO=125026680213521</t>
  </si>
  <si>
    <t>TRACE NO=021000024458862</t>
  </si>
  <si>
    <t>IND ID NO=125026680213582</t>
  </si>
  <si>
    <t>TRACE NO=021000024458844</t>
  </si>
  <si>
    <t>IND ID NO=125026680213578</t>
  </si>
  <si>
    <t>TRACE NO=021000024458853</t>
  </si>
  <si>
    <t>IND ID NO=125026680213579</t>
  </si>
  <si>
    <t>TRACE NO=041000128620026</t>
  </si>
  <si>
    <t>TRACE NO=021000024458908</t>
  </si>
  <si>
    <t>IND ID NO=125026680210529</t>
  </si>
  <si>
    <t>TRACE NO=021000024458807</t>
  </si>
  <si>
    <t>IND ID NO=125026680212509</t>
  </si>
  <si>
    <t>TRACE NO=041000128620024</t>
  </si>
  <si>
    <t>TRACE NO=021000024458835</t>
  </si>
  <si>
    <t>IND ID NO=125026680213577</t>
  </si>
  <si>
    <t>TRACE NO=021000028620010</t>
  </si>
  <si>
    <t>COMPANY DATA=0000055932</t>
  </si>
  <si>
    <t>TRACE NO=091000018620016</t>
  </si>
  <si>
    <t>TRACE NO=063112788620020</t>
  </si>
  <si>
    <t>TRACE NO=021000024458899</t>
  </si>
  <si>
    <t>IND ID NO=125026680209943</t>
  </si>
  <si>
    <t>TRACE NO=021000024458917</t>
  </si>
  <si>
    <t>IND ID NO=125026680210530</t>
  </si>
  <si>
    <t>TRACE NO=111000028620014</t>
  </si>
  <si>
    <t>TRACE NO=021000024458926</t>
  </si>
  <si>
    <t>IND ID NO=125026680210578</t>
  </si>
  <si>
    <t>TRACE NO=021000024458890</t>
  </si>
  <si>
    <t>IND ID NO=125026680209685</t>
  </si>
  <si>
    <t>TRACE NO=021000024458962</t>
  </si>
  <si>
    <t>IND ID NO=125026680211315</t>
  </si>
  <si>
    <t>TRACE NO=067010508620018</t>
  </si>
  <si>
    <t>TRACE NO=021000024458825</t>
  </si>
  <si>
    <t>IND ID NO=125026680213572</t>
  </si>
  <si>
    <t>TRACE NO=042000018620022</t>
  </si>
  <si>
    <t>TRACE NO=021000024458953</t>
  </si>
  <si>
    <t>IND ID NO=125026680211309</t>
  </si>
  <si>
    <t>TRACE NO=063100274458972</t>
  </si>
  <si>
    <t>IND ID NO=251014UNIVERSIT</t>
  </si>
  <si>
    <t>COMPANY DATA=00000000000000011163</t>
  </si>
  <si>
    <t>TRACE NO=063100274458986</t>
  </si>
  <si>
    <t>TRACE NO=021000026801707</t>
  </si>
  <si>
    <t>IND ID NO=900000015046436</t>
  </si>
  <si>
    <t>YOUR REF=CAP OF 25/10/15</t>
  </si>
  <si>
    <t>REMARK=FOR PTR/IDPL FROM SOF-80 - HQ DISBURSE IV 14237 DEBIT REF CM0000005057</t>
  </si>
  <si>
    <t>REC GFP=10151903</t>
  </si>
  <si>
    <t>DESC DATE=251016</t>
  </si>
  <si>
    <t>TRACE NO=021000027948906</t>
  </si>
  <si>
    <t>ENTRY DATE=251016</t>
  </si>
  <si>
    <t>IND ID NO=125026680216123</t>
  </si>
  <si>
    <t>TRACE NO=021000027948834</t>
  </si>
  <si>
    <t>IND ID NO=125026680217283</t>
  </si>
  <si>
    <t>TRACE NO=021000027948879</t>
  </si>
  <si>
    <t>IND ID NO=125026680216119</t>
  </si>
  <si>
    <t>TRACE NO=021000027948888</t>
  </si>
  <si>
    <t>IND ID NO=125026680216120</t>
  </si>
  <si>
    <t>TRACE NO=021000027948789</t>
  </si>
  <si>
    <t>IND ID NO=125026680214854</t>
  </si>
  <si>
    <t>TRACE NO=021000027948870</t>
  </si>
  <si>
    <t>IND ID NO=125026680216118</t>
  </si>
  <si>
    <t>TRACE NO=091000014603360</t>
  </si>
  <si>
    <t>TRACE NO=021000027948807</t>
  </si>
  <si>
    <t>IND ID NO=125026680215810</t>
  </si>
  <si>
    <t>TRACE NO=021000027948852</t>
  </si>
  <si>
    <t>IND ID NO=125026680215883</t>
  </si>
  <si>
    <t>TRACE NO=021000027948897</t>
  </si>
  <si>
    <t>IND ID NO=125026680216121</t>
  </si>
  <si>
    <t>TRACE NO=111000027948934</t>
  </si>
  <si>
    <t>IND ID NO=2500030989</t>
  </si>
  <si>
    <t>TRACE NO=021000027948825</t>
  </si>
  <si>
    <t>IND ID NO=125026680214785</t>
  </si>
  <si>
    <t>ORIG CO NAME=HW Lochner, Inc.</t>
  </si>
  <si>
    <t>ORIG ID=1362338811</t>
  </si>
  <si>
    <t>ENTRY DESCR=Expenses</t>
  </si>
  <si>
    <t>TRACE NO=071000284603358</t>
  </si>
  <si>
    <t>ORIG BANK=HARRIS TRUST BANK</t>
  </si>
  <si>
    <t>TRACE NO=021000027948816</t>
  </si>
  <si>
    <t>IND ID NO=125026680214781</t>
  </si>
  <si>
    <t>TRACE NO=021000027948798</t>
  </si>
  <si>
    <t>IND ID NO=125026680214941</t>
  </si>
  <si>
    <t>TRACE NO=021000027948915</t>
  </si>
  <si>
    <t>IND ID NO=125026680216125</t>
  </si>
  <si>
    <t>TRACE NO=021000027948861</t>
  </si>
  <si>
    <t>IND ID NO=125026680216077</t>
  </si>
  <si>
    <t>ORIG CO NAME=DIST BRD TRUSTEE</t>
  </si>
  <si>
    <t>ORIG ID=2591213999</t>
  </si>
  <si>
    <t>DESC DATE=101525</t>
  </si>
  <si>
    <t>TRACE NO=053101124603364</t>
  </si>
  <si>
    <t>IND ID NO=257092</t>
  </si>
  <si>
    <t>IND NAME=WUFT-FM/WJUF-FM</t>
  </si>
  <si>
    <t>REMARK=VXR/20000045685423 PO # 26559 09/30/2025 Pmt Ref # 364-1 $ 720.00</t>
  </si>
  <si>
    <t>TRACE NO=111000024603362</t>
  </si>
  <si>
    <t>TRACE NO=021000027948843</t>
  </si>
  <si>
    <t>IND ID NO=125026680215879</t>
  </si>
  <si>
    <t>TRACE NO=021000027948924</t>
  </si>
  <si>
    <t>IND ID NO=125026680216126</t>
  </si>
  <si>
    <t>TRACE NO=021000024367335</t>
  </si>
  <si>
    <t>IND ID NO=AP0001325550</t>
  </si>
  <si>
    <t>IND NAME=0014University of Fl</t>
  </si>
  <si>
    <t>TRACE NO=021000024367323</t>
  </si>
  <si>
    <t>IND ID NO=AP0001326238</t>
  </si>
  <si>
    <t>TRACE NO=211173354367321</t>
  </si>
  <si>
    <t>YOUR REF=CAP OF 25/10/16</t>
  </si>
  <si>
    <t>REMARK=FOR UFIT FROM FL LAMBDARA DEBIT REF CM0000005084</t>
  </si>
  <si>
    <t>REC GFP=10161910</t>
  </si>
  <si>
    <t>REMARK=FOR IDPL CHECK 7108383 DEPOSITED INC G INVOICE 14229 DEBIT REF CM0000005086</t>
  </si>
  <si>
    <t>REMARK=FOR PWD FROM CENGAGE LEARNING DEBIT REF CM0000005078</t>
  </si>
  <si>
    <t>REMARK=FOR TPC FROM 100TEF9350 PMD INVOICE5365 DEBIT REF CM0000005083</t>
  </si>
  <si>
    <t>REMARK=FOR MCTRANS FROM METRO NASHVILLE IV6283 1195 DEBIT REF CM0000005080</t>
  </si>
  <si>
    <t>REMARK=FOR ASSET MANAGEMENT FROM INDIANA UNIVERSITY INVOICE PO0962523 DEBIT REF CM0000005082</t>
  </si>
  <si>
    <t>REMARK=FOR SCRIPPS FROM MAX PLANCK FLORI DEBIT REF CM0000005079</t>
  </si>
  <si>
    <t>REMARK=FOR IFAS-MANATEE COUNTY FROM TBRPC IV-20250924 DEBIT REF CM0000005085</t>
  </si>
  <si>
    <t>REMARK=FOR IFAS EXTENSION CIVIC FROM TBRPCDEBIT REF CM0000005081</t>
  </si>
  <si>
    <t>YOUR REF=84923670</t>
  </si>
  <si>
    <t>REMARK=VXR/20000045685423 UNIVERSITY OF FLBOARD OF TRUSTEES /URI/PHYSICIANS SALARY&amp;FBP /CHGS/USD0,00//OCMT/USD7900000,00/ DEBIT REF 2025101600009884</t>
  </si>
  <si>
    <t>REC GFP=10161418</t>
  </si>
  <si>
    <t>CHIP SEQ=0000645</t>
  </si>
  <si>
    <t>CHIP REF=00480384</t>
  </si>
  <si>
    <t>YOUR REF=257971817EF54B48</t>
  </si>
  <si>
    <t>REC FROM=U S A A FEDERAL SAVINGS BANK 10750 HWY 10 WEST USSA BLDG. PHOENIX AZ 78230 US</t>
  </si>
  <si>
    <t>FED ID=314074269</t>
  </si>
  <si>
    <t>B/O CUSTOMER=/0298051508 SARAH C GREEN 1126 NW 7TH AVE GAINESVILLE FL US 32601</t>
  </si>
  <si>
    <t>B/O BANK=ABA/314074269 U S A A FEDERAL SAVINGS BANK 10750 HWY 10 WEST USSA BLDG. PHOENIX AZ 78230 US</t>
  </si>
  <si>
    <t>REMARK=VXR/20000045685423 1/UNIVERSITY OF FLORIDA 2/SW 13TH ST,300 3/US/GAINESVILLE,32611,FL /URI/THIS IS FOR MYADVANCED SCUBA DIVING COURSE FEE DEBIT REF F089CA186FDB46E+</t>
  </si>
  <si>
    <t>REC GFP=10161837</t>
  </si>
  <si>
    <t>MRN SEQ=F089CA186FDB46E+</t>
  </si>
  <si>
    <t>FED REF=1016 MFP00080 001734 **VIA FED**</t>
  </si>
  <si>
    <t>DESC DATE=251017</t>
  </si>
  <si>
    <t>TRACE NO=021000027528874</t>
  </si>
  <si>
    <t>ENTRY DATE=251017</t>
  </si>
  <si>
    <t>IND ID NO=125026680218116</t>
  </si>
  <si>
    <t>TRACE NO=091000010011996</t>
  </si>
  <si>
    <t>TRACE NO=021000027528955</t>
  </si>
  <si>
    <t>IND ID NO=125026680219159</t>
  </si>
  <si>
    <t>TRACE NO=021000020011981</t>
  </si>
  <si>
    <t>COMPANY DATA=0000056210</t>
  </si>
  <si>
    <t>TRACE NO=021000027528865</t>
  </si>
  <si>
    <t>IND ID NO=125026680218556</t>
  </si>
  <si>
    <t>TRACE NO=091000010012001</t>
  </si>
  <si>
    <t>IND ID NO=ST-J7M5W2U9Q3L5</t>
  </si>
  <si>
    <t>TRACE NO=291471027528852</t>
  </si>
  <si>
    <t>TRACE NO=051000010011987</t>
  </si>
  <si>
    <t>IND ID NO=9000054450</t>
  </si>
  <si>
    <t>TRACE NO=021000027528946</t>
  </si>
  <si>
    <t>IND ID NO=125026680219158</t>
  </si>
  <si>
    <t>TRACE NO=111000027528854</t>
  </si>
  <si>
    <t>COMPANY DATA=0000020556</t>
  </si>
  <si>
    <t>TRACE NO=021000027528910</t>
  </si>
  <si>
    <t>IND ID NO=125026680219123</t>
  </si>
  <si>
    <t>TRACE NO=021000027528937</t>
  </si>
  <si>
    <t>IND ID NO=125026680219134</t>
  </si>
  <si>
    <t>TRACE NO=021000027528928</t>
  </si>
  <si>
    <t>IND ID NO=125026680219133</t>
  </si>
  <si>
    <t>TRACE NO=021000027528901</t>
  </si>
  <si>
    <t>IND ID NO=125026680218849</t>
  </si>
  <si>
    <t>TRACE NO=021000027528919</t>
  </si>
  <si>
    <t>IND ID NO=125026680219124</t>
  </si>
  <si>
    <t>TRACE NO=021000020012006</t>
  </si>
  <si>
    <t>TRACE NO=211274450011999</t>
  </si>
  <si>
    <t>TRACE NO=051000010011985</t>
  </si>
  <si>
    <t>IND ID NO=9000054332</t>
  </si>
  <si>
    <t>TRACE NO=101000010011979</t>
  </si>
  <si>
    <t>IND ID NO=AP0000284299</t>
  </si>
  <si>
    <t>TRACE NO=051000010011986</t>
  </si>
  <si>
    <t>IND ID NO=9000054605</t>
  </si>
  <si>
    <t>TRACE NO=211274450011998</t>
  </si>
  <si>
    <t>TRACE NO=021000027528883</t>
  </si>
  <si>
    <t>IND ID NO=125026680218248</t>
  </si>
  <si>
    <t>TRACE NO=111000020011994</t>
  </si>
  <si>
    <t>TRACE NO=022000020011989</t>
  </si>
  <si>
    <t>TRACE NO=043000260011991</t>
  </si>
  <si>
    <t>COMPANY DATA=00000000000000006397</t>
  </si>
  <si>
    <t>REMARK=VXR/20000045685423M000447427\</t>
  </si>
  <si>
    <t>ORIG CO NAME=GC WALLACE INC</t>
  </si>
  <si>
    <t>ORIG ID=1880116703</t>
  </si>
  <si>
    <t>ENTRY DESCR=VendorDD</t>
  </si>
  <si>
    <t>TRACE NO=122400770011983</t>
  </si>
  <si>
    <t>IND NAME=University of Florida-</t>
  </si>
  <si>
    <t>ORIG BANK=NEVADA STATE BANK</t>
  </si>
  <si>
    <t>ORIG CO NAME=ARNOVA</t>
  </si>
  <si>
    <t>TRACE NO=021000020012003</t>
  </si>
  <si>
    <t>IND ID NO=015VZWVQABP8ZI9</t>
  </si>
  <si>
    <t>REMARK=VXR/20000045685423 ARNOVA Bill.com 015VZWVQABP8ZI9 Acct ARNOVA - Inv 20</t>
  </si>
  <si>
    <t>TRACE NO=021000027528892</t>
  </si>
  <si>
    <t>IND ID NO=125026680218252</t>
  </si>
  <si>
    <t>DESC DATE=251020</t>
  </si>
  <si>
    <t>TRACE NO=021000029710613</t>
  </si>
  <si>
    <t>ENTRY DATE=251020</t>
  </si>
  <si>
    <t>IND ID NO=125026680221346</t>
  </si>
  <si>
    <t>TRACE NO=021000029710604</t>
  </si>
  <si>
    <t>IND ID NO=125026680221136</t>
  </si>
  <si>
    <t>TRACE NO=043000121057177</t>
  </si>
  <si>
    <t>TRACE NO=041000121057175</t>
  </si>
  <si>
    <t>TRACE NO=021000029710586</t>
  </si>
  <si>
    <t>IND ID NO=125026680224173</t>
  </si>
  <si>
    <t>TRACE NO=091000011057184</t>
  </si>
  <si>
    <t>TRACE NO=021000029710595</t>
  </si>
  <si>
    <t>IND ID NO=125026680221134</t>
  </si>
  <si>
    <t>ENTRY DESCR=1012-AUTO3</t>
  </si>
  <si>
    <t>TRACE NO=051000011057188</t>
  </si>
  <si>
    <t>IND ID NO=200008493925100</t>
  </si>
  <si>
    <t>TRACE NO=021000021057169</t>
  </si>
  <si>
    <t>COMPANY DATA=0000056318</t>
  </si>
  <si>
    <t>TRACE NO=021000021057181</t>
  </si>
  <si>
    <t>IND ID NO=016ZFTHLC3W6NM7</t>
  </si>
  <si>
    <t>REMARK=VXR/20000045685423016ZFTHLC3W6NM7 Tri Delta Enterp Bill.com Acct 3004880000-99 -</t>
  </si>
  <si>
    <t>TRACE NO=021000029710631</t>
  </si>
  <si>
    <t>IND ID NO=125026680222165</t>
  </si>
  <si>
    <t>TRACE NO=101000011057173</t>
  </si>
  <si>
    <t>IND ID NO=AP0000284525</t>
  </si>
  <si>
    <t>TRACE NO=111000021057179</t>
  </si>
  <si>
    <t>TRACE NO=062000019710733</t>
  </si>
  <si>
    <t>TRACE NO=021000029710622</t>
  </si>
  <si>
    <t>IND ID NO=125026680221445</t>
  </si>
  <si>
    <t>ENTRY DESCR=138304553</t>
  </si>
  <si>
    <t>TRACE NO=111000029710731</t>
  </si>
  <si>
    <t>IND ID NO=ST-I0Z0U5U9E7U8</t>
  </si>
  <si>
    <t>ENTRY DESCR=VBO10.17</t>
  </si>
  <si>
    <t>TRACE NO=051403161057171</t>
  </si>
  <si>
    <t>IND ID NO=2072188</t>
  </si>
  <si>
    <t>TRACE NO=051000011057186</t>
  </si>
  <si>
    <t>IND ID NO=200008494025100</t>
  </si>
  <si>
    <t>TRACE NO=021000029710694</t>
  </si>
  <si>
    <t>IND ID NO=125026680222721</t>
  </si>
  <si>
    <t>TRACE NO=021000029710703</t>
  </si>
  <si>
    <t>IND ID NO=125026680222724</t>
  </si>
  <si>
    <t>TRACE NO=021000029710685</t>
  </si>
  <si>
    <t>IND ID NO=125026680222719</t>
  </si>
  <si>
    <t>TRACE NO=021000029710721</t>
  </si>
  <si>
    <t>IND ID NO=125026680222381</t>
  </si>
  <si>
    <t>TRACE NO=021000029710712</t>
  </si>
  <si>
    <t>IND ID NO=125026680222378</t>
  </si>
  <si>
    <t>TRACE NO=021000029710649</t>
  </si>
  <si>
    <t>IND ID NO=125026680222709</t>
  </si>
  <si>
    <t>TRACE NO=021000029710640</t>
  </si>
  <si>
    <t>IND ID NO=125026680222707</t>
  </si>
  <si>
    <t>TRACE NO=021000029710667</t>
  </si>
  <si>
    <t>IND ID NO=125026680222714</t>
  </si>
  <si>
    <t>TRACE NO=021000029710676</t>
  </si>
  <si>
    <t>IND ID NO=125026680222717</t>
  </si>
  <si>
    <t>TRACE NO=021000029710658</t>
  </si>
  <si>
    <t>IND ID NO=125026680222712</t>
  </si>
  <si>
    <t>Notes 2</t>
  </si>
  <si>
    <t>36403</t>
  </si>
  <si>
    <t>REMARK=INTEREST PAYMENT</t>
  </si>
  <si>
    <t>36390</t>
  </si>
  <si>
    <t>48830</t>
  </si>
  <si>
    <t>63886</t>
  </si>
  <si>
    <t>262</t>
  </si>
  <si>
    <t>5507</t>
  </si>
  <si>
    <t>63885</t>
  </si>
  <si>
    <t>17130</t>
  </si>
  <si>
    <t>63887</t>
  </si>
  <si>
    <t>17128</t>
  </si>
  <si>
    <t>17129</t>
  </si>
  <si>
    <t>17136</t>
  </si>
  <si>
    <t>3572</t>
  </si>
  <si>
    <t>17081</t>
  </si>
  <si>
    <t>602</t>
  </si>
  <si>
    <t>23339</t>
  </si>
  <si>
    <t>17105</t>
  </si>
  <si>
    <t>7764</t>
  </si>
  <si>
    <t>14369</t>
  </si>
  <si>
    <t>95771</t>
  </si>
  <si>
    <t>000000592602950</t>
  </si>
  <si>
    <t>1001343283SB</t>
  </si>
  <si>
    <t>REMARK=JPMORGAN ACCESS TRANSFER FROM ACCOUNT000000592602950</t>
  </si>
  <si>
    <t>17149</t>
  </si>
  <si>
    <t>4778</t>
  </si>
  <si>
    <t>27977</t>
  </si>
  <si>
    <t>5739</t>
  </si>
  <si>
    <t>17074</t>
  </si>
  <si>
    <t>17075</t>
  </si>
  <si>
    <t>17072</t>
  </si>
  <si>
    <t>3090</t>
  </si>
  <si>
    <t>36357</t>
  </si>
  <si>
    <t>7763</t>
  </si>
  <si>
    <t>3075</t>
  </si>
  <si>
    <t>17106</t>
  </si>
  <si>
    <t>95764</t>
  </si>
  <si>
    <t>2561</t>
  </si>
  <si>
    <t>5506</t>
  </si>
  <si>
    <t>63852</t>
  </si>
  <si>
    <t>3076</t>
  </si>
  <si>
    <t>31169</t>
  </si>
  <si>
    <t>6373</t>
  </si>
  <si>
    <t>6375</t>
  </si>
  <si>
    <t>36355</t>
  </si>
  <si>
    <t>12793</t>
  </si>
  <si>
    <t>16100</t>
  </si>
  <si>
    <t>31170</t>
  </si>
  <si>
    <t>Check Cut to:</t>
  </si>
  <si>
    <t>UAA</t>
  </si>
  <si>
    <t>17148</t>
  </si>
  <si>
    <t>48799</t>
  </si>
  <si>
    <t>160343</t>
  </si>
  <si>
    <t>2937212722TC</t>
  </si>
  <si>
    <t>12796</t>
  </si>
  <si>
    <t>ENTRY DESCR=bat1249</t>
  </si>
  <si>
    <t>TRACE NO=064102997212722</t>
  </si>
  <si>
    <t>IND ID NO=160343</t>
  </si>
  <si>
    <t>REMARK=VXR/20000045685423Disney Satsuki Mercado 56943989</t>
  </si>
  <si>
    <t>2932264311TC</t>
  </si>
  <si>
    <t>4774</t>
  </si>
  <si>
    <t>DESC DATE=251021</t>
  </si>
  <si>
    <t>TRACE NO=053200982264311</t>
  </si>
  <si>
    <t>ENTRY DATE=251021</t>
  </si>
  <si>
    <t>2932264313TC</t>
  </si>
  <si>
    <t>4773</t>
  </si>
  <si>
    <t>TRACE NO=053200982264313</t>
  </si>
  <si>
    <t>2932264315TC</t>
  </si>
  <si>
    <t>3100</t>
  </si>
  <si>
    <t>684</t>
  </si>
  <si>
    <t>TRACE NO=063100272264315</t>
  </si>
  <si>
    <t>REMARK=VXR/20000045685423REF*UC College of Nursing\</t>
  </si>
  <si>
    <t>2932264318TC</t>
  </si>
  <si>
    <t>31176</t>
  </si>
  <si>
    <t>TRACE NO=111000022264318</t>
  </si>
  <si>
    <t>T93497350</t>
  </si>
  <si>
    <t>2932264320TC</t>
  </si>
  <si>
    <t>12795</t>
  </si>
  <si>
    <t>TRACE NO=091000012264320</t>
  </si>
  <si>
    <t>IND ID NO=T93497350</t>
  </si>
  <si>
    <t>2025-009641-TGS</t>
  </si>
  <si>
    <t>2932264322TC</t>
  </si>
  <si>
    <t>TRACE NO=091000012264322</t>
  </si>
  <si>
    <t>IND ID NO=2025-009641-TGS</t>
  </si>
  <si>
    <t>2932264324TC</t>
  </si>
  <si>
    <t>36356</t>
  </si>
  <si>
    <t>TRACE NO=041000122264324</t>
  </si>
  <si>
    <t>941</t>
  </si>
  <si>
    <t>2932264326TC</t>
  </si>
  <si>
    <t>2807</t>
  </si>
  <si>
    <t>ORIG CO NAME=EARLY LEARNING C</t>
  </si>
  <si>
    <t>ORIG ID=1020751749</t>
  </si>
  <si>
    <t>TRACE NO=062000012264326</t>
  </si>
  <si>
    <t>IND ID NO=941</t>
  </si>
  <si>
    <t>REMARK=VXR/20000045685423RMR*IV*AZC20251014 ELC NORT*PI*29463.00</t>
  </si>
  <si>
    <t>125026680224718</t>
  </si>
  <si>
    <t>2945063182TC</t>
  </si>
  <si>
    <t>95765</t>
  </si>
  <si>
    <t>TRACE NO=021000025063182</t>
  </si>
  <si>
    <t>IND ID NO=125026680224718</t>
  </si>
  <si>
    <t>125026680225038</t>
  </si>
  <si>
    <t>2945063191TC</t>
  </si>
  <si>
    <t>TRACE NO=021000025063191</t>
  </si>
  <si>
    <t>IND ID NO=125026680225038</t>
  </si>
  <si>
    <t>125026680225532</t>
  </si>
  <si>
    <t>2945063200TC</t>
  </si>
  <si>
    <t>TRACE NO=021000025063200</t>
  </si>
  <si>
    <t>IND ID NO=125026680225532</t>
  </si>
  <si>
    <t>125026680226066</t>
  </si>
  <si>
    <t>2945063209TC</t>
  </si>
  <si>
    <t>TRACE NO=021000025063209</t>
  </si>
  <si>
    <t>IND ID NO=125026680226066</t>
  </si>
  <si>
    <t>ST-S1E3M7E1A4F4</t>
  </si>
  <si>
    <t>2949416694TC</t>
  </si>
  <si>
    <t>17107</t>
  </si>
  <si>
    <t>TRACE NO=091000019416694</t>
  </si>
  <si>
    <t>IND ID NO=ST-S1E3M7E1A4F4</t>
  </si>
  <si>
    <t>ST-L2J4S7E6E1F9</t>
  </si>
  <si>
    <t>2949416695TC</t>
  </si>
  <si>
    <t>17109</t>
  </si>
  <si>
    <t>TRACE NO=091000019416695</t>
  </si>
  <si>
    <t>IND ID NO=ST-L2J4S7E6E1F9</t>
  </si>
  <si>
    <t>US0048TJEH</t>
  </si>
  <si>
    <t>2949416697TC</t>
  </si>
  <si>
    <t>TRACE NO=091000019416697</t>
  </si>
  <si>
    <t>IND ID NO=US0048TJEH</t>
  </si>
  <si>
    <t>COMPANY DATA=014523965 CREDIT</t>
  </si>
  <si>
    <t>2949431356TC</t>
  </si>
  <si>
    <t>5741</t>
  </si>
  <si>
    <t>TRACE NO=011500129431356</t>
  </si>
  <si>
    <t>AP0001326324</t>
  </si>
  <si>
    <t>2949431370TC</t>
  </si>
  <si>
    <t>36398</t>
  </si>
  <si>
    <t>ORIG ID=1583705000</t>
  </si>
  <si>
    <t>TRACE NO=021000029431370</t>
  </si>
  <si>
    <t>IND ID NO=AP0001326324</t>
  </si>
  <si>
    <t>AP0001326325</t>
  </si>
  <si>
    <t>2949431381TC</t>
  </si>
  <si>
    <t>36399</t>
  </si>
  <si>
    <t>TRACE NO=021000029431381</t>
  </si>
  <si>
    <t>IND ID NO=AP0001326325</t>
  </si>
  <si>
    <t>AP0001326659</t>
  </si>
  <si>
    <t>2949431392TC</t>
  </si>
  <si>
    <t>36397</t>
  </si>
  <si>
    <t>TRACE NO=021000029431392</t>
  </si>
  <si>
    <t>IND ID NO=AP0001326659</t>
  </si>
  <si>
    <t>AP0001326335</t>
  </si>
  <si>
    <t>2949431404TC</t>
  </si>
  <si>
    <t>16107</t>
  </si>
  <si>
    <t>TRACE NO=021000029431404</t>
  </si>
  <si>
    <t>IND ID NO=AP0001326335</t>
  </si>
  <si>
    <t>AP0001326380</t>
  </si>
  <si>
    <t>2949431414TC</t>
  </si>
  <si>
    <t>16108</t>
  </si>
  <si>
    <t>TRACE NO=021000029431414</t>
  </si>
  <si>
    <t>IND ID NO=AP0001326380</t>
  </si>
  <si>
    <t>AP0001326381</t>
  </si>
  <si>
    <t>2949431424TC</t>
  </si>
  <si>
    <t>58400</t>
  </si>
  <si>
    <t>TRACE NO=021000029431424</t>
  </si>
  <si>
    <t>IND ID NO=AP0001326381</t>
  </si>
  <si>
    <t>AP0001326415</t>
  </si>
  <si>
    <t>2949431435TC</t>
  </si>
  <si>
    <t>TRACE NO=021000029431435</t>
  </si>
  <si>
    <t>IND ID NO=AP0001326415</t>
  </si>
  <si>
    <t>AP0001326414</t>
  </si>
  <si>
    <t>2949431446TC</t>
  </si>
  <si>
    <t>36382</t>
  </si>
  <si>
    <t>TRACE NO=021000029431446</t>
  </si>
  <si>
    <t>IND ID NO=AP0001326414</t>
  </si>
  <si>
    <t>AP0001326321</t>
  </si>
  <si>
    <t>2949431458TC</t>
  </si>
  <si>
    <t>TRACE NO=021000029431458</t>
  </si>
  <si>
    <t>IND ID NO=AP0001326321</t>
  </si>
  <si>
    <t>CAP OF 25/10/21</t>
  </si>
  <si>
    <t>6390800294JO</t>
  </si>
  <si>
    <t>2357</t>
  </si>
  <si>
    <t>YOUR REF=CAP OF 25/10/21</t>
  </si>
  <si>
    <t>REMARK=FOR COLL OF ENGINEERING FROM AMERICAN NUCLEAR DEBIT REF CM0000005136</t>
  </si>
  <si>
    <t>REC GFP=10211907</t>
  </si>
  <si>
    <t>6390900294JO</t>
  </si>
  <si>
    <t>6594</t>
  </si>
  <si>
    <t>REMARK=FOR ANATOMICAL BOARD FROM NOVA SOUTHEASTER DEBIT REF CM0000005135</t>
  </si>
  <si>
    <t>6391000294JO</t>
  </si>
  <si>
    <t>3174</t>
  </si>
  <si>
    <t>REMARK=FOR BSD FROM SAVISTA, LLC DEBIT REF CM0000005134</t>
  </si>
  <si>
    <t>6391100294JO</t>
  </si>
  <si>
    <t>27954</t>
  </si>
  <si>
    <t>REMARK=FOR CCC FROM THE VILLAGES OF DEBIT REF CM0000005133</t>
  </si>
  <si>
    <t>6391900294JO</t>
  </si>
  <si>
    <t>95768</t>
  </si>
  <si>
    <t>REMARK=FOR HEMATOLOGY-ONCOLOGY FROM ABBVIEAS PER ERIN THOMPSON RECEIVED ON 8 /29/25 FOR C G DEBIT REF CM0000005112</t>
  </si>
  <si>
    <t>6392000294JO</t>
  </si>
  <si>
    <t>7762</t>
  </si>
  <si>
    <t>REMARK=FOR COLLEGE VETERINARY MEDICINE FROM THE OHIO STATE U INV E00746811 DEBIT REF CM0000005110</t>
  </si>
  <si>
    <t>6392100294JO</t>
  </si>
  <si>
    <t>95770</t>
  </si>
  <si>
    <t>REMARK=FOR UF CME FROM COOK SHARED SERV IV25-0617-1T DEBIT REF CM0000005111</t>
  </si>
  <si>
    <t>6985200294JO</t>
  </si>
  <si>
    <t>REMARK=FOR MCTRANS FROM UPR MAY-SUPLIDOR DEBIT REF CM0000005142</t>
  </si>
  <si>
    <t>REC GFP=10212008</t>
  </si>
  <si>
    <t>6985300294JO</t>
  </si>
  <si>
    <t>6380</t>
  </si>
  <si>
    <t>REMARK=FOR MCTRANS FROM ST OF INDIANA IV 250903.004 DEBIT REF CM0000005143</t>
  </si>
  <si>
    <t>2943042152TC</t>
  </si>
  <si>
    <t>3570</t>
  </si>
  <si>
    <t>TRACE NO=063112783042152</t>
  </si>
  <si>
    <t>ENTRY DATE=251022</t>
  </si>
  <si>
    <t>2943042154TC</t>
  </si>
  <si>
    <t>TRACE NO=021000023042154</t>
  </si>
  <si>
    <t>COMPANY DATA=0000056536</t>
  </si>
  <si>
    <t>2943042156TC</t>
  </si>
  <si>
    <t>31179</t>
  </si>
  <si>
    <t>TRACE NO=111000023042156</t>
  </si>
  <si>
    <t>2943042158TC</t>
  </si>
  <si>
    <t>TRACE NO=091000013042158</t>
  </si>
  <si>
    <t>2943042160TC</t>
  </si>
  <si>
    <t>TRACE NO=063100273042160</t>
  </si>
  <si>
    <t>016DSUCRM3WA2CA</t>
  </si>
  <si>
    <t>2943042162TC</t>
  </si>
  <si>
    <t>5510</t>
  </si>
  <si>
    <t>TRACE NO=021000023042162</t>
  </si>
  <si>
    <t>IND ID NO=016DSUCRM3WA2CA</t>
  </si>
  <si>
    <t>REMARK=VXR/20000045685423016DSUCRM3WA2CA Tri Delta Enterp Bill.com Acct 3004880000-99 -</t>
  </si>
  <si>
    <t>2953365565TC</t>
  </si>
  <si>
    <t>23340</t>
  </si>
  <si>
    <t>DESC DATE=251022</t>
  </si>
  <si>
    <t>TRACE NO=111000023365565</t>
  </si>
  <si>
    <t>125026680227168</t>
  </si>
  <si>
    <t>2953365572TC</t>
  </si>
  <si>
    <t>TRACE NO=021000023365572</t>
  </si>
  <si>
    <t>IND ID NO=125026680227168</t>
  </si>
  <si>
    <t>125026680227940</t>
  </si>
  <si>
    <t>2953365581TC</t>
  </si>
  <si>
    <t>2922</t>
  </si>
  <si>
    <t>TRACE NO=021000023365581</t>
  </si>
  <si>
    <t>IND ID NO=125026680227940</t>
  </si>
  <si>
    <t>ST-F8I0H0K7C7P5</t>
  </si>
  <si>
    <t>2953365591TC</t>
  </si>
  <si>
    <t>ENTRY DESCR=138401703</t>
  </si>
  <si>
    <t>TRACE NO=111000023365591</t>
  </si>
  <si>
    <t>IND ID NO=ST-F8I0H0K7C7P5</t>
  </si>
  <si>
    <t>ST-P7L2I6W1G5A1</t>
  </si>
  <si>
    <t>2953365593TC</t>
  </si>
  <si>
    <t>ENTRY DESCR=8b2227ebf8</t>
  </si>
  <si>
    <t>TRACE NO=111000023365593</t>
  </si>
  <si>
    <t>IND ID NO=ST-P7L2I6W1G5A1</t>
  </si>
  <si>
    <t>ST-E2J7W4P2Y0E8</t>
  </si>
  <si>
    <t>2953365595TC</t>
  </si>
  <si>
    <t>ENTRY DESCR=138422253</t>
  </si>
  <si>
    <t>TRACE NO=111000023365595</t>
  </si>
  <si>
    <t>IND ID NO=ST-E2J7W4P2Y0E8</t>
  </si>
  <si>
    <t>THE UNIVERSITY</t>
  </si>
  <si>
    <t>2953365597TC</t>
  </si>
  <si>
    <t>6240</t>
  </si>
  <si>
    <t>ORIG CO NAME=KATHARINE WALLS</t>
  </si>
  <si>
    <t>TRACE NO=113000023365597</t>
  </si>
  <si>
    <t>IND ID NO=THE UNIVERSITY</t>
  </si>
  <si>
    <t>IND NAME=822034440</t>
  </si>
  <si>
    <t>SWF OF 25/10/21</t>
  </si>
  <si>
    <t>2095626294JS</t>
  </si>
  <si>
    <t>95772</t>
  </si>
  <si>
    <t>YOUR REF=SWF OF 25/10/21</t>
  </si>
  <si>
    <t>REC FROM=00000000011388782 OTP BANK NYRT NADOR U 6 1051 BUDAPEST HUNGARY HU</t>
  </si>
  <si>
    <t>B/O CUSTOMER=/HU92117840092222989600000000 BUDAPESTI CORVINUS EGYETEM HU 1093 BUDAPEST FOVAM TER 8</t>
  </si>
  <si>
    <t>B/O BANK=OTP BANK NYRT NADOR U 6 1051 BUDAPEST HUNGARY HU</t>
  </si>
  <si>
    <t>REMARK=VXR/20000045685423 THE UNIVERSITY OF FLORIDA BOARD OF TRUSTEES /OCMT/USD1300,/ /ACC/HICC26-08132025-0113-0115 PYO1110050783 HICC26-08132025-0113-01 15 2025/5100097946CHASUS33 DEBIT REF U54N154825251020</t>
  </si>
  <si>
    <t>REC GFP=10220031</t>
  </si>
  <si>
    <t>015UOVXWGEPHKOY</t>
  </si>
  <si>
    <t>2950915747TC</t>
  </si>
  <si>
    <t>48831</t>
  </si>
  <si>
    <t>ORIG CO NAME=Qatar Foundation</t>
  </si>
  <si>
    <t>TRACE NO=021000020915747</t>
  </si>
  <si>
    <t>IND ID NO=015UOVXWGEPHKOY</t>
  </si>
  <si>
    <t>CAP OF 25/10/22</t>
  </si>
  <si>
    <t>7511900295JO</t>
  </si>
  <si>
    <t>15077</t>
  </si>
  <si>
    <t>YOUR REF=CAP OF 25/10/22</t>
  </si>
  <si>
    <t>REMARK=FOR UNIVERSITY PRESS FROM UNIVERSITY OF MICHIGAN DEBIT REF CM0000005146</t>
  </si>
  <si>
    <t>REC GFP=10222002</t>
  </si>
  <si>
    <t>125026680230938</t>
  </si>
  <si>
    <t>2968774923TC</t>
  </si>
  <si>
    <t>DESC DATE=251023</t>
  </si>
  <si>
    <t>TRACE NO=021000028774923</t>
  </si>
  <si>
    <t>ENTRY DATE=251023</t>
  </si>
  <si>
    <t>IND ID NO=125026680230938</t>
  </si>
  <si>
    <t>125026680231446</t>
  </si>
  <si>
    <t>2968774950TC</t>
  </si>
  <si>
    <t>TRACE NO=021000028774950</t>
  </si>
  <si>
    <t>IND ID NO=125026680231446</t>
  </si>
  <si>
    <t>2958264295TC</t>
  </si>
  <si>
    <t>TRACE NO=021000028264295</t>
  </si>
  <si>
    <t>COMPANY DATA=0000056647</t>
  </si>
  <si>
    <t>Grant</t>
  </si>
  <si>
    <t>2958264297TC</t>
  </si>
  <si>
    <t>ORIG CO NAME=BOLTON MEDIC0079</t>
  </si>
  <si>
    <t>ORIG ID=1223213772</t>
  </si>
  <si>
    <t>TRACE NO=051000018264297</t>
  </si>
  <si>
    <t>IND ID NO=Grant</t>
  </si>
  <si>
    <t>COMPANY DATA=DISC DATA</t>
  </si>
  <si>
    <t>2968774960TC</t>
  </si>
  <si>
    <t>TRACE NO=062000018774960</t>
  </si>
  <si>
    <t>2958264301TC</t>
  </si>
  <si>
    <t>12799</t>
  </si>
  <si>
    <t>TRACE NO=091000018264301</t>
  </si>
  <si>
    <t>125026680231073</t>
  </si>
  <si>
    <t>2968774941TC</t>
  </si>
  <si>
    <t>3094</t>
  </si>
  <si>
    <t>TRACE NO=021000028774941</t>
  </si>
  <si>
    <t>IND ID NO=125026680231073</t>
  </si>
  <si>
    <t>2958264303TC</t>
  </si>
  <si>
    <t>31180</t>
  </si>
  <si>
    <t>TRACE NO=111000028264303</t>
  </si>
  <si>
    <t>125026680231072</t>
  </si>
  <si>
    <t>2968774932TC</t>
  </si>
  <si>
    <t>3093</t>
  </si>
  <si>
    <t>TRACE NO=021000028774932</t>
  </si>
  <si>
    <t>IND ID NO=125026680231072</t>
  </si>
  <si>
    <t>APFGT0000204141</t>
  </si>
  <si>
    <t>2958264299TC</t>
  </si>
  <si>
    <t>95773</t>
  </si>
  <si>
    <t>ORIG CO NAME=NYC HHC</t>
  </si>
  <si>
    <t>ORIG ID=9000005539</t>
  </si>
  <si>
    <t>ENTRY DESCR=VDR PYMNT</t>
  </si>
  <si>
    <t>TRACE NO=021000028264299</t>
  </si>
  <si>
    <t>IND ID NO=APFGT0000204141</t>
  </si>
  <si>
    <t>82107581</t>
  </si>
  <si>
    <t>2968774963TC</t>
  </si>
  <si>
    <t>2921</t>
  </si>
  <si>
    <t>TRACE NO=043000268774963</t>
  </si>
  <si>
    <t>IND ID NO=82107581</t>
  </si>
  <si>
    <t>Refund</t>
  </si>
  <si>
    <t>2958264305TC</t>
  </si>
  <si>
    <t>ORIG CO NAME=WYNDHAM JADE, LL</t>
  </si>
  <si>
    <t>ORIG ID=1752925885</t>
  </si>
  <si>
    <t>ENTRY DESCR=Refunds</t>
  </si>
  <si>
    <t>TRACE NO=091000018264305</t>
  </si>
  <si>
    <t>IND ID NO=Refund</t>
  </si>
  <si>
    <t>IND NAME=Olivia Facundo</t>
  </si>
  <si>
    <t>REMARK=VXR/20000045685423REF*IV*Refund SHRM 2025*Refund SHRM 2025\</t>
  </si>
  <si>
    <t>AP0001327549</t>
  </si>
  <si>
    <t>2960408454TC</t>
  </si>
  <si>
    <t>TRACE NO=021000020408454</t>
  </si>
  <si>
    <t>IND ID NO=AP0001327549</t>
  </si>
  <si>
    <t>AP0001327560</t>
  </si>
  <si>
    <t>2960408501TC</t>
  </si>
  <si>
    <t>TRACE NO=021000020408501</t>
  </si>
  <si>
    <t>IND ID NO=AP0001327560</t>
  </si>
  <si>
    <t>ST-X3W3L7F6K2R6</t>
  </si>
  <si>
    <t>2969566829TC</t>
  </si>
  <si>
    <t>95775</t>
  </si>
  <si>
    <t>TRACE NO=043305139566829</t>
  </si>
  <si>
    <t>IND ID NO=ST-X3W3L7F6K2R6</t>
  </si>
  <si>
    <t>AP0001327561</t>
  </si>
  <si>
    <t>2960408512TC</t>
  </si>
  <si>
    <t>3078</t>
  </si>
  <si>
    <t>TRACE NO=021000020408512</t>
  </si>
  <si>
    <t>IND ID NO=AP0001327561</t>
  </si>
  <si>
    <t>AP0001327559</t>
  </si>
  <si>
    <t>2960408490TC</t>
  </si>
  <si>
    <t>TRACE NO=021000020408490</t>
  </si>
  <si>
    <t>IND ID NO=AP0001327559</t>
  </si>
  <si>
    <t>AP0001327557</t>
  </si>
  <si>
    <t>2960408470TC</t>
  </si>
  <si>
    <t>10486</t>
  </si>
  <si>
    <t>TRACE NO=021000020408470</t>
  </si>
  <si>
    <t>IND ID NO=AP0001327557</t>
  </si>
  <si>
    <t>AP0001327558</t>
  </si>
  <si>
    <t>2960408480TC</t>
  </si>
  <si>
    <t>63904</t>
  </si>
  <si>
    <t>TRACE NO=021000020408480</t>
  </si>
  <si>
    <t>IND ID NO=AP0001327558</t>
  </si>
  <si>
    <t>016LQZGBW3WDDO9</t>
  </si>
  <si>
    <t>2965451381TC</t>
  </si>
  <si>
    <t>48825</t>
  </si>
  <si>
    <t>TRACE NO=021000025451381</t>
  </si>
  <si>
    <t>IND ID NO=016LQZGBW3WDDO9</t>
  </si>
  <si>
    <t>REMARK=Aine,Daniel Cashflow360 016LQZGBW3WDDO9 Inv #PYWR0585</t>
  </si>
  <si>
    <t>125026680233782</t>
  </si>
  <si>
    <t>2976354126TC</t>
  </si>
  <si>
    <t>DESC DATE=251024</t>
  </si>
  <si>
    <t>TRACE NO=021000026354126</t>
  </si>
  <si>
    <t>ENTRY DATE=251024</t>
  </si>
  <si>
    <t>IND ID NO=125026680233782</t>
  </si>
  <si>
    <t>125026680232851</t>
  </si>
  <si>
    <t>2976354090TC</t>
  </si>
  <si>
    <t>17568</t>
  </si>
  <si>
    <t>TRACE NO=021000026354090</t>
  </si>
  <si>
    <t>IND ID NO=125026680232851</t>
  </si>
  <si>
    <t>125026680234138</t>
  </si>
  <si>
    <t>2976354189TC</t>
  </si>
  <si>
    <t>TRACE NO=021000026354189</t>
  </si>
  <si>
    <t>IND ID NO=125026680234138</t>
  </si>
  <si>
    <t>2963787051TC</t>
  </si>
  <si>
    <t>2563</t>
  </si>
  <si>
    <t>TRACE NO=291471023787051</t>
  </si>
  <si>
    <t>125026680232979</t>
  </si>
  <si>
    <t>2976354099TC</t>
  </si>
  <si>
    <t>17567</t>
  </si>
  <si>
    <t>TRACE NO=021000026354099</t>
  </si>
  <si>
    <t>IND ID NO=125026680232979</t>
  </si>
  <si>
    <t>125026680234945</t>
  </si>
  <si>
    <t>2976354117TC</t>
  </si>
  <si>
    <t>TRACE NO=021000026354117</t>
  </si>
  <si>
    <t>IND ID NO=125026680234945</t>
  </si>
  <si>
    <t>2963787060TC</t>
  </si>
  <si>
    <t>12801</t>
  </si>
  <si>
    <t>TRACE NO=091000013787060</t>
  </si>
  <si>
    <t>173200067907725</t>
  </si>
  <si>
    <t>2976354058TC</t>
  </si>
  <si>
    <t>ENTRY DESCR=1107326525</t>
  </si>
  <si>
    <t>TRACE NO=111000026354058</t>
  </si>
  <si>
    <t>IND ID NO=173200067907725</t>
  </si>
  <si>
    <t>B0254</t>
  </si>
  <si>
    <t>2963787062TC</t>
  </si>
  <si>
    <t>36391</t>
  </si>
  <si>
    <t>TRACE NO=041000123787062</t>
  </si>
  <si>
    <t>IND ID NO=B0254</t>
  </si>
  <si>
    <t>IND NAME=FLORIDA AGRICULTURAL E</t>
  </si>
  <si>
    <t>2976354073TC</t>
  </si>
  <si>
    <t>TRACE NO=111000026354073</t>
  </si>
  <si>
    <t>COMPANY DATA=0000020828</t>
  </si>
  <si>
    <t>125026680234515</t>
  </si>
  <si>
    <t>2976354171TC</t>
  </si>
  <si>
    <t>48823</t>
  </si>
  <si>
    <t>TRACE NO=021000026354171</t>
  </si>
  <si>
    <t>IND ID NO=125026680234515</t>
  </si>
  <si>
    <t>AP0000065328</t>
  </si>
  <si>
    <t>2976354028TC</t>
  </si>
  <si>
    <t>3091</t>
  </si>
  <si>
    <t>TRACE NO=021000026354028</t>
  </si>
  <si>
    <t>IND ID NO=AP0000065328</t>
  </si>
  <si>
    <t>125026680233063</t>
  </si>
  <si>
    <t>2976354108TC</t>
  </si>
  <si>
    <t>TRACE NO=021000026354108</t>
  </si>
  <si>
    <t>IND ID NO=125026680233063</t>
  </si>
  <si>
    <t>125026680232668</t>
  </si>
  <si>
    <t>2976354081TC</t>
  </si>
  <si>
    <t>TRACE NO=021000026354081</t>
  </si>
  <si>
    <t>IND ID NO=125026680232668</t>
  </si>
  <si>
    <t>2976354038TC</t>
  </si>
  <si>
    <t>23341</t>
  </si>
  <si>
    <t>TRACE NO=111000026354038</t>
  </si>
  <si>
    <t>11192736293</t>
  </si>
  <si>
    <t>2963787064TC</t>
  </si>
  <si>
    <t>6377</t>
  </si>
  <si>
    <t>ORIG CO NAME=HOLTZ CONSULTING</t>
  </si>
  <si>
    <t>TRACE NO=021000023787064</t>
  </si>
  <si>
    <t>IND ID NO=11192736293</t>
  </si>
  <si>
    <t>IND NAME=University of FL Board</t>
  </si>
  <si>
    <t>REMARK=VXR/20000045685423Order No. 2854</t>
  </si>
  <si>
    <t>406022</t>
  </si>
  <si>
    <t>2963787053TC</t>
  </si>
  <si>
    <t>TRACE NO=051000013787053</t>
  </si>
  <si>
    <t>IND ID NO=406022</t>
  </si>
  <si>
    <t>2963787058TC</t>
  </si>
  <si>
    <t>31186</t>
  </si>
  <si>
    <t>TRACE NO=111000023787058</t>
  </si>
  <si>
    <t>822106144</t>
  </si>
  <si>
    <t>2976354056TC</t>
  </si>
  <si>
    <t>1039</t>
  </si>
  <si>
    <t>TRACE NO=113000026354056</t>
  </si>
  <si>
    <t>IND ID NO=822106144</t>
  </si>
  <si>
    <t>2963787055TC</t>
  </si>
  <si>
    <t>36389</t>
  </si>
  <si>
    <t>ENTRY DESCR=UF&amp;AU</t>
  </si>
  <si>
    <t>TRACE NO=084201273787055</t>
  </si>
  <si>
    <t>REMARK=VXR/20000045685423ATSK-25</t>
  </si>
  <si>
    <t>125026680234516</t>
  </si>
  <si>
    <t>2976354180TC</t>
  </si>
  <si>
    <t>TRACE NO=021000026354180</t>
  </si>
  <si>
    <t>IND ID NO=125026680234516</t>
  </si>
  <si>
    <t>2005017511</t>
  </si>
  <si>
    <t>2976354045TC</t>
  </si>
  <si>
    <t>ORIG CO NAME=AIRGAS INC 6463</t>
  </si>
  <si>
    <t>ORIG ID=1560732648</t>
  </si>
  <si>
    <t>DESC DATE=OCT 23</t>
  </si>
  <si>
    <t>TRACE NO=031100206354045</t>
  </si>
  <si>
    <t>IND ID NO=2005017511</t>
  </si>
  <si>
    <t>IND NAME=0009UF INFECTIOUS DI</t>
  </si>
  <si>
    <t>ORIG BANK=CITIBANK</t>
  </si>
  <si>
    <t>125026680234508</t>
  </si>
  <si>
    <t>2976354135TC</t>
  </si>
  <si>
    <t>TRACE NO=021000026354135</t>
  </si>
  <si>
    <t>IND ID NO=125026680234508</t>
  </si>
  <si>
    <t>125026680234509</t>
  </si>
  <si>
    <t>2976354144TC</t>
  </si>
  <si>
    <t>TRACE NO=021000026354144</t>
  </si>
  <si>
    <t>IND ID NO=125026680234509</t>
  </si>
  <si>
    <t>125026680234513</t>
  </si>
  <si>
    <t>2976354162TC</t>
  </si>
  <si>
    <t>TRACE NO=021000026354162</t>
  </si>
  <si>
    <t>IND ID NO=125026680234513</t>
  </si>
  <si>
    <t>125026680234512</t>
  </si>
  <si>
    <t>2976354153TC</t>
  </si>
  <si>
    <t>TRACE NO=021000026354153</t>
  </si>
  <si>
    <t>IND ID NO=125026680234512</t>
  </si>
  <si>
    <t>1964833597</t>
  </si>
  <si>
    <t>0091397297FC</t>
  </si>
  <si>
    <t>17108</t>
  </si>
  <si>
    <t>YOUR REF=1964833597</t>
  </si>
  <si>
    <t>REMARK=VXR/20000045685423 THE UNIVERSITY OF FLORIDA BOARD OF 1 UNIVERSITY OF FLORIDA GAINESVILLE FL 32611 2002 USA /OCMT/USD319,73/ /ACC/URI/THE UNIVERSITY OF FLORIDA BOARD OF DIFERENCIA ALOJAMIENTO N O UTILIZADO DEBIT REF 297303276</t>
  </si>
  <si>
    <t>REC GFP=10241105</t>
  </si>
  <si>
    <t>CHIP SEQ=0030216</t>
  </si>
  <si>
    <t>CHIP REF=00354877</t>
  </si>
  <si>
    <t>2973965337TC</t>
  </si>
  <si>
    <t>ORIG CO NAME=DISCOVERY LIFE S</t>
  </si>
  <si>
    <t>ORIG ID=3824872603</t>
  </si>
  <si>
    <t>ENTRY DESCR=Bill Pay</t>
  </si>
  <si>
    <t>TRACE NO=091000013965337</t>
  </si>
  <si>
    <t>IND NAME=0000University of Fl</t>
  </si>
  <si>
    <t>2070658</t>
  </si>
  <si>
    <t>2973965324TC</t>
  </si>
  <si>
    <t>7766</t>
  </si>
  <si>
    <t>TRACE NO=091000013965324</t>
  </si>
  <si>
    <t>IND ID NO=2070658</t>
  </si>
  <si>
    <t>015VNWMGFNPMXGH</t>
  </si>
  <si>
    <t>2977201996TC</t>
  </si>
  <si>
    <t>ORIG CO NAME=Natcast, Inc.</t>
  </si>
  <si>
    <t>TRACE NO=021000027201996</t>
  </si>
  <si>
    <t>IND ID NO=015VNWMGFNPMXGH</t>
  </si>
  <si>
    <t>CAP OF 25/10/24</t>
  </si>
  <si>
    <t>7354000297JO</t>
  </si>
  <si>
    <t>85</t>
  </si>
  <si>
    <t>YOUR REF=CAP OF 25/10/24</t>
  </si>
  <si>
    <t>REMARK=FOR CASBR FROM UNIVERSITY OF WASHINGTON INVOICE CASBR-0125 CHECK 40109994 DEBIT REF CM0000005163</t>
  </si>
  <si>
    <t>REC GFP=10241903</t>
  </si>
  <si>
    <t>2975416752TC</t>
  </si>
  <si>
    <t>23337</t>
  </si>
  <si>
    <t>TRACE NO=111000025416752</t>
  </si>
  <si>
    <t>ENTRY DATE=251027</t>
  </si>
  <si>
    <t>2975416725TC</t>
  </si>
  <si>
    <t>TRACE NO=021000025416725</t>
  </si>
  <si>
    <t>COMPANY DATA=0000056893</t>
  </si>
  <si>
    <t>200008708925100</t>
  </si>
  <si>
    <t>2975416736TC</t>
  </si>
  <si>
    <t>16121</t>
  </si>
  <si>
    <t>ENTRY DESCR=1019-AUTO3</t>
  </si>
  <si>
    <t>TRACE NO=051000015416736</t>
  </si>
  <si>
    <t>IND ID NO=200008708925100</t>
  </si>
  <si>
    <t>125026680235668</t>
  </si>
  <si>
    <t>3009444468TC</t>
  </si>
  <si>
    <t>DESC DATE=251027</t>
  </si>
  <si>
    <t>TRACE NO=021000029444468</t>
  </si>
  <si>
    <t>IND ID NO=125026680235668</t>
  </si>
  <si>
    <t>125026680235661</t>
  </si>
  <si>
    <t>3009444459TC</t>
  </si>
  <si>
    <t>TRACE NO=021000029444459</t>
  </si>
  <si>
    <t>IND ID NO=125026680235661</t>
  </si>
  <si>
    <t>125026680237604</t>
  </si>
  <si>
    <t>3009444432TC</t>
  </si>
  <si>
    <t>TRACE NO=021000029444432</t>
  </si>
  <si>
    <t>IND ID NO=125026680237604</t>
  </si>
  <si>
    <t>125026680235648</t>
  </si>
  <si>
    <t>3009444441TC</t>
  </si>
  <si>
    <t>TRACE NO=021000029444441</t>
  </si>
  <si>
    <t>IND ID NO=125026680235648</t>
  </si>
  <si>
    <t>125026680235652</t>
  </si>
  <si>
    <t>3009444450TC</t>
  </si>
  <si>
    <t>TRACE NO=021000029444450</t>
  </si>
  <si>
    <t>IND ID NO=125026680235652</t>
  </si>
  <si>
    <t>016HEQPVU3WFJ2L</t>
  </si>
  <si>
    <t>2975416742TC</t>
  </si>
  <si>
    <t>TRACE NO=021000025416742</t>
  </si>
  <si>
    <t>IND ID NO=016HEQPVU3WFJ2L</t>
  </si>
  <si>
    <t>REMARK=VXR/20000045685423016HEQPVU3WFJ2L The Patient Cent Bill.com Inv INV-0125196</t>
  </si>
  <si>
    <t>125026680235682</t>
  </si>
  <si>
    <t>3009444477TC</t>
  </si>
  <si>
    <t>TRACE NO=021000029444477</t>
  </si>
  <si>
    <t>IND ID NO=125026680235682</t>
  </si>
  <si>
    <t>015SYUBLCVPOBN3</t>
  </si>
  <si>
    <t>2975416731TC</t>
  </si>
  <si>
    <t>12804</t>
  </si>
  <si>
    <t>TRACE NO=021000025416731</t>
  </si>
  <si>
    <t>IND ID NO=015SYUBLCVPOBN3</t>
  </si>
  <si>
    <t>REMARK=VXR/20000045685423Qatar Foundation International LLC Bill.com 015SYUBLCVPOBN3 In</t>
  </si>
  <si>
    <t>3009444532TC</t>
  </si>
  <si>
    <t>TRACE NO=062000019444532</t>
  </si>
  <si>
    <t>200008709025100</t>
  </si>
  <si>
    <t>2975416734TC</t>
  </si>
  <si>
    <t>16120</t>
  </si>
  <si>
    <t>TRACE NO=051000015416734</t>
  </si>
  <si>
    <t>IND ID NO=200008709025100</t>
  </si>
  <si>
    <t>2119587</t>
  </si>
  <si>
    <t>2975416729TC</t>
  </si>
  <si>
    <t>17569</t>
  </si>
  <si>
    <t>ENTRY DESCR=VBO10.24</t>
  </si>
  <si>
    <t>TRACE NO=051403165416729</t>
  </si>
  <si>
    <t>IND ID NO=2119587</t>
  </si>
  <si>
    <t>125026680236801</t>
  </si>
  <si>
    <t>3009444504TC</t>
  </si>
  <si>
    <t>TRACE NO=021000029444504</t>
  </si>
  <si>
    <t>IND ID NO=125026680236801</t>
  </si>
  <si>
    <t>2975416738TC</t>
  </si>
  <si>
    <t>31192</t>
  </si>
  <si>
    <t>TRACE NO=111000025416738</t>
  </si>
  <si>
    <t>2975416727TC</t>
  </si>
  <si>
    <t>6378</t>
  </si>
  <si>
    <t>ORIG CO NAME=Ardurra Group In</t>
  </si>
  <si>
    <t>ORIG ID=9591783001</t>
  </si>
  <si>
    <t>TRACE NO=021201385416727</t>
  </si>
  <si>
    <t>125026680237148</t>
  </si>
  <si>
    <t>3009444522TC</t>
  </si>
  <si>
    <t>48828</t>
  </si>
  <si>
    <t>TRACE NO=021000029444522</t>
  </si>
  <si>
    <t>IND ID NO=125026680237148</t>
  </si>
  <si>
    <t>11192974883</t>
  </si>
  <si>
    <t>2975416748TC</t>
  </si>
  <si>
    <t>3571</t>
  </si>
  <si>
    <t>ORIG CO NAME=IQ Fiber (FL), L</t>
  </si>
  <si>
    <t>TRACE NO=021000025416748</t>
  </si>
  <si>
    <t>IND ID NO=11192974883</t>
  </si>
  <si>
    <t>IND NAME=WUFT TV</t>
  </si>
  <si>
    <t>016RTMXPL3WFJ2K</t>
  </si>
  <si>
    <t>2975416745TC</t>
  </si>
  <si>
    <t>5512</t>
  </si>
  <si>
    <t>TRACE NO=021000025416745</t>
  </si>
  <si>
    <t>IND ID NO=016RTMXPL3WFJ2K</t>
  </si>
  <si>
    <t>REMARK=VXR/20000045685423016RTMXPL3WFJ2K Alpha Omicron Pi Bill.com Acct AOII - Gamma Om</t>
  </si>
  <si>
    <t>0002- 29301</t>
  </si>
  <si>
    <t>2975416740TC</t>
  </si>
  <si>
    <t>TRACE NO=111000025416740</t>
  </si>
  <si>
    <t>IND ID NO=0002- 29301</t>
  </si>
  <si>
    <t>IND NAME=UNIV OF FLORIDA HEALTH</t>
  </si>
  <si>
    <t>2975416750TC</t>
  </si>
  <si>
    <t>12803</t>
  </si>
  <si>
    <t>TRACE NO=091000015416750</t>
  </si>
  <si>
    <t>100025200009485</t>
  </si>
  <si>
    <t>3009444413TC</t>
  </si>
  <si>
    <t>36425</t>
  </si>
  <si>
    <t>ORIG CO NAME=NEW ENGLAND BIOL</t>
  </si>
  <si>
    <t>ORIG ID=3042631963</t>
  </si>
  <si>
    <t>ENTRY DESCR=1000346115</t>
  </si>
  <si>
    <t>TRACE NO=051000019444413</t>
  </si>
  <si>
    <t>IND ID NO=100025200009485</t>
  </si>
  <si>
    <t>125026680236783</t>
  </si>
  <si>
    <t>3009444486TC</t>
  </si>
  <si>
    <t>TRACE NO=021000029444486</t>
  </si>
  <si>
    <t>IND ID NO=125026680236783</t>
  </si>
  <si>
    <t>125026680237145</t>
  </si>
  <si>
    <t>3009444513TC</t>
  </si>
  <si>
    <t>TRACE NO=021000029444513</t>
  </si>
  <si>
    <t>IND ID NO=125026680237145</t>
  </si>
  <si>
    <t>125026680236784</t>
  </si>
  <si>
    <t>3009444495TC</t>
  </si>
  <si>
    <t>TRACE NO=021000029444495</t>
  </si>
  <si>
    <t>IND ID NO=125026680236784</t>
  </si>
  <si>
    <t>251024UNIVERSIT</t>
  </si>
  <si>
    <t>3009444535TC</t>
  </si>
  <si>
    <t>489</t>
  </si>
  <si>
    <t>TRACE NO=063100279444535</t>
  </si>
  <si>
    <t>IND ID NO=251024UNIVERSIT</t>
  </si>
  <si>
    <t>COMPANY DATA=00000000000000011194</t>
  </si>
  <si>
    <t>016MCHXTS3WGXN8</t>
  </si>
  <si>
    <t>3007772198TC</t>
  </si>
  <si>
    <t>48843</t>
  </si>
  <si>
    <t>TRACE NO=021000027772198</t>
  </si>
  <si>
    <t>REMARK=Bell,Grace Cashflow360 016MCHXTS3WGXN8 Inv #PYWR0678</t>
  </si>
  <si>
    <t>0141939300FC</t>
  </si>
  <si>
    <t>REMARK=VXR/20000045685423 UNIVERSITY OF FLORIDA BOARD OF TRUS 111 TIGERT HALLGAINESVILLE FL 32611 US /CHGS/USD0,00//OCMT/USD800000,00/ /ACC/URI/PLEASE DEPOSIT IN AEF ACC OUNT 3401301-76. CALL 352-273-578 7IF NEEDED. DEBIT REF 2025102700111109</t>
  </si>
  <si>
    <t>REC GFP=10271613</t>
  </si>
  <si>
    <t>CHIP REF=00567047</t>
  </si>
  <si>
    <t>CAP OF 25/10/27</t>
  </si>
  <si>
    <t>7739700300JO</t>
  </si>
  <si>
    <t>6381</t>
  </si>
  <si>
    <t>YOUR REF=CAP OF 25/10/27</t>
  </si>
  <si>
    <t>REMARK=FOR UF NANOSCALE RESEARCH FACILITY FROM UNIV OF TEXAS DALLAS INVOICE NRF23262 DEBIT REF CM0000005177</t>
  </si>
  <si>
    <t>REC GFP=10271903</t>
  </si>
  <si>
    <t>AP0000286055</t>
  </si>
  <si>
    <t>3005416091TC</t>
  </si>
  <si>
    <t>TRACE NO=101000015416091</t>
  </si>
  <si>
    <t>ENTRY DATE=251028</t>
  </si>
  <si>
    <t>3005416093TC</t>
  </si>
  <si>
    <t>TRACE NO=211274455416093</t>
  </si>
  <si>
    <t>3005416094TC</t>
  </si>
  <si>
    <t>TRACE NO=211274455416094</t>
  </si>
  <si>
    <t>3005416096TC</t>
  </si>
  <si>
    <t>3581</t>
  </si>
  <si>
    <t>TRACE NO=063112785416096</t>
  </si>
  <si>
    <t>AP00092044299</t>
  </si>
  <si>
    <t>3005416098TC</t>
  </si>
  <si>
    <t>TRACE NO=041001035416098</t>
  </si>
  <si>
    <t>REMARK=VXR/20000045685423RMR*IV*25N9666101420X MSerg123125\</t>
  </si>
  <si>
    <t>3005416101TC</t>
  </si>
  <si>
    <t>31197</t>
  </si>
  <si>
    <t>TRACE NO=111000025416101</t>
  </si>
  <si>
    <t>750093634</t>
  </si>
  <si>
    <t>3005416103TC</t>
  </si>
  <si>
    <t>DESC DATE=251028</t>
  </si>
  <si>
    <t>TRACE NO=042000015416103</t>
  </si>
  <si>
    <t>IND ID NO=750093634</t>
  </si>
  <si>
    <t>EQUINE PERFORMA</t>
  </si>
  <si>
    <t>3005416105TC</t>
  </si>
  <si>
    <t>490</t>
  </si>
  <si>
    <t>ORIG CO NAME=EQUINE PERFORMAN</t>
  </si>
  <si>
    <t>DESC DATE=102325</t>
  </si>
  <si>
    <t>TRACE NO=021000025416105</t>
  </si>
  <si>
    <t>IND ID NO=EQUINE PERFORMA</t>
  </si>
  <si>
    <t>ST-W7Y4O2P4T0N3</t>
  </si>
  <si>
    <t>3017387533TC</t>
  </si>
  <si>
    <t>17127</t>
  </si>
  <si>
    <t>ENTRY DESCR=139153383</t>
  </si>
  <si>
    <t>TRACE NO=111000027387533</t>
  </si>
  <si>
    <t>ST-L2P9U4T2F9C3</t>
  </si>
  <si>
    <t>3017387535TC</t>
  </si>
  <si>
    <t>17151</t>
  </si>
  <si>
    <t>ENTRY DESCR=139147893</t>
  </si>
  <si>
    <t>TRACE NO=111000027387535</t>
  </si>
  <si>
    <t>125026680238408</t>
  </si>
  <si>
    <t>3017387537TC</t>
  </si>
  <si>
    <t>36408</t>
  </si>
  <si>
    <t>TRACE NO=021000027387537</t>
  </si>
  <si>
    <t>IND ID NO=125026680238408</t>
  </si>
  <si>
    <t>125026680238412</t>
  </si>
  <si>
    <t>3017387546TC</t>
  </si>
  <si>
    <t>TRACE NO=021000027387546</t>
  </si>
  <si>
    <t>IND ID NO=125026680238412</t>
  </si>
  <si>
    <t>125026680240035</t>
  </si>
  <si>
    <t>3017387555TC</t>
  </si>
  <si>
    <t>48834</t>
  </si>
  <si>
    <t>TRACE NO=021000027387555</t>
  </si>
  <si>
    <t>IND ID NO=125026680240035</t>
  </si>
  <si>
    <t>125026680240037</t>
  </si>
  <si>
    <t>3017387564TC</t>
  </si>
  <si>
    <t>TRACE NO=021000027387564</t>
  </si>
  <si>
    <t>IND ID NO=125026680240037</t>
  </si>
  <si>
    <t>125026680240039</t>
  </si>
  <si>
    <t>3017387573TC</t>
  </si>
  <si>
    <t>TRACE NO=021000027387573</t>
  </si>
  <si>
    <t>IND ID NO=125026680240039</t>
  </si>
  <si>
    <t>8200009421</t>
  </si>
  <si>
    <t>3017387583TC</t>
  </si>
  <si>
    <t>4779</t>
  </si>
  <si>
    <t>ORIG CO NAME=CNI MLLNGTN DET</t>
  </si>
  <si>
    <t>ORIG ID=1020813349</t>
  </si>
  <si>
    <t>ENTRY DESCR=EFT PAYMNT</t>
  </si>
  <si>
    <t>TRACE NO=111000017387583</t>
  </si>
  <si>
    <t>IND ID NO=8200009421</t>
  </si>
  <si>
    <t>COMPANY DATA=EFT 102725 EFT02</t>
  </si>
  <si>
    <t>251027UNIVERSIT</t>
  </si>
  <si>
    <t>3017387590TC</t>
  </si>
  <si>
    <t>2581</t>
  </si>
  <si>
    <t>TRACE NO=063100277387590</t>
  </si>
  <si>
    <t>IND ID NO=251027UNIVERSIT</t>
  </si>
  <si>
    <t>COMPANY DATA=00000000000000011201</t>
  </si>
  <si>
    <t>3017387604TC</t>
  </si>
  <si>
    <t>2580</t>
  </si>
  <si>
    <t>TRACE NO=063100277387604</t>
  </si>
  <si>
    <t>016HXKOBO3WINXZ</t>
  </si>
  <si>
    <t>3012087094TC</t>
  </si>
  <si>
    <t>48844</t>
  </si>
  <si>
    <t>TRACE NO=021000022087094</t>
  </si>
  <si>
    <t>IND ID NO=016HXKOBO3WINXZ</t>
  </si>
  <si>
    <t>REMARK=Koti Narasimhachar Guruachar, Adithya Cashflow360 016HXKOBO3WINXZ Inv #PYWR0635</t>
  </si>
  <si>
    <t>3017166143TC</t>
  </si>
  <si>
    <t>5742</t>
  </si>
  <si>
    <t>TRACE NO=011500127166143</t>
  </si>
  <si>
    <t>IND NAME=0026UNIVERSITY OF FL</t>
  </si>
  <si>
    <t>AP0001329320</t>
  </si>
  <si>
    <t>3017166171TC</t>
  </si>
  <si>
    <t>4785</t>
  </si>
  <si>
    <t>TRACE NO=021000027166171</t>
  </si>
  <si>
    <t>IND ID NO=AP0001329320</t>
  </si>
  <si>
    <t>AP0001329322</t>
  </si>
  <si>
    <t>3017166181TC</t>
  </si>
  <si>
    <t>27991</t>
  </si>
  <si>
    <t>TRACE NO=021000027166181</t>
  </si>
  <si>
    <t>IND ID NO=AP0001329322</t>
  </si>
  <si>
    <t>AP0001329314</t>
  </si>
  <si>
    <t>3017166191TC</t>
  </si>
  <si>
    <t>TRACE NO=021000027166191</t>
  </si>
  <si>
    <t>IND ID NO=AP0001329314</t>
  </si>
  <si>
    <t>AP0001329316</t>
  </si>
  <si>
    <t>3017166201TC</t>
  </si>
  <si>
    <t>63980</t>
  </si>
  <si>
    <t>TRACE NO=021000027166201</t>
  </si>
  <si>
    <t>IND ID NO=AP0001329316</t>
  </si>
  <si>
    <t>AP0001329318</t>
  </si>
  <si>
    <t>3017166211TC</t>
  </si>
  <si>
    <t>TRACE NO=021000027166211</t>
  </si>
  <si>
    <t>IND ID NO=AP0001329318</t>
  </si>
  <si>
    <t>AP0001329324</t>
  </si>
  <si>
    <t>3017166221TC</t>
  </si>
  <si>
    <t>7773</t>
  </si>
  <si>
    <t>TRACE NO=021000027166221</t>
  </si>
  <si>
    <t>IND ID NO=AP0001329324</t>
  </si>
  <si>
    <t>AP0001329550</t>
  </si>
  <si>
    <t>3017166232TC</t>
  </si>
  <si>
    <t>3081</t>
  </si>
  <si>
    <t>TRACE NO=021000027166232</t>
  </si>
  <si>
    <t>IND ID NO=AP0001329550</t>
  </si>
  <si>
    <t>AP0001329551</t>
  </si>
  <si>
    <t>3017166242TC</t>
  </si>
  <si>
    <t>TRACE NO=021000027166242</t>
  </si>
  <si>
    <t>IND ID NO=AP0001329551</t>
  </si>
  <si>
    <t>AP0001329552</t>
  </si>
  <si>
    <t>3017166252TC</t>
  </si>
  <si>
    <t>TRACE NO=021000027166252</t>
  </si>
  <si>
    <t>IND ID NO=AP0001329552</t>
  </si>
  <si>
    <t>AP0001329553</t>
  </si>
  <si>
    <t>3017166262TC</t>
  </si>
  <si>
    <t>3190</t>
  </si>
  <si>
    <t>TRACE NO=021000027166262</t>
  </si>
  <si>
    <t>IND ID NO=AP0001329553</t>
  </si>
  <si>
    <t>AP0001329554</t>
  </si>
  <si>
    <t>3017166272TC</t>
  </si>
  <si>
    <t>48840</t>
  </si>
  <si>
    <t>TRACE NO=021000027166272</t>
  </si>
  <si>
    <t>IND ID NO=AP0001329554</t>
  </si>
  <si>
    <t>AP0001329555</t>
  </si>
  <si>
    <t>3017166283TC</t>
  </si>
  <si>
    <t>TRACE NO=021000027166283</t>
  </si>
  <si>
    <t>IND ID NO=AP0001329555</t>
  </si>
  <si>
    <t>AP0001329615</t>
  </si>
  <si>
    <t>3017166294TC</t>
  </si>
  <si>
    <t>TRACE NO=021000027166294</t>
  </si>
  <si>
    <t>IND ID NO=AP0001329615</t>
  </si>
  <si>
    <t>ST-X2G2O8C4K2U6</t>
  </si>
  <si>
    <t>3018000080TC</t>
  </si>
  <si>
    <t>17121</t>
  </si>
  <si>
    <t>TRACE NO=043305138000080</t>
  </si>
  <si>
    <t>IND ID NO=ST-X2G2O8C4K2U6</t>
  </si>
  <si>
    <t>0097302301FC</t>
  </si>
  <si>
    <t>2924</t>
  </si>
  <si>
    <t>REMARK=VXR/20000045685423 UNIVERSITY OF FLORIDA BOARD OF TRUS 111 TIGERT HALLGAINESVILLE FL 32611 US /CHGS/USD0,00//OCMT/USD500000,00/ /ACC/URI/PLEASE DEPOSIT IN AEF ACC OUNT 3401301-76. CALL 352-273-578 7IF NEEDED. DEBIT REF 2025102800042712</t>
  </si>
  <si>
    <t>REC GFP=10281309</t>
  </si>
  <si>
    <t>CHIP SEQ=0005335</t>
  </si>
  <si>
    <t>CHIP REF=00378820</t>
  </si>
  <si>
    <t>CAP OF 25/10/28</t>
  </si>
  <si>
    <t>6780800301JO</t>
  </si>
  <si>
    <t>926</t>
  </si>
  <si>
    <t>YOUR REF=CAP OF 25/10/28</t>
  </si>
  <si>
    <t>REMARK=FOR CFO PURCHASING FROM VIZIENT INCDEBIT REF CM0000005187</t>
  </si>
  <si>
    <t>REC GFP=10281906</t>
  </si>
  <si>
    <t>6780900301JO</t>
  </si>
  <si>
    <t>493</t>
  </si>
  <si>
    <t>REMARK=FOR SCRIPPS FROM MAX PLANCK FLORI INVOICE 796/45 DEBIT REF CM0000005180</t>
  </si>
  <si>
    <t>6781000301JO</t>
  </si>
  <si>
    <t>14386</t>
  </si>
  <si>
    <t>REMARK=FOR CTSI FROM VAFA TREAS 310 WAIDEBBSJ-4870-AUG25 PARTIAL AMOUNT FROM 22,019.62 DEBIT REF CM0000005179</t>
  </si>
  <si>
    <t>6781100301JO</t>
  </si>
  <si>
    <t>REMARK=FOR PHILOSOPHY/GENA VALADEZ FROM INDIANA UNIV IV SI2322475 DEBIT REF CM0000005178</t>
  </si>
  <si>
    <t>3010358413TC</t>
  </si>
  <si>
    <t>TRACE NO=021000020358413</t>
  </si>
  <si>
    <t>ENTRY DATE=251029</t>
  </si>
  <si>
    <t>COMPANY DATA=0000057093</t>
  </si>
  <si>
    <t>3010358415TC</t>
  </si>
  <si>
    <t>7765</t>
  </si>
  <si>
    <t>DESC DATE=251029</t>
  </si>
  <si>
    <t>TRACE NO=067010500358415</t>
  </si>
  <si>
    <t>ST-E7N6K2Y3S3T2</t>
  </si>
  <si>
    <t>3010358417TC</t>
  </si>
  <si>
    <t>ENTRY DESCR=139306063</t>
  </si>
  <si>
    <t>TRACE NO=111000020358417</t>
  </si>
  <si>
    <t>IND ID NO=ST-E7N6K2Y3S3T2</t>
  </si>
  <si>
    <t>3010358419TC</t>
  </si>
  <si>
    <t>31201</t>
  </si>
  <si>
    <t>TRACE NO=111000020358419</t>
  </si>
  <si>
    <t>3010358421TC</t>
  </si>
  <si>
    <t>12806</t>
  </si>
  <si>
    <t>TRACE NO=091000010358421</t>
  </si>
  <si>
    <t>40415150</t>
  </si>
  <si>
    <t>3010358423TC</t>
  </si>
  <si>
    <t>3586</t>
  </si>
  <si>
    <t>ORIG CO NAME=Universityof PMD</t>
  </si>
  <si>
    <t>TRACE NO=042000010358423</t>
  </si>
  <si>
    <t>IND ID NO=40415150</t>
  </si>
  <si>
    <t>016YKEYKA3WJ0TT</t>
  </si>
  <si>
    <t>3010358425TC</t>
  </si>
  <si>
    <t>5514</t>
  </si>
  <si>
    <t>TRACE NO=021000020358425</t>
  </si>
  <si>
    <t>IND ID NO=016YKEYKA3WJ0TT</t>
  </si>
  <si>
    <t>REMARK=VXR/20000045685423016YKEYKA3WJ0TT Florida Alpha Al Bill.com Acct #3016260000-99-</t>
  </si>
  <si>
    <t>016CLVMWM3WJ0TQ</t>
  </si>
  <si>
    <t>3010358428TC</t>
  </si>
  <si>
    <t>TRACE NO=021000020358428</t>
  </si>
  <si>
    <t>IND ID NO=016CLVMWM3WJ0TQ</t>
  </si>
  <si>
    <t>REMARK=VXR/20000045685423016CLVMWM3WJ0TQ Florida Alpha Al Bill.com Acct #3016260000-99-</t>
  </si>
  <si>
    <t>3021139356TC</t>
  </si>
  <si>
    <t>23342</t>
  </si>
  <si>
    <t>TRACE NO=111000021139356</t>
  </si>
  <si>
    <t>3021139363TC</t>
  </si>
  <si>
    <t>58443</t>
  </si>
  <si>
    <t>TRACE NO=111000021139363</t>
  </si>
  <si>
    <t>125026680243935</t>
  </si>
  <si>
    <t>3021139371TC</t>
  </si>
  <si>
    <t>48842</t>
  </si>
  <si>
    <t>TRACE NO=021000021139371</t>
  </si>
  <si>
    <t>IND ID NO=125026680243935</t>
  </si>
  <si>
    <t>125026680242607</t>
  </si>
  <si>
    <t>3021139380TC</t>
  </si>
  <si>
    <t>TRACE NO=021000021139380</t>
  </si>
  <si>
    <t>IND ID NO=125026680242607</t>
  </si>
  <si>
    <t>125026680242608</t>
  </si>
  <si>
    <t>3021139389TC</t>
  </si>
  <si>
    <t>TRACE NO=021000021139389</t>
  </si>
  <si>
    <t>IND ID NO=125026680242608</t>
  </si>
  <si>
    <t>125026680242623</t>
  </si>
  <si>
    <t>3021139398TC</t>
  </si>
  <si>
    <t>TRACE NO=021000021139398</t>
  </si>
  <si>
    <t>IND ID NO=125026680242623</t>
  </si>
  <si>
    <t>125026680242626</t>
  </si>
  <si>
    <t>3021139407TC</t>
  </si>
  <si>
    <t>TRACE NO=021000021139407</t>
  </si>
  <si>
    <t>IND ID NO=125026680242626</t>
  </si>
  <si>
    <t>125026680242627</t>
  </si>
  <si>
    <t>3021139416TC</t>
  </si>
  <si>
    <t>TRACE NO=021000021139416</t>
  </si>
  <si>
    <t>IND ID NO=125026680242627</t>
  </si>
  <si>
    <t>125026680242746</t>
  </si>
  <si>
    <t>3021139425TC</t>
  </si>
  <si>
    <t>TRACE NO=021000021139425</t>
  </si>
  <si>
    <t>IND ID NO=125026680242746</t>
  </si>
  <si>
    <t>125026680243078</t>
  </si>
  <si>
    <t>3021139434TC</t>
  </si>
  <si>
    <t>TRACE NO=021000021139434</t>
  </si>
  <si>
    <t>IND ID NO=125026680243078</t>
  </si>
  <si>
    <t>125026680243508</t>
  </si>
  <si>
    <t>3021139443TC</t>
  </si>
  <si>
    <t>TRACE NO=021000021139443</t>
  </si>
  <si>
    <t>IND ID NO=125026680243508</t>
  </si>
  <si>
    <t>125026680243656</t>
  </si>
  <si>
    <t>3021139452TC</t>
  </si>
  <si>
    <t>TRACE NO=021000021139452</t>
  </si>
  <si>
    <t>IND ID NO=125026680243656</t>
  </si>
  <si>
    <t>125026680243657</t>
  </si>
  <si>
    <t>3021139461TC</t>
  </si>
  <si>
    <t>TRACE NO=021000021139461</t>
  </si>
  <si>
    <t>IND ID NO=125026680243657</t>
  </si>
  <si>
    <t>3021139473TC</t>
  </si>
  <si>
    <t>TRACE NO=062000011139473</t>
  </si>
  <si>
    <t>9934869 80131</t>
  </si>
  <si>
    <t>3810300302RE</t>
  </si>
  <si>
    <t>3585</t>
  </si>
  <si>
    <t>YOUR REF=9934869 80131</t>
  </si>
  <si>
    <t>REC FROM=00000000544790012 JPMORGAN CHASE BANK NATIONAL ASSOCIATION 1111 POLARIS PKWY COLUMBUS OH 43240 US</t>
  </si>
  <si>
    <t>B/O CUSTOMER=GB64CHAS60924224908501 ORGANISATION FOR ECONOMIC CO-OPERAT2 RUE ANDRE PASCAL FR/PARIS 75775</t>
  </si>
  <si>
    <t>B/O BANK=JPMORGAN CHASE BANK NA - LONDON 25 BANK STREET CANARY WHARF LONDON UNITED KINGDOM E14 5JP GB</t>
  </si>
  <si>
    <t>ACCT PARTY=/20000045685423 THE UNIVERSITY OF FLORIDA BOARD OF GAINESVILLE FL 32611-3201 ETATS-UN SUITE 1250 EAST CAMPUS OFFICE BLDG.US</t>
  </si>
  <si>
    <t>REMARK=VXR/20000045685423 UFPIC1549 /OCMT/EUR5450,00/ /EXCH/1.130900000//CNTR/15630608/ DEBIT REF 9934869 80131</t>
  </si>
  <si>
    <t>REC GFP=10290518</t>
  </si>
  <si>
    <t>016GDWZWV3WKG9Q</t>
  </si>
  <si>
    <t>3023857337TC</t>
  </si>
  <si>
    <t>48848</t>
  </si>
  <si>
    <t>TRACE NO=021000023857337</t>
  </si>
  <si>
    <t>IND ID NO=016GDWZWV3WKG9Q</t>
  </si>
  <si>
    <t>REMARK=Petersen, Christopher Cashflow360 016GDWZWV3WKG9Q Inv #PYWR0579</t>
  </si>
  <si>
    <t>125026680246587</t>
  </si>
  <si>
    <t>3035737307TC</t>
  </si>
  <si>
    <t>DESC DATE=251030</t>
  </si>
  <si>
    <t>TRACE NO=021000025737307</t>
  </si>
  <si>
    <t>ENTRY DATE=251030</t>
  </si>
  <si>
    <t>IND ID NO=125026680246587</t>
  </si>
  <si>
    <t>125026680245546</t>
  </si>
  <si>
    <t>3035737253TC</t>
  </si>
  <si>
    <t>TRACE NO=021000025737253</t>
  </si>
  <si>
    <t>IND ID NO=125026680245546</t>
  </si>
  <si>
    <t>125026680245547</t>
  </si>
  <si>
    <t>3035737262TC</t>
  </si>
  <si>
    <t>TRACE NO=021000025737262</t>
  </si>
  <si>
    <t>IND ID NO=125026680245547</t>
  </si>
  <si>
    <t>125026680247222</t>
  </si>
  <si>
    <t>3035737370TC</t>
  </si>
  <si>
    <t>TRACE NO=021000025737370</t>
  </si>
  <si>
    <t>IND ID NO=125026680247222</t>
  </si>
  <si>
    <t>125026680246013</t>
  </si>
  <si>
    <t>3035737280TC</t>
  </si>
  <si>
    <t>TRACE NO=021000025737280</t>
  </si>
  <si>
    <t>IND ID NO=125026680246013</t>
  </si>
  <si>
    <t>125026680246012</t>
  </si>
  <si>
    <t>3035737271TC</t>
  </si>
  <si>
    <t>TRACE NO=021000025737271</t>
  </si>
  <si>
    <t>IND ID NO=125026680246012</t>
  </si>
  <si>
    <t>125026680246584</t>
  </si>
  <si>
    <t>3035737298TC</t>
  </si>
  <si>
    <t>TRACE NO=021000025737298</t>
  </si>
  <si>
    <t>IND ID NO=125026680246584</t>
  </si>
  <si>
    <t>125026680245453</t>
  </si>
  <si>
    <t>3035737244TC</t>
  </si>
  <si>
    <t>TRACE NO=021000025737244</t>
  </si>
  <si>
    <t>IND ID NO=125026680245453</t>
  </si>
  <si>
    <t>3025393719TC</t>
  </si>
  <si>
    <t>4782</t>
  </si>
  <si>
    <t>TRACE NO=053200985393719</t>
  </si>
  <si>
    <t>125026680246583</t>
  </si>
  <si>
    <t>3035737289TC</t>
  </si>
  <si>
    <t>TRACE NO=021000025737289</t>
  </si>
  <si>
    <t>IND ID NO=125026680246583</t>
  </si>
  <si>
    <t>11193021160</t>
  </si>
  <si>
    <t>3025393723TC</t>
  </si>
  <si>
    <t>95778</t>
  </si>
  <si>
    <t>ORIG CO NAME=VOBILE, INC.</t>
  </si>
  <si>
    <t>TRACE NO=021000025393723</t>
  </si>
  <si>
    <t>IND ID NO=11193021160</t>
  </si>
  <si>
    <t>REMARK=VXR/20000045685423of Trustees, Invoice: AIDAYS-09302025-0663-0676</t>
  </si>
  <si>
    <t>11690</t>
  </si>
  <si>
    <t>3025393721TC</t>
  </si>
  <si>
    <t>4784</t>
  </si>
  <si>
    <t>TRACE NO=053200985393721</t>
  </si>
  <si>
    <t>IND ID NO=11690</t>
  </si>
  <si>
    <t>3025393718TC</t>
  </si>
  <si>
    <t>17570</t>
  </si>
  <si>
    <t>TRACE NO=053200985393718</t>
  </si>
  <si>
    <t>016JDDIEP3WKSZ1</t>
  </si>
  <si>
    <t>3025393732TC</t>
  </si>
  <si>
    <t>ORIG CO NAME=SETI Institute</t>
  </si>
  <si>
    <t>TRACE NO=021000025393732</t>
  </si>
  <si>
    <t>IND ID NO=016JDDIEP3WKSZ1</t>
  </si>
  <si>
    <t>REMARK=VXR/20000045685423016JDDIEP3WKSZ1 SETI Institute Bill.com Inv 5P22 F Inv.No 1000</t>
  </si>
  <si>
    <t>21005142</t>
  </si>
  <si>
    <t>3025393728TC</t>
  </si>
  <si>
    <t>ORIG CO NAME=ASCO PMD</t>
  </si>
  <si>
    <t>TRACE NO=051000015393728</t>
  </si>
  <si>
    <t>IND ID NO=21005142</t>
  </si>
  <si>
    <t>11691</t>
  </si>
  <si>
    <t>3025393720TC</t>
  </si>
  <si>
    <t>4783</t>
  </si>
  <si>
    <t>TRACE NO=053200985393720</t>
  </si>
  <si>
    <t>IND ID NO=11691</t>
  </si>
  <si>
    <t>3025393730TC</t>
  </si>
  <si>
    <t>5516</t>
  </si>
  <si>
    <t>DESC DATE=102725</t>
  </si>
  <si>
    <t>TRACE NO=021000025393730</t>
  </si>
  <si>
    <t>3025393726TC</t>
  </si>
  <si>
    <t>31204</t>
  </si>
  <si>
    <t>TRACE NO=111000025393726</t>
  </si>
  <si>
    <t>125026680247014</t>
  </si>
  <si>
    <t>3035737361TC</t>
  </si>
  <si>
    <t>48850</t>
  </si>
  <si>
    <t>TRACE NO=021000025737361</t>
  </si>
  <si>
    <t>IND ID NO=125026680247014</t>
  </si>
  <si>
    <t>125026680247012</t>
  </si>
  <si>
    <t>3035737343TC</t>
  </si>
  <si>
    <t>TRACE NO=021000025737343</t>
  </si>
  <si>
    <t>IND ID NO=125026680247012</t>
  </si>
  <si>
    <t>125026680247007</t>
  </si>
  <si>
    <t>3035737325TC</t>
  </si>
  <si>
    <t>TRACE NO=021000025737325</t>
  </si>
  <si>
    <t>IND ID NO=125026680247007</t>
  </si>
  <si>
    <t>125026680247013</t>
  </si>
  <si>
    <t>3035737352TC</t>
  </si>
  <si>
    <t>TRACE NO=021000025737352</t>
  </si>
  <si>
    <t>IND ID NO=125026680247013</t>
  </si>
  <si>
    <t>125026680247006</t>
  </si>
  <si>
    <t>3035737316TC</t>
  </si>
  <si>
    <t>TRACE NO=021000025737316</t>
  </si>
  <si>
    <t>IND ID NO=125026680247006</t>
  </si>
  <si>
    <t>125026680247009</t>
  </si>
  <si>
    <t>3035737334TC</t>
  </si>
  <si>
    <t>TRACE NO=021000025737334</t>
  </si>
  <si>
    <t>IND ID NO=125026680247009</t>
  </si>
  <si>
    <t>SWF OF 25/10/30</t>
  </si>
  <si>
    <t>5502658303FS</t>
  </si>
  <si>
    <t>2811</t>
  </si>
  <si>
    <t>YOUR REF=SWF OF 25/10/30</t>
  </si>
  <si>
    <t>REC FROM=00000000544700961 QNB AGM-OPS AND SYSTEMS PO BOX 1002 DOHA QATAR QA</t>
  </si>
  <si>
    <t>B/O CUSTOMER=/QA90QNBA000000000013035555001 QATAR FOUNDATION FOR EDUCATION SCIENCE COMMUNITY DEVELOPMENT EDUCATION CITY AL LUQUTA STREET DOHA-QATAR</t>
  </si>
  <si>
    <t>B/O BANK=QNB AGM-OPS AND SYSTEMS PO BOX 1002 DOHA QATAR QA</t>
  </si>
  <si>
    <t>REMARK=VXR/20000045685423 UNIVERSITY OF FLORIDA PO BOX 117050,GAINESVILLE,32611,US PO BOX 117050,GAINESVILLE,32611,US /OCMT/QAR22886,75//EXCH/3,6502/ /ACC/OTHER TRANSACTIONS TELEX TRANSFER/ORDERRES/QA//B7B02 DEBIT REF QAOCB25103002213</t>
  </si>
  <si>
    <t>REC GFP=10301012</t>
  </si>
  <si>
    <t>SWF OF 25/10/29</t>
  </si>
  <si>
    <t>2237438302JS</t>
  </si>
  <si>
    <t>YOUR REF=SWF OF 25/10/29</t>
  </si>
  <si>
    <t>REC FROM=00000000011745957 DBS BANK LTD 12 MARINA BOULEVARD LEVEL 44 MARINA BAY FINANCIAL CENTRE TOWER 3SINGAPORE SINGAPORE 01898-2 SG</t>
  </si>
  <si>
    <t>B/O CUSTOMER=/0039579470 SHS SINGHEALTH POLYCLINICS CO+ ATTN: CENTRAL TREASURY TEAM 1 NORTHBUONA VISTA LINK 09-01 SINGAPORE 139691</t>
  </si>
  <si>
    <t>B/O BANK=DBS BANK LTD 12 MARINA BOULEVARD LEVEL 44 MARINA BAY FINANCIAL CENTRE TOWER 3SINGAPORE SINGAPORE 01898-2 SG</t>
  </si>
  <si>
    <t>REMARK=VXR/20000045685423 THE UNIVERSITY OF FLORIDA BOARD OF TRUSTEES GAINESVILLE , FL32611 P.O.BOX 113195 USA /OCMT/USD65,/ /ACC/ROC/20252100282435/URI/202508 25 EEDOCE2508251000 65.00 PUL MON ARY CONDITIONS DEBIT REF 0016OT8003945</t>
  </si>
  <si>
    <t>REC GFP=10300035</t>
  </si>
  <si>
    <t>ST-V2H1E7F3T7B8</t>
  </si>
  <si>
    <t>3036734797TC</t>
  </si>
  <si>
    <t>95781</t>
  </si>
  <si>
    <t>TRACE NO=111000026734797</t>
  </si>
  <si>
    <t>IND ID NO=ST-V2H1E7F3T7B8</t>
  </si>
  <si>
    <t>AP0001331052</t>
  </si>
  <si>
    <t>3036734785TC</t>
  </si>
  <si>
    <t>TRACE NO=021000026734785</t>
  </si>
  <si>
    <t>IND ID NO=AP0001331052</t>
  </si>
  <si>
    <t>AP0001330950</t>
  </si>
  <si>
    <t>3036734754TC</t>
  </si>
  <si>
    <t>TRACE NO=021000026734754</t>
  </si>
  <si>
    <t>IND ID NO=AP0001330950</t>
  </si>
  <si>
    <t>3036734712TC</t>
  </si>
  <si>
    <t>TRACE NO=063100276734712</t>
  </si>
  <si>
    <t>AP0001330951</t>
  </si>
  <si>
    <t>3036734764TC</t>
  </si>
  <si>
    <t>TRACE NO=021000026734764</t>
  </si>
  <si>
    <t>IND ID NO=AP0001330951</t>
  </si>
  <si>
    <t>AP0001330949</t>
  </si>
  <si>
    <t>3036734744TC</t>
  </si>
  <si>
    <t>TRACE NO=021000026734744</t>
  </si>
  <si>
    <t>IND ID NO=AP0001330949</t>
  </si>
  <si>
    <t>AP0001330955</t>
  </si>
  <si>
    <t>3036734734TC</t>
  </si>
  <si>
    <t>63970</t>
  </si>
  <si>
    <t>TRACE NO=021000026734734</t>
  </si>
  <si>
    <t>IND ID NO=AP0001330955</t>
  </si>
  <si>
    <t>AP0001330954</t>
  </si>
  <si>
    <t>3036734724TC</t>
  </si>
  <si>
    <t>TRACE NO=021000026734724</t>
  </si>
  <si>
    <t>IND ID NO=AP0001330954</t>
  </si>
  <si>
    <t>AP0001330953</t>
  </si>
  <si>
    <t>3036734714TC</t>
  </si>
  <si>
    <t>TRACE NO=021000026734714</t>
  </si>
  <si>
    <t>IND ID NO=AP0001330953</t>
  </si>
  <si>
    <t>AP0001330952</t>
  </si>
  <si>
    <t>3036734774TC</t>
  </si>
  <si>
    <t>TRACE NO=021000026734774</t>
  </si>
  <si>
    <t>IND ID NO=AP0001330952</t>
  </si>
  <si>
    <t>CAP OF 25/10/30</t>
  </si>
  <si>
    <t>8566000303JO</t>
  </si>
  <si>
    <t>YOUR REF=CAP OF 25/10/30</t>
  </si>
  <si>
    <t>REMARK=FOR ASSET MGMT ATTN: JESSICA ROPICKFROM EMORY UNIVERSITY INVOICE EM092125 DEBIT REF CM0000005209</t>
  </si>
  <si>
    <t>REC GFP=10301908</t>
  </si>
  <si>
    <t>8566200303JO</t>
  </si>
  <si>
    <t>15080</t>
  </si>
  <si>
    <t>REMARK=FOR PRESS FROM INDIANA UNIV IV ACQ-20250829-MP DEBIT REF CM0000005194</t>
  </si>
  <si>
    <t>8566100303JO</t>
  </si>
  <si>
    <t>3098</t>
  </si>
  <si>
    <t>REMARK=FOR IDPL FROM OSU HEALTH SYSTE INVOICE 14295 DEBIT REF CM0000005206</t>
  </si>
  <si>
    <t>8565900303JO</t>
  </si>
  <si>
    <t>3096</t>
  </si>
  <si>
    <t>REMARK=FOR IDPL FROM OSU HEALTH SYSTE INVOICE 14188 DEBIT REF CM0000005207</t>
  </si>
  <si>
    <t>8566400303JO</t>
  </si>
  <si>
    <t>7768</t>
  </si>
  <si>
    <t>REMARK=FOR VET MED FROM ARTHREX, INC. INVOICE 25005-BIED DEBIT REF CM0000005214</t>
  </si>
  <si>
    <t>8566300303JO</t>
  </si>
  <si>
    <t>27987</t>
  </si>
  <si>
    <t>REMARK=FOR CCC FROM THE VILLAGES OF INVOICE 20251002-00002 DEBIT REF CM0000005213</t>
  </si>
  <si>
    <t>85058022</t>
  </si>
  <si>
    <t>0112671303FC</t>
  </si>
  <si>
    <t>2274</t>
  </si>
  <si>
    <t>YOUR REF=85058022</t>
  </si>
  <si>
    <t>REMARK=VXR/20000045685423 UNIVERSITY OF FLBOARD OF TRUSTEES /URI/PHYSICIANS SALARY&amp;FBP /CHGS/USD0,00//OCMT/USD7700000,00/ DEBIT REF 2025103000008695</t>
  </si>
  <si>
    <t>REC GFP=10301311</t>
  </si>
  <si>
    <t>CHIP SEQ=0000478</t>
  </si>
  <si>
    <t>CHIP REF=00443499</t>
  </si>
  <si>
    <t>4151</t>
  </si>
  <si>
    <t>0173544303FC</t>
  </si>
  <si>
    <t>Outgoing Wire</t>
  </si>
  <si>
    <t>YOUR REF=4151</t>
  </si>
  <si>
    <t>B/O CUSTOMER=/2000025395484 STATE OF FLORIDA DEPARTMENT OF 1801 HERMITAGE BLVD STE 408 TALLAHASSEE FL 323087707 US</t>
  </si>
  <si>
    <t>B/O BANK=/002000025395484 STATE OF FLORIDA DEPT OF FINANCIAL SVCS 1801 HERMITAGE BLVD STE 408 TALLAHASSEE FL 32308-7702</t>
  </si>
  <si>
    <t>REMARK=VXR/20000045685423 THE UNIVERSITY OF FLORIDA 1 UNIVERSITY OF FLORIDA GAINESVILLE FL 32611 US /URI/REFUND OF WIRE OVERAGE DC CONTRIBUT /CHGS/USD0,00//OCMT/USD1300259,05/ DEBIT REF 2025103000205971</t>
  </si>
  <si>
    <t>REC GFP=10302045</t>
  </si>
  <si>
    <t>CHIP SEQ=0029878</t>
  </si>
  <si>
    <t>CHIP REF=00678084</t>
  </si>
  <si>
    <t>016SFNDUS3WMHEK</t>
  </si>
  <si>
    <t>3031074322TC</t>
  </si>
  <si>
    <t>48854</t>
  </si>
  <si>
    <t>TRACE NO=021000021074322</t>
  </si>
  <si>
    <t>IND ID NO=016SFNDUS3WMHEK</t>
  </si>
  <si>
    <t>REMARK=Abdi,Babak Cashflow360 016SFNDUS3WMHEK Inv #PYWR0683</t>
  </si>
  <si>
    <t>0762819303FS</t>
  </si>
  <si>
    <t>1906</t>
  </si>
  <si>
    <t>REC FROM=00000000544728219 NATIONAL BANK OF KENYA LTD PO BOX 72866 NAIROBI KENYA KE</t>
  </si>
  <si>
    <t>B/O CUSTOMER=/7700009872 WATER SERVICES REGULATORY BRD NAIROBI KENYA NAIROBI KENYA NA 00100 KENYA</t>
  </si>
  <si>
    <t>REMARK=VXR/20000045685423 THE UNIVERSITY OF FLORIDA BOARD OF TRUSTEES INV 012614 PURC WORLD BANK TRAININGJAMES KIGUTU OPPT-155121 DEBIT REF NBK25303H0BBLHBH</t>
  </si>
  <si>
    <t>REC GFP=10301139</t>
  </si>
  <si>
    <t>1216829303FS</t>
  </si>
  <si>
    <t>1905</t>
  </si>
  <si>
    <t>REC FROM=00000000330772002 CENTRAL BANK OF NIGERIA USD AC CENTRAL BUSINESS DISTRICT CADASTRALZONE ABUJA FEDERAL CAPITAL GARKI ABUJA NIGERIA PMB 0-187 NG</t>
  </si>
  <si>
    <t>B/O CUSTOMER=/0010501504028 NIGERIAN ELECTRICITY REGULATORY COMMISSION PLOT 1387 CADASTRAL ZONE A00 CENTRAL BUSINESS DISTRICT ABUJA NIGERIA</t>
  </si>
  <si>
    <t>B/O BANK=CENTRAL BANK OF NIGERIA TIMURE SQUARE LAGOS NIGERIA NG</t>
  </si>
  <si>
    <t>REMARK=VXR/20000045685423 THE UNIVERSITY OF FLORIDA BOARD OF TRUSTEES MATHERLY HALL 205 GAINESVILLE FLORI DA USAFL326117142 /ACC/BNG PYMT FOR COURSE FEES FOR NERC USMAN ABBA ARABI INV NO 01265 0 DEBIT REF FT25303QXX9N</t>
  </si>
  <si>
    <t>REC GFP=10301452</t>
  </si>
  <si>
    <t>3031635243TC</t>
  </si>
  <si>
    <t>14399</t>
  </si>
  <si>
    <t>TRACE NO=211274451635243</t>
  </si>
  <si>
    <t>ENTRY DATE=251031</t>
  </si>
  <si>
    <t>3031635245TC</t>
  </si>
  <si>
    <t>2567</t>
  </si>
  <si>
    <t>DESC DATE=251031</t>
  </si>
  <si>
    <t>TRACE NO=291471021635245</t>
  </si>
  <si>
    <t>3031635242TC</t>
  </si>
  <si>
    <t>TRACE NO=211274451635242</t>
  </si>
  <si>
    <t>9000055024</t>
  </si>
  <si>
    <t>3031635227TC</t>
  </si>
  <si>
    <t>63969</t>
  </si>
  <si>
    <t>TRACE NO=051000011635227</t>
  </si>
  <si>
    <t>IND ID NO=9000055024</t>
  </si>
  <si>
    <t>125026680247945</t>
  </si>
  <si>
    <t>3045554907TC</t>
  </si>
  <si>
    <t>TRACE NO=021000025554907</t>
  </si>
  <si>
    <t>IND ID NO=125026680247945</t>
  </si>
  <si>
    <t>125026680247946</t>
  </si>
  <si>
    <t>3045554916TC</t>
  </si>
  <si>
    <t>TRACE NO=021000025554916</t>
  </si>
  <si>
    <t>IND ID NO=125026680247946</t>
  </si>
  <si>
    <t>125026680247995</t>
  </si>
  <si>
    <t>3045554925TC</t>
  </si>
  <si>
    <t>TRACE NO=021000025554925</t>
  </si>
  <si>
    <t>IND ID NO=125026680247995</t>
  </si>
  <si>
    <t>3031635230TC</t>
  </si>
  <si>
    <t>12807</t>
  </si>
  <si>
    <t>TRACE NO=091000011635230</t>
  </si>
  <si>
    <t>3031635234TC</t>
  </si>
  <si>
    <t>3582</t>
  </si>
  <si>
    <t>TRACE NO=041001031635234</t>
  </si>
  <si>
    <t>9000055023</t>
  </si>
  <si>
    <t>3031635226TC</t>
  </si>
  <si>
    <t>14409</t>
  </si>
  <si>
    <t>TRACE NO=051000011635226</t>
  </si>
  <si>
    <t>IND ID NO=9000055023</t>
  </si>
  <si>
    <t>0713176</t>
  </si>
  <si>
    <t>3031635238TC</t>
  </si>
  <si>
    <t>TRACE NO=051000011635238</t>
  </si>
  <si>
    <t>IND ID NO=0713176</t>
  </si>
  <si>
    <t>3031635236TC</t>
  </si>
  <si>
    <t>2579</t>
  </si>
  <si>
    <t>TRACE NO=062000011635236</t>
  </si>
  <si>
    <t>9000054909</t>
  </si>
  <si>
    <t>3031635228TC</t>
  </si>
  <si>
    <t>10489</t>
  </si>
  <si>
    <t>TRACE NO=051000011635228</t>
  </si>
  <si>
    <t>IND ID NO=9000054909</t>
  </si>
  <si>
    <t>3031635240TC</t>
  </si>
  <si>
    <t>TRACE NO=211274451635240</t>
  </si>
  <si>
    <t>016KYXVFR3WMRVI</t>
  </si>
  <si>
    <t>3031635247TC</t>
  </si>
  <si>
    <t>TRACE NO=021000021635247</t>
  </si>
  <si>
    <t>IND ID NO=016KYXVFR3WMRVI</t>
  </si>
  <si>
    <t>REMARK=VXR/20000045685423016KYXVFR3WMRVI Target RWE, LLC Bill.com Acct HCC/Cabrera - In</t>
  </si>
  <si>
    <t>100102</t>
  </si>
  <si>
    <t>3031635223TC</t>
  </si>
  <si>
    <t>3583</t>
  </si>
  <si>
    <t>ORIG CO NAME=LEARFIELD-AP</t>
  </si>
  <si>
    <t>ORIG ID=4900776492</t>
  </si>
  <si>
    <t>ENTRY DESCR=LCI</t>
  </si>
  <si>
    <t>TRACE NO=101000011635223</t>
  </si>
  <si>
    <t>IND ID NO=100102</t>
  </si>
  <si>
    <t>2025-009788-TGS</t>
  </si>
  <si>
    <t>3031635232TC</t>
  </si>
  <si>
    <t>12809</t>
  </si>
  <si>
    <t>TRACE NO=091000011635232</t>
  </si>
  <si>
    <t>IND ID NO=2025-009788-TGS</t>
  </si>
  <si>
    <t>125026680248603</t>
  </si>
  <si>
    <t>3045554934TC</t>
  </si>
  <si>
    <t>TRACE NO=021000025554934</t>
  </si>
  <si>
    <t>IND ID NO=125026680248603</t>
  </si>
  <si>
    <t>9000055051</t>
  </si>
  <si>
    <t>3031635225TC</t>
  </si>
  <si>
    <t>TRACE NO=051000011635225</t>
  </si>
  <si>
    <t>IND ID NO=9000055051</t>
  </si>
  <si>
    <t>3031635221TC</t>
  </si>
  <si>
    <t>12808</t>
  </si>
  <si>
    <t>TRACE NO=114000091635221</t>
  </si>
  <si>
    <t>3041958368TC</t>
  </si>
  <si>
    <t>TRACE NO=082902751958368</t>
  </si>
  <si>
    <t>SWF OF 25/10/31</t>
  </si>
  <si>
    <t>3358729304FS</t>
  </si>
  <si>
    <t>YOUR REF=SWF OF 25/10/31</t>
  </si>
  <si>
    <t>REC FROM=00000000011865383 BANK OF TANZANIA PO BOX 2939 DAR ES SALAAM TZ</t>
  </si>
  <si>
    <t>B/O CUSTOMER=/9925260021 TANZANIA COMMUNICATIONS REGULATO RY AUTHORITY PO BOX 474 DAR ES S ALAAM TANZANIA</t>
  </si>
  <si>
    <t>B/O BANK=BANK OF TANZANIA PO BOX 2939 DAR ES SALAAM TZ</t>
  </si>
  <si>
    <t>REMARK=VXR/20000045685423 THE UNIVERSITY OF FLORIDA BOARD OF TRUSTEES INVNO 012615 UTILITY REGULATIO N AND STRATEGY FEE /CHGS/USD26,00/ DEBIT REF 251031T000394121</t>
  </si>
  <si>
    <t>REC GFP=10311201</t>
  </si>
  <si>
    <t>CAP OF 25/10/31</t>
  </si>
  <si>
    <t>8409300304JO</t>
  </si>
  <si>
    <t>YOUR REF=CAP OF 25/10/31</t>
  </si>
  <si>
    <t>REMARK=FOR IFAS FROM TEXAS A M CASH EXPENSE REFUND CHECK 706103 DEBIT REF CM0000005226</t>
  </si>
  <si>
    <t>REC GFP=10311903</t>
  </si>
  <si>
    <t>8409400304JO</t>
  </si>
  <si>
    <t>6046</t>
  </si>
  <si>
    <t>2349</t>
  </si>
  <si>
    <t>REMARK=FOR IFAS-FFGS FROM RAYONIER OPERATING COMPANY CHECK 1047251 DEBIT REF CM0000005227</t>
  </si>
  <si>
    <t>9446700304JO</t>
  </si>
  <si>
    <t>REMARK=FOR VET MED FROM IDEXX REFERENCE IV-P25-043 DEBIT REF CM0000005237</t>
  </si>
  <si>
    <t>REC GFP=10312002</t>
  </si>
  <si>
    <t>9446800304JO</t>
  </si>
  <si>
    <t>12812</t>
  </si>
  <si>
    <t>REMARK=FOR SCHOLARSHIP FROM MIAMI FND 7924INV P25-043 DEBIT REF CM0000005238</t>
  </si>
  <si>
    <t>016SWRJFX3WP31M</t>
  </si>
  <si>
    <t>3045054520TC</t>
  </si>
  <si>
    <t>016SOWPQU3WP31L</t>
  </si>
  <si>
    <t>3045054523TC</t>
  </si>
  <si>
    <t>5518</t>
  </si>
  <si>
    <t>23302-874-GBP-Q</t>
  </si>
  <si>
    <t>3045054526TC</t>
  </si>
  <si>
    <t>V0000541</t>
  </si>
  <si>
    <t>3045054528TC</t>
  </si>
  <si>
    <t>ORIG CO NAME=AMERICAN PUBLIC</t>
  </si>
  <si>
    <t>3045054530TC</t>
  </si>
  <si>
    <t>3584</t>
  </si>
  <si>
    <t>3045054532TC</t>
  </si>
  <si>
    <t>12811</t>
  </si>
  <si>
    <t>200008967825100</t>
  </si>
  <si>
    <t>3045054534TC</t>
  </si>
  <si>
    <t>16138</t>
  </si>
  <si>
    <t>200008967725100</t>
  </si>
  <si>
    <t>3045054536TC</t>
  </si>
  <si>
    <t>16137</t>
  </si>
  <si>
    <t>678760000000012</t>
  </si>
  <si>
    <t>3075872278TC</t>
  </si>
  <si>
    <t>ORIG CO NAME=UNIVERSITY OF WI</t>
  </si>
  <si>
    <t>125026680252520</t>
  </si>
  <si>
    <t>3075872289TC</t>
  </si>
  <si>
    <t>125026680250457</t>
  </si>
  <si>
    <t>3075872298TC</t>
  </si>
  <si>
    <t>125026680251318</t>
  </si>
  <si>
    <t>3075872307TC</t>
  </si>
  <si>
    <t>3085</t>
  </si>
  <si>
    <t>125026680251460</t>
  </si>
  <si>
    <t>3075872316TC</t>
  </si>
  <si>
    <t>125026680251461</t>
  </si>
  <si>
    <t>3075872325TC</t>
  </si>
  <si>
    <t>125026680251775</t>
  </si>
  <si>
    <t>3075872334TC</t>
  </si>
  <si>
    <t>48873</t>
  </si>
  <si>
    <t>125026680251776</t>
  </si>
  <si>
    <t>3075872343TC</t>
  </si>
  <si>
    <t>125026680251779</t>
  </si>
  <si>
    <t>3075872352TC</t>
  </si>
  <si>
    <t>111016576317</t>
  </si>
  <si>
    <t>0024466307FC</t>
  </si>
  <si>
    <t>YOUR REF=111016576317</t>
  </si>
  <si>
    <t>0000adAR6</t>
  </si>
  <si>
    <t>3079160036TC</t>
  </si>
  <si>
    <t>ORIG CO NAME=UNITED COMMUNITY</t>
  </si>
  <si>
    <t>CAP OF 25/11/03</t>
  </si>
  <si>
    <t>8982900307JO</t>
  </si>
  <si>
    <t>YOUR REF=CAP OF 25/11/03</t>
  </si>
  <si>
    <t>1294</t>
  </si>
  <si>
    <t>0147214307FC</t>
  </si>
  <si>
    <t>48868</t>
  </si>
  <si>
    <t>YOUR REF=1294</t>
  </si>
  <si>
    <t>125026680253168</t>
  </si>
  <si>
    <t>3082063583TC</t>
  </si>
  <si>
    <t>125026680253155</t>
  </si>
  <si>
    <t>3082063556TC</t>
  </si>
  <si>
    <t>016FDUPGP3WR487</t>
  </si>
  <si>
    <t>3071553603TC</t>
  </si>
  <si>
    <t>125026680253157</t>
  </si>
  <si>
    <t>3082063565TC</t>
  </si>
  <si>
    <t>3071553599TC</t>
  </si>
  <si>
    <t>48869</t>
  </si>
  <si>
    <t>125026680253134</t>
  </si>
  <si>
    <t>3082063547TC</t>
  </si>
  <si>
    <t>125026680253133</t>
  </si>
  <si>
    <t>3082063538TC</t>
  </si>
  <si>
    <t>2180881</t>
  </si>
  <si>
    <t>3071553597TC</t>
  </si>
  <si>
    <t>125026680253159</t>
  </si>
  <si>
    <t>3082063574TC</t>
  </si>
  <si>
    <t>016DVPQYY3WR486</t>
  </si>
  <si>
    <t>3071553606TC</t>
  </si>
  <si>
    <t>5519</t>
  </si>
  <si>
    <t>016OGZDKQ3WR485</t>
  </si>
  <si>
    <t>3071553609TC</t>
  </si>
  <si>
    <t>016NLMCVG3WR484</t>
  </si>
  <si>
    <t>3071553612TC</t>
  </si>
  <si>
    <t>125026680254099</t>
  </si>
  <si>
    <t>3082063527TC</t>
  </si>
  <si>
    <t>ST-L0Y3F4H6T2F5</t>
  </si>
  <si>
    <t>3071553615TC</t>
  </si>
  <si>
    <t>3071553601TC</t>
  </si>
  <si>
    <t>31213</t>
  </si>
  <si>
    <t>125026680254098</t>
  </si>
  <si>
    <t>3082063518TC</t>
  </si>
  <si>
    <t>125026680253289</t>
  </si>
  <si>
    <t>3082063592TC</t>
  </si>
  <si>
    <t>125026680254097</t>
  </si>
  <si>
    <t>3082063509TC</t>
  </si>
  <si>
    <t>0001579308FC</t>
  </si>
  <si>
    <t>AP0001332433</t>
  </si>
  <si>
    <t>3085275239TC</t>
  </si>
  <si>
    <t>AP0001331425</t>
  </si>
  <si>
    <t>3085275203TC</t>
  </si>
  <si>
    <t>3085275201TC</t>
  </si>
  <si>
    <t>AP0001331436</t>
  </si>
  <si>
    <t>3085275228TC</t>
  </si>
  <si>
    <t>AP0001331435</t>
  </si>
  <si>
    <t>3085275217TC</t>
  </si>
  <si>
    <t>ST-Y0K4V5T2Y2T9</t>
  </si>
  <si>
    <t>3084261657TC</t>
  </si>
  <si>
    <t>CAP OF 25/11/04</t>
  </si>
  <si>
    <t>7556200308JO</t>
  </si>
  <si>
    <t>YOUR REF=CAP OF 25/11/04</t>
  </si>
  <si>
    <t>6842100308JO</t>
  </si>
  <si>
    <t>7556100308JO</t>
  </si>
  <si>
    <t>125026680256260</t>
  </si>
  <si>
    <t>3093614359TC</t>
  </si>
  <si>
    <t>3093614259TC</t>
  </si>
  <si>
    <t>125026680255867</t>
  </si>
  <si>
    <t>3093614332TC</t>
  </si>
  <si>
    <t>125026680255868</t>
  </si>
  <si>
    <t>3093614341TC</t>
  </si>
  <si>
    <t>125026680256251</t>
  </si>
  <si>
    <t>3093614350TC</t>
  </si>
  <si>
    <t>125026680255211</t>
  </si>
  <si>
    <t>3093614287TC</t>
  </si>
  <si>
    <t>125026680255663</t>
  </si>
  <si>
    <t>3093614323TC</t>
  </si>
  <si>
    <t>125026680255212</t>
  </si>
  <si>
    <t>3093614296TC</t>
  </si>
  <si>
    <t>3093614253TC</t>
  </si>
  <si>
    <t>125026680255213</t>
  </si>
  <si>
    <t>3093614305TC</t>
  </si>
  <si>
    <t>015JIURVIKQ7B5A</t>
  </si>
  <si>
    <t>3081604791TC</t>
  </si>
  <si>
    <t>015RRUUOPBQ7WKO</t>
  </si>
  <si>
    <t>3081604788TC</t>
  </si>
  <si>
    <t>125026680255214</t>
  </si>
  <si>
    <t>3093614314TC</t>
  </si>
  <si>
    <t>3081604778TC</t>
  </si>
  <si>
    <t>125026680255204</t>
  </si>
  <si>
    <t>3093614278TC</t>
  </si>
  <si>
    <t>3081604786TC</t>
  </si>
  <si>
    <t>3093614265TC</t>
  </si>
  <si>
    <t>3081604775TC</t>
  </si>
  <si>
    <t>3081604776TC</t>
  </si>
  <si>
    <t>600115343</t>
  </si>
  <si>
    <t>3081604780TC</t>
  </si>
  <si>
    <t>ORIG CO NAME=BLUEPEARL MANAGE</t>
  </si>
  <si>
    <t>3093614271TC</t>
  </si>
  <si>
    <t>3081604782TC</t>
  </si>
  <si>
    <t>406911</t>
  </si>
  <si>
    <t>3081604784TC</t>
  </si>
  <si>
    <t>3093614387TC</t>
  </si>
  <si>
    <t>125026680256512</t>
  </si>
  <si>
    <t>3093614377TC</t>
  </si>
  <si>
    <t>125026680256510</t>
  </si>
  <si>
    <t>3093614368TC</t>
  </si>
  <si>
    <t>0031123309FC</t>
  </si>
  <si>
    <t>17214</t>
  </si>
  <si>
    <t>2927</t>
  </si>
  <si>
    <t>17170</t>
  </si>
  <si>
    <t>15081</t>
  </si>
  <si>
    <t>6386</t>
  </si>
  <si>
    <t>4481</t>
  </si>
  <si>
    <t>1100</t>
  </si>
  <si>
    <t>3120</t>
  </si>
  <si>
    <t>17576</t>
  </si>
  <si>
    <t>95782</t>
  </si>
  <si>
    <t>14413</t>
  </si>
  <si>
    <t>10491</t>
  </si>
  <si>
    <t>15082</t>
  </si>
  <si>
    <t>5521</t>
  </si>
  <si>
    <t>23343</t>
  </si>
  <si>
    <t>12813</t>
  </si>
  <si>
    <t>6246</t>
  </si>
  <si>
    <t>7777</t>
  </si>
  <si>
    <t>2456</t>
  </si>
  <si>
    <t>31219</t>
  </si>
  <si>
    <t>5747</t>
  </si>
  <si>
    <t>48876</t>
  </si>
  <si>
    <t>1908</t>
  </si>
  <si>
    <t>0099337309FC</t>
  </si>
  <si>
    <t>2926</t>
  </si>
  <si>
    <t>1136925299015627</t>
  </si>
  <si>
    <t>0698231309FF</t>
  </si>
  <si>
    <t>6247</t>
  </si>
  <si>
    <t>CAP OF 25/11/05</t>
  </si>
  <si>
    <t>6900500309JO</t>
  </si>
  <si>
    <t>2813</t>
  </si>
  <si>
    <t>6902500309JO</t>
  </si>
  <si>
    <t>95785</t>
  </si>
  <si>
    <t>6902600309JO</t>
  </si>
  <si>
    <t>6902700309JO</t>
  </si>
  <si>
    <t>95784</t>
  </si>
  <si>
    <t>3095772623TC</t>
  </si>
  <si>
    <t>36449</t>
  </si>
  <si>
    <t>3095772625TC</t>
  </si>
  <si>
    <t>31222</t>
  </si>
  <si>
    <t>3095772627TC</t>
  </si>
  <si>
    <t>39705</t>
  </si>
  <si>
    <t>3095772630TC</t>
  </si>
  <si>
    <t>3589</t>
  </si>
  <si>
    <t>3095772632TC</t>
  </si>
  <si>
    <t>48898</t>
  </si>
  <si>
    <t>0002008351296</t>
  </si>
  <si>
    <t>3107519820TC</t>
  </si>
  <si>
    <t>15084</t>
  </si>
  <si>
    <t>125026680258032</t>
  </si>
  <si>
    <t>3107519828TC</t>
  </si>
  <si>
    <t>12814</t>
  </si>
  <si>
    <t>125026680258066</t>
  </si>
  <si>
    <t>3107519837TC</t>
  </si>
  <si>
    <t>125026680258106</t>
  </si>
  <si>
    <t>3107519846TC</t>
  </si>
  <si>
    <t>125026680258549</t>
  </si>
  <si>
    <t>3107519855TC</t>
  </si>
  <si>
    <t>125026680259148</t>
  </si>
  <si>
    <t>3107519864TC</t>
  </si>
  <si>
    <t>125026680259149</t>
  </si>
  <si>
    <t>3107519873TC</t>
  </si>
  <si>
    <t>125026680259154</t>
  </si>
  <si>
    <t>3107519882TC</t>
  </si>
  <si>
    <t>125026680259155</t>
  </si>
  <si>
    <t>3107519891TC</t>
  </si>
  <si>
    <t>125026680259160</t>
  </si>
  <si>
    <t>3107519900TC</t>
  </si>
  <si>
    <t>125026680259496</t>
  </si>
  <si>
    <t>3107519909TC</t>
  </si>
  <si>
    <t>48892</t>
  </si>
  <si>
    <t>125026680259498</t>
  </si>
  <si>
    <t>3107519918TC</t>
  </si>
  <si>
    <t>125026680259500</t>
  </si>
  <si>
    <t>3107519927TC</t>
  </si>
  <si>
    <t>125026680259503</t>
  </si>
  <si>
    <t>3107519936TC</t>
  </si>
  <si>
    <t>125026680259506</t>
  </si>
  <si>
    <t>3107519945TC</t>
  </si>
  <si>
    <t>0036660310FC</t>
  </si>
  <si>
    <t>6384</t>
  </si>
  <si>
    <t>SWF OF 25/11/06</t>
  </si>
  <si>
    <t>4481103310FS</t>
  </si>
  <si>
    <t>1909</t>
  </si>
  <si>
    <t>ST-B5J0W1F1P8Q9</t>
  </si>
  <si>
    <t>3100238576TC</t>
  </si>
  <si>
    <t>95786</t>
  </si>
  <si>
    <t>AP0001333982</t>
  </si>
  <si>
    <t>3102270831TC</t>
  </si>
  <si>
    <t>3102270844TC</t>
  </si>
  <si>
    <t>2276</t>
  </si>
  <si>
    <t>1046014156638</t>
  </si>
  <si>
    <t>3104647625TC</t>
  </si>
  <si>
    <t>016HITKTY3WWO80</t>
  </si>
  <si>
    <t>3108164333TC</t>
  </si>
  <si>
    <t>48894</t>
  </si>
  <si>
    <t>1253621310FF</t>
  </si>
  <si>
    <t>6250</t>
  </si>
  <si>
    <t>3107024966TC</t>
  </si>
  <si>
    <t>12817</t>
  </si>
  <si>
    <t>3107024968TC</t>
  </si>
  <si>
    <t>12818</t>
  </si>
  <si>
    <t>3107024970TC</t>
  </si>
  <si>
    <t>12819</t>
  </si>
  <si>
    <t>3107024972TC</t>
  </si>
  <si>
    <t>12820</t>
  </si>
  <si>
    <t>9000055202</t>
  </si>
  <si>
    <t>3107024975TC</t>
  </si>
  <si>
    <t>2583</t>
  </si>
  <si>
    <t>9000055474</t>
  </si>
  <si>
    <t>3107024976TC</t>
  </si>
  <si>
    <t>3107024978TC</t>
  </si>
  <si>
    <t>31225</t>
  </si>
  <si>
    <t>3107024980TC</t>
  </si>
  <si>
    <t>5523</t>
  </si>
  <si>
    <t>211138</t>
  </si>
  <si>
    <t>3107024982TC</t>
  </si>
  <si>
    <t>3121</t>
  </si>
  <si>
    <t>3107024984TC</t>
  </si>
  <si>
    <t>12815</t>
  </si>
  <si>
    <t>3107024986TC</t>
  </si>
  <si>
    <t>3088</t>
  </si>
  <si>
    <t>3107024987TC</t>
  </si>
  <si>
    <t>63997</t>
  </si>
  <si>
    <t>015PLWMAWGQD3HZ</t>
  </si>
  <si>
    <t>3107024989TC</t>
  </si>
  <si>
    <t>6385</t>
  </si>
  <si>
    <t>3110137198TC</t>
  </si>
  <si>
    <t>2568</t>
  </si>
  <si>
    <t>ST-R9Q7P1I7R3C4</t>
  </si>
  <si>
    <t>3110137200TC</t>
  </si>
  <si>
    <t>17193</t>
  </si>
  <si>
    <t>3110137202TC</t>
  </si>
  <si>
    <t>125026680260890</t>
  </si>
  <si>
    <t>3110137210TC</t>
  </si>
  <si>
    <t>125026680260891</t>
  </si>
  <si>
    <t>3110137219TC</t>
  </si>
  <si>
    <t>125026680260892</t>
  </si>
  <si>
    <t>3110137228TC</t>
  </si>
  <si>
    <t>125026680260896</t>
  </si>
  <si>
    <t>3110137237TC</t>
  </si>
  <si>
    <t>125026680260897</t>
  </si>
  <si>
    <t>3110137246TC</t>
  </si>
  <si>
    <t>125026680260913</t>
  </si>
  <si>
    <t>3110137255TC</t>
  </si>
  <si>
    <t>125026680262414</t>
  </si>
  <si>
    <t>3110137264TC</t>
  </si>
  <si>
    <t>125026680262454</t>
  </si>
  <si>
    <t>3110137273TC</t>
  </si>
  <si>
    <t>125026680262456</t>
  </si>
  <si>
    <t>3110137282TC</t>
  </si>
  <si>
    <t>125026680262457</t>
  </si>
  <si>
    <t>3110137291TC</t>
  </si>
  <si>
    <t>125026680262459</t>
  </si>
  <si>
    <t>3110137300TC</t>
  </si>
  <si>
    <t>125026680262700</t>
  </si>
  <si>
    <t>3110137309TC</t>
  </si>
  <si>
    <t>48893</t>
  </si>
  <si>
    <t>125026680262703</t>
  </si>
  <si>
    <t>3110137318TC</t>
  </si>
  <si>
    <t>0292011311FF</t>
  </si>
  <si>
    <t>36467</t>
  </si>
  <si>
    <t>1298661311FF</t>
  </si>
  <si>
    <t>6251</t>
  </si>
  <si>
    <t>3112483827TC</t>
  </si>
  <si>
    <t>48896</t>
  </si>
  <si>
    <t>2214855</t>
  </si>
  <si>
    <t>3112483829TC</t>
  </si>
  <si>
    <t>3112483831TC</t>
  </si>
  <si>
    <t>14428</t>
  </si>
  <si>
    <t>3112483833TC</t>
  </si>
  <si>
    <t>3112483835TC</t>
  </si>
  <si>
    <t>31229</t>
  </si>
  <si>
    <t>3112483837TC</t>
  </si>
  <si>
    <t>14426</t>
  </si>
  <si>
    <t>3112483838TC</t>
  </si>
  <si>
    <t>14427</t>
  </si>
  <si>
    <t>200009192725100</t>
  </si>
  <si>
    <t>3140988343TC</t>
  </si>
  <si>
    <t>16148</t>
  </si>
  <si>
    <t>200009192625100</t>
  </si>
  <si>
    <t>3140988345TC</t>
  </si>
  <si>
    <t>16147</t>
  </si>
  <si>
    <t>125026680266611</t>
  </si>
  <si>
    <t>3140988347TC</t>
  </si>
  <si>
    <t>48899</t>
  </si>
  <si>
    <t>125026680266612</t>
  </si>
  <si>
    <t>3140988356TC</t>
  </si>
  <si>
    <t>125026680266615</t>
  </si>
  <si>
    <t>3140988365TC</t>
  </si>
  <si>
    <t>125026680266616</t>
  </si>
  <si>
    <t>3140988374TC</t>
  </si>
  <si>
    <t>125026680264501</t>
  </si>
  <si>
    <t>3140988383TC</t>
  </si>
  <si>
    <t>7783</t>
  </si>
  <si>
    <t>125026680264515</t>
  </si>
  <si>
    <t>3140988392TC</t>
  </si>
  <si>
    <t>125026680264531</t>
  </si>
  <si>
    <t>3140988401TC</t>
  </si>
  <si>
    <t>125026680265187</t>
  </si>
  <si>
    <t>3140988410TC</t>
  </si>
  <si>
    <t>125026680265188</t>
  </si>
  <si>
    <t>3140988419TC</t>
  </si>
  <si>
    <t>125026680264670</t>
  </si>
  <si>
    <t>3140988428TC</t>
  </si>
  <si>
    <t>125026680264739</t>
  </si>
  <si>
    <t>3140988437TC</t>
  </si>
  <si>
    <t>251107UNIVERSIT</t>
  </si>
  <si>
    <t>3140988447TC</t>
  </si>
  <si>
    <t>3140988461TC</t>
  </si>
  <si>
    <t>3140988475TC</t>
  </si>
  <si>
    <t>AP0001334657</t>
  </si>
  <si>
    <t>3149097807TC</t>
  </si>
  <si>
    <t>AP0001334645</t>
  </si>
  <si>
    <t>3149097754TC</t>
  </si>
  <si>
    <t>64001</t>
  </si>
  <si>
    <t>AP0001334659</t>
  </si>
  <si>
    <t>3149097823TC</t>
  </si>
  <si>
    <t>AP0001334652</t>
  </si>
  <si>
    <t>3149097777TC</t>
  </si>
  <si>
    <t>4789</t>
  </si>
  <si>
    <t>AP0001335181</t>
  </si>
  <si>
    <t>3149097856TC</t>
  </si>
  <si>
    <t>AP0001334656</t>
  </si>
  <si>
    <t>3149097797TC</t>
  </si>
  <si>
    <t>7785</t>
  </si>
  <si>
    <t>MRCR-CZP6IMD8IT</t>
  </si>
  <si>
    <t>3140227595TC</t>
  </si>
  <si>
    <t>AP0001334670</t>
  </si>
  <si>
    <t>3149097869TC</t>
  </si>
  <si>
    <t>17203</t>
  </si>
  <si>
    <t>AP0001334654</t>
  </si>
  <si>
    <t>3149097787TC</t>
  </si>
  <si>
    <t>AP0001335179</t>
  </si>
  <si>
    <t>3149097836TC</t>
  </si>
  <si>
    <t>10494</t>
  </si>
  <si>
    <t>AP0001335180</t>
  </si>
  <si>
    <t>3149097846TC</t>
  </si>
  <si>
    <t>3089</t>
  </si>
  <si>
    <t>AP0001334648</t>
  </si>
  <si>
    <t>3149097767TC</t>
  </si>
  <si>
    <t>125026680268172</t>
  </si>
  <si>
    <t>3161537330TC</t>
  </si>
  <si>
    <t>12828</t>
  </si>
  <si>
    <t>125026680269569</t>
  </si>
  <si>
    <t>3161537357TC</t>
  </si>
  <si>
    <t>125026680268166</t>
  </si>
  <si>
    <t>3161537321TC</t>
  </si>
  <si>
    <t>12827</t>
  </si>
  <si>
    <t>125026680269571</t>
  </si>
  <si>
    <t>3161537366TC</t>
  </si>
  <si>
    <t>125026680269573</t>
  </si>
  <si>
    <t>3161537384TC</t>
  </si>
  <si>
    <t>3148791666TC</t>
  </si>
  <si>
    <t>12822</t>
  </si>
  <si>
    <t>125026680268003</t>
  </si>
  <si>
    <t>3161537312TC</t>
  </si>
  <si>
    <t>125026680269572</t>
  </si>
  <si>
    <t>3161537375TC</t>
  </si>
  <si>
    <t>125026680268001</t>
  </si>
  <si>
    <t>3161537303TC</t>
  </si>
  <si>
    <t>125026680267854</t>
  </si>
  <si>
    <t>3161537231TC</t>
  </si>
  <si>
    <t>3161537400TC</t>
  </si>
  <si>
    <t>2460</t>
  </si>
  <si>
    <t>3148791664TC</t>
  </si>
  <si>
    <t>125026680267999</t>
  </si>
  <si>
    <t>3161537285TC</t>
  </si>
  <si>
    <t>125026680268000</t>
  </si>
  <si>
    <t>3161537294TC</t>
  </si>
  <si>
    <t>125026680267987</t>
  </si>
  <si>
    <t>3161537276TC</t>
  </si>
  <si>
    <t>125026680267986</t>
  </si>
  <si>
    <t>3161537267TC</t>
  </si>
  <si>
    <t>3148791668TC</t>
  </si>
  <si>
    <t>31232</t>
  </si>
  <si>
    <t>125026680268174</t>
  </si>
  <si>
    <t>3161537339TC</t>
  </si>
  <si>
    <t>12829</t>
  </si>
  <si>
    <t>125026680269900</t>
  </si>
  <si>
    <t>3161537258TC</t>
  </si>
  <si>
    <t>125026680269564</t>
  </si>
  <si>
    <t>3161537348TC</t>
  </si>
  <si>
    <t>ST-L4X2O1Z2J1J5</t>
  </si>
  <si>
    <t>3161537407TC</t>
  </si>
  <si>
    <t>17198</t>
  </si>
  <si>
    <t>AP0001888338</t>
  </si>
  <si>
    <t>3161537229TC</t>
  </si>
  <si>
    <t>3161537394TC</t>
  </si>
  <si>
    <t>23345</t>
  </si>
  <si>
    <t>ST-O3X2F1W7B8Z2</t>
  </si>
  <si>
    <t>3161537409TC</t>
  </si>
  <si>
    <t>17199</t>
  </si>
  <si>
    <t>125026680269897</t>
  </si>
  <si>
    <t>3161537240TC</t>
  </si>
  <si>
    <t>125026680269898</t>
  </si>
  <si>
    <t>3161537249TC</t>
  </si>
  <si>
    <t>SWF OF 25/11/07</t>
  </si>
  <si>
    <t>2147931311JS</t>
  </si>
  <si>
    <t>95788</t>
  </si>
  <si>
    <t>90101FOC25054639</t>
  </si>
  <si>
    <t>0047654316FC</t>
  </si>
  <si>
    <t>1912</t>
  </si>
  <si>
    <t>2500032200</t>
  </si>
  <si>
    <t>3166716052TC</t>
  </si>
  <si>
    <t>500</t>
  </si>
  <si>
    <t>3167044414TC</t>
  </si>
  <si>
    <t>0162643316FC</t>
  </si>
  <si>
    <t>2931</t>
  </si>
  <si>
    <t>CAP OF 25/11/12</t>
  </si>
  <si>
    <t>6366000316JO</t>
  </si>
  <si>
    <t>31236</t>
  </si>
  <si>
    <t>8603300316JO</t>
  </si>
  <si>
    <t>3591</t>
  </si>
  <si>
    <t>8603400316JO</t>
  </si>
  <si>
    <t>8603700316JO</t>
  </si>
  <si>
    <t>145831</t>
  </si>
  <si>
    <t>3164938105TC</t>
  </si>
  <si>
    <t>11195098110</t>
  </si>
  <si>
    <t>3164938107TC</t>
  </si>
  <si>
    <t>64063</t>
  </si>
  <si>
    <t>3164938110TC</t>
  </si>
  <si>
    <t>3164938112TC</t>
  </si>
  <si>
    <t>31235</t>
  </si>
  <si>
    <t>016PHEOYA3X34WC</t>
  </si>
  <si>
    <t>3164938114TC</t>
  </si>
  <si>
    <t>125026680272957</t>
  </si>
  <si>
    <t>3177262041TC</t>
  </si>
  <si>
    <t>125026680272959</t>
  </si>
  <si>
    <t>3177262050TC</t>
  </si>
  <si>
    <t>125026680271668</t>
  </si>
  <si>
    <t>3177262059TC</t>
  </si>
  <si>
    <t>125026680272766</t>
  </si>
  <si>
    <t>3177262068TC</t>
  </si>
  <si>
    <t>48907</t>
  </si>
  <si>
    <t>125026680272767</t>
  </si>
  <si>
    <t>3177262077TC</t>
  </si>
  <si>
    <t>125026680272768</t>
  </si>
  <si>
    <t>3177262086TC</t>
  </si>
  <si>
    <t>125026680272769</t>
  </si>
  <si>
    <t>3177262095TC</t>
  </si>
  <si>
    <t>125026680272771</t>
  </si>
  <si>
    <t>3177262104TC</t>
  </si>
  <si>
    <t>125026680271148</t>
  </si>
  <si>
    <t>3177262113TC</t>
  </si>
  <si>
    <t>V2177C18218</t>
  </si>
  <si>
    <t>3177262123TC</t>
  </si>
  <si>
    <t>31274703</t>
  </si>
  <si>
    <t>3177262126TC</t>
  </si>
  <si>
    <t>SWF OF 25/11/13</t>
  </si>
  <si>
    <t>2006353317JS</t>
  </si>
  <si>
    <t>ST-K1S3U8F4O1I8</t>
  </si>
  <si>
    <t>3173950652TC</t>
  </si>
  <si>
    <t>95790</t>
  </si>
  <si>
    <t>AP0001335684</t>
  </si>
  <si>
    <t>3176272684TC</t>
  </si>
  <si>
    <t>5526</t>
  </si>
  <si>
    <t>AP0001336705</t>
  </si>
  <si>
    <t>3176272696TC</t>
  </si>
  <si>
    <t>Prolific</t>
  </si>
  <si>
    <t>3176272839TC</t>
  </si>
  <si>
    <t>3179027725TC</t>
  </si>
  <si>
    <t>6252</t>
  </si>
  <si>
    <t>PHYSICIAN PAYROL</t>
  </si>
  <si>
    <t>0117755317FC</t>
  </si>
  <si>
    <t>2277</t>
  </si>
  <si>
    <t>CAP OF 25/11/13</t>
  </si>
  <si>
    <t>8710400317JO</t>
  </si>
  <si>
    <t>8710500317JO</t>
  </si>
  <si>
    <t>3105</t>
  </si>
  <si>
    <t>8710600317JO</t>
  </si>
  <si>
    <t>7791</t>
  </si>
  <si>
    <t>3171609657TC</t>
  </si>
  <si>
    <t>2570</t>
  </si>
  <si>
    <t>3171609659TC</t>
  </si>
  <si>
    <t>12825</t>
  </si>
  <si>
    <t>3171609661TC</t>
  </si>
  <si>
    <t>12826</t>
  </si>
  <si>
    <t>3171609664TC</t>
  </si>
  <si>
    <t>2571</t>
  </si>
  <si>
    <t>174752</t>
  </si>
  <si>
    <t>3171609666TC</t>
  </si>
  <si>
    <t>12824</t>
  </si>
  <si>
    <t>9000055588</t>
  </si>
  <si>
    <t>3171609669TC</t>
  </si>
  <si>
    <t>64054</t>
  </si>
  <si>
    <t>9000055617</t>
  </si>
  <si>
    <t>3171609670TC</t>
  </si>
  <si>
    <t>9000055735</t>
  </si>
  <si>
    <t>3171609671TC</t>
  </si>
  <si>
    <t>251113SUPP-0989</t>
  </si>
  <si>
    <t>3171609673TC</t>
  </si>
  <si>
    <t>95789</t>
  </si>
  <si>
    <t>3171609675TC</t>
  </si>
  <si>
    <t>31245</t>
  </si>
  <si>
    <t>3171609677TC</t>
  </si>
  <si>
    <t>3590</t>
  </si>
  <si>
    <t>3171609679TC</t>
  </si>
  <si>
    <t>7789</t>
  </si>
  <si>
    <t>0000150614</t>
  </si>
  <si>
    <t>3171609681TC</t>
  </si>
  <si>
    <t>7793</t>
  </si>
  <si>
    <t>3171609683TC</t>
  </si>
  <si>
    <t>14440</t>
  </si>
  <si>
    <t>3171609685TC</t>
  </si>
  <si>
    <t>3227</t>
  </si>
  <si>
    <t>11195305580</t>
  </si>
  <si>
    <t>3171609687TC</t>
  </si>
  <si>
    <t>64064</t>
  </si>
  <si>
    <t>125026680273846</t>
  </si>
  <si>
    <t>3186012159TC</t>
  </si>
  <si>
    <t>125026680273856</t>
  </si>
  <si>
    <t>3186012168TC</t>
  </si>
  <si>
    <t>125026680274114</t>
  </si>
  <si>
    <t>3186012177TC</t>
  </si>
  <si>
    <t>125026680274497</t>
  </si>
  <si>
    <t>3186012186TC</t>
  </si>
  <si>
    <t>125026680275247</t>
  </si>
  <si>
    <t>3186012195TC</t>
  </si>
  <si>
    <t>125026680275248</t>
  </si>
  <si>
    <t>3186012204TC</t>
  </si>
  <si>
    <t>125026680275252</t>
  </si>
  <si>
    <t>3186012213TC</t>
  </si>
  <si>
    <t>125026680275253</t>
  </si>
  <si>
    <t>3186012222TC</t>
  </si>
  <si>
    <t>125026680275254</t>
  </si>
  <si>
    <t>3186012231TC</t>
  </si>
  <si>
    <t>125026680275255</t>
  </si>
  <si>
    <t>3186012240TC</t>
  </si>
  <si>
    <t>125026680275258</t>
  </si>
  <si>
    <t>3186012249TC</t>
  </si>
  <si>
    <t>125026680275259</t>
  </si>
  <si>
    <t>3186012258TC</t>
  </si>
  <si>
    <t>125026680275261</t>
  </si>
  <si>
    <t>3186012267TC</t>
  </si>
  <si>
    <t>125026680275262</t>
  </si>
  <si>
    <t>3186012276TC</t>
  </si>
  <si>
    <t>125026680275263</t>
  </si>
  <si>
    <t>3186012285TC</t>
  </si>
  <si>
    <t>125026680275264</t>
  </si>
  <si>
    <t>3186012294TC</t>
  </si>
  <si>
    <t>125026680275266</t>
  </si>
  <si>
    <t>3186012303TC</t>
  </si>
  <si>
    <t>125026680275272</t>
  </si>
  <si>
    <t>3186012312TC</t>
  </si>
  <si>
    <t>125026680275274</t>
  </si>
  <si>
    <t>3186012321TC</t>
  </si>
  <si>
    <t>125026680275275</t>
  </si>
  <si>
    <t>3186012330TC</t>
  </si>
  <si>
    <t>125026680275536</t>
  </si>
  <si>
    <t>3186012339TC</t>
  </si>
  <si>
    <t>48911</t>
  </si>
  <si>
    <t>223002</t>
  </si>
  <si>
    <t>3186012349TC</t>
  </si>
  <si>
    <t>15086</t>
  </si>
  <si>
    <t>826882002</t>
  </si>
  <si>
    <t>3186012354TC</t>
  </si>
  <si>
    <t>3186012356TC</t>
  </si>
  <si>
    <t>251113UNIVERSIT</t>
  </si>
  <si>
    <t>3186012365TC</t>
  </si>
  <si>
    <t>3182256774TC</t>
  </si>
  <si>
    <t>2818</t>
  </si>
  <si>
    <t>3189231211TC</t>
  </si>
  <si>
    <t>SWF OF 25/11/14</t>
  </si>
  <si>
    <t>2172235318JS</t>
  </si>
  <si>
    <t>CAP OF 25/11/14</t>
  </si>
  <si>
    <t>9295500318JO</t>
  </si>
  <si>
    <t>14446</t>
  </si>
  <si>
    <t>1003492318SB</t>
  </si>
  <si>
    <t>3182350844TC</t>
  </si>
  <si>
    <t>3107</t>
  </si>
  <si>
    <t>3182350846TC</t>
  </si>
  <si>
    <t>48914</t>
  </si>
  <si>
    <t>200009367425100</t>
  </si>
  <si>
    <t>3182350848TC</t>
  </si>
  <si>
    <t>16159</t>
  </si>
  <si>
    <t>200009367325100</t>
  </si>
  <si>
    <t>3182350850TC</t>
  </si>
  <si>
    <t>16158</t>
  </si>
  <si>
    <t>3007495</t>
  </si>
  <si>
    <t>3182350852TC</t>
  </si>
  <si>
    <t>3182350855TC</t>
  </si>
  <si>
    <t>31246</t>
  </si>
  <si>
    <t>2266745</t>
  </si>
  <si>
    <t>3182350857TC</t>
  </si>
  <si>
    <t>3182350859TC</t>
  </si>
  <si>
    <t>2572</t>
  </si>
  <si>
    <t>3182350861TC</t>
  </si>
  <si>
    <t>2573</t>
  </si>
  <si>
    <t>3182350863TC</t>
  </si>
  <si>
    <t>3182350866TC</t>
  </si>
  <si>
    <t>3592</t>
  </si>
  <si>
    <t>125026680277832</t>
  </si>
  <si>
    <t>3218462967TC</t>
  </si>
  <si>
    <t>125026680278075</t>
  </si>
  <si>
    <t>3218462976TC</t>
  </si>
  <si>
    <t>125026680278079</t>
  </si>
  <si>
    <t>3218462985TC</t>
  </si>
  <si>
    <t>125026680278080</t>
  </si>
  <si>
    <t>3218462994TC</t>
  </si>
  <si>
    <t>125026680278082</t>
  </si>
  <si>
    <t>3218463003TC</t>
  </si>
  <si>
    <t>125026680278083</t>
  </si>
  <si>
    <t>3218463012TC</t>
  </si>
  <si>
    <t>125026680278086</t>
  </si>
  <si>
    <t>3218463021TC</t>
  </si>
  <si>
    <t>125026680276308</t>
  </si>
  <si>
    <t>3218463030TC</t>
  </si>
  <si>
    <t>36490</t>
  </si>
  <si>
    <t>125026680276348</t>
  </si>
  <si>
    <t>3218463039TC</t>
  </si>
  <si>
    <t>125026680276461</t>
  </si>
  <si>
    <t>3218463048TC</t>
  </si>
  <si>
    <t>125026680277636</t>
  </si>
  <si>
    <t>3218463057TC</t>
  </si>
  <si>
    <t>3218463067TC</t>
  </si>
  <si>
    <t>12830</t>
  </si>
  <si>
    <t>0020500321FC</t>
  </si>
  <si>
    <t>OT25321MW0130386</t>
  </si>
  <si>
    <t>0090575321FC</t>
  </si>
  <si>
    <t>125026680277831</t>
  </si>
  <si>
    <t>3218462958TC</t>
  </si>
  <si>
    <t>11066</t>
  </si>
  <si>
    <t>3215541596TC</t>
  </si>
  <si>
    <t>6387</t>
  </si>
  <si>
    <t>900000015674109</t>
  </si>
  <si>
    <t>3216895952TC</t>
  </si>
  <si>
    <t>3216895950TC</t>
  </si>
  <si>
    <t>CAP OF 25/11/17</t>
  </si>
  <si>
    <t>7531900321JO</t>
  </si>
  <si>
    <t>7532100321JO</t>
  </si>
  <si>
    <t>7532000321JO</t>
  </si>
  <si>
    <t>7532300321JO</t>
  </si>
  <si>
    <t>7532400321JO</t>
  </si>
  <si>
    <t>7532200321JO</t>
  </si>
  <si>
    <t>0149698321FC</t>
  </si>
  <si>
    <t>125026680281470</t>
  </si>
  <si>
    <t>3220518125TC</t>
  </si>
  <si>
    <t>125026680281469</t>
  </si>
  <si>
    <t>3220518116TC</t>
  </si>
  <si>
    <t>125026680281462</t>
  </si>
  <si>
    <t>3220518107TC</t>
  </si>
  <si>
    <t>125026680281474</t>
  </si>
  <si>
    <t>3220518161TC</t>
  </si>
  <si>
    <t>3217127000TC</t>
  </si>
  <si>
    <t>36502</t>
  </si>
  <si>
    <t>125026680281478</t>
  </si>
  <si>
    <t>3220518170TC</t>
  </si>
  <si>
    <t>125026680281472</t>
  </si>
  <si>
    <t>3220518143TC</t>
  </si>
  <si>
    <t>125026680280268</t>
  </si>
  <si>
    <t>3220518062TC</t>
  </si>
  <si>
    <t>125026680281058</t>
  </si>
  <si>
    <t>3220518080TC</t>
  </si>
  <si>
    <t>125026680281471</t>
  </si>
  <si>
    <t>3220518134TC</t>
  </si>
  <si>
    <t>3217126996TC</t>
  </si>
  <si>
    <t>125026680281473</t>
  </si>
  <si>
    <t>3220518152TC</t>
  </si>
  <si>
    <t>AP0000289838</t>
  </si>
  <si>
    <t>3217126994TC</t>
  </si>
  <si>
    <t>3217127005TC</t>
  </si>
  <si>
    <t>125026680281773</t>
  </si>
  <si>
    <t>3220518197TC</t>
  </si>
  <si>
    <t>3217126998TC</t>
  </si>
  <si>
    <t>12831</t>
  </si>
  <si>
    <t>125026680281060</t>
  </si>
  <si>
    <t>3220518089TC</t>
  </si>
  <si>
    <t>125026680280170</t>
  </si>
  <si>
    <t>3220518098TC</t>
  </si>
  <si>
    <t>20000596932026</t>
  </si>
  <si>
    <t>3220518207TC</t>
  </si>
  <si>
    <t>125026680281771</t>
  </si>
  <si>
    <t>3220518188TC</t>
  </si>
  <si>
    <t>3217127002TC</t>
  </si>
  <si>
    <t>125026680280436</t>
  </si>
  <si>
    <t>3220518071TC</t>
  </si>
  <si>
    <t>125026680281768</t>
  </si>
  <si>
    <t>3220518179TC</t>
  </si>
  <si>
    <t>251117UNIVERSIT</t>
  </si>
  <si>
    <t>3220518221TC</t>
  </si>
  <si>
    <t>YOUR REF=1136925299015627</t>
  </si>
  <si>
    <t>YOUR REF=CAP OF 25/11/05</t>
  </si>
  <si>
    <t>ORIG CO NAME=FS TOURING</t>
  </si>
  <si>
    <t>YOUR REF=SWF OF 25/11/06</t>
  </si>
  <si>
    <t>ORIG CO NAME=CHARLESPUBLICSCH</t>
  </si>
  <si>
    <t>YOUR REF=SWF OF 25/11/07</t>
  </si>
  <si>
    <t>YOUR REF=90101FOC25054639</t>
  </si>
  <si>
    <t>YOUR REF=CAP OF 25/11/12</t>
  </si>
  <si>
    <t>ORIG CO NAME=UT ACCOUNTS PAY</t>
  </si>
  <si>
    <t>ORIG CO NAME=IPT LLC</t>
  </si>
  <si>
    <t>ORIG CO NAME=CYTOKINETICS INC</t>
  </si>
  <si>
    <t>ORIG CO NAME=NJIT</t>
  </si>
  <si>
    <t>YOUR REF=SWF OF 25/11/13</t>
  </si>
  <si>
    <t>YOUR REF=PHYSICIAN PAYROL</t>
  </si>
  <si>
    <t>YOUR REF=CAP OF 25/11/13</t>
  </si>
  <si>
    <t>ORIG CO NAME=IDEXX LABORATORI</t>
  </si>
  <si>
    <t>ORIG CO NAME=CCC RIGHTSHOLDER</t>
  </si>
  <si>
    <t>ORIG CO NAME=MYOSIN THERAPEUT</t>
  </si>
  <si>
    <t>ORIG CO NAME=RIVERVIEWSCHOOLS</t>
  </si>
  <si>
    <t>YOUR REF=SWF OF 25/11/14</t>
  </si>
  <si>
    <t>YOUR REF=CAP OF 25/11/14</t>
  </si>
  <si>
    <t>ORIG CO NAME=White Oak Conser</t>
  </si>
  <si>
    <t>ORIG CO NAME=NATIONAL 4H COUN</t>
  </si>
  <si>
    <t>YOUR REF=OT25321MW0130386</t>
  </si>
  <si>
    <t>ORIG CO NAME=Barge Design Sol</t>
  </si>
  <si>
    <t>YOUR REF=CAP OF 25/11/17</t>
  </si>
  <si>
    <t>ORIG CO NAME=CENGAGE LEARNING</t>
  </si>
  <si>
    <t>14457</t>
  </si>
  <si>
    <t>17583</t>
  </si>
  <si>
    <t>17584</t>
  </si>
  <si>
    <t>17582</t>
  </si>
  <si>
    <t>48931</t>
  </si>
  <si>
    <t>17581</t>
  </si>
  <si>
    <t>503</t>
  </si>
  <si>
    <t>17585</t>
  </si>
  <si>
    <t>48919</t>
  </si>
  <si>
    <t>2461</t>
  </si>
  <si>
    <t>1913</t>
  </si>
  <si>
    <t>7795</t>
  </si>
  <si>
    <t>6597</t>
  </si>
  <si>
    <t>1914</t>
  </si>
  <si>
    <t>31250</t>
  </si>
  <si>
    <t>48921</t>
  </si>
  <si>
    <t>15087</t>
  </si>
  <si>
    <t>5529</t>
  </si>
  <si>
    <t>AP0001337206</t>
  </si>
  <si>
    <t>3225338087TC</t>
  </si>
  <si>
    <t>AP0001337420</t>
  </si>
  <si>
    <t>3225338062TC</t>
  </si>
  <si>
    <t>3225338005TC</t>
  </si>
  <si>
    <t>95793</t>
  </si>
  <si>
    <t>AP0001337830</t>
  </si>
  <si>
    <t>3225338075TC</t>
  </si>
  <si>
    <t>17240</t>
  </si>
  <si>
    <t>AP0001337418</t>
  </si>
  <si>
    <t>3225338042TC</t>
  </si>
  <si>
    <t>AP0001337417</t>
  </si>
  <si>
    <t>3225338032TC</t>
  </si>
  <si>
    <t>10498</t>
  </si>
  <si>
    <t>3225338008TC</t>
  </si>
  <si>
    <t>AP0001337419</t>
  </si>
  <si>
    <t>3225338052TC</t>
  </si>
  <si>
    <t>5530</t>
  </si>
  <si>
    <t>ST-K4I5R4R2K8R4</t>
  </si>
  <si>
    <t>3225423740TC</t>
  </si>
  <si>
    <t>17244</t>
  </si>
  <si>
    <t>ST-U1P1W7M2K5L0</t>
  </si>
  <si>
    <t>3225423738TC</t>
  </si>
  <si>
    <t>17245</t>
  </si>
  <si>
    <t>CAP OF 25/11/18</t>
  </si>
  <si>
    <t>7178600322JO</t>
  </si>
  <si>
    <t>7176800322JO</t>
  </si>
  <si>
    <t>7178700322JO</t>
  </si>
  <si>
    <t>1001908322SB</t>
  </si>
  <si>
    <t>125026680285905</t>
  </si>
  <si>
    <t>3230188556TC</t>
  </si>
  <si>
    <t>125026680285906</t>
  </si>
  <si>
    <t>3230188565TC</t>
  </si>
  <si>
    <t>14455</t>
  </si>
  <si>
    <t>125026680285087</t>
  </si>
  <si>
    <t>3230188547TC</t>
  </si>
  <si>
    <t>125026680285057</t>
  </si>
  <si>
    <t>3230188538TC</t>
  </si>
  <si>
    <t>125026680283615</t>
  </si>
  <si>
    <t>3230188502TC</t>
  </si>
  <si>
    <t>125026680285053</t>
  </si>
  <si>
    <t>3230188520TC</t>
  </si>
  <si>
    <t>3230188474TC</t>
  </si>
  <si>
    <t>23350</t>
  </si>
  <si>
    <t>125026680285054</t>
  </si>
  <si>
    <t>3230188529TC</t>
  </si>
  <si>
    <t>3230188481TC</t>
  </si>
  <si>
    <t>6253</t>
  </si>
  <si>
    <t>125026680284134</t>
  </si>
  <si>
    <t>3230188493TC</t>
  </si>
  <si>
    <t>125026680283622</t>
  </si>
  <si>
    <t>3230188484TC</t>
  </si>
  <si>
    <t>5531</t>
  </si>
  <si>
    <t>3229887068TC</t>
  </si>
  <si>
    <t>31253</t>
  </si>
  <si>
    <t>125026680285846</t>
  </si>
  <si>
    <t>3230188511TC</t>
  </si>
  <si>
    <t>408078</t>
  </si>
  <si>
    <t>3229887070TC</t>
  </si>
  <si>
    <t>8200015647</t>
  </si>
  <si>
    <t>3230188575TC</t>
  </si>
  <si>
    <t>4793</t>
  </si>
  <si>
    <t>0000151455</t>
  </si>
  <si>
    <t>3229887066TC</t>
  </si>
  <si>
    <t>SWF OF 25/11/19</t>
  </si>
  <si>
    <t>2107342323JS</t>
  </si>
  <si>
    <t>0092590323FC</t>
  </si>
  <si>
    <t>000OCTC253230004</t>
  </si>
  <si>
    <t>0117191323FC</t>
  </si>
  <si>
    <t>2215652323JS</t>
  </si>
  <si>
    <t>AP0000290348</t>
  </si>
  <si>
    <t>3237273956TC</t>
  </si>
  <si>
    <t>3237273958TC</t>
  </si>
  <si>
    <t>3237273960TC</t>
  </si>
  <si>
    <t>31256</t>
  </si>
  <si>
    <t>3237273962TC</t>
  </si>
  <si>
    <t>12834</t>
  </si>
  <si>
    <t>016CRCAPX3XCRB6</t>
  </si>
  <si>
    <t>3237273964TC</t>
  </si>
  <si>
    <t>015CPFBYQER05NN</t>
  </si>
  <si>
    <t>3237273966TC</t>
  </si>
  <si>
    <t>125026680286864</t>
  </si>
  <si>
    <t>3247904394TC</t>
  </si>
  <si>
    <t>48932</t>
  </si>
  <si>
    <t>125026680286885</t>
  </si>
  <si>
    <t>3247904403TC</t>
  </si>
  <si>
    <t>125026680287971</t>
  </si>
  <si>
    <t>3247904412TC</t>
  </si>
  <si>
    <t>125026680287975</t>
  </si>
  <si>
    <t>3247904421TC</t>
  </si>
  <si>
    <t>125026680288005</t>
  </si>
  <si>
    <t>3247904430TC</t>
  </si>
  <si>
    <t>125026680288006</t>
  </si>
  <si>
    <t>3247904439TC</t>
  </si>
  <si>
    <t>125026680288022</t>
  </si>
  <si>
    <t>3247904448TC</t>
  </si>
  <si>
    <t>82118582</t>
  </si>
  <si>
    <t>3247904458TC</t>
  </si>
  <si>
    <t>0019621324FC</t>
  </si>
  <si>
    <t>YOUR REF=CAP OF 25/11/18</t>
  </si>
  <si>
    <t>YOUR REF=SWF OF 25/11/19</t>
  </si>
  <si>
    <t>YOUR REF=000OCTC253230004</t>
  </si>
  <si>
    <t>ORIG CO NAME=MC SQUARED, LLC</t>
  </si>
  <si>
    <t>Notes2</t>
  </si>
  <si>
    <t>The University of Florida Board of</t>
  </si>
  <si>
    <t>165</t>
  </si>
  <si>
    <t>Rec Sports</t>
  </si>
  <si>
    <t>Dentistry</t>
  </si>
  <si>
    <t>SHCC</t>
  </si>
  <si>
    <t>Facilities</t>
  </si>
  <si>
    <t>TRW0004000</t>
  </si>
  <si>
    <t>Payment ID: 012765</t>
  </si>
  <si>
    <t>IDPL</t>
  </si>
  <si>
    <t>195</t>
  </si>
  <si>
    <t>PURC</t>
  </si>
  <si>
    <t>Investments</t>
  </si>
  <si>
    <t>UFIT</t>
  </si>
  <si>
    <t>606026TC</t>
  </si>
  <si>
    <t>Indian River REC/Georgia Martinez</t>
  </si>
  <si>
    <t>Law</t>
  </si>
  <si>
    <t>BSD</t>
  </si>
  <si>
    <t>399</t>
  </si>
  <si>
    <t>Mc Trans</t>
  </si>
  <si>
    <t>SCOC</t>
  </si>
  <si>
    <t>ECSI</t>
  </si>
  <si>
    <t>Press</t>
  </si>
  <si>
    <t>Scholarship</t>
  </si>
  <si>
    <t>TRW0003996</t>
  </si>
  <si>
    <t xml:space="preserve"> MBI</t>
  </si>
  <si>
    <t>TRW0003997</t>
  </si>
  <si>
    <t>JWRU</t>
  </si>
  <si>
    <t>Vet Med</t>
  </si>
  <si>
    <t>TRW0004005</t>
  </si>
  <si>
    <t>TRW0004006</t>
  </si>
  <si>
    <t>Agronomy</t>
  </si>
  <si>
    <t>TRW0004007</t>
  </si>
  <si>
    <t>PWD</t>
  </si>
  <si>
    <t>UF Jax</t>
  </si>
  <si>
    <t>Payment ID: 5500184J</t>
  </si>
  <si>
    <t>Payroll</t>
  </si>
  <si>
    <t>TRW0004008</t>
  </si>
  <si>
    <t>Bursar</t>
  </si>
  <si>
    <t>Asset Mgmt.</t>
  </si>
  <si>
    <t>Dermatology</t>
  </si>
  <si>
    <t>Reitz Union</t>
  </si>
  <si>
    <t>TRW0004009</t>
  </si>
  <si>
    <t>UPD</t>
  </si>
  <si>
    <t>Medicine</t>
  </si>
  <si>
    <t>Animal Sciences</t>
  </si>
  <si>
    <t>Scripps</t>
  </si>
  <si>
    <t>TRW0004849</t>
  </si>
  <si>
    <t xml:space="preserve">SR-Chem-Disney Lab P0375722 </t>
  </si>
  <si>
    <t>Neurosurgery</t>
  </si>
  <si>
    <t>TRW0004021</t>
  </si>
  <si>
    <t>Anthropology</t>
  </si>
  <si>
    <t>TRW0004168</t>
  </si>
  <si>
    <t>IFAS Hillsbourgh - The Florida Wild</t>
  </si>
  <si>
    <t>TRW0004017</t>
  </si>
  <si>
    <t>Payment ID: 36197067</t>
  </si>
  <si>
    <t>Baby Gator</t>
  </si>
  <si>
    <t>Sustainability</t>
  </si>
  <si>
    <t>TRW0004024</t>
  </si>
  <si>
    <t>UFLI</t>
  </si>
  <si>
    <t>TRW0004025</t>
  </si>
  <si>
    <t>CFO-Andrea Gabriel</t>
  </si>
  <si>
    <t>IFAS-Brevard County</t>
  </si>
  <si>
    <t>UFLEF-OCI</t>
  </si>
  <si>
    <t>PKY</t>
  </si>
  <si>
    <t>Payment ID: 140001</t>
  </si>
  <si>
    <t>Office of Internal Audit</t>
  </si>
  <si>
    <t>COM-Health Affairs-Cynthia Brochu</t>
  </si>
  <si>
    <t>TRW0004030</t>
  </si>
  <si>
    <t>EH&amp;S</t>
  </si>
  <si>
    <t>TRW0004031</t>
  </si>
  <si>
    <t>Payment ID: 12143403</t>
  </si>
  <si>
    <t>CCC / John Lauderbaugh</t>
  </si>
  <si>
    <t>TRW0004032</t>
  </si>
  <si>
    <t>TRW0004033</t>
  </si>
  <si>
    <t>UFIC</t>
  </si>
  <si>
    <t>CME</t>
  </si>
  <si>
    <t>Admissions</t>
  </si>
  <si>
    <t>TRW0004037</t>
  </si>
  <si>
    <t>TRW0004038</t>
  </si>
  <si>
    <t>Registrar</t>
  </si>
  <si>
    <t>BSI</t>
  </si>
  <si>
    <t>CISE / Marcia Tessie Colson</t>
  </si>
  <si>
    <t>IFAS - Karrie Patrick</t>
  </si>
  <si>
    <t>TRW0004047</t>
  </si>
  <si>
    <t>TRW0004207</t>
  </si>
  <si>
    <t>GatorCare</t>
  </si>
  <si>
    <t>TAPS</t>
  </si>
  <si>
    <t>TRW0004053</t>
  </si>
  <si>
    <t>MBI</t>
  </si>
  <si>
    <t>EREC</t>
  </si>
  <si>
    <t>TRW0004063</t>
  </si>
  <si>
    <t>TRW0004072</t>
  </si>
  <si>
    <t>TRW0004073</t>
  </si>
  <si>
    <t>Historic St. Augustine / STAUG</t>
  </si>
  <si>
    <t>TRW0004074</t>
  </si>
  <si>
    <t>Fisher - Accounting</t>
  </si>
  <si>
    <t>IFAS Ordway-Swisher Biostation</t>
  </si>
  <si>
    <t>Office of the President / Cynthia Brochu</t>
  </si>
  <si>
    <t>TRW0004075</t>
  </si>
  <si>
    <t>TRW0004076</t>
  </si>
  <si>
    <t>TRW0004077</t>
  </si>
  <si>
    <t>CREC</t>
  </si>
  <si>
    <t>Returned by Bank</t>
  </si>
  <si>
    <t>Brevard County IFAS</t>
  </si>
  <si>
    <t>Lastinger Center</t>
  </si>
  <si>
    <t>TRW0004082</t>
  </si>
  <si>
    <t>TRW0004106</t>
  </si>
  <si>
    <t>Housing</t>
  </si>
  <si>
    <t>CASBR</t>
  </si>
  <si>
    <t>5000199JO</t>
  </si>
  <si>
    <t>IFAS - Ordway-Swisher</t>
  </si>
  <si>
    <t>Payment ID: 25412946</t>
  </si>
  <si>
    <t>Payment Id: 86.64</t>
  </si>
  <si>
    <t>TRW0004094</t>
  </si>
  <si>
    <t>TRW0004089</t>
  </si>
  <si>
    <t>Nanoscale / Lenny Kennedy</t>
  </si>
  <si>
    <t>Paymnet ID: 067VI</t>
  </si>
  <si>
    <t>TRW0004090</t>
  </si>
  <si>
    <t>Payment ID: 600007</t>
  </si>
  <si>
    <t>IFAS Wildlife / Brandie Seay</t>
  </si>
  <si>
    <t>TRW000</t>
  </si>
  <si>
    <t>Payment ID: 6803257</t>
  </si>
  <si>
    <t>TRW0004112</t>
  </si>
  <si>
    <t>STAUG</t>
  </si>
  <si>
    <t>TRW0004113</t>
  </si>
  <si>
    <t>Florida 4H</t>
  </si>
  <si>
    <t>President's Office</t>
  </si>
  <si>
    <t>Geology</t>
  </si>
  <si>
    <t>CRDF</t>
  </si>
  <si>
    <t>TRW0004114</t>
  </si>
  <si>
    <t>Myology</t>
  </si>
  <si>
    <t>TRW0004115</t>
  </si>
  <si>
    <t>Accidental Transfer</t>
  </si>
  <si>
    <t>TRW0004146</t>
  </si>
  <si>
    <t>TRW0004180</t>
  </si>
  <si>
    <t>UFRF Excess Cash</t>
  </si>
  <si>
    <t>TRW0004221</t>
  </si>
  <si>
    <t>TRW0004125</t>
  </si>
  <si>
    <t>TRW0004126</t>
  </si>
  <si>
    <t>TRW0004127</t>
  </si>
  <si>
    <t>TRW0004208</t>
  </si>
  <si>
    <t>TRW0004158</t>
  </si>
  <si>
    <t>HR Benefits-Summer Green/Joseph Quirin</t>
  </si>
  <si>
    <t>TRW0004132</t>
  </si>
  <si>
    <t>IFAS-FMNP</t>
  </si>
  <si>
    <t>IFAS FLREC</t>
  </si>
  <si>
    <t>IFAS Bookstore? Case# 05241900</t>
  </si>
  <si>
    <t>IFAS Bookstore/Jana Barnash</t>
  </si>
  <si>
    <t>TRW0004133</t>
  </si>
  <si>
    <t>TRW0004209</t>
  </si>
  <si>
    <t>TRW0004134</t>
  </si>
  <si>
    <t>TRW0004139</t>
  </si>
  <si>
    <t>IFAS - Agritech</t>
  </si>
  <si>
    <t xml:space="preserve">USA Scientific </t>
  </si>
  <si>
    <t>TRW0004226</t>
  </si>
  <si>
    <t>TRW0004147</t>
  </si>
  <si>
    <t>IFAS SSC-K.Patrick</t>
  </si>
  <si>
    <t>TRW0004179</t>
  </si>
  <si>
    <t>IFAS - Brevard / Linda Seals</t>
  </si>
  <si>
    <t>Procurement</t>
  </si>
  <si>
    <t>TRW0004202</t>
  </si>
  <si>
    <t>UFFAC/Deborah Strickland</t>
  </si>
  <si>
    <t>TRW0004199</t>
  </si>
  <si>
    <t>TRW0004809</t>
  </si>
  <si>
    <t>Virology Education- Dr. Martins Refund</t>
  </si>
  <si>
    <t>TRW0004175</t>
  </si>
  <si>
    <t>8/15. 8/19, 8/22</t>
  </si>
  <si>
    <t>TRW0004466</t>
  </si>
  <si>
    <t>04136259</t>
  </si>
  <si>
    <t>TRW0004178</t>
  </si>
  <si>
    <t>IFAS - Brevard County</t>
  </si>
  <si>
    <t>CCC</t>
  </si>
  <si>
    <t>TRW0004176</t>
  </si>
  <si>
    <t>TRW0004177</t>
  </si>
  <si>
    <t>Cash Management Transfer</t>
  </si>
  <si>
    <t>01379213</t>
  </si>
  <si>
    <t>Microbiology</t>
  </si>
  <si>
    <t>Orthopaedics</t>
  </si>
  <si>
    <t>MBI-Amy Clifton</t>
  </si>
  <si>
    <t>TRW0004206</t>
  </si>
  <si>
    <t>IFAS-Bay County/Cheryl Faulk/K. Patrick</t>
  </si>
  <si>
    <t>IFAS-CREC</t>
  </si>
  <si>
    <t>TRW0004197</t>
  </si>
  <si>
    <t>TRW0004198</t>
  </si>
  <si>
    <t>TRW0004203</t>
  </si>
  <si>
    <t>037509</t>
  </si>
  <si>
    <t>Gator Care</t>
  </si>
  <si>
    <t>St Augustine-Andrea Gabriel</t>
  </si>
  <si>
    <t>TRW0004204</t>
  </si>
  <si>
    <t>OBGYN-Mary Hoffman</t>
  </si>
  <si>
    <t>TRW0004205</t>
  </si>
  <si>
    <t>TRW0004225</t>
  </si>
  <si>
    <t>Asset Management</t>
  </si>
  <si>
    <t>Facilites</t>
  </si>
  <si>
    <t>TRW0004224</t>
  </si>
  <si>
    <t>IFAS - Flagler County</t>
  </si>
  <si>
    <t>TRW0004228</t>
  </si>
  <si>
    <t>TRW0004229</t>
  </si>
  <si>
    <t>TRW0004230</t>
  </si>
  <si>
    <t>Horticulutre</t>
  </si>
  <si>
    <t>US0724</t>
  </si>
  <si>
    <t>TRW0004246</t>
  </si>
  <si>
    <t>TRW0004247</t>
  </si>
  <si>
    <t>TRW0004248</t>
  </si>
  <si>
    <t>TRW0004266</t>
  </si>
  <si>
    <t>Nothing needs to be done</t>
  </si>
  <si>
    <t>TRW0004265</t>
  </si>
  <si>
    <t>IFAS Communications/Jana Barnash</t>
  </si>
  <si>
    <t>TRW0004276</t>
  </si>
  <si>
    <t>Procurement/Hannah Kibler</t>
  </si>
  <si>
    <t>IFAS SSC-K.Patrick/Samantha Kennedy</t>
  </si>
  <si>
    <t>PGTC</t>
  </si>
  <si>
    <t>COE</t>
  </si>
  <si>
    <t>TRW0004312</t>
  </si>
  <si>
    <t>Neuro</t>
  </si>
  <si>
    <t>Health Affairs</t>
  </si>
  <si>
    <t>IT HealthNet</t>
  </si>
  <si>
    <t>IFAS - Marion County/Sarah Teeling</t>
  </si>
  <si>
    <t>ULO805</t>
  </si>
  <si>
    <t>TRW0004313</t>
  </si>
  <si>
    <t>TRW0004314</t>
  </si>
  <si>
    <t>TRW0004315</t>
  </si>
  <si>
    <t>TRW0004316</t>
  </si>
  <si>
    <t>TRW0004317</t>
  </si>
  <si>
    <t>TRW0004318</t>
  </si>
  <si>
    <t>Nanoscale</t>
  </si>
  <si>
    <t>TRW0004319</t>
  </si>
  <si>
    <t>T2 Center</t>
  </si>
  <si>
    <t>TRW0004321</t>
  </si>
  <si>
    <t>C&amp;G - TPC T53249</t>
  </si>
  <si>
    <t>TRW0004324</t>
  </si>
  <si>
    <t>TRW0004325</t>
  </si>
  <si>
    <t>TRW0004326</t>
  </si>
  <si>
    <t>TRW0004327</t>
  </si>
  <si>
    <t>TRW0004328</t>
  </si>
  <si>
    <t>Smathers</t>
  </si>
  <si>
    <t>FLMNH</t>
  </si>
  <si>
    <t>TRW0004335</t>
  </si>
  <si>
    <t>TRW0004336</t>
  </si>
  <si>
    <t>TRW0004337</t>
  </si>
  <si>
    <t>TRW0004338</t>
  </si>
  <si>
    <t>TRW0004339</t>
  </si>
  <si>
    <t>TRW0004340</t>
  </si>
  <si>
    <t>TRW0004341</t>
  </si>
  <si>
    <t>TRW0004342</t>
  </si>
  <si>
    <t>TRW0004343</t>
  </si>
  <si>
    <t>TRW0004344</t>
  </si>
  <si>
    <t>TRW0004345</t>
  </si>
  <si>
    <t>TRW0004346</t>
  </si>
  <si>
    <t>TRW0004347</t>
  </si>
  <si>
    <t>TRW0004348</t>
  </si>
  <si>
    <t>TRW0004349</t>
  </si>
  <si>
    <t>TRW0004350</t>
  </si>
  <si>
    <t>TRW0004380</t>
  </si>
  <si>
    <t>TRW0004381</t>
  </si>
  <si>
    <t>Florida 4-H</t>
  </si>
  <si>
    <t>Anatomical Board</t>
  </si>
  <si>
    <t>Nanoscale Research/Lenny Kennedy</t>
  </si>
  <si>
    <t>TRW0004382</t>
  </si>
  <si>
    <t>TRW0004383</t>
  </si>
  <si>
    <t>Business Affairs/William Strnad</t>
  </si>
  <si>
    <t>TRW0004384</t>
  </si>
  <si>
    <t>TRW0004385</t>
  </si>
  <si>
    <t>TRW0004386</t>
  </si>
  <si>
    <t>TRW0004387</t>
  </si>
  <si>
    <t>TRW0004388</t>
  </si>
  <si>
    <t>TRW0004389</t>
  </si>
  <si>
    <t>TRW0004390</t>
  </si>
  <si>
    <t>TRW0004391</t>
  </si>
  <si>
    <t>TRW0004392</t>
  </si>
  <si>
    <t>TRW0004393</t>
  </si>
  <si>
    <t>TRW0004394</t>
  </si>
  <si>
    <t>TRW0004395</t>
  </si>
  <si>
    <t>TRW0004396</t>
  </si>
  <si>
    <t>TRW0004397</t>
  </si>
  <si>
    <t>TRW0004398</t>
  </si>
  <si>
    <t>TRW0004399</t>
  </si>
  <si>
    <t>TRW0004357</t>
  </si>
  <si>
    <t>TRW0004400</t>
  </si>
  <si>
    <t>TRW0004366</t>
  </si>
  <si>
    <t>TRW0004362</t>
  </si>
  <si>
    <t>TRW0004363</t>
  </si>
  <si>
    <t>TRW0004367</t>
  </si>
  <si>
    <t>TRW0004368</t>
  </si>
  <si>
    <t>TRW0004369</t>
  </si>
  <si>
    <t>TRW0004370</t>
  </si>
  <si>
    <t>TRW0004371</t>
  </si>
  <si>
    <t>TRW0004372</t>
  </si>
  <si>
    <t>TRW0004373</t>
  </si>
  <si>
    <t>TRW0004374</t>
  </si>
  <si>
    <t>TRW0004375</t>
  </si>
  <si>
    <t>TRW0004376</t>
  </si>
  <si>
    <t>TRW0004377</t>
  </si>
  <si>
    <t>TRW0004378</t>
  </si>
  <si>
    <t>TRW0004361</t>
  </si>
  <si>
    <t>TRW0004502</t>
  </si>
  <si>
    <t>TRW0004359</t>
  </si>
  <si>
    <t>TRW0004407</t>
  </si>
  <si>
    <t>Cattle/Andrea Gabriel</t>
  </si>
  <si>
    <t>IFAS - Hillsborough</t>
  </si>
  <si>
    <t>IFAS - Sarasota</t>
  </si>
  <si>
    <t>I0725080</t>
  </si>
  <si>
    <t>600007</t>
  </si>
  <si>
    <t>IFAS/Brandie Seay</t>
  </si>
  <si>
    <t>TRW0004408 and TRW0004598</t>
  </si>
  <si>
    <t>TRW0004409</t>
  </si>
  <si>
    <t>TRW0004410</t>
  </si>
  <si>
    <t>TRW0004411</t>
  </si>
  <si>
    <t>TRW0004412</t>
  </si>
  <si>
    <t>TRW0004413</t>
  </si>
  <si>
    <t>TRW0004414</t>
  </si>
  <si>
    <t>TRW0004415</t>
  </si>
  <si>
    <t>TRW0004416</t>
  </si>
  <si>
    <t>TRW0004492</t>
  </si>
  <si>
    <t>TRW0004493</t>
  </si>
  <si>
    <t>TRW0004494</t>
  </si>
  <si>
    <t>TRW0004495</t>
  </si>
  <si>
    <t>TRW0004496</t>
  </si>
  <si>
    <t>TRW0004497</t>
  </si>
  <si>
    <t>TRW0004498</t>
  </si>
  <si>
    <t>TRW0004424</t>
  </si>
  <si>
    <t>IFAS-K.Patrick</t>
  </si>
  <si>
    <t>0173874</t>
  </si>
  <si>
    <t>TRW0004490</t>
  </si>
  <si>
    <t>IFAS - Karrie Patrick / Agronomy</t>
  </si>
  <si>
    <t>IFAS - Karrie Patrick / Katrina Pierce</t>
  </si>
  <si>
    <t>TRW0004423</t>
  </si>
  <si>
    <t>Presidents Office/ Rachel Victoria</t>
  </si>
  <si>
    <t>TRW0004491</t>
  </si>
  <si>
    <t>TRW0004436</t>
  </si>
  <si>
    <t>TRW0004430</t>
  </si>
  <si>
    <t>USF - M000445235/E000138165</t>
  </si>
  <si>
    <t>IFAS Soil &amp; Water</t>
  </si>
  <si>
    <t>TRW0004431</t>
  </si>
  <si>
    <t>UConn PMD - E000138111</t>
  </si>
  <si>
    <t>ELI</t>
  </si>
  <si>
    <t>TRW0004437</t>
  </si>
  <si>
    <t>600001412</t>
  </si>
  <si>
    <t>TRW0004432</t>
  </si>
  <si>
    <t>CG-02775</t>
  </si>
  <si>
    <t>TRW0004433</t>
  </si>
  <si>
    <t>TRW0004434</t>
  </si>
  <si>
    <t>000139838</t>
  </si>
  <si>
    <t>TRW0004435</t>
  </si>
  <si>
    <t>000140735</t>
  </si>
  <si>
    <t>Construction</t>
  </si>
  <si>
    <t>14937467</t>
  </si>
  <si>
    <t>TRW0004442</t>
  </si>
  <si>
    <t>DEPARTMENT OF AGRICULTURE - 138344</t>
  </si>
  <si>
    <t>TRW0004443</t>
  </si>
  <si>
    <t>81 - HQ CONTRACTS - 433992</t>
  </si>
  <si>
    <t>TRW0004444</t>
  </si>
  <si>
    <t>DEPARTMENT OF AGRICULTURE - 139989</t>
  </si>
  <si>
    <t>TRW0004445</t>
  </si>
  <si>
    <t>DOT - M00044528</t>
  </si>
  <si>
    <t>10/21/2025; 10/24/25; 11/12/25</t>
  </si>
  <si>
    <t>TRW0004951; TRW0004957; TRW0005118</t>
  </si>
  <si>
    <t>CROP/Vet Camp/Museum of Natural History</t>
  </si>
  <si>
    <r>
      <t>Multiple Invoices (</t>
    </r>
    <r>
      <rPr>
        <sz val="11"/>
        <color rgb="FFFF0000"/>
        <rFont val="Aptos Narrow"/>
        <family val="2"/>
      </rPr>
      <t>Transferred to C&amp;G $3,652.20, $14,400.00 and $1749.95</t>
    </r>
    <r>
      <rPr>
        <sz val="11"/>
        <color theme="1"/>
        <rFont val="Aptos Narrow"/>
        <family val="2"/>
      </rPr>
      <t>)</t>
    </r>
  </si>
  <si>
    <t>TRW0004446</t>
  </si>
  <si>
    <t>DEPARTMENT OF AGRICULTURE - 37960</t>
  </si>
  <si>
    <t>TRW0004447</t>
  </si>
  <si>
    <t>DEPARTMENT OF AGRICULTURE - 8/11/25</t>
  </si>
  <si>
    <t>Transfer to UFF</t>
  </si>
  <si>
    <t>24937469</t>
  </si>
  <si>
    <t>TRW0004453</t>
  </si>
  <si>
    <t>Gatorade Kong, Gatorade Samarakoon</t>
  </si>
  <si>
    <t>Library</t>
  </si>
  <si>
    <t>emailed 9/2</t>
  </si>
  <si>
    <t>Refunded</t>
  </si>
  <si>
    <t>Duplicate Payment received from Unizin- See September line 250</t>
  </si>
  <si>
    <t>38800240</t>
  </si>
  <si>
    <t>IFAS Soil</t>
  </si>
  <si>
    <t>TRW0004454</t>
  </si>
  <si>
    <t>Florida Fish and Wildlife- 000445298</t>
  </si>
  <si>
    <t>TRW0004455</t>
  </si>
  <si>
    <t>UNC Chapel Hill</t>
  </si>
  <si>
    <t>TRW0004456</t>
  </si>
  <si>
    <t>MFMP HQ - IV *Q3</t>
  </si>
  <si>
    <t>TRW0004457</t>
  </si>
  <si>
    <t>DOT- 000443059</t>
  </si>
  <si>
    <t>TRW0004458</t>
  </si>
  <si>
    <t>DOT-G3315007,G331508</t>
  </si>
  <si>
    <t>TRW0004459</t>
  </si>
  <si>
    <t>HQ Contacts - 000442083</t>
  </si>
  <si>
    <t>TRW0004460</t>
  </si>
  <si>
    <t>Florida Fish and Wildlife- 000136289</t>
  </si>
  <si>
    <t>TRW0004461</t>
  </si>
  <si>
    <t>The Patient Center- 0121556</t>
  </si>
  <si>
    <t>TRW0004462</t>
  </si>
  <si>
    <t>UAB PMD - M000445143</t>
  </si>
  <si>
    <t>TRW0004463</t>
  </si>
  <si>
    <t>Uconn PMD-M000445232</t>
  </si>
  <si>
    <t>TRW0004464</t>
  </si>
  <si>
    <t>DEPARTMENT OF AGRICULTURE-00139989A</t>
  </si>
  <si>
    <t>IFAS-Michele Barr</t>
  </si>
  <si>
    <t>TRW0004465</t>
  </si>
  <si>
    <t>Florida Atlantic- 1000140677</t>
  </si>
  <si>
    <t>TRW0004481</t>
  </si>
  <si>
    <t>Polygon Health Analytics</t>
  </si>
  <si>
    <t>emailed 9/2;9/3</t>
  </si>
  <si>
    <t>TRW0004511</t>
  </si>
  <si>
    <t>10/21 - Transferred back to EFT (see TRW0004932);  Per,Cathy Thompson - from abbvie</t>
  </si>
  <si>
    <t>Bank of America</t>
  </si>
  <si>
    <t>TRW0004472</t>
  </si>
  <si>
    <t>HQ Contracts 000442966</t>
  </si>
  <si>
    <t>TRW0004473</t>
  </si>
  <si>
    <t>DOT 000138525</t>
  </si>
  <si>
    <t>TRW0004474</t>
  </si>
  <si>
    <t>DOT G3284008</t>
  </si>
  <si>
    <t>TRW0004475</t>
  </si>
  <si>
    <t>DOE Final</t>
  </si>
  <si>
    <t>TRW0004476</t>
  </si>
  <si>
    <t>Florida Fish &amp; Wildlife 000140018</t>
  </si>
  <si>
    <t>TRW0004477</t>
  </si>
  <si>
    <t>Florida Fish &amp; Wildlife 000140008</t>
  </si>
  <si>
    <t>TRW0004478</t>
  </si>
  <si>
    <t>Washington State University I000140410</t>
  </si>
  <si>
    <t>TRW0004479</t>
  </si>
  <si>
    <t>USF E000138780</t>
  </si>
  <si>
    <t>Astronomy</t>
  </si>
  <si>
    <t>TRW0004480</t>
  </si>
  <si>
    <t>Florida Atlantic M00043019</t>
  </si>
  <si>
    <t>IFAS K.Patrick</t>
  </si>
  <si>
    <t>TRW0004487</t>
  </si>
  <si>
    <t>USF 021000026943488</t>
  </si>
  <si>
    <t>TRW0004499</t>
  </si>
  <si>
    <t>Reversal 5200-95751</t>
  </si>
  <si>
    <t>Country of Concern</t>
  </si>
  <si>
    <t>TRW0004503</t>
  </si>
  <si>
    <t>M000446128</t>
  </si>
  <si>
    <t>Facilitirs</t>
  </si>
  <si>
    <t>TRW0004504</t>
  </si>
  <si>
    <t>SOF-Dept of Agriculture-I00139991</t>
  </si>
  <si>
    <t>TRW0004505</t>
  </si>
  <si>
    <t>SOF-Dept of Agriculture-139543</t>
  </si>
  <si>
    <t>TRW0004597</t>
  </si>
  <si>
    <t>Dept of EDU-Final</t>
  </si>
  <si>
    <t>TRW0004506</t>
  </si>
  <si>
    <t>SOF-DCF-HQ Central Office-M00044408</t>
  </si>
  <si>
    <t>TRW0004507</t>
  </si>
  <si>
    <t>TRW0004508</t>
  </si>
  <si>
    <t>SOF-MFMP HQ-Payments-441799</t>
  </si>
  <si>
    <t>TRW0004509</t>
  </si>
  <si>
    <t>SOF-HQ Contracts-442086</t>
  </si>
  <si>
    <t>SOF-FFWC-600001713</t>
  </si>
  <si>
    <t>UF JAX</t>
  </si>
  <si>
    <t>UFLI-Vicki Tucker</t>
  </si>
  <si>
    <t>TRW0004541</t>
  </si>
  <si>
    <t>I000140339</t>
  </si>
  <si>
    <t>TRW0004514</t>
  </si>
  <si>
    <t>The Patient Cent</t>
  </si>
  <si>
    <t>TRW0004515</t>
  </si>
  <si>
    <t>TRW0004516</t>
  </si>
  <si>
    <t>UNIVERSITY OF NO - M000442930; M000444257;M000445123;</t>
  </si>
  <si>
    <t>TRW0004588</t>
  </si>
  <si>
    <t>Div of Blind Services-580000</t>
  </si>
  <si>
    <t>TPC - Housing</t>
  </si>
  <si>
    <t>TRW0004517</t>
  </si>
  <si>
    <t>Dept of Citra 141040A</t>
  </si>
  <si>
    <t>TRW0004523</t>
  </si>
  <si>
    <t>Dept of Health 600001625</t>
  </si>
  <si>
    <t>TRW0004518</t>
  </si>
  <si>
    <t>HQ Contracts 000442961</t>
  </si>
  <si>
    <t>TRW0004519</t>
  </si>
  <si>
    <t>HQ Contracts 000438598</t>
  </si>
  <si>
    <t>129VI</t>
  </si>
  <si>
    <t>IFAS-Key West/Brynn Morey</t>
  </si>
  <si>
    <t>TRW0004520</t>
  </si>
  <si>
    <t>Dept of Agriculture-132511 &amp; 134648</t>
  </si>
  <si>
    <t>Contruction Accounting/Deborah  Strickland</t>
  </si>
  <si>
    <t>27617248</t>
  </si>
  <si>
    <t>TRW0004526</t>
  </si>
  <si>
    <t>M000446114</t>
  </si>
  <si>
    <t>TRW0004527</t>
  </si>
  <si>
    <t>INV-0121631</t>
  </si>
  <si>
    <t>TRW0004528</t>
  </si>
  <si>
    <t>INV-0121632</t>
  </si>
  <si>
    <t>TRW0004529</t>
  </si>
  <si>
    <t>CG-02777</t>
  </si>
  <si>
    <t>C^&amp;G</t>
  </si>
  <si>
    <t>TRW0004533</t>
  </si>
  <si>
    <t>SOF-Dept of Health 600001962</t>
  </si>
  <si>
    <t>TRW0004530</t>
  </si>
  <si>
    <t>000139898</t>
  </si>
  <si>
    <t>TRW0004531</t>
  </si>
  <si>
    <t>000445115</t>
  </si>
  <si>
    <t>TRW0004532</t>
  </si>
  <si>
    <t>000141040</t>
  </si>
  <si>
    <t>PHHP</t>
  </si>
  <si>
    <t>275</t>
  </si>
  <si>
    <t>Refund from Duplicate payment</t>
  </si>
  <si>
    <t>Duplicate Payment - See August line 615</t>
  </si>
  <si>
    <t>TRW0004543</t>
  </si>
  <si>
    <t>SOF HQ CONTRACTS - IV 000441833</t>
  </si>
  <si>
    <t>TRW0004544</t>
  </si>
  <si>
    <t>DOT invoice G3289009</t>
  </si>
  <si>
    <t>TRW0004545</t>
  </si>
  <si>
    <t>Florida Fish and Wildlife IV CG-02772</t>
  </si>
  <si>
    <t>Gov't/Comm Relations-Karen Thomas</t>
  </si>
  <si>
    <t>TRW0004546</t>
  </si>
  <si>
    <t>Department of Ag &amp; Consume 000139995</t>
  </si>
  <si>
    <t>IFAS-K. Patrick</t>
  </si>
  <si>
    <t>TRW0004547</t>
  </si>
  <si>
    <t>Gatorade_Burris</t>
  </si>
  <si>
    <t>TRW0004548</t>
  </si>
  <si>
    <t>invoice I000140690</t>
  </si>
  <si>
    <t>4-H</t>
  </si>
  <si>
    <t>TRW0004559</t>
  </si>
  <si>
    <t>1199NBF</t>
  </si>
  <si>
    <t>TRW0004549</t>
  </si>
  <si>
    <t>Florida Fish &amp; Wildlife 000140306</t>
  </si>
  <si>
    <t>TRW0004550</t>
  </si>
  <si>
    <t>Florida Fish &amp; Wildlife 000140347</t>
  </si>
  <si>
    <t>TRW0004551</t>
  </si>
  <si>
    <t>Florida Fish &amp; Wildlife 000443180</t>
  </si>
  <si>
    <t>TRW0004552</t>
  </si>
  <si>
    <t>Dept of Agriculture-CG-02803</t>
  </si>
  <si>
    <t>TRW0004553</t>
  </si>
  <si>
    <t>Dept of Agriculture- 000140749</t>
  </si>
  <si>
    <t>TRW0004554</t>
  </si>
  <si>
    <t>Vanderbilt M000445126</t>
  </si>
  <si>
    <t>TRW0004555</t>
  </si>
  <si>
    <t>Dept of Agriculture-138742</t>
  </si>
  <si>
    <t>TRW0004556</t>
  </si>
  <si>
    <t>SOF-MFMP-CG-02776</t>
  </si>
  <si>
    <t>Nanoscale/Lenny Kennedy</t>
  </si>
  <si>
    <t>TRW0004557</t>
  </si>
  <si>
    <t>SOF-600002002</t>
  </si>
  <si>
    <t>TRW0004558</t>
  </si>
  <si>
    <t>SOF-600002001</t>
  </si>
  <si>
    <t>TRW0004681</t>
  </si>
  <si>
    <t>INV-00010630202531</t>
  </si>
  <si>
    <t>HOBI Dept/Coll of Medicine/Jasmine Williams</t>
  </si>
  <si>
    <t>TRW0004746</t>
  </si>
  <si>
    <t>FROM SPARK FOR DR. DISNEY ER: HYLVC</t>
  </si>
  <si>
    <t>TRW0004605</t>
  </si>
  <si>
    <t>Dept of Agriculture &amp; Cnsumer-CG-02801</t>
  </si>
  <si>
    <t>TRW0004606</t>
  </si>
  <si>
    <t>08-Contract-#2</t>
  </si>
  <si>
    <t>TRW0004607</t>
  </si>
  <si>
    <t>08-Contract-138533</t>
  </si>
  <si>
    <t>TRW0004608</t>
  </si>
  <si>
    <t>08-Contraacts-139053</t>
  </si>
  <si>
    <t>TRW0004609</t>
  </si>
  <si>
    <t>DOOQAS@DOT-G3272009</t>
  </si>
  <si>
    <t>TRW0004610</t>
  </si>
  <si>
    <t>Florida Fish &amp; Wildlife-141035</t>
  </si>
  <si>
    <t>TRW0004565</t>
  </si>
  <si>
    <t>P0387899/AWD18648_MOD0002</t>
  </si>
  <si>
    <t>TRW0004566</t>
  </si>
  <si>
    <t>Various Invoices</t>
  </si>
  <si>
    <t>TRW0004567</t>
  </si>
  <si>
    <t>Gatorade_Alonge</t>
  </si>
  <si>
    <t>TRW0004568</t>
  </si>
  <si>
    <t>Dept of Agriculture-600001956</t>
  </si>
  <si>
    <t>TRW0004569</t>
  </si>
  <si>
    <t>HQ-Contracts-COQZG0625</t>
  </si>
  <si>
    <t>TRW0004570</t>
  </si>
  <si>
    <t>Finance@DOT-CG02605</t>
  </si>
  <si>
    <t>Payrolll</t>
  </si>
  <si>
    <t>TRW0004628</t>
  </si>
  <si>
    <t>IV-1, Per Erin</t>
  </si>
  <si>
    <t>TRW0004571</t>
  </si>
  <si>
    <t>Dept of Agriculture-CG-02804</t>
  </si>
  <si>
    <t>TRW0004589</t>
  </si>
  <si>
    <t>MFMP HQ-Q4</t>
  </si>
  <si>
    <t>NFREC</t>
  </si>
  <si>
    <t>TRW0004577</t>
  </si>
  <si>
    <t>USF-M000439509</t>
  </si>
  <si>
    <t>9/162025</t>
  </si>
  <si>
    <t>TRW0004578</t>
  </si>
  <si>
    <t>DOOQAS@DOT-G3273010</t>
  </si>
  <si>
    <t>TRW0004579</t>
  </si>
  <si>
    <t>DOOQAS@DOT-G3284009</t>
  </si>
  <si>
    <t>TRW0004580</t>
  </si>
  <si>
    <t>DOOQAS@DOT-G3272010</t>
  </si>
  <si>
    <t>TRW0004581</t>
  </si>
  <si>
    <t>Dept of Agriculture &amp; Cnsumer-000139996</t>
  </si>
  <si>
    <t>TRW0004582</t>
  </si>
  <si>
    <t>Dept of Agriculture &amp; Cnsumer-138691</t>
  </si>
  <si>
    <t>TRW0004583</t>
  </si>
  <si>
    <t>Dept of Agriculture &amp; Cnsumer-CG-02756</t>
  </si>
  <si>
    <t>TRW0004576</t>
  </si>
  <si>
    <t>TRW0004575</t>
  </si>
  <si>
    <t>TRW0004591</t>
  </si>
  <si>
    <t>HQ Contracts-COQZI0625</t>
  </si>
  <si>
    <t>TRW0004709</t>
  </si>
  <si>
    <t>INV-GSUPP2425</t>
  </si>
  <si>
    <t>TRW0004584</t>
  </si>
  <si>
    <t>HQ-Contracts-000444045</t>
  </si>
  <si>
    <t>TRW0004592</t>
  </si>
  <si>
    <t>HQ-Contracts-ISUPP2425</t>
  </si>
  <si>
    <t>TRW0004585</t>
  </si>
  <si>
    <t>FFWC-I00014074</t>
  </si>
  <si>
    <t>IFAS - K. Patrick</t>
  </si>
  <si>
    <t>52572570</t>
  </si>
  <si>
    <t>Psychology</t>
  </si>
  <si>
    <t>Medicine/Pathology</t>
  </si>
  <si>
    <t>IFAS-IRREC</t>
  </si>
  <si>
    <t>Returned to bank</t>
  </si>
  <si>
    <t>Returned to Bank</t>
  </si>
  <si>
    <t>TRW0004650</t>
  </si>
  <si>
    <t>SOF-000444040</t>
  </si>
  <si>
    <t>TRW0004651</t>
  </si>
  <si>
    <t>SOF 441955</t>
  </si>
  <si>
    <t>TRW0004715</t>
  </si>
  <si>
    <t>IV *GAA 1604</t>
  </si>
  <si>
    <t>Engineering</t>
  </si>
  <si>
    <t>TRW0004652</t>
  </si>
  <si>
    <t>SOF 000442960</t>
  </si>
  <si>
    <t>TRW0004653</t>
  </si>
  <si>
    <t>SOF 000442959</t>
  </si>
  <si>
    <t>TRW0004654</t>
  </si>
  <si>
    <t>USF E000138858; M000447149</t>
  </si>
  <si>
    <t>TRW0004655</t>
  </si>
  <si>
    <t>SOF 000441827</t>
  </si>
  <si>
    <t>TRW0004656</t>
  </si>
  <si>
    <t>SOF Dept of Ag 139883</t>
  </si>
  <si>
    <t>TRW0004657</t>
  </si>
  <si>
    <t>SOF 000442963</t>
  </si>
  <si>
    <t>TRW0004658</t>
  </si>
  <si>
    <t>SOF Dept of Ag 000140019</t>
  </si>
  <si>
    <t>TRW0004659</t>
  </si>
  <si>
    <t>TRW0004660</t>
  </si>
  <si>
    <t>SOF Dept of Ag 138750</t>
  </si>
  <si>
    <t>TRW0004850</t>
  </si>
  <si>
    <t>SOF-Division of Emergency Management-IV *1</t>
  </si>
  <si>
    <t>TRW0004602</t>
  </si>
  <si>
    <t>Florida Governor - TPCUFLORIDA000</t>
  </si>
  <si>
    <t>TRW0004661</t>
  </si>
  <si>
    <t>SOF-M000441814</t>
  </si>
  <si>
    <t>TRW0004662</t>
  </si>
  <si>
    <t>Vanderbilt M000445249</t>
  </si>
  <si>
    <t>TRW0004663</t>
  </si>
  <si>
    <t>Florida Atlantic University-M000445093</t>
  </si>
  <si>
    <t>UFLOR M0050603; M0060011</t>
  </si>
  <si>
    <t>TRW0004664</t>
  </si>
  <si>
    <t>UFLOR CRDF-TO-UFLOR.3</t>
  </si>
  <si>
    <t>TRW0004617</t>
  </si>
  <si>
    <t>The Patient Center</t>
  </si>
  <si>
    <t>TRW0004618</t>
  </si>
  <si>
    <t>SOF Dept of Citrus 000441895</t>
  </si>
  <si>
    <t>TRW0004619</t>
  </si>
  <si>
    <t>The Patient Center 0122751</t>
  </si>
  <si>
    <t>TRW0004620</t>
  </si>
  <si>
    <t>SOF 000442962</t>
  </si>
  <si>
    <t>TRW0004621</t>
  </si>
  <si>
    <t>USF M000443014</t>
  </si>
  <si>
    <t>TRW0004758</t>
  </si>
  <si>
    <t>Division of Blind Services-T53635</t>
  </si>
  <si>
    <t>IFAS-Crec</t>
  </si>
  <si>
    <t>TRW0004629</t>
  </si>
  <si>
    <t>SOF Dept of Ed IV *Final</t>
  </si>
  <si>
    <t>TRW0004622</t>
  </si>
  <si>
    <t>SOF Florida Fish &amp; Wildlife 000141481</t>
  </si>
  <si>
    <t>TRW0004623</t>
  </si>
  <si>
    <t>SOF 600002399</t>
  </si>
  <si>
    <t>TRW0004624</t>
  </si>
  <si>
    <t>Florida Atlantic M000445188</t>
  </si>
  <si>
    <t>IFAS-FLREC</t>
  </si>
  <si>
    <t>TRW0004630</t>
  </si>
  <si>
    <t>From SOF Dept of Ed invoice P13</t>
  </si>
  <si>
    <t>TRW0004631</t>
  </si>
  <si>
    <t>SOF 81-HQ For C&amp;G 000442984</t>
  </si>
  <si>
    <t>23807904</t>
  </si>
  <si>
    <t>TRW0004632</t>
  </si>
  <si>
    <t>SOF 81-HQ For C&amp;G 000135557</t>
  </si>
  <si>
    <t>TRW0004633</t>
  </si>
  <si>
    <t>SOF 81HQ for CG Invoice CG2809</t>
  </si>
  <si>
    <t>TRW0004634</t>
  </si>
  <si>
    <t>SOF DOT FOR CG INVOICE 000138809</t>
  </si>
  <si>
    <t>TRW0004635</t>
  </si>
  <si>
    <t>TRW0004636</t>
  </si>
  <si>
    <t>SOF 81HQ for CG 000445138</t>
  </si>
  <si>
    <t>Belongs to PURC (Warrington). Sales Force Case 05408932</t>
  </si>
  <si>
    <t>53807906</t>
  </si>
  <si>
    <t>0153586</t>
  </si>
  <si>
    <t>TRW0004637</t>
  </si>
  <si>
    <t>SOF Dept of AG for CG invoice 140358</t>
  </si>
  <si>
    <t>TRW0004642</t>
  </si>
  <si>
    <t>E000139163</t>
  </si>
  <si>
    <t>TRW0004643</t>
  </si>
  <si>
    <t>Multi Invoices-see remit</t>
  </si>
  <si>
    <t>TRW0004644</t>
  </si>
  <si>
    <t>Dept of Agriculture &amp; Consumer-139890</t>
  </si>
  <si>
    <t>TRW0004645</t>
  </si>
  <si>
    <t>Dept of Agriculture &amp; Consumer-139890A</t>
  </si>
  <si>
    <t>TRW0004646</t>
  </si>
  <si>
    <t>Dept of Agriculture &amp; Consumer-14000</t>
  </si>
  <si>
    <t>TRW0004647</t>
  </si>
  <si>
    <t>Dept of Agriculture &amp; Consumer-141464 &amp; 141472</t>
  </si>
  <si>
    <t>TRW0004648</t>
  </si>
  <si>
    <t>FFWC-141464</t>
  </si>
  <si>
    <t>TRW0004649</t>
  </si>
  <si>
    <t>M000446126</t>
  </si>
  <si>
    <t>03258773</t>
  </si>
  <si>
    <t>IFAS Financial Services</t>
  </si>
  <si>
    <t>Biochemistry/Amanda L.Schaffer</t>
  </si>
  <si>
    <t>TRW0004670</t>
  </si>
  <si>
    <t>INV-0122794</t>
  </si>
  <si>
    <t>TRW0004671</t>
  </si>
  <si>
    <t>M000447356: 447299</t>
  </si>
  <si>
    <t>IFAS-Wildlife-Brandie Seay</t>
  </si>
  <si>
    <t>TRW0004672</t>
  </si>
  <si>
    <t>C08-Contracts IV-2</t>
  </si>
  <si>
    <t>TRW0004673</t>
  </si>
  <si>
    <t>Dept of Agriculture &amp; Consumer-000139986</t>
  </si>
  <si>
    <t>TRW0004674</t>
  </si>
  <si>
    <t>Dept of Agriculture &amp; Consumer-000140361</t>
  </si>
  <si>
    <t>TRW0004757</t>
  </si>
  <si>
    <t>Dept of Agriculture &amp; Consumer-140349</t>
  </si>
  <si>
    <t>TRW0004675</t>
  </si>
  <si>
    <t>Dept of Health-IV-442958</t>
  </si>
  <si>
    <t>TRW0004676</t>
  </si>
  <si>
    <t>Dept of Health-IV-441958</t>
  </si>
  <si>
    <t>TRW0004677</t>
  </si>
  <si>
    <t>Dept of Health-IV-436348:441959:441962</t>
  </si>
  <si>
    <t>TRW0004678</t>
  </si>
  <si>
    <t>Dept of Health-IV-CP13X0625</t>
  </si>
  <si>
    <t>TRW0004679</t>
  </si>
  <si>
    <t>Dept of health-600002525</t>
  </si>
  <si>
    <t>TRW0004680</t>
  </si>
  <si>
    <t>FFWC-000138727</t>
  </si>
  <si>
    <t>TRW0004687</t>
  </si>
  <si>
    <t>SOF HQ Disburse-Payment IV R1-06-25</t>
  </si>
  <si>
    <t>TRW0004688</t>
  </si>
  <si>
    <t>SOF-08-Contracts-000444021</t>
  </si>
  <si>
    <t>TRW0004689</t>
  </si>
  <si>
    <t>SOF-Marieanna.coyle@dot.state.fl.us-000446232</t>
  </si>
  <si>
    <t>TRW0004690</t>
  </si>
  <si>
    <t>USF-M000447309;M000447190</t>
  </si>
  <si>
    <t>TRW0004691</t>
  </si>
  <si>
    <t>SOF-Dept of Ag-invoive-000139932</t>
  </si>
  <si>
    <t>TRW0004701</t>
  </si>
  <si>
    <t>SOF-Dept of Military Affairs-IV* GUARD2258</t>
  </si>
  <si>
    <t>TPC-T52780</t>
  </si>
  <si>
    <t>TRW0004692</t>
  </si>
  <si>
    <t>SOF-Deosera-797663</t>
  </si>
  <si>
    <t>TRW0004693</t>
  </si>
  <si>
    <t>TRW0004694</t>
  </si>
  <si>
    <t>SOF-HQ Contracts Payment- 000437278</t>
  </si>
  <si>
    <t>TRW0004695</t>
  </si>
  <si>
    <t>SOF-Dept of Ag-Invoice-140352</t>
  </si>
  <si>
    <t>TRW0004696</t>
  </si>
  <si>
    <t>SOF-Dept of Ed Invoice CSHADV011</t>
  </si>
  <si>
    <t>TRW0004708</t>
  </si>
  <si>
    <t>TRW0004697</t>
  </si>
  <si>
    <t>UAB PMD-M000447328</t>
  </si>
  <si>
    <t>TRW0004698</t>
  </si>
  <si>
    <t>SOF-Dept of Ed Invoice CSHADV015</t>
  </si>
  <si>
    <t>TRW0004702</t>
  </si>
  <si>
    <t>SOF-Dept of Military Affairs-RD2255PY3</t>
  </si>
  <si>
    <t>TRW0004703</t>
  </si>
  <si>
    <t>SOF-Dept of Military Affairs-IV* RD2255PT4</t>
  </si>
  <si>
    <t>IFAS-NFREC</t>
  </si>
  <si>
    <t>TRW0004776</t>
  </si>
  <si>
    <t>SOF-VR Aware- Client Services IV-126130301</t>
  </si>
  <si>
    <t>K. Patrick/S.Kennedy</t>
  </si>
  <si>
    <t>TRW0004699</t>
  </si>
  <si>
    <t>Florida Atlantic-M000445226</t>
  </si>
  <si>
    <t>TRW0004700</t>
  </si>
  <si>
    <t>Florida Atlantic-M000445230</t>
  </si>
  <si>
    <t>UAC2509040</t>
  </si>
  <si>
    <t>TRW0004763</t>
  </si>
  <si>
    <t>SOF 81-HQ CONTRACTS-PAYMENTS CG02757</t>
  </si>
  <si>
    <t>TRW0004764</t>
  </si>
  <si>
    <t>SOF-81 HQ CONTRACTS-PAYMENT 000445172</t>
  </si>
  <si>
    <t>TRW0004765</t>
  </si>
  <si>
    <t>SOF-81 HQ CONTRACTS-PAYMENT 000442982</t>
  </si>
  <si>
    <t>TRW0004766</t>
  </si>
  <si>
    <t>SOF-DOT-G3268009</t>
  </si>
  <si>
    <t>TRW0004767</t>
  </si>
  <si>
    <t>UCONN PMD I000141405</t>
  </si>
  <si>
    <t>SOF-10-MFMP-TRM2564</t>
  </si>
  <si>
    <t>TRW0004768</t>
  </si>
  <si>
    <t>SOF-DEPT OF AG-INVOICE 138662</t>
  </si>
  <si>
    <t>SOF-AWARE CLIENT SERVICES IV-126706001</t>
  </si>
  <si>
    <t>SOF-MFMP HQ-PAYMENTS-323958</t>
  </si>
  <si>
    <t>Per:Erin</t>
  </si>
  <si>
    <t>TRW0004723</t>
  </si>
  <si>
    <t xml:space="preserve"> Dept of Risk Management IV000444073</t>
  </si>
  <si>
    <t>TRW0004724</t>
  </si>
  <si>
    <t>Dept of Agriculture &amp; Consumer IV 447409</t>
  </si>
  <si>
    <t>TRW0004725</t>
  </si>
  <si>
    <t>Dept of Agriculture &amp; Consumer IV 139518</t>
  </si>
  <si>
    <t>TRW0004726</t>
  </si>
  <si>
    <t>Dept of Health-IV 600002505</t>
  </si>
  <si>
    <t>TRW0004727</t>
  </si>
  <si>
    <t>Dept of Health-IV 600002506</t>
  </si>
  <si>
    <t>TRW0004728</t>
  </si>
  <si>
    <t>Dept of Health IV-004316362</t>
  </si>
  <si>
    <t>Biochemistry/Molecular Biology-Amanda L.Schaffer</t>
  </si>
  <si>
    <t>IFAS-Florida Sea Grant/Sharnon S. Cook</t>
  </si>
  <si>
    <t>TRW0004737</t>
  </si>
  <si>
    <t>M000446297</t>
  </si>
  <si>
    <t>COTA</t>
  </si>
  <si>
    <t>IT Health Net</t>
  </si>
  <si>
    <t>TRW0004738</t>
  </si>
  <si>
    <t>M000447136</t>
  </si>
  <si>
    <t>TRW0004739</t>
  </si>
  <si>
    <t>TRW0004732</t>
  </si>
  <si>
    <t xml:space="preserve">IV *000119977 </t>
  </si>
  <si>
    <t>TRW0004740</t>
  </si>
  <si>
    <t>FFWC-000141487</t>
  </si>
  <si>
    <t>TRW0004741</t>
  </si>
  <si>
    <t>000141042</t>
  </si>
  <si>
    <t>TRW0004742</t>
  </si>
  <si>
    <t>M00044743</t>
  </si>
  <si>
    <t>TRW0004745</t>
  </si>
  <si>
    <t>IV-126720101-For T53702</t>
  </si>
  <si>
    <t>TRW0004733</t>
  </si>
  <si>
    <t>IV60002667</t>
  </si>
  <si>
    <t>TRW0004734</t>
  </si>
  <si>
    <t>IV 600002670</t>
  </si>
  <si>
    <t>TRW0004735</t>
  </si>
  <si>
    <t>IV 600002630</t>
  </si>
  <si>
    <t>TRW0004743</t>
  </si>
  <si>
    <t>000444046</t>
  </si>
  <si>
    <t>TRW0004744</t>
  </si>
  <si>
    <t>000441780</t>
  </si>
  <si>
    <t>IFAS-Plant Pathology</t>
  </si>
  <si>
    <t>TRW0004748</t>
  </si>
  <si>
    <t>Gatorade Setlow</t>
  </si>
  <si>
    <t>TRW0004749</t>
  </si>
  <si>
    <t>M000446129</t>
  </si>
  <si>
    <t>TRW0004750</t>
  </si>
  <si>
    <t>TRW0004751</t>
  </si>
  <si>
    <t>FFWC-600002846</t>
  </si>
  <si>
    <t>TRW0004775</t>
  </si>
  <si>
    <t>T53249</t>
  </si>
  <si>
    <t>TRW0004752</t>
  </si>
  <si>
    <t>Dept of Health-600002923</t>
  </si>
  <si>
    <t>TRW0004753</t>
  </si>
  <si>
    <t>Dept of Health-600003067</t>
  </si>
  <si>
    <t>TRW0004769</t>
  </si>
  <si>
    <t>Polygon Health Analytics LLC-MRCR-I4DA0MUCJE</t>
  </si>
  <si>
    <t>TRW0004770</t>
  </si>
  <si>
    <t>SOF-08-Contracts-D6000141929</t>
  </si>
  <si>
    <t>TRW0004771</t>
  </si>
  <si>
    <t>Interdisciplinary Consulting Corp.-E000138091</t>
  </si>
  <si>
    <t>TRW0004772</t>
  </si>
  <si>
    <t>UAB PMD-M000447465</t>
  </si>
  <si>
    <t>TRW0004773</t>
  </si>
  <si>
    <t>SOF-Dept of Elder Affairs-XZB2310</t>
  </si>
  <si>
    <t>TRW0004774</t>
  </si>
  <si>
    <t>SOF- 80-HQ Disburse-600003141</t>
  </si>
  <si>
    <t>IFAS-icsadmin@ifas.ufl.edu</t>
  </si>
  <si>
    <t>TRW0004779</t>
  </si>
  <si>
    <t>Gatorade Sarder</t>
  </si>
  <si>
    <t>TRW0004780</t>
  </si>
  <si>
    <t xml:space="preserve">Fla Seed Production-IV-J-J 2025 </t>
  </si>
  <si>
    <t>354</t>
  </si>
  <si>
    <t>Notes/Invoice</t>
  </si>
  <si>
    <t>TRW0004781</t>
  </si>
  <si>
    <t>UCONN-M000446293</t>
  </si>
  <si>
    <t>TRW0004782</t>
  </si>
  <si>
    <t>Dept of Agriculture &amp; Cnsumer-IV 137630</t>
  </si>
  <si>
    <t>TRW0004783</t>
  </si>
  <si>
    <t>Dept of Agriculture &amp; Cnsumer-IV 140348</t>
  </si>
  <si>
    <t>TRW0004784</t>
  </si>
  <si>
    <t>DooQas@Dot-IV 000137353</t>
  </si>
  <si>
    <t>TRW0004785</t>
  </si>
  <si>
    <t>DooQas@Dot-IV 000138071</t>
  </si>
  <si>
    <t>TRW0004786</t>
  </si>
  <si>
    <t>NRF-Fiscal</t>
  </si>
  <si>
    <t>IFAS-Agritech</t>
  </si>
  <si>
    <t>Dentitstry</t>
  </si>
  <si>
    <t>Wildlife Ecology</t>
  </si>
  <si>
    <t>0954627</t>
  </si>
  <si>
    <t>NCI</t>
  </si>
  <si>
    <t>TRW0004791</t>
  </si>
  <si>
    <t>SOF 81-HQ Contracts IV000445256</t>
  </si>
  <si>
    <t>TRW0004973</t>
  </si>
  <si>
    <t>Akwaaba Freedom School-emailed 10/21/25</t>
  </si>
  <si>
    <t>TRW0004792</t>
  </si>
  <si>
    <t>SOF Dept of Ag I000137221</t>
  </si>
  <si>
    <t>TRW0004793</t>
  </si>
  <si>
    <t>SOF- DooQas@Dot-G3315009</t>
  </si>
  <si>
    <t>TRW0004794</t>
  </si>
  <si>
    <t>SOF 81-HQ Contracts IV000441782</t>
  </si>
  <si>
    <t>TRW0004795</t>
  </si>
  <si>
    <t>SOF Dept of Ag  I000140357</t>
  </si>
  <si>
    <t>TRW0004800</t>
  </si>
  <si>
    <t>SOF- Voc Rehab IV127350201- T53752</t>
  </si>
  <si>
    <t>TRW0004796</t>
  </si>
  <si>
    <t>SOF Dept.of Ag IV 000141032</t>
  </si>
  <si>
    <t>TRW0004797</t>
  </si>
  <si>
    <t>SOF 81-HQ Contracts IV000441966</t>
  </si>
  <si>
    <t>TRW0004798</t>
  </si>
  <si>
    <t>SOF Dept of Ag I000136415</t>
  </si>
  <si>
    <t>TRW0004952</t>
  </si>
  <si>
    <t>Monin, Inc P0228870</t>
  </si>
  <si>
    <t>TRW0004799</t>
  </si>
  <si>
    <t>Univ of Missouri M000447206</t>
  </si>
  <si>
    <t>FCPA</t>
  </si>
  <si>
    <t>2980756 * * NOT</t>
  </si>
  <si>
    <t>TRW0004955</t>
  </si>
  <si>
    <t>P0305379</t>
  </si>
  <si>
    <t>BEBR</t>
  </si>
  <si>
    <t>TRW0004802</t>
  </si>
  <si>
    <t>The Patient Center- INV-0123926</t>
  </si>
  <si>
    <t>TRW0004803</t>
  </si>
  <si>
    <t>The Patient Center- INV-0123930</t>
  </si>
  <si>
    <t>9355058</t>
  </si>
  <si>
    <t>Belongs to "The Agency"</t>
  </si>
  <si>
    <t>CJC/ Caroline Welch</t>
  </si>
  <si>
    <t>TRW0004813</t>
  </si>
  <si>
    <t>M000447163</t>
  </si>
  <si>
    <t>TRW0004814</t>
  </si>
  <si>
    <t>Dept of Ag &amp; Consumer IV-CG-02847</t>
  </si>
  <si>
    <t>TRW0004816</t>
  </si>
  <si>
    <t>Dept of EDU-IV-P1</t>
  </si>
  <si>
    <t>TRW0004815</t>
  </si>
  <si>
    <t>Voc RehabIV-119587601/120707001--T53752</t>
  </si>
  <si>
    <t>emailed K. Thomas 10-29-25 &amp; 11/3/25-K.Patrick-11/6/25;11/20/2025</t>
  </si>
  <si>
    <t>IFAS-Florida Sea Grant</t>
  </si>
  <si>
    <t>Gov't/Community Relations</t>
  </si>
  <si>
    <t>TRW0004817</t>
  </si>
  <si>
    <t>Various Invoices-CRDF</t>
  </si>
  <si>
    <t>TRW0004818</t>
  </si>
  <si>
    <t>IV-Gatorade Conti</t>
  </si>
  <si>
    <t>TRW0004825</t>
  </si>
  <si>
    <t>Voc Rehab-IV-112195801-T53249</t>
  </si>
  <si>
    <t>TRW0004819</t>
  </si>
  <si>
    <t>DOOQAS@DOT-IVG3440002</t>
  </si>
  <si>
    <t>TRW0004820</t>
  </si>
  <si>
    <t>Dept oh Health-IV 000446213</t>
  </si>
  <si>
    <t>TRW0004821</t>
  </si>
  <si>
    <t>Dept of Health-IV 372962</t>
  </si>
  <si>
    <t>TRW0004822</t>
  </si>
  <si>
    <t>Dept of Health-IV141499</t>
  </si>
  <si>
    <t>Construction Acct-Debroah Strickland</t>
  </si>
  <si>
    <t>TRW0004831</t>
  </si>
  <si>
    <t>Parent Project M000445301; M000447269</t>
  </si>
  <si>
    <t>TRW0004832</t>
  </si>
  <si>
    <t>SOF-Dept of Ag M000443052</t>
  </si>
  <si>
    <t>TRW0004833</t>
  </si>
  <si>
    <t>SOF-08-Contracts IV-000448966</t>
  </si>
  <si>
    <t>TRW0004834</t>
  </si>
  <si>
    <t>SOF-08 Contracts IV-000448966</t>
  </si>
  <si>
    <t>11/12/2025 &amp;11/20/2025</t>
  </si>
  <si>
    <t>TRW0005119 and TRW0005240</t>
  </si>
  <si>
    <t>Vet Camp $550.00 TRW0005119/Maternal Health $2,029.96</t>
  </si>
  <si>
    <t>Mutiple Invoices</t>
  </si>
  <si>
    <t>TRW0004835</t>
  </si>
  <si>
    <t>SOF-08-Contracts IV-000448996</t>
  </si>
  <si>
    <t>TRW0004837</t>
  </si>
  <si>
    <t>University of Florida- Various Invoices</t>
  </si>
  <si>
    <t>Stephen O'Connell Center</t>
  </si>
  <si>
    <t>TRW0004838</t>
  </si>
  <si>
    <t>SOF-81-HQ Contracts CP13X0725</t>
  </si>
  <si>
    <t>TRW0004839</t>
  </si>
  <si>
    <t>UFHealth-M000449606</t>
  </si>
  <si>
    <t>TRW0004840</t>
  </si>
  <si>
    <t>SOF-Dept of Ag IV 140354</t>
  </si>
  <si>
    <t>TRW0004841</t>
  </si>
  <si>
    <t>SOF-Dept of Ag IV 139563</t>
  </si>
  <si>
    <t>Dermotology</t>
  </si>
  <si>
    <t>TRW0004842</t>
  </si>
  <si>
    <t>SOF-Dept of Ag IV 139519</t>
  </si>
  <si>
    <t>Surgery</t>
  </si>
  <si>
    <t>TRW0004843</t>
  </si>
  <si>
    <t>UCONN- E000139130</t>
  </si>
  <si>
    <t>TRW0004844</t>
  </si>
  <si>
    <t>University of Michigan- M000448307</t>
  </si>
  <si>
    <t>TRW0004845</t>
  </si>
  <si>
    <t>SOF-81-HQ Contracts M000444088</t>
  </si>
  <si>
    <t>TRW0004846</t>
  </si>
  <si>
    <t>M000447310</t>
  </si>
  <si>
    <t>TRW0004847</t>
  </si>
  <si>
    <t>Voc Rehab-IV-126106901-T53560</t>
  </si>
  <si>
    <t>Warrington/Margaret V.Jones</t>
  </si>
  <si>
    <t>300k-FHPA bank transfer; 10k addendum</t>
  </si>
  <si>
    <t>TRW0004856</t>
  </si>
  <si>
    <t>SOF 04-Revenue CG-02850</t>
  </si>
  <si>
    <t>TRW0004857</t>
  </si>
  <si>
    <t>SOF 81 HQ Contracts IV0000441752</t>
  </si>
  <si>
    <t>SOF Dept of Ag</t>
  </si>
  <si>
    <t>TRW0004858</t>
  </si>
  <si>
    <t>SOF-81 HQ Contracts IV 000441783</t>
  </si>
  <si>
    <t>TRW0004859</t>
  </si>
  <si>
    <t>SOF-08 Contracts IV 000448967</t>
  </si>
  <si>
    <t>TRW0004860</t>
  </si>
  <si>
    <t>SOF 81 HQ Contracts IV 000441787</t>
  </si>
  <si>
    <t>TRW0004861</t>
  </si>
  <si>
    <t>The Patient Center INV 123940;123990</t>
  </si>
  <si>
    <t>TRW0004862</t>
  </si>
  <si>
    <t>SOF 81 HQ Contracts IV000442989</t>
  </si>
  <si>
    <t>TRW0004863</t>
  </si>
  <si>
    <t>SOF 81 HQ Contracts IV000441965</t>
  </si>
  <si>
    <t>TRW0004864</t>
  </si>
  <si>
    <t>SOF 81 HQ Contracts IV000441784</t>
  </si>
  <si>
    <t>TRW0004865</t>
  </si>
  <si>
    <t>SOF 81 HQ Contracts IV000441961</t>
  </si>
  <si>
    <t>TRW0004866</t>
  </si>
  <si>
    <t>SOF 81 HQ Contracts IV000444087</t>
  </si>
  <si>
    <t>TRW0004867</t>
  </si>
  <si>
    <t>SOF HQ Contracts M00035963</t>
  </si>
  <si>
    <t>TRW0004872</t>
  </si>
  <si>
    <t>VR Aware-IV125241001-T53702</t>
  </si>
  <si>
    <t>Peds</t>
  </si>
  <si>
    <t>TRW0004868</t>
  </si>
  <si>
    <t>WASHINGTON STATE UNIVERSITY- I000141488</t>
  </si>
  <si>
    <t>Geological</t>
  </si>
  <si>
    <t>TRW0004869</t>
  </si>
  <si>
    <t>SOF 81 HQ Contracts IV000441957</t>
  </si>
  <si>
    <t>TRW0004870</t>
  </si>
  <si>
    <t>Florida Atlantic M000447263</t>
  </si>
  <si>
    <t>TRW0004871</t>
  </si>
  <si>
    <t>Florida Atlantic M000447255</t>
  </si>
  <si>
    <t>TRW0004881</t>
  </si>
  <si>
    <t>81 HQ Contracts Payment Inquires IV COQEEG0825</t>
  </si>
  <si>
    <t>TRW0004882</t>
  </si>
  <si>
    <t>Alachua CHD-Brenda Brown-M00448990;M00448992</t>
  </si>
  <si>
    <t>TRW0004883</t>
  </si>
  <si>
    <t>81 HQ Contracts Payment Inquires-IV000445219</t>
  </si>
  <si>
    <t>TRW0004884</t>
  </si>
  <si>
    <t>81 HQ Contracts Payment Inquires-IV330788</t>
  </si>
  <si>
    <t>TRW0004885</t>
  </si>
  <si>
    <t>81 HQ Contracts Payment Inquires-IV000442983</t>
  </si>
  <si>
    <t>TRW0004886</t>
  </si>
  <si>
    <t>DCF HQ Central Office-M00044618</t>
  </si>
  <si>
    <t>TRW0004887</t>
  </si>
  <si>
    <t>81 HQ Contracts Payment Inquires-IV000443102</t>
  </si>
  <si>
    <t>TRW0004888</t>
  </si>
  <si>
    <t>USF-M000449719</t>
  </si>
  <si>
    <t>TRW0004879</t>
  </si>
  <si>
    <t>Voc Rehab-IV-125018801-T53559</t>
  </si>
  <si>
    <t>TRW0004889</t>
  </si>
  <si>
    <t>TRW0004880</t>
  </si>
  <si>
    <t>Dept of Military Affairs RD2258PT2-T52780</t>
  </si>
  <si>
    <t>Dept of Ag IV 1010607</t>
  </si>
  <si>
    <t>TRW0004890</t>
  </si>
  <si>
    <t>80 HQ Disburse Payment Inquires 600003450;3451;3454</t>
  </si>
  <si>
    <t>TRW0004891</t>
  </si>
  <si>
    <t>Florida Atlantic- M000446292</t>
  </si>
  <si>
    <t>TRW0004892</t>
  </si>
  <si>
    <t>Florida Atlantic- M000446291</t>
  </si>
  <si>
    <t>TRW0004897</t>
  </si>
  <si>
    <t>SOF 81 HQ Contracts Payment COQEG0725</t>
  </si>
  <si>
    <t>TRW0004898</t>
  </si>
  <si>
    <t>SOF Florida Fish &amp; Wildlife 000142239</t>
  </si>
  <si>
    <t>TRW0004899</t>
  </si>
  <si>
    <t>SOF 81 HQ Contract Payment 000441829</t>
  </si>
  <si>
    <t>TRW0004900</t>
  </si>
  <si>
    <t>SOF 81 HQ Contract Payment 000441960</t>
  </si>
  <si>
    <t>TRW0004901</t>
  </si>
  <si>
    <t>TRW0004902</t>
  </si>
  <si>
    <t>SOF 81 HQ Contract Payment 000444068</t>
  </si>
  <si>
    <t>TRW0004903</t>
  </si>
  <si>
    <t>SOF Budget and Revenue MGMT FY25-26Q1</t>
  </si>
  <si>
    <t>TRW0004904</t>
  </si>
  <si>
    <t>SOF EP MFMP HQ 000446178</t>
  </si>
  <si>
    <t>TRW0004905</t>
  </si>
  <si>
    <t>SOF 81 HQ Contract Payments 000137761</t>
  </si>
  <si>
    <t>TRW0004906</t>
  </si>
  <si>
    <t>Dept of Ag 449701</t>
  </si>
  <si>
    <t>TRW0004907</t>
  </si>
  <si>
    <t>Dept of Ag I00142296</t>
  </si>
  <si>
    <t>TRW0004896</t>
  </si>
  <si>
    <t>Voc Rehab-T50745 IV125691101;12652201</t>
  </si>
  <si>
    <t>TRW0004908</t>
  </si>
  <si>
    <t>SOF 81 HQ Contracts Payment IV 521035039</t>
  </si>
  <si>
    <t>TRW0004909</t>
  </si>
  <si>
    <t>SOF EP MFMP HQ 000448969</t>
  </si>
  <si>
    <t>TRW0004910</t>
  </si>
  <si>
    <t>SOF 81 HQ Contracts Payment M00446231</t>
  </si>
  <si>
    <t>TRW0004917</t>
  </si>
  <si>
    <t>Gatorade Duemens</t>
  </si>
  <si>
    <t>TRW0004939</t>
  </si>
  <si>
    <t>100TEF9350 PMD - Invoice 5365 - T53609  </t>
  </si>
  <si>
    <t>IFAS-Manatee County</t>
  </si>
  <si>
    <t>IFAS-CIVIC</t>
  </si>
  <si>
    <t>5685423</t>
  </si>
  <si>
    <t>IFAS-FFGS</t>
  </si>
  <si>
    <t>TRW0004956</t>
  </si>
  <si>
    <t>Dept of State 125H002</t>
  </si>
  <si>
    <t>TRW0004937</t>
  </si>
  <si>
    <t>Dept of Health 00437213R</t>
  </si>
  <si>
    <t>TRW0004918</t>
  </si>
  <si>
    <t>USF E000137792;M000449713</t>
  </si>
  <si>
    <t>TRW0004919</t>
  </si>
  <si>
    <t>SOF DOT-000139704</t>
  </si>
  <si>
    <t>TRW0004938</t>
  </si>
  <si>
    <t>Dept of Health PO3453781</t>
  </si>
  <si>
    <t>TRW0004920</t>
  </si>
  <si>
    <t>University of Florida M000442926;443070;446116;446123</t>
  </si>
  <si>
    <t>TRW0004921</t>
  </si>
  <si>
    <t>SOF-81 HQ Contracts IV CG026718</t>
  </si>
  <si>
    <t>TRW0004922</t>
  </si>
  <si>
    <t>SOF-81 HQ Contracts IV CG-02810</t>
  </si>
  <si>
    <t>TRW0004923</t>
  </si>
  <si>
    <t>SOF-81 HQ Contracts 000446183;000446189</t>
  </si>
  <si>
    <t>TRW0004924</t>
  </si>
  <si>
    <t>SOF-81 HQ Contracts M00036660</t>
  </si>
  <si>
    <t>Horticulture</t>
  </si>
  <si>
    <t>TRW0004996</t>
  </si>
  <si>
    <t>Voc Rehab 12705001 T53251</t>
  </si>
  <si>
    <t>TRW0004925</t>
  </si>
  <si>
    <t>Vanderbilt MC M000447427</t>
  </si>
  <si>
    <t>TRW0004940</t>
  </si>
  <si>
    <t>Voc Rehab - 124365501 - T53251</t>
  </si>
  <si>
    <t>Construction Accounting/Deborach Strickland</t>
  </si>
  <si>
    <t>TRW0004926</t>
  </si>
  <si>
    <t>SOF Dept of Ag 142366</t>
  </si>
  <si>
    <t>TRW0004927</t>
  </si>
  <si>
    <t>SOF- Florida Fish &amp; Wildlife 000142304</t>
  </si>
  <si>
    <t>TRW0004928</t>
  </si>
  <si>
    <t>SOF- Dept of Ag 000142243</t>
  </si>
  <si>
    <t>TRW0004929</t>
  </si>
  <si>
    <t>USF M000449585; M000449582</t>
  </si>
  <si>
    <t>TRW0004930</t>
  </si>
  <si>
    <t>SOF MFMP HQ 000449023</t>
  </si>
  <si>
    <t>TRW0004931</t>
  </si>
  <si>
    <t>Univ of Missouri M000449674</t>
  </si>
  <si>
    <t>Men's Basketball Athletic Ticket Sales-Voucher #065050322</t>
  </si>
  <si>
    <t xml:space="preserve">UAA </t>
  </si>
  <si>
    <t>TRW0004971</t>
  </si>
  <si>
    <t>For Housing-Voc Rehab 127198401</t>
  </si>
  <si>
    <t>TRW0004947</t>
  </si>
  <si>
    <t>Dept of Health 600003626</t>
  </si>
  <si>
    <t>TRW0004948</t>
  </si>
  <si>
    <t>Dept of Health 600003922</t>
  </si>
  <si>
    <t>College of Nursing</t>
  </si>
  <si>
    <t>College of Education</t>
  </si>
  <si>
    <t>TRW0004946</t>
  </si>
  <si>
    <t xml:space="preserve">Voc Rehab-T53749-IV *124994301 </t>
  </si>
  <si>
    <t>TRW0004943</t>
  </si>
  <si>
    <t>DooQas@Dot-IV-G3272011</t>
  </si>
  <si>
    <t>TRW0004944</t>
  </si>
  <si>
    <t>Dept of Health</t>
  </si>
  <si>
    <t>IFAS Wildlife/Brandie Seay</t>
  </si>
  <si>
    <t>emailed 11/3/25 &amp; 11/6/25;11/20/2025</t>
  </si>
  <si>
    <t>IFAS/K.Patrick</t>
  </si>
  <si>
    <t>TRW0004997</t>
  </si>
  <si>
    <t>FY26 Q1 Expenditures</t>
  </si>
  <si>
    <t>College of Engineering</t>
  </si>
  <si>
    <t>TRW0004998</t>
  </si>
  <si>
    <t>M000449761 &amp; M000449559</t>
  </si>
  <si>
    <t>TRW0005045</t>
  </si>
  <si>
    <t>Children's Trust- CROP - M000450817</t>
  </si>
  <si>
    <t>TRW0004999</t>
  </si>
  <si>
    <t>Dept of Agr &amp; Consumer-IV-000142301</t>
  </si>
  <si>
    <t>IFAS/K Patrick/Dacia Chisholm</t>
  </si>
  <si>
    <t>Sent 11/6/2025;11/20/2025</t>
  </si>
  <si>
    <t>IFAS/K.Patirck</t>
  </si>
  <si>
    <t>TRW0004958</t>
  </si>
  <si>
    <t>30 DCF I00014186</t>
  </si>
  <si>
    <t>TRW0004959</t>
  </si>
  <si>
    <t>C2 Accounts Payable 000142391</t>
  </si>
  <si>
    <t>TRW0004960</t>
  </si>
  <si>
    <t>I000140687</t>
  </si>
  <si>
    <t>TRW0004961</t>
  </si>
  <si>
    <t>Auburn I000141381</t>
  </si>
  <si>
    <t>TRW0004962</t>
  </si>
  <si>
    <t>CRDF; I000142208, I000253318, I000142343</t>
  </si>
  <si>
    <t>CELS</t>
  </si>
  <si>
    <t>TRW0004963</t>
  </si>
  <si>
    <t>30 DCF; 000141027</t>
  </si>
  <si>
    <t>TRW0004964</t>
  </si>
  <si>
    <t>81 HQ Contracts-Payment; 000446153</t>
  </si>
  <si>
    <t>TRW0004965</t>
  </si>
  <si>
    <t>FWC; 000142279</t>
  </si>
  <si>
    <t>SFA</t>
  </si>
  <si>
    <t>TRW0004966</t>
  </si>
  <si>
    <t>M000446138</t>
  </si>
  <si>
    <t>TRW0004967</t>
  </si>
  <si>
    <t>UNC; M000448297</t>
  </si>
  <si>
    <t>TRW0005097</t>
  </si>
  <si>
    <t>Division of Blind Services DG581962-For: Housing</t>
  </si>
  <si>
    <t>TRW0004968</t>
  </si>
  <si>
    <t>Dept of Agriculture; 141518</t>
  </si>
  <si>
    <t>TRW0004969</t>
  </si>
  <si>
    <t>M000449568</t>
  </si>
  <si>
    <t>TRW0005223</t>
  </si>
  <si>
    <t>Airgas #731110</t>
  </si>
  <si>
    <t>TRW0005092</t>
  </si>
  <si>
    <t>test deposit</t>
  </si>
  <si>
    <t>TRW0004974</t>
  </si>
  <si>
    <t>USF E000139884</t>
  </si>
  <si>
    <t>TRW0004975</t>
  </si>
  <si>
    <t>Dept of Ag IV 142273</t>
  </si>
  <si>
    <t>TRW0004976</t>
  </si>
  <si>
    <t>Dept of Ag IV I00142352</t>
  </si>
  <si>
    <t>TRW0004977</t>
  </si>
  <si>
    <t>Florida Fish &amp; Wildlife 000142418</t>
  </si>
  <si>
    <t>TRW0004978</t>
  </si>
  <si>
    <t>Dept of Ag I00142338</t>
  </si>
  <si>
    <t>TRW0004979</t>
  </si>
  <si>
    <t>Dept of Ag IV 139886</t>
  </si>
  <si>
    <t>TRW0004980</t>
  </si>
  <si>
    <t>The Patient Center Inv-0125196</t>
  </si>
  <si>
    <t>TRW0004981</t>
  </si>
  <si>
    <t>Dept of Ag I00142320</t>
  </si>
  <si>
    <t>TRW0004982</t>
  </si>
  <si>
    <t>AU Vendor I000141536; I2882546</t>
  </si>
  <si>
    <t>TRW0004983</t>
  </si>
  <si>
    <t>81-HQ Contracts Payments 000448978</t>
  </si>
  <si>
    <t>UF HealthNet</t>
  </si>
  <si>
    <t>TRW0004984</t>
  </si>
  <si>
    <t>80-HQ Disburse Payment 600003731</t>
  </si>
  <si>
    <t>TRW0004985</t>
  </si>
  <si>
    <t>80- HQ Disburse Payment- M00444088</t>
  </si>
  <si>
    <t>193900</t>
  </si>
  <si>
    <t>TRW0004993</t>
  </si>
  <si>
    <t>M0000449907</t>
  </si>
  <si>
    <t>TRW0005115</t>
  </si>
  <si>
    <t>NYSOSC</t>
  </si>
  <si>
    <t>TRW0004994</t>
  </si>
  <si>
    <t>M000450762</t>
  </si>
  <si>
    <t>IFAS-K.Patrick/Stephanie Morse</t>
  </si>
  <si>
    <t>TRW0005000</t>
  </si>
  <si>
    <t>Dept of Agriculture &amp; Consumer IV-2025BFC01</t>
  </si>
  <si>
    <t>Procurement/H.Kibler</t>
  </si>
  <si>
    <t>CLAS Shared Services/Philosophy</t>
  </si>
  <si>
    <t>TRW0005008</t>
  </si>
  <si>
    <t>M000445203 &amp; M000447388</t>
  </si>
  <si>
    <t>TRW0005009</t>
  </si>
  <si>
    <t>Dept of Agr &amp; Consumer-IV-142229</t>
  </si>
  <si>
    <t>TRW0005010</t>
  </si>
  <si>
    <t>Dept of Agr &amp; Consumer-IV-142257</t>
  </si>
  <si>
    <t>TRW0005011</t>
  </si>
  <si>
    <t>Dept of Agr &amp; Consumer-IV-137175</t>
  </si>
  <si>
    <t>TRW0005012</t>
  </si>
  <si>
    <t>Dept of Agr &amp; Consumer-IV-000140004</t>
  </si>
  <si>
    <t>TRW0005013</t>
  </si>
  <si>
    <t>Dept of Agr &amp; Consumer-IV-02849</t>
  </si>
  <si>
    <t>TRW0005005</t>
  </si>
  <si>
    <t>Division of Blind Services-$340.26-T53568</t>
  </si>
  <si>
    <t>TRW0005014</t>
  </si>
  <si>
    <t>DOOQAS@DOT-G3289010</t>
  </si>
  <si>
    <t>TRW0005015</t>
  </si>
  <si>
    <t>Dept of Health-IV-000449928</t>
  </si>
  <si>
    <t>TRW0005016</t>
  </si>
  <si>
    <t>Dept of Health-IV-600003800</t>
  </si>
  <si>
    <t>TRW0005017</t>
  </si>
  <si>
    <t>Dept of Health-IV-Mult Invoices</t>
  </si>
  <si>
    <t>TRW0005018</t>
  </si>
  <si>
    <t>IV-I000142364</t>
  </si>
  <si>
    <t>216</t>
  </si>
  <si>
    <t>TRW0005023</t>
  </si>
  <si>
    <t>81 - HQ CONTRACTS-PAYMENT.INQUIRIES 000447367;000449002</t>
  </si>
  <si>
    <t>TRW0005024</t>
  </si>
  <si>
    <t>Dept of Education P1Q1</t>
  </si>
  <si>
    <t>TRW0005025</t>
  </si>
  <si>
    <t>Dept of Education PADV</t>
  </si>
  <si>
    <t>TRW0005026</t>
  </si>
  <si>
    <t>Florida Fish &amp; Wildlife 000142278</t>
  </si>
  <si>
    <t>TRW0005027</t>
  </si>
  <si>
    <t>DOOQAS@DOT.STATE.FL.US  000139705;706</t>
  </si>
  <si>
    <t>TRW0005028</t>
  </si>
  <si>
    <t>DOOQAS@DOT.STATE.FL.US  000139705</t>
  </si>
  <si>
    <t>TRW0005029</t>
  </si>
  <si>
    <t>81 - HQ CONTRACTS-PAYMENT.INQUIRIES 004417891</t>
  </si>
  <si>
    <t>TRW0005030</t>
  </si>
  <si>
    <t>Dept of Ag IV 140001</t>
  </si>
  <si>
    <t>TRW0005031</t>
  </si>
  <si>
    <t>81 - HQ CONTRACTS-PAYMENT.INQUIRIES 000441963</t>
  </si>
  <si>
    <t>TRW0005032</t>
  </si>
  <si>
    <t>SETI Institute Inv 5P22 F  INV No. 1000142175</t>
  </si>
  <si>
    <t>TRW0005053</t>
  </si>
  <si>
    <t>ASCO PMD Uflorida-Q3 2025- P0370090</t>
  </si>
  <si>
    <t>Pharmacy/Emely McKitrick</t>
  </si>
  <si>
    <t>IFAS/Caitlyn Lee</t>
  </si>
  <si>
    <t>TRW0005044</t>
  </si>
  <si>
    <t>W19714</t>
  </si>
  <si>
    <t>Purc</t>
  </si>
  <si>
    <t>TRW0005037</t>
  </si>
  <si>
    <t>Florida Clinical Practice Association IME20970</t>
  </si>
  <si>
    <t>TRW0005038</t>
  </si>
  <si>
    <t>Dept of Ag 000142685</t>
  </si>
  <si>
    <t>TRW0005039</t>
  </si>
  <si>
    <t>Dept of Ag 000142359</t>
  </si>
  <si>
    <t>TRW0005040</t>
  </si>
  <si>
    <t>Dept of Ag I00142356</t>
  </si>
  <si>
    <t>TRW0005041</t>
  </si>
  <si>
    <t>MHMHBOA PMD M000449630; M000449775</t>
  </si>
  <si>
    <t>Health Affairs/Amy Clifton</t>
  </si>
  <si>
    <t>TRW0005042</t>
  </si>
  <si>
    <t>Target RWE, LLC In 4</t>
  </si>
  <si>
    <t>TRW0005043</t>
  </si>
  <si>
    <t>DOOQAS@DOT.STATE.FL.US 000449996</t>
  </si>
  <si>
    <t>IFAS-FFSG</t>
  </si>
  <si>
    <t>duplicate cc deposit returning ACH 11/3/25</t>
  </si>
  <si>
    <t>Notes or Invoice</t>
  </si>
  <si>
    <t>TRW0005047</t>
  </si>
  <si>
    <t>TRACE NO=021000025054520</t>
  </si>
  <si>
    <t>ENTRY DATE=251103</t>
  </si>
  <si>
    <t>IND ID NO=016SWRJFX3WP31M</t>
  </si>
  <si>
    <t>REMARK=VXR/20000045685423016SWRJFX3WP31M The Patient Cent Bill.com Multiple invoices</t>
  </si>
  <si>
    <t>TRACE NO=021000025054523</t>
  </si>
  <si>
    <t>IND ID NO=016SOWPQU3WP31L</t>
  </si>
  <si>
    <t>REMARK=VXR/20000045685423016SOWPQU3WP31L Alpha Tau Chapte Bill.com Multiple invoices</t>
  </si>
  <si>
    <t>ENTRY DESCR=AP-1030202</t>
  </si>
  <si>
    <t>TRACE NO=052001635054526</t>
  </si>
  <si>
    <t>IND ID NO=23302-874-GBP-Q</t>
  </si>
  <si>
    <t>COMPANY DATA=76045</t>
  </si>
  <si>
    <t>TRW0005054</t>
  </si>
  <si>
    <t>ORIG ID=3530026315</t>
  </si>
  <si>
    <t>ENTRY DESCR=BILLPAY</t>
  </si>
  <si>
    <t>TRACE NO=111000025054528</t>
  </si>
  <si>
    <t>IND ID NO=V0000541</t>
  </si>
  <si>
    <t>TRACE NO=063112785054530</t>
  </si>
  <si>
    <t>TRACE NO=091000015054532</t>
  </si>
  <si>
    <t>ENTRY DESCR=1026-AUTO3</t>
  </si>
  <si>
    <t>TRACE NO=051000015054534</t>
  </si>
  <si>
    <t>IND ID NO=200008967825100</t>
  </si>
  <si>
    <t>TRACE NO=051000015054536</t>
  </si>
  <si>
    <t>IND ID NO=200008967725100</t>
  </si>
  <si>
    <t>NRF/Lenny Kennedy</t>
  </si>
  <si>
    <t>ORIG ID=8520464910</t>
  </si>
  <si>
    <t>ENTRY DESCR=DEPOSIT</t>
  </si>
  <si>
    <t>TRACE NO=021000025872278</t>
  </si>
  <si>
    <t>IND ID NO=678760000000012</t>
  </si>
  <si>
    <t>TRW0005048</t>
  </si>
  <si>
    <t>FFWC-IV-000450807</t>
  </si>
  <si>
    <t>DESC DATE=251103</t>
  </si>
  <si>
    <t>TRACE NO=021000025872289</t>
  </si>
  <si>
    <t>IND ID NO=125026680252520</t>
  </si>
  <si>
    <t>TRW0005049</t>
  </si>
  <si>
    <t>Agriculture &amp; Consumer-IVCG-02852</t>
  </si>
  <si>
    <t>TRACE NO=021000025872298</t>
  </si>
  <si>
    <t>IND ID NO=125026680250457</t>
  </si>
  <si>
    <t>TRACE NO=021000025872307</t>
  </si>
  <si>
    <t>IND ID NO=125026680251318</t>
  </si>
  <si>
    <t>TRW0005050</t>
  </si>
  <si>
    <t>Dept of Health-IV-600003893</t>
  </si>
  <si>
    <t>TRACE NO=021000025872316</t>
  </si>
  <si>
    <t>IND ID NO=125026680251460</t>
  </si>
  <si>
    <t>TRW0005051</t>
  </si>
  <si>
    <t>Dept of Health-IV-600003889</t>
  </si>
  <si>
    <t>TRACE NO=021000025872325</t>
  </si>
  <si>
    <t>IND ID NO=125026680251461</t>
  </si>
  <si>
    <t>TRACE NO=021000025872334</t>
  </si>
  <si>
    <t>IND ID NO=125026680251775</t>
  </si>
  <si>
    <t>TRACE NO=021000025872343</t>
  </si>
  <si>
    <t>IND ID NO=125026680251776</t>
  </si>
  <si>
    <t>TRACE NO=021000025872352</t>
  </si>
  <si>
    <t>IND ID NO=125026680251779</t>
  </si>
  <si>
    <t>UFIC/Gabby Cromwell</t>
  </si>
  <si>
    <t>B/O CUSTOMER=/IT10Z0200802837000400006669 1/FLORENCE UNIVERSITY OF THE ARTS S1/RL 2/VIA DELLA MATTONAIA,17 3/IT/FIRENZE,50121,FI</t>
  </si>
  <si>
    <t>B/O BANK=UNICREDIT S.P.A. PIAZZA GAE AULENTI 3, TOWER A MILAN0 ITALY 20154 IT</t>
  </si>
  <si>
    <t>REMARK=VXR/20000045685423 1/THE UNIVERSITYOF FLORIDA BOARD O 1/F TRUSTEES 2/JPMORGAN CHASE,270 3/US/NEW YORK,10017 /OCMT/USD1105,26/ /ACC/URI/ROUTING NUMBER 021000021 REFUND FLIGHT TICKET MULLIGAN AND WILLIAMS FRANKLIN DEBIT REF 2025103000345355</t>
  </si>
  <si>
    <t>REC GFP=11030238</t>
  </si>
  <si>
    <t>CHIP SEQ=0005409</t>
  </si>
  <si>
    <t>CHIP REF=00110628</t>
  </si>
  <si>
    <t>TRW0005093</t>
  </si>
  <si>
    <t>United Community for Real Estate Center Martha Collada INV-0000adAR6</t>
  </si>
  <si>
    <t>ORIG ID=1580554454</t>
  </si>
  <si>
    <t>ENTRY DESCR=PAYPVDPMT</t>
  </si>
  <si>
    <t>TRACE NO=061112849160036</t>
  </si>
  <si>
    <t>IND ID NO=0000adAR6</t>
  </si>
  <si>
    <t>IND NAME=UNIV OF FLORIDA FOUNDA</t>
  </si>
  <si>
    <t>COMPANY DATA=00000000000000000000</t>
  </si>
  <si>
    <t>ORIG BANK=UNITED COMMUNITY BANK,INC</t>
  </si>
  <si>
    <t>CERHB</t>
  </si>
  <si>
    <t>REMARK=FOR BIOTILITY FROM BRANY CITI PROGRDEBIT REF CM0000005240</t>
  </si>
  <si>
    <t>REC GFP=11032104</t>
  </si>
  <si>
    <t>REMARK=VXR/20000045685423 1/THE UF BOARD OF TRUSTEES 3/US/NOTPROVIDED,NOTPROVIDED /CHGS/USD0,00/ /OCMT/USD20860000,00/ /ACC/URI/UNIV. OF FLORIDA FOUNDATI ON, INC.SEPTEMBER 2025 GIFTS TRAN SFER2ND QTR ENDOW TRANSFERTRANSFE R TO INVUFFD-246100 DEBIT REF 2025110300122598</t>
  </si>
  <si>
    <t>REC GFP=11031653</t>
  </si>
  <si>
    <t>CHIP SEQ=0017986</t>
  </si>
  <si>
    <t>CHIP REF=00584861</t>
  </si>
  <si>
    <t>TRW0005062</t>
  </si>
  <si>
    <t>SOF-Agriculture &amp; Consumer-IV-000142667</t>
  </si>
  <si>
    <t>DESC DATE=251104</t>
  </si>
  <si>
    <t>TRACE NO=021000022063583</t>
  </si>
  <si>
    <t>ENTRY DATE=251104</t>
  </si>
  <si>
    <t>IND ID NO=125026680253168</t>
  </si>
  <si>
    <t>TRW0005063</t>
  </si>
  <si>
    <t>SOF-Agriculture &amp; Consumer-IV-I00142360</t>
  </si>
  <si>
    <t>TRACE NO=021000022063556</t>
  </si>
  <si>
    <t>IND ID NO=125026680253155</t>
  </si>
  <si>
    <t>TRW0005064</t>
  </si>
  <si>
    <t>The Patient Center INV 0126870</t>
  </si>
  <si>
    <t>TRACE NO=021000021553603</t>
  </si>
  <si>
    <t>IND ID NO=016FDUPGP3WR487</t>
  </si>
  <si>
    <t>REMARK=VXR/20000045685423016FDUPGP3WR487 The Patient Cent Bill.com Inv INV-0126870</t>
  </si>
  <si>
    <t>TRW0005065</t>
  </si>
  <si>
    <t>SOF-Agriculture &amp; Consumer-IV-00142728</t>
  </si>
  <si>
    <t>TRACE NO=021000022063565</t>
  </si>
  <si>
    <t>IND ID NO=125026680253157</t>
  </si>
  <si>
    <t>TRACE NO=043000121553599</t>
  </si>
  <si>
    <t>TRW0005066</t>
  </si>
  <si>
    <t>SOF-Agriculture &amp; Consumer-IV-I00142355</t>
  </si>
  <si>
    <t>TRACE NO=021000022063547</t>
  </si>
  <si>
    <t>IND ID NO=125026680253134</t>
  </si>
  <si>
    <t>TRW0005067</t>
  </si>
  <si>
    <t>SOF-Agriculture &amp; Consumer-IV-I00142377</t>
  </si>
  <si>
    <t>TRACE NO=021000022063538</t>
  </si>
  <si>
    <t>IND ID NO=125026680253133</t>
  </si>
  <si>
    <t>ENTRY DESCR=VBO1031</t>
  </si>
  <si>
    <t>TRACE NO=051403161553597</t>
  </si>
  <si>
    <t>IND ID NO=2180881</t>
  </si>
  <si>
    <t>TRW0005068</t>
  </si>
  <si>
    <t>SOF-Agriculture &amp; Consumer-IV138670</t>
  </si>
  <si>
    <t>TRACE NO=021000022063574</t>
  </si>
  <si>
    <t>IND ID NO=125026680253159</t>
  </si>
  <si>
    <t>TRACE NO=021000021553606</t>
  </si>
  <si>
    <t>IND ID NO=016DVPQYY3WR486</t>
  </si>
  <si>
    <t>REMARK=VXR/20000045685423016DVPQYY3WR486 Gamma Iota Chapt Bill.com Multiple invoices</t>
  </si>
  <si>
    <t>TRACE NO=021000021553609</t>
  </si>
  <si>
    <t>IND ID NO=016OGZDKQ3WR485</t>
  </si>
  <si>
    <t>REMARK=VXR/20000045685423016OGZDKQ3WR485 Alpha Omicron Pi Bill.com Acct AOII - Gamma Om</t>
  </si>
  <si>
    <t>TRACE NO=021000021553612</t>
  </si>
  <si>
    <t>IND ID NO=016NLMCVG3WR484</t>
  </si>
  <si>
    <t>REMARK=VXR/20000045685423016NLMCVG3WR484 Kappa Alpha Hous Bill.com Multiple invoices</t>
  </si>
  <si>
    <t>TRW0005071</t>
  </si>
  <si>
    <t>SOF-80- HQ Disburse - Payments Inquires 60003925;3933;3973;3974;3978;3979;3980</t>
  </si>
  <si>
    <t>TRACE NO=021000022063527</t>
  </si>
  <si>
    <t>IND ID NO=125026680254099</t>
  </si>
  <si>
    <t>ENTRY DESCR=d60e05bc32</t>
  </si>
  <si>
    <t>TRACE NO=111000021553615</t>
  </si>
  <si>
    <t>IND ID NO=ST-L0Y3F4H6T2F5</t>
  </si>
  <si>
    <t>TRACE NO=111000021553601</t>
  </si>
  <si>
    <t>TRW0005072</t>
  </si>
  <si>
    <t>SOF- 80 - HQ Disburse - Payment Inquiries 600003931;600003932</t>
  </si>
  <si>
    <t>TRACE NO=021000022063518</t>
  </si>
  <si>
    <t>IND ID NO=125026680254098</t>
  </si>
  <si>
    <t>TRW0005061</t>
  </si>
  <si>
    <t>Voc Rehab for Housing/Sofia Bukhryakova</t>
  </si>
  <si>
    <t>TRACE NO=021000022063592</t>
  </si>
  <si>
    <t>IND ID NO=125026680253289</t>
  </si>
  <si>
    <t>TRW0005073</t>
  </si>
  <si>
    <t xml:space="preserve">SOF-80- HQ Disburse- Payment Inquires 600003927 </t>
  </si>
  <si>
    <t>TRACE NO=021000022063509</t>
  </si>
  <si>
    <t>IND ID NO=125026680254097</t>
  </si>
  <si>
    <t>REC FROM=BNP PARIBAS SA NEW YORK BRANCH ALTERNATE ABA 787 SEVENTH AVENUE NEW YORK NY 10019 US</t>
  </si>
  <si>
    <t>B/O CUSTOMER=/BE30001883702311 1/ARCSEC NV 2/SINT-PIETERSSTRAAT 5 3/BE/8520 KUURNE</t>
  </si>
  <si>
    <t>B/O BANK=BNP PARIBAS FORTIS (FORTIS BANK SA/NV) MONTAGNE DU PARC 3 BRUSSELS BELGIUM BE</t>
  </si>
  <si>
    <t>REMARK=VXR/20000045685423 THE UNIVERSITY OF FLORIDA BOARD OF TRUSTEES /URI/ICSSA-10242025-0907-0927 /CHGS/USD10,00//OCMT/USD2326,39/ DEBIT REF PAY251031C036509</t>
  </si>
  <si>
    <t>REC GFP=11040210</t>
  </si>
  <si>
    <t>CHIP SEQ=0002321</t>
  </si>
  <si>
    <t>CHIP REF=00021487</t>
  </si>
  <si>
    <t>TRW0005074</t>
  </si>
  <si>
    <t>UFRFI College Return</t>
  </si>
  <si>
    <t>TRACE NO=021000025275239</t>
  </si>
  <si>
    <t>IND ID NO=AP0001332433</t>
  </si>
  <si>
    <t>IND NAME=0835University of Fl</t>
  </si>
  <si>
    <t>TRW0005075</t>
  </si>
  <si>
    <t>CRDF CG-02689;I000139093</t>
  </si>
  <si>
    <t>TRACE NO=021000025275203</t>
  </si>
  <si>
    <t>IND ID NO=AP0001331425</t>
  </si>
  <si>
    <t>TRACE NO=022000045275201</t>
  </si>
  <si>
    <t>TRACE NO=021000025275228</t>
  </si>
  <si>
    <t>IND ID NO=AP0001331436</t>
  </si>
  <si>
    <t>TRW0005123</t>
  </si>
  <si>
    <t>2025 ER 065</t>
  </si>
  <si>
    <t>TRACE NO=021000025275217</t>
  </si>
  <si>
    <t>IND ID NO=AP0001331435</t>
  </si>
  <si>
    <t>TRACE NO=043305134261657</t>
  </si>
  <si>
    <t>IND ID NO=ST-Y0K4V5T2Y2T9</t>
  </si>
  <si>
    <t>TRW0005069</t>
  </si>
  <si>
    <t>Duplicate Transfer of TRW0005052</t>
  </si>
  <si>
    <t>REMARK=FOR BSD FROM USPS ST. LOUIS CPUT000000794203251001000000 DEBIT REF CM0000005253</t>
  </si>
  <si>
    <t>REC GFP=11042112</t>
  </si>
  <si>
    <t>REMARK=FOR PRESS FROM LSI DEBIT REF CM0000005247</t>
  </si>
  <si>
    <t>REC GFP=11042011</t>
  </si>
  <si>
    <t>IT Health</t>
  </si>
  <si>
    <t>REMARK=FOR IT HEALTH VAFA TREAS 310 IV WAIDEBBSJ-4870AUG24A DEBIT REF CM0000005252</t>
  </si>
  <si>
    <t>TRW0005076</t>
  </si>
  <si>
    <t>SOF- 81 - HQ Disburse - Payment Inquiries 0000449878</t>
  </si>
  <si>
    <t>DESC DATE=251105</t>
  </si>
  <si>
    <t>TRACE NO=021000023614359</t>
  </si>
  <si>
    <t>ENTRY DATE=251105</t>
  </si>
  <si>
    <t>IND ID NO=125026680256260</t>
  </si>
  <si>
    <t>TRACE NO=111000023614259</t>
  </si>
  <si>
    <t>TRW0005077</t>
  </si>
  <si>
    <t>SOF- DOOQAS@DOT.STATE.FL.US 000449870</t>
  </si>
  <si>
    <t>TRACE NO=021000023614332</t>
  </si>
  <si>
    <t>IND ID NO=125026680255867</t>
  </si>
  <si>
    <t>TRW0005078</t>
  </si>
  <si>
    <t>SOF- DOOQAS@DOT.STATE.FL.US 000139979;000140271</t>
  </si>
  <si>
    <t>TRACE NO=021000023614341</t>
  </si>
  <si>
    <t>IND ID NO=125026680255868</t>
  </si>
  <si>
    <t>TRW0005079</t>
  </si>
  <si>
    <t>SOF- 81 - HQ Disburse - Payment Inquiries 0000443055</t>
  </si>
  <si>
    <t>TRACE NO=021000023614350</t>
  </si>
  <si>
    <t>IND ID NO=125026680256251</t>
  </si>
  <si>
    <t>TRW0005080</t>
  </si>
  <si>
    <t>SOF-Dept of Ag I00142682</t>
  </si>
  <si>
    <t>TRACE NO=021000023614287</t>
  </si>
  <si>
    <t>IND ID NO=125026680255211</t>
  </si>
  <si>
    <t>TRW0005081</t>
  </si>
  <si>
    <t>SOF- Office of Early Learning- M00045083</t>
  </si>
  <si>
    <t>TRACE NO=021000023614323</t>
  </si>
  <si>
    <t>IND ID NO=125026680255663</t>
  </si>
  <si>
    <t>TRW0005082</t>
  </si>
  <si>
    <t>SOF-Dept of Ag IV142335</t>
  </si>
  <si>
    <t>TRACE NO=021000023614296</t>
  </si>
  <si>
    <t>IND ID NO=125026680255212</t>
  </si>
  <si>
    <t>TRACE NO=111000023614253</t>
  </si>
  <si>
    <t>TRW0005083</t>
  </si>
  <si>
    <t>SOF-Dept of Ag IV141101</t>
  </si>
  <si>
    <t>TRACE NO=021000023614305</t>
  </si>
  <si>
    <t>IND ID NO=125026680255213</t>
  </si>
  <si>
    <t>TRW0005084</t>
  </si>
  <si>
    <t>Natcast MA1167-CM</t>
  </si>
  <si>
    <t>TRACE NO=021000021604791</t>
  </si>
  <si>
    <t>IND ID NO=015JIURVIKQ7B5A</t>
  </si>
  <si>
    <t>REMARK=VXR/20000045685423 Natcast, Inc. Bill.com 015JIURVIKQ7B5A Inv MA1167-CM</t>
  </si>
  <si>
    <t>TRACE NO=021000021604788</t>
  </si>
  <si>
    <t>IND ID NO=015RRUUOPBQ7WKO</t>
  </si>
  <si>
    <t>REMARK=VXR/20000045685423Beta Pi of KD House Corporation Bill.com 015RRUUOPBQ7WKO Acct</t>
  </si>
  <si>
    <t>TRW0005085</t>
  </si>
  <si>
    <t>SOF-Dept of Ag IV142351</t>
  </si>
  <si>
    <t>TRACE NO=021000023614314</t>
  </si>
  <si>
    <t>IND ID NO=125026680255214</t>
  </si>
  <si>
    <t>TRACE NO=091000011604778</t>
  </si>
  <si>
    <t>TRW0005086</t>
  </si>
  <si>
    <t>SOF-Dept of Ag IV141103</t>
  </si>
  <si>
    <t>TRACE NO=021000023614278</t>
  </si>
  <si>
    <t>IND ID NO=125026680255204</t>
  </si>
  <si>
    <t>TRW0005106</t>
  </si>
  <si>
    <t>GRU-I000141952</t>
  </si>
  <si>
    <t>TRACE NO=053101121604786</t>
  </si>
  <si>
    <t>TRACE NO=111000023614265</t>
  </si>
  <si>
    <t>TRW0005087</t>
  </si>
  <si>
    <t>University of South Florida E000140239</t>
  </si>
  <si>
    <t>TRACE NO=021000021604775</t>
  </si>
  <si>
    <t>COMPANY DATA=0000057542</t>
  </si>
  <si>
    <t>TRACE NO=021000021604776</t>
  </si>
  <si>
    <t>ORIG ID=1900752539</t>
  </si>
  <si>
    <t>TRACE NO=111000021604780</t>
  </si>
  <si>
    <t>IND ID NO=600115343</t>
  </si>
  <si>
    <t>TRACE NO=111000023614271</t>
  </si>
  <si>
    <t>TRACE NO=111000021604782</t>
  </si>
  <si>
    <t>TRW0005088</t>
  </si>
  <si>
    <t>Uconn E000139948</t>
  </si>
  <si>
    <t>TRACE NO=051000011604784</t>
  </si>
  <si>
    <t>IND ID NO=406911</t>
  </si>
  <si>
    <t>TRACE NO=011500123614387</t>
  </si>
  <si>
    <t>TRACE NO=021000023614377</t>
  </si>
  <si>
    <t>IND ID NO=125026680256512</t>
  </si>
  <si>
    <t>TRACE NO=021000023614368</t>
  </si>
  <si>
    <t>IND ID NO=125026680256510</t>
  </si>
  <si>
    <t>REC FROM=SUMITOMO MITSUI BANKING CORPORATIONCONTROLLER 11 DEPT.6TH FLOOR 277 PARK AVENUE NEW YORK NY 10172- US</t>
  </si>
  <si>
    <t>B/O CUSTOMER=/10032201 1/MANILA ELECTRIC COMPANY 2/ORTIGAS AVENUE,LOPEZ BUILDING,5F 3/PH/PASIG CITY,METRO MANILA,BARANG3/AY UGONG</t>
  </si>
  <si>
    <t>B/O BANK=SUMITOMO MITSUI BANKING CORPORATION MANILA BRANCH TOWER ONE AND EXCHANGE PLAZA MAKATI CITY PHILIPPINES 1226 PH</t>
  </si>
  <si>
    <t>REMARK=VXR/20000045685423 THE UNIVERSITY OF FLORIDA BOARD OF TRUSTEES MATHERLY HALL 205 PO BOX 117142 GAI NESVILLE FL 32611-7142 /CHGS/USD15,00//OCMT/USD10995,00/ /ACC/FOR BANK ROUTING: 021000021/URI/SETTLEMENT OF INVOICE NO. 01263 8PURPOSE: NON TRADE PAYMENT FOR T RAINING /BNF/CONT FROM F59:UNITED STATES DEBIT REF TRO009736</t>
  </si>
  <si>
    <t>REC GFP=11050601</t>
  </si>
  <si>
    <t>CHIP SEQ=0001486</t>
  </si>
  <si>
    <t>CHIP REF=00127372</t>
  </si>
  <si>
    <t>REMARK=VXR/20000045685423 UNIVERSITY OF FLORIDA BOARD OF TRUS 111 TIGERT HALLGAINESVILLE FL 32611 US /CHGS/USD0,00//OCMT/USD800000,00/ /ACC/URI/PLEASE DEPOSIT IN AEF ACC OUNT 3401301-76. CALL 352-273-578 7IF NEEDED. DEBIT REF 2025110500048933</t>
  </si>
  <si>
    <t>REC GFP=11051413</t>
  </si>
  <si>
    <t>CHIP SEQ=0006467</t>
  </si>
  <si>
    <t>CHIP REF=00386846</t>
  </si>
  <si>
    <t>B/O CUSTOMER=/0074.5627.17.2786496024 ALEJANDRO HIRAM MARIN LEYVA AV CARACAS 145 LOMAS DE LAS AMERICA MORELIA MX MEXICO</t>
  </si>
  <si>
    <t>B/O BANK=BBVA MEXICO S.A. CALZ. GRAL MARIANO ESCOCOBEDO 303 CIUDAD DE MEXICO,MX 11520</t>
  </si>
  <si>
    <t>REMARK=VXR/20000045685423 THE UNIVERSITY OF FLORIDA BOARD OF TRUSTEES 2008 STADIUM ROAS GAINESVILLE 32611 US UNITED STATES /CHGS/USD10,00//OCMT/MXN19148,47/ /EXCH/19,0532/ /ACC/URI/GEOLOGY GASMASS INVOICE 1 574 DEBIT REF 2025110500432824</t>
  </si>
  <si>
    <t>REC GFP=11051752</t>
  </si>
  <si>
    <t>MRN SEQ=2025110500432824</t>
  </si>
  <si>
    <t>FED REF=1105 B6B7HU4R 011487 **VIA FED**</t>
  </si>
  <si>
    <t>UFLI-COE</t>
  </si>
  <si>
    <t>REC FROM=00000000581375139 THE UNIVERSITY OF FLORIDA BOARD OF TRUSTEES UNIVERSITY OF FLORIDA S113 CRISER GAINESVILLE FL 32611- US</t>
  </si>
  <si>
    <t>REMARK=FROM CRANBROOK EDUCATION AS PER EMILY DEBIT REF CM0000005261</t>
  </si>
  <si>
    <t>REC GFP=11052003</t>
  </si>
  <si>
    <t>REMARK=DEBIT REF CM0000005282</t>
  </si>
  <si>
    <t>REMARK=FOR BSD FROM USPS ST. LOUIS CPUT000000794203251001000000 DEBIT REF CM0000005281</t>
  </si>
  <si>
    <t>REMARK=FOR PWD FROM CENGAGE LEARNING DEBIT REF CM0000005283</t>
  </si>
  <si>
    <t>TRACE NO=041000125772623</t>
  </si>
  <si>
    <t>ENTRY DATE=251106</t>
  </si>
  <si>
    <t>TRACE NO=111000025772625</t>
  </si>
  <si>
    <t>Performimg Arts</t>
  </si>
  <si>
    <t>ORIG ID=D352437432</t>
  </si>
  <si>
    <t>TRACE NO=084000025772627</t>
  </si>
  <si>
    <t>REMARK=VXR/20000045685423NTE*AFA*DS 10/21 HALL FEE\</t>
  </si>
  <si>
    <t>TRACE NO=041001035772630</t>
  </si>
  <si>
    <t>DESC DATE=251106</t>
  </si>
  <si>
    <t>TRACE NO=021000025772632</t>
  </si>
  <si>
    <t>REMARK=VXR/20000045685423PUBLIC SURPLUS AUCTIONS-OCT25</t>
  </si>
  <si>
    <t>TRACE NO=021000027519820</t>
  </si>
  <si>
    <t>IND ID NO=0002008351296</t>
  </si>
  <si>
    <t>TRACE NO=021000027519828</t>
  </si>
  <si>
    <t>IND ID NO=125026680258032</t>
  </si>
  <si>
    <t>TRW0005104</t>
  </si>
  <si>
    <t>For:Housing-IV-582129</t>
  </si>
  <si>
    <t>TRACE NO=021000027519837</t>
  </si>
  <si>
    <t>IND ID NO=125026680258066</t>
  </si>
  <si>
    <t>TRW0005105</t>
  </si>
  <si>
    <t>Voc Rehab-IV-128257101-#T50745</t>
  </si>
  <si>
    <t>TRACE NO=021000027519846</t>
  </si>
  <si>
    <t>IND ID NO=125026680258106</t>
  </si>
  <si>
    <t>TRW0005098</t>
  </si>
  <si>
    <t>DOOQAS@DOT</t>
  </si>
  <si>
    <t>TRACE NO=021000027519855</t>
  </si>
  <si>
    <t>IND ID NO=125026680258549</t>
  </si>
  <si>
    <t>TRW0005099</t>
  </si>
  <si>
    <t>Dept of Health-IV-600004187</t>
  </si>
  <si>
    <t>TRACE NO=021000027519864</t>
  </si>
  <si>
    <t>IND ID NO=125026680259148</t>
  </si>
  <si>
    <t>TRW0005100</t>
  </si>
  <si>
    <t>Dept of Health-IV-600004188</t>
  </si>
  <si>
    <t>TRACE NO=021000027519873</t>
  </si>
  <si>
    <t>IND ID NO=125026680259149</t>
  </si>
  <si>
    <t>TRW0005101</t>
  </si>
  <si>
    <t>HQ Contracts-Payments-IV-WD16197Q5</t>
  </si>
  <si>
    <t>TRACE NO=021000027519882</t>
  </si>
  <si>
    <t>IND ID NO=125026680259154</t>
  </si>
  <si>
    <t>TRW0005102</t>
  </si>
  <si>
    <t>HQ Contracts-Payments-IV-000446190 &amp; 000448977</t>
  </si>
  <si>
    <t>TRACE NO=021000027519891</t>
  </si>
  <si>
    <t>IND ID NO=125026680259155</t>
  </si>
  <si>
    <t>TRW0005103</t>
  </si>
  <si>
    <t>HQ Contracts-Payments-IV-00048531</t>
  </si>
  <si>
    <t>TRACE NO=021000027519900</t>
  </si>
  <si>
    <t>IND ID NO=125026680259160</t>
  </si>
  <si>
    <t>TRACE NO=021000027519909</t>
  </si>
  <si>
    <t>IND ID NO=125026680259496</t>
  </si>
  <si>
    <t>TRACE NO=021000027519918</t>
  </si>
  <si>
    <t>IND ID NO=125026680259498</t>
  </si>
  <si>
    <t>TRACE NO=021000027519927</t>
  </si>
  <si>
    <t>IND ID NO=125026680259500</t>
  </si>
  <si>
    <t>TRACE NO=021000027519936</t>
  </si>
  <si>
    <t>IND ID NO=125026680259503</t>
  </si>
  <si>
    <t>TRACE NO=021000027519945</t>
  </si>
  <si>
    <t>IND ID NO=125026680259506</t>
  </si>
  <si>
    <t>B/O CUSTOMER=/SI56011006090103420 UM FGPA SMETANOVA ULICA 017 MARIBOR SLOVENIJA</t>
  </si>
  <si>
    <t>B/O BANK=BANK OF SLOVENIA SLOVENSKA 35 LJUBLJANA SLOVENIA 61001 SI</t>
  </si>
  <si>
    <t>REMARK=VXR/20000045685423 UNIVERSITY OF FLORIDA MCTRANS CENTE GAINESVILLE, FL32611-6585 1-800-22 PO BOX 116585 /OCMT/USD1292,00/ /ACC/URI/SI004430 ACADEMIC LICENSE - DRAGO SEVER DEBIT REF S065308212F101</t>
  </si>
  <si>
    <t>REC GFP=11060633</t>
  </si>
  <si>
    <t>CHIP SEQ=0023440</t>
  </si>
  <si>
    <t>CHIP REF=00150328</t>
  </si>
  <si>
    <t>REMARK=VXR/20000045685423 THE UNIVERSITY OF FLORIDA BOARD OF TRUSTEES PURC WORLD BANK INTERNATIONAL TRAINING ELLY NYANGWESO INV 012622 OPPT-156202 DEBIT REF NBK25310MKLJ0F0K</t>
  </si>
  <si>
    <t>REC GFP=11061208</t>
  </si>
  <si>
    <t>TRACE NO=043305130238576</t>
  </si>
  <si>
    <t>IND ID NO=ST-B5J0W1F1P8Q9</t>
  </si>
  <si>
    <t>TRW0005124</t>
  </si>
  <si>
    <t>CRDF-I000141452 &amp; I000142210</t>
  </si>
  <si>
    <t>TRACE NO=021000022270831</t>
  </si>
  <si>
    <t>IND ID NO=AP0001333982</t>
  </si>
  <si>
    <t>DESC DATE=110625</t>
  </si>
  <si>
    <t>TRACE NO=091000012270844</t>
  </si>
  <si>
    <t>TRACE NO=021000024647625</t>
  </si>
  <si>
    <t>IND ID NO=1046014156638</t>
  </si>
  <si>
    <t>COMPANY DATA=251106PPZIXM</t>
  </si>
  <si>
    <t>TRACE NO=021000028164333</t>
  </si>
  <si>
    <t>IND ID NO=016HITKTY3WWO80</t>
  </si>
  <si>
    <t>REMARK=Seyedahmad Mousavi Cashflow360 016HITKTY3WWO80 Inv #PYWR0457</t>
  </si>
  <si>
    <t>B/O CUSTOMER=/97059 1/INSTITUTO MEXICANO DEL PETROLEO 2/EJE CENTRAL LAZARO CARDENAS NORTE3/MX/CIUDAD DE MEXICO DF07730</t>
  </si>
  <si>
    <t>B/O BANK=/006290927053 SWF/MIFEMXMM BANCA MIFEL SA INSTITUCION DE BANCA MULT GRUPO FIN MIFEL PRESIDENTE MASARYK 214-2</t>
  </si>
  <si>
    <t>REMARK=VXR/20000045685423 THE UNIVERSITY OF FLORIDA BOARD OF TRUSTEES EUA /URI//ROC/ DEBIT REF 202511062690851</t>
  </si>
  <si>
    <t>REC GFP=11062338</t>
  </si>
  <si>
    <t>MRN SEQ=202511062690851</t>
  </si>
  <si>
    <t>FED REF=1106 B6B7HU1R 019447 **VIA FED**</t>
  </si>
  <si>
    <t>DESC DATE=110725</t>
  </si>
  <si>
    <t>TRACE NO=101036157024966</t>
  </si>
  <si>
    <t>ENTRY DATE=251107</t>
  </si>
  <si>
    <t>REMARK=VXR/20000045685423RMT*CR*623436968********A GLOVER AmeriCorpsAward COA</t>
  </si>
  <si>
    <t>TRACE NO=101036157024968</t>
  </si>
  <si>
    <t>REMARK=VXR/20000045685423RMT*CR*073885908********N FILANNINO AmeriCorpsAward COA</t>
  </si>
  <si>
    <t>TRACE NO=101036157024970</t>
  </si>
  <si>
    <t>REMARK=VXR/20000045685423RMT*CR*646644060********N GRIFFITHS AmeriCorpsAward COA</t>
  </si>
  <si>
    <t>TRACE NO=101036157024972</t>
  </si>
  <si>
    <t>REMARK=VXR/20000045685423RMT*CR*769288575********N RIDENOUR AmeriCorpsAward COA</t>
  </si>
  <si>
    <t>DESC DATE=251107</t>
  </si>
  <si>
    <t>TRACE NO=051000017024975</t>
  </si>
  <si>
    <t>IND ID NO=9000055202</t>
  </si>
  <si>
    <t>TRACE NO=051000017024976</t>
  </si>
  <si>
    <t>IND ID NO=9000055474</t>
  </si>
  <si>
    <t>TRACE NO=111000027024978</t>
  </si>
  <si>
    <t>TRACE NO=021000027024980</t>
  </si>
  <si>
    <t>ORIG ID=1526000928</t>
  </si>
  <si>
    <t>ENTRY DESCR=ACH 11/7/2</t>
  </si>
  <si>
    <t>TRACE NO=051000017024982</t>
  </si>
  <si>
    <t>IND ID NO=211138</t>
  </si>
  <si>
    <t>IND NAME=UNIVERSITY OF FLORIDA,</t>
  </si>
  <si>
    <t>COMPANY DATA=FF</t>
  </si>
  <si>
    <t>TRACE NO=091000017024984</t>
  </si>
  <si>
    <t>TRACE NO=211274457024986</t>
  </si>
  <si>
    <t>TRACE NO=211274457024987</t>
  </si>
  <si>
    <t>TRACE NO=021000027024989</t>
  </si>
  <si>
    <t>IND ID NO=015PLWMAWGQD3HZ</t>
  </si>
  <si>
    <t>REMARK=VXR/20000045685423Interdisciplinary Consulting Corporation Bill.com 015PLWMAWGQD</t>
  </si>
  <si>
    <t>TRACE NO=291471020137198</t>
  </si>
  <si>
    <t>ENTRY DESCR=140084961</t>
  </si>
  <si>
    <t>TRACE NO=111000020137200</t>
  </si>
  <si>
    <t>IND ID NO=ST-R9Q7P1I7R3C4</t>
  </si>
  <si>
    <t>TRW0005125</t>
  </si>
  <si>
    <t>University of North-IV-M000441874</t>
  </si>
  <si>
    <t>TRACE NO=111000020137202</t>
  </si>
  <si>
    <t>COMPANY DATA=0000021947</t>
  </si>
  <si>
    <t>TRW0005126</t>
  </si>
  <si>
    <t>Dept of Agriculture &amp; Consumer-IV-000142298</t>
  </si>
  <si>
    <t>TRACE NO=021000020137210</t>
  </si>
  <si>
    <t>IND ID NO=125026680260890</t>
  </si>
  <si>
    <t>TRW0005127</t>
  </si>
  <si>
    <t>Dept of Agriculture &amp; Consumer-IV-000142299</t>
  </si>
  <si>
    <t>TRACE NO=021000020137219</t>
  </si>
  <si>
    <t>IND ID NO=125026680260891</t>
  </si>
  <si>
    <t>TRW0005128</t>
  </si>
  <si>
    <t>Dept of Agriculture &amp; Consumer-IV-000142297</t>
  </si>
  <si>
    <t>TRACE NO=021000020137228</t>
  </si>
  <si>
    <t>IND ID NO=125026680260892</t>
  </si>
  <si>
    <t>TRW0005129</t>
  </si>
  <si>
    <t>Dept of Agriculture &amp; Consumer-IV-141399</t>
  </si>
  <si>
    <t>TRACE NO=021000020137237</t>
  </si>
  <si>
    <t>IND ID NO=125026680260896</t>
  </si>
  <si>
    <t>TRW0005130</t>
  </si>
  <si>
    <t>Dept of Agriculture &amp; Consumer-IV-139552</t>
  </si>
  <si>
    <t>TRACE NO=021000020137246</t>
  </si>
  <si>
    <t>IND ID NO=125026680260897</t>
  </si>
  <si>
    <t>TRW0005131</t>
  </si>
  <si>
    <t>Dept of Agriculture &amp; Consumer-IV-142340</t>
  </si>
  <si>
    <t>TRACE NO=021000020137255</t>
  </si>
  <si>
    <t>IND ID NO=125026680260913</t>
  </si>
  <si>
    <t>TRACE NO=021000020137264</t>
  </si>
  <si>
    <t>IND ID NO=125026680262414</t>
  </si>
  <si>
    <t>TRW0005132</t>
  </si>
  <si>
    <t>HQ Disbursement-Payments-IV-600004327</t>
  </si>
  <si>
    <t>TRACE NO=021000020137273</t>
  </si>
  <si>
    <t>IND ID NO=125026680262454</t>
  </si>
  <si>
    <t>TRW0005133</t>
  </si>
  <si>
    <t>HQ Disbursement-Payments-IV-CG-02854</t>
  </si>
  <si>
    <t>TRACE NO=021000020137282</t>
  </si>
  <si>
    <t>IND ID NO=125026680262456</t>
  </si>
  <si>
    <t>TRW0005134</t>
  </si>
  <si>
    <t>HQ Disbursement-Payments-IV-000448995</t>
  </si>
  <si>
    <t>TRACE NO=021000020137291</t>
  </si>
  <si>
    <t>IND ID NO=125026680262457</t>
  </si>
  <si>
    <t>TRW0005135</t>
  </si>
  <si>
    <t>HQ Disbursement-Payments-IV-COQEG0925</t>
  </si>
  <si>
    <t>TRACE NO=021000020137300</t>
  </si>
  <si>
    <t>IND ID NO=125026680262459</t>
  </si>
  <si>
    <t>TRACE NO=021000020137309</t>
  </si>
  <si>
    <t>IND ID NO=125026680262700</t>
  </si>
  <si>
    <t>TRACE NO=021000020137318</t>
  </si>
  <si>
    <t>IND ID NO=125026680262703</t>
  </si>
  <si>
    <t>IFAS-Marianna</t>
  </si>
  <si>
    <t>FED ID=026005092</t>
  </si>
  <si>
    <t>B/O CUSTOMER=/082039RUMINUSD01 RUMIN8 PTY LTD 1 L 2 66 KINGS PARK RD 6005 WEST PERTH WA AUSTRALIA</t>
  </si>
  <si>
    <t>B/O BANK=NATIONAL AUSTRALIA BANK LIMITED 395 BOURKE STREET MELBOURNE,AU 3000</t>
  </si>
  <si>
    <t>REMARK=VXR/20000045685423 THE UNIVERSITY OF FLORIDA BOARD OF TRUSTEES 3925 HIGHWAY 71 MARIANNA, FLORIDA 32446 UNITED STATES /ACC/URI/DONATION FOR RESEARCH PRO GRAM INV NDL 25-003 DEBIT REF 2025110600641398</t>
  </si>
  <si>
    <t>REC GFP=11071413</t>
  </si>
  <si>
    <t>MRN SEQ=2025110600641398</t>
  </si>
  <si>
    <t>FED REF=1107 MMQFMPKG 006480 **VIA FED**</t>
  </si>
  <si>
    <t>REMARK=VXR/20000045685423 THE UNIVERSITY OF FLORIDA BOARD OF TRUSTEES EUA /ACC/URI//ROC/ANALISIS DE MUESTRAS DE MATRIZCARBONATADA ICP MASS SPE CTROMETRYANALYSES INVOICE NUMBER A212 DEBIT REF 202511072691428</t>
  </si>
  <si>
    <t>REC GFP=11072317</t>
  </si>
  <si>
    <t>MRN SEQ=202511072691428</t>
  </si>
  <si>
    <t>FED REF=1107 B6B7HU3R 019147 **VIA FED**</t>
  </si>
  <si>
    <t>TRACE NO=043000122483827</t>
  </si>
  <si>
    <t>ENTRY DATE=251110</t>
  </si>
  <si>
    <t>ENTRY DESCR=VBO11.06</t>
  </si>
  <si>
    <t>TRACE NO=051403162483829</t>
  </si>
  <si>
    <t>IND ID NO=2214855</t>
  </si>
  <si>
    <t>TRACE NO=091000012483831</t>
  </si>
  <si>
    <t>TRACE NO=063100272483833</t>
  </si>
  <si>
    <t>TRACE NO=111000022483835</t>
  </si>
  <si>
    <t>TRACE NO=211274452483837</t>
  </si>
  <si>
    <t>TRACE NO=211274452483838</t>
  </si>
  <si>
    <t>ENTRY DESCR=1102-AUTO3</t>
  </si>
  <si>
    <t>TRACE NO=051000010988343</t>
  </si>
  <si>
    <t>IND ID NO=200009192725100</t>
  </si>
  <si>
    <t>TRACE NO=051000010988345</t>
  </si>
  <si>
    <t>IND ID NO=200009192625100</t>
  </si>
  <si>
    <t>DESC DATE=251110</t>
  </si>
  <si>
    <t>TRACE NO=021000020988347</t>
  </si>
  <si>
    <t>IND ID NO=125026680266611</t>
  </si>
  <si>
    <t>TRACE NO=021000020988356</t>
  </si>
  <si>
    <t>IND ID NO=125026680266612</t>
  </si>
  <si>
    <t>TRACE NO=021000020988365</t>
  </si>
  <si>
    <t>IND ID NO=125026680266615</t>
  </si>
  <si>
    <t>TRACE NO=021000020988374</t>
  </si>
  <si>
    <t>IND ID NO=125026680266616</t>
  </si>
  <si>
    <t>TRACE NO=021000020988383</t>
  </si>
  <si>
    <t>IND ID NO=125026680264501</t>
  </si>
  <si>
    <t>TRW0005107</t>
  </si>
  <si>
    <t>Dept of Agriculture &amp; Consumer-IV-I00142695</t>
  </si>
  <si>
    <t>TRACE NO=021000020988392</t>
  </si>
  <si>
    <t>IND ID NO=125026680264515</t>
  </si>
  <si>
    <t>TRW0005108</t>
  </si>
  <si>
    <t>Dept of Agriculture &amp; Consumer-IV-000142687</t>
  </si>
  <si>
    <t>TRACE NO=021000020988401</t>
  </si>
  <si>
    <t>IND ID NO=125026680264531</t>
  </si>
  <si>
    <t>TRW0005109</t>
  </si>
  <si>
    <t>Dept of Agriculture &amp; Consumer-IV-000139707</t>
  </si>
  <si>
    <t>TRACE NO=021000020988410</t>
  </si>
  <si>
    <t>IND ID NO=125026680265187</t>
  </si>
  <si>
    <t>TRW0005110</t>
  </si>
  <si>
    <t>DOOQAS-IV-G3268010</t>
  </si>
  <si>
    <t>TRACE NO=021000020988419</t>
  </si>
  <si>
    <t>IND ID NO=125026680265188</t>
  </si>
  <si>
    <t>TRACE NO=021000020988428</t>
  </si>
  <si>
    <t>IND ID NO=125026680264670</t>
  </si>
  <si>
    <t>TRACE NO=021000020988437</t>
  </si>
  <si>
    <t>IND ID NO=125026680264739</t>
  </si>
  <si>
    <t>TRW0005111</t>
  </si>
  <si>
    <t>M000449724</t>
  </si>
  <si>
    <t>TRACE NO=063100270988447</t>
  </si>
  <si>
    <t>IND ID NO=251107UNIVERSIT</t>
  </si>
  <si>
    <t>COMPANY DATA=00000000000000011244</t>
  </si>
  <si>
    <t>TRW0005112</t>
  </si>
  <si>
    <t>M000449566</t>
  </si>
  <si>
    <t>TRACE NO=063100270988461</t>
  </si>
  <si>
    <t>TRW0005113</t>
  </si>
  <si>
    <t>M000449567</t>
  </si>
  <si>
    <t>TRACE NO=063100270988475</t>
  </si>
  <si>
    <t>TRACE NO=021000029097807</t>
  </si>
  <si>
    <t>IND ID NO=AP0001334657</t>
  </si>
  <si>
    <t>TRACE NO=021000029097754</t>
  </si>
  <si>
    <t>IND ID NO=AP0001334645</t>
  </si>
  <si>
    <t>48945</t>
  </si>
  <si>
    <t>TRACE NO=021000029097823</t>
  </si>
  <si>
    <t>IND ID NO=AP0001334659</t>
  </si>
  <si>
    <t>TRACE NO=021000029097777</t>
  </si>
  <si>
    <t>IND ID NO=AP0001334652</t>
  </si>
  <si>
    <t>TRACE NO=021000029097856</t>
  </si>
  <si>
    <t>IND ID NO=AP0001335181</t>
  </si>
  <si>
    <t>TRACE NO=021000029097797</t>
  </si>
  <si>
    <t>IND ID NO=AP0001334656</t>
  </si>
  <si>
    <t>TRW0005136</t>
  </si>
  <si>
    <t>Polygon Health -MRCR-CZP6IMD8IT</t>
  </si>
  <si>
    <t>TRACE NO=091311220227595</t>
  </si>
  <si>
    <t>IND ID NO=MRCR-CZP6IMD8IT</t>
  </si>
  <si>
    <t>TRACE NO=021000029097869</t>
  </si>
  <si>
    <t>IND ID NO=AP0001334670</t>
  </si>
  <si>
    <t>TRACE NO=021000029097787</t>
  </si>
  <si>
    <t>IND ID NO=AP0001334654</t>
  </si>
  <si>
    <t>TRACE NO=021000029097836</t>
  </si>
  <si>
    <t>IND ID NO=AP0001335179</t>
  </si>
  <si>
    <t>TRACE NO=021000029097846</t>
  </si>
  <si>
    <t>IND ID NO=AP0001335180</t>
  </si>
  <si>
    <t>TRACE NO=021000029097767</t>
  </si>
  <si>
    <t>IND ID NO=AP0001334648</t>
  </si>
  <si>
    <t>DESC DATE=251112</t>
  </si>
  <si>
    <t>TRACE NO=021000021537330</t>
  </si>
  <si>
    <t>ENTRY DATE=251112</t>
  </si>
  <si>
    <t>IND ID NO=125026680268172</t>
  </si>
  <si>
    <t>TRW0005137</t>
  </si>
  <si>
    <t>SOF-81-HQ Contracts-Payment Inquires M000449036</t>
  </si>
  <si>
    <t>TRACE NO=021000021537357</t>
  </si>
  <si>
    <t>IND ID NO=125026680269569</t>
  </si>
  <si>
    <t>TRACE NO=021000021537321</t>
  </si>
  <si>
    <t>IND ID NO=125026680268166</t>
  </si>
  <si>
    <t>TRW0005138</t>
  </si>
  <si>
    <t>SOF-81-HQ Contracts-Payment Inquires 0000449006</t>
  </si>
  <si>
    <t>TRACE NO=021000021537366</t>
  </si>
  <si>
    <t>IND ID NO=125026680269571</t>
  </si>
  <si>
    <t>TRW0005139</t>
  </si>
  <si>
    <t>SOF-81-HQ Contracts-Payment Inquires 0000448997</t>
  </si>
  <si>
    <t>TRACE NO=021000021537384</t>
  </si>
  <si>
    <t>IND ID NO=125026680269573</t>
  </si>
  <si>
    <t>TRACE NO=091000018791666</t>
  </si>
  <si>
    <t>TRW0005140</t>
  </si>
  <si>
    <t>SOF-Dept of Ag I00142694</t>
  </si>
  <si>
    <t>TRACE NO=021000021537312</t>
  </si>
  <si>
    <t>IND ID NO=125026680268003</t>
  </si>
  <si>
    <t>TRW0005141</t>
  </si>
  <si>
    <t>SOF-81 Contracts-Payment Inquires M000449945</t>
  </si>
  <si>
    <t>TRACE NO=021000021537375</t>
  </si>
  <si>
    <t>IND ID NO=125026680269572</t>
  </si>
  <si>
    <t>TRW0005142</t>
  </si>
  <si>
    <t>SOF-Dept of Ag 137141</t>
  </si>
  <si>
    <t>TRACE NO=021000021537303</t>
  </si>
  <si>
    <t>IND ID NO=125026680268001</t>
  </si>
  <si>
    <t>TRW0005143</t>
  </si>
  <si>
    <t>SOF-10-MFMP 0000450870</t>
  </si>
  <si>
    <t>TRACE NO=021000021537231</t>
  </si>
  <si>
    <t>IND ID NO=125026680267854</t>
  </si>
  <si>
    <t>TRACE NO=111000021537400</t>
  </si>
  <si>
    <t>TRW0005144</t>
  </si>
  <si>
    <t>USF-E000138084</t>
  </si>
  <si>
    <t>TRACE NO=021000028791664</t>
  </si>
  <si>
    <t>COMPANY DATA=0000058009</t>
  </si>
  <si>
    <t>TRW0005145</t>
  </si>
  <si>
    <t>SOF-Dept of Ag 141401</t>
  </si>
  <si>
    <t>TRACE NO=021000021537285</t>
  </si>
  <si>
    <t>IND ID NO=125026680267999</t>
  </si>
  <si>
    <t>TRW0005146</t>
  </si>
  <si>
    <t>SOF-Dept of Ag 141400</t>
  </si>
  <si>
    <t>TRACE NO=021000021537294</t>
  </si>
  <si>
    <t>IND ID NO=125026680268000</t>
  </si>
  <si>
    <t>TRW0005147</t>
  </si>
  <si>
    <t>SOF Dept of Ag 141402</t>
  </si>
  <si>
    <t>TRACE NO=021000021537276</t>
  </si>
  <si>
    <t>IND ID NO=125026680267987</t>
  </si>
  <si>
    <t>TRW0005148</t>
  </si>
  <si>
    <t>SOF-Dept of Ag 142311</t>
  </si>
  <si>
    <t>TRACE NO=021000021537267</t>
  </si>
  <si>
    <t>IND ID NO=125026680267986</t>
  </si>
  <si>
    <t>TRACE NO=111000028791668</t>
  </si>
  <si>
    <t>TRACE NO=021000021537339</t>
  </si>
  <si>
    <t>IND ID NO=125026680268174</t>
  </si>
  <si>
    <t>TRACE NO=021000021537258</t>
  </si>
  <si>
    <t>IND ID NO=125026680269900</t>
  </si>
  <si>
    <t>TRW0005149</t>
  </si>
  <si>
    <t>SOF-80 HQ Disburse- Payment Inquires 600004348;600004349</t>
  </si>
  <si>
    <t>TRACE NO=021000021537348</t>
  </si>
  <si>
    <t>IND ID NO=125026680269564</t>
  </si>
  <si>
    <t>TRACE NO=111000021537407</t>
  </si>
  <si>
    <t>IND ID NO=ST-L4X2O1Z2J1J5</t>
  </si>
  <si>
    <t>12853</t>
  </si>
  <si>
    <t>UF Health</t>
  </si>
  <si>
    <t>TRACE NO=091000011537229</t>
  </si>
  <si>
    <t>IND ID NO=AP0001888338</t>
  </si>
  <si>
    <t>TRACE NO=111000021537394</t>
  </si>
  <si>
    <t>TRACE NO=111000021537409</t>
  </si>
  <si>
    <t>IND ID NO=ST-O3X2F1W7B8Z2</t>
  </si>
  <si>
    <t>TRACE NO=021000021537240</t>
  </si>
  <si>
    <t>IND ID NO=125026680269897</t>
  </si>
  <si>
    <t>TRACE NO=021000021537249</t>
  </si>
  <si>
    <t>IND ID NO=125026680269898</t>
  </si>
  <si>
    <t>REC FROM=00000000544742889 KUTXABANK S.A. CL GRAN VIA 30 - 32 BILBAO SPAIN 48009- ES</t>
  </si>
  <si>
    <t>B/O CUSTOMER=/ES4520954408561063772940 1/.UNIVERSIDAD DEL PAIS VASCO-EUSKA1/L H 2/SERVICIOS CENTRALES-SARRIENA,S N 3/ES/LEIOA,48940</t>
  </si>
  <si>
    <t>B/O BANK=KUTXABANK S.A. CL GRAN VIA 30 - 32 BILBAO SPAIN 48009- ES</t>
  </si>
  <si>
    <t>REMARK=VXR/20000045685423 1/THE UNIVERSITYOF FLORIDA BOARD O 1/F TRUSTEES 2/JPMORGAN CHASE NY 10017 3/US/NEW YORK /OCMT/USD599,/ /SVCLVL/CRED /ACC/ROC/SX0983-004839257/URI/SANI BEL 65.MARIO PIRIS. FEDERAL TAX I D.:59-6002052 DEBIT REF SX0983-004839257</t>
  </si>
  <si>
    <t>REC GFP=11120211</t>
  </si>
  <si>
    <t>B/O CUSTOMER=/01201002856 1/GHANA WATER LTD 2/28TH FEBRUARY ROAD NEAR INDEPENDE2/NCE SQUARE 3/GH/ACCRA,ACCRA</t>
  </si>
  <si>
    <t>B/O BANK=SOCIETE GENERALE GHANA PLC 2ND CRESCENT, ROYALT CASTLE ROAD, RING ROAD CENTRAL ACCRA GHANA GH</t>
  </si>
  <si>
    <t>REMARK=VXR/20000045685423 1/THE UNIVERSITYOF FLORIDA BOARD O 1/F TRUSTEES 3/US/GAINESVILLE.FL 32611 7142,PO B 3/OX 117142,MATHERLY HALL 205 /OCMT/GHS625043,25//EXCH/0,090498/ /ACC/URI/INV NO012651 012663 01265 4 012653 012645PAYMENT FOR REGIST RATION FEES FOR 56TH PURC/WORLD B ANK TRAINING PRGM DEBIT REF S06531613E1701</t>
  </si>
  <si>
    <t>REC GFP=11120301</t>
  </si>
  <si>
    <t>CHIP SEQ=0047456</t>
  </si>
  <si>
    <t>CHIP REF=00183385</t>
  </si>
  <si>
    <t>TRACE NO=111000026716052</t>
  </si>
  <si>
    <t>IND ID NO=2500032200</t>
  </si>
  <si>
    <t>5750</t>
  </si>
  <si>
    <t>DESC DATE=251111</t>
  </si>
  <si>
    <t>TRACE NO=011500127044414</t>
  </si>
  <si>
    <t>REMARK=VXR/20000045685423 UNIVERSITY OF FLORIDA BOARD OF TRUS 111 TIGERT HALLGAINESVILLE FL 32611 US /CHGS/USD0,00//OCMT/USD500000,00/ /ACC/URI/PLEASE DEPOSIT IN AEF ACC OUNT 3401301-76. CALL 352-273-578 7IF NEEDED. DEBIT REF 2025111200091295</t>
  </si>
  <si>
    <t>REC GFP=11121315</t>
  </si>
  <si>
    <t>CHIP SEQ=0012257</t>
  </si>
  <si>
    <t>CHIP REF=00651721</t>
  </si>
  <si>
    <t>REC FROM=00000000323007023 UNITED HEALTHCARE SERVICES, INC. 185 ASYLUM ST HARTFORD CT 06103-3408 US</t>
  </si>
  <si>
    <t>REMARK=VXR/20000045685423 THE UNIVERSITY OF FLORIDA BOARD OF TRUSTEES US US US 11111 US SETTLEMENT PAYMENT DEBIT REF AC24285559-89745</t>
  </si>
  <si>
    <t>REC GFP=11121720</t>
  </si>
  <si>
    <t>REMARK=FOR CJC FROM 015 TREAS 310 IV 15F06725P0004288AN DEBIT REF CM0000005308</t>
  </si>
  <si>
    <t>REC GFP=11122004</t>
  </si>
  <si>
    <t>7800</t>
  </si>
  <si>
    <t>REMARK=FOR VET MED FROM THE OHIO STATE U DEBIT REF CM0000005309</t>
  </si>
  <si>
    <t>REMARK=FOR DIV ENROLLMENT MANAGEMENT FROM COLLEGE BOARD DEBIT REF CM0000005310</t>
  </si>
  <si>
    <t>TRW0005154</t>
  </si>
  <si>
    <t>ORIG ID=BB26001636</t>
  </si>
  <si>
    <t>TRACE NO=084000024938105</t>
  </si>
  <si>
    <t>ENTRY DATE=251113</t>
  </si>
  <si>
    <t>IND ID NO=145831</t>
  </si>
  <si>
    <t>DESC DATE=251113</t>
  </si>
  <si>
    <t>TRACE NO=021000024938107</t>
  </si>
  <si>
    <t>IND ID NO=11195098110</t>
  </si>
  <si>
    <t>REMARK=VXR/20000045685423UFL Remit September 2025</t>
  </si>
  <si>
    <t>TRACE NO=021201384938110</t>
  </si>
  <si>
    <t>TRACE NO=111000024938112</t>
  </si>
  <si>
    <t>TRW0005155</t>
  </si>
  <si>
    <t>INV-0126991</t>
  </si>
  <si>
    <t>TRACE NO=021000024938114</t>
  </si>
  <si>
    <t>IND ID NO=016PHEOYA3X34WC</t>
  </si>
  <si>
    <t>REMARK=VXR/20000045685423016PHEOYA3X34WC The Patient Cent Bill.com Inv INV-0126991</t>
  </si>
  <si>
    <t>TRW0005156</t>
  </si>
  <si>
    <t>SOF-FFWC-IV-445261/447315</t>
  </si>
  <si>
    <t>TRACE NO=021000027262041</t>
  </si>
  <si>
    <t>IND ID NO=125026680272957</t>
  </si>
  <si>
    <t>TRW0005157</t>
  </si>
  <si>
    <t>SOF-FFWC-IV-142397</t>
  </si>
  <si>
    <t>TRACE NO=021000027262050</t>
  </si>
  <si>
    <t>IND ID NO=125026680272959</t>
  </si>
  <si>
    <t>TRW0005158</t>
  </si>
  <si>
    <t>SOF-Dept of Citrus-IV-142756</t>
  </si>
  <si>
    <t>TRACE NO=021000027262059</t>
  </si>
  <si>
    <t>IND ID NO=125026680271668</t>
  </si>
  <si>
    <t>TRACE NO=021000027262068</t>
  </si>
  <si>
    <t>IND ID NO=125026680272766</t>
  </si>
  <si>
    <t>TRACE NO=021000027262077</t>
  </si>
  <si>
    <t>IND ID NO=125026680272767</t>
  </si>
  <si>
    <t>TRACE NO=021000027262086</t>
  </si>
  <si>
    <t>IND ID NO=125026680272768</t>
  </si>
  <si>
    <t>TRACE NO=021000027262095</t>
  </si>
  <si>
    <t>IND ID NO=125026680272769</t>
  </si>
  <si>
    <t>TRACE NO=021000027262104</t>
  </si>
  <si>
    <t>IND ID NO=125026680272771</t>
  </si>
  <si>
    <t>TRW0005160</t>
  </si>
  <si>
    <t>SOF-Dept of Education-IV-P1Q1</t>
  </si>
  <si>
    <t>TRACE NO=021000027262113</t>
  </si>
  <si>
    <t>IND ID NO=125026680271148</t>
  </si>
  <si>
    <t>ORIG ID=2943291317</t>
  </si>
  <si>
    <t>ENTRY DESCR=REF830018</t>
  </si>
  <si>
    <t>TRACE NO=042000017262123</t>
  </si>
  <si>
    <t>IND ID NO=V2177C18218</t>
  </si>
  <si>
    <t>COMPANY DATA=LD11122025ACH</t>
  </si>
  <si>
    <t>TRW0005159</t>
  </si>
  <si>
    <t>Inv-E000139214</t>
  </si>
  <si>
    <t>ORIG ID=9727377002</t>
  </si>
  <si>
    <t>TRACE NO=021000027262126</t>
  </si>
  <si>
    <t>IND ID NO=31274703</t>
  </si>
  <si>
    <t>IFAS-Horticulture</t>
  </si>
  <si>
    <t>REC FROM=00000000397695708 CONVERA UK LIMITED ALPHABETA BUILDING 14 18 FINSBURY SQUARE LONDON UNITED KINGDOM EC2A -1AH GB</t>
  </si>
  <si>
    <t>B/O CUSTOMER=/40636-AB 1/THE UNIVERSITY OF QUEENSLAND 2/LEVEL 3 JD STORY BUILDING UNIVERS2/ITY OF QUEENSLAND 3/AU/ST LUCIA,4072,QLD</t>
  </si>
  <si>
    <t>B/O BANK=CONVERA UK LIMITED ALPHABETA BUILDING 14-18 FINSBURY SQUARE LONDON UNITED KINGDOM GB</t>
  </si>
  <si>
    <t>REMARK=VXR/20000045685423 1/UNIVERSITY OF FLORIDA BOARD OF TR 1/USTEES 2/1 UNIVERSITY OF FLORIDA 3/US/GAINESVILLE,32611-2002,FL /OCMT/USD2321,06/ /ACC/ROC/AOTR4284130/40/URI/1002 1 50557 DEBIT REF AOTR4284130/40</t>
  </si>
  <si>
    <t>REC GFP=11130525</t>
  </si>
  <si>
    <t>TRACE NO=091000013950652</t>
  </si>
  <si>
    <t>IND ID NO=ST-K1S3U8F4O1I8</t>
  </si>
  <si>
    <t>TRACE NO=021000026272684</t>
  </si>
  <si>
    <t>IND ID NO=AP0001335684</t>
  </si>
  <si>
    <t>TRW0005178</t>
  </si>
  <si>
    <t>Misc Invoices-UFRFI</t>
  </si>
  <si>
    <t>TRACE NO=021000026272696</t>
  </si>
  <si>
    <t>IND ID NO=AP0001336705</t>
  </si>
  <si>
    <t>IND NAME=0141University of Fl</t>
  </si>
  <si>
    <t>ENTRY DESCR=Prolific</t>
  </si>
  <si>
    <t>TRACE NO=111000026272839</t>
  </si>
  <si>
    <t>IND ID NO=Prolific</t>
  </si>
  <si>
    <t>COMPANY DATA=63056625917373</t>
  </si>
  <si>
    <t>REMARK=VXR/20000045685423From Prolific Academic Ltd. Via WISE</t>
  </si>
  <si>
    <t>TRACE NO=082902759027725</t>
  </si>
  <si>
    <t>B/O CUSTOMER=/1000247140279 UNIVERSITY OF FLORIDA JACKSONVILLE PHYSICIANS INC DISBURSEMENT ACCOUNT653 W 8TH STREET JACKSONVILLE FL 32209</t>
  </si>
  <si>
    <t>B/O BANK=TRUIST BANK 214 NORTH TRYON STREET CHARLOTTE NC 28202 US</t>
  </si>
  <si>
    <t>REMARK=VXR/20000045685423 UNIVERSITY OF FLBOARD OF TRUSTEES 655 W 8TH STREET JACKSONVILLE 32209 US /CHGS/USD0,00//OCMT/USD7700000,00/ DEBIT REF 2025111300012316</t>
  </si>
  <si>
    <t>REC GFP=11131532</t>
  </si>
  <si>
    <t>CHIP SEQ=0000807</t>
  </si>
  <si>
    <t>CHIP REF=00461660</t>
  </si>
  <si>
    <t>507</t>
  </si>
  <si>
    <t>REMARK=FOR SCRIPPS FROM MAX PLANCK FLORI DEBIT REF CM0000005349</t>
  </si>
  <si>
    <t>REC GFP=11132014</t>
  </si>
  <si>
    <t>REMARK=FOR PTR/IDPL FROM JOHNS HOPKINS AP IV JHU092125 DEBIT REF CM0000005348</t>
  </si>
  <si>
    <t>REMARK=FOR UF VETERINARY HOSPITAL FROM UCDACCT PAYABLE INV 954174 DEBIT REF CM0000005350</t>
  </si>
  <si>
    <t>DESC DATE=251114</t>
  </si>
  <si>
    <t>TRACE NO=291471021609657</t>
  </si>
  <si>
    <t>ENTRY DATE=251114</t>
  </si>
  <si>
    <t>DESC DATE=111425</t>
  </si>
  <si>
    <t>TRACE NO=101036151609659</t>
  </si>
  <si>
    <t>REMARK=VXR/20000045685423RMT*CR*768426698********J MAYTIN AmeriCorpsAward COA</t>
  </si>
  <si>
    <t>TRACE NO=101036151609661</t>
  </si>
  <si>
    <t>TRACE NO=121140391609664</t>
  </si>
  <si>
    <t>ENTRY DESCR=bat1265</t>
  </si>
  <si>
    <t>TRACE NO=064102991609666</t>
  </si>
  <si>
    <t>IND ID NO=174752</t>
  </si>
  <si>
    <t>REMARK=VXR/20000045685423Foresters Javon Ross 87312846</t>
  </si>
  <si>
    <t>TRACE NO=051000011609669</t>
  </si>
  <si>
    <t>IND ID NO=9000055588</t>
  </si>
  <si>
    <t>TRW0005170</t>
  </si>
  <si>
    <t>UFHealth PMD - M000451755</t>
  </si>
  <si>
    <t>TRACE NO=051000011609670</t>
  </si>
  <si>
    <t>IND ID NO=9000055617</t>
  </si>
  <si>
    <t>36525</t>
  </si>
  <si>
    <t>TRACE NO=051000011609671</t>
  </si>
  <si>
    <t>IND ID NO=9000055735</t>
  </si>
  <si>
    <t>TRACE NO=043000091609673</t>
  </si>
  <si>
    <t>IND ID NO=251113SUPP-0989</t>
  </si>
  <si>
    <t>COMPANY DATA=00000000000000001023</t>
  </si>
  <si>
    <t>TRACE NO=111000021609675</t>
  </si>
  <si>
    <t>TRACE NO=063112781609677</t>
  </si>
  <si>
    <t>TRACE NO=042000011609679</t>
  </si>
  <si>
    <t>ORIG ID=1139080899</t>
  </si>
  <si>
    <t>TRACE NO=111000021609681</t>
  </si>
  <si>
    <t>IND ID NO=0000150614</t>
  </si>
  <si>
    <t>TRACE NO=211274451609683</t>
  </si>
  <si>
    <t>TRACE NO=211274451609685</t>
  </si>
  <si>
    <t>TRACE NO=021000021609687</t>
  </si>
  <si>
    <t>IND ID NO=11195305580</t>
  </si>
  <si>
    <t>REMARK=VXR/20000045685423UFL Reit Batch 6 October 2025</t>
  </si>
  <si>
    <t>TRW0005181</t>
  </si>
  <si>
    <t>Dept of Agriculture &amp; Consumer-IV-000141949</t>
  </si>
  <si>
    <t>TRACE NO=021000026012159</t>
  </si>
  <si>
    <t>IND ID NO=125026680273846</t>
  </si>
  <si>
    <t>TRW0005166</t>
  </si>
  <si>
    <t>Dept of Agriculture &amp; Consumer-IV-000143024</t>
  </si>
  <si>
    <t>TRACE NO=021000026012168</t>
  </si>
  <si>
    <t>IND ID NO=125026680273856</t>
  </si>
  <si>
    <t>TRACE NO=021000026012177</t>
  </si>
  <si>
    <t>IND ID NO=125026680274114</t>
  </si>
  <si>
    <t>TRW0005165</t>
  </si>
  <si>
    <t>DOOQAS@-IV-G3315010</t>
  </si>
  <si>
    <t>TRACE NO=021000026012186</t>
  </si>
  <si>
    <t>IND ID NO=125026680274497</t>
  </si>
  <si>
    <t>TRW0005182</t>
  </si>
  <si>
    <t>HQ Disburse-Payments-IV-M00044898</t>
  </si>
  <si>
    <t>TRACE NO=021000026012195</t>
  </si>
  <si>
    <t>IND ID NO=125026680275247</t>
  </si>
  <si>
    <t>TRW0005168</t>
  </si>
  <si>
    <t>HQ Disburse-Payments-IV-000449007</t>
  </si>
  <si>
    <t>TRACE NO=021000026012204</t>
  </si>
  <si>
    <t>IND ID NO=125026680275248</t>
  </si>
  <si>
    <t>TRW0005183</t>
  </si>
  <si>
    <t>HQ Disburse-Payments-IV-QXYR10925</t>
  </si>
  <si>
    <t>TRACE NO=021000026012213</t>
  </si>
  <si>
    <t>IND ID NO=125026680275252</t>
  </si>
  <si>
    <t>TRW0005174</t>
  </si>
  <si>
    <t>HQ Disburse-Payments-IV-000449643</t>
  </si>
  <si>
    <t>TRACE NO=021000026012222</t>
  </si>
  <si>
    <t>IND ID NO=125026680275253</t>
  </si>
  <si>
    <t>TRW0005173</t>
  </si>
  <si>
    <t>HQ Disburse-Payments-IV-CG-02881</t>
  </si>
  <si>
    <t>TRACE NO=021000026012231</t>
  </si>
  <si>
    <t>IND ID NO=125026680275254</t>
  </si>
  <si>
    <t>TRW0005167</t>
  </si>
  <si>
    <t>HQ Disburse-Payments-IV-M000449641</t>
  </si>
  <si>
    <t>TRACE NO=021000026012240</t>
  </si>
  <si>
    <t>IND ID NO=125026680275255</t>
  </si>
  <si>
    <t>TRW0005179</t>
  </si>
  <si>
    <t>HQ Disburse-Payments-IV-000449644</t>
  </si>
  <si>
    <t>TRACE NO=021000026012249</t>
  </si>
  <si>
    <t>IND ID NO=125026680275258</t>
  </si>
  <si>
    <t>TRW0005169</t>
  </si>
  <si>
    <t>HQ Disburse-Payments-IV-000449994</t>
  </si>
  <si>
    <t>TRACE NO=021000026012258</t>
  </si>
  <si>
    <t>IND ID NO=125026680275259</t>
  </si>
  <si>
    <t>TRW0005176</t>
  </si>
  <si>
    <t>HQ Disburse-Payments-IV-000449015</t>
  </si>
  <si>
    <t>TRACE NO=021000026012267</t>
  </si>
  <si>
    <t>IND ID NO=125026680275261</t>
  </si>
  <si>
    <t>TRW0005163</t>
  </si>
  <si>
    <t>HQ Disburse-Payments-IV-000451674</t>
  </si>
  <si>
    <t>TRACE NO=021000026012276</t>
  </si>
  <si>
    <t>IND ID NO=125026680275262</t>
  </si>
  <si>
    <t>TRW0005162</t>
  </si>
  <si>
    <t>HQ Disburse-Payments-IV-214232640</t>
  </si>
  <si>
    <t>TRACE NO=021000026012285</t>
  </si>
  <si>
    <t>IND ID NO=125026680275263</t>
  </si>
  <si>
    <t>TRW0005164</t>
  </si>
  <si>
    <t>HQ Disburse-Payments-IV-212178520</t>
  </si>
  <si>
    <t>TRACE NO=021000026012294</t>
  </si>
  <si>
    <t>IND ID NO=125026680275264</t>
  </si>
  <si>
    <t>TRW0005180</t>
  </si>
  <si>
    <t>HQ Disburse-Payments-IV-000449877</t>
  </si>
  <si>
    <t>TRACE NO=021000026012303</t>
  </si>
  <si>
    <t>IND ID NO=125026680275266</t>
  </si>
  <si>
    <t>TRW0005184</t>
  </si>
  <si>
    <t>HQ Disburse-Payments-IV-COQEI0925</t>
  </si>
  <si>
    <t>TRACE NO=021000026012312</t>
  </si>
  <si>
    <t>IND ID NO=125026680275272</t>
  </si>
  <si>
    <t>TRW0005177</t>
  </si>
  <si>
    <t>HQ Disburse-Payments-IV-M00044970</t>
  </si>
  <si>
    <t>TRACE NO=021000026012321</t>
  </si>
  <si>
    <t>IND ID NO=125026680275274</t>
  </si>
  <si>
    <t>TRW0005175</t>
  </si>
  <si>
    <t>HQ Disburse-Payments-IV-000449921</t>
  </si>
  <si>
    <t>TRACE NO=021000026012330</t>
  </si>
  <si>
    <t>IND ID NO=125026680275275</t>
  </si>
  <si>
    <t>TRACE NO=021000026012339</t>
  </si>
  <si>
    <t>IND ID NO=125026680275536</t>
  </si>
  <si>
    <t>ORIG ID=1132922432</t>
  </si>
  <si>
    <t>ENTRY DESCR=ACLHE NOV</t>
  </si>
  <si>
    <t>TRACE NO=021000026012349</t>
  </si>
  <si>
    <t>IND ID NO=223002</t>
  </si>
  <si>
    <t>IND NAME=0003UNIVERSITY PRESS</t>
  </si>
  <si>
    <t>COMPANY DATA=84716</t>
  </si>
  <si>
    <t>TRACE NO=113000026012354</t>
  </si>
  <si>
    <t>IND ID NO=826882002</t>
  </si>
  <si>
    <t>TRW0005172</t>
  </si>
  <si>
    <t>UNIVERSITY OF NO - Misc Invoices-M00044XXXX</t>
  </si>
  <si>
    <t>TRACE NO=111000026012356</t>
  </si>
  <si>
    <t>COMPANY DATA=0000022324</t>
  </si>
  <si>
    <t>TRW0005171</t>
  </si>
  <si>
    <t>FLORIDA ATLANTIC - M000449831</t>
  </si>
  <si>
    <t>TRACE NO=063100276012365</t>
  </si>
  <si>
    <t>IND ID NO=251113UNIVERSIT</t>
  </si>
  <si>
    <t>COMPANY DATA=00000000000000011264</t>
  </si>
  <si>
    <t>ORIG ID=1386004175</t>
  </si>
  <si>
    <t>ENTRY DESCR=ACCTS PAYA</t>
  </si>
  <si>
    <t>TRACE NO=041000122256774</t>
  </si>
  <si>
    <t>28036</t>
  </si>
  <si>
    <t>TRACE NO=011500129231211</t>
  </si>
  <si>
    <t>REMARK=VXR/20000045685423 THE UNIVERSITY OF FLORIDA BOARD OF ESTADOS UNIDOS DE AMERICA /ROC/6590696010014385///URI/INVOICE 2025-1006-001 /CHGS/USD46,00//OCMT/USD25000,/ DEBIT REF 6590696010014385</t>
  </si>
  <si>
    <t>REC GFP=11141405</t>
  </si>
  <si>
    <t>Pediatrics/Deena Sanders</t>
  </si>
  <si>
    <t>REMARK=FOR PEDS FROM UNIVERISTY OF MICHIGAN INV VC 25-067 VC 25-051 DEBIT REF CM0000005354</t>
  </si>
  <si>
    <t>REC GFP=11142003</t>
  </si>
  <si>
    <t>UAC25</t>
  </si>
  <si>
    <t>ORIG ID=P464249512</t>
  </si>
  <si>
    <t>DESC DATE=251117</t>
  </si>
  <si>
    <t>ENTRY DESCR=ePay</t>
  </si>
  <si>
    <t>TRACE NO=071006482350844</t>
  </si>
  <si>
    <t>ENTRY DATE=251117</t>
  </si>
  <si>
    <t>IND NAME=UF DEPT OF PTR/IDPL</t>
  </si>
  <si>
    <t>ORIG BANK=THE PRIVATE BANK AND TRUST CO</t>
  </si>
  <si>
    <t>TRACE NO=043000122350846</t>
  </si>
  <si>
    <t>ENTRY DESCR=1109-AUTO3</t>
  </si>
  <si>
    <t>TRACE NO=051000012350848</t>
  </si>
  <si>
    <t>IND ID NO=200009367425100</t>
  </si>
  <si>
    <t>TRACE NO=051000012350850</t>
  </si>
  <si>
    <t>IND ID NO=200009367325100</t>
  </si>
  <si>
    <t>TRW0005215</t>
  </si>
  <si>
    <t>Per: Florida 4-H for AWD18624</t>
  </si>
  <si>
    <t>ORIG ID=1362862206</t>
  </si>
  <si>
    <t>ENTRY DESCR=13299</t>
  </si>
  <si>
    <t>TRACE NO=022000042350852</t>
  </si>
  <si>
    <t>IND ID NO=3007495</t>
  </si>
  <si>
    <t>REMARK=VXR/20000045685423REF*MACP-CAMP IV AGREEMENT-MIDTERM PYMT\</t>
  </si>
  <si>
    <t>TRACE NO=111000022350855</t>
  </si>
  <si>
    <t>ENTRY DESCR=VBO11.14</t>
  </si>
  <si>
    <t>TRACE NO=051403162350857</t>
  </si>
  <si>
    <t>IND ID NO=2266745</t>
  </si>
  <si>
    <t>TRACE NO=041000122350859</t>
  </si>
  <si>
    <t>TRACE NO=041000122350861</t>
  </si>
  <si>
    <t>TRACE NO=063100272350863</t>
  </si>
  <si>
    <t>REMARK=VXR/20000045685423REF*Saving Smiles\</t>
  </si>
  <si>
    <t>TRACE NO=063100272350866</t>
  </si>
  <si>
    <t>TRW0005191</t>
  </si>
  <si>
    <t>HQ Contracts-IV-000435355</t>
  </si>
  <si>
    <t>TRACE NO=021000028462967</t>
  </si>
  <si>
    <t>IND ID NO=125026680277832</t>
  </si>
  <si>
    <t>TRACE NO=021000028462976</t>
  </si>
  <si>
    <t>IND ID NO=125026680278075</t>
  </si>
  <si>
    <t>TRACE NO=021000028462985</t>
  </si>
  <si>
    <t>IND ID NO=125026680278079</t>
  </si>
  <si>
    <t>TRACE NO=021000028462994</t>
  </si>
  <si>
    <t>IND ID NO=125026680278080</t>
  </si>
  <si>
    <t>TRACE NO=021000028463003</t>
  </si>
  <si>
    <t>IND ID NO=125026680278082</t>
  </si>
  <si>
    <t>TRACE NO=021000028463012</t>
  </si>
  <si>
    <t>IND ID NO=125026680278083</t>
  </si>
  <si>
    <t>TRACE NO=021000028463021</t>
  </si>
  <si>
    <t>IND ID NO=125026680278086</t>
  </si>
  <si>
    <t>TRACE NO=021000028463030</t>
  </si>
  <si>
    <t>IND ID NO=125026680276308</t>
  </si>
  <si>
    <t>TRACE NO=021000028463039</t>
  </si>
  <si>
    <t>IND ID NO=125026680276348</t>
  </si>
  <si>
    <t>TRW0005190</t>
  </si>
  <si>
    <t>VR Ocala-IV-125791801-7603T53282</t>
  </si>
  <si>
    <t>TRACE NO=021000028463048</t>
  </si>
  <si>
    <t>IND ID NO=125026680276461</t>
  </si>
  <si>
    <t>TRW0005192</t>
  </si>
  <si>
    <t>SOF-MFMP HQ-IV00044927</t>
  </si>
  <si>
    <t>TRACE NO=021000028463057</t>
  </si>
  <si>
    <t>IND ID NO=125026680277636</t>
  </si>
  <si>
    <t>TRACE NO=091000018463067</t>
  </si>
  <si>
    <t>B/O CUSTOMER=/903351339 AGENCIA NACIONAL DE ENERGIA ELETRICA - ANEEL Q SGAN 603 MODULOS I/J-ANEEL BRASILIA - BRASIL</t>
  </si>
  <si>
    <t>B/O BANK=BANCO DO BRASIL S.A. RUA SAO BENTO 465 FLOOR 5 SAO PAULO BRAZIL BR</t>
  </si>
  <si>
    <t>REMARK=VXR/20000045685423 THE UNIVERSITY OF FLORIDA BOARD OF TRUSTEES ESTADOSUNIDOS /OCMT/USD1495,00/ /REC/BRASBRRJRJ1 /ACC/URI/INVOICE 103775-1 DR MARCI O VENICIOPILAR ALCANTARA STUDENT NUMBER X074574 DEBIT REF 2025111300392370</t>
  </si>
  <si>
    <t>REC GFP=11170237</t>
  </si>
  <si>
    <t>CHIP SEQ=0005421</t>
  </si>
  <si>
    <t>CHIP REF=00090519</t>
  </si>
  <si>
    <t>36546</t>
  </si>
  <si>
    <t>SalesForce case #05525925</t>
  </si>
  <si>
    <t>Entomology and Nematology/ Linda Pedersen</t>
  </si>
  <si>
    <t>B/O CUSTOMER=/9100006888000 1/LENFORD MSUKWA 2/IGHUGHU VLG MWENEMISUKU P O BOX 82/0 3/MW/MZIMBA</t>
  </si>
  <si>
    <t>B/O BANK=STANDARD BANK PLC STANDARD BANK CENTRE AFRICA UNITY AVENUE LILONGWE MALAWI MW</t>
  </si>
  <si>
    <t>REMARK=VXR/20000045685423 1/THE UNIVERSITYOF FLORIDA BOARD O 1/F TRUSTEES 2/UNITED STATES 3/US/UNITED STATES /URI/RFB/40080710705 /CHGS/USD0,00//OCMT/USD300,00/ DEBIT REF C438505OCP111725</t>
  </si>
  <si>
    <t>REC GFP=11171112</t>
  </si>
  <si>
    <t>CHIP SEQ=0008700</t>
  </si>
  <si>
    <t>CHIP REF=00381487</t>
  </si>
  <si>
    <t>TRW0005193</t>
  </si>
  <si>
    <t xml:space="preserve">HQ Contracts-IV-000449646 </t>
  </si>
  <si>
    <t>TRACE NO=021000028462958</t>
  </si>
  <si>
    <t>IND ID NO=125026680277831</t>
  </si>
  <si>
    <t>ORIG ID=1620525827</t>
  </si>
  <si>
    <t>TRACE NO=064008635541596</t>
  </si>
  <si>
    <t>IND ID NO=11066</t>
  </si>
  <si>
    <t>IND NAME=McTrans Center</t>
  </si>
  <si>
    <t>ORIG BANK=PINNACLE BANK</t>
  </si>
  <si>
    <t>TRACE NO=021000026895952</t>
  </si>
  <si>
    <t>IND ID NO=900000015674109</t>
  </si>
  <si>
    <t>TRACE NO=022000046895950</t>
  </si>
  <si>
    <t>REMARK=FOR T2 CENTER FROM COURSERA INV UFL-Q3 2025 DEBIT REF CM0000005379</t>
  </si>
  <si>
    <t>REC GFP=11172002</t>
  </si>
  <si>
    <t>Warrington</t>
  </si>
  <si>
    <t>REMARK=FOR WARRINGTON FROM UCF INV 1 DEBIT REF CM0000005381</t>
  </si>
  <si>
    <t>REMARK=FOR ICBR FROM UCF INV ICBR-NS-5309236 DEBIT REF CM0000005380</t>
  </si>
  <si>
    <t>6390</t>
  </si>
  <si>
    <t>REMARK=FOR UF VET HOSPITAL FROM LAKE-SUMTER STAT DEBIT REF CM0000005387</t>
  </si>
  <si>
    <t>REMARK=FOR UF ORTHOPEDIC INSTITUTE FROM MUSCULOSKELETAL DEBIT REF CM0000005388</t>
  </si>
  <si>
    <t>REMARK=FOR UF VET HOSPITAL FROM THE OHIO STATE U DEBIT REF CM0000005386</t>
  </si>
  <si>
    <t>B/O CUSTOMER=/3441001263015 ENERGY COMMISSION -USD FX PMB MINISTRIES POST OFFICE ACCRA GHANA</t>
  </si>
  <si>
    <t>B/O BANK=ECOBANK GHANA PLC RIDGE (WEST) 19 SEVENTH AVENUE, RIDGE-WEST ACCRA GHANA GH</t>
  </si>
  <si>
    <t>REMARK=VXR/20000045685423 UNIVERSITY OF FLORIDA BOARD OF TRUSTEESUSA USA /OCMT/USD38360,00/ /ACC/URI/PMT REF PURC- PROJ DCES-5 2PURCIRO PARTICIPATION FEE FOR MR AMPADUACHEMPONG MR C YALLEY, MR J GATSIC YALLEY,MR E O ASAMOAH INV 012678 DEBIT REF S065321429FD01</t>
  </si>
  <si>
    <t>REC GFP=11171821</t>
  </si>
  <si>
    <t>CHIP SEQ=0113530</t>
  </si>
  <si>
    <t>CHIP REF=00613070</t>
  </si>
  <si>
    <t>TRW0005203</t>
  </si>
  <si>
    <t>SOF-81 - HQ Contracts-Payments.Inquiries IV 000449032</t>
  </si>
  <si>
    <t>DESC DATE=251118</t>
  </si>
  <si>
    <t>TRACE NO=021000020518125</t>
  </si>
  <si>
    <t>ENTRY DATE=251118</t>
  </si>
  <si>
    <t>IND ID NO=125026680281470</t>
  </si>
  <si>
    <t>TRW0005202</t>
  </si>
  <si>
    <t>SOF-81 - HQ Contracts-Payments.Inquiries IV 092025</t>
  </si>
  <si>
    <t>TRACE NO=021000020518116</t>
  </si>
  <si>
    <t>IND ID NO=125026680281469</t>
  </si>
  <si>
    <t>TRW0005204</t>
  </si>
  <si>
    <t>SOF-81 - HQ Contracts-Payments.Inquiries IV 000449024</t>
  </si>
  <si>
    <t>TRACE NO=021000020518107</t>
  </si>
  <si>
    <t>IND ID NO=125026680281462</t>
  </si>
  <si>
    <t>TRW0005224</t>
  </si>
  <si>
    <t>SOF-81 - HQ Contracts-Payments.Inquiries IV 000450809</t>
  </si>
  <si>
    <t>TRACE NO=021000020518161</t>
  </si>
  <si>
    <t>IND ID NO=125026680281474</t>
  </si>
  <si>
    <t>TRACE NO=041000127127000</t>
  </si>
  <si>
    <t>TRW0005205</t>
  </si>
  <si>
    <t>SOF-81 - HQ Contracts-Payments.Inquiries IV 000449940</t>
  </si>
  <si>
    <t>TRACE NO=021000020518170</t>
  </si>
  <si>
    <t>IND ID NO=125026680281478</t>
  </si>
  <si>
    <t>TRW0005206</t>
  </si>
  <si>
    <t>SOF-81 - HQ Contracts-Payments.Inquiries IV 000449640</t>
  </si>
  <si>
    <t>TRACE NO=021000020518143</t>
  </si>
  <si>
    <t>IND ID NO=125026680281472</t>
  </si>
  <si>
    <t>TRW0005207</t>
  </si>
  <si>
    <t>SOF- Dept of State</t>
  </si>
  <si>
    <t>TRACE NO=021000020518062</t>
  </si>
  <si>
    <t>IND ID NO=125026680280268</t>
  </si>
  <si>
    <t>TRW0005208</t>
  </si>
  <si>
    <t>SOF-30 DCF - HQ Central Office IV M00044899</t>
  </si>
  <si>
    <t>TRACE NO=021000020518080</t>
  </si>
  <si>
    <t>IND ID NO=125026680281058</t>
  </si>
  <si>
    <t>TRW0005209</t>
  </si>
  <si>
    <t>SOF-81 - HQ Contracts-Payments.Inquiries IV 000449645</t>
  </si>
  <si>
    <t>TRACE NO=021000020518134</t>
  </si>
  <si>
    <t>IND ID NO=125026680281471</t>
  </si>
  <si>
    <t>TRW0005210</t>
  </si>
  <si>
    <t>USF I000143087</t>
  </si>
  <si>
    <t>TRACE NO=021000027126996</t>
  </si>
  <si>
    <t>COMPANY DATA=0000058454</t>
  </si>
  <si>
    <t>TRW0005211</t>
  </si>
  <si>
    <t>SOF-81 - HQ Contracts-Payments.Inquiries IV 000140253</t>
  </si>
  <si>
    <t>TRACE NO=021000020518152</t>
  </si>
  <si>
    <t>IND ID NO=125026680281473</t>
  </si>
  <si>
    <t>TRW0005212</t>
  </si>
  <si>
    <t>Univ of Missouri M000451719</t>
  </si>
  <si>
    <t>TRACE NO=101000017126994</t>
  </si>
  <si>
    <t>IND ID NO=AP0000289838</t>
  </si>
  <si>
    <t>TRACE NO=111000027127005</t>
  </si>
  <si>
    <t>TRACE NO=021000020518197</t>
  </si>
  <si>
    <t>IND ID NO=125026680281773</t>
  </si>
  <si>
    <t>TRACE NO=091000017126998</t>
  </si>
  <si>
    <t>TRW0005213</t>
  </si>
  <si>
    <t>TRACE NO=021000020518089</t>
  </si>
  <si>
    <t>IND ID NO=125026680281060</t>
  </si>
  <si>
    <t>TRW0005214</t>
  </si>
  <si>
    <t>Dept Of Ag IV 000142417</t>
  </si>
  <si>
    <t>TRACE NO=021000020518098</t>
  </si>
  <si>
    <t>IND ID NO=125026680280170</t>
  </si>
  <si>
    <t>ORIG ID=3592124491</t>
  </si>
  <si>
    <t>TRACE NO=091000010518207</t>
  </si>
  <si>
    <t>IND ID NO=20000596932026</t>
  </si>
  <si>
    <t>IND NAME=0012UNIVERSITY PRESS</t>
  </si>
  <si>
    <t>TRACE NO=021000020518188</t>
  </si>
  <si>
    <t>IND ID NO=125026680281771</t>
  </si>
  <si>
    <t>TRACE NO=111000027127002</t>
  </si>
  <si>
    <t>COMPANY DATA=DEP002928</t>
  </si>
  <si>
    <t>REMARK=VXR/20000045685423RMR*IV*UFL1933006**661.20\</t>
  </si>
  <si>
    <t>TRW0005216</t>
  </si>
  <si>
    <t>Voc Rehab IV 126791801 T53294</t>
  </si>
  <si>
    <t>TRACE NO=021000020518071</t>
  </si>
  <si>
    <t>IND ID NO=125026680280436</t>
  </si>
  <si>
    <t>TRACE NO=021000020518179</t>
  </si>
  <si>
    <t>IND ID NO=125026680281768</t>
  </si>
  <si>
    <t>505</t>
  </si>
  <si>
    <t>TRACE NO=063100270518221</t>
  </si>
  <si>
    <t>IND ID NO=251117UNIVERSIT</t>
  </si>
  <si>
    <t>COMPANY DATA=00000000000000011274</t>
  </si>
  <si>
    <t>TRW0005233</t>
  </si>
  <si>
    <t>University of Florida -Operating Exp M0050603; M0060011</t>
  </si>
  <si>
    <t>TRACE NO=021000025338087</t>
  </si>
  <si>
    <t>IND ID NO=AP0001337206</t>
  </si>
  <si>
    <t>48958</t>
  </si>
  <si>
    <t>TRACE NO=021000025338062</t>
  </si>
  <si>
    <t>IND ID NO=AP0001337420</t>
  </si>
  <si>
    <t>TRACE NO=063100275338005</t>
  </si>
  <si>
    <t>REMARK=VXR/20000045685423NTE*PWD-051\</t>
  </si>
  <si>
    <t>TRACE NO=021000025338075</t>
  </si>
  <si>
    <t>IND ID NO=AP0001337830</t>
  </si>
  <si>
    <t>10502</t>
  </si>
  <si>
    <t>TRACE NO=021000025338042</t>
  </si>
  <si>
    <t>IND ID NO=AP0001337418</t>
  </si>
  <si>
    <t>TRACE NO=021000025338032</t>
  </si>
  <si>
    <t>IND ID NO=AP0001337417</t>
  </si>
  <si>
    <t>5751</t>
  </si>
  <si>
    <t>TRACE NO=011500125338008</t>
  </si>
  <si>
    <t>TRACE NO=021000025338052</t>
  </si>
  <si>
    <t>IND ID NO=AP0001337419</t>
  </si>
  <si>
    <t>TRACE NO=111000025423740</t>
  </si>
  <si>
    <t>IND ID NO=ST-K4I5R4R2K8R4</t>
  </si>
  <si>
    <t>TRACE NO=091000015423738</t>
  </si>
  <si>
    <t>IND ID NO=ST-U1P1W7M2K5L0</t>
  </si>
  <si>
    <t>2244</t>
  </si>
  <si>
    <t>REMARK=FOR MBI FROM VAFA TREAS 310 IV-AMR2510004 DEBIT REF CM0000005391</t>
  </si>
  <si>
    <t>REC GFP=11182009</t>
  </si>
  <si>
    <t xml:space="preserve">Transferred to TPC on 11/4/2025- but was a deposit entry not TPC. Transferred back. </t>
  </si>
  <si>
    <t>REMARK=REVERSE TRW0005123 AS PER TIFFANY STEENHOVEN DEBIT REF CM0000005407</t>
  </si>
  <si>
    <t>7807</t>
  </si>
  <si>
    <t>REMARK=FOR UF VET MED FROM THE OHIO STATE U DEBIT REF CM0000005390</t>
  </si>
  <si>
    <t>933</t>
  </si>
  <si>
    <t>DESC DATE=251119</t>
  </si>
  <si>
    <t>TRACE NO=021000020188556</t>
  </si>
  <si>
    <t>ENTRY DATE=251119</t>
  </si>
  <si>
    <t>IND ID NO=125026680285905</t>
  </si>
  <si>
    <t>TRACE NO=021000020188565</t>
  </si>
  <si>
    <t>IND ID NO=125026680285906</t>
  </si>
  <si>
    <t>TRW0005225</t>
  </si>
  <si>
    <t>SOF-Dept of Elder Affairs- XZB2311</t>
  </si>
  <si>
    <t>TRACE NO=021000020188547</t>
  </si>
  <si>
    <t>IND ID NO=125026680285087</t>
  </si>
  <si>
    <t>TRW0005226</t>
  </si>
  <si>
    <t>SOF-81 - HQ Contracts-Payment Inquires 000448993</t>
  </si>
  <si>
    <t>TRACE NO=021000020188538</t>
  </si>
  <si>
    <t>IND ID NO=125026680285057</t>
  </si>
  <si>
    <t>TRW0005227</t>
  </si>
  <si>
    <t>SOF-Dept of Ag- I000142731</t>
  </si>
  <si>
    <t>TRACE NO=021000020188502</t>
  </si>
  <si>
    <t>IND ID NO=125026680283615</t>
  </si>
  <si>
    <t>TRW0005228</t>
  </si>
  <si>
    <t>SOF-81 - HQ Contracts- Payment Inquiries 000449957</t>
  </si>
  <si>
    <t>TRACE NO=021000020188520</t>
  </si>
  <si>
    <t>IND ID NO=125026680285053</t>
  </si>
  <si>
    <t>TRACE NO=111000020188474</t>
  </si>
  <si>
    <t>TRW0005229</t>
  </si>
  <si>
    <t>SOF-81 - HQ Contracts-Payment Inquires 000448998</t>
  </si>
  <si>
    <t>TRACE NO=021000020188529</t>
  </si>
  <si>
    <t>IND ID NO=125026680285054</t>
  </si>
  <si>
    <t>TRACE NO=062000010188481</t>
  </si>
  <si>
    <t>TRW0005219</t>
  </si>
  <si>
    <t xml:space="preserve">Voc Rehab- T53758 IV *126003001 </t>
  </si>
  <si>
    <t>TRACE NO=021000020188493</t>
  </si>
  <si>
    <t>IND ID NO=125026680284134</t>
  </si>
  <si>
    <t>TRACE NO=021000020188484</t>
  </si>
  <si>
    <t>IND ID NO=125026680283622</t>
  </si>
  <si>
    <t>TRACE NO=111000029887068</t>
  </si>
  <si>
    <t>TRW0005231</t>
  </si>
  <si>
    <t>SOF-Florida Fish &amp; Wildlife- 000140685</t>
  </si>
  <si>
    <t>TRACE NO=021000020188511</t>
  </si>
  <si>
    <t>IND ID NO=125026680285846</t>
  </si>
  <si>
    <t>TRW0005232</t>
  </si>
  <si>
    <t>Uconn PMD- M000451968</t>
  </si>
  <si>
    <t>TRACE NO=051000019887070</t>
  </si>
  <si>
    <t>IND ID NO=408078</t>
  </si>
  <si>
    <t>TRACE NO=111000010188575</t>
  </si>
  <si>
    <t>IND ID NO=8200015647</t>
  </si>
  <si>
    <t>COMPANY DATA=EFT 111825 EFT02</t>
  </si>
  <si>
    <t>7806</t>
  </si>
  <si>
    <t>TRACE NO=111000029887066</t>
  </si>
  <si>
    <t>IND ID NO=0000151455</t>
  </si>
  <si>
    <t>1917</t>
  </si>
  <si>
    <t>REC FROM=00000000011407368 UNION BANK OF INDIA MUMBAI THE MANAGER UNION BANK BHAVAN ISB DEPT 6TH FL NARIMAN POINT MUMBAI 400021 INDIA IN</t>
  </si>
  <si>
    <t>B/O CUSTOMER=/510101004370731 TELECOM REGULATORY AUTHORITY OF INDIA MTNL BUILDING JAWAHAR LAL NEHRU MARG OLD MINTO ROAD NEW DELHI INDIA</t>
  </si>
  <si>
    <t>B/O BANK=UNION BANK OF INDIA FLAT NO.124TO130 3,ANSAL CHAMBERS-I DELHI INDIA IN</t>
  </si>
  <si>
    <t>REMARK=VXR/20000045685423 THE UNIVERSITY OF FLORIDA BOARD OF TRUSTEES MATHERLY HAIL 205 PO BOX 117142 USA /ACC/ABA 021000021 INV NO 012680 DT31 OCT 2025 DEBIT REF 03732O6311734625</t>
  </si>
  <si>
    <t>REC GFP=11191007</t>
  </si>
  <si>
    <t>1915</t>
  </si>
  <si>
    <t>B/O CUSTOMER=/8401641690010 UTILITY REGULATION AND COMPETITION OFFICE OFREG ,3RD FLOOR MONACO TOWERS II,11 DR. ROY'S DRIVE,GEORG E TOWN GRAND CAYMAN,KY KY1 1002</t>
  </si>
  <si>
    <t>B/O BANK=BUTTERFIELD BANK CAYMAN LIMITED BUTTERFIELD HOUSE 68 FORT ST 705 GEORGE TOWN CAYMAN ISLANDS</t>
  </si>
  <si>
    <t>REMARK=VXR/20000045685423 UNIVERSITY OF FLORIDA PURC PO BOX 117142 205 MATHERLY HALL GAINESVILLE FLORIDA,US /URI/OFREG INVOICE 012646 /OCMT/USD8795,00/ /ACC/OFREG INVOICE 012646MCCLEARY FREDERICKPURC PROJECT DCE 52PURC DEBIT REF UPP251119DJE27FD</t>
  </si>
  <si>
    <t>REC GFP=11191322</t>
  </si>
  <si>
    <t>CHIP SEQ=0398570</t>
  </si>
  <si>
    <t>CHIP REF=00361794</t>
  </si>
  <si>
    <t>1916</t>
  </si>
  <si>
    <t>B/O CUSTOMER=/8118070124132001 VRA/NEDCO REMITTANCE ACCOUNT HOUSE NO. NORRIP BUILDING, BOLGA ROAD,GUMANI, TAMALE, NORTHERN REGION, GHANA</t>
  </si>
  <si>
    <t>B/O BANK=AGRICULTURAL DEVELOPMENT BANK PUBLIC LIMITED COMPANY ACCRA FINANCIAL CENTRE ACCRA GHANA GH</t>
  </si>
  <si>
    <t>REMARK=VXR/20000045685423 THE UNIVERSITY OF FLORIDA BOARD OF+ TRUSTEES. MATHERLY HALL 205, PO BOX 117142, GAINESVILLE, FL 32611-7142 UNITED STATES /OCMT/USD10995,00/ /ACC/URI/COURSE FEE FOR EDMUND GBE MU IRO PURC PROJECT DCE-52PURC. I NVOICENUMBER: 012687 DEBIT REF S065323326F001</t>
  </si>
  <si>
    <t>REC GFP=11191625</t>
  </si>
  <si>
    <t>CHIP SEQ=0086196</t>
  </si>
  <si>
    <t>CHIP REF=00460317</t>
  </si>
  <si>
    <t>6168</t>
  </si>
  <si>
    <t>REC FROM=00000000765902382 ICICI BNK LTD HONG KONG USD UNIT 1504B-1505 LEVEL 15 INT'L COMMERCE CENTRE 1 AUSTIN ROAD WEST KOWLOON HONG KONG HK</t>
  </si>
  <si>
    <t>B/O CUSTOMER=/000905023294 LARSEN AND TOUBROLTD SSC VENDOR PAYMENT CHENNAI INDIA</t>
  </si>
  <si>
    <t>B/O BANK=ICICI BANK LIMITED EMPIRE HOUSE FLOOR 1 MUMBAI INDIA IN</t>
  </si>
  <si>
    <t>REMARK=VXR/20000045685423 BRIDGE SOFTWARE INSTITUTE UNIVERSITY OF FLORIDA P.O. BOX 116 UNITED STATES TOWARDS LICENSE FEES DEBIT REF P202511190017479</t>
  </si>
  <si>
    <t>REC GFP=11191709</t>
  </si>
  <si>
    <t>TRW0005235</t>
  </si>
  <si>
    <t>M000451893</t>
  </si>
  <si>
    <t>TRACE NO=101000017273956</t>
  </si>
  <si>
    <t>ENTRY DATE=251120</t>
  </si>
  <si>
    <t>IND ID NO=AP0000290348</t>
  </si>
  <si>
    <t>3598</t>
  </si>
  <si>
    <t>TRACE NO=041001037273958</t>
  </si>
  <si>
    <t>TRACE NO=111000027273960</t>
  </si>
  <si>
    <t>TRACE NO=091000017273962</t>
  </si>
  <si>
    <t>6169</t>
  </si>
  <si>
    <t>ORIG ID=4204895317</t>
  </si>
  <si>
    <t>TRACE NO=021000027273964</t>
  </si>
  <si>
    <t>IND ID NO=016CRCAPX3XCRB6</t>
  </si>
  <si>
    <t>IND NAME=Bridge Software Instit</t>
  </si>
  <si>
    <t>12835</t>
  </si>
  <si>
    <t>TRACE NO=021000027273966</t>
  </si>
  <si>
    <t>IND ID NO=015CPFBYQER05NN</t>
  </si>
  <si>
    <t>REMARK=VXR/20000045685423 The Tikvah Fund Bill.com 015CPFBYQER05NN Inv 10282025 UF</t>
  </si>
  <si>
    <t>Construction Accounting/Deborah Strickland</t>
  </si>
  <si>
    <t>DESC DATE=251120</t>
  </si>
  <si>
    <t>TRACE NO=021000027904394</t>
  </si>
  <si>
    <t>IND ID NO=125026680286864</t>
  </si>
  <si>
    <t>TRW0005239</t>
  </si>
  <si>
    <t>Dept of Education-P2Q2</t>
  </si>
  <si>
    <t>TRACE NO=021000027904403</t>
  </si>
  <si>
    <t>IND ID NO=125026680286885</t>
  </si>
  <si>
    <t>95795</t>
  </si>
  <si>
    <t>TRACE NO=021000027904412</t>
  </si>
  <si>
    <t>IND ID NO=125026680287971</t>
  </si>
  <si>
    <t>2936</t>
  </si>
  <si>
    <t>TRACE NO=021000027904421</t>
  </si>
  <si>
    <t>IND ID NO=125026680287975</t>
  </si>
  <si>
    <t>TRW0005236</t>
  </si>
  <si>
    <t>HQ CONTRACTS-PAYMENTS-IV-M00044988</t>
  </si>
  <si>
    <t>TRACE NO=021000027904430</t>
  </si>
  <si>
    <t>IND ID NO=125026680288005</t>
  </si>
  <si>
    <t>TRW0005237</t>
  </si>
  <si>
    <t>HQ CONTRACTS-PAYMENTS-IV-000449000</t>
  </si>
  <si>
    <t>TRACE NO=021000027904439</t>
  </si>
  <si>
    <t>IND ID NO=125026680288006</t>
  </si>
  <si>
    <t>TRW0005238</t>
  </si>
  <si>
    <t>HQ CONTRACTS-PAYMENTS-IV-000449945</t>
  </si>
  <si>
    <t>TRACE NO=021000027904448</t>
  </si>
  <si>
    <t>IND ID NO=125026680288022</t>
  </si>
  <si>
    <t>2935</t>
  </si>
  <si>
    <t>TRACE NO=043000267904458</t>
  </si>
  <si>
    <t>IND ID NO=82118582</t>
  </si>
  <si>
    <t>B/O CUSTOMER=/0000033430605 NAAMLOZE VENNOOTSCHAP ELECTRICITEITMAATSCHAPPIJ ARUBA WILHELMINASTRAAT 110 ORANJESTAD ARUBA</t>
  </si>
  <si>
    <t>B/O BANK=CARIBBEAN MERCANTILE BANK N.V. 53 KAYA GILBERTO FRANCOIS CROES ORANJESTAD ARUBA AW</t>
  </si>
  <si>
    <t>REMARK=VXR/00020000045685423 THE UNIVERSITY OF FLORIDA SUITE 1250 EAST CAMPUSOFFICE GAINESVILLE, FL32611-2002 UNITED STATES /CHGS/USD75,00//OCMT/USD22065,00/ /ACC/URI/INVOICE. 012616+012675/PU RC WORLDBANK INTERNATIONAL TRAINI NG DEBIT REF 2025111900405445</t>
  </si>
  <si>
    <t>REC GFP=11200339</t>
  </si>
  <si>
    <t>CHIP SEQ=0012901</t>
  </si>
  <si>
    <t>CHIP REF=00084647</t>
  </si>
  <si>
    <t>AP0001339482</t>
  </si>
  <si>
    <t>3241218857TC</t>
  </si>
  <si>
    <t>36529</t>
  </si>
  <si>
    <t>TRACE NO=021000021218857</t>
  </si>
  <si>
    <t>IND ID NO=AP0001339482</t>
  </si>
  <si>
    <t>AP0001339497</t>
  </si>
  <si>
    <t>3241218872TC</t>
  </si>
  <si>
    <t>10500</t>
  </si>
  <si>
    <t>TRACE NO=021000021218872</t>
  </si>
  <si>
    <t>IND ID NO=AP0001339497</t>
  </si>
  <si>
    <t>AP0001339498</t>
  </si>
  <si>
    <t>3241218882TC</t>
  </si>
  <si>
    <t>10503</t>
  </si>
  <si>
    <t>TRACE NO=021000021218882</t>
  </si>
  <si>
    <t>IND ID NO=AP0001339498</t>
  </si>
  <si>
    <t>AP0001339499</t>
  </si>
  <si>
    <t>3241218892TC</t>
  </si>
  <si>
    <t>10504</t>
  </si>
  <si>
    <t>TRACE NO=021000021218892</t>
  </si>
  <si>
    <t>IND ID NO=AP0001339499</t>
  </si>
  <si>
    <t>AP0001339500</t>
  </si>
  <si>
    <t>3241218902TC</t>
  </si>
  <si>
    <t>10505</t>
  </si>
  <si>
    <t>TRACE NO=021000021218902</t>
  </si>
  <si>
    <t>IND ID NO=AP0001339500</t>
  </si>
  <si>
    <t>AP0001339501</t>
  </si>
  <si>
    <t>3241218912TC</t>
  </si>
  <si>
    <t>10506</t>
  </si>
  <si>
    <t>TRACE NO=021000021218912</t>
  </si>
  <si>
    <t>IND ID NO=AP0001339501</t>
  </si>
  <si>
    <t>AP0001339502</t>
  </si>
  <si>
    <t>3241218922TC</t>
  </si>
  <si>
    <t>48943</t>
  </si>
  <si>
    <t>TRACE NO=021000021218922</t>
  </si>
  <si>
    <t>IND ID NO=AP0001339502</t>
  </si>
  <si>
    <t>AP0001339542</t>
  </si>
  <si>
    <t>3241218936TC</t>
  </si>
  <si>
    <t>TRACE NO=021000021218936</t>
  </si>
  <si>
    <t>IND ID NO=AP0001339542</t>
  </si>
  <si>
    <t>AP0001339543</t>
  </si>
  <si>
    <t>3241218947TC</t>
  </si>
  <si>
    <t>36524</t>
  </si>
  <si>
    <t>TRACE NO=021000021218947</t>
  </si>
  <si>
    <t>IND ID NO=AP0001339543</t>
  </si>
  <si>
    <t>AP0001339544</t>
  </si>
  <si>
    <t>3241218958TC</t>
  </si>
  <si>
    <t>17259</t>
  </si>
  <si>
    <t>TRACE NO=021000021218958</t>
  </si>
  <si>
    <t>IND ID NO=AP0001339544</t>
  </si>
  <si>
    <t>AP0001338811</t>
  </si>
  <si>
    <t>3241218970TC</t>
  </si>
  <si>
    <t>TRW0005246</t>
  </si>
  <si>
    <t>UFRF-Various Invoices</t>
  </si>
  <si>
    <t>TRACE NO=021000021218970</t>
  </si>
  <si>
    <t>IND ID NO=AP0001338811</t>
  </si>
  <si>
    <t>IND NAME=0095University of Fl</t>
  </si>
  <si>
    <t>016LGPMJA3XELL9</t>
  </si>
  <si>
    <t>3246727201TC</t>
  </si>
  <si>
    <t>48944</t>
  </si>
  <si>
    <t>TRACE NO=021000026727201</t>
  </si>
  <si>
    <t>IND ID NO=016LGPMJA3XELL9</t>
  </si>
  <si>
    <t>REMARK=Petersen, Christopher Cashflow360 016LGPMJA3XELL9 Inv #PYWR0579</t>
  </si>
  <si>
    <t>ST-R1X0I9C0K6Y9</t>
  </si>
  <si>
    <t>3249547594TC</t>
  </si>
  <si>
    <t>95797</t>
  </si>
  <si>
    <t>TRACE NO=111000029547594</t>
  </si>
  <si>
    <t>IND ID NO=ST-R1X0I9C0K6Y9</t>
  </si>
  <si>
    <t>0212471324FF</t>
  </si>
  <si>
    <t>1918</t>
  </si>
  <si>
    <t>REC FROM=STANDARD CHARTERED BANK 1095 AVENUE OF THE AMERICAS NEW YORK NY 10010-3603 US</t>
  </si>
  <si>
    <t>FED ID=026002561</t>
  </si>
  <si>
    <t>B/O CUSTOMER=/SA2605000068204539200000 1/SAUDI ELECTRICITY REGULATORY AUTH2/BLDG NO 7948, UNIT NO 1 ZIP CODE 2/12711 3/SA/RIYADH</t>
  </si>
  <si>
    <t>B/O BANK=AL INMA BANK AL ANOUD TOUR KING FAHD ROAD RIYADH,SA</t>
  </si>
  <si>
    <t>REMARK=VXR/20000045685423 THE UNIVERSITY OF FLORIDA BOARD OF TRUSTEES /URI/EMPLOYEE TRAINING FEES SETTLEMENT OF BILL /CHGS/SAR0,00//CHGS/USD18,00/ /OCMT/SAR33060,41//EXCH/3,759/ DEBIT REF 2025112000256771</t>
  </si>
  <si>
    <t>REC GFP=11201341</t>
  </si>
  <si>
    <t>MRN SEQ=2025112000256771</t>
  </si>
  <si>
    <t>FED REF=1120 B1Q9282C 003815 **VIA FED**</t>
  </si>
  <si>
    <t>1270311324FF</t>
  </si>
  <si>
    <t>TRW0005305</t>
  </si>
  <si>
    <t>GATES FOUNDATION Inv PYMT 225258 - AWD17766</t>
  </si>
  <si>
    <t>B/O CUSTOMER=/54021712 GATES FOUNDATION 500 5TH AVENUE NORTH SEATTLE WA 98109-0000</t>
  </si>
  <si>
    <t>B/O BANK=CITIBANK N.A. 388 GREENWICH STREET NEW YORK NY US</t>
  </si>
  <si>
    <t>REMARK=VXR/20000045685423 THE UNIVERSITY OF FLORIDA BOARD OF TRUSTEES ADD-PO BOX 113201, SUITE 1 250 EAST CAMP US OFFICE BLDG GAINES VILLE FL 32611/ACC/URI/INV PYMT-225258 OPPID INV -060926 DEBIT REF D0253240305901</t>
  </si>
  <si>
    <t>REC GFP=11202259</t>
  </si>
  <si>
    <t>MRN SEQ=D0253240305901</t>
  </si>
  <si>
    <t>FED REF=1120 B1Q8021C 019376 **VIA FED**</t>
  </si>
  <si>
    <t>CAP OF 25/11/20</t>
  </si>
  <si>
    <t>8790100324JO</t>
  </si>
  <si>
    <t>6258</t>
  </si>
  <si>
    <t>YOUR REF=CAP OF 25/11/20</t>
  </si>
  <si>
    <t>REMARK=FOR GEOLOGY FROM UC SANTA CRUZ DEBIT REF CM0000005422</t>
  </si>
  <si>
    <t>REC GFP=11202013</t>
  </si>
  <si>
    <t>8790200324JO</t>
  </si>
  <si>
    <t>REMARK=FOR PHHP FROM PT SOLUTIONS LLC DEBIT REF CM0000005421</t>
  </si>
  <si>
    <t>8790300324JO</t>
  </si>
  <si>
    <t>28037</t>
  </si>
  <si>
    <t>REMARK=FOR CCC FROM TRAJECTOR MEDICA DEBIT REF CM0000005423</t>
  </si>
  <si>
    <t>0119342324FC</t>
  </si>
  <si>
    <t>1923</t>
  </si>
  <si>
    <t>B/O CUSTOMER=/1011130037270 PUBLIC UTILITIES REGULATORY COMMISSP. O. BOX CT 3095 CANTONMENT GHANA</t>
  </si>
  <si>
    <t>B/O BANK=GCB BANK PLC THORPE ROAD HIGH STREET ACCRA GHANA GH</t>
  </si>
  <si>
    <t>REMARK=VXR/20000045685423 THE UNIVERSITY OF FLORIDA BOARD OF TRSUTEES MATHERLY HALL 205 /URI/TRAINING FEE FOR HAWAWU SALIFU/INV/012627 DEBIT REF S0653243644B01</t>
  </si>
  <si>
    <t>REC GFP=11201547</t>
  </si>
  <si>
    <t>CHIP SEQ=0091653</t>
  </si>
  <si>
    <t>CHIP REF=00478534</t>
  </si>
  <si>
    <t>0122352324FC</t>
  </si>
  <si>
    <t>1921</t>
  </si>
  <si>
    <t>REMARK=VXR/20000045685423 THE UNIVERSITY OF FLORIDA BOARD OF TRUSTEES MATHERLY HALL 205 GAINES VILLE FL 32611 7142 /ACC/URI/TRAINING FEE FOR NICHOLAS FREMPONG/INV/012628 DEBIT REF S065324359F301</t>
  </si>
  <si>
    <t>REC GFP=11201608</t>
  </si>
  <si>
    <t>CHIP SEQ=0090467</t>
  </si>
  <si>
    <t>CHIP REF=00490838</t>
  </si>
  <si>
    <t>0124203324FC</t>
  </si>
  <si>
    <t>1924</t>
  </si>
  <si>
    <t>REMARK=VXR/20000045685423 THE UNIVERSITY OF FLORIDA BOARD OF TRUSTEES MATHERLY HALL 205 GAINESUILLE FL 32611-7142 /ACC/URI/TRAINING FEE FOR SHAFIE S ULEMAN/INV/012630 DEBIT REF S06532435D8501</t>
  </si>
  <si>
    <t>REC GFP=11201621</t>
  </si>
  <si>
    <t>CHIP SEQ=0096037</t>
  </si>
  <si>
    <t>CHIP REF=00498441</t>
  </si>
  <si>
    <t>0126775324FC</t>
  </si>
  <si>
    <t>1919</t>
  </si>
  <si>
    <t>REMARK=VXR/20000045685423 THE UNIVERSITY OF FLORIDA BOARD OF TRUSTEES MATHERLY HALL 205 GA INESUILLE FL 32611-7142 /ACC/URI/TRAINING FEE IFO JAMES DE MITRUS/INV/012656 DEBIT REF S06532438DE901</t>
  </si>
  <si>
    <t>REC GFP=11201642</t>
  </si>
  <si>
    <t>CHIP SEQ=0097794</t>
  </si>
  <si>
    <t>CHIP REF=00507531</t>
  </si>
  <si>
    <t>0128699324FC</t>
  </si>
  <si>
    <t>1920</t>
  </si>
  <si>
    <t>REMARK=VXR/20000045685423 THE UNIVERSITY OF FLORIDA BOARD OF TRUSTEES MATHERLY HALL 205 SAINEVILLE FL 32611 7142/ACC/URI/TRAINING FEE IFO AFUA AMO AH EFFAH/INV/012674 DEBIT REF S0653243961701</t>
  </si>
  <si>
    <t>REC GFP=11201656</t>
  </si>
  <si>
    <t>CHIP SEQ=0099313</t>
  </si>
  <si>
    <t>CHIP REF=00513734</t>
  </si>
  <si>
    <t>3245970155TC</t>
  </si>
  <si>
    <t>2574</t>
  </si>
  <si>
    <t>DESC DATE=251121</t>
  </si>
  <si>
    <t>TRACE NO=291471025970155</t>
  </si>
  <si>
    <t>ENTRY DATE=251121</t>
  </si>
  <si>
    <t>3245970157TC</t>
  </si>
  <si>
    <t>6391</t>
  </si>
  <si>
    <t>ORIG CO NAME=TRANSPO GROUP US</t>
  </si>
  <si>
    <t>ORIG ID=1461523472</t>
  </si>
  <si>
    <t>ENTRY DESCR=PAYABLES1</t>
  </si>
  <si>
    <t>TRACE NO=125100085970157</t>
  </si>
  <si>
    <t>IND NAME=MCTRANS CENTER UNIVERS</t>
  </si>
  <si>
    <t>REMARK=VXR/20000045685423RMT*IV*3585 *00001533.00-*00001533.00-\DTM*003*</t>
  </si>
  <si>
    <t>ORIG BANK=WASHINGTON TRUST BANK</t>
  </si>
  <si>
    <t>2499391</t>
  </si>
  <si>
    <t>3245970160TC</t>
  </si>
  <si>
    <t>39771</t>
  </si>
  <si>
    <t>UFPA</t>
  </si>
  <si>
    <t>ORIG CO NAME=ARACA MERCH</t>
  </si>
  <si>
    <t>ORIG ID=1202121013</t>
  </si>
  <si>
    <t>TRACE NO=031302975970160</t>
  </si>
  <si>
    <t>IND ID NO=2499391</t>
  </si>
  <si>
    <t>ORIG BANK=03130297</t>
  </si>
  <si>
    <t>BMGF100138170</t>
  </si>
  <si>
    <t>3245970162TC</t>
  </si>
  <si>
    <t>TRW0005247</t>
  </si>
  <si>
    <t>INV-330381/096607</t>
  </si>
  <si>
    <t>ORIG CO NAME=GATES FOUND 1712</t>
  </si>
  <si>
    <t>ORIG ID=1562618866</t>
  </si>
  <si>
    <t>DESC DATE=NOV 20</t>
  </si>
  <si>
    <t>ENTRY DESCR=EDI PAYMNT</t>
  </si>
  <si>
    <t>TRACE NO=031100205970162</t>
  </si>
  <si>
    <t>IND ID NO=BMGF100138170</t>
  </si>
  <si>
    <t>REMARK=VXR/20000045685423REF*TN*BMGF100138*INV PYMT-330381 OPPID INV-096607\</t>
  </si>
  <si>
    <t>BMGF100138171</t>
  </si>
  <si>
    <t>3245970164TC</t>
  </si>
  <si>
    <t>TRW0005248</t>
  </si>
  <si>
    <t>INV-248465/075600</t>
  </si>
  <si>
    <t>TRACE NO=031100205970164</t>
  </si>
  <si>
    <t>IND ID NO=BMGF100138171</t>
  </si>
  <si>
    <t>REMARK=VXR/20000045685423REF*TN*BMGF100138*INV PYMT-248465 OPPID INV-075600\</t>
  </si>
  <si>
    <t>3245970167TC</t>
  </si>
  <si>
    <t>4794</t>
  </si>
  <si>
    <t>TRACE NO=053200985970167</t>
  </si>
  <si>
    <t>3245970169TC</t>
  </si>
  <si>
    <t>4795</t>
  </si>
  <si>
    <t>TRACE NO=053200985970169</t>
  </si>
  <si>
    <t>ST-Y3I1S8A6S1G7</t>
  </si>
  <si>
    <t>3245970171TC</t>
  </si>
  <si>
    <t>ENTRY DESCR=5226d38dc7</t>
  </si>
  <si>
    <t>TRACE NO=111000025970171</t>
  </si>
  <si>
    <t>IND ID NO=ST-Y3I1S8A6S1G7</t>
  </si>
  <si>
    <t>ST-H2I1E1F6T3E3</t>
  </si>
  <si>
    <t>3245970173TC</t>
  </si>
  <si>
    <t>ENTRY DESCR=140206595</t>
  </si>
  <si>
    <t>TRACE NO=111000025970173</t>
  </si>
  <si>
    <t>IND ID NO=ST-H2I1E1F6T3E3</t>
  </si>
  <si>
    <t>3245970175TC</t>
  </si>
  <si>
    <t>23352</t>
  </si>
  <si>
    <t>ORIG ID=2362369161</t>
  </si>
  <si>
    <t>TRACE NO=111000025970175</t>
  </si>
  <si>
    <t>9700014966</t>
  </si>
  <si>
    <t>3245970177TC</t>
  </si>
  <si>
    <t>95796</t>
  </si>
  <si>
    <t>TRACE NO=051000015970177</t>
  </si>
  <si>
    <t>IND ID NO=9700014966</t>
  </si>
  <si>
    <t>3245970179TC</t>
  </si>
  <si>
    <t>12836</t>
  </si>
  <si>
    <t>TRACE NO=091000015970179</t>
  </si>
  <si>
    <t>3245970181TC</t>
  </si>
  <si>
    <t>7805</t>
  </si>
  <si>
    <t>TRACE NO=042000015970181</t>
  </si>
  <si>
    <t>3245970183TC</t>
  </si>
  <si>
    <t>31263</t>
  </si>
  <si>
    <t>TRACE NO=111000025970183</t>
  </si>
  <si>
    <t>V01114</t>
  </si>
  <si>
    <t>3245970185TC</t>
  </si>
  <si>
    <t>3597</t>
  </si>
  <si>
    <t>ORIG CO NAME=THE HOUSING 7881</t>
  </si>
  <si>
    <t>ORIG ID=1043172401</t>
  </si>
  <si>
    <t>ENTRY DESCR=HPN1-7881</t>
  </si>
  <si>
    <t>TRACE NO=051000015970185</t>
  </si>
  <si>
    <t>IND ID NO=V01114</t>
  </si>
  <si>
    <t>3245970187TC</t>
  </si>
  <si>
    <t>14470</t>
  </si>
  <si>
    <t>TRACE NO=091000015970187</t>
  </si>
  <si>
    <t>3245970189TC</t>
  </si>
  <si>
    <t>36523</t>
  </si>
  <si>
    <t>DESC DATE=251115</t>
  </si>
  <si>
    <t>TRACE NO=041000125970189</t>
  </si>
  <si>
    <t>3245970191TC</t>
  </si>
  <si>
    <t>TRACE NO=211274455970191</t>
  </si>
  <si>
    <t>3245970193TC</t>
  </si>
  <si>
    <t>4796</t>
  </si>
  <si>
    <t>TRACE NO=211274455970193</t>
  </si>
  <si>
    <t>3245970194TC</t>
  </si>
  <si>
    <t>TRACE NO=211274455970194</t>
  </si>
  <si>
    <t>016VMDYLD3XF3DY</t>
  </si>
  <si>
    <t>3245970196TC</t>
  </si>
  <si>
    <t>5535</t>
  </si>
  <si>
    <t>TRACE NO=021000025970196</t>
  </si>
  <si>
    <t>IND ID NO=016VMDYLD3XF3DY</t>
  </si>
  <si>
    <t>REMARK=VXR/20000045685423016VMDYLD3XF3DY Alpha Omicron Pi Bill.com Acct AOII - Gamma Om</t>
  </si>
  <si>
    <t>3259669182TC</t>
  </si>
  <si>
    <t>TRW0005249</t>
  </si>
  <si>
    <t>M000449605</t>
  </si>
  <si>
    <t>TRACE NO=111000029669182</t>
  </si>
  <si>
    <t>COMPANY DATA=0000022780</t>
  </si>
  <si>
    <t>125026680291088</t>
  </si>
  <si>
    <t>3259669190TC</t>
  </si>
  <si>
    <t>TRW0005250</t>
  </si>
  <si>
    <t>Dept of Health-IV-000449757</t>
  </si>
  <si>
    <t>TRACE NO=021000029669190</t>
  </si>
  <si>
    <t>IND ID NO=125026680291088</t>
  </si>
  <si>
    <t>125026680289732</t>
  </si>
  <si>
    <t>3259669199TC</t>
  </si>
  <si>
    <t>TRW0005251</t>
  </si>
  <si>
    <t>Dept of Agriculture &amp; Consumer-IV-000142741</t>
  </si>
  <si>
    <t>TRACE NO=021000029669199</t>
  </si>
  <si>
    <t>IND ID NO=125026680289732</t>
  </si>
  <si>
    <t>125026680289734</t>
  </si>
  <si>
    <t>3259669208TC</t>
  </si>
  <si>
    <t>TRW0005252</t>
  </si>
  <si>
    <t>Dept of Agriculture &amp; Consumer-IV-142313</t>
  </si>
  <si>
    <t>TRACE NO=021000029669208</t>
  </si>
  <si>
    <t>IND ID NO=125026680289734</t>
  </si>
  <si>
    <t>125026680289552</t>
  </si>
  <si>
    <t>3259669217TC</t>
  </si>
  <si>
    <t>TRW0005253</t>
  </si>
  <si>
    <t>SOF-MFMP-IV-C-02889</t>
  </si>
  <si>
    <t>TRACE NO=021000029669217</t>
  </si>
  <si>
    <t>IND ID NO=125026680289552</t>
  </si>
  <si>
    <t>125026680291439</t>
  </si>
  <si>
    <t>3259669226TC</t>
  </si>
  <si>
    <t>48942</t>
  </si>
  <si>
    <t>TRACE NO=021000029669226</t>
  </si>
  <si>
    <t>IND ID NO=125026680291439</t>
  </si>
  <si>
    <t>125026680291441</t>
  </si>
  <si>
    <t>3259669235TC</t>
  </si>
  <si>
    <t>TRACE NO=021000029669235</t>
  </si>
  <si>
    <t>IND ID NO=125026680291441</t>
  </si>
  <si>
    <t>125026680291443</t>
  </si>
  <si>
    <t>3259669244TC</t>
  </si>
  <si>
    <t>TRACE NO=021000029669244</t>
  </si>
  <si>
    <t>IND ID NO=125026680291443</t>
  </si>
  <si>
    <t>125026680289880</t>
  </si>
  <si>
    <t>3259669253TC</t>
  </si>
  <si>
    <t>12838</t>
  </si>
  <si>
    <t>TRACE NO=021000029669253</t>
  </si>
  <si>
    <t>IND ID NO=125026680289880</t>
  </si>
  <si>
    <t>125026680289886</t>
  </si>
  <si>
    <t>3259669262TC</t>
  </si>
  <si>
    <t>12839</t>
  </si>
  <si>
    <t>TRACE NO=021000029669262</t>
  </si>
  <si>
    <t>IND ID NO=125026680289886</t>
  </si>
  <si>
    <t>125026680289889</t>
  </si>
  <si>
    <t>3259669271TC</t>
  </si>
  <si>
    <t>12840</t>
  </si>
  <si>
    <t>TRACE NO=021000029669271</t>
  </si>
  <si>
    <t>IND ID NO=125026680289889</t>
  </si>
  <si>
    <t>125026680289897</t>
  </si>
  <si>
    <t>3259669280TC</t>
  </si>
  <si>
    <t>12841</t>
  </si>
  <si>
    <t>TRACE NO=021000029669280</t>
  </si>
  <si>
    <t>IND ID NO=125026680289897</t>
  </si>
  <si>
    <t>125026680289969</t>
  </si>
  <si>
    <t>3259669289TC</t>
  </si>
  <si>
    <t>TRW0005243</t>
  </si>
  <si>
    <t>Voc Rehab-IV-127886501-Pensacola-T53251</t>
  </si>
  <si>
    <t>TRACE NO=021000029669289</t>
  </si>
  <si>
    <t>IND ID NO=125026680289969</t>
  </si>
  <si>
    <t>0018211325FF</t>
  </si>
  <si>
    <t>14472</t>
  </si>
  <si>
    <t>Opthalmology</t>
  </si>
  <si>
    <t>B/O CUSTOMER=/105851873 REINALDO BARRETO ORIA RU VICENTE LOPES 0400-CS 12 FORTALEZA - BRASIL</t>
  </si>
  <si>
    <t>B/O BANK=BANCO DO BRASIL S.A. RUA SAO BENTO, 465, FLOOR 5 SAO PAULO,BR 01011-100</t>
  </si>
  <si>
    <t>REMARK=VXR/20000045685423 UNIVERSITY OF FLORIDA 1200 NEWELL DR, FL 32601 GAINESVILLE ESTADOS UNIDOS /URI/PAGAMENTO DE MATERIAL DE PESQUISA. /ACC/BRASBRRJRJ1 DEBIT REF 2025111900408040</t>
  </si>
  <si>
    <t>REC GFP=11210349</t>
  </si>
  <si>
    <t>MRN SEQ=2025111900408040</t>
  </si>
  <si>
    <t>FED REF=1121 B6B7HU3R 001348 **VIA FED**</t>
  </si>
  <si>
    <t>TOBW00032525057</t>
  </si>
  <si>
    <t>0061592325FC</t>
  </si>
  <si>
    <t>1926</t>
  </si>
  <si>
    <t>YOUR REF=TOBW00032525057</t>
  </si>
  <si>
    <t>B/O CUSTOMER=/2-1026840 1/BOTSWANA ENERGY REGULATORY AUTHOR1/IT 2/PLOT 11566 KHAMA AVENUE LOBATSE 3/BW/GABORONE,00267</t>
  </si>
  <si>
    <t>B/O BANK=ABSA BANK BOTSWANA LIMITED BUILDING 4 PRIME PLAZA FLOOR 5 GABORONE BOTSWANA BW</t>
  </si>
  <si>
    <t>REMARK=VXR/20000045685423 THE UNIVERSITY OF FLORIDA BOARD OF+ P O BOX 117142 GAINESVILLE US//URI//INV/012619 - BERA /OCMT/USD9590,00/ DEBIT REF 2025112100545034</t>
  </si>
  <si>
    <t>REC GFP=11210918</t>
  </si>
  <si>
    <t>CHIP SEQ=0016545</t>
  </si>
  <si>
    <t>CHIP REF=00245079</t>
  </si>
  <si>
    <t>AP0001340059</t>
  </si>
  <si>
    <t>3258478335TC</t>
  </si>
  <si>
    <t>64179</t>
  </si>
  <si>
    <t>TRACE NO=021000028478335</t>
  </si>
  <si>
    <t>IND ID NO=AP0001340059</t>
  </si>
  <si>
    <t>AP0001340065</t>
  </si>
  <si>
    <t>3258478345TC</t>
  </si>
  <si>
    <t>4797</t>
  </si>
  <si>
    <t>TRACE NO=021000028478345</t>
  </si>
  <si>
    <t>IND ID NO=AP0001340065</t>
  </si>
  <si>
    <t>AP0001340067</t>
  </si>
  <si>
    <t>3258478355TC</t>
  </si>
  <si>
    <t>28043</t>
  </si>
  <si>
    <t>TRACE NO=021000028478355</t>
  </si>
  <si>
    <t>IND ID NO=AP0001340067</t>
  </si>
  <si>
    <t>AP0001340069</t>
  </si>
  <si>
    <t>3258478365TC</t>
  </si>
  <si>
    <t>7803</t>
  </si>
  <si>
    <t>TRACE NO=021000028478365</t>
  </si>
  <si>
    <t>IND ID NO=AP0001340069</t>
  </si>
  <si>
    <t>AP0001340070</t>
  </si>
  <si>
    <t>3258478375TC</t>
  </si>
  <si>
    <t>TRACE NO=021000028478375</t>
  </si>
  <si>
    <t>IND ID NO=AP0001340070</t>
  </si>
  <si>
    <t>IND NAME=0011GatorCare Health</t>
  </si>
  <si>
    <t>AP0001340072</t>
  </si>
  <si>
    <t>3258478387TC</t>
  </si>
  <si>
    <t>48961</t>
  </si>
  <si>
    <t>TRACE NO=021000028478387</t>
  </si>
  <si>
    <t>IND ID NO=AP0001340072</t>
  </si>
  <si>
    <t>AP0001340061</t>
  </si>
  <si>
    <t>3258478398TC</t>
  </si>
  <si>
    <t>TRACE NO=021000028478398</t>
  </si>
  <si>
    <t>IND ID NO=AP0001340061</t>
  </si>
  <si>
    <t>CAP OF 25/11/21</t>
  </si>
  <si>
    <t>8136400325JO</t>
  </si>
  <si>
    <t>6392</t>
  </si>
  <si>
    <t>YOUR REF=CAP OF 25/11/21</t>
  </si>
  <si>
    <t>REMARK=FOR MCTRANS FROM TX DEPT OF TRNSP ACH RECEIVED ON TPC ON 9/2/25 DEBIT REF CM0000005432</t>
  </si>
  <si>
    <t>REC GFP=11212004</t>
  </si>
  <si>
    <t>8136500325JO</t>
  </si>
  <si>
    <t>1925</t>
  </si>
  <si>
    <t>Miller Retail Ctr-Warrington</t>
  </si>
  <si>
    <t>REMARK=FOR MILLER RETAIL CENTER-WARRINGTONFROM NRF FOUNDATION DEBIT REF CM0000005433</t>
  </si>
  <si>
    <t>3251595449TC</t>
  </si>
  <si>
    <t>48949</t>
  </si>
  <si>
    <t>TRACE NO=043000121595449</t>
  </si>
  <si>
    <t>ENTRY DATE=251124</t>
  </si>
  <si>
    <t>3251595451TC</t>
  </si>
  <si>
    <t>TRW0005255</t>
  </si>
  <si>
    <t>E000140663</t>
  </si>
  <si>
    <t>TRACE NO=021000021595451</t>
  </si>
  <si>
    <t>COMPANY DATA=0000058975</t>
  </si>
  <si>
    <t>2309212</t>
  </si>
  <si>
    <t>3251595453TC</t>
  </si>
  <si>
    <t>17591</t>
  </si>
  <si>
    <t>ENTRY DESCR=VBO11.21</t>
  </si>
  <si>
    <t>TRACE NO=051403161595453</t>
  </si>
  <si>
    <t>IND ID NO=2309212</t>
  </si>
  <si>
    <t>3251595455TC</t>
  </si>
  <si>
    <t>31267</t>
  </si>
  <si>
    <t>TRACE NO=111000021595455</t>
  </si>
  <si>
    <t>016TOUELP3XGSYX</t>
  </si>
  <si>
    <t>3251595457TC</t>
  </si>
  <si>
    <t>5537</t>
  </si>
  <si>
    <t>TRACE NO=021000021595457</t>
  </si>
  <si>
    <t>IND ID NO=016TOUELP3XGSYX</t>
  </si>
  <si>
    <t>REMARK=VXR/20000045685423016TOUELP3XGSYX Gamma Iota Chapt Bill.com Inv 2005804</t>
  </si>
  <si>
    <t>016TVIEOZ3XGSYW</t>
  </si>
  <si>
    <t>3251595460TC</t>
  </si>
  <si>
    <t>IFAS Ctr for Leadership-Brandy Johnson</t>
  </si>
  <si>
    <t>ORIG CO NAME=American Society</t>
  </si>
  <si>
    <t>TRACE NO=021000021595460</t>
  </si>
  <si>
    <t>IND ID NO=016TVIEOZ3XGSYW</t>
  </si>
  <si>
    <t>REMARK=VXR/20000045685423016TVIEOZ3XGSYW American Society Bill.com Inv 2026-005</t>
  </si>
  <si>
    <t>016FZSBPZ3XG8LH</t>
  </si>
  <si>
    <t>3251595463TC</t>
  </si>
  <si>
    <t>6170</t>
  </si>
  <si>
    <t>ENTRY DESCR=Cashflow36</t>
  </si>
  <si>
    <t>TRACE NO=021000021595463</t>
  </si>
  <si>
    <t>IND ID NO=016FZSBPZ3XG8LH</t>
  </si>
  <si>
    <t>REMARK=VXR/20000045685423 MC SQUARED, LLC Cashflow360 016FZSBPZ3XG8LH Inv Quote</t>
  </si>
  <si>
    <t>11196696612</t>
  </si>
  <si>
    <t>3251595466TC</t>
  </si>
  <si>
    <t>3601</t>
  </si>
  <si>
    <t>DESC DATE=251124</t>
  </si>
  <si>
    <t>TRACE NO=021000021595466</t>
  </si>
  <si>
    <t>IND ID NO=11196696612</t>
  </si>
  <si>
    <t>3251595468TC</t>
  </si>
  <si>
    <t>TRACE NO=063100271595468</t>
  </si>
  <si>
    <t>3251595470TC</t>
  </si>
  <si>
    <t>12852</t>
  </si>
  <si>
    <t>TRACE NO=091000011595470</t>
  </si>
  <si>
    <t>200009609225100</t>
  </si>
  <si>
    <t>3251595472TC</t>
  </si>
  <si>
    <t>16174</t>
  </si>
  <si>
    <t>ENTRY DESCR=1116-AUTO3</t>
  </si>
  <si>
    <t>TRACE NO=051000011595472</t>
  </si>
  <si>
    <t>IND ID NO=200009609225100</t>
  </si>
  <si>
    <t>200009609125100</t>
  </si>
  <si>
    <t>3251595474TC</t>
  </si>
  <si>
    <t>16173</t>
  </si>
  <si>
    <t>TRACE NO=051000011595474</t>
  </si>
  <si>
    <t>IND ID NO=200009609125100</t>
  </si>
  <si>
    <t>3288872022TC</t>
  </si>
  <si>
    <t>23353</t>
  </si>
  <si>
    <t>TRACE NO=111000028872022</t>
  </si>
  <si>
    <t>125026680293932</t>
  </si>
  <si>
    <t>3288872029TC</t>
  </si>
  <si>
    <t>2934</t>
  </si>
  <si>
    <t>TRACE NO=021000028872029</t>
  </si>
  <si>
    <t>IND ID NO=125026680293932</t>
  </si>
  <si>
    <t>125026680293528</t>
  </si>
  <si>
    <t>3288872038TC</t>
  </si>
  <si>
    <t>TRW0005256</t>
  </si>
  <si>
    <t>Dept of Agriculture-IV-000142736</t>
  </si>
  <si>
    <t>TRACE NO=021000028872038</t>
  </si>
  <si>
    <t>IND ID NO=125026680293528</t>
  </si>
  <si>
    <t>125026680295007</t>
  </si>
  <si>
    <t>3288872047TC</t>
  </si>
  <si>
    <t>95801</t>
  </si>
  <si>
    <t>TRACE NO=021000028872047</t>
  </si>
  <si>
    <t>IND ID NO=125026680295007</t>
  </si>
  <si>
    <t>125026680295008</t>
  </si>
  <si>
    <t>3288872056TC</t>
  </si>
  <si>
    <t>95800</t>
  </si>
  <si>
    <t>TRACE NO=021000028872056</t>
  </si>
  <si>
    <t>IND ID NO=125026680295008</t>
  </si>
  <si>
    <t>125026680295009</t>
  </si>
  <si>
    <t>3288872065TC</t>
  </si>
  <si>
    <t>95802</t>
  </si>
  <si>
    <t>TRACE NO=021000028872065</t>
  </si>
  <si>
    <t>IND ID NO=125026680295009</t>
  </si>
  <si>
    <t>125026680295070</t>
  </si>
  <si>
    <t>3288872074TC</t>
  </si>
  <si>
    <t>TRW0005257</t>
  </si>
  <si>
    <t>HQ CONTRACTS-IV-50864 #18</t>
  </si>
  <si>
    <t>TRACE NO=021000028872074</t>
  </si>
  <si>
    <t>IND ID NO=125026680295070</t>
  </si>
  <si>
    <t>125026680295071</t>
  </si>
  <si>
    <t>3288872083TC</t>
  </si>
  <si>
    <t>TRW0005258</t>
  </si>
  <si>
    <t>HQ CONTRACTS-IV-000449942</t>
  </si>
  <si>
    <t>TRACE NO=021000028872083</t>
  </si>
  <si>
    <t>IND ID NO=125026680295071</t>
  </si>
  <si>
    <t>125026680295840</t>
  </si>
  <si>
    <t>3288872092TC</t>
  </si>
  <si>
    <t>TRW0005259</t>
  </si>
  <si>
    <t>FFWC-IV-000143005</t>
  </si>
  <si>
    <t>TRACE NO=021000028872092</t>
  </si>
  <si>
    <t>IND ID NO=125026680295840</t>
  </si>
  <si>
    <t>125026680293339</t>
  </si>
  <si>
    <t>3288872101TC</t>
  </si>
  <si>
    <t>TRW0005260</t>
  </si>
  <si>
    <t>Contracts-IV-9</t>
  </si>
  <si>
    <t>TRACE NO=021000028872101</t>
  </si>
  <si>
    <t>IND ID NO=125026680293339</t>
  </si>
  <si>
    <t>ST-J8N7I9C8G0G3</t>
  </si>
  <si>
    <t>3288872111TC</t>
  </si>
  <si>
    <t>ENTRY DESCR=140212096</t>
  </si>
  <si>
    <t>TRACE NO=043305138872111</t>
  </si>
  <si>
    <t>IND ID NO=ST-J8N7I9C8G0G3</t>
  </si>
  <si>
    <t>ST-X8I2M0Z8W7F2</t>
  </si>
  <si>
    <t>3288872113TC</t>
  </si>
  <si>
    <t>ENTRY DESCR=140214615</t>
  </si>
  <si>
    <t>TRACE NO=111000028872113</t>
  </si>
  <si>
    <t>IND ID NO=ST-X8I2M0Z8W7F2</t>
  </si>
  <si>
    <t>ST-Q2P3Y3L3Q9B7</t>
  </si>
  <si>
    <t>3288872115TC</t>
  </si>
  <si>
    <t>ENTRY DESCR=ea12f311e5</t>
  </si>
  <si>
    <t>TRACE NO=111000028872115</t>
  </si>
  <si>
    <t>IND ID NO=ST-Q2P3Y3L3Q9B7</t>
  </si>
  <si>
    <t>0039748328FC</t>
  </si>
  <si>
    <t>15088</t>
  </si>
  <si>
    <t>B/O CUSTOMER=/SE4712000000012810117780 STOCKHOLMS UNIVERSITET SE-106 91 STOCKHOLM SWEDEN</t>
  </si>
  <si>
    <t>B/O BANK=DANSKE BANK NORRMALMSTORG 1 STOCKHOLM SWEDEN SE</t>
  </si>
  <si>
    <t>REMARK=VXR/20000045685423 UNIVERSITY OF FLORIDA BD OF TTEES I UNIVERSITY PRESS OF FLORIDA FL326 GAINESVILLE /URI/ACQ- 20251016-SAH /CHGS/USD20,00//OCMT/USD3037,00/ DEBIT REF 2025112000094077</t>
  </si>
  <si>
    <t>REC GFP=11240303</t>
  </si>
  <si>
    <t>CHIP SEQ=0019961</t>
  </si>
  <si>
    <t>CHIP REF=00141055</t>
  </si>
  <si>
    <t>CAP OF 25/11/24</t>
  </si>
  <si>
    <t>8078100328JO</t>
  </si>
  <si>
    <t>6396</t>
  </si>
  <si>
    <t>YOUR REF=CAP OF 25/11/24</t>
  </si>
  <si>
    <t>REMARK=FOR MC TRANS FROM NATIONAL ACADEMY PO-10002323 UNIT 902 DEBIT REF CM0000005443</t>
  </si>
  <si>
    <t>REC GFP=11242002</t>
  </si>
  <si>
    <t>8078200328JO</t>
  </si>
  <si>
    <t>3602</t>
  </si>
  <si>
    <t>REMARK=FOR CJC FROM WALT DISNEY 2859 DEBIT REF CM0000005442</t>
  </si>
  <si>
    <t>8078300328JO</t>
  </si>
  <si>
    <t>95798</t>
  </si>
  <si>
    <t>REMARK=FOR PWD FROM FLORIDA CHAMBER DEBIT REF CM0000005444</t>
  </si>
  <si>
    <t>0167264328FC</t>
  </si>
  <si>
    <t>2937</t>
  </si>
  <si>
    <t>REMARK=VXR/20000045685423 UNIVERSITY OF FLORIDA BOARD OF TRUS 111 TIGERT HALLGAINESVILLE FL 32611 US /CHGS/USD0,00/ /ACC/URI/PLEASE DEPOSIT IN AEF ACC OUNT 3401301-76. CALL 352-273-578 7IF NEEDED. DEBIT REF 2025112400080901</t>
  </si>
  <si>
    <t>REC GFP=11241522</t>
  </si>
  <si>
    <t>CHIP SEQ=0053775</t>
  </si>
  <si>
    <t>CHIP REF=00623565</t>
  </si>
  <si>
    <t>0427741328FF</t>
  </si>
  <si>
    <t>1927</t>
  </si>
  <si>
    <t>B/O BANK=CIBC CARIBBEAN BANK (BAHAMAS) LIMITED FINANCIAL CENTRE NASSAU,BS</t>
  </si>
  <si>
    <t>REMARK=VXR/20000045685423 THE UNIVERSITY OF FLORIDA MATHERLY HALL 205 GAINEVIL LE FLORIDA 32611 /URI/URCA INVOICE 012685 BGIBSON /CHGS/USD0,00/ /INT/SWIFT CODE - CHASUS33PAYABLE T//O /ACC/SWIFT CODE - CHASUS33PAYABLE TO//THE UNIVERSITY OF FLORIDA BO A OF TRUSTEES DEBIT REF 2025112400624046</t>
  </si>
  <si>
    <t>REC GFP=11241532</t>
  </si>
  <si>
    <t>MRN SEQ=2025112400624046</t>
  </si>
  <si>
    <t>FED REF=1124 MMQFMPKG 008082 **VIA FED**</t>
  </si>
  <si>
    <t>3285751704TC</t>
  </si>
  <si>
    <t>14476</t>
  </si>
  <si>
    <t>TRACE NO=211274455751704</t>
  </si>
  <si>
    <t>ENTRY DATE=251125</t>
  </si>
  <si>
    <t>3285751703TC</t>
  </si>
  <si>
    <t>14477</t>
  </si>
  <si>
    <t>TRACE NO=211274455751703</t>
  </si>
  <si>
    <t>125026680298127</t>
  </si>
  <si>
    <t>3298455113TC</t>
  </si>
  <si>
    <t>TRW0005265</t>
  </si>
  <si>
    <t>SOF-81 HQ Contracts-Payment.Inquires 0000449036</t>
  </si>
  <si>
    <t>DESC DATE=251125</t>
  </si>
  <si>
    <t>TRACE NO=021000028455113</t>
  </si>
  <si>
    <t>IND ID NO=125026680298127</t>
  </si>
  <si>
    <t>3285751717TC</t>
  </si>
  <si>
    <t>95799</t>
  </si>
  <si>
    <t>TRACE NO=063100275751717</t>
  </si>
  <si>
    <t>REMARK=VXR/20000045685423NTE*PWD-052; PWD-049\</t>
  </si>
  <si>
    <t>125026680298128</t>
  </si>
  <si>
    <t>3298455122TC</t>
  </si>
  <si>
    <t>TRW0005266</t>
  </si>
  <si>
    <t>SOF-81 HQ Contracts-Payment.Inquiries 0000441829</t>
  </si>
  <si>
    <t>TRACE NO=021000028455122</t>
  </si>
  <si>
    <t>IND ID NO=125026680298128</t>
  </si>
  <si>
    <t>3285751715TC</t>
  </si>
  <si>
    <t>060001</t>
  </si>
  <si>
    <t>TRACE NO=091000015751715</t>
  </si>
  <si>
    <t>181781</t>
  </si>
  <si>
    <t>3285751700TC</t>
  </si>
  <si>
    <t>ENTRY DESCR=bat1270</t>
  </si>
  <si>
    <t>TRACE NO=064102995751700</t>
  </si>
  <si>
    <t>IND ID NO=181781</t>
  </si>
  <si>
    <t>REMARK=VXR/20000045685423Goizueta Kathryn Pruitt 82302359</t>
  </si>
  <si>
    <t>3298455076TC</t>
  </si>
  <si>
    <t>TRW0005267</t>
  </si>
  <si>
    <t>M000444124</t>
  </si>
  <si>
    <t>TRACE NO=111000028455076</t>
  </si>
  <si>
    <t>COMPANY DATA=0000023392</t>
  </si>
  <si>
    <t>3285751720TC</t>
  </si>
  <si>
    <t>31268</t>
  </si>
  <si>
    <t>TRACE NO=111000025751720</t>
  </si>
  <si>
    <t>125026680298124</t>
  </si>
  <si>
    <t>3298455104TC</t>
  </si>
  <si>
    <t>TRW0005268</t>
  </si>
  <si>
    <t>SOF-80 HQ Disburse- Payment Inquires 600004557- 000435355</t>
  </si>
  <si>
    <t>TRACE NO=021000028455104</t>
  </si>
  <si>
    <t>IND ID NO=125026680298124</t>
  </si>
  <si>
    <t>125026680298054</t>
  </si>
  <si>
    <t>3298455131TC</t>
  </si>
  <si>
    <t>95803</t>
  </si>
  <si>
    <t>TRACE NO=021000028455131</t>
  </si>
  <si>
    <t>IND ID NO=125026680298054</t>
  </si>
  <si>
    <t>11196890227</t>
  </si>
  <si>
    <t>3285751725TC</t>
  </si>
  <si>
    <t>7820</t>
  </si>
  <si>
    <t>ORIG CO NAME=CHARLES LOUIS DA</t>
  </si>
  <si>
    <t>TRACE NO=021000025751725</t>
  </si>
  <si>
    <t>IND ID NO=11196890227</t>
  </si>
  <si>
    <t>IND NAME=Adam Stern (payable to</t>
  </si>
  <si>
    <t>REMARK=VXR/20000045685423Adam Stern Southcentral 2025 payable to University of Florida</t>
  </si>
  <si>
    <t>ST-Y5E5Z5B8R9Z1</t>
  </si>
  <si>
    <t>3285751711TC</t>
  </si>
  <si>
    <t>604</t>
  </si>
  <si>
    <t>Gov't/Comm Relations/Karen Thomas</t>
  </si>
  <si>
    <t>ENTRY DESCR=140215121</t>
  </si>
  <si>
    <t>TRACE NO=111000025751711</t>
  </si>
  <si>
    <t>IND ID NO=ST-Y5E5Z5B8R9Z1</t>
  </si>
  <si>
    <t>18080200</t>
  </si>
  <si>
    <t>3285751706TC</t>
  </si>
  <si>
    <t>6171</t>
  </si>
  <si>
    <t>ORIG CO NAME=TSV Inc. (Terrac</t>
  </si>
  <si>
    <t>TRACE NO=091000015751706</t>
  </si>
  <si>
    <t>IND ID NO=18080200</t>
  </si>
  <si>
    <t>REMARK=VXR/20000045685423NTE*OBI*Coupa Pay 3315-140456 TSV Inc Terracon Consultants Inc</t>
  </si>
  <si>
    <t>016KZYKZK3XIVGC</t>
  </si>
  <si>
    <t>3285751722TC</t>
  </si>
  <si>
    <t>5538</t>
  </si>
  <si>
    <t>TRACE NO=021000025751722</t>
  </si>
  <si>
    <t>IND ID NO=016KZYKZK3XIVGC</t>
  </si>
  <si>
    <t>REMARK=VXR/20000045685423016KZYKZK3XIVGC Kappa Alpha Hous Bill.com Inv 2005821</t>
  </si>
  <si>
    <t>UOF</t>
  </si>
  <si>
    <t>3298455084TC</t>
  </si>
  <si>
    <t>3111</t>
  </si>
  <si>
    <t>ORIG CO NAME=IN-COMMON LABORA</t>
  </si>
  <si>
    <t>ORIG ID=9920011517</t>
  </si>
  <si>
    <t>TRACE NO=021000028455084</t>
  </si>
  <si>
    <t>IND ID NO=UOF</t>
  </si>
  <si>
    <t>IND NAME=UNIV. OF FLORIDA BOARD</t>
  </si>
  <si>
    <t>THEU03</t>
  </si>
  <si>
    <t>3285751709TC</t>
  </si>
  <si>
    <t>ORIG CO NAME=SOCIETY FOR NEUR</t>
  </si>
  <si>
    <t>ORIG ID=520895843</t>
  </si>
  <si>
    <t>TRACE NO=053101125751709</t>
  </si>
  <si>
    <t>IND ID NO=THEU03</t>
  </si>
  <si>
    <t>125026680296611</t>
  </si>
  <si>
    <t>3298455095TC</t>
  </si>
  <si>
    <t>36537</t>
  </si>
  <si>
    <t>TRACE NO=021000028455095</t>
  </si>
  <si>
    <t>IND ID NO=125026680296611</t>
  </si>
  <si>
    <t>ST-B3Z3E8V0O8F2</t>
  </si>
  <si>
    <t>3285751713TC</t>
  </si>
  <si>
    <t>ENTRY DESCR=140223315</t>
  </si>
  <si>
    <t>TRACE NO=111000025751713</t>
  </si>
  <si>
    <t>IND ID NO=ST-B3Z3E8V0O8F2</t>
  </si>
  <si>
    <t>AP0001341379</t>
  </si>
  <si>
    <t>3292457216TC</t>
  </si>
  <si>
    <t>TRW0005271</t>
  </si>
  <si>
    <t>UFLOR Multiple Invoices</t>
  </si>
  <si>
    <t>TRACE NO=021000022457216</t>
  </si>
  <si>
    <t>IND ID NO=AP0001341379</t>
  </si>
  <si>
    <t>IND NAME=0044University of Fl</t>
  </si>
  <si>
    <t>AP0001341376</t>
  </si>
  <si>
    <t>3292457204TC</t>
  </si>
  <si>
    <t>36543</t>
  </si>
  <si>
    <t>TRACE NO=021000022457204</t>
  </si>
  <si>
    <t>IND ID NO=AP0001341376</t>
  </si>
  <si>
    <t>AP0001341502</t>
  </si>
  <si>
    <t>3292457332TC</t>
  </si>
  <si>
    <t>3097</t>
  </si>
  <si>
    <t>TRACE NO=021000022457332</t>
  </si>
  <si>
    <t>IND ID NO=AP0001341502</t>
  </si>
  <si>
    <t>AP0001341504</t>
  </si>
  <si>
    <t>3292457272TC</t>
  </si>
  <si>
    <t>TRACE NO=021000022457272</t>
  </si>
  <si>
    <t>IND ID NO=AP0001341504</t>
  </si>
  <si>
    <t>AP0001341505</t>
  </si>
  <si>
    <t>3292457282TC</t>
  </si>
  <si>
    <t>10501</t>
  </si>
  <si>
    <t>TRACE NO=021000022457282</t>
  </si>
  <si>
    <t>IND ID NO=AP0001341505</t>
  </si>
  <si>
    <t>1711-2025-Q3-SU</t>
  </si>
  <si>
    <t>3298310470TC</t>
  </si>
  <si>
    <t>15089</t>
  </si>
  <si>
    <t>ENTRY DESCR=AP-1124202</t>
  </si>
  <si>
    <t>TRACE NO=052001638310470</t>
  </si>
  <si>
    <t>IND ID NO=1711-2025-Q3-SU</t>
  </si>
  <si>
    <t>COMPANY DATA=76325</t>
  </si>
  <si>
    <t>AP0001341500</t>
  </si>
  <si>
    <t>3292457312TC</t>
  </si>
  <si>
    <t>TRACE NO=021000022457312</t>
  </si>
  <si>
    <t>IND ID NO=AP0001341500</t>
  </si>
  <si>
    <t>AP0001341498</t>
  </si>
  <si>
    <t>3292457292TC</t>
  </si>
  <si>
    <t>5540</t>
  </si>
  <si>
    <t>TRACE NO=021000022457292</t>
  </si>
  <si>
    <t>IND ID NO=AP0001341498</t>
  </si>
  <si>
    <t>Barath6345</t>
  </si>
  <si>
    <t>3293930822TC</t>
  </si>
  <si>
    <t>ENTRY DESCR=Barath6345</t>
  </si>
  <si>
    <t>TRACE NO=111000023930822</t>
  </si>
  <si>
    <t>IND ID NO=Barath6345</t>
  </si>
  <si>
    <t>COMPANY DATA=64078192292241</t>
  </si>
  <si>
    <t>AP0001341499</t>
  </si>
  <si>
    <t>3292457302TC</t>
  </si>
  <si>
    <t>TRACE NO=021000022457302</t>
  </si>
  <si>
    <t>IND ID NO=AP0001341499</t>
  </si>
  <si>
    <t>Barath6609</t>
  </si>
  <si>
    <t>3293930825TC</t>
  </si>
  <si>
    <t>14489</t>
  </si>
  <si>
    <t>ENTRY DESCR=Barath6609</t>
  </si>
  <si>
    <t>TRACE NO=111000023930825</t>
  </si>
  <si>
    <t>IND ID NO=Barath6609</t>
  </si>
  <si>
    <t>COMPANY DATA=64078192326268</t>
  </si>
  <si>
    <t>3298310460TC</t>
  </si>
  <si>
    <t>TRACE NO=011500128310460</t>
  </si>
  <si>
    <t>AP0001341665</t>
  </si>
  <si>
    <t>3292457343TC</t>
  </si>
  <si>
    <t>TRACE NO=021000022457343</t>
  </si>
  <si>
    <t>IND ID NO=AP0001341665</t>
  </si>
  <si>
    <t>AP0001341503</t>
  </si>
  <si>
    <t>3292457262TC</t>
  </si>
  <si>
    <t>TRACE NO=021000022457262</t>
  </si>
  <si>
    <t>IND ID NO=AP0001341503</t>
  </si>
  <si>
    <t>AP0001341501</t>
  </si>
  <si>
    <t>3292457322TC</t>
  </si>
  <si>
    <t>TRACE NO=021000022457322</t>
  </si>
  <si>
    <t>IND ID NO=AP0001341501</t>
  </si>
  <si>
    <t>ST-F0U3J1R5K8L3</t>
  </si>
  <si>
    <t>3293930828TC</t>
  </si>
  <si>
    <t>17284</t>
  </si>
  <si>
    <t>TRACE NO=091000013930828</t>
  </si>
  <si>
    <t>IND ID NO=ST-F0U3J1R5K8L3</t>
  </si>
  <si>
    <t>CAP OF 25/11/25</t>
  </si>
  <si>
    <t>1414800329VB</t>
  </si>
  <si>
    <t>2825</t>
  </si>
  <si>
    <t>YOUR REF=CAP OF 25/11/25</t>
  </si>
  <si>
    <t>REMARK=FOR UFLI FROM CITY OF NEW YORK IV-UFLI20251006-01 DEBIT REF CM0000005459</t>
  </si>
  <si>
    <t>REC GFP=11252138</t>
  </si>
  <si>
    <t>0875500329VB</t>
  </si>
  <si>
    <t>REMARK=FOR CJC FROM FBI TOWER LEASE INV 15F06725P0004288AN DEBIT REF CM0000005451</t>
  </si>
  <si>
    <t>REC GFP=11252103</t>
  </si>
  <si>
    <t>0875400329VB</t>
  </si>
  <si>
    <t>6394</t>
  </si>
  <si>
    <t>ESSIE</t>
  </si>
  <si>
    <t>REMARK=FOR ESSIE FROM CITY OF GAINESVILLE INV SI25111086 SI25111019 DEBIT REF CM0000005452</t>
  </si>
  <si>
    <t>016NORILY3XKE4C</t>
  </si>
  <si>
    <t>3295593392TC</t>
  </si>
  <si>
    <t>48977</t>
  </si>
  <si>
    <t>TRACE NO=021000025593392</t>
  </si>
  <si>
    <t>IND ID NO=016NORILY3XKE4C</t>
  </si>
  <si>
    <t>REMARK=Bell,Grace Cashflow360 016NORILY3XKE4C Inv #PYWR0678</t>
  </si>
  <si>
    <t>0632931329FF</t>
  </si>
  <si>
    <t>1928</t>
  </si>
  <si>
    <t>REMARK=VXR/20000045685423 THE UNIVERSITY OF FLORIDA MATHERLY HALL 205 GAINEVIL LE FLORIDA 32611 /URI/URCA INVOICE 12699 DDILLETT /CHGS/USD0,00/ /INT/SWIFT CODE - CHASUS33PAYABLE T//O /ACC/SWIFT CODE - CHASUS33PAYABLE TO//THE UNIVERSITY OF FLORIDA BO A OF TRUSTEES DEBIT REF 2025112500615982</t>
  </si>
  <si>
    <t>REC GFP=11251630</t>
  </si>
  <si>
    <t>MRN SEQ=2025112500615982</t>
  </si>
  <si>
    <t>FED REF=1125 MMQFMPKG 008587 **VIA FED**</t>
  </si>
  <si>
    <t>1005219329SB</t>
  </si>
  <si>
    <t>AP0001340750</t>
  </si>
  <si>
    <t>3309698307TC</t>
  </si>
  <si>
    <t>EFT</t>
  </si>
  <si>
    <t>UFLOR-Repair Cost M0125798</t>
  </si>
  <si>
    <t>TRACE NO=021000029698307</t>
  </si>
  <si>
    <t>ENTRY DATE=251126</t>
  </si>
  <si>
    <t>IND ID NO=AP0001340750</t>
  </si>
  <si>
    <t>125026680301967</t>
  </si>
  <si>
    <t>3309698171TC</t>
  </si>
  <si>
    <t>17594</t>
  </si>
  <si>
    <t>DESC DATE=251126</t>
  </si>
  <si>
    <t>TRACE NO=021000029698171</t>
  </si>
  <si>
    <t>IND ID NO=125026680301967</t>
  </si>
  <si>
    <t>BMGF100138282</t>
  </si>
  <si>
    <t>3308592382TC</t>
  </si>
  <si>
    <t>TRW0005280</t>
  </si>
  <si>
    <t>Gates Foundation INV271189; INV 070461</t>
  </si>
  <si>
    <t>DESC DATE=NOV 26</t>
  </si>
  <si>
    <t>TRACE NO=031100208592382</t>
  </si>
  <si>
    <t>IND ID NO=BMGF100138282</t>
  </si>
  <si>
    <t>REMARK=VXR/20000045685423REF*TN*BMGF100138*INV PYMT-271189 OPPID INV-070461\</t>
  </si>
  <si>
    <t>125026680303594</t>
  </si>
  <si>
    <t>3309698208TC</t>
  </si>
  <si>
    <t>TRW0005272</t>
  </si>
  <si>
    <t>SOF=81 HQ Contracts-Payment Inquires 000451673</t>
  </si>
  <si>
    <t>TRACE NO=021000029698208</t>
  </si>
  <si>
    <t>IND ID NO=125026680303594</t>
  </si>
  <si>
    <t>125026680302575</t>
  </si>
  <si>
    <t>3309698189TC</t>
  </si>
  <si>
    <t>TRW0005273</t>
  </si>
  <si>
    <t xml:space="preserve">SOF- DOOQAS@DOT.STATE.FL.US </t>
  </si>
  <si>
    <t>TRACE NO=021000029698189</t>
  </si>
  <si>
    <t>IND ID NO=125026680302575</t>
  </si>
  <si>
    <t>125026680302095</t>
  </si>
  <si>
    <t>3309698180TC</t>
  </si>
  <si>
    <t>17593</t>
  </si>
  <si>
    <t>TRACE NO=021000029698180</t>
  </si>
  <si>
    <t>IND ID NO=125026680302095</t>
  </si>
  <si>
    <t>AP0001340753</t>
  </si>
  <si>
    <t>3309698318TC</t>
  </si>
  <si>
    <t>TRW0005274</t>
  </si>
  <si>
    <t>UFLOR- Col Return MA10571</t>
  </si>
  <si>
    <t>TRACE NO=021000029698318</t>
  </si>
  <si>
    <t>IND ID NO=AP0001340753</t>
  </si>
  <si>
    <t>IND NAME=0217University of Fl</t>
  </si>
  <si>
    <t>BMGF100138283</t>
  </si>
  <si>
    <t>3308592384TC</t>
  </si>
  <si>
    <t>TRW0005281</t>
  </si>
  <si>
    <t>TRACE NO=031100208592384</t>
  </si>
  <si>
    <t>IND ID NO=BMGF100138283</t>
  </si>
  <si>
    <t>REMARK=VXR/20000045685423REF*TN*BMGF100138*INV PYMT-281204 OPPID INV-080555\</t>
  </si>
  <si>
    <t>125026680301753</t>
  </si>
  <si>
    <t>3309698153TC</t>
  </si>
  <si>
    <t>TRACE NO=021000029698153</t>
  </si>
  <si>
    <t>IND ID NO=125026680301753</t>
  </si>
  <si>
    <t>3309698284TC</t>
  </si>
  <si>
    <t>58590</t>
  </si>
  <si>
    <t>TRACE NO=111000029698284</t>
  </si>
  <si>
    <t>125026680301724</t>
  </si>
  <si>
    <t>3309698144TC</t>
  </si>
  <si>
    <t>TRW0005276</t>
  </si>
  <si>
    <t>SOF- Dept of Ag- 000142742</t>
  </si>
  <si>
    <t>TRACE NO=021000029698144</t>
  </si>
  <si>
    <t>IND ID NO=125026680301724</t>
  </si>
  <si>
    <t>2000022494</t>
  </si>
  <si>
    <t>3309698292TC</t>
  </si>
  <si>
    <t>ORIG CO NAME=ARTHREX, INC.</t>
  </si>
  <si>
    <t>ORIG ID=8061121728</t>
  </si>
  <si>
    <t>ENTRY DESCR=2000022494</t>
  </si>
  <si>
    <t>TRACE NO=111000029698292</t>
  </si>
  <si>
    <t>IND ID NO=2000022494</t>
  </si>
  <si>
    <t>3298121438TC</t>
  </si>
  <si>
    <t>12845</t>
  </si>
  <si>
    <t>TRACE NO=091000018121438</t>
  </si>
  <si>
    <t>125026680301754</t>
  </si>
  <si>
    <t>3309698162TC</t>
  </si>
  <si>
    <t>TRW0005277</t>
  </si>
  <si>
    <t>SOF-Dept of Ag 141859</t>
  </si>
  <si>
    <t>TRACE NO=021000029698162</t>
  </si>
  <si>
    <t>IND ID NO=125026680301754</t>
  </si>
  <si>
    <t>125026680303440</t>
  </si>
  <si>
    <t>3309698199TC</t>
  </si>
  <si>
    <t>3110</t>
  </si>
  <si>
    <t>TRACE NO=021000029698199</t>
  </si>
  <si>
    <t>IND ID NO=125026680303440</t>
  </si>
  <si>
    <t>3298121427TC</t>
  </si>
  <si>
    <t>TRW0005296</t>
  </si>
  <si>
    <t>emailed 12/2/2025 &amp; C&amp;G too</t>
  </si>
  <si>
    <t>Neurology</t>
  </si>
  <si>
    <t>ORIG CO NAME=SPRINGER NATURE</t>
  </si>
  <si>
    <t>ORIG ID=9000460699</t>
  </si>
  <si>
    <t>TRACE NO=021001038121427</t>
  </si>
  <si>
    <t>COMPANY DATA=1005225419</t>
  </si>
  <si>
    <t>016AGYIIR3XKVIC</t>
  </si>
  <si>
    <t>3298121429TC</t>
  </si>
  <si>
    <t>5541</t>
  </si>
  <si>
    <t>TRACE NO=021000028121429</t>
  </si>
  <si>
    <t>IND ID NO=016AGYIIR3XKVIC</t>
  </si>
  <si>
    <t>REMARK=VXR/20000045685423016AGYIIR3XKVIC Alpha Omicron Pi Bill.com Acct AOII - Gamma Om</t>
  </si>
  <si>
    <t>125026680303924</t>
  </si>
  <si>
    <t>3309698262TC</t>
  </si>
  <si>
    <t>48970</t>
  </si>
  <si>
    <t>TRACE NO=021000029698262</t>
  </si>
  <si>
    <t>IND ID NO=125026680303924</t>
  </si>
  <si>
    <t>3309698272TC</t>
  </si>
  <si>
    <t>TRACE NO=111000029698272</t>
  </si>
  <si>
    <t>3305804237TC</t>
  </si>
  <si>
    <t>2281</t>
  </si>
  <si>
    <t>DESC DATE=112625</t>
  </si>
  <si>
    <t>TRACE NO=091000015804237</t>
  </si>
  <si>
    <t>2328182</t>
  </si>
  <si>
    <t>3298121423TC</t>
  </si>
  <si>
    <t>17592</t>
  </si>
  <si>
    <t>ENTRY DESCR=VBO1125</t>
  </si>
  <si>
    <t>TRACE NO=051403168121423</t>
  </si>
  <si>
    <t>IND ID NO=2328182</t>
  </si>
  <si>
    <t>1350476</t>
  </si>
  <si>
    <t>3298121425TC</t>
  </si>
  <si>
    <t>Biotility</t>
  </si>
  <si>
    <t>ORIG CO NAME=TARRANT COUNTY C</t>
  </si>
  <si>
    <t>ORIG ID=9978917001</t>
  </si>
  <si>
    <t>TRACE NO=021000028121425</t>
  </si>
  <si>
    <t>IND ID NO=1350476</t>
  </si>
  <si>
    <t>COMPANY DATA=DEPOSITS</t>
  </si>
  <si>
    <t>3298121432TC</t>
  </si>
  <si>
    <t>2939</t>
  </si>
  <si>
    <t>DESC DATE=112525</t>
  </si>
  <si>
    <t>TRACE NO=055003298121432</t>
  </si>
  <si>
    <t>3298121444TC</t>
  </si>
  <si>
    <t>3099</t>
  </si>
  <si>
    <t>TRACE NO=211274458121444</t>
  </si>
  <si>
    <t>3298121421TC</t>
  </si>
  <si>
    <t>7812</t>
  </si>
  <si>
    <t>Vet  Med</t>
  </si>
  <si>
    <t>TRACE NO=067010508121421</t>
  </si>
  <si>
    <t>AP0001341488</t>
  </si>
  <si>
    <t>3309698537TC</t>
  </si>
  <si>
    <t>61</t>
  </si>
  <si>
    <t>STAUG/ Sandra Poel Voorde</t>
  </si>
  <si>
    <t>TRACE NO=021000029698537</t>
  </si>
  <si>
    <t>IND ID NO=AP0001341488</t>
  </si>
  <si>
    <t>3298121418TC</t>
  </si>
  <si>
    <t>12846</t>
  </si>
  <si>
    <t>TRACE NO=101036158121418</t>
  </si>
  <si>
    <t>REMARK=VXR/20000045685423RMT*CR*771126390********J MCDADE AmeriCorpsAward COA</t>
  </si>
  <si>
    <t>2579909</t>
  </si>
  <si>
    <t>3298121442TC</t>
  </si>
  <si>
    <t>3112</t>
  </si>
  <si>
    <t>ORIG CO NAME=Adventist Health</t>
  </si>
  <si>
    <t>ORIG ID=5953484589</t>
  </si>
  <si>
    <t>TRACE NO=091000018121442</t>
  </si>
  <si>
    <t>IND ID NO=2579909</t>
  </si>
  <si>
    <t>3298121434TC</t>
  </si>
  <si>
    <t>3603</t>
  </si>
  <si>
    <t>DESC DATE=112125</t>
  </si>
  <si>
    <t>TRACE NO=021000028121434</t>
  </si>
  <si>
    <t>3309698278TC</t>
  </si>
  <si>
    <t>TRACE NO=111000029698278</t>
  </si>
  <si>
    <t>3298121440TC</t>
  </si>
  <si>
    <t>31272</t>
  </si>
  <si>
    <t>TRACE NO=111000028121440</t>
  </si>
  <si>
    <t>125026680303914</t>
  </si>
  <si>
    <t>3309698226TC</t>
  </si>
  <si>
    <t>TRACE NO=021000029698226</t>
  </si>
  <si>
    <t>IND ID NO=125026680303914</t>
  </si>
  <si>
    <t>125026680303919</t>
  </si>
  <si>
    <t>3309698244TC</t>
  </si>
  <si>
    <t>TRACE NO=021000029698244</t>
  </si>
  <si>
    <t>IND ID NO=125026680303919</t>
  </si>
  <si>
    <t>125026680303912</t>
  </si>
  <si>
    <t>3309698217TC</t>
  </si>
  <si>
    <t>TRACE NO=021000029698217</t>
  </si>
  <si>
    <t>IND ID NO=125026680303912</t>
  </si>
  <si>
    <t>0000154297</t>
  </si>
  <si>
    <t>3298121436TC</t>
  </si>
  <si>
    <t>Returning :</t>
  </si>
  <si>
    <t>to bank</t>
  </si>
  <si>
    <t>Double paid-Per:Christine-pd by credit card</t>
  </si>
  <si>
    <t>TRACE NO=111000028121436</t>
  </si>
  <si>
    <t>IND ID NO=0000154297</t>
  </si>
  <si>
    <t>125026680303922</t>
  </si>
  <si>
    <t>3309698253TC</t>
  </si>
  <si>
    <t>TRACE NO=021000029698253</t>
  </si>
  <si>
    <t>IND ID NO=125026680303922</t>
  </si>
  <si>
    <t>125026680303917</t>
  </si>
  <si>
    <t>3309698235TC</t>
  </si>
  <si>
    <t>TRACE NO=021000029698235</t>
  </si>
  <si>
    <t>IND ID NO=125026680303917</t>
  </si>
  <si>
    <t>SWF OF 25/11/26</t>
  </si>
  <si>
    <t>2045995330JS</t>
  </si>
  <si>
    <t>IFAS FFG</t>
  </si>
  <si>
    <t>YOUR REF=SWF OF 25/11/26</t>
  </si>
  <si>
    <t>REC FROM=00000000011627312 COOPERATIEVE RABOBANK U.A. CROESELAAN 18, 3521 CB UTRECHT NETHERLANDS 00000- NL</t>
  </si>
  <si>
    <t>B/O CUSTOMER=/NL73RABO0373599285 1/STICHTING WAGENINGEN RESEARCH 2/DROEVENDAALSESTEEG,4 3/NL/WAGENINGEN,6708 PB</t>
  </si>
  <si>
    <t>REMARK=VXR/20000045685423 1/THE UNIVERSITYOF FLORIDA BOARD O 1/F TRUSTEES 2/1502 DATE PALM RD + 3/US/GAINESVILLE,FL 32611 /CHGS/USD8,00//OCMT/USD24850,2/ /ACC/ROC/43--00251125170052/URI/60 46-WPAT001 DEBIT REF OM1T003848014107</t>
  </si>
  <si>
    <t>REC GFP=11260610</t>
  </si>
  <si>
    <t>2265474330JS</t>
  </si>
  <si>
    <t>Funds must be returned due to country of concern</t>
  </si>
  <si>
    <t>B/O CUSTOMER=/000905023294 LARSEN AND TOUBRO LTD SSC VENDOR P LARSEN AND TOUBRO LTD ECC DIVISION CHENNAI INDIA</t>
  </si>
  <si>
    <t>REMARK=VXR/20000045685423 BRIDGE SOFTWARE INSTITUTE UNIVERSITY OF FLORIDA GAINESVILLE, FL32611 UNITED STATES TOWARDS LICENSE FEES DEBIT REF P202511260020641</t>
  </si>
  <si>
    <t>REC GFP=11261656</t>
  </si>
  <si>
    <t>0126546330FC</t>
  </si>
  <si>
    <t>2280</t>
  </si>
  <si>
    <t>REMARK=VXR/20000045685423 UNIVERSITY OF FLBOARD OF TRUSTEES 655 W 8TH STREET JACKSONVILLE 32209 US /CHGS/USD0,00/ DEBIT REF 2025112600009909</t>
  </si>
  <si>
    <t>REC GFP=11261411</t>
  </si>
  <si>
    <t>CHIP SEQ=0000614</t>
  </si>
  <si>
    <t>CHIP REF=00480208</t>
  </si>
  <si>
    <t>016TGKTFG3XMKA9</t>
  </si>
  <si>
    <t>3301751627TC</t>
  </si>
  <si>
    <t>48980</t>
  </si>
  <si>
    <t>TRACE NO=021000021751627</t>
  </si>
  <si>
    <t>IND ID NO=016TGKTFG3XMKA9</t>
  </si>
  <si>
    <t>REMARK=Du,Min Cashflow360 016TGKTFG3XMKA9 Inv #PYWR0696</t>
  </si>
  <si>
    <t>016BBIXPT3XMKA6</t>
  </si>
  <si>
    <t>3301751625TC</t>
  </si>
  <si>
    <t>TRACE NO=021000021751625</t>
  </si>
  <si>
    <t>IND ID NO=016BBIXPT3XMKA6</t>
  </si>
  <si>
    <t>REMARK=Zheng,Hannah Cashflow360 016BBIXPT3XMKA6 Inv #PYWR0698</t>
  </si>
  <si>
    <t>9000056120</t>
  </si>
  <si>
    <t>3301416920TC</t>
  </si>
  <si>
    <t>DESC DATE=251128</t>
  </si>
  <si>
    <t>TRACE NO=051000011416920</t>
  </si>
  <si>
    <t>ENTRY DATE=251128</t>
  </si>
  <si>
    <t>IND ID NO=9000056120</t>
  </si>
  <si>
    <t>ST-A4R0W7K6R7K6</t>
  </si>
  <si>
    <t>3320249397TC</t>
  </si>
  <si>
    <t>95804</t>
  </si>
  <si>
    <t>TRACE NO=111000020249397</t>
  </si>
  <si>
    <t>IND ID NO=ST-A4R0W7K6R7K6</t>
  </si>
  <si>
    <t>3301416914TC</t>
  </si>
  <si>
    <t>4800</t>
  </si>
  <si>
    <t>TRACE NO=053200981416914</t>
  </si>
  <si>
    <t>2025-009905-TGS</t>
  </si>
  <si>
    <t>3301416927TC</t>
  </si>
  <si>
    <t>12849</t>
  </si>
  <si>
    <t>TRACE NO=091000011416927</t>
  </si>
  <si>
    <t>IND ID NO=2025-009905-TGS</t>
  </si>
  <si>
    <t>200009764525100</t>
  </si>
  <si>
    <t>3301416936TC</t>
  </si>
  <si>
    <t>16178</t>
  </si>
  <si>
    <t>ENTRY DESCR=1123-AUTO3</t>
  </si>
  <si>
    <t>TRACE NO=051000011416936</t>
  </si>
  <si>
    <t>IND ID NO=200009764525100</t>
  </si>
  <si>
    <t>3301416916TC</t>
  </si>
  <si>
    <t>4802</t>
  </si>
  <si>
    <t>TRACE NO=053200981416916</t>
  </si>
  <si>
    <t>183379</t>
  </si>
  <si>
    <t>3301416940TC</t>
  </si>
  <si>
    <t>12847</t>
  </si>
  <si>
    <t>ENTRY DESCR=bat1272</t>
  </si>
  <si>
    <t>TRACE NO=064102991416940</t>
  </si>
  <si>
    <t>IND ID NO=183379</t>
  </si>
  <si>
    <t>REMARK=VXR/20000045685423Scarlett Jackson Kalogiros-Pepper 54042173</t>
  </si>
  <si>
    <t>183380</t>
  </si>
  <si>
    <t>3301416942TC</t>
  </si>
  <si>
    <t>12848</t>
  </si>
  <si>
    <t>TRACE NO=064102991416942</t>
  </si>
  <si>
    <t>IND ID NO=183380</t>
  </si>
  <si>
    <t>REMARK=VXR/20000045685423Scarlett Andy Tran 12392108</t>
  </si>
  <si>
    <t>3301416938TC</t>
  </si>
  <si>
    <t>2591</t>
  </si>
  <si>
    <t>TRACE NO=062000011416938</t>
  </si>
  <si>
    <t>3301416913TC</t>
  </si>
  <si>
    <t>TRACE NO=053200981416913</t>
  </si>
  <si>
    <t>183381</t>
  </si>
  <si>
    <t>3301416944TC</t>
  </si>
  <si>
    <t>12850</t>
  </si>
  <si>
    <t>TRACE NO=064102991416944</t>
  </si>
  <si>
    <t>IND ID NO=183381</t>
  </si>
  <si>
    <t>REMARK=VXR/20000045685423Scarlett Ayaka Shiomitsu 94262764</t>
  </si>
  <si>
    <t>3301416915TC</t>
  </si>
  <si>
    <t>4801</t>
  </si>
  <si>
    <t>TRACE NO=053200981416915</t>
  </si>
  <si>
    <t>3301416932TC</t>
  </si>
  <si>
    <t>31273</t>
  </si>
  <si>
    <t>TRACE NO=111000021416932</t>
  </si>
  <si>
    <t>3301416918TC</t>
  </si>
  <si>
    <t>3604</t>
  </si>
  <si>
    <t>TRACE NO=101000011416918</t>
  </si>
  <si>
    <t>3301416929TC</t>
  </si>
  <si>
    <t>IFAS- Agritech</t>
  </si>
  <si>
    <t>ENTRY DESCR=RR &amp; Fees</t>
  </si>
  <si>
    <t>TRACE NO=084201271416929</t>
  </si>
  <si>
    <t>REMARK=VXR/20000045685423October Fees</t>
  </si>
  <si>
    <t>9000056145</t>
  </si>
  <si>
    <t>3301416922TC</t>
  </si>
  <si>
    <t>TRACE NO=051000011416922</t>
  </si>
  <si>
    <t>IND ID NO=9000056145</t>
  </si>
  <si>
    <t>200009764625100</t>
  </si>
  <si>
    <t>3301416934TC</t>
  </si>
  <si>
    <t>16179</t>
  </si>
  <si>
    <t>TRACE NO=051000011416934</t>
  </si>
  <si>
    <t>IND ID NO=200009764625100</t>
  </si>
  <si>
    <t>3301416947TC</t>
  </si>
  <si>
    <t>28044</t>
  </si>
  <si>
    <t>ENTRY DESCR=7F3E26464D</t>
  </si>
  <si>
    <t>TRACE NO=104000011416947</t>
  </si>
  <si>
    <t>9000056119</t>
  </si>
  <si>
    <t>3301416921TC</t>
  </si>
  <si>
    <t>5542</t>
  </si>
  <si>
    <t>TRACE NO=051000011416921</t>
  </si>
  <si>
    <t>IND ID NO=9000056119</t>
  </si>
  <si>
    <t>18173567</t>
  </si>
  <si>
    <t>3301416924TC</t>
  </si>
  <si>
    <t>7813</t>
  </si>
  <si>
    <t>ORIG CO NAME=MedVet Associate</t>
  </si>
  <si>
    <t>TRACE NO=091000011416924</t>
  </si>
  <si>
    <t>IND ID NO=18173567</t>
  </si>
  <si>
    <t>REMARK=VXR/20000045685423NTE*OBI*Coupa Pay 800-38555 MedVet Associates LLC Tmate\</t>
  </si>
  <si>
    <t>SWF OF 25/11/27</t>
  </si>
  <si>
    <t>2127372331JS</t>
  </si>
  <si>
    <t>6259</t>
  </si>
  <si>
    <t>YOUR REF=SWF OF 25/11/27</t>
  </si>
  <si>
    <t>REC FROM=00000000544772092 AGENCIA DE GESTAEO DA TESOURARIA E DA DIVIDA PUBLICA IGCP EPE AVENIDA DA REPUBLICA 57 - 6 PISO LISBOA PORTUGAL 1050--189 PT</t>
  </si>
  <si>
    <t>B/O CUSTOMER=/PT50078101120000000406113 1/UNIVERSIDADE DO ALGARVE 2/ESTRADA DA PENHA - CAMPUS DA PENH2/A 3/PT/8005-139 FARO</t>
  </si>
  <si>
    <t>B/O BANK=IGCPPTPLXXX</t>
  </si>
  <si>
    <t>REMARK=VXR/20000045685423 1/THE UNIVERSITYOF FLORIDA BOARD O 1/F TRUSTEES 2/241 WILLIAMSON HALL PO BOX 11212+ 3/US/GAINESVILLE FLORIDA /ACC/ROC/0112PTI906580/URI//INV/IN VOICE A211 OCTOBER 31 2025 PAYM I NV A211 OCTOBER 31 2025 DEBIT REF 0906580SAO251127</t>
  </si>
  <si>
    <t>REC GFP=11281617</t>
  </si>
  <si>
    <t>03937BB00OJM</t>
  </si>
  <si>
    <t>0088262332FC</t>
  </si>
  <si>
    <t>YOUR REF=03937BB00OJM</t>
  </si>
  <si>
    <t>B/O CUSTOMER=/40127674114499 REPROCELL EUROPE LIMITED THOMPSON PAVILION TODD CAMPUS WEST OF SCOTLAND SCIENCE PARK ACRE ROAD GLASGOW G20 0XA GB</t>
  </si>
  <si>
    <t>B/O BANK=HSBC UK BANK PLC 1 CENTENARY SQUARE BIRMINGHAM UNITED KINGDOM GB</t>
  </si>
  <si>
    <t>REMARK=VXR/20000045685423 1/UNIVERSITY OF FLORIDA 3/US/GAINESVILLE,,FL 32611-2002 /URI/REPROCELL EUROPE LTD DEBIT REF 332389258</t>
  </si>
  <si>
    <t>REC GFP=11280434</t>
  </si>
  <si>
    <t>CHIP SEQ=0041332</t>
  </si>
  <si>
    <t>CHIP REF=00357709</t>
  </si>
  <si>
    <t>36581</t>
  </si>
  <si>
    <t>36582</t>
  </si>
  <si>
    <t>Interest payment earned</t>
  </si>
  <si>
    <t>36583</t>
  </si>
  <si>
    <t>36584</t>
  </si>
  <si>
    <t>IFAS- SSC-Suwannee County</t>
  </si>
  <si>
    <t>36567</t>
  </si>
  <si>
    <t>Returned Duplicate Payment</t>
  </si>
  <si>
    <t>3400/Transferred to:</t>
  </si>
  <si>
    <t>2938/ C&amp;G</t>
  </si>
  <si>
    <r>
      <t xml:space="preserve">11/25/2025 &amp; </t>
    </r>
    <r>
      <rPr>
        <sz val="11"/>
        <color rgb="FFFF0000"/>
        <rFont val="Aptos Narrow"/>
        <family val="2"/>
      </rPr>
      <t>12/8/2025</t>
    </r>
  </si>
  <si>
    <t>TRW0005352</t>
  </si>
  <si>
    <r>
      <t xml:space="preserve">Dentistry- $25,770.25  </t>
    </r>
    <r>
      <rPr>
        <sz val="10"/>
        <color rgb="FFFF0000"/>
        <rFont val="sans-serif"/>
      </rPr>
      <t xml:space="preserve"> C&amp;G-$12,858.52</t>
    </r>
  </si>
  <si>
    <r>
      <t>Dentistry $25,770.25/</t>
    </r>
    <r>
      <rPr>
        <b/>
        <sz val="11"/>
        <color rgb="FFFF0000"/>
        <rFont val="Aptos Narrow"/>
        <family val="2"/>
        <scheme val="minor"/>
      </rPr>
      <t xml:space="preserve">C&amp;G </t>
    </r>
    <r>
      <rPr>
        <b/>
        <u/>
        <sz val="12"/>
        <color rgb="FFFF0000"/>
        <rFont val="Calibri"/>
        <family val="2"/>
      </rPr>
      <t>$12,858.52</t>
    </r>
  </si>
  <si>
    <t>36585</t>
  </si>
  <si>
    <t>TRW0005351</t>
  </si>
  <si>
    <t>36586</t>
  </si>
  <si>
    <t>5752</t>
  </si>
  <si>
    <t>36588</t>
  </si>
  <si>
    <t>DESC DATE=251201</t>
  </si>
  <si>
    <t>ENTRY DATE=251201</t>
  </si>
  <si>
    <t>3323359223TC</t>
  </si>
  <si>
    <t>31274</t>
  </si>
  <si>
    <t>TRACE NO=111000023359223</t>
  </si>
  <si>
    <t>125026680307300</t>
  </si>
  <si>
    <t>3354772755TC</t>
  </si>
  <si>
    <t>48967</t>
  </si>
  <si>
    <t>TRACE NO=021000024772755</t>
  </si>
  <si>
    <t>IND ID NO=125026680307300</t>
  </si>
  <si>
    <t>3323359225TC</t>
  </si>
  <si>
    <t>TRACE NO=021000023359225</t>
  </si>
  <si>
    <t>COMPANY DATA=0000059336</t>
  </si>
  <si>
    <t>125026680307302</t>
  </si>
  <si>
    <t>3354772764TC</t>
  </si>
  <si>
    <t>TRACE NO=021000024772764</t>
  </si>
  <si>
    <t>IND ID NO=125026680307302</t>
  </si>
  <si>
    <t>3323359221TC</t>
  </si>
  <si>
    <t>TRACE NO=122016063359221</t>
  </si>
  <si>
    <t>125026680306848</t>
  </si>
  <si>
    <t>3354772665TC</t>
  </si>
  <si>
    <t>95807</t>
  </si>
  <si>
    <t>TRACE NO=021000024772665</t>
  </si>
  <si>
    <t>IND ID NO=125026680306848</t>
  </si>
  <si>
    <t>125026680307291</t>
  </si>
  <si>
    <t>3354772719TC</t>
  </si>
  <si>
    <t>TRACE NO=021000024772719</t>
  </si>
  <si>
    <t>IND ID NO=125026680307291</t>
  </si>
  <si>
    <t>026LOFYGM1P6DL9</t>
  </si>
  <si>
    <t>3323359227TC</t>
  </si>
  <si>
    <t>7814</t>
  </si>
  <si>
    <t>ORIG CO NAME=New England Aqua</t>
  </si>
  <si>
    <t>TRACE NO=021000023359227</t>
  </si>
  <si>
    <t>IND ID NO=026LOFYGM1P6DL9</t>
  </si>
  <si>
    <t>REMARK=VXR/20000045685423026LOFYGM1P6DL9 New England Aqua Bill.com Inv 19004-13261</t>
  </si>
  <si>
    <t>125026680306858</t>
  </si>
  <si>
    <t>3354772674TC</t>
  </si>
  <si>
    <t>95806</t>
  </si>
  <si>
    <t>TRACE NO=021000024772674</t>
  </si>
  <si>
    <t>IND ID NO=125026680306858</t>
  </si>
  <si>
    <t>125026680306877</t>
  </si>
  <si>
    <t>3354772683TC</t>
  </si>
  <si>
    <t>95808</t>
  </si>
  <si>
    <t>TRACE NO=021000024772683</t>
  </si>
  <si>
    <t>IND ID NO=125026680306877</t>
  </si>
  <si>
    <t>125026680307292</t>
  </si>
  <si>
    <t>3354772728TC</t>
  </si>
  <si>
    <t>TRACE NO=021000024772728</t>
  </si>
  <si>
    <t>IND ID NO=125026680307292</t>
  </si>
  <si>
    <t>125026680307298</t>
  </si>
  <si>
    <t>3354772746TC</t>
  </si>
  <si>
    <t>TRACE NO=021000024772746</t>
  </si>
  <si>
    <t>IND ID NO=125026680307298</t>
  </si>
  <si>
    <t>125026680307294</t>
  </si>
  <si>
    <t>3354772737TC</t>
  </si>
  <si>
    <t>TRACE NO=021000024772737</t>
  </si>
  <si>
    <t>IND ID NO=125026680307294</t>
  </si>
  <si>
    <t>125026680307289</t>
  </si>
  <si>
    <t>3354772710TC</t>
  </si>
  <si>
    <t>TRACE NO=021000024772710</t>
  </si>
  <si>
    <t>IND ID NO=125026680307289</t>
  </si>
  <si>
    <t>2135486330JS</t>
  </si>
  <si>
    <t>95805</t>
  </si>
  <si>
    <t>REC FROM=00000000011279171 SOCIETE GENERALE 29 BOULEVARD HAUSSMANN PARIS FRANCE 75009- FR</t>
  </si>
  <si>
    <t>B/O CUSTOMER=/FR7630003043020005005356870 1/ALPHANOV 2/RUE FRANCOIS MITTERRAND,INSTITUT 2/D OPTIQUE D AQUITAINE 3/FR/TALENCE,33400</t>
  </si>
  <si>
    <t>B/O BANK=SOCIETE GENERALE 29 BOULEVARD HAUSSMANN PARIS FRANCE 75009- FR</t>
  </si>
  <si>
    <t>REMARK=VXR/20000045685423 1/UNIVERSITY OF FLORIDA BD OF TTEES 1/INC 2/UNIVERSITY OF FLORIDA,1 3/US/GAINESVILLE,FL 32611,FLORIDE /OCMT/USD3500,/ /ACC/ROC/35813/URI/PAINE 09042025 0084 0086 DEBIT REF 0436658301642309</t>
  </si>
  <si>
    <t>REC GFP=12010522</t>
  </si>
  <si>
    <t>1295</t>
  </si>
  <si>
    <t>0153010335FC</t>
  </si>
  <si>
    <t>YOUR REF=1295</t>
  </si>
  <si>
    <t>REMARK=VXR/20000045685423 1/THE UF BOARD OF TRUSTEES 3/US/NOTPROVIDED,NOTPROVIDED /CHGS/USD0,00/ /ACC/URI/UNIV. OF FLORIDA FOUNDATI ON, INC.OCTOBER GIFTS TRANSFER2ND QTR ENDOW TRANSFERTRANSFER TO INV UFFD-246100 DEBIT REF 2025120100116248</t>
  </si>
  <si>
    <t>REC GFP=12011744</t>
  </si>
  <si>
    <t>CHIP SEQ=0021358</t>
  </si>
  <si>
    <t>CHIP REF=00610030</t>
  </si>
  <si>
    <t>001CBUS253320504</t>
  </si>
  <si>
    <t>0346591335FF</t>
  </si>
  <si>
    <t>1929</t>
  </si>
  <si>
    <t>YOUR REF=001CBUS253320504</t>
  </si>
  <si>
    <t>B/O CUSTOMER=/2000542262 UTILITIES REGULATORY AUTHORITY KUMUL HIGHWAY PORT VILA VANUATU</t>
  </si>
  <si>
    <t>B/O BANK=BANK SOUTH PACIFIC (VANUATU) LIMITED KUMUL HIGHWAY PORT VILA,VU</t>
  </si>
  <si>
    <t>REMARK=VXR/20000045685423 THE UNIVERSITY OF FLORIDA BOARD OF+ MATHERLY HALL 205 GAINSVILLE FL32611-7 /CHGS/USD0,00//CHGS/USD20,00/ /OCMT/USD9590,00/ /ACC/URI/INVOICE NO.012697-JERRYSO N LAPI (URA-VANUATU)-PURC PROJECT DCE-52PURC/ORDERRES/VU/BENEFRES/U S DEBIT REF 2025112800423817</t>
  </si>
  <si>
    <t>REC GFP=12011407</t>
  </si>
  <si>
    <t>MRN SEQ=2025112800423817</t>
  </si>
  <si>
    <t>FED REF=1201 B6B7HU2R 008747 **VIA FED**</t>
  </si>
  <si>
    <t>CAP OF 25/12/01</t>
  </si>
  <si>
    <t>9395200335JO</t>
  </si>
  <si>
    <t>Returning to bank</t>
  </si>
  <si>
    <t>paid already by credit card,per: Christine</t>
  </si>
  <si>
    <t>YOUR REF=CAP OF 25/12/01</t>
  </si>
  <si>
    <t>REMARK=FOR VET MED FROM IDEXX REFERENCE IV-P25-048 DEBIT REF CM0000005474</t>
  </si>
  <si>
    <t>REC GFP=12012104</t>
  </si>
  <si>
    <t>9395300335JO</t>
  </si>
  <si>
    <t>3113</t>
  </si>
  <si>
    <t>REMARK=FOR IDPL FROM SANTA CLARA COUN IV-14366 DEBIT REF CM0000005473</t>
  </si>
  <si>
    <t>9395400335JO</t>
  </si>
  <si>
    <t>14487</t>
  </si>
  <si>
    <t>REMARK=FOR UF MYOLOGY INSTITUTE FROM REGENXBIO INC INV 52S4409-2026ND DEBIT REF CM0000005476</t>
  </si>
  <si>
    <t>9395500335JO</t>
  </si>
  <si>
    <t>15090</t>
  </si>
  <si>
    <t>REMARK=FOR PRESS FROM ITHAKA HARBO1234 INVC D Q3 BOOKS DEBIT REF CM0000005475</t>
  </si>
  <si>
    <t>9395600335JO</t>
  </si>
  <si>
    <t>REMARK=FOR SCRIPPS FROM MAX PLANCK FLORI DEBIT REF CM0000005477</t>
  </si>
  <si>
    <t>3351217823TC</t>
  </si>
  <si>
    <t>48974</t>
  </si>
  <si>
    <t>TRACE NO=043000121217823</t>
  </si>
  <si>
    <t>ENTRY DATE=251202</t>
  </si>
  <si>
    <t>3351217827TC</t>
  </si>
  <si>
    <t>12851</t>
  </si>
  <si>
    <t>TRACE NO=091000011217827</t>
  </si>
  <si>
    <t>3351217829TC</t>
  </si>
  <si>
    <t>31275</t>
  </si>
  <si>
    <t>TRACE NO=111000021217829</t>
  </si>
  <si>
    <t>015NLEEQRTRJ81J</t>
  </si>
  <si>
    <t>3351217831TC</t>
  </si>
  <si>
    <t>5544</t>
  </si>
  <si>
    <t>TRACE NO=021000021217831</t>
  </si>
  <si>
    <t>IND ID NO=015NLEEQRTRJ81J</t>
  </si>
  <si>
    <t>REMARK=VXR/20000045685423Beta Pi of KD House Corporation Bill.com 015NLEEQRTRJ81J Acct</t>
  </si>
  <si>
    <t>AP0001342670</t>
  </si>
  <si>
    <t>3360396613TC</t>
  </si>
  <si>
    <t>16184</t>
  </si>
  <si>
    <t>DESC DATE=251202</t>
  </si>
  <si>
    <t>TRACE NO=021000020396613</t>
  </si>
  <si>
    <t>IND ID NO=AP0001342670</t>
  </si>
  <si>
    <t>AP0001342671</t>
  </si>
  <si>
    <t>3360396623TC</t>
  </si>
  <si>
    <t>64238</t>
  </si>
  <si>
    <t>TRACE NO=021000020396623</t>
  </si>
  <si>
    <t>IND ID NO=AP0001342671</t>
  </si>
  <si>
    <t>AP0001342672</t>
  </si>
  <si>
    <t>3360396633TC</t>
  </si>
  <si>
    <t>64239</t>
  </si>
  <si>
    <t>TRACE NO=021000020396633</t>
  </si>
  <si>
    <t>IND ID NO=AP0001342672</t>
  </si>
  <si>
    <t>AP0001342673</t>
  </si>
  <si>
    <t>3360396643TC</t>
  </si>
  <si>
    <t>10508</t>
  </si>
  <si>
    <t>TRACE NO=021000020396643</t>
  </si>
  <si>
    <t>IND ID NO=AP0001342673</t>
  </si>
  <si>
    <t>AP0001342674</t>
  </si>
  <si>
    <t>3360396653TC</t>
  </si>
  <si>
    <t>3101</t>
  </si>
  <si>
    <t>TRACE NO=021000020396653</t>
  </si>
  <si>
    <t>IND ID NO=AP0001342674</t>
  </si>
  <si>
    <t>AP0001342675</t>
  </si>
  <si>
    <t>3360396663TC</t>
  </si>
  <si>
    <t>TRACE NO=021000020396663</t>
  </si>
  <si>
    <t>IND ID NO=AP0001342675</t>
  </si>
  <si>
    <t>AP0001342676</t>
  </si>
  <si>
    <t>3360396673TC</t>
  </si>
  <si>
    <t>UAC2512009</t>
  </si>
  <si>
    <t>TRACE NO=021000020396673</t>
  </si>
  <si>
    <t>IND ID NO=AP0001342676</t>
  </si>
  <si>
    <t>AP0001342661</t>
  </si>
  <si>
    <t>3360396685TC</t>
  </si>
  <si>
    <t>36557</t>
  </si>
  <si>
    <t>IFAS-Admin</t>
  </si>
  <si>
    <t>TRACE NO=021000020396685</t>
  </si>
  <si>
    <t>IND ID NO=AP0001342661</t>
  </si>
  <si>
    <t>016TICDEC3XSC02</t>
  </si>
  <si>
    <t>3366907505TC</t>
  </si>
  <si>
    <t>49013</t>
  </si>
  <si>
    <t>TRACE NO=021000026907505</t>
  </si>
  <si>
    <t>IND ID NO=016TICDEC3XSC02</t>
  </si>
  <si>
    <t>REMARK=Hebblethwaite,Benjamin John Cashflow360 016TICDEC3XSC02 Inv #PYWR0690</t>
  </si>
  <si>
    <t>0497741336FF</t>
  </si>
  <si>
    <t>7819</t>
  </si>
  <si>
    <t>REC FROM=FIRST INTERSTATE BK OF BILLINGS NA 3021 THIRD AVENUE NORTH BILLINGS MT 59116-0918 US</t>
  </si>
  <si>
    <t>FED ID=092901683</t>
  </si>
  <si>
    <t>B/O CUSTOMER=/8003409031306 OPEN BLUE SEA FARMS INC 1800 SE 10TH AVE STE 440 FORT LAUDERDALE FL 33316-0000</t>
  </si>
  <si>
    <t>B/O BANK=FIRST INTERSTATE BANK PO BOX 30918</t>
  </si>
  <si>
    <t>REMARK=VXR/20000045685423 THE UNIVERSITY OF FLORIDA BOARD OF GAINESVILLE, FL 32611-2002 US DEBIT REF 0929016830664612</t>
  </si>
  <si>
    <t>REC GFP=12021609</t>
  </si>
  <si>
    <t>MRN SEQ=0929016830664612</t>
  </si>
  <si>
    <t>FED REF=1202 GMQFMP01 008537 **VIA FED**</t>
  </si>
  <si>
    <t>CAP OF 25/12/02</t>
  </si>
  <si>
    <t>7181000336JO</t>
  </si>
  <si>
    <t>YOUR REF=CAP OF 25/12/02</t>
  </si>
  <si>
    <t>REMARK=FOR CTSI FROM EMORY UNIVERSITY INV VC25074 DEBIT REF CM0000005481</t>
  </si>
  <si>
    <t>REC GFP=12022010</t>
  </si>
  <si>
    <t>7181100336JO</t>
  </si>
  <si>
    <t>15092</t>
  </si>
  <si>
    <t>REMARK=FOR PRESS FROM LSI DEBIT REF CM0000005480</t>
  </si>
  <si>
    <t>7181200336JO</t>
  </si>
  <si>
    <t>3259</t>
  </si>
  <si>
    <t>REMARK=FOR BSD FROM USPS ST. LOUIS IV CPUT000000798635251101000000 DEBIT REF CM0000005479</t>
  </si>
  <si>
    <t>3360396591TC</t>
  </si>
  <si>
    <t>5753</t>
  </si>
  <si>
    <t>TRACE NO=011500120396591</t>
  </si>
  <si>
    <t>3368592201TC</t>
  </si>
  <si>
    <t>3608</t>
  </si>
  <si>
    <t>TRACE NO=063112788592201</t>
  </si>
  <si>
    <t>ENTRY DATE=251203</t>
  </si>
  <si>
    <t>600116802</t>
  </si>
  <si>
    <t>3368592203TC</t>
  </si>
  <si>
    <t>7818</t>
  </si>
  <si>
    <t>TRACE NO=111000028592203</t>
  </si>
  <si>
    <t>IND ID NO=600116802</t>
  </si>
  <si>
    <t>3368592205TC</t>
  </si>
  <si>
    <t>31283</t>
  </si>
  <si>
    <t>TRACE NO=111000028592205</t>
  </si>
  <si>
    <t>3368592207TC</t>
  </si>
  <si>
    <t>TRACE NO=111000028592207</t>
  </si>
  <si>
    <t>COMPANY DATA=DEP002964</t>
  </si>
  <si>
    <t>REMARK=VXR/20000045685423RMR*IV*UFL1933006**313.20\</t>
  </si>
  <si>
    <t>3368592210TC</t>
  </si>
  <si>
    <t>3607</t>
  </si>
  <si>
    <t>TRACE NO=053101128592210</t>
  </si>
  <si>
    <t>3368592212TC</t>
  </si>
  <si>
    <t>12854</t>
  </si>
  <si>
    <t>TRACE NO=091000018592212</t>
  </si>
  <si>
    <t>DESC DATE=251203</t>
  </si>
  <si>
    <t>125026680310956</t>
  </si>
  <si>
    <t>3371512559TC</t>
  </si>
  <si>
    <t>6398</t>
  </si>
  <si>
    <t>TRACE NO=021000021512559</t>
  </si>
  <si>
    <t>IND ID NO=125026680310956</t>
  </si>
  <si>
    <t>3371512623TC</t>
  </si>
  <si>
    <t>TRACE NO=111000021512623</t>
  </si>
  <si>
    <t>3371512629TC</t>
  </si>
  <si>
    <t>TRACE NO=111000021512629</t>
  </si>
  <si>
    <t>3371512635TC</t>
  </si>
  <si>
    <t>TRACE NO=111000021512635</t>
  </si>
  <si>
    <t>3371512641TC</t>
  </si>
  <si>
    <t>TRACE NO=111000021512641</t>
  </si>
  <si>
    <t>CAP OF 25/12/03</t>
  </si>
  <si>
    <t>7010200337JO</t>
  </si>
  <si>
    <t>95811</t>
  </si>
  <si>
    <t>YOUR REF=CAP OF 25/12/03</t>
  </si>
  <si>
    <t>REMARK=FOR PWD FROM CENGAGE LEARNING DEBIT REF CM0000005488</t>
  </si>
  <si>
    <t>REC GFP=12032004</t>
  </si>
  <si>
    <t>SWF OF 25/12/03</t>
  </si>
  <si>
    <t>2169141337JS</t>
  </si>
  <si>
    <t>YOUR REF=SWF OF 25/12/03</t>
  </si>
  <si>
    <t>B/O CUSTOMER=/ES5700491500082110431821 FERROVIAL CONSTRUCCION SA CL RIBERA DEL LOIRA 42 28042 MADRID ES S A28019206</t>
  </si>
  <si>
    <t>REMARK=VXR/20000045685423 UNIVERSITY OF FLORIDAM.E. RINKER SR GAINESVILLE ESTADOS UNIDOS /OCMT/USD2204,/ /ACC/ROC/1500696010DOBW98/URI/50 - 0020123/INV/7942 18.11.2025 DEBIT REF 1500696010DOBW98</t>
  </si>
  <si>
    <t>REC GFP=12031255</t>
  </si>
  <si>
    <t>7010300337JO</t>
  </si>
  <si>
    <t>95810</t>
  </si>
  <si>
    <t>REMARK=FOR PWD FROM CENGAGE LEARNING DEBIT REF CM0000005489</t>
  </si>
  <si>
    <t>016AQFJJG3XU9R5</t>
  </si>
  <si>
    <t>3374881895TC</t>
  </si>
  <si>
    <t>48997</t>
  </si>
  <si>
    <t>TRACE NO=021000024881895</t>
  </si>
  <si>
    <t>IND ID NO=016AQFJJG3XU9R5</t>
  </si>
  <si>
    <t>REMARK=Seyedahmad Mousavi Cashflow360 016AQFJJG3XU9R5 Inv #PYWR0457</t>
  </si>
  <si>
    <t>1046658077846</t>
  </si>
  <si>
    <t>3374881898TC</t>
  </si>
  <si>
    <t>15093</t>
  </si>
  <si>
    <t>TRACE NO=021000024881898</t>
  </si>
  <si>
    <t>IND ID NO=1046658077846</t>
  </si>
  <si>
    <t>COMPANY DATA=251203PPZYWM</t>
  </si>
  <si>
    <t>DESC DATE=251204</t>
  </si>
  <si>
    <t>ENTRY DATE=251204</t>
  </si>
  <si>
    <t>3375372050TC</t>
  </si>
  <si>
    <t>TRACE NO=021000025372050</t>
  </si>
  <si>
    <t>REMARK=VXR/20000045685423PUBLIC SURPLUS AUCTIONS-NOV25</t>
  </si>
  <si>
    <t>3375372044TC</t>
  </si>
  <si>
    <t>12855</t>
  </si>
  <si>
    <t>TRACE NO=091000015372044</t>
  </si>
  <si>
    <t>3375372042TC</t>
  </si>
  <si>
    <t>2828</t>
  </si>
  <si>
    <t>DESC DATE=DEC 4</t>
  </si>
  <si>
    <t>TRACE NO=021000025372042</t>
  </si>
  <si>
    <t>COMPANY DATA=ACH 12/04/2025</t>
  </si>
  <si>
    <t>3375372046TC</t>
  </si>
  <si>
    <t>31286</t>
  </si>
  <si>
    <t>TRACE NO=111000025372046</t>
  </si>
  <si>
    <t>3375372048TC</t>
  </si>
  <si>
    <t>23356</t>
  </si>
  <si>
    <t>TRACE NO=111000025372048</t>
  </si>
  <si>
    <t>0074308338FC</t>
  </si>
  <si>
    <t>B/O CUSTOMER=/30925928981660 OTTER EDWARD JOHN THE SYCAMORES MOORWOOD MOOR DERBYSHIRE DE55 7NU, GB</t>
  </si>
  <si>
    <t>B/O BANK=LLOYDS BANK PLC 25 GRESHAM STREET LONDON UNITED KINGDOM EC2V7HN</t>
  </si>
  <si>
    <t>REMARK=VXR/20000045685423 THE UNIVERSITY OF FLORIDA 1 UNIVERSITY OF FLORIDA GAINESVILLE FLORIDA, 32611-2002 /URI/EDWARD OTTER AND JAMES LEWIS /CHGS/USD0,00//CHGS/USD0,00/ /OCMT/GBP7,77//EXCH/1,2869/ DEBIT REF UPP251204CDWI9XP</t>
  </si>
  <si>
    <t>REC GFP=12041052</t>
  </si>
  <si>
    <t>CHIP SEQ=0839832</t>
  </si>
  <si>
    <t>CHIP REF=00299293</t>
  </si>
  <si>
    <t>AP0001344134</t>
  </si>
  <si>
    <t>3386774658TC</t>
  </si>
  <si>
    <t>UAC2512013</t>
  </si>
  <si>
    <t>TRACE NO=021000026774658</t>
  </si>
  <si>
    <t>IND ID NO=AP0001344134</t>
  </si>
  <si>
    <t>AP0001344121</t>
  </si>
  <si>
    <t>3386774616TC</t>
  </si>
  <si>
    <t>TRACE NO=021000026774616</t>
  </si>
  <si>
    <t>IND ID NO=AP0001344121</t>
  </si>
  <si>
    <t>ST-D5V8T3N8Z2D6</t>
  </si>
  <si>
    <t>3384048055TC</t>
  </si>
  <si>
    <t>95813</t>
  </si>
  <si>
    <t>TRACE NO=091000014048055</t>
  </si>
  <si>
    <t>IND ID NO=ST-D5V8T3N8Z2D6</t>
  </si>
  <si>
    <t>AP0001344261</t>
  </si>
  <si>
    <t>3386774669TC</t>
  </si>
  <si>
    <t>TRACE NO=021000026774669</t>
  </si>
  <si>
    <t>IND ID NO=AP0001344261</t>
  </si>
  <si>
    <t>AP0001344120</t>
  </si>
  <si>
    <t>3386774605TC</t>
  </si>
  <si>
    <t>1047</t>
  </si>
  <si>
    <t>TRACE NO=021000026774605</t>
  </si>
  <si>
    <t>IND ID NO=AP0001344120</t>
  </si>
  <si>
    <t>AP0001344131</t>
  </si>
  <si>
    <t>3386774628TC</t>
  </si>
  <si>
    <t>TRACE NO=021000026774628</t>
  </si>
  <si>
    <t>IND ID NO=AP0001344131</t>
  </si>
  <si>
    <t>AP0001344133</t>
  </si>
  <si>
    <t>3386774648TC</t>
  </si>
  <si>
    <t>TRACE NO=021000026774648</t>
  </si>
  <si>
    <t>IND ID NO=AP0001344133</t>
  </si>
  <si>
    <t>AP0001344132</t>
  </si>
  <si>
    <t>3386774638TC</t>
  </si>
  <si>
    <t>TRACE NO=021000026774638</t>
  </si>
  <si>
    <t>IND ID NO=AP0001344132</t>
  </si>
  <si>
    <t>CAP OF 25/12/04</t>
  </si>
  <si>
    <t>8018700338JO</t>
  </si>
  <si>
    <t>YOUR REF=CAP OF 25/12/04</t>
  </si>
  <si>
    <t>REMARK=FOR UFIT FROM FL LAMBDARA DEBIT REF CM0000005508</t>
  </si>
  <si>
    <t>REC GFP=12042008</t>
  </si>
  <si>
    <t>8018800338JO</t>
  </si>
  <si>
    <t>23354</t>
  </si>
  <si>
    <t>REMARK=FOR BSD FROM APPLE INC. DEBIT REF CM0000005507</t>
  </si>
  <si>
    <t>1003390338SB</t>
  </si>
  <si>
    <t>BMG OF 25/12/04</t>
  </si>
  <si>
    <t>3764025338ES</t>
  </si>
  <si>
    <t>2246</t>
  </si>
  <si>
    <t>YOUR REF=BMG OF 25/12/04</t>
  </si>
  <si>
    <t>REC FROM=00000000592382389 NANONEUROSCIENCES, INC 12085 RESEARCH DR LAB # 130 ALACHUA FL 32615-6837 US</t>
  </si>
  <si>
    <t>REMARK=VXR/20000045685423 THE UNIVERSITY OF FLORIDA BOARD OF TRUSTEES GAINESVILLE FL 32611 US AMR2507077 DEBIT REF BMG OF 25/12/04</t>
  </si>
  <si>
    <t>REC GFP=12042223</t>
  </si>
  <si>
    <t>3772715338ES</t>
  </si>
  <si>
    <t>REMARK=VXR/20000045685423 THE UNIVERSITY OF FLORIDA BOARD OF TRUSTEES GAINESVILLE FL 32611 US AMR2507069 NANONEUROSCIENCES DEBIT REF BMG OF 25/12/04</t>
  </si>
  <si>
    <t>REC GFP=12042226</t>
  </si>
  <si>
    <t>ENTRY DATE=251205</t>
  </si>
  <si>
    <t>125026680315283</t>
  </si>
  <si>
    <t>3396221703TC</t>
  </si>
  <si>
    <t>FAIDDUAL</t>
  </si>
  <si>
    <t>DESC DATE=251205</t>
  </si>
  <si>
    <t>TRACE NO=021000026221703</t>
  </si>
  <si>
    <t>IND ID NO=125026680315283</t>
  </si>
  <si>
    <t>3396221619TC</t>
  </si>
  <si>
    <t>2575</t>
  </si>
  <si>
    <t>TRACE NO=291471026221619</t>
  </si>
  <si>
    <t>3382044330TC</t>
  </si>
  <si>
    <t>TRACE NO=211274452044330</t>
  </si>
  <si>
    <t>3382044339TC</t>
  </si>
  <si>
    <t>5548</t>
  </si>
  <si>
    <t>TRACE NO=021000022044339</t>
  </si>
  <si>
    <t>3382044325TC</t>
  </si>
  <si>
    <t>12857</t>
  </si>
  <si>
    <t>TRACE NO=091000012044325</t>
  </si>
  <si>
    <t>189111</t>
  </si>
  <si>
    <t>3382044307TC</t>
  </si>
  <si>
    <t>12859</t>
  </si>
  <si>
    <t>ENTRY DESCR=bat1276</t>
  </si>
  <si>
    <t>TRACE NO=064102992044307</t>
  </si>
  <si>
    <t>IND ID NO=189111</t>
  </si>
  <si>
    <t>REMARK=VXR/20000045685423Power Hannah Davis</t>
  </si>
  <si>
    <t>189112</t>
  </si>
  <si>
    <t>3382044309TC</t>
  </si>
  <si>
    <t>12860</t>
  </si>
  <si>
    <t>TRACE NO=064102992044309</t>
  </si>
  <si>
    <t>IND ID NO=189112</t>
  </si>
  <si>
    <t>REMARK=VXR/20000045685423Power Samantha Saballos 45665388</t>
  </si>
  <si>
    <t>015DZFATFGRQM4I</t>
  </si>
  <si>
    <t>3382044336TC</t>
  </si>
  <si>
    <t>6399</t>
  </si>
  <si>
    <t>NRF</t>
  </si>
  <si>
    <t>TRACE NO=021000022044336</t>
  </si>
  <si>
    <t>IND ID NO=015DZFATFGRQM4I</t>
  </si>
  <si>
    <t>REMARK=VXR/20000045685423Interdisciplinary Consulting Corporation Bill.com 015DZFATFGRQ</t>
  </si>
  <si>
    <t>3382044323TC</t>
  </si>
  <si>
    <t>3609</t>
  </si>
  <si>
    <t>TRACE NO=063100272044323</t>
  </si>
  <si>
    <t>3382044329TC</t>
  </si>
  <si>
    <t>TRACE NO=211274452044329</t>
  </si>
  <si>
    <t>3382044304TC</t>
  </si>
  <si>
    <t>2245</t>
  </si>
  <si>
    <t>TRACE NO=121140392044304</t>
  </si>
  <si>
    <t>REMARK=VXR/20000045685423AMR2508076 AMR2507070 AMR2509062 AMR2510061</t>
  </si>
  <si>
    <t>3382044327TC</t>
  </si>
  <si>
    <t>31288</t>
  </si>
  <si>
    <t>TRACE NO=111000022044327</t>
  </si>
  <si>
    <t>251204SUPP-0989</t>
  </si>
  <si>
    <t>3382044334TC</t>
  </si>
  <si>
    <t>95812</t>
  </si>
  <si>
    <t>TRACE NO=043000092044334</t>
  </si>
  <si>
    <t>IND ID NO=251204SUPP-0989</t>
  </si>
  <si>
    <t>COMPANY DATA=00000000000000001039</t>
  </si>
  <si>
    <t>9000056549</t>
  </si>
  <si>
    <t>3382044332TC</t>
  </si>
  <si>
    <t>28055</t>
  </si>
  <si>
    <t>TRACE NO=051000012044332</t>
  </si>
  <si>
    <t>IND ID NO=9000056549</t>
  </si>
  <si>
    <t>3382044295TC</t>
  </si>
  <si>
    <t>12864</t>
  </si>
  <si>
    <t>ORIG CO NAME=KALEIDOSCOPE GRO</t>
  </si>
  <si>
    <t>ORIG ID=1474243836</t>
  </si>
  <si>
    <t>ENTRY DESCR=25ACHPFBEB</t>
  </si>
  <si>
    <t>TRACE NO=122105982044295</t>
  </si>
  <si>
    <t>COMPANY DATA=8073094347</t>
  </si>
  <si>
    <t>REMARK=VXR/20000045685423VICTORIA FERNANDEZ 18111526 SYF SCHOLARSHIP FUNDS</t>
  </si>
  <si>
    <t>ORIG BANK=WESTERN ALLIANCE BANK</t>
  </si>
  <si>
    <t>3382044297TC</t>
  </si>
  <si>
    <t>12863</t>
  </si>
  <si>
    <t>TRACE NO=122105982044297</t>
  </si>
  <si>
    <t>REMARK=VXR/20000045685423RUHI SHASTRI 67366203 SYF SCHOLARSHIP FUNDS</t>
  </si>
  <si>
    <t>3382044299TC</t>
  </si>
  <si>
    <t>12862</t>
  </si>
  <si>
    <t>TRACE NO=122105982044299</t>
  </si>
  <si>
    <t>REMARK=VXR/20000045685423SIMON BENDERSKY 38449999 SYF SCHOLARSHIP FUNDS</t>
  </si>
  <si>
    <t>3382044301TC</t>
  </si>
  <si>
    <t>12861</t>
  </si>
  <si>
    <t>TRACE NO=122105982044301</t>
  </si>
  <si>
    <t>REMARK=VXR/20000045685423DIANE CHERIAN 21576420 SYF SCHOLARSHIP FUNDS</t>
  </si>
  <si>
    <t>ST-L9O6V9N8L3T3</t>
  </si>
  <si>
    <t>3382044316TC</t>
  </si>
  <si>
    <t>IFAS Karrie Patrick</t>
  </si>
  <si>
    <t>ENTRY DESCR=bc1db5803a</t>
  </si>
  <si>
    <t>TRACE NO=111000022044316</t>
  </si>
  <si>
    <t>IND ID NO=ST-L9O6V9N8L3T3</t>
  </si>
  <si>
    <t>3382044322TC</t>
  </si>
  <si>
    <t>3610</t>
  </si>
  <si>
    <t>TRACE NO=063100272044322</t>
  </si>
  <si>
    <t>125026680316940</t>
  </si>
  <si>
    <t>3396221748TC</t>
  </si>
  <si>
    <t>49006</t>
  </si>
  <si>
    <t>TRACE NO=021000026221748</t>
  </si>
  <si>
    <t>IND ID NO=125026680316940</t>
  </si>
  <si>
    <t>3396221629TC</t>
  </si>
  <si>
    <t>TRACE NO=042000016221629</t>
  </si>
  <si>
    <t>125026680316939</t>
  </si>
  <si>
    <t>3396221739TC</t>
  </si>
  <si>
    <t>TRACE NO=021000026221739</t>
  </si>
  <si>
    <t>IND ID NO=125026680316939</t>
  </si>
  <si>
    <t>7471</t>
  </si>
  <si>
    <t>3397934925TC</t>
  </si>
  <si>
    <t>7824</t>
  </si>
  <si>
    <t>ORIG CO NAME=Indianapolis Zoo</t>
  </si>
  <si>
    <t>ORIG ID=3510747472</t>
  </si>
  <si>
    <t>TRACE NO=021000027934925</t>
  </si>
  <si>
    <t>IND ID NO=7471</t>
  </si>
  <si>
    <t>CAP OF 25/12/05</t>
  </si>
  <si>
    <t>7360400339JO</t>
  </si>
  <si>
    <t>YOUR REF=CAP OF 25/12/05</t>
  </si>
  <si>
    <t>REMARK=FOR STUDENT HEALTH CARE CENTER FROMSOF D1 - DDD FINANCE AND ACCOUINV D23232046 AND R23195066 DEBIT REF CM0000005509</t>
  </si>
  <si>
    <t>REC GFP=12052012</t>
  </si>
  <si>
    <t>DESC DATE=251208</t>
  </si>
  <si>
    <t>ENTRY DATE=251208</t>
  </si>
  <si>
    <t>3391636441TC</t>
  </si>
  <si>
    <t>36595</t>
  </si>
  <si>
    <t>DESC DATE=251130</t>
  </si>
  <si>
    <t>TRACE NO=041000121636441</t>
  </si>
  <si>
    <t>3391636439TC</t>
  </si>
  <si>
    <t>49020</t>
  </si>
  <si>
    <t>TRACE NO=043000121636439</t>
  </si>
  <si>
    <t>11198522387</t>
  </si>
  <si>
    <t>3391636451TC</t>
  </si>
  <si>
    <t>64240</t>
  </si>
  <si>
    <t>TRACE NO=021000021636451</t>
  </si>
  <si>
    <t>IND ID NO=11198522387</t>
  </si>
  <si>
    <t>REMARK=VXR/20000045685423UFL Remit Batch 7 November 2025</t>
  </si>
  <si>
    <t>125026680320398</t>
  </si>
  <si>
    <t>3422880597TC</t>
  </si>
  <si>
    <t>49014</t>
  </si>
  <si>
    <t>TRACE NO=021000022880597</t>
  </si>
  <si>
    <t>IND ID NO=125026680320398</t>
  </si>
  <si>
    <t>2385236</t>
  </si>
  <si>
    <t>3391636437TC</t>
  </si>
  <si>
    <t>17597</t>
  </si>
  <si>
    <t>ENTRY DESCR=VBO12425</t>
  </si>
  <si>
    <t>TRACE NO=051403161636437</t>
  </si>
  <si>
    <t>IND ID NO=2385236</t>
  </si>
  <si>
    <t>016QKFEXX3XYTMP</t>
  </si>
  <si>
    <t>3391636448TC</t>
  </si>
  <si>
    <t>5551</t>
  </si>
  <si>
    <t>TRACE NO=021000021636448</t>
  </si>
  <si>
    <t>IND ID NO=016QKFEXX3XYTMP</t>
  </si>
  <si>
    <t>REMARK=VXR/20000045685423016QKFEXX3XYTMP Alpha Tau Chapte Bill.com Multiple invoices</t>
  </si>
  <si>
    <t>125026680320396</t>
  </si>
  <si>
    <t>3422880588TC</t>
  </si>
  <si>
    <t>TRACE NO=021000022880588</t>
  </si>
  <si>
    <t>IND ID NO=125026680320396</t>
  </si>
  <si>
    <t>200009924325100</t>
  </si>
  <si>
    <t>3391636463TC</t>
  </si>
  <si>
    <t>16186</t>
  </si>
  <si>
    <t>ENTRY DESCR=1130-AUTO3</t>
  </si>
  <si>
    <t>TRACE NO=051000011636463</t>
  </si>
  <si>
    <t>IND ID NO=200009924325100</t>
  </si>
  <si>
    <t>3391636443TC</t>
  </si>
  <si>
    <t>31293</t>
  </si>
  <si>
    <t>TRACE NO=111000021636443</t>
  </si>
  <si>
    <t>125026680320390</t>
  </si>
  <si>
    <t>3422880561TC</t>
  </si>
  <si>
    <t>TRACE NO=021000022880561</t>
  </si>
  <si>
    <t>IND ID NO=125026680320390</t>
  </si>
  <si>
    <t>11198539296</t>
  </si>
  <si>
    <t>3391636454TC</t>
  </si>
  <si>
    <t>3605</t>
  </si>
  <si>
    <t>TRACE NO=021000021636454</t>
  </si>
  <si>
    <t>IND ID NO=11198539296</t>
  </si>
  <si>
    <t>3391636456TC</t>
  </si>
  <si>
    <t>3606</t>
  </si>
  <si>
    <t>DESC DATE=120325</t>
  </si>
  <si>
    <t>TRACE NO=021000021636456</t>
  </si>
  <si>
    <t>125026680320388</t>
  </si>
  <si>
    <t>3422880552TC</t>
  </si>
  <si>
    <t>TRACE NO=021000022880552</t>
  </si>
  <si>
    <t>IND ID NO=125026680320388</t>
  </si>
  <si>
    <t>200009924425100</t>
  </si>
  <si>
    <t>3391636461TC</t>
  </si>
  <si>
    <t>16187</t>
  </si>
  <si>
    <t>TRACE NO=051000011636461</t>
  </si>
  <si>
    <t>IND ID NO=200009924425100</t>
  </si>
  <si>
    <t>125026680320394</t>
  </si>
  <si>
    <t>3422880579TC</t>
  </si>
  <si>
    <t>TRACE NO=021000022880579</t>
  </si>
  <si>
    <t>IND ID NO=125026680320394</t>
  </si>
  <si>
    <t>ST-H0Y8O0T2O2N3</t>
  </si>
  <si>
    <t>3422880622TC</t>
  </si>
  <si>
    <t>17307</t>
  </si>
  <si>
    <t>ENTRY DESCR=9566fd18bf</t>
  </si>
  <si>
    <t>TRACE NO=111000022880622</t>
  </si>
  <si>
    <t>IND ID NO=ST-H0Y8O0T2O2N3</t>
  </si>
  <si>
    <t>125026680320392</t>
  </si>
  <si>
    <t>3422880570TC</t>
  </si>
  <si>
    <t>TRACE NO=021000022880570</t>
  </si>
  <si>
    <t>IND ID NO=125026680320392</t>
  </si>
  <si>
    <t>SWF OF 25/12/07</t>
  </si>
  <si>
    <t>2073478341JS</t>
  </si>
  <si>
    <t>YOUR REF=SWF OF 25/12/07</t>
  </si>
  <si>
    <t>REC FROM=00000000786419036 CREDIT AGRICOLE CORPORATE &amp; INVESTMENT BANK BUILDING 25D - OFFICE VB02-286 92920 PARIS LA DEFENSE CEDEX FR</t>
  </si>
  <si>
    <t>B/O CUSTOMER=/000012666383 1/UNIVERSITA' VENEZIA CA'FOSCARI 2/SESTIERE DORSODURO 3246 3/IT/VENEZIA,30123,VE</t>
  </si>
  <si>
    <t>B/O BANK=CREDIT AGRICOLE ITALIA S.P.A. VIA UNIVERSITA' 1 PARMA ITALY IT</t>
  </si>
  <si>
    <t>REMARK=VXR/20000045685423 1/UNIVERSITY OF FLORIDA 2/... 3/US/... /ROC/00959BIM96696///URI/INVOICE A202 ALESSIO ROVERE /CHGS/USD20,00//OCMT/USD2400,/ DEBIT REF 00959BIM96696</t>
  </si>
  <si>
    <t>SWF OF 25/12/08</t>
  </si>
  <si>
    <t>2026215342JS</t>
  </si>
  <si>
    <t>YOUR REF=SWF OF 25/12/08</t>
  </si>
  <si>
    <t>REC FROM=00000000011848249 UBS SWITZERLAND AG UBS AG BAHNHOFSTRASSE 45 ZURICH SWITZERLAND 8001 - CH</t>
  </si>
  <si>
    <t>B/O CUSTOMER=/CH920023323322272162C MDPI AG GROSSPETERANLAGE 5 CH 4052 BASEL</t>
  </si>
  <si>
    <t>REMARK=VXR/20000045685423 THE UNIVERSITY OF FLORIDA BOARD OF TRUSTEES US,3900SW 63RD BLVD, GAINESVILLE, FL 32608/OCMT/USD1200,/ /ACC/ROC/F808CAAAC61F5AA39922B54B7 55E2B42/URI/SPONSORSHIP 61355 DEBIT REF ZD81342DO5887709</t>
  </si>
  <si>
    <t>REC GFP=12080517</t>
  </si>
  <si>
    <t>251205UNIVERSIT</t>
  </si>
  <si>
    <t>3422880607TC</t>
  </si>
  <si>
    <t>509</t>
  </si>
  <si>
    <t>TRACE NO=063100272880607</t>
  </si>
  <si>
    <t>IND ID NO=251205UNIVERSIT</t>
  </si>
  <si>
    <t>COMPANY DATA=00000000000000011331</t>
  </si>
  <si>
    <t>ST-G0N6Q8H5W7R2</t>
  </si>
  <si>
    <t>3428951005TC</t>
  </si>
  <si>
    <t>ENTRY DESCR=140337234</t>
  </si>
  <si>
    <t>TRACE NO=091000018951005</t>
  </si>
  <si>
    <t>IND ID NO=ST-G0N6Q8H5W7R2</t>
  </si>
  <si>
    <t>ST-S9X0M6T9W9C1</t>
  </si>
  <si>
    <t>3428951003TC</t>
  </si>
  <si>
    <t>ENTRY DESCR=140337150</t>
  </si>
  <si>
    <t>TRACE NO=091000018951003</t>
  </si>
  <si>
    <t>IND ID NO=ST-S9X0M6T9W9C1</t>
  </si>
  <si>
    <t>CAP OF 25/12/08</t>
  </si>
  <si>
    <t>7748400342JO</t>
  </si>
  <si>
    <t>YOUR REF=CAP OF 25/12/08</t>
  </si>
  <si>
    <t>REMARK=FOR MYOLOGY FROM EDGEWISE THERAPE IV-52S4409-2026ND DEBIT REF CM0000005526</t>
  </si>
  <si>
    <t>REC GFP=12082003</t>
  </si>
  <si>
    <t>7748500342JO</t>
  </si>
  <si>
    <t>1931</t>
  </si>
  <si>
    <t>REMARK=FOR MILLER RETAIL CTR-WARRINGTON FROM NRF FOUNDATION DEBIT REF CM0000005525</t>
  </si>
  <si>
    <t>0162404342FC</t>
  </si>
  <si>
    <t>2940</t>
  </si>
  <si>
    <t>REMARK=VXR/20000045685423 UNIVERSITY OF FLORIDA BOARD OF TRUS 111 TIGERT HALLGAINESVILLE FL 32611 US /CHGS/USD0,00/ /ACC/URI/PLEASE DEPOSIT IN AEF ACC OUNT 3401301-76. CALL 352-273-578 7IF NEEDED. DEBIT REF 2025120800191287</t>
  </si>
  <si>
    <t>REC GFP=12082143</t>
  </si>
  <si>
    <t>CHIP SEQ=0026569</t>
  </si>
  <si>
    <t>CHIP REF=00640709</t>
  </si>
  <si>
    <t>3428385785TC</t>
  </si>
  <si>
    <t>14505</t>
  </si>
  <si>
    <t>TRACE NO=211274458385785</t>
  </si>
  <si>
    <t>ENTRY DATE=251209</t>
  </si>
  <si>
    <t>3428385786TC</t>
  </si>
  <si>
    <t>14506</t>
  </si>
  <si>
    <t>TRACE NO=211274458385786</t>
  </si>
  <si>
    <t>DESC DATE=251209</t>
  </si>
  <si>
    <t>125026680323160</t>
  </si>
  <si>
    <t>3431057255TC</t>
  </si>
  <si>
    <t>49023</t>
  </si>
  <si>
    <t>TRACE NO=021000021057255</t>
  </si>
  <si>
    <t>IND ID NO=125026680323160</t>
  </si>
  <si>
    <t>125026680322189</t>
  </si>
  <si>
    <t>3431057210TC</t>
  </si>
  <si>
    <t>TRACE NO=021000021057210</t>
  </si>
  <si>
    <t>IND ID NO=125026680322189</t>
  </si>
  <si>
    <t>3428385792TC</t>
  </si>
  <si>
    <t>TRACE NO=111000028385792</t>
  </si>
  <si>
    <t>125026680323163</t>
  </si>
  <si>
    <t>3431057264TC</t>
  </si>
  <si>
    <t>TRACE NO=021000021057264</t>
  </si>
  <si>
    <t>IND ID NO=125026680323163</t>
  </si>
  <si>
    <t>0002008385888</t>
  </si>
  <si>
    <t>3431057139TC</t>
  </si>
  <si>
    <t>TRACE NO=021000021057139</t>
  </si>
  <si>
    <t>IND ID NO=0002008385888</t>
  </si>
  <si>
    <t>ST-U9U0I4M6D7B2</t>
  </si>
  <si>
    <t>3431057137TC</t>
  </si>
  <si>
    <t>ORIG CO NAME=extadmin.ifas.uf</t>
  </si>
  <si>
    <t>ENTRY DESCR=140329073</t>
  </si>
  <si>
    <t>TRACE NO=111000021057137</t>
  </si>
  <si>
    <t>IND ID NO=ST-U9U0I4M6D7B2</t>
  </si>
  <si>
    <t>125026680323151</t>
  </si>
  <si>
    <t>3431057219TC</t>
  </si>
  <si>
    <t>TRACE NO=021000021057219</t>
  </si>
  <si>
    <t>IND ID NO=125026680323151</t>
  </si>
  <si>
    <t>3428385790TC</t>
  </si>
  <si>
    <t>3611</t>
  </si>
  <si>
    <t>TRACE NO=063112788385790</t>
  </si>
  <si>
    <t>125026680323156</t>
  </si>
  <si>
    <t>3431057237TC</t>
  </si>
  <si>
    <t>TRACE NO=021000021057237</t>
  </si>
  <si>
    <t>IND ID NO=125026680323156</t>
  </si>
  <si>
    <t>ST-A3J5R5R9Q6R7</t>
  </si>
  <si>
    <t>3428385788TC</t>
  </si>
  <si>
    <t>ENTRY DESCR=0bca71227e</t>
  </si>
  <si>
    <t>TRACE NO=111000028385788</t>
  </si>
  <si>
    <t>IND ID NO=ST-A3J5R5R9Q6R7</t>
  </si>
  <si>
    <t>ST-H3O5K6E0B6B1</t>
  </si>
  <si>
    <t>3431057135TC</t>
  </si>
  <si>
    <t>ENTRY DESCR=311444262a</t>
  </si>
  <si>
    <t>TRACE NO=111000021057135</t>
  </si>
  <si>
    <t>IND ID NO=ST-H3O5K6E0B6B1</t>
  </si>
  <si>
    <t>125026680323154</t>
  </si>
  <si>
    <t>3431057228TC</t>
  </si>
  <si>
    <t>TRACE NO=021000021057228</t>
  </si>
  <si>
    <t>IND ID NO=125026680323154</t>
  </si>
  <si>
    <t>125026680323158</t>
  </si>
  <si>
    <t>3431057246TC</t>
  </si>
  <si>
    <t>TRACE NO=021000021057246</t>
  </si>
  <si>
    <t>IND ID NO=125026680323158</t>
  </si>
  <si>
    <t>emailed 8/1; 10/6/2025;11/3/2025; 11/18/2025; 12/11/2025</t>
  </si>
  <si>
    <t>TRW0005218</t>
  </si>
  <si>
    <t>TRW0004358</t>
  </si>
  <si>
    <t>6073/Transferred to:</t>
  </si>
  <si>
    <t>1026/C&amp;G</t>
  </si>
  <si>
    <t>/TRW0004311</t>
  </si>
  <si>
    <t>CRDF/C&amp;G</t>
  </si>
  <si>
    <t>TRW0005447</t>
  </si>
  <si>
    <t>From 2805 to 5253 as per Emily/Hiren</t>
  </si>
  <si>
    <t>17346</t>
  </si>
  <si>
    <t>HP - Deans Office/ Kimberly Auld</t>
  </si>
  <si>
    <t>Short $35.00 Second Deposit ID 5200-95816</t>
  </si>
  <si>
    <t>TRW0005387</t>
  </si>
  <si>
    <t>2361</t>
  </si>
  <si>
    <t>17598</t>
  </si>
  <si>
    <t>2600</t>
  </si>
  <si>
    <t>511</t>
  </si>
  <si>
    <t>COM-PEDS</t>
  </si>
  <si>
    <t>5557</t>
  </si>
  <si>
    <t>23359</t>
  </si>
  <si>
    <t>3108</t>
  </si>
  <si>
    <t>58637</t>
  </si>
  <si>
    <t>6403</t>
  </si>
  <si>
    <t>49026</t>
  </si>
  <si>
    <t>3104</t>
  </si>
  <si>
    <t>3289</t>
  </si>
  <si>
    <t>17338</t>
  </si>
  <si>
    <t>31309</t>
  </si>
  <si>
    <t>6262</t>
  </si>
  <si>
    <t>95815</t>
  </si>
  <si>
    <t>17340</t>
  </si>
  <si>
    <t>14507</t>
  </si>
  <si>
    <t>1048</t>
  </si>
  <si>
    <t>31296</t>
  </si>
  <si>
    <t>15095</t>
  </si>
  <si>
    <t>17350</t>
  </si>
  <si>
    <t>17357</t>
  </si>
  <si>
    <t>17360</t>
  </si>
  <si>
    <t>0019811343FF</t>
  </si>
  <si>
    <t>14524</t>
  </si>
  <si>
    <t>REMARK=VXR/20000045685423 UNIVERSITY OF FLORIDA 1200 NEWELL DR, FL 32601 GAINESVILLE ESTADOS UNIDOS /URI/PAGAMENTO DE MATERIAL DE PESQUISA. /ACC/BRASBRRJRJ1 DEBIT REF 2025120800412433</t>
  </si>
  <si>
    <t>REC GFP=12090328</t>
  </si>
  <si>
    <t>MRN SEQ=2025120800412433</t>
  </si>
  <si>
    <t>FED REF=1209 B6B7HU1R 001121 **VIA FED**</t>
  </si>
  <si>
    <t>AP0001346116</t>
  </si>
  <si>
    <t>3433600019TC</t>
  </si>
  <si>
    <t>49042</t>
  </si>
  <si>
    <t>TRACE NO=021000023600019</t>
  </si>
  <si>
    <t>IND ID NO=AP0001346116</t>
  </si>
  <si>
    <t>AP0001346120</t>
  </si>
  <si>
    <t>3433600029TC</t>
  </si>
  <si>
    <t>4804</t>
  </si>
  <si>
    <t>TRACE NO=021000023600029</t>
  </si>
  <si>
    <t>IND ID NO=AP0001346120</t>
  </si>
  <si>
    <t>AP0001346122</t>
  </si>
  <si>
    <t>3433600039TC</t>
  </si>
  <si>
    <t>28074</t>
  </si>
  <si>
    <t>TRACE NO=021000023600039</t>
  </si>
  <si>
    <t>IND ID NO=AP0001346122</t>
  </si>
  <si>
    <t>AP0001346124</t>
  </si>
  <si>
    <t>3433600049TC</t>
  </si>
  <si>
    <t>7828</t>
  </si>
  <si>
    <t>TRACE NO=021000023600049</t>
  </si>
  <si>
    <t>IND ID NO=AP0001346124</t>
  </si>
  <si>
    <t>AP0001346126</t>
  </si>
  <si>
    <t>3433600059TC</t>
  </si>
  <si>
    <t>TRACE NO=021000023600059</t>
  </si>
  <si>
    <t>IND ID NO=AP0001346126</t>
  </si>
  <si>
    <t>AP0001346060</t>
  </si>
  <si>
    <t>3433600070TC</t>
  </si>
  <si>
    <t>TRACE NO=021000023600070</t>
  </si>
  <si>
    <t>IND ID NO=AP0001346060</t>
  </si>
  <si>
    <t>AP0001346113</t>
  </si>
  <si>
    <t>3433600081TC</t>
  </si>
  <si>
    <t>64289</t>
  </si>
  <si>
    <t>TRACE NO=021000023600081</t>
  </si>
  <si>
    <t>IND ID NO=AP0001346113</t>
  </si>
  <si>
    <t>AP0001345976</t>
  </si>
  <si>
    <t>3433600095TC</t>
  </si>
  <si>
    <t>3293</t>
  </si>
  <si>
    <t>TRACE NO=021000023600095</t>
  </si>
  <si>
    <t>IND ID NO=AP0001345976</t>
  </si>
  <si>
    <t>AP0001345977</t>
  </si>
  <si>
    <t>3433600105TC</t>
  </si>
  <si>
    <t>49029</t>
  </si>
  <si>
    <t>TRACE NO=021000023600105</t>
  </si>
  <si>
    <t>IND ID NO=AP0001345977</t>
  </si>
  <si>
    <t>AP0001346143</t>
  </si>
  <si>
    <t>3433600116TC</t>
  </si>
  <si>
    <t>510</t>
  </si>
  <si>
    <t>TRACE NO=021000023600116</t>
  </si>
  <si>
    <t>IND ID NO=AP0001346143</t>
  </si>
  <si>
    <t>ST-C5S7N3P5N2N4</t>
  </si>
  <si>
    <t>3434243467TC</t>
  </si>
  <si>
    <t>17334</t>
  </si>
  <si>
    <t>TRACE NO=111000024243467</t>
  </si>
  <si>
    <t>IND ID NO=ST-C5S7N3P5N2N4</t>
  </si>
  <si>
    <t>VMCTRA01</t>
  </si>
  <si>
    <t>3436765399TC</t>
  </si>
  <si>
    <t>6402</t>
  </si>
  <si>
    <t>ORIG CO NAME=JOHNSON, MIRMIRA</t>
  </si>
  <si>
    <t>ORIG ID=1520963531</t>
  </si>
  <si>
    <t>TRACE NO=053101126765399</t>
  </si>
  <si>
    <t>IND ID NO=VMCTRA01</t>
  </si>
  <si>
    <t>COMPANY DATA=JMT</t>
  </si>
  <si>
    <t>AP00093260968</t>
  </si>
  <si>
    <t>3437685483TC</t>
  </si>
  <si>
    <t>6401</t>
  </si>
  <si>
    <t>TRACE NO=041001037685483</t>
  </si>
  <si>
    <t>ENTRY DATE=251210</t>
  </si>
  <si>
    <t>IND ID NO=AP00093260968</t>
  </si>
  <si>
    <t>REMARK=VXR/20000045685423RMR*IV*6048\</t>
  </si>
  <si>
    <t>ST-J0O4C7L9P2X6</t>
  </si>
  <si>
    <t>3437685486TC</t>
  </si>
  <si>
    <t>17362</t>
  </si>
  <si>
    <t>IFAS/Karrie Patrick</t>
  </si>
  <si>
    <t>ENTRY DESCR=5198307a81</t>
  </si>
  <si>
    <t>TRACE NO=111000027685486</t>
  </si>
  <si>
    <t>IND ID NO=ST-J0O4C7L9P2X6</t>
  </si>
  <si>
    <t>ST-G1S2Z6D9E4K8</t>
  </si>
  <si>
    <t>3437685488TC</t>
  </si>
  <si>
    <t>17348</t>
  </si>
  <si>
    <t>ENTRY DESCR=140354905</t>
  </si>
  <si>
    <t>TRACE NO=111000027685488</t>
  </si>
  <si>
    <t>IND ID NO=ST-G1S2Z6D9E4K8</t>
  </si>
  <si>
    <t>3437685490TC</t>
  </si>
  <si>
    <t>12868</t>
  </si>
  <si>
    <t>TRACE NO=091000017685490</t>
  </si>
  <si>
    <t>289170625</t>
  </si>
  <si>
    <t>3437685496TC</t>
  </si>
  <si>
    <t>ORIG CO NAME=MERCK 2187</t>
  </si>
  <si>
    <t>ORIG ID=1221109110</t>
  </si>
  <si>
    <t>DESC DATE=DEC 10</t>
  </si>
  <si>
    <t>TRACE NO=028000087685496</t>
  </si>
  <si>
    <t>IND ID NO=289170625</t>
  </si>
  <si>
    <t>REMARK=VXR/20000045685423REF*TN*0289170625*Merck Sharp and Dohme LLC 2101219719 74604 4</t>
  </si>
  <si>
    <t>ORIG BANK=02800008</t>
  </si>
  <si>
    <t>3448446812TC</t>
  </si>
  <si>
    <t>23357</t>
  </si>
  <si>
    <t>DESC DATE=251210</t>
  </si>
  <si>
    <t>TRACE NO=111000028446812</t>
  </si>
  <si>
    <t>125026680324243</t>
  </si>
  <si>
    <t>3448446819TC</t>
  </si>
  <si>
    <t>17602</t>
  </si>
  <si>
    <t>TRACE NO=021000028446819</t>
  </si>
  <si>
    <t>IND ID NO=125026680324243</t>
  </si>
  <si>
    <t>125026680324315</t>
  </si>
  <si>
    <t>3448446828TC</t>
  </si>
  <si>
    <t>17601</t>
  </si>
  <si>
    <t>TRACE NO=021000028446828</t>
  </si>
  <si>
    <t>IND ID NO=125026680324315</t>
  </si>
  <si>
    <t>125026680325810</t>
  </si>
  <si>
    <t>3448446846TC</t>
  </si>
  <si>
    <t>49038</t>
  </si>
  <si>
    <t>TRACE NO=021000028446846</t>
  </si>
  <si>
    <t>IND ID NO=125026680325810</t>
  </si>
  <si>
    <t>CAP OF 25/12/09</t>
  </si>
  <si>
    <t>6576300343JO</t>
  </si>
  <si>
    <t>Coll of Engineering-CISE</t>
  </si>
  <si>
    <t>YOUR REF=CAP OF 25/12/09</t>
  </si>
  <si>
    <t>REMARK=FOR CISE FROM CORNELL UNIVERSI IV 1914-042-179-1914GAR DEBIT REF CM0000005543</t>
  </si>
  <si>
    <t>REC GFP=12092016</t>
  </si>
  <si>
    <t>SWF OF 25/12/10</t>
  </si>
  <si>
    <t>2167510344JS</t>
  </si>
  <si>
    <t>YOUR REF=SWF OF 25/12/10</t>
  </si>
  <si>
    <t>B/O CUSTOMER=/ES8100491500042719310091 DRAGADOS SA AV CAMINO DE SANTIAGO 50 28050 MADRID ES S A15139314</t>
  </si>
  <si>
    <t>REMARK=VXR/20000045685423 THE UNIVERSITY OF FLORIDA BOARD OF TRUSTEES /ROC/1500696010DODD76///URI/PEDIDO 8192 PROFOMRA INVOICE00000039 /CHGS/USD42,00//OCMT/USD1195,/ /REC/ROUTING 021000021 DEBIT REF 1500696010DODD76</t>
  </si>
  <si>
    <t>REC GFP=12101232</t>
  </si>
  <si>
    <t>AP0000070014</t>
  </si>
  <si>
    <t>3440605715TC</t>
  </si>
  <si>
    <t>2943</t>
  </si>
  <si>
    <t>TRACE NO=091000010605715</t>
  </si>
  <si>
    <t>IND ID NO=AP0000070014</t>
  </si>
  <si>
    <t>3440605699TC</t>
  </si>
  <si>
    <t>TRACE NO=011500120605699</t>
  </si>
  <si>
    <t>3233186 80131</t>
  </si>
  <si>
    <t>8309600344RE</t>
  </si>
  <si>
    <t>YOUR REF=3233186 80131</t>
  </si>
  <si>
    <t>B/O CUSTOMER=/DE04700500000501190315 STAATSOBERKASSE BAYERN PODEWILSSTR. 5 DE 84028 LANDSHUT</t>
  </si>
  <si>
    <t>B/O BANK=BAYERISCHE LANDESBANK GIROZENTRALE BRIENNER STR. 22 MUENCHEN 2 GERMANY W8000 DE</t>
  </si>
  <si>
    <t>ACCT PARTY=/20000045685423 THE UNIVERSITY OF FLORIDA BOARD OF US JUPITER</t>
  </si>
  <si>
    <t>REMARK=VXR/20000045685423 GASTVORTRAG 23.11.2025 UNIV. WUERZBURG, 14.10.25 /OCMT/EUR1973,43/ /EXCH/1.131500000//CNTR/10633642/ DEBIT REF 3233186 80131</t>
  </si>
  <si>
    <t>REC GFP=12100704</t>
  </si>
  <si>
    <t>125026680329666</t>
  </si>
  <si>
    <t>3457949427TC</t>
  </si>
  <si>
    <t>938</t>
  </si>
  <si>
    <t>DESC DATE=251211</t>
  </si>
  <si>
    <t>TRACE NO=021000027949427</t>
  </si>
  <si>
    <t>ENTRY DATE=251211</t>
  </si>
  <si>
    <t>IND ID NO=125026680329666</t>
  </si>
  <si>
    <t>125026680329667</t>
  </si>
  <si>
    <t>3457949436TC</t>
  </si>
  <si>
    <t>14516</t>
  </si>
  <si>
    <t>TRACE NO=021000027949436</t>
  </si>
  <si>
    <t>IND ID NO=125026680329667</t>
  </si>
  <si>
    <t>3447040081TC</t>
  </si>
  <si>
    <t>3615</t>
  </si>
  <si>
    <t>TRACE NO=041001037040081</t>
  </si>
  <si>
    <t>3447040083TC</t>
  </si>
  <si>
    <t>31301</t>
  </si>
  <si>
    <t>TRACE NO=111000027040083</t>
  </si>
  <si>
    <t>3447040077TC</t>
  </si>
  <si>
    <t>630</t>
  </si>
  <si>
    <t>Pathology</t>
  </si>
  <si>
    <t>TRACE NO=021000027040077</t>
  </si>
  <si>
    <t>COMPANY DATA=0000060439</t>
  </si>
  <si>
    <t>125026680328829</t>
  </si>
  <si>
    <t>3457949382TC</t>
  </si>
  <si>
    <t>TRACE NO=021000027949382</t>
  </si>
  <si>
    <t>IND ID NO=125026680328829</t>
  </si>
  <si>
    <t>ST-N9G1I5R5O5K7</t>
  </si>
  <si>
    <t>3457949446TC</t>
  </si>
  <si>
    <t>17355</t>
  </si>
  <si>
    <t>ENTRY DESCR=6dec990b27</t>
  </si>
  <si>
    <t>TRACE NO=111000027949446</t>
  </si>
  <si>
    <t>IND ID NO=ST-N9G1I5R5O5K7</t>
  </si>
  <si>
    <t>0055783345FC</t>
  </si>
  <si>
    <t>1932</t>
  </si>
  <si>
    <t>REMARK=VXR/20000045685423/URI/SETTLEMENT OF INVOICE NO.012694 BANK PURC PROJECT DCE-52PURC PURPOSE: NON TRADE PAYMENT FOR TRAINING /ACC/FOR BANK ROUTING: 021000021 ALL OVERSEAS BANK CHARGES TO BE BOR NE BY APPLICANT /BNF/CONT FROM F59:UNITED STATES DEBIT REF TRO011397</t>
  </si>
  <si>
    <t>REC GFP=12110851</t>
  </si>
  <si>
    <t>CHIP SEQ=0001750</t>
  </si>
  <si>
    <t>CHIP REF=00215942</t>
  </si>
  <si>
    <t>ST-A4Y3F2S2Z4N6</t>
  </si>
  <si>
    <t>3450217660TC</t>
  </si>
  <si>
    <t>95822</t>
  </si>
  <si>
    <t>TRACE NO=111000020217660</t>
  </si>
  <si>
    <t>IND ID NO=ST-A4Y3F2S2Z4N6</t>
  </si>
  <si>
    <t>AP0001347959</t>
  </si>
  <si>
    <t>3452640404TC</t>
  </si>
  <si>
    <t>5555</t>
  </si>
  <si>
    <t>TRACE NO=021000022640404</t>
  </si>
  <si>
    <t>IND ID NO=AP0001347959</t>
  </si>
  <si>
    <t>AP0001347955</t>
  </si>
  <si>
    <t>3452640364TC</t>
  </si>
  <si>
    <t>TRACE NO=021000022640364</t>
  </si>
  <si>
    <t>IND ID NO=AP0001347955</t>
  </si>
  <si>
    <t>AP0001347958</t>
  </si>
  <si>
    <t>3452640394TC</t>
  </si>
  <si>
    <t>64277</t>
  </si>
  <si>
    <t>TRACE NO=021000022640394</t>
  </si>
  <si>
    <t>IND ID NO=AP0001347958</t>
  </si>
  <si>
    <t>AP0001347956</t>
  </si>
  <si>
    <t>3452640374TC</t>
  </si>
  <si>
    <t>TRACE NO=021000022640374</t>
  </si>
  <si>
    <t>IND ID NO=AP0001347956</t>
  </si>
  <si>
    <t>AP0001347957</t>
  </si>
  <si>
    <t>3452640384TC</t>
  </si>
  <si>
    <t>TRACE NO=021000022640384</t>
  </si>
  <si>
    <t>IND ID NO=AP0001347957</t>
  </si>
  <si>
    <t>AP0001347954</t>
  </si>
  <si>
    <t>3452640354TC</t>
  </si>
  <si>
    <t>10513</t>
  </si>
  <si>
    <t>TRACE NO=021000022640354</t>
  </si>
  <si>
    <t>IND ID NO=AP0001347954</t>
  </si>
  <si>
    <t>AP0001347961</t>
  </si>
  <si>
    <t>3452640424TC</t>
  </si>
  <si>
    <t>64276</t>
  </si>
  <si>
    <t>TRACE NO=021000022640424</t>
  </si>
  <si>
    <t>IND ID NO=AP0001347961</t>
  </si>
  <si>
    <t>AP0001347960</t>
  </si>
  <si>
    <t>3452640414TC</t>
  </si>
  <si>
    <t>TRACE NO=021000022640414</t>
  </si>
  <si>
    <t>IND ID NO=AP0001347960</t>
  </si>
  <si>
    <t>CAP OF 25/12/11</t>
  </si>
  <si>
    <t>9080700345JO</t>
  </si>
  <si>
    <t>36628</t>
  </si>
  <si>
    <t>IFAS Bookstore</t>
  </si>
  <si>
    <t>YOUR REF=CAP OF 25/12/11</t>
  </si>
  <si>
    <t>REMARK=FOR IFAS BOOKSTORE CHECK RECEIVED ON 11/29/25 TEXAS COMPTROLLER OF PUBLIC ACCOUNT DEBIT REF CM0000005584</t>
  </si>
  <si>
    <t>REC GFP=12112016</t>
  </si>
  <si>
    <t>9080800345JO</t>
  </si>
  <si>
    <t>513</t>
  </si>
  <si>
    <t>REMARK=FOR SCRIPPS FROM MAX PLANCK FLORI DEBIT REF CM0000005586</t>
  </si>
  <si>
    <t>9080500345JO</t>
  </si>
  <si>
    <t>REMARK=FOR SCRIPPS FROM UNIVERSITY OF CH PO X0216700 DEBIT REF CM0000005587</t>
  </si>
  <si>
    <t>9079300345JO</t>
  </si>
  <si>
    <t>512</t>
  </si>
  <si>
    <t>REMARK=FOR SCRIPPS FROM MAX PLANCK FLORI INV 813/2 DEBIT REF CM0000005572</t>
  </si>
  <si>
    <t>9080600345JO</t>
  </si>
  <si>
    <t>7833</t>
  </si>
  <si>
    <t>REMARK=FOR VETMED FROM UNITED PARKS AND IV19004 DEBIT REF CM0000005585</t>
  </si>
  <si>
    <t>0008713649MB</t>
  </si>
  <si>
    <t>REMARK=CASH CONCENTRATION BACKVALUE ADJUSTMENT CREDIT FROM ACCOUNT 000000581368167 TRN: 0008713649MB</t>
  </si>
  <si>
    <t>0095875345FC</t>
  </si>
  <si>
    <t>REMARK=VXR/20000045685423 UNIVERSITY OF FLBOARD OF TRUSTEES 655 W 8TH STREET JACKSONVILLE 32209 US /URI/PHYSICIANS PAYROLL /CHGS/USD0,00/ DEBIT REF 2025121100007467</t>
  </si>
  <si>
    <t>REC GFP=12111349</t>
  </si>
  <si>
    <t>CHIP SEQ=0000327</t>
  </si>
  <si>
    <t>CHIP REF=00383117</t>
  </si>
  <si>
    <t>3458115010TC</t>
  </si>
  <si>
    <t>14521</t>
  </si>
  <si>
    <t>TRACE NO=211274458115010</t>
  </si>
  <si>
    <t>ENTRY DATE=251212</t>
  </si>
  <si>
    <t>3458114976TC</t>
  </si>
  <si>
    <t>2576</t>
  </si>
  <si>
    <t>TRACE NO=121140398114976</t>
  </si>
  <si>
    <t>9000056676</t>
  </si>
  <si>
    <t>3458114984TC</t>
  </si>
  <si>
    <t>64278</t>
  </si>
  <si>
    <t>DESC DATE=251212</t>
  </si>
  <si>
    <t>TRACE NO=051000018114984</t>
  </si>
  <si>
    <t>IND ID NO=9000056676</t>
  </si>
  <si>
    <t>3458115004TC</t>
  </si>
  <si>
    <t>12870</t>
  </si>
  <si>
    <t>TRACE NO=091000018115004</t>
  </si>
  <si>
    <t>016TZLBGL3Y65GD</t>
  </si>
  <si>
    <t>3458115012TC</t>
  </si>
  <si>
    <t>TRACE NO=021000028115012</t>
  </si>
  <si>
    <t>IND ID NO=016TZLBGL3Y65GD</t>
  </si>
  <si>
    <t>REMARK=VXR/20000045685423016TZLBGL3Y65GD Tri Delta Enterp Bill.com Acct 3004880000-99 -</t>
  </si>
  <si>
    <t>3458115002TC</t>
  </si>
  <si>
    <t>2577</t>
  </si>
  <si>
    <t>TRACE NO=291471028115002</t>
  </si>
  <si>
    <t>3458114973TC</t>
  </si>
  <si>
    <t>14525</t>
  </si>
  <si>
    <t>Ophthalmology</t>
  </si>
  <si>
    <t>ORIG CO NAME=Michelson Philan</t>
  </si>
  <si>
    <t>ORIG ID=9186939000</t>
  </si>
  <si>
    <t>ENTRY DESCR=INV2025049</t>
  </si>
  <si>
    <t>TRACE NO=074920908114973</t>
  </si>
  <si>
    <t>REMARK=VXR/20000045685423Michelson Philanthropies PAYING BILL INV20250499 VIA RAMP</t>
  </si>
  <si>
    <t>ORIG BANK=07492090</t>
  </si>
  <si>
    <t>9000056562</t>
  </si>
  <si>
    <t>3458114982TC</t>
  </si>
  <si>
    <t>2602</t>
  </si>
  <si>
    <t>TRACE NO=051000018114982</t>
  </si>
  <si>
    <t>IND ID NO=9000056562</t>
  </si>
  <si>
    <t>10584822</t>
  </si>
  <si>
    <t>3461118319TC</t>
  </si>
  <si>
    <t>17345</t>
  </si>
  <si>
    <t>IFAS K. Patrick</t>
  </si>
  <si>
    <t>ORIG CO NAME=100 SAS INSTITUT</t>
  </si>
  <si>
    <t>ORIG ID=A561133017</t>
  </si>
  <si>
    <t>ENTRY DESCR=PAYMENTINF</t>
  </si>
  <si>
    <t>TRACE NO=111000021118319</t>
  </si>
  <si>
    <t>IND ID NO=10584822</t>
  </si>
  <si>
    <t>3458115008TC</t>
  </si>
  <si>
    <t>3284</t>
  </si>
  <si>
    <t>TRACE NO=211274458115008</t>
  </si>
  <si>
    <t>2000056392</t>
  </si>
  <si>
    <t>3461118300TC</t>
  </si>
  <si>
    <t>15097</t>
  </si>
  <si>
    <t>ENTRY DESCR=2000056392</t>
  </si>
  <si>
    <t>TRACE NO=111000021118300</t>
  </si>
  <si>
    <t>IND ID NO=2000056392</t>
  </si>
  <si>
    <t>8872</t>
  </si>
  <si>
    <t>3458114986TC</t>
  </si>
  <si>
    <t>ORIG CO NAME=DUTCHESS COUNTY</t>
  </si>
  <si>
    <t>ORIG ID=9006330001</t>
  </si>
  <si>
    <t>TRACE NO=021000028114986</t>
  </si>
  <si>
    <t>IND ID NO=8872</t>
  </si>
  <si>
    <t>9000056836</t>
  </si>
  <si>
    <t>3458114983TC</t>
  </si>
  <si>
    <t>IFAS Horticulture</t>
  </si>
  <si>
    <t>TRACE NO=051000018114983</t>
  </si>
  <si>
    <t>IND ID NO=9000056836</t>
  </si>
  <si>
    <t>3458115007TC</t>
  </si>
  <si>
    <t>3109</t>
  </si>
  <si>
    <t>TRACE NO=211274458115007</t>
  </si>
  <si>
    <t>3458114988TC</t>
  </si>
  <si>
    <t>7834</t>
  </si>
  <si>
    <t>TRACE NO=042000018114988</t>
  </si>
  <si>
    <t>125026680332492</t>
  </si>
  <si>
    <t>3461118370TC</t>
  </si>
  <si>
    <t>49037</t>
  </si>
  <si>
    <t>TRACE NO=021000021118370</t>
  </si>
  <si>
    <t>IND ID NO=125026680332492</t>
  </si>
  <si>
    <t>3458114997TC</t>
  </si>
  <si>
    <t>3614</t>
  </si>
  <si>
    <t>TRACE NO=063100278114997</t>
  </si>
  <si>
    <t>125026680332120</t>
  </si>
  <si>
    <t>3461118334TC</t>
  </si>
  <si>
    <t>95820</t>
  </si>
  <si>
    <t>TRACE NO=021000021118334</t>
  </si>
  <si>
    <t>IND ID NO=125026680332120</t>
  </si>
  <si>
    <t>4869</t>
  </si>
  <si>
    <t>3458114993TC</t>
  </si>
  <si>
    <t>2464</t>
  </si>
  <si>
    <t>TRACE NO=021000028114993</t>
  </si>
  <si>
    <t>IND ID NO=4869</t>
  </si>
  <si>
    <t>125026680330524</t>
  </si>
  <si>
    <t>3461118415TC</t>
  </si>
  <si>
    <t>36659</t>
  </si>
  <si>
    <t>TRACE NO=021000021118415</t>
  </si>
  <si>
    <t>IND ID NO=125026680330524</t>
  </si>
  <si>
    <t>3458114980TC</t>
  </si>
  <si>
    <t>31304</t>
  </si>
  <si>
    <t>TRACE NO=111000028114980</t>
  </si>
  <si>
    <t>UNIVERSITY_OF_F</t>
  </si>
  <si>
    <t>3458114999TC</t>
  </si>
  <si>
    <t>ORIG CO NAME=CARLE FOUNDATION</t>
  </si>
  <si>
    <t>ORIG ID=1370673465</t>
  </si>
  <si>
    <t>ENTRY DESCR=ACH CCD</t>
  </si>
  <si>
    <t>TRACE NO=071102568114999</t>
  </si>
  <si>
    <t>IND ID NO=UNIVERSITY_OF_F</t>
  </si>
  <si>
    <t>COMPANY DATA=00000000000000000780</t>
  </si>
  <si>
    <t>REMARK=VXR/2000004568542314424\</t>
  </si>
  <si>
    <t>ORIG BANK=BUSEY BANK</t>
  </si>
  <si>
    <t>3458115006TC</t>
  </si>
  <si>
    <t>3283</t>
  </si>
  <si>
    <t>TRACE NO=211274458115006</t>
  </si>
  <si>
    <t>125026680332488</t>
  </si>
  <si>
    <t>3461118361TC</t>
  </si>
  <si>
    <t>TRACE NO=021000021118361</t>
  </si>
  <si>
    <t>IND ID NO=125026680332488</t>
  </si>
  <si>
    <t>2173686344JS</t>
  </si>
  <si>
    <t>REC FROM=00000000011715133 BANK MILLENNIUM SA FINANCIAL INSTITUTIONS DEPARTMENT UL STANISLAWA ZARYNA 2A WARSZAWA POLAND 02-59-3 PL</t>
  </si>
  <si>
    <t>B/O CUSTOMER=/PL20116022020000000060901894 1/UNIWERSYTET MIKOLAJA KOPERNIKA W 1/TORUNIU 2/GAGARINA,11 3/PL/TORUN,87-100</t>
  </si>
  <si>
    <t>B/O BANK=BANK MILLENNIUM SA FINANCIAL INSTITUTIONS DEPARTMENT UL STANISLAWA ZARYNA 2A WARSZAWA POLAND 02-59-3 PL</t>
  </si>
  <si>
    <t>REMARK=VXR/20000045685423 UNIVERSITY OF FLORIDA US INVOICE:2025.10.17 REFORMATTED INV, ROUTING NO:028000024 /OCMT/USD3777,4/ /RTGS/ DEBIT REF F251210134810082</t>
  </si>
  <si>
    <t>REC GFP=12120137</t>
  </si>
  <si>
    <t>2080446344JS</t>
  </si>
  <si>
    <t>REC FROM=00000000544724162 INTESA SANPAOLO SPA PIAZZA DELLA SCALA 6 MILANO ITALY IT</t>
  </si>
  <si>
    <t>B/O CUSTOMER=/IT76W0306912117100000046115 1/UNIVERSITA DI PADOVA 2/VIA VIII FEBBRAIO 1848 3/IT/PADOVA (PD),35122 6/IT/LEIC/81560031275523606F68</t>
  </si>
  <si>
    <t>B/O BANK=INTESA SANPAOLO SPA PIAZZA DELLA SCALA 6 MILANO ITALY IT</t>
  </si>
  <si>
    <t>REMARK=VXR/20000045685423 UNIVERSITY OF FLORIDA COLLEGE OF VETERINARY MEDICINE GAINESVILLE /OCMT/USD2400,/ /CATPURP/CASH /ACC/PURP/CASH/URI/PAYMENT INVOICE NR. CG-102425 DATE17/11/2025 ABA NR. 021000021 DEBIT REF 9293725C106654RB</t>
  </si>
  <si>
    <t>REC GFP=12120135</t>
  </si>
  <si>
    <t>AP0001349310</t>
  </si>
  <si>
    <t>3465458563TC</t>
  </si>
  <si>
    <t>TRACE NO=021000025458563</t>
  </si>
  <si>
    <t>IND ID NO=AP0001349310</t>
  </si>
  <si>
    <t>CAP OF 25/12/12</t>
  </si>
  <si>
    <t>7701100346JO</t>
  </si>
  <si>
    <t>3613</t>
  </si>
  <si>
    <t>YOUR REF=CAP OF 25/12/12</t>
  </si>
  <si>
    <t>REMARK=FOR JOURNALISM FROM CITY OF GAINESVI INV 2016943 DEBIT REF CM0000005604</t>
  </si>
  <si>
    <t>REC GFP=12122004</t>
  </si>
  <si>
    <t>7700700346JO</t>
  </si>
  <si>
    <t>2248</t>
  </si>
  <si>
    <t>REMARK=FOR MCKNIGHT BRAIN INSTITUTE FROM UCF INV AMR2509021 AMR2510021 DEBIT REF CM0000005603</t>
  </si>
  <si>
    <t>7700800346JO</t>
  </si>
  <si>
    <t>12874</t>
  </si>
  <si>
    <t>REMARK=FOR SCHOLARSHIP FROM CORNELL UNIVERSI IV-CCTS GRACE S. HOOKER DEBIT REF CM0000005602</t>
  </si>
  <si>
    <t>7700600346JO</t>
  </si>
  <si>
    <t>15096</t>
  </si>
  <si>
    <t>REMARK=FOR PRESS FROM EBSCO INDUSTRIES FULL TEXT ROYALTIES - JUL-SEP DEBIT REF CM0000005599</t>
  </si>
  <si>
    <t>7701000346JO</t>
  </si>
  <si>
    <t>2465</t>
  </si>
  <si>
    <t>REMARK=FOR EH S FROM BETA PI OF KD HO INV 26-0592 DEBIT REF CM0000005600</t>
  </si>
  <si>
    <t>7700900346JO</t>
  </si>
  <si>
    <t>3288</t>
  </si>
  <si>
    <t>REMARK=FOR BSD FROM SAVISTA, LLC DEBIT REF CM0000005601</t>
  </si>
  <si>
    <t>016QYTXHI3Y7UO1</t>
  </si>
  <si>
    <t>3469070224TC</t>
  </si>
  <si>
    <t>49046</t>
  </si>
  <si>
    <t>TRACE NO=021000029070224</t>
  </si>
  <si>
    <t>IND ID NO=016QYTXHI3Y7UO1</t>
  </si>
  <si>
    <t>REMARK=Jing Huang Cashflow360 016QYTXHI3Y7UO1 Inv #PYWR0709</t>
  </si>
  <si>
    <t>125026680334234</t>
  </si>
  <si>
    <t>3490494882TC</t>
  </si>
  <si>
    <t>12872</t>
  </si>
  <si>
    <t>DESC DATE=251215</t>
  </si>
  <si>
    <t>TRACE NO=021000020494882</t>
  </si>
  <si>
    <t>ENTRY DATE=251215</t>
  </si>
  <si>
    <t>IND ID NO=125026680334234</t>
  </si>
  <si>
    <t>3469528468TC</t>
  </si>
  <si>
    <t>12873</t>
  </si>
  <si>
    <t>TRACE NO=091000019528468</t>
  </si>
  <si>
    <t>3469528455TC</t>
  </si>
  <si>
    <t>2578</t>
  </si>
  <si>
    <t>TRACE NO=041000129528455</t>
  </si>
  <si>
    <t>3469528461TC</t>
  </si>
  <si>
    <t>49041</t>
  </si>
  <si>
    <t>TRACE NO=043000129528461</t>
  </si>
  <si>
    <t>3469528453TC</t>
  </si>
  <si>
    <t>TRACE NO=041000129528453</t>
  </si>
  <si>
    <t>000000000611565</t>
  </si>
  <si>
    <t>3490494855TC</t>
  </si>
  <si>
    <t>TRACE NO=111000010494855</t>
  </si>
  <si>
    <t>IND ID NO=000000000611565</t>
  </si>
  <si>
    <t>016JLIFCU3Y89TA</t>
  </si>
  <si>
    <t>3469528463TC</t>
  </si>
  <si>
    <t>5560</t>
  </si>
  <si>
    <t>TRACE NO=021000029528463</t>
  </si>
  <si>
    <t>IND ID NO=016JLIFCU3Y89TA</t>
  </si>
  <si>
    <t>REMARK=VXR/20000045685423016JLIFCU3Y89TA Gamma Iota Chapt Bill.com Inv 1010704</t>
  </si>
  <si>
    <t>200010154425100</t>
  </si>
  <si>
    <t>3469528459TC</t>
  </si>
  <si>
    <t>ENTRY DESCR=1207-AUTO3</t>
  </si>
  <si>
    <t>TRACE NO=051000019528459</t>
  </si>
  <si>
    <t>IND ID NO=200010154425100</t>
  </si>
  <si>
    <t>3469528466TC</t>
  </si>
  <si>
    <t>5558</t>
  </si>
  <si>
    <t>DESC DATE=121025</t>
  </si>
  <si>
    <t>TRACE NO=021000029528466</t>
  </si>
  <si>
    <t>2425644</t>
  </si>
  <si>
    <t>3469528449TC</t>
  </si>
  <si>
    <t>ENTRY DESCR=HTT.12.11</t>
  </si>
  <si>
    <t>TRACE NO=051403169528449</t>
  </si>
  <si>
    <t>IND ID NO=2425644</t>
  </si>
  <si>
    <t>3469528451TC</t>
  </si>
  <si>
    <t>31308</t>
  </si>
  <si>
    <t>TRACE NO=111000029528451</t>
  </si>
  <si>
    <t>200010154525100</t>
  </si>
  <si>
    <t>3469528457TC</t>
  </si>
  <si>
    <t>16192</t>
  </si>
  <si>
    <t>TRACE NO=051000019528457</t>
  </si>
  <si>
    <t>IND ID NO=200010154525100</t>
  </si>
  <si>
    <t>900000016208151</t>
  </si>
  <si>
    <t>3499229015TC</t>
  </si>
  <si>
    <t>7837</t>
  </si>
  <si>
    <t>TRACE NO=021000029229015</t>
  </si>
  <si>
    <t>IND ID NO=900000016208151</t>
  </si>
  <si>
    <t>0161114349FC</t>
  </si>
  <si>
    <t>2947</t>
  </si>
  <si>
    <t>REMARK=VXR/20000045685423 UNIVERSITY OF FLORIDA BOARD OF TRUS 111 TIGERT HALLGAINESVILLE FL 32611 US /CHGS/USD0,00/ /ACC/URI/PLEASE DEPOSIT IN AEF ACC OUNT 3401301-76. CALL 352-273-578 7IF NEEDED. DEBIT REF 2025121500110064</t>
  </si>
  <si>
    <t>REC GFP=12151534</t>
  </si>
  <si>
    <t>CHIP SEQ=0012883</t>
  </si>
  <si>
    <t>CHIP REF=00620880</t>
  </si>
  <si>
    <t>9525971</t>
  </si>
  <si>
    <t>0192267349FC</t>
  </si>
  <si>
    <t>COM-Pharmacolgy &amp; Therapeutics/Megan Horan</t>
  </si>
  <si>
    <t>YOUR REF=9525971</t>
  </si>
  <si>
    <t>B/O CUSTOMER=/000006809310409 SLACK TECHNOLOGIES, LLC 500 HOWARD STREET SAN FRANCISCO CA 94105 US</t>
  </si>
  <si>
    <t>B/O BANK=/000006809310409 SLACK TECHNOLOGIES, LLC 500 HOWARD ST STE 100 FL 1 SAN FRANCISCO CA 94105-3031</t>
  </si>
  <si>
    <t>REMARK=VXR/20000045685423 THE UNIVERSITY OF FLORIDA BOARD OF TRUSTEES 1 UNIVERSITY OF FLORIDA GA INESVILLE FL 326112002 US /URI/DEP /CHGS/USD0,00/ DEBIT REF 2025121500187735</t>
  </si>
  <si>
    <t>REC GFP=12151934</t>
  </si>
  <si>
    <t>CHIP SEQ=0023987</t>
  </si>
  <si>
    <t>CHIP REF=00737502</t>
  </si>
  <si>
    <t>CAP OF 25/12/15</t>
  </si>
  <si>
    <t>0363100349VB</t>
  </si>
  <si>
    <t>2832</t>
  </si>
  <si>
    <t>YOUR REF=CAP OF 25/12/15</t>
  </si>
  <si>
    <t>REMARK=FOR UFLI FROM THE CITY OF NEW IV UFLI20251007-01 DEBIT REF CM0000005611</t>
  </si>
  <si>
    <t>REC GFP=12152003</t>
  </si>
  <si>
    <t>0363200349VB</t>
  </si>
  <si>
    <t>2833</t>
  </si>
  <si>
    <t>REMARK=FOR UFLI FROM THE CITY OF NEW IV-CSE20250411NYC-01 DEBIT REF CM0000005612</t>
  </si>
  <si>
    <t>3490322602TC</t>
  </si>
  <si>
    <t>2946</t>
  </si>
  <si>
    <t>DESC DATE=121525</t>
  </si>
  <si>
    <t>TRACE NO=055003290322602</t>
  </si>
  <si>
    <t>ENTRY DATE=251216</t>
  </si>
  <si>
    <t>7000045047</t>
  </si>
  <si>
    <t>3490322606TC</t>
  </si>
  <si>
    <t>3116</t>
  </si>
  <si>
    <t>DESC DATE=251216</t>
  </si>
  <si>
    <t>TRACE NO=051000010322606</t>
  </si>
  <si>
    <t>IND ID NO=7000045047</t>
  </si>
  <si>
    <t>2025017860</t>
  </si>
  <si>
    <t>3490322608TC</t>
  </si>
  <si>
    <t>ORIG CO NAME=TMHAP PMD</t>
  </si>
  <si>
    <t>TRACE NO=051000010322608</t>
  </si>
  <si>
    <t>IND ID NO=2025017860</t>
  </si>
  <si>
    <t>ST-D4U9T7B1B4N4</t>
  </si>
  <si>
    <t>3490322610TC</t>
  </si>
  <si>
    <t>36661</t>
  </si>
  <si>
    <t>IFAS-SSC-Simonne Amaret</t>
  </si>
  <si>
    <t>ENTRY DESCR=ea1736c05d</t>
  </si>
  <si>
    <t>TRACE NO=111000020322610</t>
  </si>
  <si>
    <t>IND ID NO=ST-D4U9T7B1B4N4</t>
  </si>
  <si>
    <t>ST-J2U3N7X0Y4M2</t>
  </si>
  <si>
    <t>3490322612TC</t>
  </si>
  <si>
    <t>ENTRY DESCR=140406767</t>
  </si>
  <si>
    <t>TRACE NO=111000020322612</t>
  </si>
  <si>
    <t>IND ID NO=ST-J2U3N7X0Y4M2</t>
  </si>
  <si>
    <t>ST-I9I9R6O9Y5K8</t>
  </si>
  <si>
    <t>3490322614TC</t>
  </si>
  <si>
    <t>ENTRY DESCR=140398530</t>
  </si>
  <si>
    <t>TRACE NO=111000020322614</t>
  </si>
  <si>
    <t>IND ID NO=ST-I9I9R6O9Y5K8</t>
  </si>
  <si>
    <t>3490322616TC</t>
  </si>
  <si>
    <t>31316</t>
  </si>
  <si>
    <t>TRACE NO=111000020322616</t>
  </si>
  <si>
    <t>89552092</t>
  </si>
  <si>
    <t>3504641171TC</t>
  </si>
  <si>
    <t>TRACE NO=043000104641171</t>
  </si>
  <si>
    <t>IND ID NO=89552092</t>
  </si>
  <si>
    <t>REMARK=VXR/20000045685423USD000000000079500</t>
  </si>
  <si>
    <t>281475445144998</t>
  </si>
  <si>
    <t>3501825448TC</t>
  </si>
  <si>
    <t>Test Payment for Marceau do Ginestet</t>
  </si>
  <si>
    <t>Housing/Christine Morris</t>
  </si>
  <si>
    <t>ORIG CO NAME=Marceau De GINES</t>
  </si>
  <si>
    <t>ORIG ID=1832188652</t>
  </si>
  <si>
    <t>TRACE NO=021000021825448</t>
  </si>
  <si>
    <t>IND ID NO=281475445144998</t>
  </si>
  <si>
    <t>IND NAME=The University Of Flor</t>
  </si>
  <si>
    <t>REMARK=VXR/20000045685423Visa GloW6V6QTWUices Inc.*1 Sheldon Square\</t>
  </si>
  <si>
    <t>3501825461TC</t>
  </si>
  <si>
    <t>TRACE NO=011500121825461</t>
  </si>
  <si>
    <t>AP0001349918</t>
  </si>
  <si>
    <t>3501825483TC</t>
  </si>
  <si>
    <t>49053</t>
  </si>
  <si>
    <t>TRACE NO=021000021825483</t>
  </si>
  <si>
    <t>IND ID NO=AP0001349918</t>
  </si>
  <si>
    <t>SWF OF 25/12/16</t>
  </si>
  <si>
    <t>2193327350JS</t>
  </si>
  <si>
    <t>YOUR REF=SWF OF 25/12/16</t>
  </si>
  <si>
    <t>REC FROM=00000000587896827 STANBIC IBTC BANK PLC I.B.T.C. PLACE WALTER CARRINGTON CRESCENT LAGOS NIGERIA 71707- NG</t>
  </si>
  <si>
    <t>B/O CUSTOMER=/0000932566 1/FOUAD ANIMASHAUN 2/191 BABS ANIMASHUN ROAD SURULERE 2/LAGOS 3/NG/LAGOS ISLAND</t>
  </si>
  <si>
    <t>B/O BANK=STANBIC IBTC BANK PLC I.B.T.C. PLACE WALTER CARRINGTON CRESCENT LAGOS NIGERIA 71707- NG</t>
  </si>
  <si>
    <t>REMARK=VXR/20000045685423 1/THE UNIVERSITYOF FLORIDA BOARD O 1/F TRUSTEES 2/MATHEERLY HALL 205, GAINESVILLE, 3/US/FL 32611-7142 352 392 6148 /ACC/ROC/OT25350NG0127863/URI/TRAI NING INVOICE 012660 DEBIT REF OT25350NG0127863</t>
  </si>
  <si>
    <t>REC GFP=12161349</t>
  </si>
  <si>
    <t>POH OF 25/12/16</t>
  </si>
  <si>
    <t>3675985350ES</t>
  </si>
  <si>
    <t>YOUR REF=POH OF 25/12/16</t>
  </si>
  <si>
    <t>REC FROM=00000002915598991 ASHLIE ROWELL 312 COLLEGE ST HARRISBURG NE 69345-5108 US</t>
  </si>
  <si>
    <t>REMARK=VXR/20000045685423 UNIVERSITY OF FLORIDA BOARD 1 UNIVERSITY OF FLORIDAGAINESVILLE FL 32611 US /ACC/IS INTENDED TO BE DEPOSITED INMARCO SCHIAVON, PHD ACCOUNTS WHEN IT'LL BE RECEIVED DEBIT REF POH OF 25/12/16</t>
  </si>
  <si>
    <t>REC GFP=12162109</t>
  </si>
  <si>
    <t>CAP OF 25/12/16</t>
  </si>
  <si>
    <t>7913600350JO</t>
  </si>
  <si>
    <t>YOUR REF=CAP OF 25/12/16</t>
  </si>
  <si>
    <t>REMARK=FOR IFAS FROM WWW.UFL.EDU DEBIT REF CM0000005632</t>
  </si>
  <si>
    <t>REC GFP=12162013</t>
  </si>
  <si>
    <t>3507167767TC</t>
  </si>
  <si>
    <t>12878</t>
  </si>
  <si>
    <t>TRACE NO=091000017167767</t>
  </si>
  <si>
    <t>ENTRY DATE=251217</t>
  </si>
  <si>
    <t>3507167774TC</t>
  </si>
  <si>
    <t>31317</t>
  </si>
  <si>
    <t>TRACE NO=111000027167774</t>
  </si>
  <si>
    <t>600117512</t>
  </si>
  <si>
    <t>3507167776TC</t>
  </si>
  <si>
    <t>7838</t>
  </si>
  <si>
    <t>TRACE NO=111000027167776</t>
  </si>
  <si>
    <t>IND ID NO=600117512</t>
  </si>
  <si>
    <t>016ZCDYCB3YC0FH</t>
  </si>
  <si>
    <t>3507167778TC</t>
  </si>
  <si>
    <t>5561</t>
  </si>
  <si>
    <t>TRACE NO=021000027167778</t>
  </si>
  <si>
    <t>IND ID NO=016ZCDYCB3YC0FH</t>
  </si>
  <si>
    <t>REMARK=VXR/20000045685423016ZCDYCB3YC0FH Kappa Alpha Hous Bill.com Inv 1010705</t>
  </si>
  <si>
    <t>11199764402</t>
  </si>
  <si>
    <t>3507167781TC</t>
  </si>
  <si>
    <t>DESC DATE=251217</t>
  </si>
  <si>
    <t>TRACE NO=021000027167781</t>
  </si>
  <si>
    <t>IND ID NO=11199764402</t>
  </si>
  <si>
    <t>125026680341625</t>
  </si>
  <si>
    <t>3512425620TC</t>
  </si>
  <si>
    <t>49052</t>
  </si>
  <si>
    <t>TRACE NO=021000022425620</t>
  </si>
  <si>
    <t>IND ID NO=125026680341625</t>
  </si>
  <si>
    <t>Compass Group</t>
  </si>
  <si>
    <t>3512425648TC</t>
  </si>
  <si>
    <t>TRACE NO=111000022425648</t>
  </si>
  <si>
    <t>016MUGRTL3YDEJB</t>
  </si>
  <si>
    <t>3511025345TC</t>
  </si>
  <si>
    <t>49059</t>
  </si>
  <si>
    <t>TRACE NO=021000021025345</t>
  </si>
  <si>
    <t>IND ID NO=016MUGRTL3YDEJB</t>
  </si>
  <si>
    <t>REMARK=Deontae Lafayette Cashflow360 016MUGRTL3YDEJB Inv #PYWR0723</t>
  </si>
  <si>
    <t>016DWBIHS3YDEJ8</t>
  </si>
  <si>
    <t>3511025343TC</t>
  </si>
  <si>
    <t>TRACE NO=021000021025343</t>
  </si>
  <si>
    <t>IND ID NO=016DWBIHS3YDEJ8</t>
  </si>
  <si>
    <t>REMARK=Al-Omary, Aseel Cashflow360 016DWBIHS3YDEJ8 Inv #PYWR0713</t>
  </si>
  <si>
    <t>1001275351SB</t>
  </si>
  <si>
    <t>ACH00106</t>
  </si>
  <si>
    <t>3522508004TC</t>
  </si>
  <si>
    <t>DESC DATE=12 25</t>
  </si>
  <si>
    <t>TRACE NO=083000052508004</t>
  </si>
  <si>
    <t>ENTRY DATE=251218</t>
  </si>
  <si>
    <t>IND ID NO=ACH00106</t>
  </si>
  <si>
    <t>3511569984TC</t>
  </si>
  <si>
    <t>36658</t>
  </si>
  <si>
    <t>TRACE NO=041000121569984</t>
  </si>
  <si>
    <t>3511569980TC</t>
  </si>
  <si>
    <t>12879</t>
  </si>
  <si>
    <t>DESC DATE=121825</t>
  </si>
  <si>
    <t>TRACE NO=071000151569980</t>
  </si>
  <si>
    <t>125026680343372</t>
  </si>
  <si>
    <t>3522508134TC</t>
  </si>
  <si>
    <t>DESC DATE=251218</t>
  </si>
  <si>
    <t>TRACE NO=021000022508134</t>
  </si>
  <si>
    <t>IND ID NO=125026680343372</t>
  </si>
  <si>
    <t>3511569986TC</t>
  </si>
  <si>
    <t>31320</t>
  </si>
  <si>
    <t>TRACE NO=111000021569986</t>
  </si>
  <si>
    <t>8200024793</t>
  </si>
  <si>
    <t>3522508006TC</t>
  </si>
  <si>
    <t>TRACE NO=111000012508006</t>
  </si>
  <si>
    <t>IND ID NO=8200024793</t>
  </si>
  <si>
    <t>COMPANY DATA=EFT 121725 EFT02</t>
  </si>
  <si>
    <t>125026680345214</t>
  </si>
  <si>
    <t>3522508067TC</t>
  </si>
  <si>
    <t>TRACE NO=021000022508067</t>
  </si>
  <si>
    <t>IND ID NO=125026680345214</t>
  </si>
  <si>
    <t>125026680345212</t>
  </si>
  <si>
    <t>3522508049TC</t>
  </si>
  <si>
    <t>TRACE NO=021000022508049</t>
  </si>
  <si>
    <t>IND ID NO=125026680345212</t>
  </si>
  <si>
    <t>125026680345213</t>
  </si>
  <si>
    <t>3522508058TC</t>
  </si>
  <si>
    <t>TRACE NO=021000022508058</t>
  </si>
  <si>
    <t>IND ID NO=125026680345213</t>
  </si>
  <si>
    <t>125026680345211</t>
  </si>
  <si>
    <t>3522508040TC</t>
  </si>
  <si>
    <t>TRACE NO=021000022508040</t>
  </si>
  <si>
    <t>IND ID NO=125026680345211</t>
  </si>
  <si>
    <t>CLAS SSC</t>
  </si>
  <si>
    <t>TRW0005548</t>
  </si>
  <si>
    <t>SOF- 81 HQ Contracts Payment Inquires IV COQEI0825</t>
  </si>
  <si>
    <t>emailed 11/20/2025; 01/6/2026</t>
  </si>
  <si>
    <t>17418</t>
  </si>
  <si>
    <t>125026680306886</t>
  </si>
  <si>
    <t>3354772692TC</t>
  </si>
  <si>
    <t>TRW0005284</t>
  </si>
  <si>
    <t>SOF- 81 HQ Contracts Payment Inquires CG02783</t>
  </si>
  <si>
    <t>TRACE NO=021000024772692</t>
  </si>
  <si>
    <t>IND ID NO=125026680306886</t>
  </si>
  <si>
    <t>125026680306889</t>
  </si>
  <si>
    <t>3354772701TC</t>
  </si>
  <si>
    <t>TRW0005285</t>
  </si>
  <si>
    <t>SOF- 81 HQ Contracts Payment Inquires IV000451911</t>
  </si>
  <si>
    <t>TRACE NO=021000024772701</t>
  </si>
  <si>
    <t>IND ID NO=125026680306889</t>
  </si>
  <si>
    <t>125026680306735</t>
  </si>
  <si>
    <t>3354772656TC</t>
  </si>
  <si>
    <t>TRW0005295</t>
  </si>
  <si>
    <t>SOF-MFMP-HQ IV-01</t>
  </si>
  <si>
    <t>TRACE NO=021000024772656</t>
  </si>
  <si>
    <t>IND ID NO=125026680306735</t>
  </si>
  <si>
    <t>125026680305401</t>
  </si>
  <si>
    <t>3354772647TC</t>
  </si>
  <si>
    <t>TRW0005286</t>
  </si>
  <si>
    <t>SOF-10 MFMP IV000452842</t>
  </si>
  <si>
    <t>TRACE NO=021000024772647</t>
  </si>
  <si>
    <t>IND ID NO=125026680305401</t>
  </si>
  <si>
    <t>3351217825TC</t>
  </si>
  <si>
    <t>TRW0005290</t>
  </si>
  <si>
    <t>M000451878</t>
  </si>
  <si>
    <t>TRACE NO=021000021217825</t>
  </si>
  <si>
    <t>COMPANY DATA=0000059444</t>
  </si>
  <si>
    <t>MRCR-L2ETJXMWJ6</t>
  </si>
  <si>
    <t>3367536118TC</t>
  </si>
  <si>
    <t>TRW0005349</t>
  </si>
  <si>
    <t>via mercury.com</t>
  </si>
  <si>
    <t>TRACE NO=091311227536118</t>
  </si>
  <si>
    <t>IND ID NO=MRCR-L2ETJXMWJ6</t>
  </si>
  <si>
    <t>016HAWKYA3XSXKZ</t>
  </si>
  <si>
    <t>3368592214TC</t>
  </si>
  <si>
    <t>TRW0005306</t>
  </si>
  <si>
    <t>Multi Invoices-Bill</t>
  </si>
  <si>
    <t>TRACE NO=021000028592214</t>
  </si>
  <si>
    <t>IND ID NO=016HAWKYA3XSXKZ</t>
  </si>
  <si>
    <t>REMARK=VXR/20000045685423016HAWKYA3XSXKZ The Patient Cent Bill.com Multiple invoices</t>
  </si>
  <si>
    <t>016LTYUFT3XSXKY</t>
  </si>
  <si>
    <t>3368592217TC</t>
  </si>
  <si>
    <t>TRW0005307</t>
  </si>
  <si>
    <t>TRACE NO=021000028592217</t>
  </si>
  <si>
    <t>IND ID NO=016LTYUFT3XSXKY</t>
  </si>
  <si>
    <t>REMARK=VXR/20000045685423016LTYUFT3XSXKY The Patient Cent Bill.com Inv INV-0128323</t>
  </si>
  <si>
    <t>125026680310183</t>
  </si>
  <si>
    <t>3371512541TC</t>
  </si>
  <si>
    <t>TRW0005308</t>
  </si>
  <si>
    <t>IV-000449880</t>
  </si>
  <si>
    <t>TRACE NO=021000021512541</t>
  </si>
  <si>
    <t>IND ID NO=125026680310183</t>
  </si>
  <si>
    <t>125026680310564</t>
  </si>
  <si>
    <t>3371512550TC</t>
  </si>
  <si>
    <t>TRW0005309</t>
  </si>
  <si>
    <t>Dept of Education-IV-CSHADV015</t>
  </si>
  <si>
    <t>TRACE NO=021000021512550</t>
  </si>
  <si>
    <t>IND ID NO=125026680310564</t>
  </si>
  <si>
    <t>125026680310957</t>
  </si>
  <si>
    <t>3371512568TC</t>
  </si>
  <si>
    <t>TRW0005310</t>
  </si>
  <si>
    <t>DOOQAS@DOT-IV-G3289011 &amp; G3315011</t>
  </si>
  <si>
    <t>TRACE NO=021000021512568</t>
  </si>
  <si>
    <t>IND ID NO=125026680310957</t>
  </si>
  <si>
    <t>125026680311062</t>
  </si>
  <si>
    <t>3371512577TC</t>
  </si>
  <si>
    <t>TRW0005311</t>
  </si>
  <si>
    <t>Dept of Health-IV-600004825</t>
  </si>
  <si>
    <t>TRACE NO=021000021512577</t>
  </si>
  <si>
    <t>IND ID NO=125026680311062</t>
  </si>
  <si>
    <t>125026680311063</t>
  </si>
  <si>
    <t>3371512586TC</t>
  </si>
  <si>
    <t>TRW0005312</t>
  </si>
  <si>
    <t>HQ CONTRACTS-IV-55966</t>
  </si>
  <si>
    <t>TRACE NO=021000021512586</t>
  </si>
  <si>
    <t>IND ID NO=125026680311063</t>
  </si>
  <si>
    <t>125026680311064</t>
  </si>
  <si>
    <t>3371512595TC</t>
  </si>
  <si>
    <t>TRW0005313</t>
  </si>
  <si>
    <t>HQ CONTRACTS-IV-000450789</t>
  </si>
  <si>
    <t>TRACE NO=021000021512595</t>
  </si>
  <si>
    <t>IND ID NO=125026680311064</t>
  </si>
  <si>
    <t>125026680311065</t>
  </si>
  <si>
    <t>3371512604TC</t>
  </si>
  <si>
    <t>TRW0005314</t>
  </si>
  <si>
    <t>HQ CONTRACTS-IV-000450819</t>
  </si>
  <si>
    <t>TRACE NO=021000021512604</t>
  </si>
  <si>
    <t>IND ID NO=125026680311065</t>
  </si>
  <si>
    <t>125026680311066</t>
  </si>
  <si>
    <t>3371512613TC</t>
  </si>
  <si>
    <t>TRW0005315</t>
  </si>
  <si>
    <t>HQ CONTRACTS-IV-0004409700</t>
  </si>
  <si>
    <t>TRACE NO=021000021512613</t>
  </si>
  <si>
    <t>IND ID NO=125026680311066</t>
  </si>
  <si>
    <t>125026680313180</t>
  </si>
  <si>
    <t>3386967263TC</t>
  </si>
  <si>
    <t>TRW0005299</t>
  </si>
  <si>
    <t>SOF- 81- HQ Contracts Payment Inquiries 000449022</t>
  </si>
  <si>
    <t>TRACE NO=021000026967263</t>
  </si>
  <si>
    <t>IND ID NO=125026680313180</t>
  </si>
  <si>
    <t>125026680312012</t>
  </si>
  <si>
    <t>3386967254TC</t>
  </si>
  <si>
    <t>TRW0005300</t>
  </si>
  <si>
    <t>SOF- Dept of Ag 000142684</t>
  </si>
  <si>
    <t>TRACE NO=021000026967254</t>
  </si>
  <si>
    <t>IND ID NO=125026680312012</t>
  </si>
  <si>
    <t>750096824</t>
  </si>
  <si>
    <t>3375372040TC</t>
  </si>
  <si>
    <t>TRW0005301</t>
  </si>
  <si>
    <t>UAB M000447401</t>
  </si>
  <si>
    <t>TRACE NO=042000015372040</t>
  </si>
  <si>
    <t>IND ID NO=750096824</t>
  </si>
  <si>
    <t>125026680313189</t>
  </si>
  <si>
    <t>3386967272TC</t>
  </si>
  <si>
    <t>TRW0005302</t>
  </si>
  <si>
    <t>SOF-81 HQ Contracts Payment Inquires 000449869</t>
  </si>
  <si>
    <t>TRACE NO=021000026967272</t>
  </si>
  <si>
    <t>IND ID NO=125026680313189</t>
  </si>
  <si>
    <t>154868</t>
  </si>
  <si>
    <t>3375372036TC</t>
  </si>
  <si>
    <t>TRW0005303</t>
  </si>
  <si>
    <t>BB26001636</t>
  </si>
  <si>
    <t>TRACE NO=084000025372036</t>
  </si>
  <si>
    <t>IND ID NO=154868</t>
  </si>
  <si>
    <t>3375372038TC</t>
  </si>
  <si>
    <t>TRW0005304</t>
  </si>
  <si>
    <t>USF M000451974</t>
  </si>
  <si>
    <t>TRACE NO=021000025372038</t>
  </si>
  <si>
    <t>COMPANY DATA=0000059669</t>
  </si>
  <si>
    <t>FLREC/Thomas Chouvenc</t>
  </si>
  <si>
    <t>3382044312TC</t>
  </si>
  <si>
    <t>TRW0005320</t>
  </si>
  <si>
    <t>USF-M000451842;M000451865;M000449910</t>
  </si>
  <si>
    <t>TRACE NO=021000022044312</t>
  </si>
  <si>
    <t>COMPANY DATA=0000059817</t>
  </si>
  <si>
    <t>125026680315094</t>
  </si>
  <si>
    <t>3396221649TC</t>
  </si>
  <si>
    <t>TRW0005321</t>
  </si>
  <si>
    <t>SOF-Dept of Ag 000142686</t>
  </si>
  <si>
    <t>TRACE NO=021000026221649</t>
  </si>
  <si>
    <t>IND ID NO=125026680315094</t>
  </si>
  <si>
    <t>125026680315108</t>
  </si>
  <si>
    <t>3396221658TC</t>
  </si>
  <si>
    <t>TRW0005322</t>
  </si>
  <si>
    <t>SOF- Dept of Ag IV-142233</t>
  </si>
  <si>
    <t>TRACE NO=021000026221658</t>
  </si>
  <si>
    <t>IND ID NO=125026680315108</t>
  </si>
  <si>
    <t>125026680315110</t>
  </si>
  <si>
    <t>3396221676TC</t>
  </si>
  <si>
    <t>TRW0005323</t>
  </si>
  <si>
    <t>SOF-Dept of Ag IV-142341</t>
  </si>
  <si>
    <t>TRACE NO=021000026221676</t>
  </si>
  <si>
    <t>IND ID NO=125026680315110</t>
  </si>
  <si>
    <t>125026680315087</t>
  </si>
  <si>
    <t>3396221640TC</t>
  </si>
  <si>
    <t>TRW0005324</t>
  </si>
  <si>
    <t>SOF-Dept of Ag I00142402</t>
  </si>
  <si>
    <t>TRACE NO=021000026221640</t>
  </si>
  <si>
    <t>IND ID NO=125026680315087</t>
  </si>
  <si>
    <t>125026680315112</t>
  </si>
  <si>
    <t>3396221694TC</t>
  </si>
  <si>
    <t>TRW0005325</t>
  </si>
  <si>
    <t>SOF-Dept of Ag IV-142372</t>
  </si>
  <si>
    <t>TRACE NO=021000026221694</t>
  </si>
  <si>
    <t>IND ID NO=125026680315112</t>
  </si>
  <si>
    <t>125026680315111</t>
  </si>
  <si>
    <t>3396221685TC</t>
  </si>
  <si>
    <t>TRW0005326</t>
  </si>
  <si>
    <t>SOF-Dept of Ag IV-142318</t>
  </si>
  <si>
    <t>TRACE NO=021000026221685</t>
  </si>
  <si>
    <t>IND ID NO=125026680315111</t>
  </si>
  <si>
    <t>125026680315086</t>
  </si>
  <si>
    <t>3396221631TC</t>
  </si>
  <si>
    <t>TRW0005327</t>
  </si>
  <si>
    <t>SOF- Dept of Ag I00139524</t>
  </si>
  <si>
    <t>TRACE NO=021000026221631</t>
  </si>
  <si>
    <t>IND ID NO=125026680315086</t>
  </si>
  <si>
    <t>125026680316627</t>
  </si>
  <si>
    <t>3396221730TC</t>
  </si>
  <si>
    <t>TRW0005328</t>
  </si>
  <si>
    <t>SOF-81 HQ Contracts Payment Inquires 000449702</t>
  </si>
  <si>
    <t>TRACE NO=021000026221730</t>
  </si>
  <si>
    <t>IND ID NO=125026680316627</t>
  </si>
  <si>
    <t>125026680315076</t>
  </si>
  <si>
    <t>3396221712TC</t>
  </si>
  <si>
    <t>TRW0005329</t>
  </si>
  <si>
    <t>SOF-Dept of Ag IV-000140002</t>
  </si>
  <si>
    <t>TRACE NO=021000026221712</t>
  </si>
  <si>
    <t>IND ID NO=125026680315076</t>
  </si>
  <si>
    <t>125026680315109</t>
  </si>
  <si>
    <t>3396221667TC</t>
  </si>
  <si>
    <t>TRW0005330</t>
  </si>
  <si>
    <t>SOF-Dept of Ag IV-142235</t>
  </si>
  <si>
    <t>TRACE NO=021000026221667</t>
  </si>
  <si>
    <t>IND ID NO=125026680315109</t>
  </si>
  <si>
    <t>125026680315077</t>
  </si>
  <si>
    <t>3396221721TC</t>
  </si>
  <si>
    <t>TRW0005331</t>
  </si>
  <si>
    <t>SOF-Dept of Ag IV-000141446</t>
  </si>
  <si>
    <t>TRACE NO=021000026221721</t>
  </si>
  <si>
    <t>IND ID NO=125026680315077</t>
  </si>
  <si>
    <t>3382044318TC</t>
  </si>
  <si>
    <t>TRW0005350</t>
  </si>
  <si>
    <t>Children's Trust- FLMNH</t>
  </si>
  <si>
    <t>TRACE NO=063100272044318</t>
  </si>
  <si>
    <t>1061794</t>
  </si>
  <si>
    <t>3382044314TC</t>
  </si>
  <si>
    <t>TRW0005332</t>
  </si>
  <si>
    <t>AnnRobertHLu-M00451907</t>
  </si>
  <si>
    <t>ORIG CO NAME=AnnRobertHLu PMD</t>
  </si>
  <si>
    <t>ORIG ID=7355474257</t>
  </si>
  <si>
    <t>TRACE NO=021000022044314</t>
  </si>
  <si>
    <t>IND ID NO=1061794</t>
  </si>
  <si>
    <t>2000011804</t>
  </si>
  <si>
    <t>3382044320TC</t>
  </si>
  <si>
    <t>TRW0005333/TRW0005348</t>
  </si>
  <si>
    <t>Transferred incorrectly to C&amp;G See line 175 for deposit entry</t>
  </si>
  <si>
    <t>TRACE NO=051000012044320</t>
  </si>
  <si>
    <t>IND ID NO=2000011804</t>
  </si>
  <si>
    <t>3396221621TC</t>
  </si>
  <si>
    <t>TRW0005334</t>
  </si>
  <si>
    <t>UFLOR-M000451710</t>
  </si>
  <si>
    <t>TRACE NO=111000026221621</t>
  </si>
  <si>
    <t>COMPANY DATA=0000023948</t>
  </si>
  <si>
    <t>125026680319190</t>
  </si>
  <si>
    <t>3422880525TC</t>
  </si>
  <si>
    <t>TRW0005337</t>
  </si>
  <si>
    <t>DOOQAS@DOT.STATE.FL.US- M00045289</t>
  </si>
  <si>
    <t>TRACE NO=021000022880525</t>
  </si>
  <si>
    <t>IND ID NO=125026680319190</t>
  </si>
  <si>
    <t>125026680319192</t>
  </si>
  <si>
    <t>3422880534TC</t>
  </si>
  <si>
    <t>TRW0005338</t>
  </si>
  <si>
    <t>DOOQAS@DOT.STATE.FL.US IV G3284011</t>
  </si>
  <si>
    <t>TRACE NO=021000022880534</t>
  </si>
  <si>
    <t>IND ID NO=125026680319192</t>
  </si>
  <si>
    <t>125026680318662</t>
  </si>
  <si>
    <t>3422880516TC</t>
  </si>
  <si>
    <t>TRW0005339</t>
  </si>
  <si>
    <t>Dept of Ag I00142683</t>
  </si>
  <si>
    <t>TRACE NO=021000022880516</t>
  </si>
  <si>
    <t>IND ID NO=125026680318662</t>
  </si>
  <si>
    <t>3391636458TC</t>
  </si>
  <si>
    <t>TRW0005340</t>
  </si>
  <si>
    <t>Vanderbilt M000449728</t>
  </si>
  <si>
    <t>TRACE NO=043000261636458</t>
  </si>
  <si>
    <t>COMPANY DATA=00000000000000006755</t>
  </si>
  <si>
    <t>REMARK=VXR/20000045685423M000449728\</t>
  </si>
  <si>
    <t>016OCCBDH3XYTMQ</t>
  </si>
  <si>
    <t>3391636445TC</t>
  </si>
  <si>
    <t>TRW0005341</t>
  </si>
  <si>
    <t>The Patient Center INV-0128926</t>
  </si>
  <si>
    <t>TRACE NO=021000021636445</t>
  </si>
  <si>
    <t>IND ID NO=016OCCBDH3XYTMQ</t>
  </si>
  <si>
    <t>REMARK=VXR/20000045685423016OCCBDH3XYTMQ The Patient Cent Bill.com Inv INV-0128926</t>
  </si>
  <si>
    <t>125026680318615</t>
  </si>
  <si>
    <t>3422880471TC</t>
  </si>
  <si>
    <t>TRW0005342</t>
  </si>
  <si>
    <t>Dept of Ag IV 138753</t>
  </si>
  <si>
    <t>TRACE NO=021000022880471</t>
  </si>
  <si>
    <t>IND ID NO=125026680318615</t>
  </si>
  <si>
    <t>125026680318617</t>
  </si>
  <si>
    <t>3422880489TC</t>
  </si>
  <si>
    <t>TRW0005343</t>
  </si>
  <si>
    <t>Dept of Ag IV 142236</t>
  </si>
  <si>
    <t>TRACE NO=021000022880489</t>
  </si>
  <si>
    <t>IND ID NO=125026680318617</t>
  </si>
  <si>
    <t>125026680318618</t>
  </si>
  <si>
    <t>3422880498TC</t>
  </si>
  <si>
    <t>TRW0005344</t>
  </si>
  <si>
    <t>Dept of Ag IV 139978</t>
  </si>
  <si>
    <t>TRACE NO=021000022880498</t>
  </si>
  <si>
    <t>IND ID NO=125026680318618</t>
  </si>
  <si>
    <t>125026680318632</t>
  </si>
  <si>
    <t>3422880507TC</t>
  </si>
  <si>
    <t>TRW0005345</t>
  </si>
  <si>
    <t>Dept Of Ag IV 000143369</t>
  </si>
  <si>
    <t>TRACE NO=021000022880507</t>
  </si>
  <si>
    <t>IND ID NO=125026680318632</t>
  </si>
  <si>
    <t>125026680318616</t>
  </si>
  <si>
    <t>3422880480TC</t>
  </si>
  <si>
    <t>TRW0005346</t>
  </si>
  <si>
    <t>Dept of Ag IV 141844</t>
  </si>
  <si>
    <t>TRACE NO=021000022880480</t>
  </si>
  <si>
    <t>IND ID NO=125026680318616</t>
  </si>
  <si>
    <t>125026680320069</t>
  </si>
  <si>
    <t>3422880543TC</t>
  </si>
  <si>
    <t>TRW0005347</t>
  </si>
  <si>
    <t>80 - HQ DISBURSE- PAYMENT.INQUIRIES IV *600005237</t>
  </si>
  <si>
    <t>TRACE NO=021000022880543</t>
  </si>
  <si>
    <t>IND ID NO=125026680320069</t>
  </si>
  <si>
    <t>7748600342JO</t>
  </si>
  <si>
    <t>Transferred incorrectly to C&amp;G- This is the transfer back- See line 132</t>
  </si>
  <si>
    <t>REMARK=TRANSFERRED TO C G INCORRECTLY. ON 12/5/2025 DEBIT REF CM0000005527</t>
  </si>
  <si>
    <t>125026680321591</t>
  </si>
  <si>
    <t>3431057165TC</t>
  </si>
  <si>
    <t>TRW0005357</t>
  </si>
  <si>
    <t>Dept of Education IV-P1</t>
  </si>
  <si>
    <t>TRACE NO=021000021057165</t>
  </si>
  <si>
    <t>IND ID NO=125026680321591</t>
  </si>
  <si>
    <t>125026680323402</t>
  </si>
  <si>
    <t>3431057327TC</t>
  </si>
  <si>
    <t>TRW0005358</t>
  </si>
  <si>
    <t>Florida Fish and Wildlife 000451908</t>
  </si>
  <si>
    <t>TRACE NO=021000021057327</t>
  </si>
  <si>
    <t>IND ID NO=125026680323402</t>
  </si>
  <si>
    <t>125026680322828</t>
  </si>
  <si>
    <t>3431057291TC</t>
  </si>
  <si>
    <t>TRW0005359</t>
  </si>
  <si>
    <t>81 HQ Contracts Payment Inquiries 000450769</t>
  </si>
  <si>
    <t>TRACE NO=021000021057291</t>
  </si>
  <si>
    <t>IND ID NO=125026680322828</t>
  </si>
  <si>
    <t>125026680322829</t>
  </si>
  <si>
    <t>3431057300TC</t>
  </si>
  <si>
    <t>TRW0005360</t>
  </si>
  <si>
    <t>81 HQ Contracts Payment Inquiries 000450830</t>
  </si>
  <si>
    <t>TRACE NO=021000021057300</t>
  </si>
  <si>
    <t>IND ID NO=125026680322829</t>
  </si>
  <si>
    <t>125026680322982</t>
  </si>
  <si>
    <t>3431057309TC</t>
  </si>
  <si>
    <t>TRW0005361</t>
  </si>
  <si>
    <t>Finance and Accounting- Printer ID 000444106; 000450805</t>
  </si>
  <si>
    <t>TRACE NO=021000021057309</t>
  </si>
  <si>
    <t>IND ID NO=125026680322982</t>
  </si>
  <si>
    <t>125026680322826</t>
  </si>
  <si>
    <t>3431057273TC</t>
  </si>
  <si>
    <t>TRW0005362</t>
  </si>
  <si>
    <t>81 HQ Contracts Payment Inquiries 000449867</t>
  </si>
  <si>
    <t>TRACE NO=021000021057273</t>
  </si>
  <si>
    <t>IND ID NO=125026680322826</t>
  </si>
  <si>
    <t>125026680322059</t>
  </si>
  <si>
    <t>3431057201TC</t>
  </si>
  <si>
    <t>TRW0005363</t>
  </si>
  <si>
    <t>DOOQAS@DOT.STATE.FL.US - 000140911</t>
  </si>
  <si>
    <t>TRACE NO=021000021057201</t>
  </si>
  <si>
    <t>IND ID NO=125026680322059</t>
  </si>
  <si>
    <t>125026680321490</t>
  </si>
  <si>
    <t>3431057156TC</t>
  </si>
  <si>
    <t>TRW0005364</t>
  </si>
  <si>
    <t>Dept of Ag IV 139554</t>
  </si>
  <si>
    <t>TRACE NO=021000021057156</t>
  </si>
  <si>
    <t>IND ID NO=125026680321490</t>
  </si>
  <si>
    <t>125026680321457</t>
  </si>
  <si>
    <t>3431057318TC</t>
  </si>
  <si>
    <t>TRW0005365</t>
  </si>
  <si>
    <t>Dept of Ag M00452928</t>
  </si>
  <si>
    <t>TRACE NO=021000021057318</t>
  </si>
  <si>
    <t>IND ID NO=125026680321457</t>
  </si>
  <si>
    <t>125026680321464</t>
  </si>
  <si>
    <t>3431057147TC</t>
  </si>
  <si>
    <t>TRW0005366</t>
  </si>
  <si>
    <t>Dept of Ag IV 000142315</t>
  </si>
  <si>
    <t>TRACE NO=021000021057147</t>
  </si>
  <si>
    <t>IND ID NO=125026680321464</t>
  </si>
  <si>
    <t>125026680321605</t>
  </si>
  <si>
    <t>3431057174TC</t>
  </si>
  <si>
    <t>TRW0005367</t>
  </si>
  <si>
    <t>TRACE NO=021000021057174</t>
  </si>
  <si>
    <t>IND ID NO=125026680321605</t>
  </si>
  <si>
    <t>016ODKURC3Y0QFD</t>
  </si>
  <si>
    <t>3428385794TC</t>
  </si>
  <si>
    <t>TRW0005375</t>
  </si>
  <si>
    <t>RTOG Foundation 32228#3506Aug25</t>
  </si>
  <si>
    <t>TRACE NO=021000028385794</t>
  </si>
  <si>
    <t>IND ID NO=016ODKURC3Y0QFD</t>
  </si>
  <si>
    <t>REMARK=VXR/20000045685423016ODKURC3Y0QFD RTOG Foundation, Bill.com Inv 3228 3506 Aug25</t>
  </si>
  <si>
    <t>125026680321671</t>
  </si>
  <si>
    <t>3431057192TC</t>
  </si>
  <si>
    <t>TRW0005372</t>
  </si>
  <si>
    <t xml:space="preserve">Voc Rehab IV *125072301 </t>
  </si>
  <si>
    <t>TRACE NO=021000021057192</t>
  </si>
  <si>
    <t>IND ID NO=125026680321671</t>
  </si>
  <si>
    <t>125026680321662</t>
  </si>
  <si>
    <t>3431057183TC</t>
  </si>
  <si>
    <t>TRW0005373</t>
  </si>
  <si>
    <t xml:space="preserve">Voc Rehab IV *126622701 </t>
  </si>
  <si>
    <t>TRACE NO=021000021057183</t>
  </si>
  <si>
    <t>IND ID NO=125026680321662</t>
  </si>
  <si>
    <t>125026680322827</t>
  </si>
  <si>
    <t>3431057282TC</t>
  </si>
  <si>
    <t>TRW0005368</t>
  </si>
  <si>
    <t>TRACE NO=021000021057282</t>
  </si>
  <si>
    <t>IND ID NO=125026680322827</t>
  </si>
  <si>
    <t>251208UNIVERSIT</t>
  </si>
  <si>
    <t>3431057337TC</t>
  </si>
  <si>
    <t>TRW0005369</t>
  </si>
  <si>
    <t>FLORIDA ATLANTIC UNIVERSITY M000451959</t>
  </si>
  <si>
    <t>TRACE NO=063100271057337</t>
  </si>
  <si>
    <t>IND ID NO=251208UNIVERSIT</t>
  </si>
  <si>
    <t>COMPANY DATA=00000000000000011340</t>
  </si>
  <si>
    <t>3431057351TC</t>
  </si>
  <si>
    <t>TRW0005370</t>
  </si>
  <si>
    <t>FLORIDA ATLANTIC UNIVERSITY M000451969</t>
  </si>
  <si>
    <t>TRACE NO=063100271057351</t>
  </si>
  <si>
    <t>3431057365TC</t>
  </si>
  <si>
    <t>TRW0005371</t>
  </si>
  <si>
    <t>FLORIDA ATLANTIC UNIVERSITY M000452966</t>
  </si>
  <si>
    <t>TRACE NO=063100271057365</t>
  </si>
  <si>
    <t>AP0001345962</t>
  </si>
  <si>
    <t>3433599981TC</t>
  </si>
  <si>
    <t>TRW0005378</t>
  </si>
  <si>
    <t>IV-Multi Invoices-CRDF</t>
  </si>
  <si>
    <t>TRACE NO=021000023599981</t>
  </si>
  <si>
    <t>IND ID NO=AP0001345962</t>
  </si>
  <si>
    <t>AP0001345963</t>
  </si>
  <si>
    <t>3433600007TC</t>
  </si>
  <si>
    <t>TRW0005379</t>
  </si>
  <si>
    <t>IV-I000142196 24-011-CRDF</t>
  </si>
  <si>
    <t>TRACE NO=021000023600007</t>
  </si>
  <si>
    <t>IND ID NO=AP0001345963</t>
  </si>
  <si>
    <t>3437685481TC</t>
  </si>
  <si>
    <t>TRW0005384</t>
  </si>
  <si>
    <t>USF-Transfer per: Suzanne Winik-Peds Dept</t>
  </si>
  <si>
    <t>TRACE NO=021000027685481</t>
  </si>
  <si>
    <t>COMPANY DATA=0000060364</t>
  </si>
  <si>
    <t>750097333</t>
  </si>
  <si>
    <t>3437685492TC</t>
  </si>
  <si>
    <t>TRW0005380</t>
  </si>
  <si>
    <t>IV-M000449897</t>
  </si>
  <si>
    <t>TRACE NO=042000017685492</t>
  </si>
  <si>
    <t>IND ID NO=750097333</t>
  </si>
  <si>
    <t>409799</t>
  </si>
  <si>
    <t>3437685494TC</t>
  </si>
  <si>
    <t>TRW0005381</t>
  </si>
  <si>
    <t>IV-E00140563</t>
  </si>
  <si>
    <t>TRACE NO=051000017685494</t>
  </si>
  <si>
    <t>IND ID NO=409799</t>
  </si>
  <si>
    <t>125026680324101</t>
  </si>
  <si>
    <t>3448446837TC</t>
  </si>
  <si>
    <t>TRW0005382</t>
  </si>
  <si>
    <t>IV-Dept of Agriculture &amp; Consumer-IV-000142668</t>
  </si>
  <si>
    <t>TRACE NO=021000028446837</t>
  </si>
  <si>
    <t>IND ID NO=125026680324101</t>
  </si>
  <si>
    <t>251209UNIVERSIT</t>
  </si>
  <si>
    <t>3448446856TC</t>
  </si>
  <si>
    <t>TRW0005383</t>
  </si>
  <si>
    <t>IV-M000452872</t>
  </si>
  <si>
    <t>TRACE NO=063100278446856</t>
  </si>
  <si>
    <t>IND ID NO=251209UNIVERSIT</t>
  </si>
  <si>
    <t>COMPANY DATA=00000000000000011346</t>
  </si>
  <si>
    <t>6404</t>
  </si>
  <si>
    <t>5755</t>
  </si>
  <si>
    <t>518</t>
  </si>
  <si>
    <t>125026680329041</t>
  </si>
  <si>
    <t>3457949409TC</t>
  </si>
  <si>
    <t>TRW0005389</t>
  </si>
  <si>
    <t>81 - HQ CONTRACTS-PAYMENT.INQUIRIES  IV 004516171</t>
  </si>
  <si>
    <t>TRACE NO=021000027949409</t>
  </si>
  <si>
    <t>IND ID NO=125026680329041</t>
  </si>
  <si>
    <t>125026680329042</t>
  </si>
  <si>
    <t>3457949418TC</t>
  </si>
  <si>
    <t>TRW0005390</t>
  </si>
  <si>
    <t>81 - HQ CONTRACTS-PAYMENT.INQUIRIES IV *COQEG1025</t>
  </si>
  <si>
    <t>TRACE NO=021000027949418</t>
  </si>
  <si>
    <t>IND ID NO=125026680329042</t>
  </si>
  <si>
    <t>125026680329040</t>
  </si>
  <si>
    <t>3457949400TC</t>
  </si>
  <si>
    <t>TRW0005391</t>
  </si>
  <si>
    <t>81 - HQ CONTRACTS-PAYMENT.INQUIRIES  IV 000449021</t>
  </si>
  <si>
    <t>TRACE NO=021000027949400</t>
  </si>
  <si>
    <t>IND ID NO=125026680329040</t>
  </si>
  <si>
    <t>125026680327546</t>
  </si>
  <si>
    <t>3457949346TC</t>
  </si>
  <si>
    <t>TRW0005392</t>
  </si>
  <si>
    <t>Deot of Ag IV 142732</t>
  </si>
  <si>
    <t>TRACE NO=021000027949346</t>
  </si>
  <si>
    <t>IND ID NO=125026680327546</t>
  </si>
  <si>
    <t>125026680327544</t>
  </si>
  <si>
    <t>3457949337TC</t>
  </si>
  <si>
    <t>TRW0005393</t>
  </si>
  <si>
    <t>Dept of Ag I00143387</t>
  </si>
  <si>
    <t>TRACE NO=021000027949337</t>
  </si>
  <si>
    <t>IND ID NO=125026680327544</t>
  </si>
  <si>
    <t>750097446</t>
  </si>
  <si>
    <t>3447040079TC</t>
  </si>
  <si>
    <t>TRW0005394</t>
  </si>
  <si>
    <t>UAB PMD M000451709</t>
  </si>
  <si>
    <t>TRACE NO=042000017040079</t>
  </si>
  <si>
    <t>IND ID NO=750097446</t>
  </si>
  <si>
    <t>125026680327592</t>
  </si>
  <si>
    <t>3457949355TC</t>
  </si>
  <si>
    <t>TRW0005395</t>
  </si>
  <si>
    <t>Dept of Ag IV 000143409</t>
  </si>
  <si>
    <t>TRACE NO=021000027949355</t>
  </si>
  <si>
    <t>IND ID NO=125026680327592</t>
  </si>
  <si>
    <t>125026680329037</t>
  </si>
  <si>
    <t>3457949391TC</t>
  </si>
  <si>
    <t>TRW0005396</t>
  </si>
  <si>
    <t>81 - HQ CONTRACTS-PAYMENT.INQUIRIES  IV 000449927</t>
  </si>
  <si>
    <t>TRACE NO=021000027949391</t>
  </si>
  <si>
    <t>IND ID NO=125026680329037</t>
  </si>
  <si>
    <t>125026680327697</t>
  </si>
  <si>
    <t>3457949364TC</t>
  </si>
  <si>
    <t>TRW0005445</t>
  </si>
  <si>
    <t xml:space="preserve"> Dept of EDU IV-Payment 1</t>
  </si>
  <si>
    <t>TRACE NO=021000027949364</t>
  </si>
  <si>
    <t>IND ID NO=125026680327697</t>
  </si>
  <si>
    <t>125026680327741</t>
  </si>
  <si>
    <t>3457949373TC</t>
  </si>
  <si>
    <t>TRW0005397</t>
  </si>
  <si>
    <t>Voc Rehab-T53559 - IV *127004201</t>
  </si>
  <si>
    <t>TRACE NO=021000027949373</t>
  </si>
  <si>
    <t>IND ID NO=125026680327741</t>
  </si>
  <si>
    <t>AP0001349300</t>
  </si>
  <si>
    <t>3452640342TC</t>
  </si>
  <si>
    <t>TRW0005399</t>
  </si>
  <si>
    <t>UFLOR- I000141395 22-0107 CRDF</t>
  </si>
  <si>
    <t>TRACE NO=021000022640342</t>
  </si>
  <si>
    <t>IND ID NO=AP0001349300</t>
  </si>
  <si>
    <t>AP0001347222</t>
  </si>
  <si>
    <t>3452640435TC</t>
  </si>
  <si>
    <t>TRW0005424</t>
  </si>
  <si>
    <t>AWD19629</t>
  </si>
  <si>
    <t>TRACE NO=021000022640435</t>
  </si>
  <si>
    <t>IND ID NO=AP0001347222</t>
  </si>
  <si>
    <t>SWF OF 25/12/11</t>
  </si>
  <si>
    <t>2203980345JS</t>
  </si>
  <si>
    <t>TRW0005400</t>
  </si>
  <si>
    <t xml:space="preserve">University of Edinburgh </t>
  </si>
  <si>
    <t>YOUR REF=SWF OF 25/12/11</t>
  </si>
  <si>
    <t>REMARK=VXR/20000045685423 UNIVERSITY OF FLORIDA 33 TIGERT HALL GAINESVILLE /RFB/473988 /ROC/473988 /CHGS/USD18,00//OCMT/USD2155,26/ DEBIT REF ELBANKO57751947</t>
  </si>
  <si>
    <t>REC GFP=12111501</t>
  </si>
  <si>
    <t>517</t>
  </si>
  <si>
    <t>125026680330278</t>
  </si>
  <si>
    <t>3461118379TC</t>
  </si>
  <si>
    <t>TRW0005409</t>
  </si>
  <si>
    <t>04-Revenue GAA 1604</t>
  </si>
  <si>
    <t>TRACE NO=021000021118379</t>
  </si>
  <si>
    <t>IND ID NO=125026680330278</t>
  </si>
  <si>
    <t>125026680332147</t>
  </si>
  <si>
    <t>3461118352TC</t>
  </si>
  <si>
    <t>TRW0005401</t>
  </si>
  <si>
    <t>81 - HQ CONTRACTS-PAYMENT.INQUIRIES- IV 000449022</t>
  </si>
  <si>
    <t>TRACE NO=021000021118352</t>
  </si>
  <si>
    <t>IND ID NO=125026680332147</t>
  </si>
  <si>
    <t>125026680332143</t>
  </si>
  <si>
    <t>3461118343TC</t>
  </si>
  <si>
    <t>TRW0005402</t>
  </si>
  <si>
    <t>81 - HQ CONTRACTS-PAYMENT.INQUIRIES- IV 000449926</t>
  </si>
  <si>
    <t>TRACE NO=021000021118343</t>
  </si>
  <si>
    <t>IND ID NO=125026680332143</t>
  </si>
  <si>
    <t>125026680330279</t>
  </si>
  <si>
    <t>3461118388TC</t>
  </si>
  <si>
    <t>TRW0005403</t>
  </si>
  <si>
    <t>08-Contracts IV 000451856</t>
  </si>
  <si>
    <t>TRACE NO=021000021118388</t>
  </si>
  <si>
    <t>IND ID NO=125026680330279</t>
  </si>
  <si>
    <t>125026680331279</t>
  </si>
  <si>
    <t>3461118397TC</t>
  </si>
  <si>
    <t>TRW0005404</t>
  </si>
  <si>
    <t>DOOQAS@DOT.STATE.FL.US- IV G3268011;G3440003</t>
  </si>
  <si>
    <t>TRACE NO=021000021118397</t>
  </si>
  <si>
    <t>IND ID NO=125026680331279</t>
  </si>
  <si>
    <t>0716056</t>
  </si>
  <si>
    <t>3458114995TC</t>
  </si>
  <si>
    <t>TRW0005405</t>
  </si>
  <si>
    <t>MHMHBOA-M000452803</t>
  </si>
  <si>
    <t>TRACE NO=051000018114995</t>
  </si>
  <si>
    <t>IND ID NO=0716056</t>
  </si>
  <si>
    <t>125026680330501</t>
  </si>
  <si>
    <t>3461118406TC</t>
  </si>
  <si>
    <t>TRW0005406</t>
  </si>
  <si>
    <t>Dept of Ag- IV 000143413</t>
  </si>
  <si>
    <t>TRACE NO=021000021118406</t>
  </si>
  <si>
    <t>IND ID NO=125026680330501</t>
  </si>
  <si>
    <t>158949</t>
  </si>
  <si>
    <t>3458114978TC</t>
  </si>
  <si>
    <t>TRW0005407</t>
  </si>
  <si>
    <t>UT Accounts Payable</t>
  </si>
  <si>
    <t>TRACE NO=084000028114978</t>
  </si>
  <si>
    <t>IND ID NO=158949</t>
  </si>
  <si>
    <t>3458114990TC</t>
  </si>
  <si>
    <t>TRW0005408</t>
  </si>
  <si>
    <t>Vanderbilt MC- M000449975</t>
  </si>
  <si>
    <t>TRACE NO=043000268114990</t>
  </si>
  <si>
    <t>COMPANY DATA=00000000000000006795</t>
  </si>
  <si>
    <t>REMARK=VXR/20000045685423M000451999*M000449975\</t>
  </si>
  <si>
    <t>emailed 1/5/2026</t>
  </si>
  <si>
    <t>6272</t>
  </si>
  <si>
    <t>125026680335179</t>
  </si>
  <si>
    <t>3490494891TC</t>
  </si>
  <si>
    <t>TRW0005417</t>
  </si>
  <si>
    <t>30 DCF HQ Central Office- IV 000142747</t>
  </si>
  <si>
    <t>TRACE NO=021000020494891</t>
  </si>
  <si>
    <t>IND ID NO=125026680335179</t>
  </si>
  <si>
    <t>125026680335719</t>
  </si>
  <si>
    <t>3490494918TC</t>
  </si>
  <si>
    <t>TRW0005418</t>
  </si>
  <si>
    <t>81 - HQ CONTRACTS-PAYMENT.INQUIRIES- IV 000449019</t>
  </si>
  <si>
    <t>TRACE NO=021000020494918</t>
  </si>
  <si>
    <t>IND ID NO=125026680335719</t>
  </si>
  <si>
    <t>125026680334724</t>
  </si>
  <si>
    <t>3490494873TC</t>
  </si>
  <si>
    <t>TRW0005419</t>
  </si>
  <si>
    <t>DOOQAS@DOT.STATE.FL.US - IV 000140930</t>
  </si>
  <si>
    <t>TRACE NO=021000020494873</t>
  </si>
  <si>
    <t>IND ID NO=125026680334724</t>
  </si>
  <si>
    <t>125026680335717</t>
  </si>
  <si>
    <t>3490494909TC</t>
  </si>
  <si>
    <t>TRW0005420</t>
  </si>
  <si>
    <t>81 - HQ CONTRACTS-PAYMENT.INQUIRIES- IV 000449754</t>
  </si>
  <si>
    <t>TRACE NO=021000020494909</t>
  </si>
  <si>
    <t>IND ID NO=125026680335717</t>
  </si>
  <si>
    <t>TRW0005472</t>
  </si>
  <si>
    <t>Edward Lifesciences LLC GP-201202-SITE347-Q42025</t>
  </si>
  <si>
    <t>17604</t>
  </si>
  <si>
    <t>125026680335720</t>
  </si>
  <si>
    <t>3490494927TC</t>
  </si>
  <si>
    <t>TRW0005421</t>
  </si>
  <si>
    <t>81 - HQ CONTRACTS-PAYMENT.INQUIRIES- IV 000453754</t>
  </si>
  <si>
    <t>TRACE NO=021000020494927</t>
  </si>
  <si>
    <t>IND ID NO=125026680335720</t>
  </si>
  <si>
    <t>125026680335713</t>
  </si>
  <si>
    <t>3490494900TC</t>
  </si>
  <si>
    <t>TRW0005422</t>
  </si>
  <si>
    <t>80 - HQ DISBURSE- PAYMENT.INQUIRIES- Interest Payment 000449927</t>
  </si>
  <si>
    <t>TRACE NO=021000020494900</t>
  </si>
  <si>
    <t>IND ID NO=125026680335713</t>
  </si>
  <si>
    <t>3490322604TC</t>
  </si>
  <si>
    <t>TRW0005432</t>
  </si>
  <si>
    <t>E000141247/E000140635</t>
  </si>
  <si>
    <t>TRACE NO=021000020322604</t>
  </si>
  <si>
    <t>COMPANY DATA=0000060809</t>
  </si>
  <si>
    <t>Transferred to Holding Account to send check to FCPA</t>
  </si>
  <si>
    <t>750097796</t>
  </si>
  <si>
    <t>3490322618TC</t>
  </si>
  <si>
    <t>TRW0005433</t>
  </si>
  <si>
    <t>IV-M000451708</t>
  </si>
  <si>
    <t>TRACE NO=042000010322618</t>
  </si>
  <si>
    <t>IND ID NO=750097796</t>
  </si>
  <si>
    <t>125026680337587</t>
  </si>
  <si>
    <t>3504641184TC</t>
  </si>
  <si>
    <t>TRW0005434</t>
  </si>
  <si>
    <t>DooQAS@Dot IV-G3304003</t>
  </si>
  <si>
    <t>TRACE NO=021000024641184</t>
  </si>
  <si>
    <t>IND ID NO=125026680337587</t>
  </si>
  <si>
    <t>125026680337195</t>
  </si>
  <si>
    <t>3504641193TC</t>
  </si>
  <si>
    <t>TRW0005435</t>
  </si>
  <si>
    <t>Dept of EDU IV-CSHADV015</t>
  </si>
  <si>
    <t>TRACE NO=021000024641193</t>
  </si>
  <si>
    <t>IND ID NO=125026680337195</t>
  </si>
  <si>
    <t>125026680336901</t>
  </si>
  <si>
    <t>3504641202TC</t>
  </si>
  <si>
    <t>TRW0005436</t>
  </si>
  <si>
    <t>08-CONTRSCTS IV-000452821</t>
  </si>
  <si>
    <t>TRACE NO=021000024641202</t>
  </si>
  <si>
    <t>IND ID NO=125026680336901</t>
  </si>
  <si>
    <t>125026680337017</t>
  </si>
  <si>
    <t>3504641211TC</t>
  </si>
  <si>
    <t>TRW0005437</t>
  </si>
  <si>
    <t>Dept of Agriculture &amp; Cosumer IV-141852</t>
  </si>
  <si>
    <t>TRACE NO=021000024641211</t>
  </si>
  <si>
    <t>IND ID NO=125026680337017</t>
  </si>
  <si>
    <t>125026680337027</t>
  </si>
  <si>
    <t>3504641220TC</t>
  </si>
  <si>
    <t>TRW0005438</t>
  </si>
  <si>
    <t>Dept of Agriculture &amp; Cosumer IV-142283</t>
  </si>
  <si>
    <t>TRACE NO=021000024641220</t>
  </si>
  <si>
    <t>IND ID NO=125026680337027</t>
  </si>
  <si>
    <t>125026680337028</t>
  </si>
  <si>
    <t>3504641229TC</t>
  </si>
  <si>
    <t>TRW0005439</t>
  </si>
  <si>
    <t>Dept of Agriculture &amp; Cosumer IV-140003</t>
  </si>
  <si>
    <t>TRACE NO=021000024641229</t>
  </si>
  <si>
    <t>IND ID NO=125026680337028</t>
  </si>
  <si>
    <t>125026680337052</t>
  </si>
  <si>
    <t>3504641238TC</t>
  </si>
  <si>
    <t>TRW0005440</t>
  </si>
  <si>
    <t>Dept of Agriculture &amp; Cosumer IV-142312</t>
  </si>
  <si>
    <t>TRACE NO=021000024641238</t>
  </si>
  <si>
    <t>IND ID NO=125026680337052</t>
  </si>
  <si>
    <t>125026680337053</t>
  </si>
  <si>
    <t>3504641247TC</t>
  </si>
  <si>
    <t>TRW0005441</t>
  </si>
  <si>
    <t>Dept of Agriculture &amp; Cosumer IV-141840</t>
  </si>
  <si>
    <t>TRACE NO=021000024641247</t>
  </si>
  <si>
    <t>IND ID NO=125026680337053</t>
  </si>
  <si>
    <t>125026680338347</t>
  </si>
  <si>
    <t>3504641256TC</t>
  </si>
  <si>
    <t>TRW0005442</t>
  </si>
  <si>
    <t>HQ Disbursements IV-600005621</t>
  </si>
  <si>
    <t>VC&amp;G</t>
  </si>
  <si>
    <t>TRACE NO=021000024641256</t>
  </si>
  <si>
    <t>IND ID NO=125026680338347</t>
  </si>
  <si>
    <t>125026680338355</t>
  </si>
  <si>
    <t>3504641265TC</t>
  </si>
  <si>
    <t>TRW0005443</t>
  </si>
  <si>
    <t>HQ CONTRACTS IV-000451672</t>
  </si>
  <si>
    <t>TRACE NO=021000024641265</t>
  </si>
  <si>
    <t>IND ID NO=125026680338355</t>
  </si>
  <si>
    <t>125026680338356</t>
  </si>
  <si>
    <t>3504641274TC</t>
  </si>
  <si>
    <t>TRW0005444</t>
  </si>
  <si>
    <t>HQ ContRACTS IV-216091271</t>
  </si>
  <si>
    <t>TRACE NO=021000024641274</t>
  </si>
  <si>
    <t>IND ID NO=125026680338356</t>
  </si>
  <si>
    <t>929</t>
  </si>
  <si>
    <t>5756</t>
  </si>
  <si>
    <t>AP0001349909</t>
  </si>
  <si>
    <t>3501825471TC</t>
  </si>
  <si>
    <t>TRW0005448</t>
  </si>
  <si>
    <t>UFLOR- IV-I000143735 22-017 CRDF</t>
  </si>
  <si>
    <t>TRACE NO=021000021825471</t>
  </si>
  <si>
    <t>IND ID NO=AP0001349909</t>
  </si>
  <si>
    <t>AP0001350481</t>
  </si>
  <si>
    <t>3501825495TC</t>
  </si>
  <si>
    <t>TRW0005449</t>
  </si>
  <si>
    <t>UFLOR- IV *Repair Proj 00125798 M0125798</t>
  </si>
  <si>
    <t>TRACE NO=021000021825495</t>
  </si>
  <si>
    <t>IND ID NO=AP0001350481</t>
  </si>
  <si>
    <t>1933</t>
  </si>
  <si>
    <t>TRW0005543</t>
  </si>
  <si>
    <t>608</t>
  </si>
  <si>
    <t>Gov't-University Relations/Karen Thomas</t>
  </si>
  <si>
    <t>3507167762TC</t>
  </si>
  <si>
    <t>TRW0005450</t>
  </si>
  <si>
    <t>IV-E000141276</t>
  </si>
  <si>
    <t>TRACE NO=021000027167762</t>
  </si>
  <si>
    <t>COMPANY DATA=0000060987</t>
  </si>
  <si>
    <t>3507167764TC</t>
  </si>
  <si>
    <t>TRW0005451</t>
  </si>
  <si>
    <t>IV-2nd installment FMMJUA Grant</t>
  </si>
  <si>
    <t>ORIG CO NAME=FLORIDA MED JUA</t>
  </si>
  <si>
    <t>ORIG ID=1591625412</t>
  </si>
  <si>
    <t>DESC DATE=Dec 16</t>
  </si>
  <si>
    <t>TRACE NO=053101127167764</t>
  </si>
  <si>
    <t>REMARK=VXR/200000456854232nd installment FMMJUA Grant</t>
  </si>
  <si>
    <t>410509</t>
  </si>
  <si>
    <t>3507167769TC</t>
  </si>
  <si>
    <t>TRW0005452</t>
  </si>
  <si>
    <t>IV-M000453851</t>
  </si>
  <si>
    <t>TRACE NO=051000017167769</t>
  </si>
  <si>
    <t>IND ID NO=410509</t>
  </si>
  <si>
    <t>3507167771TC</t>
  </si>
  <si>
    <t>TRW0005453</t>
  </si>
  <si>
    <t>IV-M0004519791</t>
  </si>
  <si>
    <t>TRACE NO=043000267167771</t>
  </si>
  <si>
    <t>COMPANY DATA=00000000000000006821</t>
  </si>
  <si>
    <t>REMARK=VXR/20000045685423M000451979\</t>
  </si>
  <si>
    <t>3617</t>
  </si>
  <si>
    <t>125026680340195</t>
  </si>
  <si>
    <t>3512425593TC</t>
  </si>
  <si>
    <t>TRW0005454</t>
  </si>
  <si>
    <t>Dept of EDU-IV-CSHADV011</t>
  </si>
  <si>
    <t>TRACE NO=021000022425593</t>
  </si>
  <si>
    <t>IND ID NO=125026680340195</t>
  </si>
  <si>
    <t>125026680340217</t>
  </si>
  <si>
    <t>3512425602TC</t>
  </si>
  <si>
    <t>TRW0005455</t>
  </si>
  <si>
    <t>Dept of EDU-IV-CSHADV015</t>
  </si>
  <si>
    <t>TRACE NO=021000022425602</t>
  </si>
  <si>
    <t>IND ID NO=125026680340217</t>
  </si>
  <si>
    <t>125026680340229</t>
  </si>
  <si>
    <t>3512425611TC</t>
  </si>
  <si>
    <t>TRW0005456</t>
  </si>
  <si>
    <t>Dept of EDU-IV-P2Q2</t>
  </si>
  <si>
    <t>TRACE NO=021000022425611</t>
  </si>
  <si>
    <t>IND ID NO=125026680340229</t>
  </si>
  <si>
    <t>125026680341331</t>
  </si>
  <si>
    <t>3512425629TC</t>
  </si>
  <si>
    <t>TRW0005457</t>
  </si>
  <si>
    <t>HQ Disbursements IV-600005652</t>
  </si>
  <si>
    <t>TRACE NO=021000022425629</t>
  </si>
  <si>
    <t>IND ID NO=125026680341331</t>
  </si>
  <si>
    <t>125026680341340</t>
  </si>
  <si>
    <t>3512425638TC</t>
  </si>
  <si>
    <t>TRW0005458</t>
  </si>
  <si>
    <t>HQ Disbursements IV-000449020</t>
  </si>
  <si>
    <t>TRACE NO=021000022425638</t>
  </si>
  <si>
    <t>IND ID NO=125026680341340</t>
  </si>
  <si>
    <t>23362</t>
  </si>
  <si>
    <t>125026680344727</t>
  </si>
  <si>
    <t>3522508076TC</t>
  </si>
  <si>
    <t>TRW0005462</t>
  </si>
  <si>
    <t>81 HQ Contracts Payment COQEI1025</t>
  </si>
  <si>
    <t>TRACE NO=021000022508076</t>
  </si>
  <si>
    <t>IND ID NO=125026680344727</t>
  </si>
  <si>
    <t>125026680343189</t>
  </si>
  <si>
    <t>3522508031TC</t>
  </si>
  <si>
    <t>TRW0005463</t>
  </si>
  <si>
    <t>08-Contracts IV 1</t>
  </si>
  <si>
    <t>TRACE NO=021000022508031</t>
  </si>
  <si>
    <t>IND ID NO=125026680343189</t>
  </si>
  <si>
    <t>125026680343188</t>
  </si>
  <si>
    <t>3522508022TC</t>
  </si>
  <si>
    <t>TRW0005464</t>
  </si>
  <si>
    <t>08-Contracts IV-1</t>
  </si>
  <si>
    <t>TRACE NO=021000022508022</t>
  </si>
  <si>
    <t>IND ID NO=125026680343188</t>
  </si>
  <si>
    <t>125026680343187</t>
  </si>
  <si>
    <t>3522508013TC</t>
  </si>
  <si>
    <t>TRW0005465</t>
  </si>
  <si>
    <t>TRACE NO=021000022508013</t>
  </si>
  <si>
    <t>IND ID NO=125026680343187</t>
  </si>
  <si>
    <t>125026680343288</t>
  </si>
  <si>
    <t>3522508085TC</t>
  </si>
  <si>
    <t>TRW0005466</t>
  </si>
  <si>
    <t xml:space="preserve">Office of Attorney General </t>
  </si>
  <si>
    <t>TRACE NO=021000022508085</t>
  </si>
  <si>
    <t>IND ID NO=125026680343288</t>
  </si>
  <si>
    <t>IND NAME=0011UNIVERSITY OF FL</t>
  </si>
  <si>
    <t>125026680343289</t>
  </si>
  <si>
    <t>3522508097TC</t>
  </si>
  <si>
    <t>TRW0005467</t>
  </si>
  <si>
    <t>TRACE NO=021000022508097</t>
  </si>
  <si>
    <t>IND ID NO=125026680343289</t>
  </si>
  <si>
    <t>125026680343345</t>
  </si>
  <si>
    <t>3522508107TC</t>
  </si>
  <si>
    <t>TRW0005468</t>
  </si>
  <si>
    <t>Dept of Ag IV I00143388</t>
  </si>
  <si>
    <t>TRACE NO=021000022508107</t>
  </si>
  <si>
    <t>IND ID NO=125026680343345</t>
  </si>
  <si>
    <t>125026680343367</t>
  </si>
  <si>
    <t>3522508125TC</t>
  </si>
  <si>
    <t>TRW0005469</t>
  </si>
  <si>
    <t>Dept of Ag IV 000143074</t>
  </si>
  <si>
    <t>TRACE NO=021000022508125</t>
  </si>
  <si>
    <t>IND ID NO=125026680343367</t>
  </si>
  <si>
    <t>125026680343346</t>
  </si>
  <si>
    <t>3522508116TC</t>
  </si>
  <si>
    <t>TRW0005470</t>
  </si>
  <si>
    <t>Dept of Ag IV 142739</t>
  </si>
  <si>
    <t>TRACE NO=021000022508116</t>
  </si>
  <si>
    <t>IND ID NO=125026680343346</t>
  </si>
  <si>
    <t>AP0000295885</t>
  </si>
  <si>
    <t>3511569982TC</t>
  </si>
  <si>
    <t>TRW0005471</t>
  </si>
  <si>
    <t>Univ of Missouri M000453874</t>
  </si>
  <si>
    <t>TRACE NO=101000011569982</t>
  </si>
  <si>
    <t>IND ID NO=AP0000295885</t>
  </si>
  <si>
    <t>5566</t>
  </si>
  <si>
    <t>4807</t>
  </si>
  <si>
    <t>49061</t>
  </si>
  <si>
    <t>AP0001352227</t>
  </si>
  <si>
    <t>3526382500TC</t>
  </si>
  <si>
    <t>TRACE NO=021000026382500</t>
  </si>
  <si>
    <t>IND ID NO=AP0001352227</t>
  </si>
  <si>
    <t>AP0001350890</t>
  </si>
  <si>
    <t>3526382416TC</t>
  </si>
  <si>
    <t>GatorCare/Payroll Deductions</t>
  </si>
  <si>
    <t>TRACE NO=021000026382416</t>
  </si>
  <si>
    <t>IND ID NO=AP0001350890</t>
  </si>
  <si>
    <t>IND NAME=0010GatorCare Health</t>
  </si>
  <si>
    <t>AP0001350879</t>
  </si>
  <si>
    <t>3526382448TC</t>
  </si>
  <si>
    <t>64330</t>
  </si>
  <si>
    <t>Taps/Payroll Deductions</t>
  </si>
  <si>
    <t>TRACE NO=021000026382448</t>
  </si>
  <si>
    <t>IND ID NO=AP0001350879</t>
  </si>
  <si>
    <t>AP0001350892</t>
  </si>
  <si>
    <t>3526382427TC</t>
  </si>
  <si>
    <t>49102</t>
  </si>
  <si>
    <t>TRACE NO=021000026382427</t>
  </si>
  <si>
    <t>IND ID NO=AP0001350892</t>
  </si>
  <si>
    <t>AP0001350885</t>
  </si>
  <si>
    <t>3526382469TC</t>
  </si>
  <si>
    <t>4810</t>
  </si>
  <si>
    <t>Baby Gator/Payroll Deductions</t>
  </si>
  <si>
    <t>TRACE NO=021000026382469</t>
  </si>
  <si>
    <t>IND ID NO=AP0001350885</t>
  </si>
  <si>
    <t>ST-W1C7K7M3Y1J0</t>
  </si>
  <si>
    <t>3524473027TC</t>
  </si>
  <si>
    <t>95825</t>
  </si>
  <si>
    <t>TRACE NO=091000014473027</t>
  </si>
  <si>
    <t>IND ID NO=ST-W1C7K7M3Y1J0</t>
  </si>
  <si>
    <t>AP0001350889</t>
  </si>
  <si>
    <t>3526382489TC</t>
  </si>
  <si>
    <t>7840</t>
  </si>
  <si>
    <t>Vet Med/Payroll Deductions</t>
  </si>
  <si>
    <t>TRACE NO=021000026382489</t>
  </si>
  <si>
    <t>IND ID NO=AP0001350889</t>
  </si>
  <si>
    <t>281475446012164</t>
  </si>
  <si>
    <t>3524473014TC</t>
  </si>
  <si>
    <t>930</t>
  </si>
  <si>
    <t>TRACE NO=021000024473014</t>
  </si>
  <si>
    <t>IND ID NO=281475446012164</t>
  </si>
  <si>
    <t>REMARK=VXR/20000045685423Visa Glo1CNFIZ9Pices Inc.*1 Sheldon Square\</t>
  </si>
  <si>
    <t>3526382513TC</t>
  </si>
  <si>
    <t>2285</t>
  </si>
  <si>
    <t>TRACE NO=091000016382513</t>
  </si>
  <si>
    <t>AP0001350887</t>
  </si>
  <si>
    <t>3526382479TC</t>
  </si>
  <si>
    <t>28104</t>
  </si>
  <si>
    <t>TRACE NO=021000026382479</t>
  </si>
  <si>
    <t>IND ID NO=AP0001350887</t>
  </si>
  <si>
    <t>CAP OF 25/12/18</t>
  </si>
  <si>
    <t>9852000352JO</t>
  </si>
  <si>
    <t>YOUR REF=CAP OF 25/12/18</t>
  </si>
  <si>
    <t>REMARK=FOR IDPL FROM JACKSON MEMORIAL DEPARTMENT OF ANESTHESIOLOGY IV 14326 INV VOUCHER: 0905000095 DEBIT REF CM0000005659</t>
  </si>
  <si>
    <t>REC GFP=12182021</t>
  </si>
  <si>
    <t>9851900352JO</t>
  </si>
  <si>
    <t>14539</t>
  </si>
  <si>
    <t>Psychiatry</t>
  </si>
  <si>
    <t>REMARK=FOR PSYCHIATRY FROM TEXAS TECH UNIVERSITY INV 09-2025 DEBIT REF CM0000005658</t>
  </si>
  <si>
    <t>0004410819MB</t>
  </si>
  <si>
    <t>REMARK=CASH CONCENTRATION BACKVALUE ADJUSTMENT CREDIT FROM ACCOUNT 000000581368167 TRN: 0004410819MB</t>
  </si>
  <si>
    <t>AP0001350876</t>
  </si>
  <si>
    <t>3526382438TC</t>
  </si>
  <si>
    <t>TRACE NO=021000026382438</t>
  </si>
  <si>
    <t>IND ID NO=AP0001350876</t>
  </si>
  <si>
    <t>016QWLLQL3YFC8A</t>
  </si>
  <si>
    <t>3521824857TC</t>
  </si>
  <si>
    <t>TRACE NO=021000021824857</t>
  </si>
  <si>
    <t>IND ID NO=016QWLLQL3YFC8A</t>
  </si>
  <si>
    <t>REMARK=Petersen, Christopher Cashflow360 016QWLLQL3YFC8A Inv #PYWR0579</t>
  </si>
  <si>
    <t>AP0001350881</t>
  </si>
  <si>
    <t>3526382459TC</t>
  </si>
  <si>
    <t>TRACE NO=021000026382459</t>
  </si>
  <si>
    <t>IND ID NO=AP0001350881</t>
  </si>
  <si>
    <t>3520891876TC</t>
  </si>
  <si>
    <t>14542</t>
  </si>
  <si>
    <t>TRACE NO=211274450891876</t>
  </si>
  <si>
    <t>ENTRY DATE=251219</t>
  </si>
  <si>
    <t>3520891877TC</t>
  </si>
  <si>
    <t>14543</t>
  </si>
  <si>
    <t>TRACE NO=211274450891877</t>
  </si>
  <si>
    <t>3520891879TC</t>
  </si>
  <si>
    <t>23361</t>
  </si>
  <si>
    <t>TRACE NO=111000020891879</t>
  </si>
  <si>
    <t>AP0001350909</t>
  </si>
  <si>
    <t>3534368566TC</t>
  </si>
  <si>
    <t>TRW0005478</t>
  </si>
  <si>
    <t>UFLOR - M0050603; M006011</t>
  </si>
  <si>
    <t>TRACE NO=021000024368566</t>
  </si>
  <si>
    <t>IND ID NO=AP0001350909</t>
  </si>
  <si>
    <t>125026680348389</t>
  </si>
  <si>
    <t>3534368520TC</t>
  </si>
  <si>
    <t>TRW0005476</t>
  </si>
  <si>
    <t>81 HQ Contracts Payment 000453704</t>
  </si>
  <si>
    <t>DESC DATE=251219</t>
  </si>
  <si>
    <t>TRACE NO=021000024368520</t>
  </si>
  <si>
    <t>IND ID NO=125026680348389</t>
  </si>
  <si>
    <t>3520891868TC</t>
  </si>
  <si>
    <t>TRACE NO=051000010891868</t>
  </si>
  <si>
    <t>125026680346842</t>
  </si>
  <si>
    <t>3534368493TC</t>
  </si>
  <si>
    <t>TRW0005477</t>
  </si>
  <si>
    <t>Dept of Ag IV454018</t>
  </si>
  <si>
    <t>TRACE NO=021000024368493</t>
  </si>
  <si>
    <t>IND ID NO=125026680346842</t>
  </si>
  <si>
    <t>3520891872TC</t>
  </si>
  <si>
    <t>TRACE NO=291471020891872</t>
  </si>
  <si>
    <t>016KONCUX3YFPE5</t>
  </si>
  <si>
    <t>3520891881TC</t>
  </si>
  <si>
    <t>3618</t>
  </si>
  <si>
    <t>TRACE NO=021000020891881</t>
  </si>
  <si>
    <t>IND ID NO=016KONCUX3YFPE5</t>
  </si>
  <si>
    <t>REMARK=VXR/20000045685423016KONCUX3YFPE5 Erb Family Found Bill.com Inv UFPIC1568</t>
  </si>
  <si>
    <t>125026680348677</t>
  </si>
  <si>
    <t>3534368556TC</t>
  </si>
  <si>
    <t>49103</t>
  </si>
  <si>
    <t>TRACE NO=021000024368556</t>
  </si>
  <si>
    <t>IND ID NO=125026680348677</t>
  </si>
  <si>
    <t>3520891860TC</t>
  </si>
  <si>
    <t>4808</t>
  </si>
  <si>
    <t>TRACE NO=053200980891860</t>
  </si>
  <si>
    <t>3520891874TC</t>
  </si>
  <si>
    <t>3307</t>
  </si>
  <si>
    <t>TRACE NO=211274450891874</t>
  </si>
  <si>
    <t>125026680347393</t>
  </si>
  <si>
    <t>3534368502TC</t>
  </si>
  <si>
    <t>TRW0005506</t>
  </si>
  <si>
    <t>Voc Rehab-IV *131322701 &amp; IV *131322702 - T53554</t>
  </si>
  <si>
    <t>TRACE NO=021000024368502</t>
  </si>
  <si>
    <t>IND ID NO=125026680347393</t>
  </si>
  <si>
    <t>3520891870TC</t>
  </si>
  <si>
    <t>TRW0005507</t>
  </si>
  <si>
    <t>Children's Trust - For FLMNH IV 063100270891870</t>
  </si>
  <si>
    <t>TRACE NO=063100270891870</t>
  </si>
  <si>
    <t>125026680347197</t>
  </si>
  <si>
    <t>3534368511TC</t>
  </si>
  <si>
    <t>TRW0005473</t>
  </si>
  <si>
    <t>Voc Rehab-T53249</t>
  </si>
  <si>
    <t>TRACE NO=021000024368511</t>
  </si>
  <si>
    <t>IND ID NO=125026680347197</t>
  </si>
  <si>
    <t>3520891862TC</t>
  </si>
  <si>
    <t>4809</t>
  </si>
  <si>
    <t>TRACE NO=053200980891862</t>
  </si>
  <si>
    <t>3520891866TC</t>
  </si>
  <si>
    <t>31322</t>
  </si>
  <si>
    <t>TRACE NO=111000020891866</t>
  </si>
  <si>
    <t>2114922</t>
  </si>
  <si>
    <t>3534368481TC</t>
  </si>
  <si>
    <t>7845</t>
  </si>
  <si>
    <t>TRACE NO=091000014368481</t>
  </si>
  <si>
    <t>IND ID NO=2114922</t>
  </si>
  <si>
    <t>125026680348669</t>
  </si>
  <si>
    <t>3534368538TC</t>
  </si>
  <si>
    <t>TRACE NO=021000024368538</t>
  </si>
  <si>
    <t>IND ID NO=125026680348669</t>
  </si>
  <si>
    <t>3520891864TC</t>
  </si>
  <si>
    <t>5569</t>
  </si>
  <si>
    <t>TRACE NO=053101120891864</t>
  </si>
  <si>
    <t>125026680348675</t>
  </si>
  <si>
    <t>3534368547TC</t>
  </si>
  <si>
    <t>TRACE NO=021000024368547</t>
  </si>
  <si>
    <t>IND ID NO=125026680348675</t>
  </si>
  <si>
    <t>125026680348666</t>
  </si>
  <si>
    <t>3534368529TC</t>
  </si>
  <si>
    <t>TRACE NO=021000024368529</t>
  </si>
  <si>
    <t>IND ID NO=125026680348666</t>
  </si>
  <si>
    <t>CAP OF 25/12/19</t>
  </si>
  <si>
    <t>8418800353JO</t>
  </si>
  <si>
    <t>YOUR REF=CAP OF 25/12/19</t>
  </si>
  <si>
    <t>REMARK=FOR UFIT FROM FSU BY CHECK INV FS26016456 DEBIT REF CM0000005666</t>
  </si>
  <si>
    <t>REC GFP=12192002</t>
  </si>
  <si>
    <t>8418700353JO</t>
  </si>
  <si>
    <t>REMARK=FOR MCKNIGHT BRAIN INSTITUTE AMRIS FACILITY FROM FSU BY CHECK INV 09-2025 DEBIT REF CM0000005665</t>
  </si>
  <si>
    <t>SWF OF 25/12/19</t>
  </si>
  <si>
    <t>2195007353JS</t>
  </si>
  <si>
    <t>6273</t>
  </si>
  <si>
    <t>YOUR REF=SWF OF 25/12/19</t>
  </si>
  <si>
    <t>REC FROM=00000000400708922 BANK GOSPODARSTWA KRAJOWEGO AL JEROZOLIMSKIE 7 WARSAW POLAND 00-95-5 PL</t>
  </si>
  <si>
    <t>B/O CUSTOMER=/PL59113011210006562315200024 INSTYTUT OCEANOLOGII POLSKIEJ AKADE MII NAUK UL POWSTANCOW WARSZAWY 55 81-712 SOPOT PL</t>
  </si>
  <si>
    <t>B/O BANK=BANK GOSPODARSTWA KRAJOWEGO AL JEROZOLIMSKIE 7 WARSAW POLAND 00-95-5 PL</t>
  </si>
  <si>
    <t>REMARK=VXR/20000045685423 THE UNIVERSITY OF FLORIDA BOADR OF TRUSTEES GAINESVILLE, FL 32611-2002, US INVOICE GEOLOGY GASMASS 1578 /OCMT/USD2820,/ DEBIT REF CB25006046</t>
  </si>
  <si>
    <t>REC GFP=12191248</t>
  </si>
  <si>
    <t>0181073353FC</t>
  </si>
  <si>
    <t>1934</t>
  </si>
  <si>
    <t>B/O CUSTOMER=/8011130010860 BRASMA VENTURES LTD P.O.BOX 471 TAMALE HNO 151 WATERSON GHANA</t>
  </si>
  <si>
    <t>REMARK=VXR/20000045685423 THE UNIVERSITY OF FLORIDA BOARD OF TRUSTEES GAINESVILLE FL 32611 7142 /URI/FEES FOR WORKSHOP/INV/012662 DEBIT REF S0653533BA8301</t>
  </si>
  <si>
    <t>REC GFP=12192127</t>
  </si>
  <si>
    <t>CHIP SEQ=0134070</t>
  </si>
  <si>
    <t>CHIP REF=00702905</t>
  </si>
  <si>
    <t>125026680350461</t>
  </si>
  <si>
    <t>3565517016TC</t>
  </si>
  <si>
    <t>12880</t>
  </si>
  <si>
    <t>DESC DATE=251222</t>
  </si>
  <si>
    <t>TRACE NO=021000025517016</t>
  </si>
  <si>
    <t>ENTRY DATE=251222</t>
  </si>
  <si>
    <t>IND ID NO=125026680350461</t>
  </si>
  <si>
    <t>125026680350117</t>
  </si>
  <si>
    <t>3565517061TC</t>
  </si>
  <si>
    <t>TRW0005479</t>
  </si>
  <si>
    <t>SOF- 08-Contracts 000447474</t>
  </si>
  <si>
    <t>TRACE NO=021000025517061</t>
  </si>
  <si>
    <t>IND ID NO=125026680350117</t>
  </si>
  <si>
    <t>125026680350116</t>
  </si>
  <si>
    <t>3565517052TC</t>
  </si>
  <si>
    <t>TRW0005480</t>
  </si>
  <si>
    <t>SOF-08-Contracts 000137355</t>
  </si>
  <si>
    <t>TRACE NO=021000025517052</t>
  </si>
  <si>
    <t>IND ID NO=125026680350116</t>
  </si>
  <si>
    <t>V-03056</t>
  </si>
  <si>
    <t>3536938404TC</t>
  </si>
  <si>
    <t>944</t>
  </si>
  <si>
    <t>ORIG CO NAME=OMNIAPartnersLL</t>
  </si>
  <si>
    <t>ORIG ID=2086359980</t>
  </si>
  <si>
    <t>ENTRY DESCR=BILLPMT</t>
  </si>
  <si>
    <t>TRACE NO=242071756938404</t>
  </si>
  <si>
    <t>IND ID NO=V-03056</t>
  </si>
  <si>
    <t>3536938411TC</t>
  </si>
  <si>
    <t>36670</t>
  </si>
  <si>
    <t>TRACE NO=041000126938411</t>
  </si>
  <si>
    <t>125026680350114</t>
  </si>
  <si>
    <t>3565517034TC</t>
  </si>
  <si>
    <t>TRW0005481</t>
  </si>
  <si>
    <t>SOF- 08 Contracts IV-1</t>
  </si>
  <si>
    <t>TRACE NO=021000025517034</t>
  </si>
  <si>
    <t>IND ID NO=125026680350114</t>
  </si>
  <si>
    <t>125026680350115</t>
  </si>
  <si>
    <t>3565517043TC</t>
  </si>
  <si>
    <t>TRW0005482</t>
  </si>
  <si>
    <t>TRACE NO=021000025517043</t>
  </si>
  <si>
    <t>IND ID NO=125026680350115</t>
  </si>
  <si>
    <t>3536938402TC</t>
  </si>
  <si>
    <t>58639</t>
  </si>
  <si>
    <t>TRACE NO=111000026938402</t>
  </si>
  <si>
    <t>9000056972</t>
  </si>
  <si>
    <t>3536938407TC</t>
  </si>
  <si>
    <t>2605</t>
  </si>
  <si>
    <t>TRACE NO=051000016938407</t>
  </si>
  <si>
    <t>IND ID NO=9000056972</t>
  </si>
  <si>
    <t>125026680350562</t>
  </si>
  <si>
    <t>3565517025TC</t>
  </si>
  <si>
    <t>12881</t>
  </si>
  <si>
    <t>TRACE NO=021000025517025</t>
  </si>
  <si>
    <t>IND ID NO=125026680350562</t>
  </si>
  <si>
    <t>3536938409TC</t>
  </si>
  <si>
    <t>49068</t>
  </si>
  <si>
    <t>TRACE NO=043000126938409</t>
  </si>
  <si>
    <t>9000056945</t>
  </si>
  <si>
    <t>3536938406TC</t>
  </si>
  <si>
    <t>14568</t>
  </si>
  <si>
    <t>TRACE NO=051000016938406</t>
  </si>
  <si>
    <t>IND ID NO=9000056945</t>
  </si>
  <si>
    <t>125026680351516</t>
  </si>
  <si>
    <t>3565517079TC</t>
  </si>
  <si>
    <t>TRW0005485</t>
  </si>
  <si>
    <t>SOF- Dept of Military Affairs RD2258PT3- T52780</t>
  </si>
  <si>
    <t>TRACE NO=021000025517079</t>
  </si>
  <si>
    <t>IND ID NO=125026680351516</t>
  </si>
  <si>
    <t>3536938397TC</t>
  </si>
  <si>
    <t>TRW0005483</t>
  </si>
  <si>
    <t>USF M000454038; M000451918</t>
  </si>
  <si>
    <t>TRACE NO=021000026938397</t>
  </si>
  <si>
    <t>COMPANY DATA=0000061493</t>
  </si>
  <si>
    <t>200010337425100</t>
  </si>
  <si>
    <t>3536938415TC</t>
  </si>
  <si>
    <t>16195</t>
  </si>
  <si>
    <t>ENTRY DESCR=1214-AUTO3</t>
  </si>
  <si>
    <t>TRACE NO=051000016938415</t>
  </si>
  <si>
    <t>IND ID NO=200010337425100</t>
  </si>
  <si>
    <t>125026680350896</t>
  </si>
  <si>
    <t>3565517007TC</t>
  </si>
  <si>
    <t>2951</t>
  </si>
  <si>
    <t>TRACE NO=021000025517007</t>
  </si>
  <si>
    <t>IND ID NO=125026680350896</t>
  </si>
  <si>
    <t>CAN-18846056</t>
  </si>
  <si>
    <t>3565517107TC</t>
  </si>
  <si>
    <t>ORIG CO NAME=PETRO CANADA AMERICAN LUBRICANTS,INC</t>
  </si>
  <si>
    <t>ORIG ID=1980169060</t>
  </si>
  <si>
    <t>ENTRY DESCR=0000019449</t>
  </si>
  <si>
    <t>TRACE NO=111000025517107</t>
  </si>
  <si>
    <t>IND ID NO=CAN-18846056</t>
  </si>
  <si>
    <t>3536938395TC</t>
  </si>
  <si>
    <t>ORIG CO NAME=SAGA 7739</t>
  </si>
  <si>
    <t>ORIG ID=2922268432</t>
  </si>
  <si>
    <t>TRACE NO=011500126938395</t>
  </si>
  <si>
    <t>125026680352019</t>
  </si>
  <si>
    <t>3565517088TC</t>
  </si>
  <si>
    <t>TRW0005490</t>
  </si>
  <si>
    <t>SOF- 81 HQ Contracts Payment Inquires IV 217679750</t>
  </si>
  <si>
    <t>TRACE NO=021000025517088</t>
  </si>
  <si>
    <t>IND ID NO=125026680352019</t>
  </si>
  <si>
    <t>3536938401TC</t>
  </si>
  <si>
    <t>5567</t>
  </si>
  <si>
    <t>TRACE NO=111000026938401</t>
  </si>
  <si>
    <t>3536938399TC</t>
  </si>
  <si>
    <t>31326</t>
  </si>
  <si>
    <t>TRACE NO=111000026938399</t>
  </si>
  <si>
    <t>003076</t>
  </si>
  <si>
    <t>3536938392TC</t>
  </si>
  <si>
    <t>6406</t>
  </si>
  <si>
    <t>ORIG CO NAME=HGAC 293</t>
  </si>
  <si>
    <t>ORIG ID=9022293001</t>
  </si>
  <si>
    <t>TRACE NO=021000026938392</t>
  </si>
  <si>
    <t>IND ID NO=003076</t>
  </si>
  <si>
    <t>REMARK=VXR/20000045685423RMR*IV*1315*PI*1195.00</t>
  </si>
  <si>
    <t>200010337525100</t>
  </si>
  <si>
    <t>3536938413TC</t>
  </si>
  <si>
    <t>TRACE NO=051000016938413</t>
  </si>
  <si>
    <t>IND ID NO=200010337525100</t>
  </si>
  <si>
    <t>125026680351427</t>
  </si>
  <si>
    <t>3565517070TC</t>
  </si>
  <si>
    <t>TRW0005484</t>
  </si>
  <si>
    <t>SOF-ASSC North Special Payments 600005645</t>
  </si>
  <si>
    <t>TRACE NO=021000025517070</t>
  </si>
  <si>
    <t>IND ID NO=125026680351427</t>
  </si>
  <si>
    <t>125026680352356</t>
  </si>
  <si>
    <t>3565517097TC</t>
  </si>
  <si>
    <t>49067</t>
  </si>
  <si>
    <t>TRACE NO=021000025517097</t>
  </si>
  <si>
    <t>IND ID NO=125026680352356</t>
  </si>
  <si>
    <t>MRCR-IQX3J4JJCG</t>
  </si>
  <si>
    <t>3567084813TC</t>
  </si>
  <si>
    <t>TRW0005494</t>
  </si>
  <si>
    <t>Polygon Health A</t>
  </si>
  <si>
    <t>TRACE NO=091311227084813</t>
  </si>
  <si>
    <t>IND ID NO=MRCR-IQX3J4JJCG</t>
  </si>
  <si>
    <t>US0049O05F</t>
  </si>
  <si>
    <t>3564621250TC</t>
  </si>
  <si>
    <t>IFAS-Wildlife Ecology/Conservation</t>
  </si>
  <si>
    <t>TRACE NO=091000014621250</t>
  </si>
  <si>
    <t>IND ID NO=US0049O05F</t>
  </si>
  <si>
    <t>COMPANY DATA=014628702 CREDIT</t>
  </si>
  <si>
    <t>SWF OF 25/12/22</t>
  </si>
  <si>
    <t>2184387356JS</t>
  </si>
  <si>
    <t>6276</t>
  </si>
  <si>
    <t>YOUR REF=SWF OF 25/12/22</t>
  </si>
  <si>
    <t>B/O CUSTOMER=/LJ2121 1/LIVERPOOL JOHN MOORES UNIVERSITY 1/- AP 2/FINANCE DEPARTMENT, 2ND FLOOR, E+3/GB/LIVERPOOL,L2 2QP,MERSEYSIDE</t>
  </si>
  <si>
    <t>REMARK=VXR/20000045685423 THE UNIVERSITY OF FLORIDA BOARD OF TRUSTEES US /ROC/UOTR5606821/1///URI/TRADE RELATED PO196270 12-10-25 /OCMT/USD8387,65/ /ACC/CHASUS33 DEBIT REF UOTR5606821/1</t>
  </si>
  <si>
    <t>REC GFP=12221225</t>
  </si>
  <si>
    <t>016JPTUJE3YJEMU</t>
  </si>
  <si>
    <t>3564277426TC</t>
  </si>
  <si>
    <t>49073</t>
  </si>
  <si>
    <t>TRACE NO=021000024277426</t>
  </si>
  <si>
    <t>IND ID NO=016JPTUJE3YJEMU</t>
  </si>
  <si>
    <t>REMARK=Gunther,Keegan R Cashflow360 016JPTUJE3YJEMU Inv #PYWR0718</t>
  </si>
  <si>
    <t>0830501356FF</t>
  </si>
  <si>
    <t>95826</t>
  </si>
  <si>
    <t>REC FROM=FIRST CITIZENS BANK AND TRUST CO. (FORMERLY SILICON VALLEY BANK) 239 FAYETTEVILLE STREET RALEIGH NC US</t>
  </si>
  <si>
    <t>FED ID=121140399</t>
  </si>
  <si>
    <t>B/O CUSTOMER=/3302769985 COMSPOC CORPORATION 224 VALLEY CREEK BLVD STE 210 US/EXTON, PA 19341</t>
  </si>
  <si>
    <t>B/O BANK=ABA/121140399 FIRST CITIZENS BANK AND TRUST CO. (FORMERLY SILICON VALLEY BANK) 239 FAYETTEVILLE STREET RALEIGH NC US</t>
  </si>
  <si>
    <t>REMARK=VXR/20000045685423 THE UNIVERSITY OF FLORIDA 1 UNIVERSITY OF FLORIDA US/GAINESVILLE,FL,32611 DEBIT REF 2025356001597300</t>
  </si>
  <si>
    <t>REC GFP=12221742</t>
  </si>
  <si>
    <t>MRN SEQ=2025356001597300</t>
  </si>
  <si>
    <t>FED REF=1222 L1B77D1C 004129 **VIA FED**</t>
  </si>
  <si>
    <t>2263156356JS</t>
  </si>
  <si>
    <t>B/O CUSTOMER=/077581000264 SASKATCHEWAN PULSE CROP 235-415 WELLMAN CRES SASKATOON SK S7T0J1 CA</t>
  </si>
  <si>
    <t>REMARK=VXR/20000045685423 UNIVERSITY FLORIDA BOARD OF TRUSTEE 1 UNIVERSITY OFFLORIDA GAINSVILLE FL 326112002 US /CHGS/USD20,00//OCMT/USD5020,/ DEBIT REF CA251222142310</t>
  </si>
  <si>
    <t>REC GFP=12221543</t>
  </si>
  <si>
    <t>016JOKKOE3YJY57</t>
  </si>
  <si>
    <t>3564381394TC</t>
  </si>
  <si>
    <t>TRW0005495</t>
  </si>
  <si>
    <t>TRACE NO=021000024381394</t>
  </si>
  <si>
    <t>ENTRY DATE=251223</t>
  </si>
  <si>
    <t>IND ID NO=016JOKKOE3YJY57</t>
  </si>
  <si>
    <t>REMARK=VXR/20000045685423016JOKKOE3YJY57 The Patient Cent Bill.com Multiple invoices</t>
  </si>
  <si>
    <t>125026680354671</t>
  </si>
  <si>
    <t>3577625520TC</t>
  </si>
  <si>
    <t>TRW0005496</t>
  </si>
  <si>
    <t>HQ CONTRACTS-PAYMENTS IV-000449031</t>
  </si>
  <si>
    <t>DESC DATE=251223</t>
  </si>
  <si>
    <t>TRACE NO=021000027625520</t>
  </si>
  <si>
    <t>IND ID NO=125026680354671</t>
  </si>
  <si>
    <t>125026680353162</t>
  </si>
  <si>
    <t>3577625556TC</t>
  </si>
  <si>
    <t>TRW0005497</t>
  </si>
  <si>
    <t>Attorney General-IV-Multi Invoices</t>
  </si>
  <si>
    <t>TRACE NO=021000027625556</t>
  </si>
  <si>
    <t>IND ID NO=125026680353162</t>
  </si>
  <si>
    <t>125026680353504</t>
  </si>
  <si>
    <t>3577625547TC</t>
  </si>
  <si>
    <t>TRW0005498</t>
  </si>
  <si>
    <t>Early Learning IV-M00045489</t>
  </si>
  <si>
    <t>TRACE NO=021000027625547</t>
  </si>
  <si>
    <t>IND ID NO=125026680353504</t>
  </si>
  <si>
    <t>125026680353909</t>
  </si>
  <si>
    <t>3577625502TC</t>
  </si>
  <si>
    <t>TRW0005499</t>
  </si>
  <si>
    <t>DOOQAS@DOT IV-G3H22001 &amp; G3H55001</t>
  </si>
  <si>
    <t>TRACE NO=021000027625502</t>
  </si>
  <si>
    <t>IND ID NO=125026680353909</t>
  </si>
  <si>
    <t>125026680354670</t>
  </si>
  <si>
    <t>3577625511TC</t>
  </si>
  <si>
    <t>TRW0005500</t>
  </si>
  <si>
    <t>HQ CONTRACTS-PAYMENTS IV-000448996</t>
  </si>
  <si>
    <t>TRACE NO=021000027625511</t>
  </si>
  <si>
    <t>IND ID NO=125026680354670</t>
  </si>
  <si>
    <t>125026680353424</t>
  </si>
  <si>
    <t>3577625529TC</t>
  </si>
  <si>
    <t>TRW0005647</t>
  </si>
  <si>
    <t>SOF Dept of Education IV FAIDFWE</t>
  </si>
  <si>
    <t>TRACE NO=021000027625529</t>
  </si>
  <si>
    <t>IND ID NO=125026680353424</t>
  </si>
  <si>
    <t>125026680353229</t>
  </si>
  <si>
    <t>3577625576TC</t>
  </si>
  <si>
    <t>TRW0005501</t>
  </si>
  <si>
    <t>Dept of Agriculture &amp; Consumer IV-137164B</t>
  </si>
  <si>
    <t>TRACE NO=021000027625576</t>
  </si>
  <si>
    <t>IND ID NO=125026680353229</t>
  </si>
  <si>
    <t>125026680353221</t>
  </si>
  <si>
    <t>3577625567TC</t>
  </si>
  <si>
    <t>TRW0005502</t>
  </si>
  <si>
    <t>Dept of Agriculture &amp; Cnsumer IV-000143411</t>
  </si>
  <si>
    <t>TRACE NO=021000027625567</t>
  </si>
  <si>
    <t>IND ID NO=125026680353221</t>
  </si>
  <si>
    <t>3564381383TC</t>
  </si>
  <si>
    <t>TRW0005503</t>
  </si>
  <si>
    <t>UNIVERSITY OF SO</t>
  </si>
  <si>
    <t>TRACE NO=021000024381383</t>
  </si>
  <si>
    <t>COMPANY DATA=0000061712</t>
  </si>
  <si>
    <t>016BEJQRD3YJY54</t>
  </si>
  <si>
    <t>3564381400TC</t>
  </si>
  <si>
    <t>3619</t>
  </si>
  <si>
    <t>TRACE NO=021000024381400</t>
  </si>
  <si>
    <t>IND ID NO=016BEJQRD3YJY54</t>
  </si>
  <si>
    <t>REMARK=VXR/20000045685423016BEJQRD3YJY54 Erb Family Found Bill.com Inv UFPIC1567</t>
  </si>
  <si>
    <t>3564381390TC</t>
  </si>
  <si>
    <t>12883</t>
  </si>
  <si>
    <t>TRACE NO=091000014381390</t>
  </si>
  <si>
    <t>3564381384TC</t>
  </si>
  <si>
    <t>4872</t>
  </si>
  <si>
    <t>Smathers Library</t>
  </si>
  <si>
    <t>TRACE NO=021000024381384</t>
  </si>
  <si>
    <t>125026680355688</t>
  </si>
  <si>
    <t>3577625493TC</t>
  </si>
  <si>
    <t>TRACE NO=021000027625493</t>
  </si>
  <si>
    <t>IND ID NO=125026680355688</t>
  </si>
  <si>
    <t>3564381392TC</t>
  </si>
  <si>
    <t>31330</t>
  </si>
  <si>
    <t>TRACE NO=111000024381392</t>
  </si>
  <si>
    <t>125026680353468</t>
  </si>
  <si>
    <t>3577625538TC</t>
  </si>
  <si>
    <t>23360</t>
  </si>
  <si>
    <t>TRACE NO=021000027625538</t>
  </si>
  <si>
    <t>IND ID NO=125026680353468</t>
  </si>
  <si>
    <t>ST-M1P8O4R8H4Z4</t>
  </si>
  <si>
    <t>3564381388TC</t>
  </si>
  <si>
    <t>17416</t>
  </si>
  <si>
    <t>ENTRY DESCR=140468875</t>
  </si>
  <si>
    <t>TRACE NO=111000024381388</t>
  </si>
  <si>
    <t>IND ID NO=ST-M1P8O4R8H4Z4</t>
  </si>
  <si>
    <t>3564381386TC</t>
  </si>
  <si>
    <t>3621</t>
  </si>
  <si>
    <t>TRACE NO=063112784381386</t>
  </si>
  <si>
    <t>016QQBLFK3YJY56</t>
  </si>
  <si>
    <t>3564381397TC</t>
  </si>
  <si>
    <t>5570</t>
  </si>
  <si>
    <t>TRACE NO=021000024381397</t>
  </si>
  <si>
    <t>IND ID NO=016QQBLFK3YJY56</t>
  </si>
  <si>
    <t>REMARK=VXR/20000045685423016QQBLFK3YJY56 Gamma Iota Chapt Bill.com Inv 2005857</t>
  </si>
  <si>
    <t>125026680354789</t>
  </si>
  <si>
    <t>3577625594TC</t>
  </si>
  <si>
    <t>TRW0005504</t>
  </si>
  <si>
    <t>Finance and Accounting-Printer-IV-500006041</t>
  </si>
  <si>
    <t>TRACE NO=021000027625594</t>
  </si>
  <si>
    <t>IND ID NO=125026680354789</t>
  </si>
  <si>
    <t>125026680354788</t>
  </si>
  <si>
    <t>3577625585TC</t>
  </si>
  <si>
    <t>TRW0005505</t>
  </si>
  <si>
    <t>Finance and Accounting-Printer-IV-500006039</t>
  </si>
  <si>
    <t>TRACE NO=021000027625585</t>
  </si>
  <si>
    <t>IND ID NO=125026680354788</t>
  </si>
  <si>
    <t>125026680354952</t>
  </si>
  <si>
    <t>3577625603TC</t>
  </si>
  <si>
    <t>49072</t>
  </si>
  <si>
    <t>TRACE NO=021000027625603</t>
  </si>
  <si>
    <t>IND ID NO=125026680354952</t>
  </si>
  <si>
    <t>SWF OF 25/12/23</t>
  </si>
  <si>
    <t>2124347357JS</t>
  </si>
  <si>
    <t>4484</t>
  </si>
  <si>
    <t>International Center- Gabriella Cromwell</t>
  </si>
  <si>
    <t>YOUR REF=SWF OF 25/12/23</t>
  </si>
  <si>
    <t>B/O CUSTOMER=/IE60REVO99036009733994 LEARN INTERNATIONAL EDUCATION CONS+THE LOFT HENRY STREET IE W12 PH04 NEWBRIDGE</t>
  </si>
  <si>
    <t>REMARK=VXR/20000045685423 THE UNIVERSITY OF FLORIDA BOARD OF TRUSTEES JPMORGAN CHASE US 10017 NEW YORK NY LEARN INTERNATIONAL /OCMT/USD250,/ /INS/REVOGB2LXXX DEBIT REF P6975623 232</t>
  </si>
  <si>
    <t>REC GFP=12230957</t>
  </si>
  <si>
    <t>AP0001353915</t>
  </si>
  <si>
    <t>3576788437TC</t>
  </si>
  <si>
    <t>49098</t>
  </si>
  <si>
    <t>TRACE NO=021000026788437</t>
  </si>
  <si>
    <t>IND ID NO=AP0001353915</t>
  </si>
  <si>
    <t>AP0001353916</t>
  </si>
  <si>
    <t>3576788448TC</t>
  </si>
  <si>
    <t>TRACE NO=021000026788448</t>
  </si>
  <si>
    <t>IND ID NO=AP0001353916</t>
  </si>
  <si>
    <t>AP0001353910</t>
  </si>
  <si>
    <t>3576788387TC</t>
  </si>
  <si>
    <t>3117</t>
  </si>
  <si>
    <t>TRACE NO=021000026788387</t>
  </si>
  <si>
    <t>IND ID NO=AP0001353910</t>
  </si>
  <si>
    <t>AP0001353908</t>
  </si>
  <si>
    <t>3576788367TC</t>
  </si>
  <si>
    <t>TRACE NO=021000026788367</t>
  </si>
  <si>
    <t>IND ID NO=AP0001353908</t>
  </si>
  <si>
    <t>AP0001353911</t>
  </si>
  <si>
    <t>3576788397TC</t>
  </si>
  <si>
    <t>TRACE NO=021000026788397</t>
  </si>
  <si>
    <t>IND ID NO=AP0001353911</t>
  </si>
  <si>
    <t>130026000161322</t>
  </si>
  <si>
    <t>3579873091TC</t>
  </si>
  <si>
    <t>ORIG CO NAME=BeOne Medicines</t>
  </si>
  <si>
    <t>ORIG ID=9981209206</t>
  </si>
  <si>
    <t>TRACE NO=021000029873091</t>
  </si>
  <si>
    <t>IND ID NO=130026000161322</t>
  </si>
  <si>
    <t>REMARK=VXR/20000045685423NTE*ZZZ*FS01703\NTE*ZZZ*NA\</t>
  </si>
  <si>
    <t>AP0001353907</t>
  </si>
  <si>
    <t>3576788357TC</t>
  </si>
  <si>
    <t>TRACE NO=021000026788357</t>
  </si>
  <si>
    <t>IND ID NO=AP0001353907</t>
  </si>
  <si>
    <t>AP0001353905</t>
  </si>
  <si>
    <t>3576788337TC</t>
  </si>
  <si>
    <t>TRACE NO=021000026788337</t>
  </si>
  <si>
    <t>IND ID NO=AP0001353905</t>
  </si>
  <si>
    <t>AP0001353912</t>
  </si>
  <si>
    <t>3576788407TC</t>
  </si>
  <si>
    <t>TRACE NO=021000026788407</t>
  </si>
  <si>
    <t>IND ID NO=AP0001353912</t>
  </si>
  <si>
    <t>AP0001353913</t>
  </si>
  <si>
    <t>3576788417TC</t>
  </si>
  <si>
    <t>TRACE NO=021000026788417</t>
  </si>
  <si>
    <t>IND ID NO=AP0001353913</t>
  </si>
  <si>
    <t>AP0001353914</t>
  </si>
  <si>
    <t>3576788427TC</t>
  </si>
  <si>
    <t>TRACE NO=021000026788427</t>
  </si>
  <si>
    <t>IND ID NO=AP0001353914</t>
  </si>
  <si>
    <t>3576788325TC</t>
  </si>
  <si>
    <t>5758</t>
  </si>
  <si>
    <t>TRACE NO=011500126788325</t>
  </si>
  <si>
    <t>AP0001352924</t>
  </si>
  <si>
    <t>3576788461TC</t>
  </si>
  <si>
    <t>TRACE NO=021000026788461</t>
  </si>
  <si>
    <t>IND ID NO=AP0001352924</t>
  </si>
  <si>
    <t>AP0001353909</t>
  </si>
  <si>
    <t>3576788377TC</t>
  </si>
  <si>
    <t>TRACE NO=021000026788377</t>
  </si>
  <si>
    <t>IND ID NO=AP0001353909</t>
  </si>
  <si>
    <t>AP0001353906</t>
  </si>
  <si>
    <t>3576788347TC</t>
  </si>
  <si>
    <t>TRACE NO=021000026788347</t>
  </si>
  <si>
    <t>IND ID NO=AP0001353906</t>
  </si>
  <si>
    <t>ST-Y0C9E5A3L6Q4</t>
  </si>
  <si>
    <t>3572904410TC</t>
  </si>
  <si>
    <t>17414</t>
  </si>
  <si>
    <t>TRACE NO=091000012904410</t>
  </si>
  <si>
    <t>IND ID NO=ST-Y0C9E5A3L6Q4</t>
  </si>
  <si>
    <t>CAP OF 25/12/23</t>
  </si>
  <si>
    <t>0197200357VB</t>
  </si>
  <si>
    <t>6604</t>
  </si>
  <si>
    <t>YOUR REF=CAP OF 25/12/23</t>
  </si>
  <si>
    <t>REMARK=FOR ICBR FROM 36 TREAS 310 IV ICBR-EM-5541154 DEBIT REF CM0000005675</t>
  </si>
  <si>
    <t>REC GFP=12232006</t>
  </si>
  <si>
    <t>0197100357VB</t>
  </si>
  <si>
    <t>2252</t>
  </si>
  <si>
    <t>REMARK=FOR MBI FROM 36 TREAS 310 IV AMR2508058 DEBIT REF CM0000005676</t>
  </si>
  <si>
    <t>0197300357VB</t>
  </si>
  <si>
    <t>REMARK=FOR SFA FROM UNCF DEBIT REF CM0000005674</t>
  </si>
  <si>
    <t>0197000357VB</t>
  </si>
  <si>
    <t>3122</t>
  </si>
  <si>
    <t>REMARK=FOR IDPL FROM JOHNS HOPKINS AP IV 14291 DEBIT REF CM0000005677</t>
  </si>
  <si>
    <t>0007202949MB</t>
  </si>
  <si>
    <t>REMARK=CASH CONCENTRATION BACKVALUE ADJUSTMENT CREDIT FROM ACCOUNT 000000581368167 TRN: 0007202949MB</t>
  </si>
  <si>
    <t>016YMMHIH3YLL1W</t>
  </si>
  <si>
    <t>3572892399TC</t>
  </si>
  <si>
    <t>49094</t>
  </si>
  <si>
    <t>TRACE NO=021000022892399</t>
  </si>
  <si>
    <t>IND ID NO=016YMMHIH3YLL1W</t>
  </si>
  <si>
    <t>REMARK=Seyedahmad Mousavi Cashflow360 016YMMHIH3YLL1W Inv #PYWR0457</t>
  </si>
  <si>
    <t>016HYYXNO3YLL1U</t>
  </si>
  <si>
    <t>3572892397TC</t>
  </si>
  <si>
    <t>TRACE NO=021000022892397</t>
  </si>
  <si>
    <t>IND ID NO=016HYYXNO3YLL1U</t>
  </si>
  <si>
    <t>REMARK=Bell,Grace Cashflow360 016HYYXNO3YLL1U Inv #PYWR0678</t>
  </si>
  <si>
    <t>125026680356810</t>
  </si>
  <si>
    <t>3586448628TC</t>
  </si>
  <si>
    <t>12887</t>
  </si>
  <si>
    <t>DESC DATE=251224</t>
  </si>
  <si>
    <t>TRACE NO=021000026448628</t>
  </si>
  <si>
    <t>ENTRY DATE=251224</t>
  </si>
  <si>
    <t>IND ID NO=125026680356810</t>
  </si>
  <si>
    <t>125026680356688</t>
  </si>
  <si>
    <t>3586448601TC</t>
  </si>
  <si>
    <t>12889</t>
  </si>
  <si>
    <t>TRACE NO=021000026448601</t>
  </si>
  <si>
    <t>IND ID NO=125026680356688</t>
  </si>
  <si>
    <t>125026680356544</t>
  </si>
  <si>
    <t>3586448583TC</t>
  </si>
  <si>
    <t>17609</t>
  </si>
  <si>
    <t>TRACE NO=021000026448583</t>
  </si>
  <si>
    <t>IND ID NO=125026680356544</t>
  </si>
  <si>
    <t>3586448645TC</t>
  </si>
  <si>
    <t>TRACE NO=111000026448645</t>
  </si>
  <si>
    <t>125026680357930</t>
  </si>
  <si>
    <t>3586448520TC</t>
  </si>
  <si>
    <t>TRW0005510</t>
  </si>
  <si>
    <t>SOF- EP- MFMP HQ - IV0001A</t>
  </si>
  <si>
    <t>TRACE NO=021000026448520</t>
  </si>
  <si>
    <t>IND ID NO=125026680357930</t>
  </si>
  <si>
    <t>125026680356672</t>
  </si>
  <si>
    <t>3586448592TC</t>
  </si>
  <si>
    <t>17610</t>
  </si>
  <si>
    <t>TRACE NO=021000026448592</t>
  </si>
  <si>
    <t>IND ID NO=125026680356672</t>
  </si>
  <si>
    <t>015JRQJAAPSPWTN</t>
  </si>
  <si>
    <t>3575065851TC</t>
  </si>
  <si>
    <t>TRW0005511</t>
  </si>
  <si>
    <t>Interdisciplinary Consulting Corp- E000141184</t>
  </si>
  <si>
    <t>TRACE NO=021000025065851</t>
  </si>
  <si>
    <t>IND ID NO=015JRQJAAPSPWTN</t>
  </si>
  <si>
    <t>REMARK=VXR/20000045685423Interdisciplinary Consulting Corporation Bill.com 015JRQJAAPSP</t>
  </si>
  <si>
    <t>750098393</t>
  </si>
  <si>
    <t>3575065838TC</t>
  </si>
  <si>
    <t>TRW0005512</t>
  </si>
  <si>
    <t>UAB PMD- M000454002; M000454003</t>
  </si>
  <si>
    <t>TRACE NO=042000015065838</t>
  </si>
  <si>
    <t>IND ID NO=750098393</t>
  </si>
  <si>
    <t>125026680357931</t>
  </si>
  <si>
    <t>3586448529TC</t>
  </si>
  <si>
    <t>TRW0005513</t>
  </si>
  <si>
    <t>SOF- EP-MFMP HQ- Payment Inquires IV000451682</t>
  </si>
  <si>
    <t>TRACE NO=021000026448529</t>
  </si>
  <si>
    <t>IND ID NO=125026680357931</t>
  </si>
  <si>
    <t>3586448638TC</t>
  </si>
  <si>
    <t>58641</t>
  </si>
  <si>
    <t>TRACE NO=111000026448638</t>
  </si>
  <si>
    <t>125026680356768</t>
  </si>
  <si>
    <t>3586448619TC</t>
  </si>
  <si>
    <t>12893</t>
  </si>
  <si>
    <t>TRACE NO=021000026448619</t>
  </si>
  <si>
    <t>IND ID NO=125026680356768</t>
  </si>
  <si>
    <t>125026680356761</t>
  </si>
  <si>
    <t>3586448610TC</t>
  </si>
  <si>
    <t>12892</t>
  </si>
  <si>
    <t>TRACE NO=021000026448610</t>
  </si>
  <si>
    <t>IND ID NO=125026680356761</t>
  </si>
  <si>
    <t>016AFALQI3YM1Q4</t>
  </si>
  <si>
    <t>3575065854TC</t>
  </si>
  <si>
    <t>5571</t>
  </si>
  <si>
    <t>TRACE NO=021000025065854</t>
  </si>
  <si>
    <t>IND ID NO=016AFALQI3YM1Q4</t>
  </si>
  <si>
    <t>REMARK=VXR/20000045685423016AFALQI3YM1Q4 Alpha Omicron Pi Bill.com Acct AOII - Gamma Om</t>
  </si>
  <si>
    <t>015HPYEOMMSQ6DR</t>
  </si>
  <si>
    <t>3575065848TC</t>
  </si>
  <si>
    <t>TRACE NO=021000025065848</t>
  </si>
  <si>
    <t>IND ID NO=015HPYEOMMSQ6DR</t>
  </si>
  <si>
    <t>REMARK=VXR/20000045685423Beta Pi of KD House Corporation Bill.com 015HPYEOMMSQ6DR Acct</t>
  </si>
  <si>
    <t>3575065836TC</t>
  </si>
  <si>
    <t>6409</t>
  </si>
  <si>
    <t>ORIG CO NAME=FLEIS&amp;VANDEN8416</t>
  </si>
  <si>
    <t>ORIG ID=383088518A</t>
  </si>
  <si>
    <t>ENTRY DESCR=251223 FVE</t>
  </si>
  <si>
    <t>TRACE NO=072000095065836</t>
  </si>
  <si>
    <t>ORIG BANK=COMERICA BANK</t>
  </si>
  <si>
    <t>125026680358270</t>
  </si>
  <si>
    <t>3586448538TC</t>
  </si>
  <si>
    <t>TRW0005514</t>
  </si>
  <si>
    <t>SOF Finance and Accounting- Printer ID 500006388;500006389</t>
  </si>
  <si>
    <t>TRACE NO=021000026448538</t>
  </si>
  <si>
    <t>IND ID NO=125026680358270</t>
  </si>
  <si>
    <t>3575065833TC</t>
  </si>
  <si>
    <t>2253</t>
  </si>
  <si>
    <t>TRACE NO=121140395065833</t>
  </si>
  <si>
    <t>REMARK=VXR/20000045685423Inv AMR251159</t>
  </si>
  <si>
    <t>833964234</t>
  </si>
  <si>
    <t>3586448668TC</t>
  </si>
  <si>
    <t>ORIG CO NAME=WASHINGTON CAMPU</t>
  </si>
  <si>
    <t>TRACE NO=113000026448668</t>
  </si>
  <si>
    <t>IND ID NO=833964234</t>
  </si>
  <si>
    <t>IND NAME=0000THE UNIVERSITY O</t>
  </si>
  <si>
    <t>3575065846TC</t>
  </si>
  <si>
    <t>3620</t>
  </si>
  <si>
    <t>TRACE NO=053101125065846</t>
  </si>
  <si>
    <t>411207</t>
  </si>
  <si>
    <t>3575065840TC</t>
  </si>
  <si>
    <t>TRW0005515</t>
  </si>
  <si>
    <t>UCONN PMD- E00141204</t>
  </si>
  <si>
    <t>TRACE NO=051000015065840</t>
  </si>
  <si>
    <t>IND ID NO=411207</t>
  </si>
  <si>
    <t>125026680358435</t>
  </si>
  <si>
    <t>3586448547TC</t>
  </si>
  <si>
    <t>49097</t>
  </si>
  <si>
    <t>TRACE NO=021000026448547</t>
  </si>
  <si>
    <t>IND ID NO=125026680358435</t>
  </si>
  <si>
    <t>016VGCYNK3YM1Q1</t>
  </si>
  <si>
    <t>3575065857TC</t>
  </si>
  <si>
    <t>TRW0005516</t>
  </si>
  <si>
    <t>SETI Institute M000453808</t>
  </si>
  <si>
    <t>TRACE NO=021000025065857</t>
  </si>
  <si>
    <t>IND ID NO=016VGCYNK3YM1Q1</t>
  </si>
  <si>
    <t>REMARK=VXR/20000045685423016VGCYNK3YM1Q1 SETI Institute Bill.com Inv 5S40 F Inv.No M000</t>
  </si>
  <si>
    <t>2115834</t>
  </si>
  <si>
    <t>3586867519TC</t>
  </si>
  <si>
    <t>7849</t>
  </si>
  <si>
    <t>TRACE NO=091000016867519</t>
  </si>
  <si>
    <t>IND ID NO=2115834</t>
  </si>
  <si>
    <t>600117834</t>
  </si>
  <si>
    <t>3575065844TC</t>
  </si>
  <si>
    <t>TRACE NO=111000025065844</t>
  </si>
  <si>
    <t>IND ID NO=600117834</t>
  </si>
  <si>
    <t>3575065842TC</t>
  </si>
  <si>
    <t>31334</t>
  </si>
  <si>
    <t>TRACE NO=111000025065842</t>
  </si>
  <si>
    <t>125026680358438</t>
  </si>
  <si>
    <t>3586448574TC</t>
  </si>
  <si>
    <t>TRACE NO=021000026448574</t>
  </si>
  <si>
    <t>IND ID NO=125026680358438</t>
  </si>
  <si>
    <t>125026680358437</t>
  </si>
  <si>
    <t>3586448565TC</t>
  </si>
  <si>
    <t>TRACE NO=021000026448565</t>
  </si>
  <si>
    <t>IND ID NO=125026680358437</t>
  </si>
  <si>
    <t>125026680358436</t>
  </si>
  <si>
    <t>3586448556TC</t>
  </si>
  <si>
    <t>TRACE NO=021000026448556</t>
  </si>
  <si>
    <t>IND ID NO=125026680358436</t>
  </si>
  <si>
    <t>0090008669</t>
  </si>
  <si>
    <t>3586448652TC</t>
  </si>
  <si>
    <t>15100</t>
  </si>
  <si>
    <t>ORIG CO NAME=LONGLEAF SRVCS</t>
  </si>
  <si>
    <t>ORIG ID=1743155150</t>
  </si>
  <si>
    <t>TRACE NO=053101126448652</t>
  </si>
  <si>
    <t>IND ID NO=0090008669</t>
  </si>
  <si>
    <t>IND NAME=0014UNIVERSITY PRESS</t>
  </si>
  <si>
    <t>125026680363039</t>
  </si>
  <si>
    <t>3609910036TC</t>
  </si>
  <si>
    <t>TRW0005517</t>
  </si>
  <si>
    <t>SOF- 81 HQ Contracts Payment Inquires 000453706</t>
  </si>
  <si>
    <t>DESC DATE=251226</t>
  </si>
  <si>
    <t>TRACE NO=021000029910036</t>
  </si>
  <si>
    <t>ENTRY DATE=251226</t>
  </si>
  <si>
    <t>IND ID NO=125026680363039</t>
  </si>
  <si>
    <t>125026680363034</t>
  </si>
  <si>
    <t>3609910018TC</t>
  </si>
  <si>
    <t>TRW0005518</t>
  </si>
  <si>
    <t>SOF- 81 HQ Contracts Payment Inquires IV COQEG1125</t>
  </si>
  <si>
    <t>TRACE NO=021000029910018</t>
  </si>
  <si>
    <t>IND ID NO=125026680363034</t>
  </si>
  <si>
    <t>9000057223</t>
  </si>
  <si>
    <t>3586348624TC</t>
  </si>
  <si>
    <t>TRACE NO=051000016348624</t>
  </si>
  <si>
    <t>IND ID NO=9000057223</t>
  </si>
  <si>
    <t>125026680362883</t>
  </si>
  <si>
    <t>3609910000TC</t>
  </si>
  <si>
    <t>TRW0005524</t>
  </si>
  <si>
    <t>SOF- EP-MFMP HQ- Payment Inquires IV0001C&amp;G</t>
  </si>
  <si>
    <t>TRACE NO=021000029910000</t>
  </si>
  <si>
    <t>IND ID NO=125026680362883</t>
  </si>
  <si>
    <t>ST-N7K2J1V6M9G7</t>
  </si>
  <si>
    <t>3609909953TC</t>
  </si>
  <si>
    <t>95828</t>
  </si>
  <si>
    <t>TRACE NO=111000029909953</t>
  </si>
  <si>
    <t>IND ID NO=ST-N7K2J1V6M9G7</t>
  </si>
  <si>
    <t>125026680363419</t>
  </si>
  <si>
    <t>3609910081TC</t>
  </si>
  <si>
    <t>49081</t>
  </si>
  <si>
    <t>TRACE NO=021000029910081</t>
  </si>
  <si>
    <t>IND ID NO=125026680363419</t>
  </si>
  <si>
    <t>125026680363041</t>
  </si>
  <si>
    <t>3609910054TC</t>
  </si>
  <si>
    <t>TRW0005525</t>
  </si>
  <si>
    <t>SOF-81 HQ Contracts Payment Inquires - IV0430348#5</t>
  </si>
  <si>
    <t>TRACE NO=021000029910054</t>
  </si>
  <si>
    <t>IND ID NO=125026680363041</t>
  </si>
  <si>
    <t>125026680363040</t>
  </si>
  <si>
    <t>3609910045TC</t>
  </si>
  <si>
    <t>TRW0005519</t>
  </si>
  <si>
    <t>SOF-81 HQ Contracts Payment Inquires 000453707</t>
  </si>
  <si>
    <t>TRACE NO=021000029910045</t>
  </si>
  <si>
    <t>IND ID NO=125026680363040</t>
  </si>
  <si>
    <t>200010586925100</t>
  </si>
  <si>
    <t>3586348628TC</t>
  </si>
  <si>
    <t>16202</t>
  </si>
  <si>
    <t>ENTRY DESCR=1221-AUTO3</t>
  </si>
  <si>
    <t>TRACE NO=051000016348628</t>
  </si>
  <si>
    <t>IND ID NO=200010586925100</t>
  </si>
  <si>
    <t>125026680361624</t>
  </si>
  <si>
    <t>3609909964TC</t>
  </si>
  <si>
    <t>TRW0005520</t>
  </si>
  <si>
    <t>SOF- Dept of Ag IV000142744</t>
  </si>
  <si>
    <t>TRACE NO=021000029909964</t>
  </si>
  <si>
    <t>IND ID NO=125026680361624</t>
  </si>
  <si>
    <t>125026680361908</t>
  </si>
  <si>
    <t>3609909982TC</t>
  </si>
  <si>
    <t>TRW0005550</t>
  </si>
  <si>
    <t>Division of Blind Services IV-584218;584239;584262</t>
  </si>
  <si>
    <t>TRACE NO=021000029909982</t>
  </si>
  <si>
    <t>IND ID NO=125026680361908</t>
  </si>
  <si>
    <t>3586348622TC</t>
  </si>
  <si>
    <t>31335</t>
  </si>
  <si>
    <t>TRACE NO=111000026348622</t>
  </si>
  <si>
    <t>125026680361907</t>
  </si>
  <si>
    <t>3609909973TC</t>
  </si>
  <si>
    <t>23363</t>
  </si>
  <si>
    <t>TRACE NO=021000029909973</t>
  </si>
  <si>
    <t>IND ID NO=125026680361907</t>
  </si>
  <si>
    <t>125026680363038</t>
  </si>
  <si>
    <t>3609910027TC</t>
  </si>
  <si>
    <t>TRW0005521</t>
  </si>
  <si>
    <t>SOF-81 Hq Contracts Payment Inquires 000448276</t>
  </si>
  <si>
    <t>TRACE NO=021000029910027</t>
  </si>
  <si>
    <t>IND ID NO=125026680363038</t>
  </si>
  <si>
    <t>125026680363028</t>
  </si>
  <si>
    <t>3609910009TC</t>
  </si>
  <si>
    <t>TRW0005522</t>
  </si>
  <si>
    <t>SOF 80 HQ Disburse Payment Inquires - IV 600006927</t>
  </si>
  <si>
    <t>TRACE NO=021000029910009</t>
  </si>
  <si>
    <t>IND ID NO=125026680363028</t>
  </si>
  <si>
    <t>200010587025100</t>
  </si>
  <si>
    <t>3586348626TC</t>
  </si>
  <si>
    <t>16201</t>
  </si>
  <si>
    <t>TRACE NO=051000016348626</t>
  </si>
  <si>
    <t>IND ID NO=200010587025100</t>
  </si>
  <si>
    <t>125026680364088</t>
  </si>
  <si>
    <t>3609909991TC</t>
  </si>
  <si>
    <t>TRW0005523</t>
  </si>
  <si>
    <t>SOF- Florida Fish and Wildlife IV 000144072</t>
  </si>
  <si>
    <t>TRACE NO=021000029909991</t>
  </si>
  <si>
    <t>IND ID NO=125026680364088</t>
  </si>
  <si>
    <t>125026680361584</t>
  </si>
  <si>
    <t>3609909955TC</t>
  </si>
  <si>
    <t>36680</t>
  </si>
  <si>
    <t>IFAS NFREC</t>
  </si>
  <si>
    <t>TRACE NO=021000029909955</t>
  </si>
  <si>
    <t>IND ID NO=125026680361584</t>
  </si>
  <si>
    <t>125026680363417</t>
  </si>
  <si>
    <t>3609910063TC</t>
  </si>
  <si>
    <t>TRACE NO=021000029910063</t>
  </si>
  <si>
    <t>IND ID NO=125026680363417</t>
  </si>
  <si>
    <t>125026680363418</t>
  </si>
  <si>
    <t>3609910072TC</t>
  </si>
  <si>
    <t>TRACE NO=021000029910072</t>
  </si>
  <si>
    <t>IND ID NO=125026680363418</t>
  </si>
  <si>
    <t>SWF OF 25/12/25</t>
  </si>
  <si>
    <t>2105669359JS</t>
  </si>
  <si>
    <t>6175</t>
  </si>
  <si>
    <t>YOUR REF=SWF OF 25/12/25</t>
  </si>
  <si>
    <t>REC FROM=00000000011544111 KOOKMIN BANK-SEOUL 9-1, 2-GA, NAMDAEMUN-RO, JUNG-GU INTL MGMT OFFICE SEOUL KOREA REP. SOUTH 100-7-03 KR</t>
  </si>
  <si>
    <t>B/O CUSTOMER=/8000840368 1/SYSTRA KOREA CO., LTD 2/TEHERAN-RO GANGNAM-GU SEOUL 10F, 2/SAMSUNG BUILDING, 623 3/KR/SEOUL,06173</t>
  </si>
  <si>
    <t>B/O BANK=KOOKMIN BANK-SEOUL 9-1, 2-GA, NAMDAEMUN-RO, JUNG-GU INTL MGMT OFFICE SEOUL KOREA REP. SOUTH 100-7-03 KR</t>
  </si>
  <si>
    <t>REMARK=VXR/20000045685423 1/THE UNIVERSITYOF FLORIDA BOARD O 1/F TRUSTEES 2/1UNIVERSITY OF FLORIDA, GAINESV+ 3/US/FLORIDA,32611 /ACC/ROC/OT100Y2512000564 DEBIT REF OT100Y2512000564</t>
  </si>
  <si>
    <t>REC GFP=12260435</t>
  </si>
  <si>
    <t>0076839360FC</t>
  </si>
  <si>
    <t>2286</t>
  </si>
  <si>
    <t>REMARK=VXR/20000045685423 UNIVERSITY OF FLBOARD OF TRUSTEES 655 W 8TH STREET JACKSONVILLE 32209 US /CHGS/USD0,00/ DEBIT REF 2025122600005374</t>
  </si>
  <si>
    <t>REC GFP=12261323</t>
  </si>
  <si>
    <t>CHIP SEQ=0000411</t>
  </si>
  <si>
    <t>CHIP REF=00316236</t>
  </si>
  <si>
    <t>0010476360FC</t>
  </si>
  <si>
    <t>2254</t>
  </si>
  <si>
    <t>B/O CUSTOMER=/30437019 P&amp;G DISTRIB. LLC DSB NY WIRES RICAPARQUE EMPRESARIAL FORUMSANTA ANA SAN JOSE, COSTA RICACENTRAL AMERICA</t>
  </si>
  <si>
    <t>REMARK=VXR/20000045685423 THE UNIVERSITY OF FLORIDA BOARD OFT MAGNETIC FIELD LABORATORY , 1149 NE WELL DRIVE, LG-126 NATIONAL , GAINS VILLE /ACC/URI/FREEFORMAMR2507044, DEBIT REF D0353571327601</t>
  </si>
  <si>
    <t>REC GFP=12260212</t>
  </si>
  <si>
    <t>CHIP SEQ=0010726</t>
  </si>
  <si>
    <t>CHIP REF=00058261</t>
  </si>
  <si>
    <t>3602155750TC</t>
  </si>
  <si>
    <t>12885</t>
  </si>
  <si>
    <t>TRACE NO=091000012155750</t>
  </si>
  <si>
    <t>ENTRY DATE=251229</t>
  </si>
  <si>
    <t>2000064036</t>
  </si>
  <si>
    <t>3637525534TC</t>
  </si>
  <si>
    <t>15099</t>
  </si>
  <si>
    <t>DESC DATE=251229</t>
  </si>
  <si>
    <t>ENTRY DESCR=2000064036</t>
  </si>
  <si>
    <t>TRACE NO=111000027525534</t>
  </si>
  <si>
    <t>IND ID NO=2000064036</t>
  </si>
  <si>
    <t>ST-I9R3K4Y3X4V3</t>
  </si>
  <si>
    <t>3637525553TC</t>
  </si>
  <si>
    <t>ENTRY DESCR=140504586</t>
  </si>
  <si>
    <t>TRACE NO=091000017525553</t>
  </si>
  <si>
    <t>IND ID NO=ST-I9R3K4Y3X4V3</t>
  </si>
  <si>
    <t>3602155748TC</t>
  </si>
  <si>
    <t>31337</t>
  </si>
  <si>
    <t>TRACE NO=111000022155748</t>
  </si>
  <si>
    <t>016KTEUEE3YQQ2H</t>
  </si>
  <si>
    <t>3638918014TC</t>
  </si>
  <si>
    <t>49099</t>
  </si>
  <si>
    <t>TRACE NO=021000028918014</t>
  </si>
  <si>
    <t>IND ID NO=016KTEUEE3YQQ2H</t>
  </si>
  <si>
    <t>REMARK=Trotta,Lauren B Cashflow360 016KTEUEE3YQQ2H Inv #PYWR0720</t>
  </si>
  <si>
    <t>3639762635TC</t>
  </si>
  <si>
    <t>12886</t>
  </si>
  <si>
    <t>TRACE NO=091000019762635</t>
  </si>
  <si>
    <t>ENTRY DATE=251230</t>
  </si>
  <si>
    <t>T95022421</t>
  </si>
  <si>
    <t>3639762637TC</t>
  </si>
  <si>
    <t>12888</t>
  </si>
  <si>
    <t>DESC DATE=251230</t>
  </si>
  <si>
    <t>TRACE NO=091000019762637</t>
  </si>
  <si>
    <t>IND ID NO=T95022421</t>
  </si>
  <si>
    <t>3639762639TC</t>
  </si>
  <si>
    <t>95827</t>
  </si>
  <si>
    <t>TRACE NO=063100279762639</t>
  </si>
  <si>
    <t>REMARK=VXR/20000045685423NTE*PWD-050\</t>
  </si>
  <si>
    <t>3639762631TC</t>
  </si>
  <si>
    <t>4813</t>
  </si>
  <si>
    <t>TRACE NO=053200989762631</t>
  </si>
  <si>
    <t>3639762633TC</t>
  </si>
  <si>
    <t>4815</t>
  </si>
  <si>
    <t>TRACE NO=053200989762633</t>
  </si>
  <si>
    <t>3639762630TC</t>
  </si>
  <si>
    <t>17611</t>
  </si>
  <si>
    <t>TRACE NO=053200989762630</t>
  </si>
  <si>
    <t>3639762632TC</t>
  </si>
  <si>
    <t>4814</t>
  </si>
  <si>
    <t>TRACE NO=053200989762632</t>
  </si>
  <si>
    <t>3639762642TC</t>
  </si>
  <si>
    <t>31339</t>
  </si>
  <si>
    <t>TRACE NO=111000029762642</t>
  </si>
  <si>
    <t>82132135</t>
  </si>
  <si>
    <t>3642198027TC</t>
  </si>
  <si>
    <t>TRACE NO=043000262198027</t>
  </si>
  <si>
    <t>IND ID NO=82132135</t>
  </si>
  <si>
    <t>ST-Q6P5S2Z3G6C0</t>
  </si>
  <si>
    <t>3643039761TC</t>
  </si>
  <si>
    <t>17413</t>
  </si>
  <si>
    <t>TRACE NO=043305133039761</t>
  </si>
  <si>
    <t>IND ID NO=ST-Q6P5S2Z3G6C0</t>
  </si>
  <si>
    <t>0026799364FC</t>
  </si>
  <si>
    <t>6275</t>
  </si>
  <si>
    <t>B/O CUSTOMER=/FR7630056001740174200377551 ORGANISATION INTERNAT POLICE CRIMINELLE: CRIMINELLE 200 QUAI CHARLES DE GAULLE 69006 LYON/FR 69006</t>
  </si>
  <si>
    <t>B/O BANK=HSBC CONTINENTAL EUROPE 38 AVENUE KLEBER PARIS FRANCE FR</t>
  </si>
  <si>
    <t>REMARK=VXR/20000045685423 THE UNIVERSITY OF FLORIDA BOARD OF 241 WILLIAMSON HALL US - GAINESVILLE FLORIDA 32611-320 /URI/A207 DEBIT REF 364111096</t>
  </si>
  <si>
    <t>REC GFP=12300405</t>
  </si>
  <si>
    <t>CHIP SEQ=0011228</t>
  </si>
  <si>
    <t>CHIP REF=00107386</t>
  </si>
  <si>
    <t>0118330364FC</t>
  </si>
  <si>
    <t>4485</t>
  </si>
  <si>
    <t>B/O CUSTOMER=/466022860189 1/FAYNETTE SERENA HERNDON 2/148 BROADWAY APT 3 3/US/SOMERVILLE, MA 02145 3276</t>
  </si>
  <si>
    <t>B/O BANK=/466022860189 FAYNETTE SERENA HERNDON 148 BROADWAY APT 3 SOMERVILLE MA 02145-3276</t>
  </si>
  <si>
    <t>REMARK=VXR/20000045685423 UNIVERSITY OF FLORIDA 1 UNIVERSITY OF FLORIDA GAINESVILLE FL 32611 US /CHGS/USD0,00/ DEBIT REF 2025123000376483</t>
  </si>
  <si>
    <t>REC GFP=12301451</t>
  </si>
  <si>
    <t>CHIP SEQ=0048056</t>
  </si>
  <si>
    <t>CHIP REF=00459083</t>
  </si>
  <si>
    <t>125026680367188</t>
  </si>
  <si>
    <t>3658132698TC</t>
  </si>
  <si>
    <t>DESC DATE=251231</t>
  </si>
  <si>
    <t>TRACE NO=021000028132698</t>
  </si>
  <si>
    <t>ENTRY DATE=251231</t>
  </si>
  <si>
    <t>IND ID NO=125026680367188</t>
  </si>
  <si>
    <t>3645836081TC</t>
  </si>
  <si>
    <t>12890</t>
  </si>
  <si>
    <t>TRACE NO=091000015836081</t>
  </si>
  <si>
    <t>125026680368013</t>
  </si>
  <si>
    <t>3658132680TC</t>
  </si>
  <si>
    <t>TRW0005508</t>
  </si>
  <si>
    <t>Florida Fish &amp; Wildlife CG-02898</t>
  </si>
  <si>
    <t>TRACE NO=021000028132680</t>
  </si>
  <si>
    <t>IND ID NO=125026680368013</t>
  </si>
  <si>
    <t>125026680366816</t>
  </si>
  <si>
    <t>3658132689TC</t>
  </si>
  <si>
    <t>TRW0005509</t>
  </si>
  <si>
    <t>08 Contracts IV 000454955</t>
  </si>
  <si>
    <t>TRACE NO=021000028132689</t>
  </si>
  <si>
    <t>IND ID NO=125026680366816</t>
  </si>
  <si>
    <t>3645836090TC</t>
  </si>
  <si>
    <t>TRW0005648</t>
  </si>
  <si>
    <t>UF maternal health ACCESS Program CTAC contract 14319.</t>
  </si>
  <si>
    <t>TRACE NO=063100275836090</t>
  </si>
  <si>
    <t>3645836088TC</t>
  </si>
  <si>
    <t>2609</t>
  </si>
  <si>
    <t>MBI/ Amy Cifton</t>
  </si>
  <si>
    <t>TRACE NO=062000015836088</t>
  </si>
  <si>
    <t>201500</t>
  </si>
  <si>
    <t>3645836083TC</t>
  </si>
  <si>
    <t>ENTRY DESCR=bat1286</t>
  </si>
  <si>
    <t>TRACE NO=064102995836083</t>
  </si>
  <si>
    <t>IND ID NO=201500</t>
  </si>
  <si>
    <t>IND NAME=Santa Fe College</t>
  </si>
  <si>
    <t>3645836086TC</t>
  </si>
  <si>
    <t>31341</t>
  </si>
  <si>
    <t>TRACE NO=111000025836086</t>
  </si>
  <si>
    <t>3658132673TC</t>
  </si>
  <si>
    <t>3119</t>
  </si>
  <si>
    <t>TRACE NO=111000028132673</t>
  </si>
  <si>
    <t>IFAS-Marion County</t>
  </si>
  <si>
    <t>17476</t>
  </si>
  <si>
    <t>Bay County- emailed 1/15/2026</t>
  </si>
  <si>
    <t>17477</t>
  </si>
  <si>
    <t>17478</t>
  </si>
  <si>
    <t>17473</t>
  </si>
  <si>
    <t>St.Johns County</t>
  </si>
  <si>
    <t>17475</t>
  </si>
  <si>
    <t>36740</t>
  </si>
  <si>
    <t>36738</t>
  </si>
  <si>
    <t>Clay County</t>
  </si>
  <si>
    <t>IFAS Bay County- emailed 1/15/2026</t>
  </si>
  <si>
    <t>95841</t>
  </si>
  <si>
    <t>2364</t>
  </si>
  <si>
    <t>1939</t>
  </si>
  <si>
    <t>College of Business Debbie Rodriguez</t>
  </si>
  <si>
    <t>Florida Friendly Landscaping</t>
  </si>
  <si>
    <t>emailed 9/22/25 &amp; 11/6/25 &amp; 1/8/2026, 01/29/2026</t>
  </si>
  <si>
    <t>emailed 2/4/2026</t>
  </si>
  <si>
    <t>UF Comm Relations</t>
  </si>
  <si>
    <t>emailed 10/30/2025 &amp; 11/6/25, 01/29/2026</t>
  </si>
  <si>
    <t>emailed 10/30/202&amp; 11/6/25 &amp; 1/27/2026, 01/29/2026;02/03/2026</t>
  </si>
  <si>
    <t>IFAS-M. Barr</t>
  </si>
  <si>
    <t xml:space="preserve">Returned to </t>
  </si>
  <si>
    <t>Sender</t>
  </si>
  <si>
    <t>Returned Via Bank- Bank Reference 0158481994TC</t>
  </si>
  <si>
    <t>125026680369979</t>
  </si>
  <si>
    <t>0021581084TC</t>
  </si>
  <si>
    <t>Transfer to:</t>
  </si>
  <si>
    <t>TRW0005526</t>
  </si>
  <si>
    <t>HQ CONTRACTS-IV-COQEI1125</t>
  </si>
  <si>
    <t>DESC DATE=260102</t>
  </si>
  <si>
    <t>TRACE NO=021000021581084</t>
  </si>
  <si>
    <t>ENTRY DATE=260102</t>
  </si>
  <si>
    <t>IND ID NO=125026680369979</t>
  </si>
  <si>
    <t>016CCGBJW3YUTE8</t>
  </si>
  <si>
    <t>3654081696TC</t>
  </si>
  <si>
    <t>TRW0005527</t>
  </si>
  <si>
    <t>TRACE NO=021000024081696</t>
  </si>
  <si>
    <t>IND ID NO=016CCGBJW3YUTE8</t>
  </si>
  <si>
    <t>REMARK=VXR/20000045685423016CCGBJW3YUTE8 The Patient Cent Bill.com Multiple invoices</t>
  </si>
  <si>
    <t>3654081704TC</t>
  </si>
  <si>
    <t>12894</t>
  </si>
  <si>
    <t>TRACE NO=091000014081704</t>
  </si>
  <si>
    <t>016GLIDFU3YUTE6</t>
  </si>
  <si>
    <t>3654081699TC</t>
  </si>
  <si>
    <t>TRW0005528</t>
  </si>
  <si>
    <t>TRACE NO=021000024081699</t>
  </si>
  <si>
    <t>IND ID NO=016GLIDFU3YUTE6</t>
  </si>
  <si>
    <t>REMARK=VXR/20000045685423016GLIDFU3YUTE6 The Patient Cent Bill.com Multiple invoices</t>
  </si>
  <si>
    <t>016MYPYDD3YUTE3</t>
  </si>
  <si>
    <t>3654081701TC</t>
  </si>
  <si>
    <t>TRW0005529</t>
  </si>
  <si>
    <t>TRACE NO=021000024081701</t>
  </si>
  <si>
    <t>IND ID NO=016MYPYDD3YUTE3</t>
  </si>
  <si>
    <t>REMARK=VXR/20000045685423016MYPYDD3YUTE3 The Patient Cent Bill.com Inv INV-0129711</t>
  </si>
  <si>
    <t>125026680369919</t>
  </si>
  <si>
    <t>0021581075TC</t>
  </si>
  <si>
    <t>TRW0005530</t>
  </si>
  <si>
    <t>ALACHUA CHD-IV-M00454944</t>
  </si>
  <si>
    <t>TRACE NO=021000021581075</t>
  </si>
  <si>
    <t>IND ID NO=125026680369919</t>
  </si>
  <si>
    <t>125026680368718</t>
  </si>
  <si>
    <t>0021581012TC</t>
  </si>
  <si>
    <t>TRW0005531</t>
  </si>
  <si>
    <t>Dept of Ag &amp; Consumer-IV-142357</t>
  </si>
  <si>
    <t>TRACE NO=021000021581012</t>
  </si>
  <si>
    <t>IND ID NO=125026680368718</t>
  </si>
  <si>
    <t>125026680369279</t>
  </si>
  <si>
    <t>0021581030TC</t>
  </si>
  <si>
    <t>TRW0005532</t>
  </si>
  <si>
    <t>DOOQAS@DOT-IV-000141577</t>
  </si>
  <si>
    <t>TRACE NO=021000021581030</t>
  </si>
  <si>
    <t>IND ID NO=125026680369279</t>
  </si>
  <si>
    <t>ST-V5G4T0P8B0G8</t>
  </si>
  <si>
    <t>0021581094TC</t>
  </si>
  <si>
    <t>95830</t>
  </si>
  <si>
    <t>TRACE NO=111000021581094</t>
  </si>
  <si>
    <t>IND ID NO=ST-V5G4T0P8B0G8</t>
  </si>
  <si>
    <t>125026680368832</t>
  </si>
  <si>
    <t>0021581021TC</t>
  </si>
  <si>
    <t>TRW0005533</t>
  </si>
  <si>
    <t>Dept of EDU-IV-PAYMENT2</t>
  </si>
  <si>
    <t>TRACE NO=021000021581021</t>
  </si>
  <si>
    <t>IND ID NO=125026680368832</t>
  </si>
  <si>
    <t>9000057490</t>
  </si>
  <si>
    <t>3654081706TC</t>
  </si>
  <si>
    <t>14608</t>
  </si>
  <si>
    <t>TRACE NO=051000014081706</t>
  </si>
  <si>
    <t>IND ID NO=9000057490</t>
  </si>
  <si>
    <t>200000135526100</t>
  </si>
  <si>
    <t>3654081694TC</t>
  </si>
  <si>
    <t>16200</t>
  </si>
  <si>
    <t>ENTRY DESCR=1228-AUTO3</t>
  </si>
  <si>
    <t>TRACE NO=051000014081694</t>
  </si>
  <si>
    <t>IND ID NO=200000135526100</t>
  </si>
  <si>
    <t>202512300015648</t>
  </si>
  <si>
    <t>0021581096TC</t>
  </si>
  <si>
    <t>TRACE NO=091000011581096</t>
  </si>
  <si>
    <t>IND ID NO=202512300015648</t>
  </si>
  <si>
    <t>IND NAME=0008VC00017147</t>
  </si>
  <si>
    <t>125026680369829</t>
  </si>
  <si>
    <t>0021581039TC</t>
  </si>
  <si>
    <t>3128</t>
  </si>
  <si>
    <t>TRACE NO=021000021581039</t>
  </si>
  <si>
    <t>IND ID NO=125026680369829</t>
  </si>
  <si>
    <t>3654081690TC</t>
  </si>
  <si>
    <t>31346</t>
  </si>
  <si>
    <t>TRACE NO=111000024081690</t>
  </si>
  <si>
    <t>125026680370276</t>
  </si>
  <si>
    <t>0021581066TC</t>
  </si>
  <si>
    <t>49085</t>
  </si>
  <si>
    <t>TRACE NO=021000021581066</t>
  </si>
  <si>
    <t>IND ID NO=125026680370276</t>
  </si>
  <si>
    <t>200000135626100</t>
  </si>
  <si>
    <t>3654081692TC</t>
  </si>
  <si>
    <t>16199</t>
  </si>
  <si>
    <t>TRACE NO=051000014081692</t>
  </si>
  <si>
    <t>IND ID NO=200000135626100</t>
  </si>
  <si>
    <t>0021581010TC</t>
  </si>
  <si>
    <t>14573</t>
  </si>
  <si>
    <t>TRACE NO=122016061581010</t>
  </si>
  <si>
    <t>125026680369830</t>
  </si>
  <si>
    <t>0021581048TC</t>
  </si>
  <si>
    <t>TRACE NO=021000021581048</t>
  </si>
  <si>
    <t>IND ID NO=125026680369830</t>
  </si>
  <si>
    <t>125026680370271</t>
  </si>
  <si>
    <t>0021581057TC</t>
  </si>
  <si>
    <t>TRACE NO=021000021581057</t>
  </si>
  <si>
    <t>IND ID NO=125026680370271</t>
  </si>
  <si>
    <t>SWF OF 26/01/02</t>
  </si>
  <si>
    <t>2051769002JS</t>
  </si>
  <si>
    <t>1935</t>
  </si>
  <si>
    <t>YOUR REF=SWF OF 26/01/02</t>
  </si>
  <si>
    <t>REC FROM=00000000544737406 LAND BANK OF THE PHILIPPINES LBP PLAZA BLDG 1598 M H DEL PILAR CORNER DR J QUINTOS STREETS MANILA PHILIPPINES 0000 PH</t>
  </si>
  <si>
    <t>B/O CUSTOMER=/2067901498 1/ENERGY REGULATORY COMMISSION 2/EXCUADRA TOWER 1 JADE DR ORTIGAS 3/PH/SAN ANTONIO PASIG CITY</t>
  </si>
  <si>
    <t>B/O BANK=JPMORGAN CHASE BANK NEW YORK NY 10004 US</t>
  </si>
  <si>
    <t>REMARK=VXR/20000045685423 1/THE UNIVERSITYOF FLORIDA BOARD O 1/F TRUSTEES 2/MATHERLY HALL 205 3/US/GAINESVILLE FL 32611 7142 /ACC/ROC/NOT PROVIDED/URI/REGISTRA TION FEE FOR TRAINING OF ERC EMPL OYEES PURC PROJECT DCE-52PURC DEBIT REF OTT067202600015R</t>
  </si>
  <si>
    <t>REC GFP=01020550</t>
  </si>
  <si>
    <t>0158861002FF</t>
  </si>
  <si>
    <t>49095</t>
  </si>
  <si>
    <t>REMARK=VXR/20000045685423 UNIVERSITY OF FLORIDA NOTPROVIDED /ACC/ORDERRES/US DEBIT REF UPP260102CEIBAMW</t>
  </si>
  <si>
    <t>REC GFP=01021106</t>
  </si>
  <si>
    <t>MRN SEQ=UPP260102CEIBAMW</t>
  </si>
  <si>
    <t>FED REF=0102 B1Q8151C 428944 **VIA FED**</t>
  </si>
  <si>
    <t>0155671002FF</t>
  </si>
  <si>
    <t>REMARK=VXR/20000045685423 UNIVERSITY OF FLORIDA NOTPROVIDED /ACC/ORDERRES/US DEBIT REF UPP260102A2CG13A</t>
  </si>
  <si>
    <t>REC GFP=01021103</t>
  </si>
  <si>
    <t>MRN SEQ=UPP260102A2CG13A</t>
  </si>
  <si>
    <t>FED REF=0102 B1Q8153C 428581 **VIA FED**</t>
  </si>
  <si>
    <t>016RGZOID3YWLPV</t>
  </si>
  <si>
    <t>0027552853TC</t>
  </si>
  <si>
    <t>TRW0005534</t>
  </si>
  <si>
    <t>TRACE NO=021000027552853</t>
  </si>
  <si>
    <t>ENTRY DATE=260105</t>
  </si>
  <si>
    <t>IND ID NO=016RGZOID3YWLPV</t>
  </si>
  <si>
    <t>REMARK=VXR/20000045685423016RGZOID3YWLPV The Patient Cent Bill.com Inv INV-0129732</t>
  </si>
  <si>
    <t>125026680372857</t>
  </si>
  <si>
    <t>0054489422TC</t>
  </si>
  <si>
    <t>TRW0005535</t>
  </si>
  <si>
    <t>MFMP HQ-PAYMENT-IV-CG-02750</t>
  </si>
  <si>
    <t>DESC DATE=260105</t>
  </si>
  <si>
    <t>TRACE NO=021000024489422</t>
  </si>
  <si>
    <t>IND ID NO=125026680372857</t>
  </si>
  <si>
    <t>0054489486TC</t>
  </si>
  <si>
    <t>12895</t>
  </si>
  <si>
    <t>TRACE NO=091000014489486</t>
  </si>
  <si>
    <t>016TNVLPB3YWLPU</t>
  </si>
  <si>
    <t>0027552856TC</t>
  </si>
  <si>
    <t>3635</t>
  </si>
  <si>
    <t>TRACE NO=021000027552856</t>
  </si>
  <si>
    <t>IND ID NO=016TNVLPB3YWLPU</t>
  </si>
  <si>
    <t>REMARK=VXR/20000045685423016TNVLPB3YWLPU Council on Found Bill.com Inv UFPIC1569</t>
  </si>
  <si>
    <t>0027552849TC</t>
  </si>
  <si>
    <t>49087</t>
  </si>
  <si>
    <t>TRACE NO=043000127552849</t>
  </si>
  <si>
    <t>016LPGOCU3YWLPT</t>
  </si>
  <si>
    <t>0027552859TC</t>
  </si>
  <si>
    <t>TRW0005536</t>
  </si>
  <si>
    <t>TRACE NO=021000027552859</t>
  </si>
  <si>
    <t>IND ID NO=016LPGOCU3YWLPT</t>
  </si>
  <si>
    <t>REMARK=VXR/20000045685423016LPGOCU3YWLPT The Patient Cent Bill.com Inv INV-0130302</t>
  </si>
  <si>
    <t>125026680372446</t>
  </si>
  <si>
    <t>0054489413TC</t>
  </si>
  <si>
    <t>TRW0005537</t>
  </si>
  <si>
    <t>DOOQAS@DOT-IV-000141575</t>
  </si>
  <si>
    <t>TRACE NO=021000024489413</t>
  </si>
  <si>
    <t>IND ID NO=125026680372446</t>
  </si>
  <si>
    <t>0027552851TC</t>
  </si>
  <si>
    <t>TRW0005777</t>
  </si>
  <si>
    <t>Per:Caroline Welch 1/29/2026- this was originally meant to be for UFF</t>
  </si>
  <si>
    <t>TRACE NO=063112787552851</t>
  </si>
  <si>
    <t>0027552862TC</t>
  </si>
  <si>
    <t>31347</t>
  </si>
  <si>
    <t>TRACE NO=111000027552862</t>
  </si>
  <si>
    <t>125026680373127</t>
  </si>
  <si>
    <t>0054489440TC</t>
  </si>
  <si>
    <t>TRW0005538</t>
  </si>
  <si>
    <t>Finance &amp; Acct'g-IV-600001309</t>
  </si>
  <si>
    <t>TRACE NO=021000024489440</t>
  </si>
  <si>
    <t>IND ID NO=125026680373127</t>
  </si>
  <si>
    <t>125026680373002</t>
  </si>
  <si>
    <t>0054489431TC</t>
  </si>
  <si>
    <t>TRW0005539</t>
  </si>
  <si>
    <t>HQ DISBURSEMENTS-IV-600007002</t>
  </si>
  <si>
    <t>TRACE NO=021000024489431</t>
  </si>
  <si>
    <t>IND ID NO=125026680373002</t>
  </si>
  <si>
    <t>125026680373371</t>
  </si>
  <si>
    <t>0054489467TC</t>
  </si>
  <si>
    <t>49086</t>
  </si>
  <si>
    <t>TRACE NO=021000024489467</t>
  </si>
  <si>
    <t>IND ID NO=125026680373371</t>
  </si>
  <si>
    <t>125026680373372</t>
  </si>
  <si>
    <t>0054489476TC</t>
  </si>
  <si>
    <t>TRACE NO=021000024489476</t>
  </si>
  <si>
    <t>IND ID NO=125026680373372</t>
  </si>
  <si>
    <t>125026680373368</t>
  </si>
  <si>
    <t>0054489449TC</t>
  </si>
  <si>
    <t>TRACE NO=021000024489449</t>
  </si>
  <si>
    <t>IND ID NO=125026680373368</t>
  </si>
  <si>
    <t>125026680373369</t>
  </si>
  <si>
    <t>0054489458TC</t>
  </si>
  <si>
    <t>TRACE NO=021000024489458</t>
  </si>
  <si>
    <t>IND ID NO=125026680373369</t>
  </si>
  <si>
    <t>MRCR-9Z5B7J5QTX</t>
  </si>
  <si>
    <t>0056626330TC</t>
  </si>
  <si>
    <t>TRW0005591</t>
  </si>
  <si>
    <t>IV-PRO00049591</t>
  </si>
  <si>
    <t>ORIG CO NAME=MAGSIL LLC</t>
  </si>
  <si>
    <t>ORIG ID=1822557284</t>
  </si>
  <si>
    <t>TRACE NO=121145436626330</t>
  </si>
  <si>
    <t>IND ID NO=MRCR-9Z5B7J5QTX</t>
  </si>
  <si>
    <t>REMARK=VXR/20000045685423From Magsil LLC 50% advance against invoice PRO00049591</t>
  </si>
  <si>
    <t>ORIG BANK=12114543</t>
  </si>
  <si>
    <t>CAP OF 26/01/05</t>
  </si>
  <si>
    <t>8365600005JO</t>
  </si>
  <si>
    <t>2470</t>
  </si>
  <si>
    <t>YOUR REF=CAP OF 26/01/05</t>
  </si>
  <si>
    <t>REMARK=FOR EH S FROM BETA PI OF KD HO DEBIT REF CM0000005730</t>
  </si>
  <si>
    <t>REC GFP=01052004</t>
  </si>
  <si>
    <t>8365400005JO</t>
  </si>
  <si>
    <t>7853</t>
  </si>
  <si>
    <t>REMARK=FOR VET MED FROM CHICAGO ZOOLOGICALDEBIT REF CM0000005728</t>
  </si>
  <si>
    <t>8365500005JO</t>
  </si>
  <si>
    <t>REMARK=FOR VET MED FROM OHIO STATE UNIVERSITY INV 19004-13207 DEBIT REF CM0000005729</t>
  </si>
  <si>
    <t>1297</t>
  </si>
  <si>
    <t>0140240005FC</t>
  </si>
  <si>
    <t>YOUR REF=1297</t>
  </si>
  <si>
    <t>REMARK=VXR/20000045685423 1/THE UF BOARD OF TRUSTEES 3/US/NOTPROVIDED,NOTPROVIDED /CHGS/USD0,00/ /ACC/URI/UNIV. OF FLORIDA FOUNDATI ON, INC.NOVEMBER GIFTS TRANSFER2N D QTR ENDOW TRANSFERTRANSFER TO I NVUFFD-246100 DEBIT REF 2026010500107979</t>
  </si>
  <si>
    <t>REC GFP=01051738</t>
  </si>
  <si>
    <t>CHIP SEQ=0017365</t>
  </si>
  <si>
    <t>CHIP REF=00582063</t>
  </si>
  <si>
    <t>0113540005FC</t>
  </si>
  <si>
    <t>2952</t>
  </si>
  <si>
    <t>REMARK=VXR/20000045685423 UNIVERSITY OF FLORIDA BOARD OF TRUS 111 TIGERT HALLGAINESVILLE FL 32611 US /CHGS/USD0,00/ /ACC/URI/PLEASE DEPOSIT IN AEF ACC OUNT 3401301-76. CALL 352-273-578 7IF NEEDED. DEBIT REF 2026010500076211</t>
  </si>
  <si>
    <t>REC GFP=01051423</t>
  </si>
  <si>
    <t>CHIP SEQ=0009859</t>
  </si>
  <si>
    <t>CHIP REF=00474825</t>
  </si>
  <si>
    <t>0059880754TC</t>
  </si>
  <si>
    <t>36688</t>
  </si>
  <si>
    <t>TRACE NO=041000129880754</t>
  </si>
  <si>
    <t>ENTRY DATE=260106</t>
  </si>
  <si>
    <t>0059880752TC</t>
  </si>
  <si>
    <t>12896</t>
  </si>
  <si>
    <t>TRACE NO=091000019880752</t>
  </si>
  <si>
    <t>0059880756TC</t>
  </si>
  <si>
    <t>31348</t>
  </si>
  <si>
    <t>TRACE NO=111000029880756</t>
  </si>
  <si>
    <t>505366904</t>
  </si>
  <si>
    <t>0059880747TC</t>
  </si>
  <si>
    <t>88</t>
  </si>
  <si>
    <t>ORIG CO NAME=INDIANA UNIV</t>
  </si>
  <si>
    <t>ORIG ID=3356001673</t>
  </si>
  <si>
    <t>ENTRY DESCR=CASHCD</t>
  </si>
  <si>
    <t>TRACE NO=071000159880747</t>
  </si>
  <si>
    <t>IND ID NO=505366904</t>
  </si>
  <si>
    <t>REMARK=VXR/20000045685423RMR*IV*CASBR-0152**4000.00\</t>
  </si>
  <si>
    <t>0059880750TC</t>
  </si>
  <si>
    <t>ENTRY DESCR=PY01/01/26</t>
  </si>
  <si>
    <t>TRACE NO=084307039880750</t>
  </si>
  <si>
    <t>AP0001355725</t>
  </si>
  <si>
    <t>0060321946TC</t>
  </si>
  <si>
    <t>DESC DATE=260106</t>
  </si>
  <si>
    <t>TRACE NO=021000020321946</t>
  </si>
  <si>
    <t>IND ID NO=AP0001355725</t>
  </si>
  <si>
    <t>AP0001355714</t>
  </si>
  <si>
    <t>0060321895TC</t>
  </si>
  <si>
    <t>64389</t>
  </si>
  <si>
    <t>TAPS/Payroll Deductions</t>
  </si>
  <si>
    <t>TRACE NO=021000020321895</t>
  </si>
  <si>
    <t>IND ID NO=AP0001355714</t>
  </si>
  <si>
    <t>AP0001355727</t>
  </si>
  <si>
    <t>0060321957TC</t>
  </si>
  <si>
    <t>49113</t>
  </si>
  <si>
    <t>TRACE NO=021000020321957</t>
  </si>
  <si>
    <t>IND ID NO=AP0001355727</t>
  </si>
  <si>
    <t>AP0001355264</t>
  </si>
  <si>
    <t>0060321980TC</t>
  </si>
  <si>
    <t>36695</t>
  </si>
  <si>
    <t>TRACE NO=021000020321980</t>
  </si>
  <si>
    <t>IND ID NO=AP0001355264</t>
  </si>
  <si>
    <t>AP0001355720</t>
  </si>
  <si>
    <t>0060321916TC</t>
  </si>
  <si>
    <t>4818</t>
  </si>
  <si>
    <t>TRACE NO=021000020321916</t>
  </si>
  <si>
    <t>IND ID NO=AP0001355720</t>
  </si>
  <si>
    <t>AP0001354433</t>
  </si>
  <si>
    <t>0060321992TC</t>
  </si>
  <si>
    <t>TRW0005551</t>
  </si>
  <si>
    <t>Gatorade Shao</t>
  </si>
  <si>
    <t>TRACE NO=021000020321992</t>
  </si>
  <si>
    <t>IND ID NO=AP0001354433</t>
  </si>
  <si>
    <t>AP0001355724</t>
  </si>
  <si>
    <t>0060321936TC</t>
  </si>
  <si>
    <t>7854</t>
  </si>
  <si>
    <t>TRACE NO=021000020321936</t>
  </si>
  <si>
    <t>IND ID NO=AP0001355724</t>
  </si>
  <si>
    <t>AP0001355466</t>
  </si>
  <si>
    <t>0060321884TC</t>
  </si>
  <si>
    <t>49117</t>
  </si>
  <si>
    <t>TRACE NO=021000020321884</t>
  </si>
  <si>
    <t>IND ID NO=AP0001355466</t>
  </si>
  <si>
    <t>AP0001355722</t>
  </si>
  <si>
    <t>0060321926TC</t>
  </si>
  <si>
    <t>Rec Sports/Payroll Deductions</t>
  </si>
  <si>
    <t>TRACE NO=021000020321926</t>
  </si>
  <si>
    <t>IND ID NO=AP0001355722</t>
  </si>
  <si>
    <t>AP0001355263</t>
  </si>
  <si>
    <t>0060321969TC</t>
  </si>
  <si>
    <t>17436</t>
  </si>
  <si>
    <t>IFAS/ K.Patrick</t>
  </si>
  <si>
    <t>TRACE NO=021000020321969</t>
  </si>
  <si>
    <t>IND ID NO=AP0001355263</t>
  </si>
  <si>
    <t>20000710492026</t>
  </si>
  <si>
    <t>0064749798TC</t>
  </si>
  <si>
    <t>15101</t>
  </si>
  <si>
    <t>TRACE NO=091000014749798</t>
  </si>
  <si>
    <t>IND ID NO=20000710492026</t>
  </si>
  <si>
    <t>IND NAME=0011UNIVERSITY PRESS</t>
  </si>
  <si>
    <t>0060321864TC</t>
  </si>
  <si>
    <t>5760</t>
  </si>
  <si>
    <t>TRACE NO=011500120321864</t>
  </si>
  <si>
    <t>0000001581</t>
  </si>
  <si>
    <t>0060321853TC</t>
  </si>
  <si>
    <t>7857</t>
  </si>
  <si>
    <t>TRACE NO=111000020321853</t>
  </si>
  <si>
    <t>IND ID NO=0000001581</t>
  </si>
  <si>
    <t>CAP OF 26/01/06</t>
  </si>
  <si>
    <t>7088900006JO</t>
  </si>
  <si>
    <t>YOUR REF=CAP OF 26/01/06</t>
  </si>
  <si>
    <t>REMARK=FOR SCRIPPS CHECK FROM BOSTON CHILDREN???S HOSPITAL DEBIT REF CM0000005733</t>
  </si>
  <si>
    <t>REC GFP=01062007</t>
  </si>
  <si>
    <t>7089000006JO</t>
  </si>
  <si>
    <t>2258</t>
  </si>
  <si>
    <t>REMARK=FOR MBI FROM VAFA TREAS 310 AMR2508004R 1,375.00 AMR2509046 660.00 AMR2509058 550. DEBIT REF CM0000005734</t>
  </si>
  <si>
    <t>AP0001355716</t>
  </si>
  <si>
    <t>0060321906TC</t>
  </si>
  <si>
    <t>TRACE NO=021000020321906</t>
  </si>
  <si>
    <t>IND ID NO=AP0001355716</t>
  </si>
  <si>
    <t>1004183006SB</t>
  </si>
  <si>
    <t>0075490052TC</t>
  </si>
  <si>
    <t>5578</t>
  </si>
  <si>
    <t>DESC DATE=260107</t>
  </si>
  <si>
    <t>TRACE NO=111000025490052</t>
  </si>
  <si>
    <t>ENTRY DATE=260107</t>
  </si>
  <si>
    <t>0064718036TC</t>
  </si>
  <si>
    <t>TRW0005552</t>
  </si>
  <si>
    <t xml:space="preserve">Vanderbilt MC </t>
  </si>
  <si>
    <t>TRACE NO=043000264718036</t>
  </si>
  <si>
    <t>COMPANY DATA=00000000000000006967</t>
  </si>
  <si>
    <t>REMARK=VXR/20000045685423M000453901\</t>
  </si>
  <si>
    <t>0075490059TC</t>
  </si>
  <si>
    <t>TRW0005553</t>
  </si>
  <si>
    <t>AU Vendor I000140408; I000143691</t>
  </si>
  <si>
    <t>TRACE NO=062000015490059</t>
  </si>
  <si>
    <t>125026680375345</t>
  </si>
  <si>
    <t>0075490024TC</t>
  </si>
  <si>
    <t>TRW0005554</t>
  </si>
  <si>
    <t>Dept of Ag IV 142256</t>
  </si>
  <si>
    <t>TRACE NO=021000025490024</t>
  </si>
  <si>
    <t>IND ID NO=125026680375345</t>
  </si>
  <si>
    <t>0075489923TC</t>
  </si>
  <si>
    <t>2584</t>
  </si>
  <si>
    <t>TRACE NO=291471025489923</t>
  </si>
  <si>
    <t>125026680375346</t>
  </si>
  <si>
    <t>0075490033TC</t>
  </si>
  <si>
    <t>TRW0005555</t>
  </si>
  <si>
    <t>Dept of Ag IV 142314</t>
  </si>
  <si>
    <t>TRACE NO=021000025490033</t>
  </si>
  <si>
    <t>IND ID NO=125026680375346</t>
  </si>
  <si>
    <t>125026680375339</t>
  </si>
  <si>
    <t>0075489970TC</t>
  </si>
  <si>
    <t>TRW0005556</t>
  </si>
  <si>
    <t>Dept of Ag 000142754</t>
  </si>
  <si>
    <t>TRACE NO=021000025489970</t>
  </si>
  <si>
    <t>IND ID NO=125026680375339</t>
  </si>
  <si>
    <t>0064718047TC</t>
  </si>
  <si>
    <t>49123</t>
  </si>
  <si>
    <t>TRACE NO=021000024718047</t>
  </si>
  <si>
    <t>REMARK=VXR/20000045685423PUBLIC SURPLUS AUCTIONS-DEC25</t>
  </si>
  <si>
    <t>125026680375335</t>
  </si>
  <si>
    <t>0075489934TC</t>
  </si>
  <si>
    <t>TRW0005557</t>
  </si>
  <si>
    <t>Dept of Ag 000140332</t>
  </si>
  <si>
    <t>TRACE NO=021000025489934</t>
  </si>
  <si>
    <t>IND ID NO=125026680375335</t>
  </si>
  <si>
    <t>125026680375343</t>
  </si>
  <si>
    <t>0075490006TC</t>
  </si>
  <si>
    <t>TRW0005558</t>
  </si>
  <si>
    <t>Dept of Ag IV 142413</t>
  </si>
  <si>
    <t>TRACE NO=021000025490006</t>
  </si>
  <si>
    <t>IND ID NO=125026680375343</t>
  </si>
  <si>
    <t>125026680375337</t>
  </si>
  <si>
    <t>0075489952TC</t>
  </si>
  <si>
    <t>TRW0005559</t>
  </si>
  <si>
    <t>Dept of Ag 000136416</t>
  </si>
  <si>
    <t>TRACE NO=021000025489952</t>
  </si>
  <si>
    <t>IND ID NO=125026680375337</t>
  </si>
  <si>
    <t>125026680375344</t>
  </si>
  <si>
    <t>0075490015TC</t>
  </si>
  <si>
    <t>TRW0005560</t>
  </si>
  <si>
    <t>Dept of Ag IV 141510</t>
  </si>
  <si>
    <t>TRACE NO=021000025490015</t>
  </si>
  <si>
    <t>IND ID NO=125026680375344</t>
  </si>
  <si>
    <t>125026680375613</t>
  </si>
  <si>
    <t>0075490042TC</t>
  </si>
  <si>
    <t>TRW0005561</t>
  </si>
  <si>
    <t>81 HQ Contracts Payment Inquires CG2921</t>
  </si>
  <si>
    <t>TRACE NO=021000025490042</t>
  </si>
  <si>
    <t>IND ID NO=125026680375613</t>
  </si>
  <si>
    <t>125026680375342</t>
  </si>
  <si>
    <t>0075489997TC</t>
  </si>
  <si>
    <t>TRW0005562</t>
  </si>
  <si>
    <t>Dept of Ag IV142688</t>
  </si>
  <si>
    <t>TRACE NO=021000025489997</t>
  </si>
  <si>
    <t>IND ID NO=125026680375342</t>
  </si>
  <si>
    <t>125026680375336</t>
  </si>
  <si>
    <t>0075489943TC</t>
  </si>
  <si>
    <t>TRW0005563</t>
  </si>
  <si>
    <t>Dept of Ag 000139117</t>
  </si>
  <si>
    <t>TRACE NO=021000025489943</t>
  </si>
  <si>
    <t>IND ID NO=125026680375336</t>
  </si>
  <si>
    <t>125026680375341</t>
  </si>
  <si>
    <t>0075489988TC</t>
  </si>
  <si>
    <t>TRW0005564</t>
  </si>
  <si>
    <t>Dept of Ag IV FINAL</t>
  </si>
  <si>
    <t>TRACE NO=021000025489988</t>
  </si>
  <si>
    <t>IND ID NO=125026680375341</t>
  </si>
  <si>
    <t>125026680375320</t>
  </si>
  <si>
    <t>0075489925TC</t>
  </si>
  <si>
    <t>TRW0005565</t>
  </si>
  <si>
    <t>08 Contracts IV 3</t>
  </si>
  <si>
    <t>TRACE NO=021000025489925</t>
  </si>
  <si>
    <t>IND ID NO=125026680375320</t>
  </si>
  <si>
    <t>125026680375338</t>
  </si>
  <si>
    <t>0075489961TC</t>
  </si>
  <si>
    <t>TRW0005566</t>
  </si>
  <si>
    <t>Dept og Ag 000140353</t>
  </si>
  <si>
    <t>TRACE NO=021000025489961</t>
  </si>
  <si>
    <t>IND ID NO=125026680375338</t>
  </si>
  <si>
    <t>125026680375340</t>
  </si>
  <si>
    <t>0075489979TC</t>
  </si>
  <si>
    <t>TRW0005567</t>
  </si>
  <si>
    <t>Dept of Ag 000137636</t>
  </si>
  <si>
    <t>TRACE NO=021000025489979</t>
  </si>
  <si>
    <t>IND ID NO=125026680375340</t>
  </si>
  <si>
    <t>BRE855</t>
  </si>
  <si>
    <t>0064718039TC</t>
  </si>
  <si>
    <t>5773</t>
  </si>
  <si>
    <t>ORIG CO NAME=NATIONAL CONF OF BAR EXAMINATION</t>
  </si>
  <si>
    <t>ORIG ID=1362472009</t>
  </si>
  <si>
    <t>TRACE NO=042000014718039</t>
  </si>
  <si>
    <t>IND ID NO=BRE855</t>
  </si>
  <si>
    <t>02UNIVFLO</t>
  </si>
  <si>
    <t>0064718043TC</t>
  </si>
  <si>
    <t>12898</t>
  </si>
  <si>
    <t>ORIG CO NAME=CCHPF</t>
  </si>
  <si>
    <t>ORIG ID=1650610085</t>
  </si>
  <si>
    <t>ENTRY DESCR=PY01/06/26</t>
  </si>
  <si>
    <t>TRACE NO=053101124718043</t>
  </si>
  <si>
    <t>IND ID NO=02UNIVFLO</t>
  </si>
  <si>
    <t>0064718034TC</t>
  </si>
  <si>
    <t>TRW0005568</t>
  </si>
  <si>
    <t>TRACE NO=043000264718034</t>
  </si>
  <si>
    <t>REMARK=VXR/2000004568542314425\</t>
  </si>
  <si>
    <t>0064718041TC</t>
  </si>
  <si>
    <t>31354</t>
  </si>
  <si>
    <t>TRACE NO=111000024718041</t>
  </si>
  <si>
    <t>0064718045TC</t>
  </si>
  <si>
    <t>3629</t>
  </si>
  <si>
    <t>TRACE NO=063112784718045</t>
  </si>
  <si>
    <t>CAP OF 26/01/07</t>
  </si>
  <si>
    <t>7826600007JO</t>
  </si>
  <si>
    <t>3330</t>
  </si>
  <si>
    <t>YOUR REF=CAP OF 26/01/07</t>
  </si>
  <si>
    <t>REMARK=FOR BSD FROM USPS ST. LOUIS CPUT000000801646251201000000 DEBIT REF CM0000005761</t>
  </si>
  <si>
    <t>REC GFP=01072106</t>
  </si>
  <si>
    <t>7826700007JO</t>
  </si>
  <si>
    <t>3625</t>
  </si>
  <si>
    <t>REMARK=FOR CJC FROM WILLIAM RAND8908 UFL24DEBIT REF CM0000005760</t>
  </si>
  <si>
    <t>7826800007JO</t>
  </si>
  <si>
    <t>3627</t>
  </si>
  <si>
    <t>REMARK=FOR CJC FROM WILLIAM RAND8908 YJAP203 DEBIT REF CM0000005759</t>
  </si>
  <si>
    <t>7826400007JO</t>
  </si>
  <si>
    <t>3626</t>
  </si>
  <si>
    <t>REMARK=FOR CJC FROM WILLIAM RAND8908 UFL24DEBIT REF CM0000005757</t>
  </si>
  <si>
    <t>7826500007JO</t>
  </si>
  <si>
    <t>3628</t>
  </si>
  <si>
    <t>REMARK=FOR CJC FROM WILLIAM RAND8908 YJAP100 DEBIT REF CM0000005758</t>
  </si>
  <si>
    <t>0072256176TC</t>
  </si>
  <si>
    <t>TRW0005580</t>
  </si>
  <si>
    <t>IV-M000454055</t>
  </si>
  <si>
    <t>TRACE NO=021000022256176</t>
  </si>
  <si>
    <t>ENTRY DATE=260108</t>
  </si>
  <si>
    <t>COMPANY DATA=0000061936</t>
  </si>
  <si>
    <t>0072256178TC</t>
  </si>
  <si>
    <t>3624</t>
  </si>
  <si>
    <t>TRACE NO=041001032256178</t>
  </si>
  <si>
    <t>0072256180TC</t>
  </si>
  <si>
    <t>3123</t>
  </si>
  <si>
    <t>TRACE NO=082000072256180</t>
  </si>
  <si>
    <t>REMARK=VXR/2000004568542326*A*2620373331 *0645</t>
  </si>
  <si>
    <t>0072256183TC</t>
  </si>
  <si>
    <t>DESC DATE=260108</t>
  </si>
  <si>
    <t>TRACE NO=021201382256183</t>
  </si>
  <si>
    <t>0072256185TC</t>
  </si>
  <si>
    <t>31355</t>
  </si>
  <si>
    <t>TRACE NO=111000022256185</t>
  </si>
  <si>
    <t>0072256187TC</t>
  </si>
  <si>
    <t>TRACE NO=211274452256187</t>
  </si>
  <si>
    <t>0072256188TC</t>
  </si>
  <si>
    <t>14572</t>
  </si>
  <si>
    <t>TRACE NO=211274452256188</t>
  </si>
  <si>
    <t>0072256190TC</t>
  </si>
  <si>
    <t>TRW0005581</t>
  </si>
  <si>
    <t>Inv 2901D68W02</t>
  </si>
  <si>
    <t>TRACE NO=211274452256190</t>
  </si>
  <si>
    <t>016UQVXPZ3Z1R6B</t>
  </si>
  <si>
    <t>0072256192TC</t>
  </si>
  <si>
    <t>5574</t>
  </si>
  <si>
    <t>TRACE NO=021000022256192</t>
  </si>
  <si>
    <t>IND ID NO=016UQVXPZ3Z1R6B</t>
  </si>
  <si>
    <t>REMARK=VXR/20000045685423016UQVXPZ3Z1R6B Alpha Tau Chapte Bill.com Multiple invoices</t>
  </si>
  <si>
    <t>8200030397</t>
  </si>
  <si>
    <t>0082985480TC</t>
  </si>
  <si>
    <t>4819</t>
  </si>
  <si>
    <t>TRACE NO=111000012985480</t>
  </si>
  <si>
    <t>IND ID NO=8200030397</t>
  </si>
  <si>
    <t>COMPANY DATA=EFT 010726 EFT02</t>
  </si>
  <si>
    <t>125026680376610</t>
  </si>
  <si>
    <t>0082985487TC</t>
  </si>
  <si>
    <t>G&amp;G</t>
  </si>
  <si>
    <t>TRW0005582</t>
  </si>
  <si>
    <t>Dept of Agriculture &amp; Consumer IV-142734</t>
  </si>
  <si>
    <t>TRACE NO=021000022985487</t>
  </si>
  <si>
    <t>IND ID NO=125026680376610</t>
  </si>
  <si>
    <t>125026680376611</t>
  </si>
  <si>
    <t>0082985496TC</t>
  </si>
  <si>
    <t>TRW0005583</t>
  </si>
  <si>
    <t>Dept of Agriculture &amp; Consumer IV-142671</t>
  </si>
  <si>
    <t>TRACE NO=021000022985496</t>
  </si>
  <si>
    <t>IND ID NO=125026680376611</t>
  </si>
  <si>
    <t>125026680376612</t>
  </si>
  <si>
    <t>0082985505TC</t>
  </si>
  <si>
    <t>TRW0005584</t>
  </si>
  <si>
    <t>Dept of Agriculture &amp; Consumer IV-142733</t>
  </si>
  <si>
    <t>TRACE NO=021000022985505</t>
  </si>
  <si>
    <t>IND ID NO=125026680376612</t>
  </si>
  <si>
    <t>125026680376613</t>
  </si>
  <si>
    <t>0082985514TC</t>
  </si>
  <si>
    <t>TRW0005585</t>
  </si>
  <si>
    <t>Dept of Agriculture &amp; Consumer IV-142292</t>
  </si>
  <si>
    <t>TRACE NO=021000022985514</t>
  </si>
  <si>
    <t>IND ID NO=125026680376613</t>
  </si>
  <si>
    <t>125026680376614</t>
  </si>
  <si>
    <t>0082985523TC</t>
  </si>
  <si>
    <t>TRW0005586</t>
  </si>
  <si>
    <t>Dept of Agriculture &amp; Consumer IV-141881</t>
  </si>
  <si>
    <t>TRACE NO=021000022985523</t>
  </si>
  <si>
    <t>IND ID NO=125026680376614</t>
  </si>
  <si>
    <t>125026680376740</t>
  </si>
  <si>
    <t>0082985532TC</t>
  </si>
  <si>
    <t>12899</t>
  </si>
  <si>
    <t>TRACE NO=021000022985532</t>
  </si>
  <si>
    <t>IND ID NO=125026680376740</t>
  </si>
  <si>
    <t>01451014</t>
  </si>
  <si>
    <t>0082985542TC</t>
  </si>
  <si>
    <t>Coll of Engineering/Greg Johnson</t>
  </si>
  <si>
    <t>ORIG CO NAME=ALTA GENETICS US</t>
  </si>
  <si>
    <t>ORIG ID=1980169230</t>
  </si>
  <si>
    <t>ENTRY DESCR=ALTA EFT</t>
  </si>
  <si>
    <t>TRACE NO=051000012985542</t>
  </si>
  <si>
    <t>IND ID NO=01451014</t>
  </si>
  <si>
    <t>IND NAME=0004UNIVERSITY OF FL</t>
  </si>
  <si>
    <t>0082985548TC</t>
  </si>
  <si>
    <t>TRW0005587</t>
  </si>
  <si>
    <t>IV-E000141255 &amp; E000140287</t>
  </si>
  <si>
    <t>TRACE NO=021000022985548</t>
  </si>
  <si>
    <t>ST-B5I1U4E9U1B7</t>
  </si>
  <si>
    <t>0083315285TC</t>
  </si>
  <si>
    <t>95836</t>
  </si>
  <si>
    <t>TRACE NO=111000023315285</t>
  </si>
  <si>
    <t>IND ID NO=ST-B5I1U4E9U1B7</t>
  </si>
  <si>
    <t>0084792035TC</t>
  </si>
  <si>
    <t>7865</t>
  </si>
  <si>
    <t>TRACE NO=211173354792035</t>
  </si>
  <si>
    <t>AP0001357278</t>
  </si>
  <si>
    <t>0084792037TC</t>
  </si>
  <si>
    <t>49132</t>
  </si>
  <si>
    <t>TRACE NO=021000024792037</t>
  </si>
  <si>
    <t>IND ID NO=AP0001357278</t>
  </si>
  <si>
    <t>AP0001357344</t>
  </si>
  <si>
    <t>0084792048TC</t>
  </si>
  <si>
    <t>36711</t>
  </si>
  <si>
    <t>IFAS/icsadmin@ifas.ufl.edu</t>
  </si>
  <si>
    <t>TRACE NO=021000024792048</t>
  </si>
  <si>
    <t>IND ID NO=AP0001357344</t>
  </si>
  <si>
    <t>AP0001357345</t>
  </si>
  <si>
    <t>0084792059TC</t>
  </si>
  <si>
    <t>5576</t>
  </si>
  <si>
    <t>TRACE NO=021000024792059</t>
  </si>
  <si>
    <t>IND ID NO=AP0001357345</t>
  </si>
  <si>
    <t>AP0001355775</t>
  </si>
  <si>
    <t>0084792071TC</t>
  </si>
  <si>
    <t>TRW0005598</t>
  </si>
  <si>
    <t>IV-UFRFI-Transfer Laus Bio</t>
  </si>
  <si>
    <t>TRACE NO=021000024792071</t>
  </si>
  <si>
    <t>IND ID NO=AP0001355775</t>
  </si>
  <si>
    <t>DDF78B6B-01ED-42</t>
  </si>
  <si>
    <t>0111358008FC</t>
  </si>
  <si>
    <t>6277</t>
  </si>
  <si>
    <t>Samuel Proctor Oral History Program/Geoffrey Fletcher</t>
  </si>
  <si>
    <t>YOUR REF=DDF78B6B-01ED-42</t>
  </si>
  <si>
    <t>B/O CUSTOMER=/139574529 72 FILMS LIMITED 1 AMWELL LONDON EC1R 1UL UNITED KINGDOM</t>
  </si>
  <si>
    <t>B/O BANK=UKFOREX LIMITED NOTPROVIDED</t>
  </si>
  <si>
    <t>REMARK=VXR/20000045685423 THE UNIVERSITY OF FLORIDA BOARD OF TRUSTEES 1 UNIVERSITY OF FLORIDA GAINESVILLE UNITEDSTATES OF AMERICA /ACC/URI/FRANK TOWERS 72 FILMS DEBIT REF UP32601084560400</t>
  </si>
  <si>
    <t>REC GFP=01081501</t>
  </si>
  <si>
    <t>CHIP SEQ=0005220</t>
  </si>
  <si>
    <t>CHIP REF=00443727</t>
  </si>
  <si>
    <t>0120633008FC</t>
  </si>
  <si>
    <t>1937</t>
  </si>
  <si>
    <t>B/O CUSTOMER=/000901048436 ECTEL EASTERN CARIBBEANTELECOMM AUTLEVEL 5, BAYWALK MALL GROS ISLET SAINT LUCIA</t>
  </si>
  <si>
    <t>B/O BANK=BANK OF ST. LUCIA LIMITED BRIDGE STREET CASTRIES SAINT LUCIA</t>
  </si>
  <si>
    <t>REMARK=VXR/20000045685423 UNIVERSITY OF FLORIDA BOARD OF TRUSTEES MATHERLY HALL 205 GAINSVILLE FL 32611 7142 UNITED STATES /CHGS/USD30,00//OCMT/USD19180,00/ /ACC/URI/TUITION FOR ALDEN ST CLAI RAND ELIAH CLIFFORDPURC PROJECT D CE 52PURC DEBIT REF UPP260108CHB5Z8M</t>
  </si>
  <si>
    <t>REC GFP=01081610</t>
  </si>
  <si>
    <t>CHIP SEQ=0952953</t>
  </si>
  <si>
    <t>CHIP REF=00484275</t>
  </si>
  <si>
    <t>CAP OF 26/01/08</t>
  </si>
  <si>
    <t>8168900008JO</t>
  </si>
  <si>
    <t>15102</t>
  </si>
  <si>
    <t>YOUR REF=CAP OF 26/01/08</t>
  </si>
  <si>
    <t>REMARK=FOR PRESS FROM LSI INV 111000027552836 DEBIT REF CM0000005766</t>
  </si>
  <si>
    <t>REC GFP=01082008</t>
  </si>
  <si>
    <t>8169000008JO</t>
  </si>
  <si>
    <t>945</t>
  </si>
  <si>
    <t>REMARK=FOR PROCUREMENT FROM AMAZON.COM SERVI DEBIT REF CM0000005765</t>
  </si>
  <si>
    <t>8169100008JO</t>
  </si>
  <si>
    <t>Wrong amount transferred from C&amp;G Account. S/H/B  1,650 only. Full amount Transferred back and 1,650 transferred See line 167 for deposit</t>
  </si>
  <si>
    <t>REMARK=FOR MBI FROM VAFA TREAS 310 IV AMR251143 DEBIT REF CM0000005767</t>
  </si>
  <si>
    <t>8170100008JO</t>
  </si>
  <si>
    <t>95834</t>
  </si>
  <si>
    <t>REMARK=FOR PWD FROM CENGAGE LEARNING DEBIT REF CM0000005780</t>
  </si>
  <si>
    <t>8170200008JO</t>
  </si>
  <si>
    <t>3358</t>
  </si>
  <si>
    <t>REMARK=FOR BSD FROM SAVISTA, LLC DEBIT REF CM0000005778</t>
  </si>
  <si>
    <t>8170300008JO</t>
  </si>
  <si>
    <t>REMARK=FOR IDPL FROM CCHMC-COMP-AP INV 14417 DEBIT REF CM0000005777</t>
  </si>
  <si>
    <t>8170400008JO</t>
  </si>
  <si>
    <t>2256</t>
  </si>
  <si>
    <t>REMARK=FOR MBI FROM 6 TREAS 310 IV AMR251155 DEBIT REF CM0000005779</t>
  </si>
  <si>
    <t>8170500008JO</t>
  </si>
  <si>
    <t>14577</t>
  </si>
  <si>
    <t>REMARK=FOR MYOLOGY FROM SOLID BIOSCIENCE INV 52S4409-2026ND DEBIT REF CM0000005781</t>
  </si>
  <si>
    <t>0088740830TC</t>
  </si>
  <si>
    <t>12902</t>
  </si>
  <si>
    <t>TRACE NO=114000098740830</t>
  </si>
  <si>
    <t>ENTRY DATE=260109</t>
  </si>
  <si>
    <t>9000057728</t>
  </si>
  <si>
    <t>0088740832TC</t>
  </si>
  <si>
    <t>64391</t>
  </si>
  <si>
    <t>DESC DATE=260109</t>
  </si>
  <si>
    <t>TRACE NO=051000018740832</t>
  </si>
  <si>
    <t>IND ID NO=9000057728</t>
  </si>
  <si>
    <t>0088740834TC</t>
  </si>
  <si>
    <t>31358</t>
  </si>
  <si>
    <t>TRACE NO=111000028740834</t>
  </si>
  <si>
    <t>0088740836TC</t>
  </si>
  <si>
    <t>7866</t>
  </si>
  <si>
    <t>TRACE NO=042000018740836</t>
  </si>
  <si>
    <t>0088740838TC</t>
  </si>
  <si>
    <t>5575</t>
  </si>
  <si>
    <t>TRACE NO=021000028740838</t>
  </si>
  <si>
    <t>260108SUPP-0989</t>
  </si>
  <si>
    <t>0088740840TC</t>
  </si>
  <si>
    <t>95835</t>
  </si>
  <si>
    <t>TRACE NO=043000098740840</t>
  </si>
  <si>
    <t>IND ID NO=260108SUPP-0989</t>
  </si>
  <si>
    <t>COMPANY DATA=00000000000000001067</t>
  </si>
  <si>
    <t>0088740842TC</t>
  </si>
  <si>
    <t>TRACE NO=211274458740842</t>
  </si>
  <si>
    <t>0088740843TC</t>
  </si>
  <si>
    <t>3331</t>
  </si>
  <si>
    <t>TRACE NO=211274458740843</t>
  </si>
  <si>
    <t>016FHFPOB3Z3LEB</t>
  </si>
  <si>
    <t>0088740845TC</t>
  </si>
  <si>
    <t>14575</t>
  </si>
  <si>
    <t>TRACE NO=021000028740845</t>
  </si>
  <si>
    <t>IND ID NO=016FHFPOB3Z3LEB</t>
  </si>
  <si>
    <t>REMARK=VXR/20000045685423016FHFPOB3Z3LEB Cavalry Bioscien Bill.com Inv PAC6000FINAL</t>
  </si>
  <si>
    <t>016IQBKXM3Z3LEA</t>
  </si>
  <si>
    <t>0088740848TC</t>
  </si>
  <si>
    <t>14576</t>
  </si>
  <si>
    <t>TRACE NO=021000028740848</t>
  </si>
  <si>
    <t>IND ID NO=016IQBKXM3Z3LEA</t>
  </si>
  <si>
    <t>REMARK=VXR/20000045685423016IQBKXM3Z3LEA Cavalry Bioscien Bill.com Inv PAC5000FINAL</t>
  </si>
  <si>
    <t>016VPYIRU3Z3LE9</t>
  </si>
  <si>
    <t>0088740851TC</t>
  </si>
  <si>
    <t>TRACE NO=021000028740851</t>
  </si>
  <si>
    <t>IND ID NO=016VPYIRU3Z3LE9</t>
  </si>
  <si>
    <t>REMARK=VXR/20000045685423016VPYIRU3Z3LE9 Gamma Iota Chapt Bill.com Inv 1010794</t>
  </si>
  <si>
    <t>0091534585TC</t>
  </si>
  <si>
    <t>2585</t>
  </si>
  <si>
    <t>TRACE NO=291471021534585</t>
  </si>
  <si>
    <t>0002008417525</t>
  </si>
  <si>
    <t>0091534587TC</t>
  </si>
  <si>
    <t>15105</t>
  </si>
  <si>
    <t>TRACE NO=021000021534587</t>
  </si>
  <si>
    <t>IND ID NO=0002008417525</t>
  </si>
  <si>
    <t>125026680379384</t>
  </si>
  <si>
    <t>0091534595TC</t>
  </si>
  <si>
    <t>TRW0005599</t>
  </si>
  <si>
    <t>Office of Attorney General IV-75029;75399;75522;76019;76020</t>
  </si>
  <si>
    <t>TRACE NO=021000021534595</t>
  </si>
  <si>
    <t>IND ID NO=125026680379384</t>
  </si>
  <si>
    <t>125026680379385</t>
  </si>
  <si>
    <t>0091534605TC</t>
  </si>
  <si>
    <t>TRW0005600</t>
  </si>
  <si>
    <t>Office of Attorney General IV-75054;75493;75848;75972</t>
  </si>
  <si>
    <t>TRACE NO=021000021534605</t>
  </si>
  <si>
    <t>IND ID NO=125026680379385</t>
  </si>
  <si>
    <t>125026680379669</t>
  </si>
  <si>
    <t>0091534615TC</t>
  </si>
  <si>
    <t>17613</t>
  </si>
  <si>
    <t>PK Young</t>
  </si>
  <si>
    <t>TRACE NO=021000021534615</t>
  </si>
  <si>
    <t>IND ID NO=125026680379669</t>
  </si>
  <si>
    <t>125026680380121</t>
  </si>
  <si>
    <t>0091534624TC</t>
  </si>
  <si>
    <t>TRW0005601</t>
  </si>
  <si>
    <t>DOOQAS@DOT-IV-000141594</t>
  </si>
  <si>
    <t>TRACE NO=021000021534624</t>
  </si>
  <si>
    <t>IND ID NO=125026680380121</t>
  </si>
  <si>
    <t>125026680380350</t>
  </si>
  <si>
    <t>0091534633TC</t>
  </si>
  <si>
    <t>TRW0005602</t>
  </si>
  <si>
    <t>Dept of DCF-IV-M00045166</t>
  </si>
  <si>
    <t>TRACE NO=021000021534633</t>
  </si>
  <si>
    <t>IND ID NO=125026680380350</t>
  </si>
  <si>
    <t>125026680380352</t>
  </si>
  <si>
    <t>0091534642TC</t>
  </si>
  <si>
    <t>TRW0005603</t>
  </si>
  <si>
    <t>TRACE NO=021000021534642</t>
  </si>
  <si>
    <t>IND ID NO=125026680380352</t>
  </si>
  <si>
    <t>125026680381017</t>
  </si>
  <si>
    <t>0091534651TC</t>
  </si>
  <si>
    <t>TRW0005604</t>
  </si>
  <si>
    <t>HQ DISBURSEMENTS-IV-600007527</t>
  </si>
  <si>
    <t>TRACE NO=021000021534651</t>
  </si>
  <si>
    <t>IND ID NO=125026680381017</t>
  </si>
  <si>
    <t>125026680381126</t>
  </si>
  <si>
    <t>0091534660TC</t>
  </si>
  <si>
    <t>TRW0005605</t>
  </si>
  <si>
    <t>Dept of Finance &amp; Acct'g-IV-Q4</t>
  </si>
  <si>
    <t>TRACE NO=021000021534660</t>
  </si>
  <si>
    <t>IND ID NO=125026680381126</t>
  </si>
  <si>
    <t>125026680381293</t>
  </si>
  <si>
    <t>0091534669TC</t>
  </si>
  <si>
    <t>49133</t>
  </si>
  <si>
    <t>TRACE NO=021000021534669</t>
  </si>
  <si>
    <t>IND ID NO=125026680381293</t>
  </si>
  <si>
    <t>125026680381296</t>
  </si>
  <si>
    <t>0091534678TC</t>
  </si>
  <si>
    <t>TRACE NO=021000021534678</t>
  </si>
  <si>
    <t>IND ID NO=125026680381296</t>
  </si>
  <si>
    <t>125026680381298</t>
  </si>
  <si>
    <t>0091534687TC</t>
  </si>
  <si>
    <t>TRACE NO=021000021534687</t>
  </si>
  <si>
    <t>IND ID NO=125026680381298</t>
  </si>
  <si>
    <t>125026680381299</t>
  </si>
  <si>
    <t>0091534696TC</t>
  </si>
  <si>
    <t>TRACE NO=021000021534696</t>
  </si>
  <si>
    <t>IND ID NO=125026680381299</t>
  </si>
  <si>
    <t>125026680381300</t>
  </si>
  <si>
    <t>0091534705TC</t>
  </si>
  <si>
    <t>TRACE NO=021000021534705</t>
  </si>
  <si>
    <t>IND ID NO=125026680381300</t>
  </si>
  <si>
    <t>125026680381302</t>
  </si>
  <si>
    <t>0091534714TC</t>
  </si>
  <si>
    <t>TRACE NO=021000021534714</t>
  </si>
  <si>
    <t>IND ID NO=125026680381302</t>
  </si>
  <si>
    <t>125026680381306</t>
  </si>
  <si>
    <t>0091534723TC</t>
  </si>
  <si>
    <t>TRACE NO=021000021534723</t>
  </si>
  <si>
    <t>IND ID NO=125026680381306</t>
  </si>
  <si>
    <t>125026680381308</t>
  </si>
  <si>
    <t>0091534732TC</t>
  </si>
  <si>
    <t>TRACE NO=021000021534732</t>
  </si>
  <si>
    <t>IND ID NO=125026680381308</t>
  </si>
  <si>
    <t>0091534742TC</t>
  </si>
  <si>
    <t>TRW0005606</t>
  </si>
  <si>
    <t>TRACE NO=111000021534742</t>
  </si>
  <si>
    <t>COMPANY DATA=0000025746</t>
  </si>
  <si>
    <t>0091534752TC</t>
  </si>
  <si>
    <t>TRW0005607</t>
  </si>
  <si>
    <t>TRACE NO=111000021534752</t>
  </si>
  <si>
    <t>000000000621448</t>
  </si>
  <si>
    <t>0091534760TC</t>
  </si>
  <si>
    <t>TRACE NO=111000011534760</t>
  </si>
  <si>
    <t>IND ID NO=000000000621448</t>
  </si>
  <si>
    <t>1500061035</t>
  </si>
  <si>
    <t>0091534778TC</t>
  </si>
  <si>
    <t>15103</t>
  </si>
  <si>
    <t>ORIG CO NAME=Oxford Universit</t>
  </si>
  <si>
    <t>ORIG ID=3986001062</t>
  </si>
  <si>
    <t>TRACE NO=091000011534778</t>
  </si>
  <si>
    <t>IND ID NO=1500061035</t>
  </si>
  <si>
    <t>IND NAME=0015The University o</t>
  </si>
  <si>
    <t>1047499078917</t>
  </si>
  <si>
    <t>0091989878TC</t>
  </si>
  <si>
    <t>15104</t>
  </si>
  <si>
    <t>TRACE NO=021000021989878</t>
  </si>
  <si>
    <t>IND ID NO=1047499078917</t>
  </si>
  <si>
    <t>COMPANY DATA=260109PPZADF</t>
  </si>
  <si>
    <t>0096494330TC</t>
  </si>
  <si>
    <t>3600</t>
  </si>
  <si>
    <t>133</t>
  </si>
  <si>
    <t>TRACE NO=021000026494330</t>
  </si>
  <si>
    <t>COMPANY DATA=1675721437</t>
  </si>
  <si>
    <t>REMARK=VXR/20000045685423From Yarema Okhrin Via WISE</t>
  </si>
  <si>
    <t>CAP OF 26/01/09</t>
  </si>
  <si>
    <t>9089400009JO</t>
  </si>
  <si>
    <t>YOUR REF=CAP OF 26/01/09</t>
  </si>
  <si>
    <t>REMARK=FOR VET MED FROM UCD ACCT PAYABLE DEBIT REF CM0000005794</t>
  </si>
  <si>
    <t>REC GFP=01092103</t>
  </si>
  <si>
    <t>9089500009JO</t>
  </si>
  <si>
    <t>REMARK=FOR MBI FROM VAFA TREAS 310 IV AMR251143 TO CORRECT TRW0005576 DEBIT REF CM0000005795</t>
  </si>
  <si>
    <t>1000424009SB</t>
  </si>
  <si>
    <t>FCPA Bank Transfer</t>
  </si>
  <si>
    <t>2578828</t>
  </si>
  <si>
    <t>0091079003TC</t>
  </si>
  <si>
    <t>17614</t>
  </si>
  <si>
    <t>ENTRY DESCR=VBO0109</t>
  </si>
  <si>
    <t>TRACE NO=051403161079003</t>
  </si>
  <si>
    <t>ENTRY DATE=260112</t>
  </si>
  <si>
    <t>IND ID NO=2578828</t>
  </si>
  <si>
    <t>0091079005TC</t>
  </si>
  <si>
    <t>TRW0005611</t>
  </si>
  <si>
    <t>IV-M000453855</t>
  </si>
  <si>
    <t>TRACE NO=021000021079005</t>
  </si>
  <si>
    <t>COMPANY DATA=0000062149</t>
  </si>
  <si>
    <t>0091079007TC</t>
  </si>
  <si>
    <t>49143</t>
  </si>
  <si>
    <t>TRACE NO=043000121079007</t>
  </si>
  <si>
    <t>0091079009TC</t>
  </si>
  <si>
    <t>TRW0005610</t>
  </si>
  <si>
    <t>IV-PRO00072526</t>
  </si>
  <si>
    <t>ORIG CO NAME=FRANKLINS PROMIS</t>
  </si>
  <si>
    <t>ORIG ID=300115977</t>
  </si>
  <si>
    <t>TRACE NO=082902751079009</t>
  </si>
  <si>
    <t>0091079011TC</t>
  </si>
  <si>
    <t>31360</t>
  </si>
  <si>
    <t>TRACE NO=111000021079011</t>
  </si>
  <si>
    <t>200000323426100</t>
  </si>
  <si>
    <t>0091079013TC</t>
  </si>
  <si>
    <t>16211</t>
  </si>
  <si>
    <t>ENTRY DESCR=0104-AUTO3</t>
  </si>
  <si>
    <t>TRACE NO=051000011079013</t>
  </si>
  <si>
    <t>IND ID NO=200000323426100</t>
  </si>
  <si>
    <t>200000323326100</t>
  </si>
  <si>
    <t>0091079015TC</t>
  </si>
  <si>
    <t>16210</t>
  </si>
  <si>
    <t>TRACE NO=051000011079015</t>
  </si>
  <si>
    <t>IND ID NO=200000323326100</t>
  </si>
  <si>
    <t>125026680383817</t>
  </si>
  <si>
    <t>0129188674TC</t>
  </si>
  <si>
    <t>TRW0005612</t>
  </si>
  <si>
    <t xml:space="preserve"> Alachua CHD IV-M000454943</t>
  </si>
  <si>
    <t>DESC DATE=260112</t>
  </si>
  <si>
    <t>TRACE NO=021000029188674</t>
  </si>
  <si>
    <t>IND ID NO=125026680383817</t>
  </si>
  <si>
    <t>125026680383855</t>
  </si>
  <si>
    <t>0129188683TC</t>
  </si>
  <si>
    <t>2954</t>
  </si>
  <si>
    <t>TRACE NO=021000029188683</t>
  </si>
  <si>
    <t>IND ID NO=125026680383855</t>
  </si>
  <si>
    <t>125026680384239</t>
  </si>
  <si>
    <t>0129188692TC</t>
  </si>
  <si>
    <t>TRACE NO=021000029188692</t>
  </si>
  <si>
    <t>IND ID NO=125026680384239</t>
  </si>
  <si>
    <t>125026680384241</t>
  </si>
  <si>
    <t>0129188701TC</t>
  </si>
  <si>
    <t>49145</t>
  </si>
  <si>
    <t>TRACE NO=021000029188701</t>
  </si>
  <si>
    <t>IND ID NO=125026680384241</t>
  </si>
  <si>
    <t>125026680384243</t>
  </si>
  <si>
    <t>0129188710TC</t>
  </si>
  <si>
    <t>TRACE NO=021000029188710</t>
  </si>
  <si>
    <t>IND ID NO=125026680384243</t>
  </si>
  <si>
    <t>125026680384247</t>
  </si>
  <si>
    <t>0129188719TC</t>
  </si>
  <si>
    <t>TRACE NO=021000029188719</t>
  </si>
  <si>
    <t>IND ID NO=125026680384247</t>
  </si>
  <si>
    <t>125026680384249</t>
  </si>
  <si>
    <t>0129188728TC</t>
  </si>
  <si>
    <t>TRACE NO=021000029188728</t>
  </si>
  <si>
    <t>IND ID NO=125026680384249</t>
  </si>
  <si>
    <t>125026680384251</t>
  </si>
  <si>
    <t>0129188737TC</t>
  </si>
  <si>
    <t>TRACE NO=021000029188737</t>
  </si>
  <si>
    <t>IND ID NO=125026680384251</t>
  </si>
  <si>
    <t>125026680384254</t>
  </si>
  <si>
    <t>0129188746TC</t>
  </si>
  <si>
    <t>TRACE NO=021000029188746</t>
  </si>
  <si>
    <t>IND ID NO=125026680384254</t>
  </si>
  <si>
    <t>125026680383270</t>
  </si>
  <si>
    <t>0129188755TC</t>
  </si>
  <si>
    <t>TRW0005613</t>
  </si>
  <si>
    <t>Dept of DCF-IV-M00045370</t>
  </si>
  <si>
    <t>TRACE NO=021000029188755</t>
  </si>
  <si>
    <t>IND ID NO=125026680383270</t>
  </si>
  <si>
    <t>125026680383300</t>
  </si>
  <si>
    <t>0129188764TC</t>
  </si>
  <si>
    <t>TRW0005614</t>
  </si>
  <si>
    <t>TRACE NO=021000029188764</t>
  </si>
  <si>
    <t>IND ID NO=125026680383300</t>
  </si>
  <si>
    <t>125026680382291</t>
  </si>
  <si>
    <t>0129188773TC</t>
  </si>
  <si>
    <t>TRW0005615</t>
  </si>
  <si>
    <t>Dept of 08-CONTRACTS-IV-454956</t>
  </si>
  <si>
    <t>TRACE NO=021000029188773</t>
  </si>
  <si>
    <t>IND ID NO=125026680382291</t>
  </si>
  <si>
    <t>125026680382292</t>
  </si>
  <si>
    <t>0129188782TC</t>
  </si>
  <si>
    <t>TRW0005616</t>
  </si>
  <si>
    <t>TRACE NO=021000029188782</t>
  </si>
  <si>
    <t>IND ID NO=125026680382292</t>
  </si>
  <si>
    <t>125026680382293</t>
  </si>
  <si>
    <t>0129188791TC</t>
  </si>
  <si>
    <t>TRW0005617</t>
  </si>
  <si>
    <t>TRACE NO=021000029188791</t>
  </si>
  <si>
    <t>IND ID NO=125026680382293</t>
  </si>
  <si>
    <t>125026680382294</t>
  </si>
  <si>
    <t>0129188800TC</t>
  </si>
  <si>
    <t>TRW0005618</t>
  </si>
  <si>
    <t>TRACE NO=021000029188800</t>
  </si>
  <si>
    <t>IND ID NO=125026680382294</t>
  </si>
  <si>
    <t>125026680382997</t>
  </si>
  <si>
    <t>0129188809TC</t>
  </si>
  <si>
    <t>TRW0005619</t>
  </si>
  <si>
    <t>DOOQAS@DOT-IV-000141605</t>
  </si>
  <si>
    <t>TRACE NO=021000029188809</t>
  </si>
  <si>
    <t>IND ID NO=125026680382997</t>
  </si>
  <si>
    <t>ST-X0A4Z4J2F1B9</t>
  </si>
  <si>
    <t>0129188819TC</t>
  </si>
  <si>
    <t>36739</t>
  </si>
  <si>
    <t>IFAS-SSC/ Michelle Barr</t>
  </si>
  <si>
    <t>ENTRY DESCR=e56adb2c6c</t>
  </si>
  <si>
    <t>TRACE NO=111000029188819</t>
  </si>
  <si>
    <t>IND ID NO=ST-X0A4Z4J2F1B9</t>
  </si>
  <si>
    <t>125026680385376</t>
  </si>
  <si>
    <t>0133531452TC</t>
  </si>
  <si>
    <t>TRW0005625</t>
  </si>
  <si>
    <t>SOF- Dept of Ag 000143408</t>
  </si>
  <si>
    <t>DESC DATE=260113</t>
  </si>
  <si>
    <t>TRACE NO=021000023531452</t>
  </si>
  <si>
    <t>ENTRY DATE=260113</t>
  </si>
  <si>
    <t>IND ID NO=125026680385376</t>
  </si>
  <si>
    <t>125026680386971</t>
  </si>
  <si>
    <t>0133531479TC</t>
  </si>
  <si>
    <t>TRW0005626</t>
  </si>
  <si>
    <t>SOF- Finance and Accounting Printer ID 000451857; 000454900</t>
  </si>
  <si>
    <t>TRACE NO=021000023531479</t>
  </si>
  <si>
    <t>IND ID NO=125026680386971</t>
  </si>
  <si>
    <t>125026680386863</t>
  </si>
  <si>
    <t>0133531506TC</t>
  </si>
  <si>
    <t>TRW0005627</t>
  </si>
  <si>
    <t>SOF- 81 HQ Contracts Payment Inquires 000451929;000453709</t>
  </si>
  <si>
    <t>TRACE NO=021000023531506</t>
  </si>
  <si>
    <t>IND ID NO=125026680386863</t>
  </si>
  <si>
    <t>125026680386970</t>
  </si>
  <si>
    <t>0133531470TC</t>
  </si>
  <si>
    <t>TRW0005628</t>
  </si>
  <si>
    <t>SOF-Finance and Accounting Printer Id 000451857; 000454900</t>
  </si>
  <si>
    <t>TRACE NO=021000023531470</t>
  </si>
  <si>
    <t>IND ID NO=125026680386970</t>
  </si>
  <si>
    <t>125026680386688</t>
  </si>
  <si>
    <t>0133531497TC</t>
  </si>
  <si>
    <t>TRACE NO=021000023531497</t>
  </si>
  <si>
    <t>IND ID NO=125026680386688</t>
  </si>
  <si>
    <t>0002008420388</t>
  </si>
  <si>
    <t>0133531435TC</t>
  </si>
  <si>
    <t>89</t>
  </si>
  <si>
    <t>TRACE NO=021000023531435</t>
  </si>
  <si>
    <t>IND ID NO=0002008420388</t>
  </si>
  <si>
    <t>125026680385611</t>
  </si>
  <si>
    <t>0133531533TC</t>
  </si>
  <si>
    <t>TRW0005646</t>
  </si>
  <si>
    <t>Division of Blind Services IV584701</t>
  </si>
  <si>
    <t>TRACE NO=021000023531533</t>
  </si>
  <si>
    <t>IND ID NO=125026680385611</t>
  </si>
  <si>
    <t>015FGUSNCYTIYLA</t>
  </si>
  <si>
    <t>0129402821TC</t>
  </si>
  <si>
    <t>3631</t>
  </si>
  <si>
    <t>TRACE NO=021000029402821</t>
  </si>
  <si>
    <t>IND ID NO=015FGUSNCYTIYLA</t>
  </si>
  <si>
    <t>REMARK=VXR/20000045685423The GroundTruth Project, Inc. Bill.com 015FGUSNCYTIYLA Inv 202</t>
  </si>
  <si>
    <t>125026680385639</t>
  </si>
  <si>
    <t>0133531551TC</t>
  </si>
  <si>
    <t>TRW0005623</t>
  </si>
  <si>
    <t xml:space="preserve">The Voc Rehab Gainesville IV *128542001 </t>
  </si>
  <si>
    <t>TRACE NO=021000023531551</t>
  </si>
  <si>
    <t>IND ID NO=125026680385639</t>
  </si>
  <si>
    <t>207998</t>
  </si>
  <si>
    <t>0129402810TC</t>
  </si>
  <si>
    <t>ENTRY DESCR=bat1290</t>
  </si>
  <si>
    <t>TRACE NO=064102999402810</t>
  </si>
  <si>
    <t>IND ID NO=207998</t>
  </si>
  <si>
    <t>REMARK=VXR/20000045685423Regions Pradeep Ramjeet 40487843</t>
  </si>
  <si>
    <t>016RHKVDK3Z7E8X</t>
  </si>
  <si>
    <t>0129402824TC</t>
  </si>
  <si>
    <t>5579</t>
  </si>
  <si>
    <t>TRACE NO=021000029402824</t>
  </si>
  <si>
    <t>IND ID NO=016RHKVDK3Z7E8X</t>
  </si>
  <si>
    <t>REMARK=VXR/20000045685423016RHKVDK3Z7E8X Kappa Alpha Hous Bill.com Multiple invoices</t>
  </si>
  <si>
    <t>125026680386358</t>
  </si>
  <si>
    <t>0133531443TC</t>
  </si>
  <si>
    <t>TRW0005624</t>
  </si>
  <si>
    <t>Dept of Military Affairs- RD2258PT4</t>
  </si>
  <si>
    <t>TRACE NO=021000023531443</t>
  </si>
  <si>
    <t>IND ID NO=125026680386358</t>
  </si>
  <si>
    <t>125026680385378</t>
  </si>
  <si>
    <t>0133531461TC</t>
  </si>
  <si>
    <t>TRW0005629</t>
  </si>
  <si>
    <t>SOF- Dept of Ag 000142403</t>
  </si>
  <si>
    <t>TRACE NO=021000023531461</t>
  </si>
  <si>
    <t>IND ID NO=125026680385378</t>
  </si>
  <si>
    <t>125026680386955</t>
  </si>
  <si>
    <t>0133531515TC</t>
  </si>
  <si>
    <t>TRW0005630</t>
  </si>
  <si>
    <t>FINANCE AND ACCOUNTING-PRINTER ID- 500006388;500006389</t>
  </si>
  <si>
    <t>TRACE NO=021000023531515</t>
  </si>
  <si>
    <t>IND ID NO=125026680386955</t>
  </si>
  <si>
    <t>0129402813TC</t>
  </si>
  <si>
    <t>TRW0005631</t>
  </si>
  <si>
    <t>USF- M000453969</t>
  </si>
  <si>
    <t>TRACE NO=021000029402813</t>
  </si>
  <si>
    <t>COMPANY DATA=0000062253</t>
  </si>
  <si>
    <t>125026680386956</t>
  </si>
  <si>
    <t>0133531524TC</t>
  </si>
  <si>
    <t>TRW0005632</t>
  </si>
  <si>
    <t>FINANCE AND ACCOUNTING-PRINTER ID- 500006041</t>
  </si>
  <si>
    <t>TRACE NO=021000023531524</t>
  </si>
  <si>
    <t>IND ID NO=125026680386956</t>
  </si>
  <si>
    <t>125026680387269</t>
  </si>
  <si>
    <t>0133531488TC</t>
  </si>
  <si>
    <t>49156</t>
  </si>
  <si>
    <t>TRACE NO=021000023531488</t>
  </si>
  <si>
    <t>IND ID NO=125026680387269</t>
  </si>
  <si>
    <t>0129402817TC</t>
  </si>
  <si>
    <t>31364</t>
  </si>
  <si>
    <t>TRACE NO=111000029402817</t>
  </si>
  <si>
    <t>0129402815TC</t>
  </si>
  <si>
    <t>7868</t>
  </si>
  <si>
    <t>ENTRY DESCR=PY01/08/26</t>
  </si>
  <si>
    <t>TRACE NO=084307039402815</t>
  </si>
  <si>
    <t>ST-U2L4K5L5R8O5</t>
  </si>
  <si>
    <t>0129402819TC</t>
  </si>
  <si>
    <t>36800</t>
  </si>
  <si>
    <t>IFAS SSC</t>
  </si>
  <si>
    <t>ENTRY DESCR=f1121632f6</t>
  </si>
  <si>
    <t>TRACE NO=111000029402819</t>
  </si>
  <si>
    <t>IND ID NO=ST-U2L4K5L5R8O5</t>
  </si>
  <si>
    <t>125026680385635</t>
  </si>
  <si>
    <t>0133531542TC</t>
  </si>
  <si>
    <t xml:space="preserve">UF Bookstore </t>
  </si>
  <si>
    <t>TRACE NO=021000023531542</t>
  </si>
  <si>
    <t>IND ID NO=125026680385635</t>
  </si>
  <si>
    <t>260112UNIVERSIT</t>
  </si>
  <si>
    <t>0133531617TC</t>
  </si>
  <si>
    <t>TRW0005633</t>
  </si>
  <si>
    <t>Florida Atlantic University M000454014</t>
  </si>
  <si>
    <t>TRACE NO=063100273531617</t>
  </si>
  <si>
    <t>IND ID NO=260112UNIVERSIT</t>
  </si>
  <si>
    <t>COMPANY DATA=00000000000000011422</t>
  </si>
  <si>
    <t>0133531603TC</t>
  </si>
  <si>
    <t>TRW0005634</t>
  </si>
  <si>
    <t>Florida Atlantic University M000453998</t>
  </si>
  <si>
    <t>TRACE NO=063100273531603</t>
  </si>
  <si>
    <t>0133531561TC</t>
  </si>
  <si>
    <t>TRW0005635</t>
  </si>
  <si>
    <t>Florida Atlantic University M000453852</t>
  </si>
  <si>
    <t>TRACE NO=063100273531561</t>
  </si>
  <si>
    <t>0133531575TC</t>
  </si>
  <si>
    <t>TRW0005636</t>
  </si>
  <si>
    <t>Florida Atlantic University M000453858</t>
  </si>
  <si>
    <t>TRACE NO=063100273531575</t>
  </si>
  <si>
    <t>0133531589TC</t>
  </si>
  <si>
    <t>Florida Atlantic University WVL25070</t>
  </si>
  <si>
    <t>TRACE NO=063100273531589</t>
  </si>
  <si>
    <t>AP0001358302</t>
  </si>
  <si>
    <t>0137369724TC</t>
  </si>
  <si>
    <t>49159</t>
  </si>
  <si>
    <t>TRACE NO=021000027369724</t>
  </si>
  <si>
    <t>IND ID NO=AP0001358302</t>
  </si>
  <si>
    <t>IND NAME=0015University of Fl</t>
  </si>
  <si>
    <t>500507437-13857</t>
  </si>
  <si>
    <t>0130247799TC</t>
  </si>
  <si>
    <t>6177</t>
  </si>
  <si>
    <t>ORIG CO NAME=Mott MacDonald</t>
  </si>
  <si>
    <t>ORIG ID=5163460600</t>
  </si>
  <si>
    <t>ENTRY DESCR=00507437-1</t>
  </si>
  <si>
    <t>TRACE NO=022000020247799</t>
  </si>
  <si>
    <t>IND ID NO=500507437-13857</t>
  </si>
  <si>
    <t>AP0001358300</t>
  </si>
  <si>
    <t>0137369704TC</t>
  </si>
  <si>
    <t>10518</t>
  </si>
  <si>
    <t>TRACE NO=021000027369704</t>
  </si>
  <si>
    <t>IND ID NO=AP0001358300</t>
  </si>
  <si>
    <t>0131172579TC</t>
  </si>
  <si>
    <t>TRACE NO=021000021172579</t>
  </si>
  <si>
    <t>0137369692TC</t>
  </si>
  <si>
    <t>5766</t>
  </si>
  <si>
    <t>TRACE NO=011500127369692</t>
  </si>
  <si>
    <t>AP0001358301</t>
  </si>
  <si>
    <t>0137369714TC</t>
  </si>
  <si>
    <t>IFAS Advancement</t>
  </si>
  <si>
    <t>TRACE NO=021000027369714</t>
  </si>
  <si>
    <t>IND ID NO=AP0001358301</t>
  </si>
  <si>
    <t>ST-U2D6H8U3E4G3</t>
  </si>
  <si>
    <t>0137468150TC</t>
  </si>
  <si>
    <t>TRACE NO=043305137468150</t>
  </si>
  <si>
    <t>IND ID NO=ST-U2D6H8U3E4G3</t>
  </si>
  <si>
    <t>0119184013FC</t>
  </si>
  <si>
    <t>2288</t>
  </si>
  <si>
    <t>REMARK=VXR/20000045685423 UNIVERSITY OF FLBOARD OF TRUSTEES 655 W 8TH STREET JACKSONVILLE 32209 US /CHGS/USD0,00/ DEBIT REF 2026011300014331</t>
  </si>
  <si>
    <t>REC GFP=01131701</t>
  </si>
  <si>
    <t>CHIP SEQ=0001054</t>
  </si>
  <si>
    <t>CHIP REF=00481722</t>
  </si>
  <si>
    <t>016XDFVRO3Z8ROL</t>
  </si>
  <si>
    <t>0132563258TC</t>
  </si>
  <si>
    <t>49173</t>
  </si>
  <si>
    <t>TRACE NO=021000022563258</t>
  </si>
  <si>
    <t>IND ID NO=016XDFVRO3Z8ROL</t>
  </si>
  <si>
    <t>REMARK=Petersen, Christopher Cashflow360 016XDFVRO3Z8ROL Inv #PYWR0579</t>
  </si>
  <si>
    <t>0130889912TC</t>
  </si>
  <si>
    <t>2587</t>
  </si>
  <si>
    <t>TRACE NO=121140390889912</t>
  </si>
  <si>
    <t>ENTRY DATE=260114</t>
  </si>
  <si>
    <t>125026680389674</t>
  </si>
  <si>
    <t>0140852916TC</t>
  </si>
  <si>
    <t>TRW0005704</t>
  </si>
  <si>
    <t>SOF- 81 HQ Contracts Payment Inquires TRPAYOUTS</t>
  </si>
  <si>
    <t>DESC DATE=260114</t>
  </si>
  <si>
    <t>TRACE NO=021000020852916</t>
  </si>
  <si>
    <t>IND ID NO=125026680389674</t>
  </si>
  <si>
    <t>125026680388347</t>
  </si>
  <si>
    <t>0140852952TC</t>
  </si>
  <si>
    <t>TRW0005638</t>
  </si>
  <si>
    <t>Dept of Ag IV 142689</t>
  </si>
  <si>
    <t>TRACE NO=021000020852952</t>
  </si>
  <si>
    <t>IND ID NO=125026680388347</t>
  </si>
  <si>
    <t>0140852989TC</t>
  </si>
  <si>
    <t>TRW0005639</t>
  </si>
  <si>
    <t>AU Vendor I000142353;I2893152</t>
  </si>
  <si>
    <t>TRACE NO=062000010852989</t>
  </si>
  <si>
    <t>125026680388353</t>
  </si>
  <si>
    <t>0140852970TC</t>
  </si>
  <si>
    <t>TRW0005671</t>
  </si>
  <si>
    <t>Dept of Ag IV- CG-02935</t>
  </si>
  <si>
    <t>TRACE NO=021000020852970</t>
  </si>
  <si>
    <t>IND ID NO=125026680388353</t>
  </si>
  <si>
    <t>125026680388354</t>
  </si>
  <si>
    <t>0140852979TC</t>
  </si>
  <si>
    <t>TRW0005640</t>
  </si>
  <si>
    <t>Dept of Ag IV 141850</t>
  </si>
  <si>
    <t>TRACE NO=021000020852979</t>
  </si>
  <si>
    <t>IND ID NO=125026680388354</t>
  </si>
  <si>
    <t>125026680388336</t>
  </si>
  <si>
    <t>0140852925TC</t>
  </si>
  <si>
    <t>TRW0005641</t>
  </si>
  <si>
    <t>Dept of Ag IV 142738</t>
  </si>
  <si>
    <t>TRACE NO=021000020852925</t>
  </si>
  <si>
    <t>IND ID NO=125026680388336</t>
  </si>
  <si>
    <t>125026680388348</t>
  </si>
  <si>
    <t>0140852961TC</t>
  </si>
  <si>
    <t>TRW0005642</t>
  </si>
  <si>
    <t>Dept of Ag IV 142693</t>
  </si>
  <si>
    <t>TRACE NO=021000020852961</t>
  </si>
  <si>
    <t>IND ID NO=125026680388348</t>
  </si>
  <si>
    <t>125026680388338</t>
  </si>
  <si>
    <t>0140852943TC</t>
  </si>
  <si>
    <t>TRW0005643</t>
  </si>
  <si>
    <t>Dept of Ag IV 141507</t>
  </si>
  <si>
    <t>TRACE NO=021000020852943</t>
  </si>
  <si>
    <t>IND ID NO=125026680388338</t>
  </si>
  <si>
    <t>2100035265</t>
  </si>
  <si>
    <t>0130889914TC</t>
  </si>
  <si>
    <t>3127</t>
  </si>
  <si>
    <t>TRACE NO=051000010889914</t>
  </si>
  <si>
    <t>IND ID NO=2100035265</t>
  </si>
  <si>
    <t>125026680388337</t>
  </si>
  <si>
    <t>0140852934TC</t>
  </si>
  <si>
    <t>TRW0005644</t>
  </si>
  <si>
    <t>Dept of Ag IV-02931</t>
  </si>
  <si>
    <t>TRACE NO=021000020852934</t>
  </si>
  <si>
    <t>IND ID NO=125026680388337</t>
  </si>
  <si>
    <t>0130889918TC</t>
  </si>
  <si>
    <t>5582</t>
  </si>
  <si>
    <t>TRACE NO=111000020889918</t>
  </si>
  <si>
    <t>COMPANY DATA=DEP003079</t>
  </si>
  <si>
    <t>REMARK=VXR/20000045685423RMR*IV*UFL1933006**957.00\</t>
  </si>
  <si>
    <t>2617369</t>
  </si>
  <si>
    <t>0130889923TC</t>
  </si>
  <si>
    <t>3126</t>
  </si>
  <si>
    <t>TRACE NO=091000010889923</t>
  </si>
  <si>
    <t>IND ID NO=2617369</t>
  </si>
  <si>
    <t>0130889910TC</t>
  </si>
  <si>
    <t>7870</t>
  </si>
  <si>
    <t>TRACE NO=067010500889910</t>
  </si>
  <si>
    <t>0130889921TC</t>
  </si>
  <si>
    <t>31367</t>
  </si>
  <si>
    <t>TRACE NO=111000020889921</t>
  </si>
  <si>
    <t>8200036498</t>
  </si>
  <si>
    <t>0140852992TC</t>
  </si>
  <si>
    <t>4822</t>
  </si>
  <si>
    <t>TRACE NO=111000010852992</t>
  </si>
  <si>
    <t>IND ID NO=8200036498</t>
  </si>
  <si>
    <t>COMPANY DATA=EFT 011326 EFT02</t>
  </si>
  <si>
    <t>600118862</t>
  </si>
  <si>
    <t>0130889916TC</t>
  </si>
  <si>
    <t>TRACE NO=111000020889916</t>
  </si>
  <si>
    <t>IND ID NO=600118862</t>
  </si>
  <si>
    <t>11203160037</t>
  </si>
  <si>
    <t>0130889925TC</t>
  </si>
  <si>
    <t>3630</t>
  </si>
  <si>
    <t>TRACE NO=021000020889925</t>
  </si>
  <si>
    <t>IND ID NO=11203160037</t>
  </si>
  <si>
    <t>SWF OF 26/01/14</t>
  </si>
  <si>
    <t>2038017014JS</t>
  </si>
  <si>
    <t>6285</t>
  </si>
  <si>
    <t>YOUR REF=SWF OF 26/01/14</t>
  </si>
  <si>
    <t>REMARK=VXR/20000045685423 UNIVERSITY OF FLORIDA BOARD OF TRUS TEES 223 MATHERLY HALL GAINSVILLE FL 326 11-7051 TUTION FEE DEBIT REF 810354698758</t>
  </si>
  <si>
    <t>REC GFP=01140701</t>
  </si>
  <si>
    <t>2296392014JS</t>
  </si>
  <si>
    <t>6281</t>
  </si>
  <si>
    <t>REC FROM=00000000400001276 BANCOLOMBIA S.A. CARRERA 52 NR 50-20 FLOOR 9 MEDELLIN COLOMBIA CO</t>
  </si>
  <si>
    <t>B/O CUSTOMER=/80030919 1/MANUEL ARNULFO PAEZ REYES 2/CL 64 1 27 APTO 409,NOTPROVIDED 3/CO/BOGOTA D.C.</t>
  </si>
  <si>
    <t>B/O BANK=BANCOLOMBIA S.A. CARRERA 52 NR 50-20 FLOOR 9 MEDELLIN COLOMBIA CO</t>
  </si>
  <si>
    <t>REMARK=VXR/20000045685423 1/THE UNIVERSITYOF FLORIDA BOARD O 1/F TRUSTEES 2/1UNIVERSITY OF FLORIDA GAINESVI+ 3/US/NEW YORK /CHGS/USD25,00//OCMT/USD960,/ /ACC/ULTB/THE UNIVERSITY OF FLORID A BOARD OF TRUSTEES/US/NEW YORK/U LTD/MANUEL ARNULFO PAEZ REYES/CO/ BOGOTA D.C./URI//RFB/PAYMENT FOR INVOIC+ DEBIT REF 025068677358</t>
  </si>
  <si>
    <t>REC GFP=01142222</t>
  </si>
  <si>
    <t>0144607370TC</t>
  </si>
  <si>
    <t>TRW0005660</t>
  </si>
  <si>
    <t>IV-M000452855/453822/453805</t>
  </si>
  <si>
    <t>TRACE NO=021000024607370</t>
  </si>
  <si>
    <t>ENTRY DATE=260115</t>
  </si>
  <si>
    <t>COMPANY DATA=0000062456</t>
  </si>
  <si>
    <t>0144607372TC</t>
  </si>
  <si>
    <t>12905</t>
  </si>
  <si>
    <t>TRACE NO=091000014607372</t>
  </si>
  <si>
    <t>0144607374TC</t>
  </si>
  <si>
    <t>2589</t>
  </si>
  <si>
    <t>ORIG CO NAME=NSC OPER ACCT</t>
  </si>
  <si>
    <t>TRACE NO=041000124607374</t>
  </si>
  <si>
    <t>0144607376TC</t>
  </si>
  <si>
    <t>2590</t>
  </si>
  <si>
    <t>TRACE NO=041000124607376</t>
  </si>
  <si>
    <t>000569REMIT</t>
  </si>
  <si>
    <t>0144607378TC</t>
  </si>
  <si>
    <t>2839</t>
  </si>
  <si>
    <t>ORIG CO NAME=MAMARONECK</t>
  </si>
  <si>
    <t>ORIG ID=9120140001</t>
  </si>
  <si>
    <t>DESC DATE=JAN 15</t>
  </si>
  <si>
    <t>TRACE NO=021000024607378</t>
  </si>
  <si>
    <t>IND ID NO=000569REMIT</t>
  </si>
  <si>
    <t>COMPANY DATA=ACH 01/15/2026</t>
  </si>
  <si>
    <t>0144607380TC</t>
  </si>
  <si>
    <t>31370</t>
  </si>
  <si>
    <t>TRACE NO=111000024607380</t>
  </si>
  <si>
    <t>US0801001188</t>
  </si>
  <si>
    <t>0156884660TC</t>
  </si>
  <si>
    <t>TRW0005658</t>
  </si>
  <si>
    <t>IV-M000449882</t>
  </si>
  <si>
    <t>ORIG CO NAME=AMGEN 5411</t>
  </si>
  <si>
    <t>ORIG ID=1953540776</t>
  </si>
  <si>
    <t>TRACE NO=031100206884660</t>
  </si>
  <si>
    <t>IND ID NO=US0801001188</t>
  </si>
  <si>
    <t>IND NAME=0008THE UNIVERSITY O</t>
  </si>
  <si>
    <t>01452523</t>
  </si>
  <si>
    <t>0156884670TC</t>
  </si>
  <si>
    <t>Ctr for African Studies/ IFAS Communications/  Institute on Aging &amp; Geriatric Research</t>
  </si>
  <si>
    <t>TRACE NO=051000016884670</t>
  </si>
  <si>
    <t>IND ID NO=01452523</t>
  </si>
  <si>
    <t>125026680391252</t>
  </si>
  <si>
    <t>0156884676TC</t>
  </si>
  <si>
    <t>7871</t>
  </si>
  <si>
    <t>DESC DATE=260115</t>
  </si>
  <si>
    <t>TRACE NO=021000026884676</t>
  </si>
  <si>
    <t>IND ID NO=125026680391252</t>
  </si>
  <si>
    <t>125026680391253</t>
  </si>
  <si>
    <t>0156884685TC</t>
  </si>
  <si>
    <t>TRACE NO=021000026884685</t>
  </si>
  <si>
    <t>IND ID NO=125026680391253</t>
  </si>
  <si>
    <t>125026680391264</t>
  </si>
  <si>
    <t>0156884694TC</t>
  </si>
  <si>
    <t>TRACE NO=021000026884694</t>
  </si>
  <si>
    <t>IND ID NO=125026680391264</t>
  </si>
  <si>
    <t>125026680391265</t>
  </si>
  <si>
    <t>0156884703TC</t>
  </si>
  <si>
    <t>TRACE NO=021000026884703</t>
  </si>
  <si>
    <t>IND ID NO=125026680391265</t>
  </si>
  <si>
    <t>125026680391510</t>
  </si>
  <si>
    <t>0156884712TC</t>
  </si>
  <si>
    <t>TRW0005661</t>
  </si>
  <si>
    <t>Office of Early Leaning-IV-M00045580</t>
  </si>
  <si>
    <t>TRACE NO=021000026884712</t>
  </si>
  <si>
    <t>IND ID NO=125026680391510</t>
  </si>
  <si>
    <t>125026680392265</t>
  </si>
  <si>
    <t>0156884721TC</t>
  </si>
  <si>
    <t>TRW0005655</t>
  </si>
  <si>
    <t>Dept of Military Affairs- RD2258PTS</t>
  </si>
  <si>
    <t>TRACE NO=021000026884721</t>
  </si>
  <si>
    <t>IND ID NO=125026680392265</t>
  </si>
  <si>
    <t>125026680392614</t>
  </si>
  <si>
    <t>0156884730TC</t>
  </si>
  <si>
    <t>TRW0005659</t>
  </si>
  <si>
    <t>Dept of MFMP HG-IV-000454970</t>
  </si>
  <si>
    <t>TRACE NO=021000026884730</t>
  </si>
  <si>
    <t>IND ID NO=125026680392614</t>
  </si>
  <si>
    <t>125026680392615</t>
  </si>
  <si>
    <t>0156884739TC</t>
  </si>
  <si>
    <t>TRW0005662</t>
  </si>
  <si>
    <t>Dept of MFMP HG-IV-000453726</t>
  </si>
  <si>
    <t>TRACE NO=021000026884739</t>
  </si>
  <si>
    <t>IND ID NO=125026680392615</t>
  </si>
  <si>
    <t>125026680393162</t>
  </si>
  <si>
    <t>0156884748TC</t>
  </si>
  <si>
    <t>49174</t>
  </si>
  <si>
    <t>TRACE NO=021000026884748</t>
  </si>
  <si>
    <t>IND ID NO=125026680393162</t>
  </si>
  <si>
    <t>125026680393165</t>
  </si>
  <si>
    <t>0156884757TC</t>
  </si>
  <si>
    <t>TRACE NO=021000026884757</t>
  </si>
  <si>
    <t>IND ID NO=125026680393165</t>
  </si>
  <si>
    <t>125026680393175</t>
  </si>
  <si>
    <t>0156884766TC</t>
  </si>
  <si>
    <t>TRACE NO=021000026884766</t>
  </si>
  <si>
    <t>IND ID NO=125026680393175</t>
  </si>
  <si>
    <t>0041596015FC</t>
  </si>
  <si>
    <t>6284</t>
  </si>
  <si>
    <t>B/O CUSTOMER=/36884135 ECOPETROL SA CRA 7 NRO. 32 - 42 EDIFICIO SAN MARTIN, PISO 22 BOGOTA - COLOMBIA</t>
  </si>
  <si>
    <t>REMARK=VXR/20000045685423 UNIVERSITY OF FLORIDA 06/596002052 01 241 WILLIAMSON HALL /URI//300 DEBIT REF D0460140619601</t>
  </si>
  <si>
    <t>REC GFP=01150601</t>
  </si>
  <si>
    <t>CHIP SEQ=0021930</t>
  </si>
  <si>
    <t>CHIP REF=00160288</t>
  </si>
  <si>
    <t>900209411</t>
  </si>
  <si>
    <t>0151880499TC</t>
  </si>
  <si>
    <t>95848</t>
  </si>
  <si>
    <t>ORIG CO NAME=NORTHEAST STATE</t>
  </si>
  <si>
    <t>ORIG ID=1621033870</t>
  </si>
  <si>
    <t>TRACE NO=064202701880499</t>
  </si>
  <si>
    <t>IND ID NO=900209411</t>
  </si>
  <si>
    <t>ORIG BANK=06420270</t>
  </si>
  <si>
    <t>AP0001359296</t>
  </si>
  <si>
    <t>0151880503TC</t>
  </si>
  <si>
    <t>TRW0005665</t>
  </si>
  <si>
    <t>Multi Inv's-I000142214;I000143056;…</t>
  </si>
  <si>
    <t>TRACE NO=021000021880503</t>
  </si>
  <si>
    <t>IND ID NO=AP0001359296</t>
  </si>
  <si>
    <t>IND NAME=0020University of Fl</t>
  </si>
  <si>
    <t>AP0001359300</t>
  </si>
  <si>
    <t>0151880525TC</t>
  </si>
  <si>
    <t>49177</t>
  </si>
  <si>
    <t>TRACE NO=021000021880525</t>
  </si>
  <si>
    <t>IND ID NO=AP0001359300</t>
  </si>
  <si>
    <t>016JUIFOX3ZCCP0</t>
  </si>
  <si>
    <t>0158354072TC</t>
  </si>
  <si>
    <t>49193</t>
  </si>
  <si>
    <t>TRACE NO=021000028354072</t>
  </si>
  <si>
    <t>IND ID NO=016JUIFOX3ZCCP0</t>
  </si>
  <si>
    <t>REMARK=Conde,Daniella Cashflow360 016JUIFOX3ZCCP0 Inv #PYWR0687</t>
  </si>
  <si>
    <t>ST-H3V1W5X1D5Z3</t>
  </si>
  <si>
    <t>0159189193TC</t>
  </si>
  <si>
    <t>95839</t>
  </si>
  <si>
    <t>TRACE NO=111000029189193</t>
  </si>
  <si>
    <t>IND ID NO=ST-H3V1W5X1D5Z3</t>
  </si>
  <si>
    <t>CAP OF 26/01/15</t>
  </si>
  <si>
    <t>0914200015VB</t>
  </si>
  <si>
    <t>4877</t>
  </si>
  <si>
    <t>YOUR REF=CAP OF 26/01/15</t>
  </si>
  <si>
    <t>REMARK=FOR SMATHERS LIBRARY FROM UCF IV LIB12162025UCF DEBIT REF CM0000005846</t>
  </si>
  <si>
    <t>REC GFP=01152023</t>
  </si>
  <si>
    <t>0914300015VB</t>
  </si>
  <si>
    <t>632</t>
  </si>
  <si>
    <t>REMARK=FOR PATHOLOGY FROM UCF IV 9123 DEBIT REF CM0000005845</t>
  </si>
  <si>
    <t>0914400015VB</t>
  </si>
  <si>
    <t>2259</t>
  </si>
  <si>
    <t>REMARK=FOR MBI FROM CCHMC-COMP-AP DEBIT REF CM0000005844</t>
  </si>
  <si>
    <t>0157585133TC</t>
  </si>
  <si>
    <t>2588</t>
  </si>
  <si>
    <t>DESC DATE=260116</t>
  </si>
  <si>
    <t>TRACE NO=291471027585133</t>
  </si>
  <si>
    <t>ENTRY DATE=260116</t>
  </si>
  <si>
    <t>0157585135TC</t>
  </si>
  <si>
    <t>12906</t>
  </si>
  <si>
    <t>TRACE NO=122105987585135</t>
  </si>
  <si>
    <t>REMARK=VXR/20000045685423GRANT FELDMAN 63318572, REAGAN FDTN SCHOLARSHIP</t>
  </si>
  <si>
    <t>0157585138TC</t>
  </si>
  <si>
    <t>12908</t>
  </si>
  <si>
    <t>DESC DATE=011626</t>
  </si>
  <si>
    <t>TRACE NO=101036157585138</t>
  </si>
  <si>
    <t>REMARK=VXR/20000045685423RMT*CR*593998051********D DAVIS AmeriCorpsAward COA</t>
  </si>
  <si>
    <t>0157585141TC</t>
  </si>
  <si>
    <t>12907</t>
  </si>
  <si>
    <t>TRACE NO=114000097585141</t>
  </si>
  <si>
    <t>0157585143TC</t>
  </si>
  <si>
    <t>TRW0005666</t>
  </si>
  <si>
    <t>IV-M000449659</t>
  </si>
  <si>
    <t>TRACE NO=021000027585143</t>
  </si>
  <si>
    <t>COMPANY DATA=0000062565</t>
  </si>
  <si>
    <t>0000022340</t>
  </si>
  <si>
    <t>0157585144TC</t>
  </si>
  <si>
    <t>TRACE NO=021000027585144</t>
  </si>
  <si>
    <t>IND ID NO=0000022340</t>
  </si>
  <si>
    <t>IND NAME=FLORIDA ASSOCIATION OF</t>
  </si>
  <si>
    <t>9000058143</t>
  </si>
  <si>
    <t>0157585146TC</t>
  </si>
  <si>
    <t>TRACE NO=051000017585146</t>
  </si>
  <si>
    <t>IND ID NO=9000058143</t>
  </si>
  <si>
    <t>182600000000000</t>
  </si>
  <si>
    <t>0157585148TC</t>
  </si>
  <si>
    <t>Career Connection Ctr</t>
  </si>
  <si>
    <t>ORIG CO NAME=PulteGroupIn PMD</t>
  </si>
  <si>
    <t>TRACE NO=051000017585148</t>
  </si>
  <si>
    <t>IND ID NO=182600000000000</t>
  </si>
  <si>
    <t>0157585150TC</t>
  </si>
  <si>
    <t>7873</t>
  </si>
  <si>
    <t>TRACE NO=042000017585150</t>
  </si>
  <si>
    <t>9000057903</t>
  </si>
  <si>
    <t>0157585152TC</t>
  </si>
  <si>
    <t>TRACE NO=051000017585152</t>
  </si>
  <si>
    <t>IND ID NO=9000057903</t>
  </si>
  <si>
    <t>9000058130</t>
  </si>
  <si>
    <t>0157585153TC</t>
  </si>
  <si>
    <t>28145</t>
  </si>
  <si>
    <t>TRACE NO=051000017585153</t>
  </si>
  <si>
    <t>IND ID NO=9000058130</t>
  </si>
  <si>
    <t>9000058129</t>
  </si>
  <si>
    <t>0157585154TC</t>
  </si>
  <si>
    <t>36772</t>
  </si>
  <si>
    <t>TRACE NO=051000017585154</t>
  </si>
  <si>
    <t>IND ID NO=9000058129</t>
  </si>
  <si>
    <t>0157585156TC</t>
  </si>
  <si>
    <t>TRW0005778</t>
  </si>
  <si>
    <t>TRACE NO=063100277585156</t>
  </si>
  <si>
    <t>600118999</t>
  </si>
  <si>
    <t>0157585158TC</t>
  </si>
  <si>
    <t>TRACE NO=111000027585158</t>
  </si>
  <si>
    <t>IND ID NO=600118999</t>
  </si>
  <si>
    <t>0157585160TC</t>
  </si>
  <si>
    <t>31388</t>
  </si>
  <si>
    <t>TRACE NO=111000027585160</t>
  </si>
  <si>
    <t>0157585162TC</t>
  </si>
  <si>
    <t>3348</t>
  </si>
  <si>
    <t>TRACE NO=211274457585162</t>
  </si>
  <si>
    <t>0157585163TC</t>
  </si>
  <si>
    <t>64482</t>
  </si>
  <si>
    <t>TRACE NO=211274457585163</t>
  </si>
  <si>
    <t>0157585165TC</t>
  </si>
  <si>
    <t>ORIG CO NAME=FT WAYNE ZOO ACH</t>
  </si>
  <si>
    <t>ORIG ID=9356068234</t>
  </si>
  <si>
    <t>TRACE NO=041000127585165</t>
  </si>
  <si>
    <t>015ZAQMCXJTPPXA</t>
  </si>
  <si>
    <t>0157585167TC</t>
  </si>
  <si>
    <t>6410</t>
  </si>
  <si>
    <t>TRACE NO=021000027585167</t>
  </si>
  <si>
    <t>IND ID NO=015ZAQMCXJTPPXA</t>
  </si>
  <si>
    <t>REMARK=VXR/20000045685423Interdisciplinary Consulting Corporation Bill.com 015ZAQMCXJTP</t>
  </si>
  <si>
    <t>ST-R9N7T1P2S3H6</t>
  </si>
  <si>
    <t>0163437121TC</t>
  </si>
  <si>
    <t>36799</t>
  </si>
  <si>
    <t>ENTRY DESCR=0af6e552c9</t>
  </si>
  <si>
    <t>TRACE NO=111000023437121</t>
  </si>
  <si>
    <t>IND ID NO=ST-R9N7T1P2S3H6</t>
  </si>
  <si>
    <t>125026680394852</t>
  </si>
  <si>
    <t>0163437123TC</t>
  </si>
  <si>
    <t>TRW0005667</t>
  </si>
  <si>
    <t>DOOQAS@DOT-IV-M00045580</t>
  </si>
  <si>
    <t>TRACE NO=021000023437123</t>
  </si>
  <si>
    <t>IND ID NO=125026680394852</t>
  </si>
  <si>
    <t>125026680394853</t>
  </si>
  <si>
    <t>0163437132TC</t>
  </si>
  <si>
    <t>TRW0005668</t>
  </si>
  <si>
    <t>DOOQAS@DOT-IV-G3H11001</t>
  </si>
  <si>
    <t>TRACE NO=021000023437132</t>
  </si>
  <si>
    <t>IND ID NO=125026680394853</t>
  </si>
  <si>
    <t>125026680396945</t>
  </si>
  <si>
    <t>0163437141TC</t>
  </si>
  <si>
    <t>TRW0005669</t>
  </si>
  <si>
    <t>Dept of FFWC-IV-000144393</t>
  </si>
  <si>
    <t>TRACE NO=021000023437141</t>
  </si>
  <si>
    <t>IND ID NO=125026680396945</t>
  </si>
  <si>
    <t>125026680396991</t>
  </si>
  <si>
    <t>0163437150TC</t>
  </si>
  <si>
    <t>950</t>
  </si>
  <si>
    <t>Health Affairs Admin/Sabra T. Willis</t>
  </si>
  <si>
    <t>TRACE NO=021000023437150</t>
  </si>
  <si>
    <t>IND ID NO=125026680396991</t>
  </si>
  <si>
    <t>125026680396992</t>
  </si>
  <si>
    <t>0163437159TC</t>
  </si>
  <si>
    <t>14584</t>
  </si>
  <si>
    <t>TRACE NO=021000023437159</t>
  </si>
  <si>
    <t>IND ID NO=125026680396992</t>
  </si>
  <si>
    <t>125026680394379</t>
  </si>
  <si>
    <t>0163437168TC</t>
  </si>
  <si>
    <t>TRW0005670</t>
  </si>
  <si>
    <t>Dept of State-IV-226C217</t>
  </si>
  <si>
    <t>TRACE NO=021000023437168</t>
  </si>
  <si>
    <t>IND ID NO=125026680394379</t>
  </si>
  <si>
    <t>125026680394476</t>
  </si>
  <si>
    <t>0163437177TC</t>
  </si>
  <si>
    <t>TRW0005672</t>
  </si>
  <si>
    <t>Voc Rehab 1231082401-T53249</t>
  </si>
  <si>
    <t>TRACE NO=021000023437177</t>
  </si>
  <si>
    <t>IND ID NO=125026680394476</t>
  </si>
  <si>
    <t>125026680394480</t>
  </si>
  <si>
    <t>0163437186TC</t>
  </si>
  <si>
    <t>TRW0005673</t>
  </si>
  <si>
    <t>Voc Rehab 132412701-T53249</t>
  </si>
  <si>
    <t>TRACE NO=021000023437186</t>
  </si>
  <si>
    <t>IND ID NO=125026680394480</t>
  </si>
  <si>
    <t>900000016777401</t>
  </si>
  <si>
    <t>0163437196TC</t>
  </si>
  <si>
    <t>To be:</t>
  </si>
  <si>
    <t>Already paid by check</t>
  </si>
  <si>
    <t>ORIG CO NAME=PHILLY ZOO</t>
  </si>
  <si>
    <t>ORIG ID=2231352298</t>
  </si>
  <si>
    <t>TRACE NO=043000093437196</t>
  </si>
  <si>
    <t>IND ID NO=900000016777401</t>
  </si>
  <si>
    <t>IND NAME=0008UF COLLEGE OF VE</t>
  </si>
  <si>
    <t>0167631246TC</t>
  </si>
  <si>
    <t>6286</t>
  </si>
  <si>
    <t>TRACE NO=082902757631246</t>
  </si>
  <si>
    <t>5460309</t>
  </si>
  <si>
    <t>0167631248TC</t>
  </si>
  <si>
    <t>12910</t>
  </si>
  <si>
    <t>TRACE NO=043000097631248</t>
  </si>
  <si>
    <t>IND ID NO=5460309</t>
  </si>
  <si>
    <t>REMARK=VXR/20000045685423Spring 2026 GSSF Bulk Payment</t>
  </si>
  <si>
    <t>900000016790153</t>
  </si>
  <si>
    <t>0168945535TC</t>
  </si>
  <si>
    <t>7877</t>
  </si>
  <si>
    <t>TRACE NO=021000028945535</t>
  </si>
  <si>
    <t>IND ID NO=900000016790153</t>
  </si>
  <si>
    <t>CAP OF 26/01/16</t>
  </si>
  <si>
    <t>7580800016JO</t>
  </si>
  <si>
    <t>YOUR REF=CAP OF 26/01/16</t>
  </si>
  <si>
    <t>REMARK=FOR DEENA SANDERS FROM NIH TREAS 310 DEBIT REF CM0000005858</t>
  </si>
  <si>
    <t>REC GFP=01162003</t>
  </si>
  <si>
    <t>7580900016JO</t>
  </si>
  <si>
    <t>REMARK=FOR DEENA SANDERS FROM NIH TREAS 310 DEBIT REF CM0000005859</t>
  </si>
  <si>
    <t>0162530670TC</t>
  </si>
  <si>
    <t>49182</t>
  </si>
  <si>
    <t>TRACE NO=043000122530670</t>
  </si>
  <si>
    <t>ENTRY DATE=260120</t>
  </si>
  <si>
    <t>0162530672TC</t>
  </si>
  <si>
    <t>36745</t>
  </si>
  <si>
    <t>TRACE NO=041000122530672</t>
  </si>
  <si>
    <t>0162530674TC</t>
  </si>
  <si>
    <t>TRW0005674</t>
  </si>
  <si>
    <t>IV-M0004541281</t>
  </si>
  <si>
    <t>DESC DATE=260120</t>
  </si>
  <si>
    <t>TRACE NO=043000262530674</t>
  </si>
  <si>
    <t>COMPANY DATA=00000000000000007051</t>
  </si>
  <si>
    <t>REMARK=VXR/20000045685423M000454128\</t>
  </si>
  <si>
    <t>200000519726100</t>
  </si>
  <si>
    <t>0162530677TC</t>
  </si>
  <si>
    <t>16220</t>
  </si>
  <si>
    <t>ENTRY DESCR=0111-AUTO3</t>
  </si>
  <si>
    <t>TRACE NO=051000012530677</t>
  </si>
  <si>
    <t>IND ID NO=200000519726100</t>
  </si>
  <si>
    <t>200000519626100</t>
  </si>
  <si>
    <t>0162530679TC</t>
  </si>
  <si>
    <t>16219</t>
  </si>
  <si>
    <t>TRACE NO=051000012530679</t>
  </si>
  <si>
    <t>IND ID NO=200000519626100</t>
  </si>
  <si>
    <t>0162530681TC</t>
  </si>
  <si>
    <t>31378</t>
  </si>
  <si>
    <t>TRACE NO=111000022530681</t>
  </si>
  <si>
    <t>2629250</t>
  </si>
  <si>
    <t>0162530683TC</t>
  </si>
  <si>
    <t>17619</t>
  </si>
  <si>
    <t>ENTRY DESCR=HT.1.16</t>
  </si>
  <si>
    <t>TRACE NO=051403162530683</t>
  </si>
  <si>
    <t>IND ID NO=2629250</t>
  </si>
  <si>
    <t>016UCZRRP3ZEEFP</t>
  </si>
  <si>
    <t>0162530685TC</t>
  </si>
  <si>
    <t>5584</t>
  </si>
  <si>
    <t>TRACE NO=021000022530685</t>
  </si>
  <si>
    <t>IND ID NO=016UCZRRP3ZEEFP</t>
  </si>
  <si>
    <t>REMARK=VXR/20000045685423016UCZRRP3ZEEFP Tri Delta Enterp Bill.com Acct 3004880000-99 -</t>
  </si>
  <si>
    <t>0162530688TC</t>
  </si>
  <si>
    <t>TRW0005779</t>
  </si>
  <si>
    <t>TRACE NO=063112782530688</t>
  </si>
  <si>
    <t>3979992</t>
  </si>
  <si>
    <t>0162530690TC</t>
  </si>
  <si>
    <t>TRW0005715</t>
  </si>
  <si>
    <t>Transfer per:Erin Tompson</t>
  </si>
  <si>
    <t>ORIG CO NAME=Pro Farm Group,</t>
  </si>
  <si>
    <t>ORIG ID=1205137161</t>
  </si>
  <si>
    <t>ENTRY DESCR=ACH Credit</t>
  </si>
  <si>
    <t>TRACE NO=121143032530690</t>
  </si>
  <si>
    <t>IND ID NO=3979992</t>
  </si>
  <si>
    <t>REMARK=VXR/20000045685423Need Prof or DR. Department code: Jawwad Qureshi Unrestricted</t>
  </si>
  <si>
    <t>ORIG BANK=12114303</t>
  </si>
  <si>
    <t>19039265</t>
  </si>
  <si>
    <t>0162530693TC</t>
  </si>
  <si>
    <t>7878</t>
  </si>
  <si>
    <t>TRACE NO=091000012530693</t>
  </si>
  <si>
    <t>IND ID NO=19039265</t>
  </si>
  <si>
    <t>REMARK=VXR/20000045685423NTE*OBI*Coupa Pay 831-41965 MedVet Associates LLC Tmate\</t>
  </si>
  <si>
    <t>0162530696TC</t>
  </si>
  <si>
    <t>14603</t>
  </si>
  <si>
    <t>TRACE NO=211274452530696</t>
  </si>
  <si>
    <t>0162530697TC</t>
  </si>
  <si>
    <t>14604</t>
  </si>
  <si>
    <t>TRACE NO=211274452530697</t>
  </si>
  <si>
    <t>0162530699TC</t>
  </si>
  <si>
    <t>12909</t>
  </si>
  <si>
    <t>TRACE NO=091000012530699</t>
  </si>
  <si>
    <t>125026680399127</t>
  </si>
  <si>
    <t>0205499405TC</t>
  </si>
  <si>
    <t>TRW0005675</t>
  </si>
  <si>
    <t>HQ CONTRACTS-IV-000450764</t>
  </si>
  <si>
    <t>TRACE NO=021000025499405</t>
  </si>
  <si>
    <t>IND ID NO=125026680399127</t>
  </si>
  <si>
    <t>125026680398259</t>
  </si>
  <si>
    <t>0205499414TC</t>
  </si>
  <si>
    <t>TRW0005676</t>
  </si>
  <si>
    <t>DOOQAS@DOT-IV-000139489</t>
  </si>
  <si>
    <t>TRACE NO=021000025499414</t>
  </si>
  <si>
    <t>IND ID NO=125026680398259</t>
  </si>
  <si>
    <t>125026680398266</t>
  </si>
  <si>
    <t>0205499423TC</t>
  </si>
  <si>
    <t>TRW0005677</t>
  </si>
  <si>
    <t>DOOQAS@DOT-IV-G3H13001</t>
  </si>
  <si>
    <t>TRACE NO=021000025499423</t>
  </si>
  <si>
    <t>IND ID NO=125026680398266</t>
  </si>
  <si>
    <t>125026680397817</t>
  </si>
  <si>
    <t>0205499432TC</t>
  </si>
  <si>
    <t>TRW0005678</t>
  </si>
  <si>
    <t>Dept of Agriculture &amp; Consumer-IV-456753</t>
  </si>
  <si>
    <t>TRACE NO=021000025499432</t>
  </si>
  <si>
    <t>IND ID NO=125026680397817</t>
  </si>
  <si>
    <t>125026680397880</t>
  </si>
  <si>
    <t>0205499441TC</t>
  </si>
  <si>
    <t>446</t>
  </si>
  <si>
    <t>TRACE NO=021000025499441</t>
  </si>
  <si>
    <t>IND ID NO=125026680397880</t>
  </si>
  <si>
    <t>125026680398670</t>
  </si>
  <si>
    <t>0205499450TC</t>
  </si>
  <si>
    <t>TRW0005679</t>
  </si>
  <si>
    <t>Budget &amp; Revenue Mgmt-IV-FY25-26Q2</t>
  </si>
  <si>
    <t>TRACE NO=021000025499450</t>
  </si>
  <si>
    <t>IND ID NO=125026680398670</t>
  </si>
  <si>
    <t>125026680397559</t>
  </si>
  <si>
    <t>0205499459TC</t>
  </si>
  <si>
    <t>TRW0005680</t>
  </si>
  <si>
    <t>Dept of 10-MFMP-IV-0001443777</t>
  </si>
  <si>
    <t>TRACE NO=021000025499459</t>
  </si>
  <si>
    <t>IND ID NO=125026680397559</t>
  </si>
  <si>
    <t>125026680397560</t>
  </si>
  <si>
    <t>0205499468TC</t>
  </si>
  <si>
    <t>95840</t>
  </si>
  <si>
    <t>TRACE NO=021000025499468</t>
  </si>
  <si>
    <t>IND ID NO=125026680397560</t>
  </si>
  <si>
    <t>125026680398922</t>
  </si>
  <si>
    <t>0205499477TC</t>
  </si>
  <si>
    <t>95847</t>
  </si>
  <si>
    <t>TRACE NO=021000025499477</t>
  </si>
  <si>
    <t>IND ID NO=125026680398922</t>
  </si>
  <si>
    <t>20000739992026</t>
  </si>
  <si>
    <t>0205499487TC</t>
  </si>
  <si>
    <t>15106</t>
  </si>
  <si>
    <t>TRACE NO=091000015499487</t>
  </si>
  <si>
    <t>IND ID NO=20000739992026</t>
  </si>
  <si>
    <t>VC25091Com</t>
  </si>
  <si>
    <t>0203602225TC</t>
  </si>
  <si>
    <t>14609</t>
  </si>
  <si>
    <t>Gene Powell Thearpy Center</t>
  </si>
  <si>
    <t>ENTRY DESCR=VC25091Com</t>
  </si>
  <si>
    <t>TRACE NO=111000023602225</t>
  </si>
  <si>
    <t>IND ID NO=VC25091Com</t>
  </si>
  <si>
    <t>COMPANY DATA=68931848935127</t>
  </si>
  <si>
    <t>REMARK=VXR/20000045685423From Animal Eye Consultants Of Iowa Pllc Via WISE</t>
  </si>
  <si>
    <t>0207817493TC</t>
  </si>
  <si>
    <t>14652</t>
  </si>
  <si>
    <t>TRACE NO=022000047817493</t>
  </si>
  <si>
    <t>0203602228TC</t>
  </si>
  <si>
    <t>5777</t>
  </si>
  <si>
    <t>TRACE NO=011500123602228</t>
  </si>
  <si>
    <t>ST-W0B6M1I5L1D4</t>
  </si>
  <si>
    <t>0200960021TC</t>
  </si>
  <si>
    <t>17494</t>
  </si>
  <si>
    <t>TRACE NO=111000020960021</t>
  </si>
  <si>
    <t>IND ID NO=ST-W0B6M1I5L1D4</t>
  </si>
  <si>
    <t>0220834020FC</t>
  </si>
  <si>
    <t>2956</t>
  </si>
  <si>
    <t>REMARK=VXR/20000045685423 UNIVERSITY OF FLORIDA BOARD OF TRUS 111 TIGERT HALLGAINESVILLE FL 32611 US /CHGS/USD0,00/ /ACC/URI/PLEASE DEPOSIT IN AEF ACC OUNT 3401301-76. CALL 352-273-578 7IF NEEDED. DEBIT REF 2026012000147074</t>
  </si>
  <si>
    <t>REC GFP=01201609</t>
  </si>
  <si>
    <t>CHIP SEQ=0019311</t>
  </si>
  <si>
    <t>CHIP REF=00905852</t>
  </si>
  <si>
    <t>125026680401285</t>
  </si>
  <si>
    <t>0215782715TC</t>
  </si>
  <si>
    <t>TRW0005684</t>
  </si>
  <si>
    <t>Dept of Education IV P1</t>
  </si>
  <si>
    <t>DESC DATE=260121</t>
  </si>
  <si>
    <t>TRACE NO=021000025782715</t>
  </si>
  <si>
    <t>ENTRY DATE=260121</t>
  </si>
  <si>
    <t>IND ID NO=125026680401285</t>
  </si>
  <si>
    <t>125026680401284</t>
  </si>
  <si>
    <t>0215782706TC</t>
  </si>
  <si>
    <t>TRW0005685</t>
  </si>
  <si>
    <t>Dept of Education IV Payment2</t>
  </si>
  <si>
    <t>TRACE NO=021000025782706</t>
  </si>
  <si>
    <t>IND ID NO=125026680401284</t>
  </si>
  <si>
    <t>0201178212TC</t>
  </si>
  <si>
    <t>12912</t>
  </si>
  <si>
    <t>TRACE NO=091000011178212</t>
  </si>
  <si>
    <t>0201178208TC</t>
  </si>
  <si>
    <t>36754</t>
  </si>
  <si>
    <t>TRACE NO=041000121178208</t>
  </si>
  <si>
    <t>125026680401271</t>
  </si>
  <si>
    <t>0215782688TC</t>
  </si>
  <si>
    <t>TRW0005686</t>
  </si>
  <si>
    <t>Dept of Education IV CSHADV015</t>
  </si>
  <si>
    <t>TRACE NO=021000025782688</t>
  </si>
  <si>
    <t>IND ID NO=125026680401271</t>
  </si>
  <si>
    <t>125026680403615</t>
  </si>
  <si>
    <t>0215782769TC</t>
  </si>
  <si>
    <t>TRW0005687</t>
  </si>
  <si>
    <t>Florida Fish &amp; Wildlife 000144376</t>
  </si>
  <si>
    <t>TRACE NO=021000025782769</t>
  </si>
  <si>
    <t>IND ID NO=125026680403615</t>
  </si>
  <si>
    <t>125026680401272</t>
  </si>
  <si>
    <t>0215782697TC</t>
  </si>
  <si>
    <t>TRW0005688</t>
  </si>
  <si>
    <t>TRACE NO=021000025782697</t>
  </si>
  <si>
    <t>IND ID NO=125026680401272</t>
  </si>
  <si>
    <t>125026680401111</t>
  </si>
  <si>
    <t>0215782616TC</t>
  </si>
  <si>
    <t>TRW0005689</t>
  </si>
  <si>
    <t>Dept of Ag IV Final</t>
  </si>
  <si>
    <t>TRACE NO=021000025782616</t>
  </si>
  <si>
    <t>IND ID NO=125026680401111</t>
  </si>
  <si>
    <t>125026680401128</t>
  </si>
  <si>
    <t>0215782670TC</t>
  </si>
  <si>
    <t>TRW0005690</t>
  </si>
  <si>
    <t>SOF-Dept of Ag IV 137632</t>
  </si>
  <si>
    <t>TRACE NO=021000025782670</t>
  </si>
  <si>
    <t>IND ID NO=125026680401128</t>
  </si>
  <si>
    <t>125026680401125</t>
  </si>
  <si>
    <t>0215782652TC</t>
  </si>
  <si>
    <t>TRW0005691</t>
  </si>
  <si>
    <t>SOF- Dept of Ag IV 000133962</t>
  </si>
  <si>
    <t>TRACE NO=021000025782652</t>
  </si>
  <si>
    <t>IND ID NO=125026680401125</t>
  </si>
  <si>
    <t>0215782605TC</t>
  </si>
  <si>
    <t>23368</t>
  </si>
  <si>
    <t>TRACE NO=111000025782605</t>
  </si>
  <si>
    <t>125026680401122</t>
  </si>
  <si>
    <t>0215782643TC</t>
  </si>
  <si>
    <t>TRW0005692</t>
  </si>
  <si>
    <t>SOF-Dept of Ag IV I00144676</t>
  </si>
  <si>
    <t>TRACE NO=021000025782643</t>
  </si>
  <si>
    <t>IND ID NO=125026680401122</t>
  </si>
  <si>
    <t>125026680401256</t>
  </si>
  <si>
    <t>0215782679TC</t>
  </si>
  <si>
    <t>TRW0005693</t>
  </si>
  <si>
    <t>Dept of Education IV CSHADV011</t>
  </si>
  <si>
    <t>TRACE NO=021000025782679</t>
  </si>
  <si>
    <t>IND ID NO=125026680401256</t>
  </si>
  <si>
    <t>ST-U4J0K6M6M8Z9</t>
  </si>
  <si>
    <t>0215782614TC</t>
  </si>
  <si>
    <t>17502</t>
  </si>
  <si>
    <t>ENTRY DESCR=140628981</t>
  </si>
  <si>
    <t>TRACE NO=111000025782614</t>
  </si>
  <si>
    <t>IND ID NO=ST-U4J0K6M6M8Z9</t>
  </si>
  <si>
    <t>125026680401126</t>
  </si>
  <si>
    <t>0215782661TC</t>
  </si>
  <si>
    <t>TRW0005694</t>
  </si>
  <si>
    <t>SOF-Dept of Ag IV000144087</t>
  </si>
  <si>
    <t>TRACE NO=021000025782661</t>
  </si>
  <si>
    <t>IND ID NO=125026680401126</t>
  </si>
  <si>
    <t>125026680401112</t>
  </si>
  <si>
    <t>0215782625TC</t>
  </si>
  <si>
    <t>TRW0005699</t>
  </si>
  <si>
    <t>SOF-Dept of Ag IV 02941</t>
  </si>
  <si>
    <t>TRACE NO=021000025782625</t>
  </si>
  <si>
    <t>IND ID NO=125026680401112</t>
  </si>
  <si>
    <t>125026680401120</t>
  </si>
  <si>
    <t>0215782634TC</t>
  </si>
  <si>
    <t>TRW0005695</t>
  </si>
  <si>
    <t>SOF-Dept of Ag IV CG02922</t>
  </si>
  <si>
    <t>TRACE NO=021000025782634</t>
  </si>
  <si>
    <t>IND ID NO=125026680401120</t>
  </si>
  <si>
    <t>11203945325</t>
  </si>
  <si>
    <t>0201178216TC</t>
  </si>
  <si>
    <t>64484</t>
  </si>
  <si>
    <t>TRACE NO=021000021178216</t>
  </si>
  <si>
    <t>IND ID NO=11203945325</t>
  </si>
  <si>
    <t>REMARK=VXR/20000045685423University of Florida Batch 8 Remit December 2025</t>
  </si>
  <si>
    <t>125026680403614</t>
  </si>
  <si>
    <t>0215782760TC</t>
  </si>
  <si>
    <t>TRW0005696</t>
  </si>
  <si>
    <t>Florida Fish and Wildlife 000144376</t>
  </si>
  <si>
    <t>TRACE NO=021000025782760</t>
  </si>
  <si>
    <t>IND ID NO=125026680403614</t>
  </si>
  <si>
    <t>0201178204TC</t>
  </si>
  <si>
    <t>4825</t>
  </si>
  <si>
    <t>TRACE NO=053200981178204</t>
  </si>
  <si>
    <t>0201178214TC</t>
  </si>
  <si>
    <t>31381</t>
  </si>
  <si>
    <t>TRACE NO=111000021178214</t>
  </si>
  <si>
    <t>413171</t>
  </si>
  <si>
    <t>0201178210TC</t>
  </si>
  <si>
    <t>TRW0005697</t>
  </si>
  <si>
    <t>Uconn PMD M000455866</t>
  </si>
  <si>
    <t>TRACE NO=051000011178210</t>
  </si>
  <si>
    <t>IND ID NO=413171</t>
  </si>
  <si>
    <t>125026680402679</t>
  </si>
  <si>
    <t>0215782724TC</t>
  </si>
  <si>
    <t>TRW0005698</t>
  </si>
  <si>
    <t>SOF-81-HQ Contracts Payment Inquires- 000455819</t>
  </si>
  <si>
    <t>TRACE NO=021000025782724</t>
  </si>
  <si>
    <t>IND ID NO=125026680402679</t>
  </si>
  <si>
    <t>125026680402914</t>
  </si>
  <si>
    <t>0215782751TC</t>
  </si>
  <si>
    <t>49192</t>
  </si>
  <si>
    <t>TRACE NO=021000025782751</t>
  </si>
  <si>
    <t>IND ID NO=125026680402914</t>
  </si>
  <si>
    <t>0215782599TC</t>
  </si>
  <si>
    <t>23366</t>
  </si>
  <si>
    <t>TRACE NO=111000025782599</t>
  </si>
  <si>
    <t>0201178206TC</t>
  </si>
  <si>
    <t>4826</t>
  </si>
  <si>
    <t>TRACE NO=053200981178206</t>
  </si>
  <si>
    <t>ST-I9Y8H4M1A6U9</t>
  </si>
  <si>
    <t>0215782612TC</t>
  </si>
  <si>
    <t>36771</t>
  </si>
  <si>
    <t>IFAS/Michele Barr</t>
  </si>
  <si>
    <t>ENTRY DESCR=297a6ef8d2</t>
  </si>
  <si>
    <t>TRACE NO=111000025782612</t>
  </si>
  <si>
    <t>IND ID NO=ST-I9Y8H4M1A6U9</t>
  </si>
  <si>
    <t>125026680402912</t>
  </si>
  <si>
    <t>0215782742TC</t>
  </si>
  <si>
    <t>TRACE NO=021000025782742</t>
  </si>
  <si>
    <t>IND ID NO=125026680402912</t>
  </si>
  <si>
    <t>125026680402908</t>
  </si>
  <si>
    <t>0215782733TC</t>
  </si>
  <si>
    <t>TRACE NO=021000025782733</t>
  </si>
  <si>
    <t>IND ID NO=125026680402908</t>
  </si>
  <si>
    <t>260120UNIVERSIT</t>
  </si>
  <si>
    <t>0215782793TC</t>
  </si>
  <si>
    <t>523</t>
  </si>
  <si>
    <t>TRACE NO=063100275782793</t>
  </si>
  <si>
    <t>IND ID NO=260120UNIVERSIT</t>
  </si>
  <si>
    <t>COMPANY DATA=00000000000000011446</t>
  </si>
  <si>
    <t>0215782779TC</t>
  </si>
  <si>
    <t>522</t>
  </si>
  <si>
    <t>TRACE NO=063100275782779</t>
  </si>
  <si>
    <t>AP0001360615</t>
  </si>
  <si>
    <t>0213860354TC</t>
  </si>
  <si>
    <t>49195</t>
  </si>
  <si>
    <t>TRACE NO=021000023860354</t>
  </si>
  <si>
    <t>IND ID NO=AP0001360615</t>
  </si>
  <si>
    <t>AP0001360598</t>
  </si>
  <si>
    <t>0213860365TC</t>
  </si>
  <si>
    <t>TRACE NO=021000023860365</t>
  </si>
  <si>
    <t>IND ID NO=AP0001360598</t>
  </si>
  <si>
    <t>AP0001360601</t>
  </si>
  <si>
    <t>0213860375TC</t>
  </si>
  <si>
    <t>64483</t>
  </si>
  <si>
    <t>TRACE NO=021000023860375</t>
  </si>
  <si>
    <t>IND ID NO=AP0001360601</t>
  </si>
  <si>
    <t>AP0001360604</t>
  </si>
  <si>
    <t>0213860388TC</t>
  </si>
  <si>
    <t>TRACE NO=021000023860388</t>
  </si>
  <si>
    <t>IND ID NO=AP0001360604</t>
  </si>
  <si>
    <t>AP0001360608</t>
  </si>
  <si>
    <t>0213860398TC</t>
  </si>
  <si>
    <t>4827</t>
  </si>
  <si>
    <t>TRACE NO=021000023860398</t>
  </si>
  <si>
    <t>IND ID NO=AP0001360608</t>
  </si>
  <si>
    <t>AP0001360610</t>
  </si>
  <si>
    <t>0213860408TC</t>
  </si>
  <si>
    <t>28161</t>
  </si>
  <si>
    <t>TRACE NO=021000023860408</t>
  </si>
  <si>
    <t>IND ID NO=AP0001360610</t>
  </si>
  <si>
    <t>AP0001360612</t>
  </si>
  <si>
    <t>0213860418TC</t>
  </si>
  <si>
    <t>7880</t>
  </si>
  <si>
    <t>TRACE NO=021000023860418</t>
  </si>
  <si>
    <t>IND ID NO=AP0001360612</t>
  </si>
  <si>
    <t>AP0001360613</t>
  </si>
  <si>
    <t>0213860428TC</t>
  </si>
  <si>
    <t>TRACE NO=021000023860428</t>
  </si>
  <si>
    <t>IND ID NO=AP0001360613</t>
  </si>
  <si>
    <t>015PWYOMJTTW1Z1</t>
  </si>
  <si>
    <t>0215432360TC</t>
  </si>
  <si>
    <t>3632</t>
  </si>
  <si>
    <t>ORIG CO NAME=GREATER PUBLIC</t>
  </si>
  <si>
    <t>TRACE NO=021000025432360</t>
  </si>
  <si>
    <t>IND ID NO=015PWYOMJTTW1Z1</t>
  </si>
  <si>
    <t>0211044915TC</t>
  </si>
  <si>
    <t>23370</t>
  </si>
  <si>
    <t>TRACE NO=111000021044915</t>
  </si>
  <si>
    <t>ENTRY DATE=260122</t>
  </si>
  <si>
    <t>600119178</t>
  </si>
  <si>
    <t>0211044917TC</t>
  </si>
  <si>
    <t>7882</t>
  </si>
  <si>
    <t>TRACE NO=111000021044917</t>
  </si>
  <si>
    <t>IND ID NO=600119178</t>
  </si>
  <si>
    <t>0211044919TC</t>
  </si>
  <si>
    <t>12913</t>
  </si>
  <si>
    <t>TRACE NO=091000011044919</t>
  </si>
  <si>
    <t>0211044921TC</t>
  </si>
  <si>
    <t>31385</t>
  </si>
  <si>
    <t>TRACE NO=111000021044921</t>
  </si>
  <si>
    <t>0211044923TC</t>
  </si>
  <si>
    <t>5586</t>
  </si>
  <si>
    <t>TRACE NO=021000021044923</t>
  </si>
  <si>
    <t>US0801002116</t>
  </si>
  <si>
    <t>0222175680TC</t>
  </si>
  <si>
    <t>TRW0005706</t>
  </si>
  <si>
    <t>IV-M000450793</t>
  </si>
  <si>
    <t>DESC DATE=JAN 22</t>
  </si>
  <si>
    <t>TRACE NO=031100202175680</t>
  </si>
  <si>
    <t>IND ID NO=US0801002116</t>
  </si>
  <si>
    <t>125026680405070</t>
  </si>
  <si>
    <t>0222175690TC</t>
  </si>
  <si>
    <t>TRW0005707</t>
  </si>
  <si>
    <t>Dept of DCF-HQ Central Office-IV-M00045583</t>
  </si>
  <si>
    <t>DESC DATE=260122</t>
  </si>
  <si>
    <t>TRACE NO=021000022175690</t>
  </si>
  <si>
    <t>IND ID NO=125026680405070</t>
  </si>
  <si>
    <t>125026680405071</t>
  </si>
  <si>
    <t>0222175699TC</t>
  </si>
  <si>
    <t>TRW0005708</t>
  </si>
  <si>
    <t>TRACE NO=021000022175699</t>
  </si>
  <si>
    <t>IND ID NO=125026680405071</t>
  </si>
  <si>
    <t>125026680405495</t>
  </si>
  <si>
    <t>0222175708TC</t>
  </si>
  <si>
    <t>TRW0005709</t>
  </si>
  <si>
    <t>Dept of HQ CONTRACTS-IV-BSCIPUF</t>
  </si>
  <si>
    <t>TRACE NO=021000022175708</t>
  </si>
  <si>
    <t>IND ID NO=125026680405495</t>
  </si>
  <si>
    <t>125026680405496</t>
  </si>
  <si>
    <t>0222175717TC</t>
  </si>
  <si>
    <t>TRW0005710</t>
  </si>
  <si>
    <t>Dept of HQ CONTRACTS-IV-000455760</t>
  </si>
  <si>
    <t>TRACE NO=021000022175717</t>
  </si>
  <si>
    <t>IND ID NO=125026680405496</t>
  </si>
  <si>
    <t>125026680405771</t>
  </si>
  <si>
    <t>0222175726TC</t>
  </si>
  <si>
    <t>49198</t>
  </si>
  <si>
    <t>TRACE NO=021000022175726</t>
  </si>
  <si>
    <t>IND ID NO=125026680405771</t>
  </si>
  <si>
    <t>125026680405776</t>
  </si>
  <si>
    <t>0222175735TC</t>
  </si>
  <si>
    <t>TRACE NO=021000022175735</t>
  </si>
  <si>
    <t>IND ID NO=125026680405776</t>
  </si>
  <si>
    <t>125026680405779</t>
  </si>
  <si>
    <t>0222175744TC</t>
  </si>
  <si>
    <t>TRACE NO=021000022175744</t>
  </si>
  <si>
    <t>IND ID NO=125026680405779</t>
  </si>
  <si>
    <t>125026680404369</t>
  </si>
  <si>
    <t>0222175753TC</t>
  </si>
  <si>
    <t>TRW0005711</t>
  </si>
  <si>
    <t>Dept of Agriculture &amp; Consumer-IV-141851</t>
  </si>
  <si>
    <t>TRACE NO=021000022175753</t>
  </si>
  <si>
    <t>IND ID NO=125026680404369</t>
  </si>
  <si>
    <t>125026680404380</t>
  </si>
  <si>
    <t>0222175762TC</t>
  </si>
  <si>
    <t>TRW0005712</t>
  </si>
  <si>
    <t>Dept of Agriculture &amp; Consumer-IV-000144677</t>
  </si>
  <si>
    <t>TRACE NO=021000022175762</t>
  </si>
  <si>
    <t>IND ID NO=125026680404380</t>
  </si>
  <si>
    <t>125026680404381</t>
  </si>
  <si>
    <t>0222175771TC</t>
  </si>
  <si>
    <t>TRW0005713</t>
  </si>
  <si>
    <t>Dept of Agriculture &amp; Consumer-IV-141861</t>
  </si>
  <si>
    <t>TRACE NO=021000022175771</t>
  </si>
  <si>
    <t>IND ID NO=125026680404381</t>
  </si>
  <si>
    <t>0222175781TC</t>
  </si>
  <si>
    <t>TRW0005714</t>
  </si>
  <si>
    <t>IV-I000143752:I000144046</t>
  </si>
  <si>
    <t>TRACE NO=062000012175781</t>
  </si>
  <si>
    <t>ST-G1B3Z4T6L3D3</t>
  </si>
  <si>
    <t>0223340706TC</t>
  </si>
  <si>
    <t>95843</t>
  </si>
  <si>
    <t>TRACE NO=111000023340706</t>
  </si>
  <si>
    <t>IND ID NO=ST-G1B3Z4T6L3D3</t>
  </si>
  <si>
    <t>0224502803TC</t>
  </si>
  <si>
    <t>95849</t>
  </si>
  <si>
    <t>TRACE NO=064202704502803</t>
  </si>
  <si>
    <t>AP0001361723</t>
  </si>
  <si>
    <t>0224502806TC</t>
  </si>
  <si>
    <t>3125</t>
  </si>
  <si>
    <t>TRACE NO=021000024502806</t>
  </si>
  <si>
    <t>IND ID NO=AP0001361723</t>
  </si>
  <si>
    <t>AP0001361724</t>
  </si>
  <si>
    <t>0224502816TC</t>
  </si>
  <si>
    <t>49206</t>
  </si>
  <si>
    <t>TRACE NO=021000024502816</t>
  </si>
  <si>
    <t>IND ID NO=AP0001361724</t>
  </si>
  <si>
    <t>AP0001361756</t>
  </si>
  <si>
    <t>0224502829TC</t>
  </si>
  <si>
    <t>36785</t>
  </si>
  <si>
    <t>TRACE NO=021000024502829</t>
  </si>
  <si>
    <t>IND ID NO=AP0001361756</t>
  </si>
  <si>
    <t>AP0001361776</t>
  </si>
  <si>
    <t>0224502841TC</t>
  </si>
  <si>
    <t>TRW0005717</t>
  </si>
  <si>
    <t>IV-Gatorade Lu;Gatorade Gregorie</t>
  </si>
  <si>
    <t>TRACE NO=021000024502841</t>
  </si>
  <si>
    <t>IND ID NO=AP0001361776</t>
  </si>
  <si>
    <t>174522585</t>
  </si>
  <si>
    <t>0886751022FF</t>
  </si>
  <si>
    <t>6295</t>
  </si>
  <si>
    <t>YOUR REF=174522585</t>
  </si>
  <si>
    <t>REC FROM=ANCHOR BANK 13951 US HWY 1 PALM BEACH GARDENS FL 33410 US</t>
  </si>
  <si>
    <t>FED ID=067015656</t>
  </si>
  <si>
    <t>B/O CUSTOMER=/2010163 LOGGERHEAD MARINELIFE CENTER INC. 14200 US HIGHWAY 1 JUNO BEACH, FL 33408-1406</t>
  </si>
  <si>
    <t>B/O BANK=ABA/067015656 ANCHOR BANK 13951 US HWY 1 PALM BEACH GARDENS FL 33410 US</t>
  </si>
  <si>
    <t>REMARK=VXR/20000045685423 UNIVERSITY OF FLORIDA BOARD 1 UNIVERSITY OF FLORIDAGAINSVILLE, FL 32611-2002 /URI/INVOICE #GEOLOGY GASMASS 1604 DEBIT REF 174522585</t>
  </si>
  <si>
    <t>REC GFP=01221904</t>
  </si>
  <si>
    <t>MRN SEQ=174522585</t>
  </si>
  <si>
    <t>FED REF=0122 MMQFMP6Q 000028 **VIA FED**</t>
  </si>
  <si>
    <t>CAP OF 26/01/22</t>
  </si>
  <si>
    <t>8224100022JO</t>
  </si>
  <si>
    <t>7883</t>
  </si>
  <si>
    <t>YOUR REF=CAP OF 26/01/22</t>
  </si>
  <si>
    <t>REMARK=FOR VET MED FROM UNITED PARKS AND IV-19004-13427 DEBIT REF CM0000005900</t>
  </si>
  <si>
    <t>REC GFP=01222010</t>
  </si>
  <si>
    <t>8224200022JO</t>
  </si>
  <si>
    <t>REMARK=FOR IFAS SSC FROM NOVA SOUTHEASTER INV 1015 DEBIT REF CM0000005897</t>
  </si>
  <si>
    <t>8224300022JO</t>
  </si>
  <si>
    <t>616</t>
  </si>
  <si>
    <t>Government/Community Relations</t>
  </si>
  <si>
    <t>REMARK=FOR IFAS-K.PATRICK FROM WWW.UFL.EDUDEBIT REF CM0000005898</t>
  </si>
  <si>
    <t>8224400022JO</t>
  </si>
  <si>
    <t>0800</t>
  </si>
  <si>
    <t>Student Government</t>
  </si>
  <si>
    <t>REMARK=FOR ESSIE FROM CITY OF GAINESVI INVRCPT-0927531 DEBIT REF CM0000005899</t>
  </si>
  <si>
    <t>8225700022JO</t>
  </si>
  <si>
    <t>REMARK=FOR UFIT FROM FLORIDA INTL UNV INV 343611 343555 DEBIT REF CM0000005904</t>
  </si>
  <si>
    <t>0228384238TC</t>
  </si>
  <si>
    <t>DESC DATE=260123</t>
  </si>
  <si>
    <t>TRACE NO=291471028384238</t>
  </si>
  <si>
    <t>ENTRY DATE=260123</t>
  </si>
  <si>
    <t>0228384240TC</t>
  </si>
  <si>
    <t>12915</t>
  </si>
  <si>
    <t>TRACE NO=122105988384240</t>
  </si>
  <si>
    <t>REMARK=VXR/20000045685423ISABELLA ZUMPANO 49764245, TB SCHOL FUNDS</t>
  </si>
  <si>
    <t>1000018546</t>
  </si>
  <si>
    <t>0228384243TC</t>
  </si>
  <si>
    <t>ORIG CO NAME=TAMPA GENERAL HO</t>
  </si>
  <si>
    <t>ORIG ID=3593458145</t>
  </si>
  <si>
    <t>ENTRY DESCR=AP</t>
  </si>
  <si>
    <t>TRACE NO=211274458384243</t>
  </si>
  <si>
    <t>IND ID NO=1000018546</t>
  </si>
  <si>
    <t>IND NAME=UF COLLEGE OF NURSING</t>
  </si>
  <si>
    <t>COMPANY DATA=PYCYL AP010W - 985</t>
  </si>
  <si>
    <t>0228384245TC</t>
  </si>
  <si>
    <t>28171</t>
  </si>
  <si>
    <t>TRACE NO=104000018384245</t>
  </si>
  <si>
    <t>IND NAME=- -</t>
  </si>
  <si>
    <t>0228384247TC</t>
  </si>
  <si>
    <t>12925</t>
  </si>
  <si>
    <t>DESC DATE=012326</t>
  </si>
  <si>
    <t>TRACE NO=101036158384247</t>
  </si>
  <si>
    <t>0228384249TC</t>
  </si>
  <si>
    <t>12926</t>
  </si>
  <si>
    <t>TRACE NO=101036158384249</t>
  </si>
  <si>
    <t>REMARK=VXR/20000045685423RMT*CR*589892014********H WHEATCRAFT AmeriCorpsAward COA</t>
  </si>
  <si>
    <t>0228384251TC</t>
  </si>
  <si>
    <t>12927</t>
  </si>
  <si>
    <t>TRACE NO=101036158384251</t>
  </si>
  <si>
    <t>0228384253TC</t>
  </si>
  <si>
    <t>12928</t>
  </si>
  <si>
    <t>TRACE NO=101036158384253</t>
  </si>
  <si>
    <t>0228384255TC</t>
  </si>
  <si>
    <t>12929</t>
  </si>
  <si>
    <t>TRACE NO=101036158384255</t>
  </si>
  <si>
    <t>0228384257TC</t>
  </si>
  <si>
    <t>12930</t>
  </si>
  <si>
    <t>TRACE NO=101036158384257</t>
  </si>
  <si>
    <t>0228384259TC</t>
  </si>
  <si>
    <t>12931</t>
  </si>
  <si>
    <t>TRACE NO=101036158384259</t>
  </si>
  <si>
    <t>0228384261TC</t>
  </si>
  <si>
    <t>12932</t>
  </si>
  <si>
    <t>TRACE NO=101036158384261</t>
  </si>
  <si>
    <t>REMARK=VXR/20000045685423RMT*CR*601575323********H YOMANTAS AmeriCorpsAward COA</t>
  </si>
  <si>
    <t>0228384263TC</t>
  </si>
  <si>
    <t>12933</t>
  </si>
  <si>
    <t>TRACE NO=101036158384263</t>
  </si>
  <si>
    <t>REMARK=VXR/20000045685423RMT*CR*213239278********A BREEN AmeriCorpsAward COA</t>
  </si>
  <si>
    <t>0228384265TC</t>
  </si>
  <si>
    <t>12934</t>
  </si>
  <si>
    <t>TRACE NO=101036158384265</t>
  </si>
  <si>
    <t>REMARK=VXR/20000045685423RMT*CR*770059440********J SOMMERVILLE AmeriCorpsAward COA</t>
  </si>
  <si>
    <t>0228384267TC</t>
  </si>
  <si>
    <t>12935</t>
  </si>
  <si>
    <t>TRACE NO=101036158384267</t>
  </si>
  <si>
    <t>0228384269TC</t>
  </si>
  <si>
    <t>12936</t>
  </si>
  <si>
    <t>TRACE NO=101036158384269</t>
  </si>
  <si>
    <t>0228384271TC</t>
  </si>
  <si>
    <t>12937</t>
  </si>
  <si>
    <t>TRACE NO=101036158384271</t>
  </si>
  <si>
    <t>REMARK=VXR/20000045685423RMT*CR*768074784********H BOLAND AmeriCorpsAward COA</t>
  </si>
  <si>
    <t>0228384273TC</t>
  </si>
  <si>
    <t>12938</t>
  </si>
  <si>
    <t>TRACE NO=101036158384273</t>
  </si>
  <si>
    <t>0228384275TC</t>
  </si>
  <si>
    <t>12939</t>
  </si>
  <si>
    <t>TRACE NO=101036158384275</t>
  </si>
  <si>
    <t>0228384277TC</t>
  </si>
  <si>
    <t>12940</t>
  </si>
  <si>
    <t>TRACE NO=101036158384277</t>
  </si>
  <si>
    <t>REMARK=VXR/20000045685423RMT*CR*623902128********J BLACKER AmeriCorpsAward COA</t>
  </si>
  <si>
    <t>0228384279TC</t>
  </si>
  <si>
    <t>12941</t>
  </si>
  <si>
    <t>TRACE NO=101036158384279</t>
  </si>
  <si>
    <t>REMARK=VXR/20000045685423RMT*CR*772560080********K BROWN AmeriCorpsAward COA</t>
  </si>
  <si>
    <t>0228384281TC</t>
  </si>
  <si>
    <t>12942</t>
  </si>
  <si>
    <t>TRACE NO=101036158384281</t>
  </si>
  <si>
    <t>0228384283TC</t>
  </si>
  <si>
    <t>12943</t>
  </si>
  <si>
    <t>TRACE NO=101036158384283</t>
  </si>
  <si>
    <t>0228384285TC</t>
  </si>
  <si>
    <t>12944</t>
  </si>
  <si>
    <t>TRACE NO=101036158384285</t>
  </si>
  <si>
    <t>0228384287TC</t>
  </si>
  <si>
    <t>12945</t>
  </si>
  <si>
    <t>TRACE NO=101036158384287</t>
  </si>
  <si>
    <t>0228384289TC</t>
  </si>
  <si>
    <t>12946</t>
  </si>
  <si>
    <t>TRACE NO=101036158384289</t>
  </si>
  <si>
    <t>0228384292TC</t>
  </si>
  <si>
    <t>TRW0005780</t>
  </si>
  <si>
    <t>TRACE NO=063112788384292</t>
  </si>
  <si>
    <t>0228384294TC</t>
  </si>
  <si>
    <t>12914</t>
  </si>
  <si>
    <t>TRACE NO=091000018384294</t>
  </si>
  <si>
    <t>0228384296TC</t>
  </si>
  <si>
    <t>31393</t>
  </si>
  <si>
    <t>TRACE NO=111000028384296</t>
  </si>
  <si>
    <t>UFITHE</t>
  </si>
  <si>
    <t>0228384298TC</t>
  </si>
  <si>
    <t>2615</t>
  </si>
  <si>
    <t>IT Healthnet</t>
  </si>
  <si>
    <t>TRACE NO=211274458384298</t>
  </si>
  <si>
    <t>IND ID NO=UFITHE</t>
  </si>
  <si>
    <t>IND NAME=UF HEALTH IT-HEALTHNET</t>
  </si>
  <si>
    <t>0228384300TC</t>
  </si>
  <si>
    <t>6179</t>
  </si>
  <si>
    <t>ORIG CO NAME=ENTERPRISE TECHN</t>
  </si>
  <si>
    <t>ORIG ID=2260686607</t>
  </si>
  <si>
    <t>TRACE NO=052001638384300</t>
  </si>
  <si>
    <t>9000058223</t>
  </si>
  <si>
    <t>0228384302TC</t>
  </si>
  <si>
    <t>64486</t>
  </si>
  <si>
    <t>TRACE NO=051000018384302</t>
  </si>
  <si>
    <t>IND ID NO=9000058223</t>
  </si>
  <si>
    <t>9000058222</t>
  </si>
  <si>
    <t>0228384303TC</t>
  </si>
  <si>
    <t>TRACE NO=051000018384303</t>
  </si>
  <si>
    <t>IND ID NO=9000058222</t>
  </si>
  <si>
    <t>9000058243</t>
  </si>
  <si>
    <t>0228384304TC</t>
  </si>
  <si>
    <t>TRW0005718</t>
  </si>
  <si>
    <t>IV-M000456829</t>
  </si>
  <si>
    <t>TRACE NO=051000018384304</t>
  </si>
  <si>
    <t>IND ID NO=9000058243</t>
  </si>
  <si>
    <t>0230660105TC</t>
  </si>
  <si>
    <t>TRW0005719</t>
  </si>
  <si>
    <t>IV-M000453868</t>
  </si>
  <si>
    <t>TRACE NO=111000020660105</t>
  </si>
  <si>
    <t>COMPANY DATA=0000026670</t>
  </si>
  <si>
    <t>0230660112TC</t>
  </si>
  <si>
    <t>TRW0005720</t>
  </si>
  <si>
    <t>IV-M000453871</t>
  </si>
  <si>
    <t>TRACE NO=111000020660112</t>
  </si>
  <si>
    <t>125026680406908</t>
  </si>
  <si>
    <t>0230660120TC</t>
  </si>
  <si>
    <t>6607</t>
  </si>
  <si>
    <t>TRACE NO=021000020660120</t>
  </si>
  <si>
    <t>IND ID NO=125026680406908</t>
  </si>
  <si>
    <t>125026680406933</t>
  </si>
  <si>
    <t>0230660129TC</t>
  </si>
  <si>
    <t>TRACE NO=021000020660129</t>
  </si>
  <si>
    <t>IND ID NO=125026680406933</t>
  </si>
  <si>
    <t>125026680407038</t>
  </si>
  <si>
    <t>0230660138TC</t>
  </si>
  <si>
    <t>TRW0005723</t>
  </si>
  <si>
    <t>Dept of EDU- IV-P2</t>
  </si>
  <si>
    <t>TRACE NO=021000020660138</t>
  </si>
  <si>
    <t>IND ID NO=125026680407038</t>
  </si>
  <si>
    <t>125026680407362</t>
  </si>
  <si>
    <t>0230660147TC</t>
  </si>
  <si>
    <t>TRW0005721</t>
  </si>
  <si>
    <t>DOOQAS@DOT-IV-G3H61001</t>
  </si>
  <si>
    <t>TRACE NO=021000020660147</t>
  </si>
  <si>
    <t>IND ID NO=125026680407362</t>
  </si>
  <si>
    <t>125026680407975</t>
  </si>
  <si>
    <t>0230660156TC</t>
  </si>
  <si>
    <t>3130</t>
  </si>
  <si>
    <t>TRACE NO=021000020660156</t>
  </si>
  <si>
    <t>IND ID NO=125026680407975</t>
  </si>
  <si>
    <t>125026680408614</t>
  </si>
  <si>
    <t>0230660165TC</t>
  </si>
  <si>
    <t>49220</t>
  </si>
  <si>
    <t>TRACE NO=021000020660165</t>
  </si>
  <si>
    <t>IND ID NO=125026680408614</t>
  </si>
  <si>
    <t>125026680408618</t>
  </si>
  <si>
    <t>0230660174TC</t>
  </si>
  <si>
    <t>TRACE NO=021000020660174</t>
  </si>
  <si>
    <t>IND ID NO=125026680408618</t>
  </si>
  <si>
    <t>125026680408620</t>
  </si>
  <si>
    <t>0230660183TC</t>
  </si>
  <si>
    <t>TRACE NO=021000020660183</t>
  </si>
  <si>
    <t>IND ID NO=125026680408620</t>
  </si>
  <si>
    <t>125026680408624</t>
  </si>
  <si>
    <t>0230660192TC</t>
  </si>
  <si>
    <t>TRACE NO=021000020660192</t>
  </si>
  <si>
    <t>IND ID NO=125026680408624</t>
  </si>
  <si>
    <t>100026200010340</t>
  </si>
  <si>
    <t>0230660202TC</t>
  </si>
  <si>
    <t>36782</t>
  </si>
  <si>
    <t>ENTRY DESCR=1000364014</t>
  </si>
  <si>
    <t>TRACE NO=051000010660202</t>
  </si>
  <si>
    <t>IND ID NO=100026200010340</t>
  </si>
  <si>
    <t>IND NAME=0017CGRC LABORATORY</t>
  </si>
  <si>
    <t>SWF OF 26/01/23</t>
  </si>
  <si>
    <t>2052141023JS</t>
  </si>
  <si>
    <t>YOUR REF=SWF OF 26/01/23</t>
  </si>
  <si>
    <t>B/O CUSTOMER=/110441742114 SJC GLOBAL 926 HYUNDAI I -TEL 133 DUNSAN-RO S EO-GU DAEJEON SOUTH KOREA</t>
  </si>
  <si>
    <t>REMARK=VXR/20000045685423 THE UNIVERSITY OF FLORIDA BOARD OR TRUSTEES 1 UNIVERSITY OF FLORIDA GAINESVILLE , FL 32611-2002, US /CHGS/USD20,00/ DEBIT REF 810355244356</t>
  </si>
  <si>
    <t>REC GFP=01230739</t>
  </si>
  <si>
    <t>5870798</t>
  </si>
  <si>
    <t>0230425533TC</t>
  </si>
  <si>
    <t>TRACE NO=026004090425533</t>
  </si>
  <si>
    <t>IND ID NO=5870798</t>
  </si>
  <si>
    <t>0157122023FC</t>
  </si>
  <si>
    <t>2289</t>
  </si>
  <si>
    <t>REMARK=VXR/20000045685423 UNIVERSITY OF FLBOARD OF TRUSTEES 655 W 8TH STREET JACKSONVILLE 32209 US /CHGS/USD0,00/ DEBIT REF 2026012300020827</t>
  </si>
  <si>
    <t>REC GFP=01231842</t>
  </si>
  <si>
    <t>CHIP SEQ=0002286</t>
  </si>
  <si>
    <t>CHIP REF=00610433</t>
  </si>
  <si>
    <t>0230291707TC</t>
  </si>
  <si>
    <t>49212</t>
  </si>
  <si>
    <t>TRACE NO=043000120291707</t>
  </si>
  <si>
    <t>ENTRY DATE=260126</t>
  </si>
  <si>
    <t>015SCFFUWRU2QK9</t>
  </si>
  <si>
    <t>0230291709TC</t>
  </si>
  <si>
    <t>02091709</t>
  </si>
  <si>
    <t>TRACE NO=021000020291709</t>
  </si>
  <si>
    <t>IND ID NO=015SCFFUWRU2QK9</t>
  </si>
  <si>
    <t>REMARK=VXR/20000045685423 GREATER PUBLIC Bill.com 015SCFFUWRU2QK9 Inv REFUND DUP PMT</t>
  </si>
  <si>
    <t>016HNRFOM3ZLW14</t>
  </si>
  <si>
    <t>0230291712TC</t>
  </si>
  <si>
    <t>5590</t>
  </si>
  <si>
    <t>TRACE NO=021000020291712</t>
  </si>
  <si>
    <t>IND ID NO=016HNRFOM3ZLW14</t>
  </si>
  <si>
    <t>REMARK=VXR/20000045685423016HNRFOM3ZLW14 Tri Delta Enterp Bill.com Acct 3004880000-99 -</t>
  </si>
  <si>
    <t>016PPFZOP3ZLW12</t>
  </si>
  <si>
    <t>0230291715TC</t>
  </si>
  <si>
    <t>TRACE NO=021000020291715</t>
  </si>
  <si>
    <t>IND ID NO=016PPFZOP3ZLW12</t>
  </si>
  <si>
    <t>REMARK=VXR/20000045685423016PPFZOP3ZLW12 Alpha Omicron Pi Bill.com Acct AOII - Gamma Om</t>
  </si>
  <si>
    <t>0230291718TC</t>
  </si>
  <si>
    <t>31394</t>
  </si>
  <si>
    <t>TRACE NO=111000020291718</t>
  </si>
  <si>
    <t>0230291720TC</t>
  </si>
  <si>
    <t>12917</t>
  </si>
  <si>
    <t>TRACE NO=091000010291720</t>
  </si>
  <si>
    <t>200000669226100</t>
  </si>
  <si>
    <t>0230291722TC</t>
  </si>
  <si>
    <t>16226</t>
  </si>
  <si>
    <t>ENTRY DESCR=0118-AUTO3</t>
  </si>
  <si>
    <t>TRACE NO=051000010291722</t>
  </si>
  <si>
    <t>IND ID NO=200000669226100</t>
  </si>
  <si>
    <t>200000669126100</t>
  </si>
  <si>
    <t>0230291724TC</t>
  </si>
  <si>
    <t>16225</t>
  </si>
  <si>
    <t>TRACE NO=051000010291724</t>
  </si>
  <si>
    <t>IND ID NO=200000669126100</t>
  </si>
  <si>
    <t>0230291726TC</t>
  </si>
  <si>
    <t>28172</t>
  </si>
  <si>
    <t>DESC DATE=260117</t>
  </si>
  <si>
    <t>TRACE NO=104000010291726</t>
  </si>
  <si>
    <t>0230291727TC</t>
  </si>
  <si>
    <t>TRACE NO=104000010291727</t>
  </si>
  <si>
    <t>0230291728TC</t>
  </si>
  <si>
    <t>TRACE NO=104000010291728</t>
  </si>
  <si>
    <t>ST-Y2U9L9R6R3V9</t>
  </si>
  <si>
    <t>0265210065TC</t>
  </si>
  <si>
    <t>36786</t>
  </si>
  <si>
    <t>ENTRY DESCR=7e01ea8570</t>
  </si>
  <si>
    <t>TRACE NO=111000025210065</t>
  </si>
  <si>
    <t>IND ID NO=ST-Y2U9L9R6R3V9</t>
  </si>
  <si>
    <t>0265210067TC</t>
  </si>
  <si>
    <t>23369</t>
  </si>
  <si>
    <t>DESC DATE=260126</t>
  </si>
  <si>
    <t>TRACE NO=111000025210067</t>
  </si>
  <si>
    <t>125026680409646</t>
  </si>
  <si>
    <t>0265210074TC</t>
  </si>
  <si>
    <t>TRW0005782</t>
  </si>
  <si>
    <t>Dept of Ag-IV-000144710</t>
  </si>
  <si>
    <t>TRACE NO=021000025210074</t>
  </si>
  <si>
    <t>IND ID NO=125026680409646</t>
  </si>
  <si>
    <t>125026680409662</t>
  </si>
  <si>
    <t>0265210083TC</t>
  </si>
  <si>
    <t>TRW0005783</t>
  </si>
  <si>
    <t>Dept of Ag-IV-CG02945</t>
  </si>
  <si>
    <t>TRACE NO=021000025210083</t>
  </si>
  <si>
    <t>IND ID NO=125026680409662</t>
  </si>
  <si>
    <t>125026680409665</t>
  </si>
  <si>
    <t>0265210092TC</t>
  </si>
  <si>
    <t>6608</t>
  </si>
  <si>
    <t>TRACE NO=021000025210092</t>
  </si>
  <si>
    <t>IND ID NO=125026680409665</t>
  </si>
  <si>
    <t>125026680409851</t>
  </si>
  <si>
    <t>0265210101TC</t>
  </si>
  <si>
    <t>17622</t>
  </si>
  <si>
    <t>PYK</t>
  </si>
  <si>
    <t>TRACE NO=021000025210101</t>
  </si>
  <si>
    <t>IND ID NO=125026680409851</t>
  </si>
  <si>
    <t>125026680409857</t>
  </si>
  <si>
    <t>0265210110TC</t>
  </si>
  <si>
    <t>17623</t>
  </si>
  <si>
    <t>TRACE NO=021000025210110</t>
  </si>
  <si>
    <t>IND ID NO=125026680409857</t>
  </si>
  <si>
    <t>125026680409985</t>
  </si>
  <si>
    <t>0265210119TC</t>
  </si>
  <si>
    <t>17624</t>
  </si>
  <si>
    <t>TRACE NO=021000025210119</t>
  </si>
  <si>
    <t>IND ID NO=125026680409985</t>
  </si>
  <si>
    <t>125026680410029</t>
  </si>
  <si>
    <t>0265210128TC</t>
  </si>
  <si>
    <t>12918</t>
  </si>
  <si>
    <t>TRACE NO=021000025210128</t>
  </si>
  <si>
    <t>IND ID NO=125026680410029</t>
  </si>
  <si>
    <t>125026680410701</t>
  </si>
  <si>
    <t>0265210137TC</t>
  </si>
  <si>
    <t>TRW0005784</t>
  </si>
  <si>
    <t>DOORQAS@DOT-IV-000458836</t>
  </si>
  <si>
    <t>TRACE NO=021000025210137</t>
  </si>
  <si>
    <t>IND ID NO=125026680410701</t>
  </si>
  <si>
    <t>125026680410704</t>
  </si>
  <si>
    <t>0265210146TC</t>
  </si>
  <si>
    <t>TRW0005785</t>
  </si>
  <si>
    <t>DOORQAS@DOT-IV-G3H41001</t>
  </si>
  <si>
    <t>TRACE NO=021000025210146</t>
  </si>
  <si>
    <t>IND ID NO=125026680410704</t>
  </si>
  <si>
    <t>125026680410115</t>
  </si>
  <si>
    <t>0265210155TC</t>
  </si>
  <si>
    <t>TRW0005786</t>
  </si>
  <si>
    <t>Dept of EDU-IV-Payment2 &amp; 3</t>
  </si>
  <si>
    <t>TRACE NO=021000025210155</t>
  </si>
  <si>
    <t>IND ID NO=125026680410115</t>
  </si>
  <si>
    <t>125026680411241</t>
  </si>
  <si>
    <t>0265210164TC</t>
  </si>
  <si>
    <t>TRW0005787</t>
  </si>
  <si>
    <t>Dept of MFMP HQ-IV-455876</t>
  </si>
  <si>
    <t>TRACE NO=021000025210164</t>
  </si>
  <si>
    <t>IND ID NO=125026680411241</t>
  </si>
  <si>
    <t>125026680411243</t>
  </si>
  <si>
    <t>0265210173TC</t>
  </si>
  <si>
    <t>TRW0005788</t>
  </si>
  <si>
    <t>Dept of MFMP HQ-IV-455827</t>
  </si>
  <si>
    <t>TRACE NO=021000025210173</t>
  </si>
  <si>
    <t>IND ID NO=125026680411243</t>
  </si>
  <si>
    <t>125026680411398</t>
  </si>
  <si>
    <t>0265210182TC</t>
  </si>
  <si>
    <t>TRW0005789</t>
  </si>
  <si>
    <t>Dept of MFMP HQ-IV-4558986</t>
  </si>
  <si>
    <t>TRACE NO=021000025210182</t>
  </si>
  <si>
    <t>IND ID NO=125026680411398</t>
  </si>
  <si>
    <t>125026680411774</t>
  </si>
  <si>
    <t>0265210191TC</t>
  </si>
  <si>
    <t>49215</t>
  </si>
  <si>
    <t>TRACE NO=021000025210191</t>
  </si>
  <si>
    <t>IND ID NO=125026680411774</t>
  </si>
  <si>
    <t>125026680411775</t>
  </si>
  <si>
    <t>0265210200TC</t>
  </si>
  <si>
    <t>TRACE NO=021000025210200</t>
  </si>
  <si>
    <t>IND ID NO=125026680411775</t>
  </si>
  <si>
    <t>ATS OF 26/01/23</t>
  </si>
  <si>
    <t>4565300023JO</t>
  </si>
  <si>
    <t>6297</t>
  </si>
  <si>
    <t>YOUR REF=ATS OF 26/01/23</t>
  </si>
  <si>
    <t>REMARK=VXR/20000045685423 THE UNIVERSITY OF FLORIDA BOARD OF US INSTITUTO DE GEOLOGIA SECIHTI DEBIT REF NONREF</t>
  </si>
  <si>
    <t>REC GFP=01231626</t>
  </si>
  <si>
    <t>CAP OF 26/01/26</t>
  </si>
  <si>
    <t>7341800026JO</t>
  </si>
  <si>
    <t>YOUR REF=CAP OF 26/01/26</t>
  </si>
  <si>
    <t>REMARK=FOR IFAS FROM ASAP VARIOUS INVOICESDEBIT REF CM0000005911</t>
  </si>
  <si>
    <t>REC GFP=01262003</t>
  </si>
  <si>
    <t>7342000026JO</t>
  </si>
  <si>
    <t>14630</t>
  </si>
  <si>
    <t>REMARK=FOR MYOLOGY FROM DYNE THERAPEUTIC DEBIT REF CM0000005912</t>
  </si>
  <si>
    <t>1001356026SB</t>
  </si>
  <si>
    <t>49221</t>
  </si>
  <si>
    <t>IFAS Dean for Research/Justine H. Smith</t>
  </si>
  <si>
    <t>125026680416798</t>
  </si>
  <si>
    <t>0275814554TC</t>
  </si>
  <si>
    <t>TRW0005727</t>
  </si>
  <si>
    <t>Florida Fish &amp; Wildlife 000456835</t>
  </si>
  <si>
    <t>DESC DATE=260127</t>
  </si>
  <si>
    <t>TRACE NO=021000025814554</t>
  </si>
  <si>
    <t>ENTRY DATE=260127</t>
  </si>
  <si>
    <t>IND ID NO=125026680416798</t>
  </si>
  <si>
    <t>125026680413680</t>
  </si>
  <si>
    <t>0275814527TC</t>
  </si>
  <si>
    <t>TRW0005728</t>
  </si>
  <si>
    <t>DOOQAS@DOT.STATE.FL.US-G3H55002</t>
  </si>
  <si>
    <t>TRACE NO=021000025814527</t>
  </si>
  <si>
    <t>IND ID NO=125026680413680</t>
  </si>
  <si>
    <t>125026680416799</t>
  </si>
  <si>
    <t>0275814563TC</t>
  </si>
  <si>
    <t>TRW0005729</t>
  </si>
  <si>
    <t>Florida Fish and Wildlife 000144694</t>
  </si>
  <si>
    <t>TRACE NO=021000025814563</t>
  </si>
  <si>
    <t>IND ID NO=125026680416799</t>
  </si>
  <si>
    <t>125026680414776</t>
  </si>
  <si>
    <t>0275814545TC</t>
  </si>
  <si>
    <t>49219</t>
  </si>
  <si>
    <t>TRACE NO=021000025814545</t>
  </si>
  <si>
    <t>IND ID NO=125026680414776</t>
  </si>
  <si>
    <t>19198627</t>
  </si>
  <si>
    <t>0264394317TC</t>
  </si>
  <si>
    <t>14631</t>
  </si>
  <si>
    <t>ORIG CO NAME=PepGen Inc</t>
  </si>
  <si>
    <t>TRACE NO=091000014394317</t>
  </si>
  <si>
    <t>IND ID NO=19198627</t>
  </si>
  <si>
    <t>REMARK=VXR/20000045685423NTE*OBI*Coupa Pay 399-7305 PepGen Inc Tmate\</t>
  </si>
  <si>
    <t>016NFKXIX3ZNNQV</t>
  </si>
  <si>
    <t>0264394322TC</t>
  </si>
  <si>
    <t>5591</t>
  </si>
  <si>
    <t>TRACE NO=021000024394322</t>
  </si>
  <si>
    <t>IND ID NO=016NFKXIX3ZNNQV</t>
  </si>
  <si>
    <t>REMARK=VXR/20000045685423016NFKXIX3ZNNQV Alpha Omicron Pi Bill.com Acct AOII - Gamma Om</t>
  </si>
  <si>
    <t>0264394320TC</t>
  </si>
  <si>
    <t>31397</t>
  </si>
  <si>
    <t>TRACE NO=111000024394320</t>
  </si>
  <si>
    <t>125026680414773</t>
  </si>
  <si>
    <t>0275814536TC</t>
  </si>
  <si>
    <t>TRACE NO=021000025814536</t>
  </si>
  <si>
    <t>IND ID NO=125026680414773</t>
  </si>
  <si>
    <t>0264394315TC</t>
  </si>
  <si>
    <t>36789</t>
  </si>
  <si>
    <t>IFAS/ANSERV</t>
  </si>
  <si>
    <t>TRACE NO=021000024394315</t>
  </si>
  <si>
    <t>COMPANY DATA=0000063121</t>
  </si>
  <si>
    <t>AP0001362037</t>
  </si>
  <si>
    <t>0270743503TC</t>
  </si>
  <si>
    <t>TRW0005742</t>
  </si>
  <si>
    <t>UFRFI-FY26 Q2 Project 00078148</t>
  </si>
  <si>
    <t>TRACE NO=021000020743503</t>
  </si>
  <si>
    <t>IND ID NO=AP0001362037</t>
  </si>
  <si>
    <t>AP0001362053</t>
  </si>
  <si>
    <t>0270743448TC</t>
  </si>
  <si>
    <t>TRACE NO=021000020743448</t>
  </si>
  <si>
    <t>IND ID NO=AP0001362053</t>
  </si>
  <si>
    <t>AP0001362040</t>
  </si>
  <si>
    <t>0270743356TC</t>
  </si>
  <si>
    <t>36819</t>
  </si>
  <si>
    <t>TRACE NO=021000020743356</t>
  </si>
  <si>
    <t>IND ID NO=AP0001362040</t>
  </si>
  <si>
    <t>AP0001362048</t>
  </si>
  <si>
    <t>0270743398TC</t>
  </si>
  <si>
    <t>TRACE NO=021000020743398</t>
  </si>
  <si>
    <t>IND ID NO=AP0001362048</t>
  </si>
  <si>
    <t>AP0001362046</t>
  </si>
  <si>
    <t>0270743378TC</t>
  </si>
  <si>
    <t>TRACE NO=021000020743378</t>
  </si>
  <si>
    <t>IND ID NO=AP0001362046</t>
  </si>
  <si>
    <t>AP0001362051</t>
  </si>
  <si>
    <t>0270743428TC</t>
  </si>
  <si>
    <t>TRACE NO=021000020743428</t>
  </si>
  <si>
    <t>IND ID NO=AP0001362051</t>
  </si>
  <si>
    <t>AP0001362050</t>
  </si>
  <si>
    <t>0270743418TC</t>
  </si>
  <si>
    <t>TRACE NO=021000020743418</t>
  </si>
  <si>
    <t>IND ID NO=AP0001362050</t>
  </si>
  <si>
    <t>AP0001362098</t>
  </si>
  <si>
    <t>0270743491TC</t>
  </si>
  <si>
    <t>TRACE NO=021000020743491</t>
  </si>
  <si>
    <t>IND ID NO=AP0001362098</t>
  </si>
  <si>
    <t>AP0001362052</t>
  </si>
  <si>
    <t>0270743438TC</t>
  </si>
  <si>
    <t>5597</t>
  </si>
  <si>
    <t>TRACE NO=021000020743438</t>
  </si>
  <si>
    <t>IND ID NO=AP0001362052</t>
  </si>
  <si>
    <t>AP0001362045</t>
  </si>
  <si>
    <t>0270743368TC</t>
  </si>
  <si>
    <t>TRACE NO=021000020743368</t>
  </si>
  <si>
    <t>IND ID NO=AP0001362045</t>
  </si>
  <si>
    <t>0270743338TC</t>
  </si>
  <si>
    <t>5781</t>
  </si>
  <si>
    <t>TRACE NO=011500120743338</t>
  </si>
  <si>
    <t>AP0001362099</t>
  </si>
  <si>
    <t>0270743480TC</t>
  </si>
  <si>
    <t>TRACE NO=021000020743480</t>
  </si>
  <si>
    <t>IND ID NO=AP0001362099</t>
  </si>
  <si>
    <t>AP0001362047</t>
  </si>
  <si>
    <t>0270743388TC</t>
  </si>
  <si>
    <t>TRACE NO=021000020743388</t>
  </si>
  <si>
    <t>IND ID NO=AP0001362047</t>
  </si>
  <si>
    <t>AP0001362049</t>
  </si>
  <si>
    <t>0270743408TC</t>
  </si>
  <si>
    <t>TRACE NO=021000020743408</t>
  </si>
  <si>
    <t>IND ID NO=AP0001362049</t>
  </si>
  <si>
    <t>CAP OF 26/01/27</t>
  </si>
  <si>
    <t>6866600027JO</t>
  </si>
  <si>
    <t>3636</t>
  </si>
  <si>
    <t>YOUR REF=CAP OF 26/01/27</t>
  </si>
  <si>
    <t>REMARK=FOR CJC FROM 015 TREAS 310 IV --15F06725P0004288AN DEBIT REF CM0000005917</t>
  </si>
  <si>
    <t>REC GFP=01272006</t>
  </si>
  <si>
    <t>6866700027JO</t>
  </si>
  <si>
    <t>REMARK=FOR GATOR TICKET OFFICE FROM UNIVERSITY OF AR INV 773138 DEBIT REF CM0000005916</t>
  </si>
  <si>
    <t>6866200027JO</t>
  </si>
  <si>
    <t>3137</t>
  </si>
  <si>
    <t>REMARK=FOR COLLEGE OF PHARMACY FROM UC SANFRANCISCO INV EI2DXE-A SAMANTHA BA TTAGLIA DEBIT REF CM0000005921</t>
  </si>
  <si>
    <t>6866400027JO</t>
  </si>
  <si>
    <t>REMARK=FOR UNIVERSITY ATHLETIC ASSOCIATIONFROM UNIVERSITY OF AR INV 1003277 DEBIT REF CM0000005919</t>
  </si>
  <si>
    <t>6866000027JO</t>
  </si>
  <si>
    <t>REMARK=FOR PHHP FROM MEMORIAL HEALTHC INV 26CON005 DEBIT REF CM0000005926</t>
  </si>
  <si>
    <t>6866500027JO</t>
  </si>
  <si>
    <t>7895</t>
  </si>
  <si>
    <t>REMARK=FOR VET MED FROM UNITED PARKS AND IV 19004-13139 DEBIT REF CM0000005918</t>
  </si>
  <si>
    <t>1001397027SB</t>
  </si>
  <si>
    <t>6866100027JO</t>
  </si>
  <si>
    <t>6414</t>
  </si>
  <si>
    <t>REMARK=FOR MC TRANS FROM VILLANOVA IV-1506-SEE REMITTANCE DEBIT REF CM0000005927</t>
  </si>
  <si>
    <t>6866300027JO</t>
  </si>
  <si>
    <t>6415</t>
  </si>
  <si>
    <t>REMARK=FOR ESSIE FROM CITY OF GAINESVI DEBIT REF CM0000005920</t>
  </si>
  <si>
    <t>125026680419175</t>
  </si>
  <si>
    <t>0283458228TC</t>
  </si>
  <si>
    <t>TRW0005743</t>
  </si>
  <si>
    <t>81 HQ Contracts Payment Inquires 000455777</t>
  </si>
  <si>
    <t>DESC DATE=260128</t>
  </si>
  <si>
    <t>TRACE NO=021000023458228</t>
  </si>
  <si>
    <t>ENTRY DATE=260128</t>
  </si>
  <si>
    <t>IND ID NO=125026680419175</t>
  </si>
  <si>
    <t>125026680419327</t>
  </si>
  <si>
    <t>0283458264TC</t>
  </si>
  <si>
    <t>TRW0005744</t>
  </si>
  <si>
    <t>Finance and Account Printer ID 000455821</t>
  </si>
  <si>
    <t>TRACE NO=021000023458264</t>
  </si>
  <si>
    <t>IND ID NO=125026680419327</t>
  </si>
  <si>
    <t>125026680419176</t>
  </si>
  <si>
    <t>0283458237TC</t>
  </si>
  <si>
    <t>TRW0005745</t>
  </si>
  <si>
    <t>81 HQ Contrants Payment Inquires 000455759</t>
  </si>
  <si>
    <t>TRACE NO=021000023458237</t>
  </si>
  <si>
    <t>IND ID NO=125026680419176</t>
  </si>
  <si>
    <t>125026680419326</t>
  </si>
  <si>
    <t>0283458255TC</t>
  </si>
  <si>
    <t>TRW0005746</t>
  </si>
  <si>
    <t>TRACE NO=021000023458255</t>
  </si>
  <si>
    <t>IND ID NO=125026680419326</t>
  </si>
  <si>
    <t>125026680420224</t>
  </si>
  <si>
    <t>0283458300TC</t>
  </si>
  <si>
    <t>TRW0005747</t>
  </si>
  <si>
    <t>Florida Fish and Wildlife 000144758</t>
  </si>
  <si>
    <t>TRACE NO=021000023458300</t>
  </si>
  <si>
    <t>IND ID NO=125026680420224</t>
  </si>
  <si>
    <t>125026680419172</t>
  </si>
  <si>
    <t>0283458201TC</t>
  </si>
  <si>
    <t>TRW0005748</t>
  </si>
  <si>
    <t>81-HQ Contrants Payment Inquires 000456894</t>
  </si>
  <si>
    <t>TRACE NO=021000023458201</t>
  </si>
  <si>
    <t>IND ID NO=125026680419172</t>
  </si>
  <si>
    <t>125026680417610</t>
  </si>
  <si>
    <t>0283458165TC</t>
  </si>
  <si>
    <t>TRW0005749</t>
  </si>
  <si>
    <t>Dept of Ag 142691</t>
  </si>
  <si>
    <t>TRACE NO=021000023458165</t>
  </si>
  <si>
    <t>IND ID NO=125026680417610</t>
  </si>
  <si>
    <t>125026680419173</t>
  </si>
  <si>
    <t>0283458210TC</t>
  </si>
  <si>
    <t>TRW0005750</t>
  </si>
  <si>
    <t>81 HQ Contract Payment Inquires 000455767</t>
  </si>
  <si>
    <t>TRACE NO=021000023458210</t>
  </si>
  <si>
    <t>IND ID NO=125026680419173</t>
  </si>
  <si>
    <t>0283458121TC</t>
  </si>
  <si>
    <t>58752</t>
  </si>
  <si>
    <t>TRACE NO=111000023458121</t>
  </si>
  <si>
    <t>125026680417591</t>
  </si>
  <si>
    <t>0283458129TC</t>
  </si>
  <si>
    <t>TRW0005751</t>
  </si>
  <si>
    <t>Dept of Ag 144729</t>
  </si>
  <si>
    <t>TRACE NO=021000023458129</t>
  </si>
  <si>
    <t>IND ID NO=125026680417591</t>
  </si>
  <si>
    <t>125026680419174</t>
  </si>
  <si>
    <t>0283458219TC</t>
  </si>
  <si>
    <t>TRW0005752</t>
  </si>
  <si>
    <t>81 HQ Contract Payment Inquires 000457041</t>
  </si>
  <si>
    <t>TRACE NO=021000023458219</t>
  </si>
  <si>
    <t>IND ID NO=125026680419174</t>
  </si>
  <si>
    <t>125026680417609</t>
  </si>
  <si>
    <t>0283458156TC</t>
  </si>
  <si>
    <t>TRW0005753</t>
  </si>
  <si>
    <t>Dept of Ag 144692</t>
  </si>
  <si>
    <t>TRACE NO=021000023458156</t>
  </si>
  <si>
    <t>IND ID NO=125026680417609</t>
  </si>
  <si>
    <t>125026680419177</t>
  </si>
  <si>
    <t>0283458246TC</t>
  </si>
  <si>
    <t>TRW0005754</t>
  </si>
  <si>
    <t>81 HQ Contract Payment Inquires 000142233</t>
  </si>
  <si>
    <t>TRACE NO=021000023458246</t>
  </si>
  <si>
    <t>IND ID NO=125026680419177</t>
  </si>
  <si>
    <t>125026680417611</t>
  </si>
  <si>
    <t>0283458174TC</t>
  </si>
  <si>
    <t>TRW0005755</t>
  </si>
  <si>
    <t>Dept of Ag 144722</t>
  </si>
  <si>
    <t>TRACE NO=021000023458174</t>
  </si>
  <si>
    <t>IND ID NO=125026680417611</t>
  </si>
  <si>
    <t>0283458115TC</t>
  </si>
  <si>
    <t>23372</t>
  </si>
  <si>
    <t>TRACE NO=111000023458115</t>
  </si>
  <si>
    <t>125026680417608</t>
  </si>
  <si>
    <t>0283458147TC</t>
  </si>
  <si>
    <t>TRW0005756</t>
  </si>
  <si>
    <t>Dept of Ag 142252</t>
  </si>
  <si>
    <t>TRACE NO=021000023458147</t>
  </si>
  <si>
    <t>IND ID NO=125026680417608</t>
  </si>
  <si>
    <t>125026680417384</t>
  </si>
  <si>
    <t>0283458183TC</t>
  </si>
  <si>
    <t>TRW0005757</t>
  </si>
  <si>
    <t>08-Contrants 000455825</t>
  </si>
  <si>
    <t>TRACE NO=021000023458183</t>
  </si>
  <si>
    <t>IND ID NO=125026680417384</t>
  </si>
  <si>
    <t>125026680419525</t>
  </si>
  <si>
    <t>0283458291TC</t>
  </si>
  <si>
    <t>49232</t>
  </si>
  <si>
    <t>TRACE NO=021000023458291</t>
  </si>
  <si>
    <t>IND ID NO=125026680419525</t>
  </si>
  <si>
    <t>0273672645TC</t>
  </si>
  <si>
    <t>12920</t>
  </si>
  <si>
    <t>TRACE NO=091000013672645</t>
  </si>
  <si>
    <t>125026680420225</t>
  </si>
  <si>
    <t>0283458309TC</t>
  </si>
  <si>
    <t>1216</t>
  </si>
  <si>
    <t>HHP</t>
  </si>
  <si>
    <t>TRACE NO=021000023458309</t>
  </si>
  <si>
    <t>IND ID NO=125026680420225</t>
  </si>
  <si>
    <t>125026680420226</t>
  </si>
  <si>
    <t>0283458318TC</t>
  </si>
  <si>
    <t>1217</t>
  </si>
  <si>
    <t>TRACE NO=021000023458318</t>
  </si>
  <si>
    <t>IND ID NO=125026680420226</t>
  </si>
  <si>
    <t>125026680417593</t>
  </si>
  <si>
    <t>0283458138TC</t>
  </si>
  <si>
    <t>5598</t>
  </si>
  <si>
    <t>TRACE NO=021000023458138</t>
  </si>
  <si>
    <t>IND ID NO=125026680417593</t>
  </si>
  <si>
    <t>016OZNSIO3ZP9DB</t>
  </si>
  <si>
    <t>0273672653TC</t>
  </si>
  <si>
    <t>5599</t>
  </si>
  <si>
    <t>TRACE NO=021000023672653</t>
  </si>
  <si>
    <t>IND ID NO=016OZNSIO3ZP9DB</t>
  </si>
  <si>
    <t>REMARK=VXR/20000045685423016OZNSIO3ZP9DB Florida Alpha Al Bill.com Acct #3016260000-99-</t>
  </si>
  <si>
    <t>125026680419144</t>
  </si>
  <si>
    <t>0283458192TC</t>
  </si>
  <si>
    <t>28179</t>
  </si>
  <si>
    <t>Career Connections Center</t>
  </si>
  <si>
    <t>TRACE NO=021000023458192</t>
  </si>
  <si>
    <t>IND ID NO=125026680419144</t>
  </si>
  <si>
    <t>0273672649TC</t>
  </si>
  <si>
    <t>31403</t>
  </si>
  <si>
    <t>SHHC</t>
  </si>
  <si>
    <t>TRACE NO=111000023672649</t>
  </si>
  <si>
    <t>413665</t>
  </si>
  <si>
    <t>0273672651TC</t>
  </si>
  <si>
    <t>TRW0005758</t>
  </si>
  <si>
    <t>Uconn PMD E000141882</t>
  </si>
  <si>
    <t>TRACE NO=051000013672651</t>
  </si>
  <si>
    <t>IND ID NO=413665</t>
  </si>
  <si>
    <t>125026680419524</t>
  </si>
  <si>
    <t>0283458282TC</t>
  </si>
  <si>
    <t>TRACE NO=021000023458282</t>
  </si>
  <si>
    <t>IND ID NO=125026680419524</t>
  </si>
  <si>
    <t>200000806526100</t>
  </si>
  <si>
    <t>0273672647TC</t>
  </si>
  <si>
    <t>16230</t>
  </si>
  <si>
    <t>ENTRY DESCR=1231-RNQ1</t>
  </si>
  <si>
    <t>TRACE NO=051000013672647</t>
  </si>
  <si>
    <t>IND ID NO=200000806526100</t>
  </si>
  <si>
    <t>125026680419523</t>
  </si>
  <si>
    <t>0283458273TC</t>
  </si>
  <si>
    <t>TRACE NO=021000023458273</t>
  </si>
  <si>
    <t>IND ID NO=125026680419523</t>
  </si>
  <si>
    <t>0067297028FC</t>
  </si>
  <si>
    <t>B/O CUSTOMER=/204885958 P S L GROUP SERVICES SARL 1,RUE HILDEGARD VON BINGEN LUXEMBOURG,L-1282 LUXEMBOURG,LU</t>
  </si>
  <si>
    <t>B/O BANK=CITIBANK EUROPE PLC LUXEMBOURG BRANCH 31 ZA BOURMICHT BERTRANGE LUXEMBOURG LU</t>
  </si>
  <si>
    <t>REMARK=VXR/00020000045685423 THE UNIVERSITY OF FLORIDA BOARD OF 1, UNIVERSITYOF FLORIDA GAINESVILLE FL 32611-2002 /URI/INVOICE 2017071 DEBIT REF S0660281E7F601</t>
  </si>
  <si>
    <t>REC GFP=01280907</t>
  </si>
  <si>
    <t>CHIP SEQ=0050355</t>
  </si>
  <si>
    <t>CHIP REF=00258199</t>
  </si>
  <si>
    <t>2600035238</t>
  </si>
  <si>
    <t>0289489664TC</t>
  </si>
  <si>
    <t>TRACE NO=111000029489664</t>
  </si>
  <si>
    <t>IND ID NO=2600035238</t>
  </si>
  <si>
    <t>PROLIFIC</t>
  </si>
  <si>
    <t>0116398028FC</t>
  </si>
  <si>
    <t>YOUR REF=PROLIFIC</t>
  </si>
  <si>
    <t>B/O CUSTOMER=/30198314203060 PROLIFIC ACADEMIC LTD 483 GREEN LANES, LONDON UNITED KINGDOM N13 4BS,GB</t>
  </si>
  <si>
    <t>B/O BANK=/SC301983 LOYDGB21576</t>
  </si>
  <si>
    <t>REMARK=VXR/20000045685423 1/UNIVERSITY OF FLORIDA BOARD OF TR 1/US 3/US/NOTPROVIDED,NOTPROVIDED /CHGS/USD20,13//CHGS/USD20,00/ /OCMT/USD2000,00/ /LOCINS/INTL DEBIT REF 2026012800345420</t>
  </si>
  <si>
    <t>REC GFP=01281311</t>
  </si>
  <si>
    <t>CHIP SEQ=0052860</t>
  </si>
  <si>
    <t>CHIP REF=00432588</t>
  </si>
  <si>
    <t>CAP OF 26/01/28</t>
  </si>
  <si>
    <t>8939400028JO</t>
  </si>
  <si>
    <t>12924</t>
  </si>
  <si>
    <t>YOUR REF=CAP OF 26/01/28</t>
  </si>
  <si>
    <t>REMARK=FOR SFA FROM APA OPERATING AC DEBIT REF CM0000005946</t>
  </si>
  <si>
    <t>REC GFP=01282003</t>
  </si>
  <si>
    <t>8939500028JO</t>
  </si>
  <si>
    <t>REMARK=FOR MBI FROM 36 TREAS 310 VARIOUS INVOICES DEBIT REF CM0000005947</t>
  </si>
  <si>
    <t>8941300028JO</t>
  </si>
  <si>
    <t>REMARK=FOR COLLEGE OF MEDICINE FROM UC SANFRANCISCO IV-SC 144242U-001 DEBIT REF CM0000005945</t>
  </si>
  <si>
    <t>0286768770TC</t>
  </si>
  <si>
    <t>TRW0005767</t>
  </si>
  <si>
    <t>IV-M000456880</t>
  </si>
  <si>
    <t>TRACE NO=021000026768770</t>
  </si>
  <si>
    <t>ENTRY DATE=260129</t>
  </si>
  <si>
    <t>COMPANY DATA=0000063303</t>
  </si>
  <si>
    <t>0286768771TC</t>
  </si>
  <si>
    <t>36813</t>
  </si>
  <si>
    <t>TRACE NO=021000026768771</t>
  </si>
  <si>
    <t>EFT-4093822</t>
  </si>
  <si>
    <t>0286768773TC</t>
  </si>
  <si>
    <t>ORIG CO NAME=FOX NEWS NETWORK</t>
  </si>
  <si>
    <t>ORIG ID=1954599369</t>
  </si>
  <si>
    <t>DESC DATE=JAN 28</t>
  </si>
  <si>
    <t>ENTRY DESCR=T&amp;E</t>
  </si>
  <si>
    <t>TRACE NO=031100206768773</t>
  </si>
  <si>
    <t>IND ID NO=EFT-4093822</t>
  </si>
  <si>
    <t>REMARK=VXR/20000045685423REF*TN*EFT-409382*2016942\</t>
  </si>
  <si>
    <t>2100035604</t>
  </si>
  <si>
    <t>0286768776TC</t>
  </si>
  <si>
    <t>3140</t>
  </si>
  <si>
    <t>DESC DATE=260129</t>
  </si>
  <si>
    <t>TRACE NO=051000016768776</t>
  </si>
  <si>
    <t>IND ID NO=2100035604</t>
  </si>
  <si>
    <t>2178684</t>
  </si>
  <si>
    <t>0286768778TC</t>
  </si>
  <si>
    <t>6416</t>
  </si>
  <si>
    <t>ORIG CO NAME=COMPASS INFRASTR</t>
  </si>
  <si>
    <t>ORIG ID=1832662402</t>
  </si>
  <si>
    <t>TRACE NO=083904566768778</t>
  </si>
  <si>
    <t>IND ID NO=2178684</t>
  </si>
  <si>
    <t>ORIG BANK=08390456</t>
  </si>
  <si>
    <t>0286768780TC</t>
  </si>
  <si>
    <t>12923</t>
  </si>
  <si>
    <t>DESC DATE=012926</t>
  </si>
  <si>
    <t>TRACE NO=071000156768780</t>
  </si>
  <si>
    <t>0286768782TC</t>
  </si>
  <si>
    <t>7896</t>
  </si>
  <si>
    <t>TRACE NO=067010506768782</t>
  </si>
  <si>
    <t>0286768784TC</t>
  </si>
  <si>
    <t>31404</t>
  </si>
  <si>
    <t>TRACE NO=111000026768784</t>
  </si>
  <si>
    <t>0286768786TC</t>
  </si>
  <si>
    <t>12922</t>
  </si>
  <si>
    <t>TRACE NO=091000016768786</t>
  </si>
  <si>
    <t>125026680423705</t>
  </si>
  <si>
    <t>0297618703TC</t>
  </si>
  <si>
    <t>TRW0005768</t>
  </si>
  <si>
    <t>Dept of FFWC-IV-000144759</t>
  </si>
  <si>
    <t>TRACE NO=021000027618703</t>
  </si>
  <si>
    <t>IND ID NO=125026680423705</t>
  </si>
  <si>
    <t>125026680421299</t>
  </si>
  <si>
    <t>0297618712TC</t>
  </si>
  <si>
    <t>36818</t>
  </si>
  <si>
    <t>TRACE NO=021000027618712</t>
  </si>
  <si>
    <t>IND ID NO=125026680421299</t>
  </si>
  <si>
    <t>125026680421769</t>
  </si>
  <si>
    <t>0297618721TC</t>
  </si>
  <si>
    <t>TRW0005769</t>
  </si>
  <si>
    <t>DOOQAS@DOT-IV-G3H22002</t>
  </si>
  <si>
    <t>TRACE NO=021000027618721</t>
  </si>
  <si>
    <t>IND ID NO=125026680421769</t>
  </si>
  <si>
    <t>125026680422895</t>
  </si>
  <si>
    <t>0297618730TC</t>
  </si>
  <si>
    <t>49235</t>
  </si>
  <si>
    <t>TRACE NO=021000027618730</t>
  </si>
  <si>
    <t>IND ID NO=125026680422895</t>
  </si>
  <si>
    <t>125026680422526</t>
  </si>
  <si>
    <t>0297618739TC</t>
  </si>
  <si>
    <t>TRW0005770</t>
  </si>
  <si>
    <t>HQ CONTRACTS-IV-000456756</t>
  </si>
  <si>
    <t>TRACE NO=021000027618739</t>
  </si>
  <si>
    <t>IND ID NO=125026680422526</t>
  </si>
  <si>
    <t>125026680422527</t>
  </si>
  <si>
    <t>0297618748TC</t>
  </si>
  <si>
    <t>TRW0005771</t>
  </si>
  <si>
    <t>HQ CONTRACTS-IV-000456933</t>
  </si>
  <si>
    <t>TRACE NO=021000027618748</t>
  </si>
  <si>
    <t>IND ID NO=125026680422527</t>
  </si>
  <si>
    <t>125026680422529</t>
  </si>
  <si>
    <t>0297618757TC</t>
  </si>
  <si>
    <t>TRW0005772</t>
  </si>
  <si>
    <t>HQ CONTRACTS-IV-000453708</t>
  </si>
  <si>
    <t>TRACE NO=021000027618757</t>
  </si>
  <si>
    <t>IND ID NO=125026680422529</t>
  </si>
  <si>
    <t>125026680422530</t>
  </si>
  <si>
    <t>0297618766TC</t>
  </si>
  <si>
    <t>TRW0005773</t>
  </si>
  <si>
    <t>HQ CONTRACTS-IV-COQEG1225</t>
  </si>
  <si>
    <t>TRACE NO=021000027618766</t>
  </si>
  <si>
    <t>IND ID NO=125026680422530</t>
  </si>
  <si>
    <t>125026680422531</t>
  </si>
  <si>
    <t>0297618775TC</t>
  </si>
  <si>
    <t>TRW0005774</t>
  </si>
  <si>
    <t>HQ CONTRACTS-IV-000455796</t>
  </si>
  <si>
    <t>TRACE NO=021000027618775</t>
  </si>
  <si>
    <t>IND ID NO=125026680422531</t>
  </si>
  <si>
    <t>0090008829</t>
  </si>
  <si>
    <t>0297618785TC</t>
  </si>
  <si>
    <t>TRACE NO=053101127618785</t>
  </si>
  <si>
    <t>IND ID NO=0090008829</t>
  </si>
  <si>
    <t>0297618801TC</t>
  </si>
  <si>
    <t>TRW0005776</t>
  </si>
  <si>
    <t>IV-I000144748</t>
  </si>
  <si>
    <t>TRACE NO=062000017618801</t>
  </si>
  <si>
    <t>AP0001363737</t>
  </si>
  <si>
    <t>0290813674TC</t>
  </si>
  <si>
    <t>TRW0005791</t>
  </si>
  <si>
    <t>Various Invoices-I0000XXXX</t>
  </si>
  <si>
    <t>TRACE NO=021000020813674</t>
  </si>
  <si>
    <t>IND ID NO=AP0001363737</t>
  </si>
  <si>
    <t>0290813701TC</t>
  </si>
  <si>
    <t>TRACE NO=211173350813701</t>
  </si>
  <si>
    <t>016QDXGHV3ZSB03</t>
  </si>
  <si>
    <t>0296832345TC</t>
  </si>
  <si>
    <t>49250</t>
  </si>
  <si>
    <t>TRACE NO=021000026832345</t>
  </si>
  <si>
    <t>IND ID NO=016QDXGHV3ZSB03</t>
  </si>
  <si>
    <t>REMARK=Andrade,Maya Cashflow360 016QDXGHV3ZSB03 Inv #PYWR0706</t>
  </si>
  <si>
    <t>ST-I4G7G0J2A8Q8</t>
  </si>
  <si>
    <t>0297552658TC</t>
  </si>
  <si>
    <t>95850</t>
  </si>
  <si>
    <t>TRACE NO=111000027552658</t>
  </si>
  <si>
    <t>IND ID NO=ST-I4G7G0J2A8Q8</t>
  </si>
  <si>
    <t>0200582469</t>
  </si>
  <si>
    <t>0297552660TC</t>
  </si>
  <si>
    <t xml:space="preserve"> Microbiology-Gloria Montoya-Vasquez</t>
  </si>
  <si>
    <t>ORIG CO NAME=AGILENT TECHNOLO</t>
  </si>
  <si>
    <t>ENTRY DESCR=0200582469</t>
  </si>
  <si>
    <t>TRACE NO=051000017552660</t>
  </si>
  <si>
    <t>IND ID NO=0200582469</t>
  </si>
  <si>
    <t>IND NAME=0016THE UNIVERSITY O</t>
  </si>
  <si>
    <t>CAP OF 26/01/29</t>
  </si>
  <si>
    <t>8362000029JO</t>
  </si>
  <si>
    <t>36829</t>
  </si>
  <si>
    <t>IFAS-FSHN-Denise Kirkland</t>
  </si>
  <si>
    <t>YOUR REF=CAP OF 26/01/29</t>
  </si>
  <si>
    <t>REMARK=FOR IFAS FSHN- DENISE KIRKLAND FROMUNIVERSITY OF ID INV 1 Q0146242 DEBIT REF CM0000005950</t>
  </si>
  <si>
    <t>REC GFP=01292008</t>
  </si>
  <si>
    <t>8362100029JO</t>
  </si>
  <si>
    <t>23371</t>
  </si>
  <si>
    <t>REMARK=FOR BSD FROM APPLE, INC DEBIT REF CM0000005953</t>
  </si>
  <si>
    <t>8362200029JO</t>
  </si>
  <si>
    <t>954</t>
  </si>
  <si>
    <t>REMARK=FOR PROCUREMENT FROM VIZIENT, INC. DEBIT REF CM0000005954</t>
  </si>
  <si>
    <t>8362300029JO</t>
  </si>
  <si>
    <t>MD-HOP/Jasmine Williams</t>
  </si>
  <si>
    <t>REMARK=FOR ICBR FROM EMORY UNIVERSITY INV EBELT INVOICE 08082025 DEBIT REF CM0000005965</t>
  </si>
  <si>
    <t>0296786036TC</t>
  </si>
  <si>
    <t>DESC DATE=260130</t>
  </si>
  <si>
    <t>TRACE NO=291471026786036</t>
  </si>
  <si>
    <t>ENTRY DATE=260130</t>
  </si>
  <si>
    <t>0296786038TC</t>
  </si>
  <si>
    <t>12948</t>
  </si>
  <si>
    <t>TRACE NO=114000096786038</t>
  </si>
  <si>
    <t>0296786039TC</t>
  </si>
  <si>
    <t>12949</t>
  </si>
  <si>
    <t>TRACE NO=114000096786039</t>
  </si>
  <si>
    <t>0296786040TC</t>
  </si>
  <si>
    <t>12950</t>
  </si>
  <si>
    <t>TRACE NO=114000096786040</t>
  </si>
  <si>
    <t>0296786042TC</t>
  </si>
  <si>
    <t>28200</t>
  </si>
  <si>
    <t>DESC DATE=260124</t>
  </si>
  <si>
    <t>TRACE NO=104000016786042</t>
  </si>
  <si>
    <t>0296786044TC</t>
  </si>
  <si>
    <t>TRW0005792</t>
  </si>
  <si>
    <t>IV-M000456823</t>
  </si>
  <si>
    <t>TRACE NO=021000026786044</t>
  </si>
  <si>
    <t>COMPANY DATA=0000063372</t>
  </si>
  <si>
    <t>0296786046TC</t>
  </si>
  <si>
    <t>TRACE NO=101000016786046</t>
  </si>
  <si>
    <t>0296786048TC</t>
  </si>
  <si>
    <t>4830</t>
  </si>
  <si>
    <t>TRACE NO=053200986786048</t>
  </si>
  <si>
    <t>0296786049TC</t>
  </si>
  <si>
    <t>4831</t>
  </si>
  <si>
    <t>TRACE NO=053200986786049</t>
  </si>
  <si>
    <t>0296786050TC</t>
  </si>
  <si>
    <t>4832</t>
  </si>
  <si>
    <t>TRACE NO=053200986786050</t>
  </si>
  <si>
    <t>0296786051TC</t>
  </si>
  <si>
    <t>17626</t>
  </si>
  <si>
    <t>TRACE NO=053200986786051</t>
  </si>
  <si>
    <t>0296786053TC</t>
  </si>
  <si>
    <t>12953</t>
  </si>
  <si>
    <t>DESC DATE=013026</t>
  </si>
  <si>
    <t>TRACE NO=101036156786053</t>
  </si>
  <si>
    <t>0296786055TC</t>
  </si>
  <si>
    <t>12954</t>
  </si>
  <si>
    <t>TRACE NO=101036156786055</t>
  </si>
  <si>
    <t>0296786057TC</t>
  </si>
  <si>
    <t>12955</t>
  </si>
  <si>
    <t>TRACE NO=101036156786057</t>
  </si>
  <si>
    <t>REMARK=VXR/20000045685423RMT*CR*025762525********C BERESZNIEWICZ AmeriCorpsAward COA</t>
  </si>
  <si>
    <t>0296786059TC</t>
  </si>
  <si>
    <t>12956</t>
  </si>
  <si>
    <t>TRACE NO=101036156786059</t>
  </si>
  <si>
    <t>REMARK=VXR/20000045685423RMT*CR*590962968********E STROUSE AmeriCorpsAward COA</t>
  </si>
  <si>
    <t>0296786061TC</t>
  </si>
  <si>
    <t>12957</t>
  </si>
  <si>
    <t>TRACE NO=101036156786061</t>
  </si>
  <si>
    <t>0296786063TC</t>
  </si>
  <si>
    <t>12958</t>
  </si>
  <si>
    <t>TRACE NO=101036156786063</t>
  </si>
  <si>
    <t>REMARK=VXR/20000045685423RMT*CR*770226935********R STEELE AmeriCorpsAward COA</t>
  </si>
  <si>
    <t>0296786065TC</t>
  </si>
  <si>
    <t>12952</t>
  </si>
  <si>
    <t>TRACE NO=101036156786065</t>
  </si>
  <si>
    <t>192087</t>
  </si>
  <si>
    <t>0296786068TC</t>
  </si>
  <si>
    <t>36825</t>
  </si>
  <si>
    <t>IFAS Analytical Services-Soil &amp; Water</t>
  </si>
  <si>
    <t>ORIG CO NAME=RESOURCE ENVIRON</t>
  </si>
  <si>
    <t>ORIG ID=1202110850</t>
  </si>
  <si>
    <t>TRACE NO=084000026786068</t>
  </si>
  <si>
    <t>IND ID NO=192087</t>
  </si>
  <si>
    <t>0000008538</t>
  </si>
  <si>
    <t>0296786070TC</t>
  </si>
  <si>
    <t>7899</t>
  </si>
  <si>
    <t>TRACE NO=111000026786070</t>
  </si>
  <si>
    <t>IND ID NO=0000008538</t>
  </si>
  <si>
    <t>0296786072TC</t>
  </si>
  <si>
    <t>TRACE NO=063112786786072</t>
  </si>
  <si>
    <t>9000058449</t>
  </si>
  <si>
    <t>0296786074TC</t>
  </si>
  <si>
    <t>3129</t>
  </si>
  <si>
    <t>TRACE NO=051000016786074</t>
  </si>
  <si>
    <t>IND ID NO=9000058449</t>
  </si>
  <si>
    <t>9000058450</t>
  </si>
  <si>
    <t>0296786075TC</t>
  </si>
  <si>
    <t>2618</t>
  </si>
  <si>
    <t>TRACE NO=051000016786075</t>
  </si>
  <si>
    <t>IND ID NO=9000058450</t>
  </si>
  <si>
    <t>0296786077TC</t>
  </si>
  <si>
    <t>12947</t>
  </si>
  <si>
    <t>TRACE NO=091000016786077</t>
  </si>
  <si>
    <t>0296786079TC</t>
  </si>
  <si>
    <t>31412</t>
  </si>
  <si>
    <t>TRACE NO=111000026786079</t>
  </si>
  <si>
    <t>0719459</t>
  </si>
  <si>
    <t>0296786081TC</t>
  </si>
  <si>
    <t>TRW0005793</t>
  </si>
  <si>
    <t>Transfer only $11,333.62-IV-M000456832 &amp; M000456885</t>
  </si>
  <si>
    <r>
      <rPr>
        <b/>
        <sz val="11"/>
        <color rgb="FFFF0000"/>
        <rFont val="Aptos Narrow"/>
        <family val="2"/>
        <scheme val="minor"/>
      </rPr>
      <t>Transfer to C&amp;G-$11,333.62</t>
    </r>
    <r>
      <rPr>
        <sz val="11"/>
        <color indexed="8"/>
        <rFont val="Aptos Narrow"/>
        <family val="2"/>
        <scheme val="minor"/>
      </rPr>
      <t>/Scripps $386.40</t>
    </r>
  </si>
  <si>
    <t>TRACE NO=051000016786081</t>
  </si>
  <si>
    <t>IND ID NO=0719459</t>
  </si>
  <si>
    <t>0296786083TC</t>
  </si>
  <si>
    <t>TRACE NO=021000026786083</t>
  </si>
  <si>
    <t>0296786085TC</t>
  </si>
  <si>
    <t>2622</t>
  </si>
  <si>
    <t>TRACE NO=062000016786085</t>
  </si>
  <si>
    <t>0296786087TC</t>
  </si>
  <si>
    <t>TRACE NO=021201386786087</t>
  </si>
  <si>
    <t>0296786089TC</t>
  </si>
  <si>
    <t>14662</t>
  </si>
  <si>
    <t>TRACE NO=091000016786089</t>
  </si>
  <si>
    <t>0296786091TC</t>
  </si>
  <si>
    <t>TRW0005794</t>
  </si>
  <si>
    <t>IV-Fl History Museum Grant</t>
  </si>
  <si>
    <t>TRACE NO=063100276786091</t>
  </si>
  <si>
    <t>REMARK=VXR/20000045685423REF*FL History Museum Grant\</t>
  </si>
  <si>
    <t>0296786094TC</t>
  </si>
  <si>
    <t>2617</t>
  </si>
  <si>
    <t>TRACE NO=211274456786094</t>
  </si>
  <si>
    <t>0296786095TC</t>
  </si>
  <si>
    <t>TRACE NO=211274456786095</t>
  </si>
  <si>
    <t>0296786096TC</t>
  </si>
  <si>
    <t>3379</t>
  </si>
  <si>
    <t>TRACE NO=211274456786096</t>
  </si>
  <si>
    <t>0296786098TC</t>
  </si>
  <si>
    <t>14645</t>
  </si>
  <si>
    <t>TRACE NO=211274456786098</t>
  </si>
  <si>
    <t>0296786099TC</t>
  </si>
  <si>
    <t>14646</t>
  </si>
  <si>
    <t>TRACE NO=211274456786099</t>
  </si>
  <si>
    <t>0301377487TC</t>
  </si>
  <si>
    <t>TRW0005795</t>
  </si>
  <si>
    <t>IV-M000787418</t>
  </si>
  <si>
    <t>TRACE NO=111000021377487</t>
  </si>
  <si>
    <t>COMPANY DATA=0000027225</t>
  </si>
  <si>
    <t>125026680425073</t>
  </si>
  <si>
    <t>0301377495TC</t>
  </si>
  <si>
    <t>TRW0005796</t>
  </si>
  <si>
    <t>DOORQAS@DOT IV-000142211</t>
  </si>
  <si>
    <t>TRACE NO=021000021377495</t>
  </si>
  <si>
    <t>IND ID NO=125026680425073</t>
  </si>
  <si>
    <t>125026680426247</t>
  </si>
  <si>
    <t>0301377504TC</t>
  </si>
  <si>
    <t>49251</t>
  </si>
  <si>
    <t>TRACE NO=021000021377504</t>
  </si>
  <si>
    <t>IND ID NO=125026680426247</t>
  </si>
  <si>
    <t>125026680426610</t>
  </si>
  <si>
    <t>0301377513TC</t>
  </si>
  <si>
    <t>TRW0005797</t>
  </si>
  <si>
    <t>Dept of FFWC-IV-000144681</t>
  </si>
  <si>
    <t>TRACE NO=021000021377513</t>
  </si>
  <si>
    <t>IND ID NO=125026680426610</t>
  </si>
  <si>
    <t>125026680424446</t>
  </si>
  <si>
    <t>0301377522TC</t>
  </si>
  <si>
    <t>TRW0005798</t>
  </si>
  <si>
    <t>Dept of Agriculture &amp; Consumer IV-142328</t>
  </si>
  <si>
    <t>TRACE NO=021000021377522</t>
  </si>
  <si>
    <t>IND ID NO=125026680424446</t>
  </si>
  <si>
    <t>125026680424659</t>
  </si>
  <si>
    <t>0301377531TC</t>
  </si>
  <si>
    <t>TRW0005799</t>
  </si>
  <si>
    <t>Office of Early Learning-Iv-M00045695</t>
  </si>
  <si>
    <t>TRACE NO=021000021377531</t>
  </si>
  <si>
    <t>IND ID NO=125026680424659</t>
  </si>
  <si>
    <t>125026680425897</t>
  </si>
  <si>
    <t>0301377540TC</t>
  </si>
  <si>
    <t>TRW0005800</t>
  </si>
  <si>
    <t>HQ CONTRACTS-PAYMENTS-IV-000455765</t>
  </si>
  <si>
    <t>TRACE NO=021000021377540</t>
  </si>
  <si>
    <t>IND ID NO=125026680425897</t>
  </si>
  <si>
    <t>125026680425898</t>
  </si>
  <si>
    <t>0301377549TC</t>
  </si>
  <si>
    <t>TRW0005801</t>
  </si>
  <si>
    <t>HQ CONTRACTS-PAYMENTS-IV-000456892</t>
  </si>
  <si>
    <t>TRACE NO=021000021377549</t>
  </si>
  <si>
    <t>IND ID NO=125026680425898</t>
  </si>
  <si>
    <t>125026680425899</t>
  </si>
  <si>
    <t>0301377558TC</t>
  </si>
  <si>
    <t>TRW0005802</t>
  </si>
  <si>
    <t>HQ CONTRACTS-PAYMENTS-IV-000455762</t>
  </si>
  <si>
    <t>TRACE NO=021000021377558</t>
  </si>
  <si>
    <t>IND ID NO=125026680425899</t>
  </si>
  <si>
    <t>125026680425901</t>
  </si>
  <si>
    <t>0301377567TC</t>
  </si>
  <si>
    <t>TRW0005803</t>
  </si>
  <si>
    <t>HQ CONTRACTS-PAYMENTS-IV-000456931</t>
  </si>
  <si>
    <t>TRACE NO=021000021377567</t>
  </si>
  <si>
    <t>IND ID NO=125026680425901</t>
  </si>
  <si>
    <t>125026680424425</t>
  </si>
  <si>
    <t>0301377576TC</t>
  </si>
  <si>
    <t>TRW0005804</t>
  </si>
  <si>
    <t>Dept of Agriculture &amp; Consumer IV-144766</t>
  </si>
  <si>
    <t>TRACE NO=021000021377576</t>
  </si>
  <si>
    <t>IND ID NO=125026680424425</t>
  </si>
  <si>
    <t>260129UNIVERSIT</t>
  </si>
  <si>
    <t>0301377586TC</t>
  </si>
  <si>
    <t>TRACE NO=063100271377586</t>
  </si>
  <si>
    <t>IND ID NO=260129UNIVERSIT</t>
  </si>
  <si>
    <t>COMPANY DATA=00000000000000011489</t>
  </si>
  <si>
    <t>0302193985TC</t>
  </si>
  <si>
    <t>95851</t>
  </si>
  <si>
    <t>TRACE NO=063100272193985</t>
  </si>
  <si>
    <t>REMARK=VXR/20000045685423NTE*PWD-055; PWD-056\</t>
  </si>
  <si>
    <t>23302-883-GBP-Q</t>
  </si>
  <si>
    <t>0302083495TC</t>
  </si>
  <si>
    <t>15109</t>
  </si>
  <si>
    <t>ENTRY DESCR=AP-0127202</t>
  </si>
  <si>
    <t>TRACE NO=052001632083495</t>
  </si>
  <si>
    <t>IND ID NO=23302-883-GBP-Q</t>
  </si>
  <si>
    <t>COMPANY DATA=76903</t>
  </si>
  <si>
    <t>CAP OF 26/01/30</t>
  </si>
  <si>
    <t>8474900030JO</t>
  </si>
  <si>
    <t>15108</t>
  </si>
  <si>
    <t>YOUR REF=CAP OF 26/01/30</t>
  </si>
  <si>
    <t>REMARK=FOR UNIVERSITY PRESS OF FLORIDA FROM CAP OF 26/01/29 VARIOUS INVOICES DEBIT REF CM0000005978</t>
  </si>
  <si>
    <t>REC GFP=01302002</t>
  </si>
  <si>
    <t>8475100030JO</t>
  </si>
  <si>
    <t>REMARK=FOR ESSIE FROM LAKE-SUMTER STAT DEBIT REF CM0000005996</t>
  </si>
  <si>
    <t>8475200030JO</t>
  </si>
  <si>
    <t>REMARK=FOR PHHP FROM BROOKS REHAB IV-05 DEBIT REF CM0000005994</t>
  </si>
  <si>
    <t>8475000030JO</t>
  </si>
  <si>
    <t>REMARK=FOR VET MED FROM CHICAGO ZOOLOGIC IV-19004-13674 DEBIT REF CM0000005993</t>
  </si>
  <si>
    <t>8475300030JO</t>
  </si>
  <si>
    <t>3380</t>
  </si>
  <si>
    <t>REMARK=FOR BSD FROM SAVISTA, LLC DEBIT REF CM0000005995</t>
  </si>
  <si>
    <t>0003345709MB</t>
  </si>
  <si>
    <t>REMARK=CASH CONCENTRATION BACKVALUE ADJUSTMENT CREDIT FROM ACCOUNT 000000581368167 TRN: 0003345709MB</t>
  </si>
  <si>
    <t>125026680427451</t>
  </si>
  <si>
    <t>0337063553TC</t>
  </si>
  <si>
    <t>TRW0005809</t>
  </si>
  <si>
    <t>SOF- Dept of Education IV-P2</t>
  </si>
  <si>
    <t>DESC DATE=260202</t>
  </si>
  <si>
    <t>TRACE NO=021000027063553</t>
  </si>
  <si>
    <t>ENTRY DATE=260202</t>
  </si>
  <si>
    <t>IND ID NO=125026680427451</t>
  </si>
  <si>
    <t>125026680428797</t>
  </si>
  <si>
    <t>0337063463TC</t>
  </si>
  <si>
    <t>TRW0005810</t>
  </si>
  <si>
    <t>SOF-C2 Accounts Payable Diana MCSWA 000144396</t>
  </si>
  <si>
    <t>TRACE NO=021000027063463</t>
  </si>
  <si>
    <t>IND ID NO=125026680428797</t>
  </si>
  <si>
    <t>0305965251TC</t>
  </si>
  <si>
    <t>12959</t>
  </si>
  <si>
    <t>TRACE NO=091000015965251</t>
  </si>
  <si>
    <t>125026680426759</t>
  </si>
  <si>
    <t>0337063454TC</t>
  </si>
  <si>
    <t>TRW0005811</t>
  </si>
  <si>
    <t>SOF- Florida Legislature, Fiscal Office M00045695</t>
  </si>
  <si>
    <t>TRACE NO=021000027063454</t>
  </si>
  <si>
    <t>IND ID NO=125026680426759</t>
  </si>
  <si>
    <t>125026680427339</t>
  </si>
  <si>
    <t>0337063517TC</t>
  </si>
  <si>
    <t>TRW0005812</t>
  </si>
  <si>
    <t>SOF-Dept of Ag I00144773</t>
  </si>
  <si>
    <t>TRACE NO=021000027063517</t>
  </si>
  <si>
    <t>IND ID NO=125026680427339</t>
  </si>
  <si>
    <t>750101194</t>
  </si>
  <si>
    <t>0305965241TC</t>
  </si>
  <si>
    <t>TRW0005813</t>
  </si>
  <si>
    <t>UAB PMD M000455848</t>
  </si>
  <si>
    <t>TRACE NO=042000015965241</t>
  </si>
  <si>
    <t>IND ID NO=750101194</t>
  </si>
  <si>
    <t>125026680427340</t>
  </si>
  <si>
    <t>0337063526TC</t>
  </si>
  <si>
    <t>TRW0005814</t>
  </si>
  <si>
    <t>SOF-Dept of Ag I00144761</t>
  </si>
  <si>
    <t>TRACE NO=021000027063526</t>
  </si>
  <si>
    <t>IND ID NO=125026680427340</t>
  </si>
  <si>
    <t>125026680427328</t>
  </si>
  <si>
    <t>0337063508TC</t>
  </si>
  <si>
    <t>TRW0005815</t>
  </si>
  <si>
    <t>SOF-Dept of Ag IV 144771</t>
  </si>
  <si>
    <t>TRACE NO=021000027063508</t>
  </si>
  <si>
    <t>IND ID NO=125026680427328</t>
  </si>
  <si>
    <t>125026680427344</t>
  </si>
  <si>
    <t>0337063544TC</t>
  </si>
  <si>
    <t>TRW0005816</t>
  </si>
  <si>
    <t>SOF-Dept of Ag IV144746</t>
  </si>
  <si>
    <t>TRACE NO=021000027063544</t>
  </si>
  <si>
    <t>IND ID NO=125026680427344</t>
  </si>
  <si>
    <t>125026680427343</t>
  </si>
  <si>
    <t>0337063535TC</t>
  </si>
  <si>
    <t>TRW0005817</t>
  </si>
  <si>
    <t>SOF-Dept of Ag IV 144682</t>
  </si>
  <si>
    <t>TRACE NO=021000027063535</t>
  </si>
  <si>
    <t>IND ID NO=125026680427343</t>
  </si>
  <si>
    <t>125026680429497</t>
  </si>
  <si>
    <t>0337063499TC</t>
  </si>
  <si>
    <t>TRW0005818</t>
  </si>
  <si>
    <t>SOF-Florida Fish and Wildlife 000144764</t>
  </si>
  <si>
    <t>TRACE NO=021000027063499</t>
  </si>
  <si>
    <t>IND ID NO=125026680429497</t>
  </si>
  <si>
    <t>200000919026100</t>
  </si>
  <si>
    <t>0305965245TC</t>
  </si>
  <si>
    <t>16242</t>
  </si>
  <si>
    <t>ENTRY DESCR=0125-AUTO3</t>
  </si>
  <si>
    <t>TRACE NO=051000015965245</t>
  </si>
  <si>
    <t>IND ID NO=200000919026100</t>
  </si>
  <si>
    <t>125026680428683</t>
  </si>
  <si>
    <t>0337063490TC</t>
  </si>
  <si>
    <t>TRW0005819</t>
  </si>
  <si>
    <t>SOF-80 HQ Disburse Payment Inquires 600008869;8870</t>
  </si>
  <si>
    <t>TRACE NO=021000027063490</t>
  </si>
  <si>
    <t>IND ID NO=125026680428683</t>
  </si>
  <si>
    <t>ST-X2S7Q8R3I8S6</t>
  </si>
  <si>
    <t>0337063563TC</t>
  </si>
  <si>
    <t>36838</t>
  </si>
  <si>
    <t>IFAS/SSC</t>
  </si>
  <si>
    <t>ENTRY DESCR=DC54134491</t>
  </si>
  <si>
    <t>TRACE NO=043305137063563</t>
  </si>
  <si>
    <t>IND ID NO=ST-X2S7Q8R3I8S6</t>
  </si>
  <si>
    <t>0305965247TC</t>
  </si>
  <si>
    <t>31414</t>
  </si>
  <si>
    <t>TRACE NO=111000025965247</t>
  </si>
  <si>
    <t>0305965239TC</t>
  </si>
  <si>
    <t>28192</t>
  </si>
  <si>
    <t>TRACE NO=104000015965239</t>
  </si>
  <si>
    <t>200000919126100</t>
  </si>
  <si>
    <t>0305965243TC</t>
  </si>
  <si>
    <t>16241</t>
  </si>
  <si>
    <t xml:space="preserve">                                                                                                                         `</t>
  </si>
  <si>
    <t>TRACE NO=051000015965243</t>
  </si>
  <si>
    <t>IND ID NO=200000919126100</t>
  </si>
  <si>
    <t>11205435453</t>
  </si>
  <si>
    <t>0305965249TC</t>
  </si>
  <si>
    <t>TRACE NO=021000025965249</t>
  </si>
  <si>
    <t>IND ID NO=11205435453</t>
  </si>
  <si>
    <t>125026680428934</t>
  </si>
  <si>
    <t>0337063472TC</t>
  </si>
  <si>
    <t>49252</t>
  </si>
  <si>
    <t>TRACE NO=021000027063472</t>
  </si>
  <si>
    <t>IND ID NO=125026680428934</t>
  </si>
  <si>
    <t>125026680428936</t>
  </si>
  <si>
    <t>0337063481TC</t>
  </si>
  <si>
    <t>TRACE NO=021000027063481</t>
  </si>
  <si>
    <t>IND ID NO=125026680428936</t>
  </si>
  <si>
    <t>0148931033FC</t>
  </si>
  <si>
    <t>2959</t>
  </si>
  <si>
    <t>REMARK=VXR/20000045685423 UNIVERSITY OF FLORIDA BOARD OF TRUS 111 TIGERT HALLGAINESVILLE FL 32611 US /CHGS/USD0,00/ /ACC/URI/PLEASE DEPOSIT IN AEF ACC OUNT 3401301-76. CALL 352-273-578 7IF NEEDED. DEBIT REF 2026020200128246</t>
  </si>
  <si>
    <t>REC GFP=02021608</t>
  </si>
  <si>
    <t>CHIP SEQ=0016801</t>
  </si>
  <si>
    <t>CHIP REF=00599371</t>
  </si>
  <si>
    <t>1298</t>
  </si>
  <si>
    <t>0171027033FC</t>
  </si>
  <si>
    <t>49257</t>
  </si>
  <si>
    <t>YOUR REF=1298</t>
  </si>
  <si>
    <t>REMARK=VXR/20000045685423 1/THE UF BOARD OF TRUSTEES 3/US/NOTPROVIDED,NOTPROVIDED /CHGS/USD0,00/ /ACC/URI/UNIV. OF FLORIDA FOUNDATI ON, INC.DECEMBER GIFTS TRANSFER3R D QTR ENDOW TRANSFERTRANSFER TO I NVUFFD-246100 DEBIT REF 2026020200180082</t>
  </si>
  <si>
    <t>REC GFP=02021917</t>
  </si>
  <si>
    <t>CHIP SEQ=0026801</t>
  </si>
  <si>
    <t>CHIP REF=00683621</t>
  </si>
  <si>
    <t>181347</t>
  </si>
  <si>
    <t>0334933731TC</t>
  </si>
  <si>
    <t>TRW0005825</t>
  </si>
  <si>
    <t>TRACE NO=084000024933731</t>
  </si>
  <si>
    <t>ENTRY DATE=260203</t>
  </si>
  <si>
    <t>IND ID NO=181347</t>
  </si>
  <si>
    <t>0334933733TC</t>
  </si>
  <si>
    <t>49265</t>
  </si>
  <si>
    <t>TRACE NO=043000124933733</t>
  </si>
  <si>
    <t>2025019015</t>
  </si>
  <si>
    <t>0334933735TC</t>
  </si>
  <si>
    <t>DESC DATE=260203</t>
  </si>
  <si>
    <t>TRACE NO=051000014933735</t>
  </si>
  <si>
    <t>IND ID NO=2025019015</t>
  </si>
  <si>
    <t>0334933737TC</t>
  </si>
  <si>
    <t>TRACE NO=111000024933737</t>
  </si>
  <si>
    <t>0334933739TC</t>
  </si>
  <si>
    <t>12962</t>
  </si>
  <si>
    <t>TRACE NO=091000014933739</t>
  </si>
  <si>
    <t>0334933741TC</t>
  </si>
  <si>
    <t>5603</t>
  </si>
  <si>
    <t>TRACE NO=111000024933741</t>
  </si>
  <si>
    <t>COMPANY DATA=DEP003125</t>
  </si>
  <si>
    <t>REMARK=VXR/20000045685423RMR*IV*UFL1933006**458.20\</t>
  </si>
  <si>
    <t>125026680432308</t>
  </si>
  <si>
    <t>0345909118TC</t>
  </si>
  <si>
    <t>TRW0005826</t>
  </si>
  <si>
    <t>Dept of FFWC-IV-000144678</t>
  </si>
  <si>
    <t>TRACE NO=021000025909118</t>
  </si>
  <si>
    <t>IND ID NO=125026680432308</t>
  </si>
  <si>
    <t>125026680432309</t>
  </si>
  <si>
    <t>0345909127TC</t>
  </si>
  <si>
    <t>TRW0005827</t>
  </si>
  <si>
    <t>Dept of FFWC-IV-000144394</t>
  </si>
  <si>
    <t>TRACE NO=021000025909127</t>
  </si>
  <si>
    <t>IND ID NO=125026680432309</t>
  </si>
  <si>
    <t>125026680430149</t>
  </si>
  <si>
    <t>0345909136TC</t>
  </si>
  <si>
    <t>TRW0005828</t>
  </si>
  <si>
    <t>Dept of Agriculture &amp; Cnsumer-IV-144846</t>
  </si>
  <si>
    <t>TRACE NO=021000025909136</t>
  </si>
  <si>
    <t>IND ID NO=125026680430149</t>
  </si>
  <si>
    <t>125026680430178</t>
  </si>
  <si>
    <t>0345909145TC</t>
  </si>
  <si>
    <t>TRW0005829</t>
  </si>
  <si>
    <t>Dept of Agriculture &amp; Cnsumer-IV-I00142342</t>
  </si>
  <si>
    <t>TRACE NO=021000025909145</t>
  </si>
  <si>
    <t>IND ID NO=125026680430178</t>
  </si>
  <si>
    <t>125026680431295</t>
  </si>
  <si>
    <t>0345909154TC</t>
  </si>
  <si>
    <t>TRW0005830</t>
  </si>
  <si>
    <t>HQ CONTRACTS-PAYMENTS-IV-000455798</t>
  </si>
  <si>
    <t>TRACE NO=021000025909154</t>
  </si>
  <si>
    <t>IND ID NO=125026680431295</t>
  </si>
  <si>
    <t>20000777562026</t>
  </si>
  <si>
    <t>0345909164TC</t>
  </si>
  <si>
    <t>15110</t>
  </si>
  <si>
    <t>TRACE NO=091000015909164</t>
  </si>
  <si>
    <t>IND ID NO=20000777562026</t>
  </si>
  <si>
    <t>0343972556TC</t>
  </si>
  <si>
    <t>TRACE NO=011500123972556</t>
  </si>
  <si>
    <t>AP0001364822</t>
  </si>
  <si>
    <t>0343972578TC</t>
  </si>
  <si>
    <t>TRW0005839</t>
  </si>
  <si>
    <t>Various IV's-CRDF-I00044XXX</t>
  </si>
  <si>
    <t>TRACE NO=021000023972578</t>
  </si>
  <si>
    <t>IND ID NO=AP0001364822</t>
  </si>
  <si>
    <t>AP0001364310</t>
  </si>
  <si>
    <t>0343972597TC</t>
  </si>
  <si>
    <t>4835</t>
  </si>
  <si>
    <t>TRACE NO=021000023972597</t>
  </si>
  <si>
    <t>IND ID NO=AP0001364310</t>
  </si>
  <si>
    <t>AP0001364304</t>
  </si>
  <si>
    <t>0343972607TC</t>
  </si>
  <si>
    <t>64616</t>
  </si>
  <si>
    <t>TRACE NO=021000023972607</t>
  </si>
  <si>
    <t>IND ID NO=AP0001364304</t>
  </si>
  <si>
    <t>AP0001364306</t>
  </si>
  <si>
    <t>0343972618TC</t>
  </si>
  <si>
    <t>49273</t>
  </si>
  <si>
    <t>TRACE NO=021000023972618</t>
  </si>
  <si>
    <t>IND ID NO=AP0001364306</t>
  </si>
  <si>
    <t>AP0001364317</t>
  </si>
  <si>
    <t>0343972628TC</t>
  </si>
  <si>
    <t>TRACE NO=021000023972628</t>
  </si>
  <si>
    <t>IND ID NO=AP0001364317</t>
  </si>
  <si>
    <t>AP0001364312</t>
  </si>
  <si>
    <t>0343972640TC</t>
  </si>
  <si>
    <t>28206</t>
  </si>
  <si>
    <t>TRACE NO=021000023972640</t>
  </si>
  <si>
    <t>IND ID NO=AP0001364312</t>
  </si>
  <si>
    <t>AP0001364314</t>
  </si>
  <si>
    <t>0343972650TC</t>
  </si>
  <si>
    <t>7903</t>
  </si>
  <si>
    <t>TRACE NO=021000023972650</t>
  </si>
  <si>
    <t>IND ID NO=AP0001364314</t>
  </si>
  <si>
    <t>AP0001364315</t>
  </si>
  <si>
    <t>0343972660TC</t>
  </si>
  <si>
    <t>TRACE NO=021000023972660</t>
  </si>
  <si>
    <t>IND ID NO=AP0001364315</t>
  </si>
  <si>
    <t>AP0001364877</t>
  </si>
  <si>
    <t>0343972675TC</t>
  </si>
  <si>
    <t>3135</t>
  </si>
  <si>
    <t>TRACE NO=021000023972675</t>
  </si>
  <si>
    <t>IND ID NO=AP0001364877</t>
  </si>
  <si>
    <t>AP0001364878</t>
  </si>
  <si>
    <t>0343972685TC</t>
  </si>
  <si>
    <t>TRACE NO=021000023972685</t>
  </si>
  <si>
    <t>IND ID NO=AP0001364878</t>
  </si>
  <si>
    <t>AP0001364879</t>
  </si>
  <si>
    <t>0343972695TC</t>
  </si>
  <si>
    <t>TRACE NO=021000023972695</t>
  </si>
  <si>
    <t>IND ID NO=AP0001364879</t>
  </si>
  <si>
    <t>AP0001364880</t>
  </si>
  <si>
    <t>0343972705TC</t>
  </si>
  <si>
    <t>TRACE NO=021000023972705</t>
  </si>
  <si>
    <t>IND ID NO=AP0001364880</t>
  </si>
  <si>
    <t>AP0001364881</t>
  </si>
  <si>
    <t>0343972715TC</t>
  </si>
  <si>
    <t>TRACE NO=021000023972715</t>
  </si>
  <si>
    <t>IND ID NO=AP0001364881</t>
  </si>
  <si>
    <t>AP0001364882</t>
  </si>
  <si>
    <t>0343972725TC</t>
  </si>
  <si>
    <t>TRACE NO=021000023972725</t>
  </si>
  <si>
    <t>IND ID NO=AP0001364882</t>
  </si>
  <si>
    <t>AP0001364883</t>
  </si>
  <si>
    <t>0343972735TC</t>
  </si>
  <si>
    <t>23373</t>
  </si>
  <si>
    <t>TRACE NO=021000023972735</t>
  </si>
  <si>
    <t>IND ID NO=AP0001364883</t>
  </si>
  <si>
    <t>AP0001365365</t>
  </si>
  <si>
    <t>0343972746TC</t>
  </si>
  <si>
    <t>36866</t>
  </si>
  <si>
    <t>IFAS Wildlife/Ecology</t>
  </si>
  <si>
    <t>TRACE NO=021000023972746</t>
  </si>
  <si>
    <t>IND ID NO=AP0001365365</t>
  </si>
  <si>
    <t>AP0001364330</t>
  </si>
  <si>
    <t>0343972758TC</t>
  </si>
  <si>
    <t>TRW0005840</t>
  </si>
  <si>
    <t>Gatorade Liang-IV-M0060011Operating Expenses</t>
  </si>
  <si>
    <t>TRACE NO=021000023972758</t>
  </si>
  <si>
    <t>IND ID NO=AP0001364330</t>
  </si>
  <si>
    <t>AP0001364331</t>
  </si>
  <si>
    <t>0343972770TC</t>
  </si>
  <si>
    <t>TRW0005841</t>
  </si>
  <si>
    <t>IV-M005063 Operatung Expenses</t>
  </si>
  <si>
    <t>TRACE NO=021000023972770</t>
  </si>
  <si>
    <t>IND ID NO=AP0001364331</t>
  </si>
  <si>
    <t>CAP OF 26/02/03</t>
  </si>
  <si>
    <t>7179700034JO</t>
  </si>
  <si>
    <t>2843</t>
  </si>
  <si>
    <t>YOUR REF=CAP OF 26/02/03</t>
  </si>
  <si>
    <t>REMARK=FOR ELI FROM THE CITY OF NEW IV-UFLI20250929-1 2 3 DEBIT REF CM0000006009</t>
  </si>
  <si>
    <t>REC GFP=02032008</t>
  </si>
  <si>
    <t>7179800034JO</t>
  </si>
  <si>
    <t>REMARK=FOR "UNKNOWN" FROM CITY OF GAINESVIIV-S126011777 DEBIT REF CM0000006008</t>
  </si>
  <si>
    <t>186</t>
  </si>
  <si>
    <t>0349770583TC</t>
  </si>
  <si>
    <t>TRW0005842</t>
  </si>
  <si>
    <t>For C&amp;G, Per:Erin</t>
  </si>
  <si>
    <t>ORIG CO NAME=Kula Bio Inc</t>
  </si>
  <si>
    <t>ORIG ID=7831208420</t>
  </si>
  <si>
    <t>TRACE NO=121140399770583</t>
  </si>
  <si>
    <t>ENTRY DATE=260204</t>
  </si>
  <si>
    <t>IND ID NO=186</t>
  </si>
  <si>
    <t>0349770585TC</t>
  </si>
  <si>
    <t>TRACE NO=021000029770585</t>
  </si>
  <si>
    <t>COMPANY DATA=0000063693</t>
  </si>
  <si>
    <t>0349770586TC</t>
  </si>
  <si>
    <t>TRACE NO=021000029770586</t>
  </si>
  <si>
    <t>0349770588TC</t>
  </si>
  <si>
    <t>TRACE NO=063112789770588</t>
  </si>
  <si>
    <t>560498</t>
  </si>
  <si>
    <t>0349770590TC</t>
  </si>
  <si>
    <t>6309</t>
  </si>
  <si>
    <t xml:space="preserve">Geology </t>
  </si>
  <si>
    <t>TRACE NO=031316969770590</t>
  </si>
  <si>
    <t>IND ID NO=560498</t>
  </si>
  <si>
    <t>COMPANY DATA=71484</t>
  </si>
  <si>
    <t>600120033</t>
  </si>
  <si>
    <t>0349770592TC</t>
  </si>
  <si>
    <t>TRACE NO=111000029770592</t>
  </si>
  <si>
    <t>IND ID NO=600120033</t>
  </si>
  <si>
    <t>0349770594TC</t>
  </si>
  <si>
    <t>TRACE NO=111000029770594</t>
  </si>
  <si>
    <t>0349770596TC</t>
  </si>
  <si>
    <t>12963</t>
  </si>
  <si>
    <t>TRACE NO=091000019770596</t>
  </si>
  <si>
    <t>0349770598TC</t>
  </si>
  <si>
    <t>TRACE NO=053101129770598</t>
  </si>
  <si>
    <t>016VYOAXX3ZYK0R</t>
  </si>
  <si>
    <t>0349770600TC</t>
  </si>
  <si>
    <t>TRACE NO=021000029770600</t>
  </si>
  <si>
    <t>IND ID NO=016VYOAXX3ZYK0R</t>
  </si>
  <si>
    <t>REMARK=VXR/20000045685423016VYOAXX3ZYK0R Florida Alpha Al Bill.com Acct #3016260000-99-</t>
  </si>
  <si>
    <t>125026680432932</t>
  </si>
  <si>
    <t>0351330881TC</t>
  </si>
  <si>
    <t>TRW0005843</t>
  </si>
  <si>
    <t>Dept of Ag/Consumer-IV-000144654</t>
  </si>
  <si>
    <t>DESC DATE=260204</t>
  </si>
  <si>
    <t>TRACE NO=021000021330881</t>
  </si>
  <si>
    <t>IND ID NO=125026680432932</t>
  </si>
  <si>
    <t>125026680432933</t>
  </si>
  <si>
    <t>0351330890TC</t>
  </si>
  <si>
    <t>TRW0005844</t>
  </si>
  <si>
    <t>Dept of Ag/Consumer-IV-000144735</t>
  </si>
  <si>
    <t>TRACE NO=021000021330890</t>
  </si>
  <si>
    <t>IND ID NO=125026680432933</t>
  </si>
  <si>
    <t>125026680432934</t>
  </si>
  <si>
    <t>0351330899TC</t>
  </si>
  <si>
    <t>TRW0005845</t>
  </si>
  <si>
    <t>Dept of Ag/Consumer-IV-000144768</t>
  </si>
  <si>
    <t>TRACE NO=021000021330899</t>
  </si>
  <si>
    <t>IND ID NO=125026680432934</t>
  </si>
  <si>
    <t>125026680432935</t>
  </si>
  <si>
    <t>0351330908TC</t>
  </si>
  <si>
    <t>TRW0005846</t>
  </si>
  <si>
    <t>Dept of Ag/Consumer-IV-CG-02847A</t>
  </si>
  <si>
    <t>TRACE NO=021000021330908</t>
  </si>
  <si>
    <t>IND ID NO=125026680432935</t>
  </si>
  <si>
    <t>125026680432936</t>
  </si>
  <si>
    <t>0351330917TC</t>
  </si>
  <si>
    <t>TRW0005847</t>
  </si>
  <si>
    <t>Dept of Ag/Consumer-IV-000144780</t>
  </si>
  <si>
    <t>TRACE NO=021000021330917</t>
  </si>
  <si>
    <t>IND ID NO=125026680432936</t>
  </si>
  <si>
    <t>125026680432945</t>
  </si>
  <si>
    <t>0351330926TC</t>
  </si>
  <si>
    <t>TRW0005848</t>
  </si>
  <si>
    <t>Dept of Ag/Consumer-IV-I00144772</t>
  </si>
  <si>
    <t>TRACE NO=021000021330926</t>
  </si>
  <si>
    <t>IND ID NO=125026680432945</t>
  </si>
  <si>
    <t>125026680434125</t>
  </si>
  <si>
    <t>0351330935TC</t>
  </si>
  <si>
    <t>TRW0005849</t>
  </si>
  <si>
    <t>HQ CONTRACTS_PAYMENT-IV-000455938</t>
  </si>
  <si>
    <t>TRACE NO=021000021330935</t>
  </si>
  <si>
    <t>IND ID NO=125026680434125</t>
  </si>
  <si>
    <t>125026680434126</t>
  </si>
  <si>
    <t>0351330944TC</t>
  </si>
  <si>
    <t>TRW0005850</t>
  </si>
  <si>
    <t>HQ CONTRACTS_PAYMENT-IV-CG02960</t>
  </si>
  <si>
    <t>TRACE NO=021000021330944</t>
  </si>
  <si>
    <t>IND ID NO=125026680434126</t>
  </si>
  <si>
    <t>125026680434130</t>
  </si>
  <si>
    <t>0351330953TC</t>
  </si>
  <si>
    <t>TRW0005851</t>
  </si>
  <si>
    <t>HQ CONTRACTS_PAYMENT-IV-000456940</t>
  </si>
  <si>
    <t>TRACE NO=021000021330953</t>
  </si>
  <si>
    <t>IND ID NO=125026680434130</t>
  </si>
  <si>
    <t>125026680434131</t>
  </si>
  <si>
    <t>0351330962TC</t>
  </si>
  <si>
    <t>TRW0005852</t>
  </si>
  <si>
    <t>HQ CONTRACTS_PAYMENT-IV-000455794</t>
  </si>
  <si>
    <t>TRACE NO=021000021330962</t>
  </si>
  <si>
    <t>IND ID NO=125026680434131</t>
  </si>
  <si>
    <t>125026680434132</t>
  </si>
  <si>
    <t>0351330971TC</t>
  </si>
  <si>
    <t>TRW0005853</t>
  </si>
  <si>
    <t>HQ CONTRACTS_PAYMENT-IV-000450938</t>
  </si>
  <si>
    <t>TRACE NO=021000021330971</t>
  </si>
  <si>
    <t>IND ID NO=125026680434132</t>
  </si>
  <si>
    <t>125026680434572</t>
  </si>
  <si>
    <t>0351330980TC</t>
  </si>
  <si>
    <t>TRW0005854</t>
  </si>
  <si>
    <t>Dept of FFWC-IV-000144799</t>
  </si>
  <si>
    <t>TRACE NO=021000021330980</t>
  </si>
  <si>
    <t>IND ID NO=125026680434572</t>
  </si>
  <si>
    <t>125026680434573</t>
  </si>
  <si>
    <t>0351330989TC</t>
  </si>
  <si>
    <t>TRW0005855</t>
  </si>
  <si>
    <t>Dept of FFWC-IV-000144747</t>
  </si>
  <si>
    <t>TRACE NO=021000021330989</t>
  </si>
  <si>
    <t>IND ID NO=125026680434573</t>
  </si>
  <si>
    <t>COMPASS GROUP</t>
  </si>
  <si>
    <t>0351330999TC</t>
  </si>
  <si>
    <t>5604</t>
  </si>
  <si>
    <t>TRACE NO=111000021330999</t>
  </si>
  <si>
    <t>0351331005TC</t>
  </si>
  <si>
    <t>TRACE NO=111000021331005</t>
  </si>
  <si>
    <t>CAP OF 26/02/04</t>
  </si>
  <si>
    <t>6894600035JO</t>
  </si>
  <si>
    <t>YOUR REF=CAP OF 26/02/04</t>
  </si>
  <si>
    <t>REMARK=FOR SFA TRANSFER FROM TPC AS PER LISA BYNES EDASSIST/BH DEBIT REF CM0000006037</t>
  </si>
  <si>
    <t>REC GFP=02042002</t>
  </si>
  <si>
    <t>6894700035JO</t>
  </si>
  <si>
    <t>14664</t>
  </si>
  <si>
    <t>REMARK=FOR DEPT PSYCHIATRY FROM TEXAS TECHUNIVE DEBIT REF CM0000006039</t>
  </si>
  <si>
    <t>6894800035JO</t>
  </si>
  <si>
    <t>REMARK=FOR SCRIPPS FROM MAX PLANCK INV 13984 DEBIT REF CM0000006038</t>
  </si>
  <si>
    <t>6894900035JO</t>
  </si>
  <si>
    <t>IFAS-FSHN</t>
  </si>
  <si>
    <t>REMARK=FOR IFAS FSHN FROM UNIVERSITY OF IDAHO INV Q01555055 DEBIT REF CM0000006042</t>
  </si>
  <si>
    <t>6895000035JO</t>
  </si>
  <si>
    <t>REMARK=FOR FOREST GENOMICS LAB FROM RAYONIER OPERATING COMPANY LLCCHECK RECEIVED ON 1/6/26 DEBIT REF CM0000006041</t>
  </si>
  <si>
    <t>6895100035JO</t>
  </si>
  <si>
    <t>3395</t>
  </si>
  <si>
    <t>REMARK=FOR BSD FROM USPS ST.LOUIS CPUT000000806083260101000000 DEBIT REF CM0000006040</t>
  </si>
  <si>
    <t>6895200035JO</t>
  </si>
  <si>
    <t>15111</t>
  </si>
  <si>
    <t>REMARK=FOR PRESS FROM LSI DEBIT REF CM0000006043</t>
  </si>
  <si>
    <t>0357272658TC</t>
  </si>
  <si>
    <t>12965</t>
  </si>
  <si>
    <t>DESC DATE=020526</t>
  </si>
  <si>
    <t>TRACE NO=071000157272658</t>
  </si>
  <si>
    <t>ENTRY DATE=260205</t>
  </si>
  <si>
    <t>0357272660TC</t>
  </si>
  <si>
    <t>DESC DATE=260205</t>
  </si>
  <si>
    <t>ENTRY DESCR=RR,Rent,PF</t>
  </si>
  <si>
    <t>TRACE NO=084201277272660</t>
  </si>
  <si>
    <t>REMARK=VXR/20000045685423Nov Partner Fees</t>
  </si>
  <si>
    <t>0357272663TC</t>
  </si>
  <si>
    <t>TRW0005860</t>
  </si>
  <si>
    <t>IV-M000353455</t>
  </si>
  <si>
    <t>TRACE NO=021000027272663</t>
  </si>
  <si>
    <t>COMPANY DATA=0000063806</t>
  </si>
  <si>
    <t>0357272665TC</t>
  </si>
  <si>
    <t>TRACE NO=041001037272665</t>
  </si>
  <si>
    <t>0357272667TC</t>
  </si>
  <si>
    <t>12964</t>
  </si>
  <si>
    <t>TRACE NO=091000017272667</t>
  </si>
  <si>
    <t>0357272669TC</t>
  </si>
  <si>
    <t>TRACE NO=041000127272669</t>
  </si>
  <si>
    <t>0357272671TC</t>
  </si>
  <si>
    <t>TRACE NO=111000027272671</t>
  </si>
  <si>
    <t>016XVRUEJ4006SE</t>
  </si>
  <si>
    <t>0357272673TC</t>
  </si>
  <si>
    <t>TRW0005861</t>
  </si>
  <si>
    <t>IV-0131111:0131112</t>
  </si>
  <si>
    <t>TRACE NO=021000027272673</t>
  </si>
  <si>
    <t>IND ID NO=016XVRUEJ4006SE</t>
  </si>
  <si>
    <t>REMARK=VXR/20000045685423016XVRUEJ4006SE The Patient Cent Bill.com Multiple invoices</t>
  </si>
  <si>
    <t>016XEOSRV4006SD</t>
  </si>
  <si>
    <t>0357272676TC</t>
  </si>
  <si>
    <t>TRW0005862</t>
  </si>
  <si>
    <t>IV-M000457051</t>
  </si>
  <si>
    <t>TRACE NO=021000027272676</t>
  </si>
  <si>
    <t>IND ID NO=016XEOSRV4006SD</t>
  </si>
  <si>
    <t>REMARK=VXR/20000045685423016XEOSRV4006SD Parent Project M Bill.com Inv M000457051</t>
  </si>
  <si>
    <t>016YIHPMG4006SC</t>
  </si>
  <si>
    <t>0357272679TC</t>
  </si>
  <si>
    <t>TRW0005863</t>
  </si>
  <si>
    <t>IV-0131113</t>
  </si>
  <si>
    <t>TRACE NO=021000027272679</t>
  </si>
  <si>
    <t>IND ID NO=016YIHPMG4006SC</t>
  </si>
  <si>
    <t>REMARK=VXR/20000045685423016YIHPMG4006SC The Patient Cent Bill.com Inv INV-0131113</t>
  </si>
  <si>
    <t>016JEOVRJ4006SB</t>
  </si>
  <si>
    <t>0357272682TC</t>
  </si>
  <si>
    <t>TRW0005864</t>
  </si>
  <si>
    <t>IV-0131115;0131114</t>
  </si>
  <si>
    <t>TRACE NO=021000027272682</t>
  </si>
  <si>
    <t>IND ID NO=016JEOVRJ4006SB</t>
  </si>
  <si>
    <t>REMARK=VXR/20000045685423016JEOVRJ4006SB The Patient Cent Bill.com Multiple invoices</t>
  </si>
  <si>
    <t>016AYJYVI4006SA</t>
  </si>
  <si>
    <t>0357272685TC</t>
  </si>
  <si>
    <t>5605</t>
  </si>
  <si>
    <t>TRACE NO=021000027272685</t>
  </si>
  <si>
    <t>IND ID NO=016AYJYVI4006SA</t>
  </si>
  <si>
    <t>REMARK=VXR/20000045685423016AYJYVI4006SA Gamma Iota Chapt Bill.com Multiple invoices</t>
  </si>
  <si>
    <t>016PVCRGA4006S9</t>
  </si>
  <si>
    <t>0357272688TC</t>
  </si>
  <si>
    <t>TRACE NO=021000027272688</t>
  </si>
  <si>
    <t>IND ID NO=016PVCRGA4006S9</t>
  </si>
  <si>
    <t>REMARK=VXR/20000045685423016PVCRGA4006S9 Kappa Alpha Hous Bill.com Multiple invoices</t>
  </si>
  <si>
    <t>0357272691TC</t>
  </si>
  <si>
    <t>TRACE NO=021000027272691</t>
  </si>
  <si>
    <t>REMARK=VXR/20000045685423PUBLIC SURPLUS AUCTIONS-JAN26</t>
  </si>
  <si>
    <t>125026680435290</t>
  </si>
  <si>
    <t>0368722514TC</t>
  </si>
  <si>
    <t>TRW0005865</t>
  </si>
  <si>
    <t>Dept of Ag/Consumer-IV-CG-02968</t>
  </si>
  <si>
    <t>TRACE NO=021000028722514</t>
  </si>
  <si>
    <t>IND ID NO=125026680435290</t>
  </si>
  <si>
    <t>125026680436338</t>
  </si>
  <si>
    <t>0368722523TC</t>
  </si>
  <si>
    <t>TRACE NO=021000028722523</t>
  </si>
  <si>
    <t>IND ID NO=125026680436338</t>
  </si>
  <si>
    <t>125026680436480</t>
  </si>
  <si>
    <t>0368722532TC</t>
  </si>
  <si>
    <t>TRW0005866</t>
  </si>
  <si>
    <t>HQ CONTRACTS_PAYMENT-IV-000455785</t>
  </si>
  <si>
    <t>TRACE NO=021000028722532</t>
  </si>
  <si>
    <t>IND ID NO=125026680436480</t>
  </si>
  <si>
    <t>125026680436481</t>
  </si>
  <si>
    <t>0368722541TC</t>
  </si>
  <si>
    <t>TRW0005867</t>
  </si>
  <si>
    <t>HQ CONTRACTS_PAYMENT-IV-000456942</t>
  </si>
  <si>
    <t>TRACE NO=021000028722541</t>
  </si>
  <si>
    <t>IND ID NO=125026680436481</t>
  </si>
  <si>
    <t>125026680436482</t>
  </si>
  <si>
    <t>0368722550TC</t>
  </si>
  <si>
    <t>TRW0005868</t>
  </si>
  <si>
    <t>HQ CONTRACTS_PAYMENT-IV-000455800</t>
  </si>
  <si>
    <t>TRACE NO=021000028722550</t>
  </si>
  <si>
    <t>IND ID NO=125026680436482</t>
  </si>
  <si>
    <t>125026680436483</t>
  </si>
  <si>
    <t>0368722559TC</t>
  </si>
  <si>
    <t>TRW0005869</t>
  </si>
  <si>
    <t>HQ CONTRACTS_PAYMENT-IV-000455761</t>
  </si>
  <si>
    <t>TRACE NO=021000028722559</t>
  </si>
  <si>
    <t>IND ID NO=125026680436483</t>
  </si>
  <si>
    <t>0368722569TC</t>
  </si>
  <si>
    <t>TRACE NO=111000028722569</t>
  </si>
  <si>
    <t>82147260</t>
  </si>
  <si>
    <t>0368722576TC</t>
  </si>
  <si>
    <t>TRACE NO=043000268722576</t>
  </si>
  <si>
    <t>IND ID NO=82147260</t>
  </si>
  <si>
    <t>MS10570407</t>
  </si>
  <si>
    <t>0368722586TC</t>
  </si>
  <si>
    <t>95852</t>
  </si>
  <si>
    <t>ORIG CO NAME=BOARD OF EDUCAT</t>
  </si>
  <si>
    <t>ENTRY DESCR=MS10570407</t>
  </si>
  <si>
    <t>TRACE NO=022000048722586</t>
  </si>
  <si>
    <t>IND ID NO=MS10570407</t>
  </si>
  <si>
    <t>0220735</t>
  </si>
  <si>
    <t>0368722589TC</t>
  </si>
  <si>
    <t>3143</t>
  </si>
  <si>
    <t>ORIG CO NAME=Childrens Hospit</t>
  </si>
  <si>
    <t>ORIG ID=3840166760</t>
  </si>
  <si>
    <t>TRACE NO=091000018722589</t>
  </si>
  <si>
    <t>IND ID NO=0220735</t>
  </si>
  <si>
    <t>ST-V7I6P2S4U0Z3</t>
  </si>
  <si>
    <t>0361312427TC</t>
  </si>
  <si>
    <t>95855</t>
  </si>
  <si>
    <t>TRACE NO=111000021312427</t>
  </si>
  <si>
    <t>IND ID NO=ST-V7I6P2S4U0Z3</t>
  </si>
  <si>
    <t>AP0001366548</t>
  </si>
  <si>
    <t>0364319443TC</t>
  </si>
  <si>
    <t>10522</t>
  </si>
  <si>
    <t>TRACE NO=021000024319443</t>
  </si>
  <si>
    <t>IND ID NO=AP0001366548</t>
  </si>
  <si>
    <t>CAP OF 26/02/05</t>
  </si>
  <si>
    <t>7801200036JO</t>
  </si>
  <si>
    <t>6612</t>
  </si>
  <si>
    <t>YOUR REF=CAP OF 26/02/05</t>
  </si>
  <si>
    <t>REMARK=FOR ICBR FROM NOVA SOUTHEASTER VARIOUS INVOICES DEBIT REF CM0000006045</t>
  </si>
  <si>
    <t>REC GFP=02052007</t>
  </si>
  <si>
    <t>7801000036JO</t>
  </si>
  <si>
    <t>REMARK=FOR "UNKNOWN" FROM TEXAS TECH UNIVEDEBIT REF CM0000006057</t>
  </si>
  <si>
    <t>7801300036JO</t>
  </si>
  <si>
    <t>95853</t>
  </si>
  <si>
    <t>REMARK=FOR PWD FROM CENGAGE LEARNING DEBIT REF CM0000006044</t>
  </si>
  <si>
    <t>7801100036JO</t>
  </si>
  <si>
    <t>3144</t>
  </si>
  <si>
    <t>REMARK=FOR IDPL FROM JOHNS HOPKINS AP IV-14451 DEBIT REF CM0000006056</t>
  </si>
  <si>
    <t>0369514641TC</t>
  </si>
  <si>
    <t>14668</t>
  </si>
  <si>
    <t>TRACE NO=211274459514641</t>
  </si>
  <si>
    <t>ENTRY DATE=260206</t>
  </si>
  <si>
    <t>0369514642TC</t>
  </si>
  <si>
    <t>14669</t>
  </si>
  <si>
    <t>TRACE NO=211274459514642</t>
  </si>
  <si>
    <t>125026680438818</t>
  </si>
  <si>
    <t>0373138663TC</t>
  </si>
  <si>
    <t>TRW0005870</t>
  </si>
  <si>
    <t>SOF-Dept of Education P3</t>
  </si>
  <si>
    <t>DESC DATE=260206</t>
  </si>
  <si>
    <t>TRACE NO=021000023138663</t>
  </si>
  <si>
    <t>IND ID NO=125026680438818</t>
  </si>
  <si>
    <t>0369514644TC</t>
  </si>
  <si>
    <t>TRACE NO=211274459514644</t>
  </si>
  <si>
    <t>125026680439055</t>
  </si>
  <si>
    <t>0373138699TC</t>
  </si>
  <si>
    <t>TRW0005871</t>
  </si>
  <si>
    <t>SOF-DOOQAS@DOT.STATE.FL.US 000457043</t>
  </si>
  <si>
    <t>TRACE NO=021000023138699</t>
  </si>
  <si>
    <t>IND ID NO=125026680439055</t>
  </si>
  <si>
    <t>0369514623TC</t>
  </si>
  <si>
    <t>36863</t>
  </si>
  <si>
    <t>DESC DATE=260131</t>
  </si>
  <si>
    <t>TRACE NO=041000129514623</t>
  </si>
  <si>
    <t>125026680439056</t>
  </si>
  <si>
    <t>0373138708TC</t>
  </si>
  <si>
    <t>TRW0005872</t>
  </si>
  <si>
    <t>SOF-DOOQAS@DOT.STATE.FL.US 000457042</t>
  </si>
  <si>
    <t>TRACE NO=021000023138708</t>
  </si>
  <si>
    <t>IND ID NO=125026680439056</t>
  </si>
  <si>
    <t>0369514625TC</t>
  </si>
  <si>
    <t>12968</t>
  </si>
  <si>
    <t>TRACE NO=091000019514625</t>
  </si>
  <si>
    <t>9000058825</t>
  </si>
  <si>
    <t>0369514631TC</t>
  </si>
  <si>
    <t>64614</t>
  </si>
  <si>
    <t>TRACE NO=051000019514631</t>
  </si>
  <si>
    <t>IND ID NO=9000058825</t>
  </si>
  <si>
    <t>125026680439051</t>
  </si>
  <si>
    <t>0373138690TC</t>
  </si>
  <si>
    <t>TRW0005873</t>
  </si>
  <si>
    <t>SOF-DOOQAS@DOT.STATE.FL.US 000141334</t>
  </si>
  <si>
    <t>TRACE NO=021000023138690</t>
  </si>
  <si>
    <t>IND ID NO=125026680439051</t>
  </si>
  <si>
    <t>125026680439666</t>
  </si>
  <si>
    <t>0373138681TC</t>
  </si>
  <si>
    <t>TRW0005874</t>
  </si>
  <si>
    <t>SOF-EP MFMP HQ Payment Inquires 000455797</t>
  </si>
  <si>
    <t>TRACE NO=021000023138681</t>
  </si>
  <si>
    <t>IND ID NO=125026680439666</t>
  </si>
  <si>
    <t>125026680438704</t>
  </si>
  <si>
    <t>0373138645TC</t>
  </si>
  <si>
    <t>TRW0005875</t>
  </si>
  <si>
    <t>SOF-Dept of Ag 000140323</t>
  </si>
  <si>
    <t>TRACE NO=021000023138645</t>
  </si>
  <si>
    <t>IND ID NO=125026680438704</t>
  </si>
  <si>
    <t>AP0001937441</t>
  </si>
  <si>
    <t>0369514627TC</t>
  </si>
  <si>
    <t>TRACE NO=091000019514627</t>
  </si>
  <si>
    <t>IND ID NO=AP0001937441</t>
  </si>
  <si>
    <t>125026680438692</t>
  </si>
  <si>
    <t>0373138627TC</t>
  </si>
  <si>
    <t>TRW0005879</t>
  </si>
  <si>
    <t>SOF-Dept of Ag 000145167</t>
  </si>
  <si>
    <t>TRACE NO=021000023138627</t>
  </si>
  <si>
    <t>IND ID NO=125026680438692</t>
  </si>
  <si>
    <t>0373138745TC</t>
  </si>
  <si>
    <t>TRW0005877</t>
  </si>
  <si>
    <t>SOF-M000455879</t>
  </si>
  <si>
    <t>TRACE NO=111000023138745</t>
  </si>
  <si>
    <t>COMPANY DATA=0000027835</t>
  </si>
  <si>
    <t>125026680439839</t>
  </si>
  <si>
    <t>0373138717TC</t>
  </si>
  <si>
    <t>TRW0005878</t>
  </si>
  <si>
    <t>SOF-81 HQ Contracts Payment Inquiries 000455782</t>
  </si>
  <si>
    <t>TRACE NO=021000023138717</t>
  </si>
  <si>
    <t>IND ID NO=125026680439839</t>
  </si>
  <si>
    <t>9000058824</t>
  </si>
  <si>
    <t>0369514630TC</t>
  </si>
  <si>
    <t>TRACE NO=051000019514630</t>
  </si>
  <si>
    <t>IND ID NO=9000058824</t>
  </si>
  <si>
    <t>125026680438703</t>
  </si>
  <si>
    <t>0373138636TC</t>
  </si>
  <si>
    <t>TRW0005880</t>
  </si>
  <si>
    <t>SOF-Dept of Ag 000144685</t>
  </si>
  <si>
    <t>TRACE NO=021000023138636</t>
  </si>
  <si>
    <t>IND ID NO=125026680438703</t>
  </si>
  <si>
    <t>0373138736TC</t>
  </si>
  <si>
    <t>2596</t>
  </si>
  <si>
    <t>Enrollment Management</t>
  </si>
  <si>
    <t>ORIG CO NAME=Cambridge Univer</t>
  </si>
  <si>
    <t>ORIG ID=2974200988</t>
  </si>
  <si>
    <t>ENTRY DESCR=1001672017</t>
  </si>
  <si>
    <t>TRACE NO=022000023138736</t>
  </si>
  <si>
    <t>IND ID NO=NOTPROVIDED</t>
  </si>
  <si>
    <t>IND NAME=0007The University o</t>
  </si>
  <si>
    <t>125026680440889</t>
  </si>
  <si>
    <t>0373138726TC</t>
  </si>
  <si>
    <t>TRW0005881</t>
  </si>
  <si>
    <t>SOF-Florida Fish and Wildlife CG-02950</t>
  </si>
  <si>
    <t>TRACE NO=021000023138726</t>
  </si>
  <si>
    <t>IND ID NO=125026680440889</t>
  </si>
  <si>
    <t>0369514649TC</t>
  </si>
  <si>
    <t>5607</t>
  </si>
  <si>
    <t>TRACE NO=021000029514649</t>
  </si>
  <si>
    <t>9000058823</t>
  </si>
  <si>
    <t>0369514632TC</t>
  </si>
  <si>
    <t>64615</t>
  </si>
  <si>
    <t>TRACE NO=051000019514632</t>
  </si>
  <si>
    <t>IND ID NO=9000058823</t>
  </si>
  <si>
    <t>015STCUGZIUQTA5</t>
  </si>
  <si>
    <t>0369514654TC</t>
  </si>
  <si>
    <t>TRACE NO=021000029514654</t>
  </si>
  <si>
    <t>IND ID NO=015STCUGZIUQTA5</t>
  </si>
  <si>
    <t>REMARK=VXR/20000045685423Beta Pi of KD House Corporation Bill.com 015STCUGZIUQTA5 Acct</t>
  </si>
  <si>
    <t>0369514646TC</t>
  </si>
  <si>
    <t>TRACE NO=211274459514646</t>
  </si>
  <si>
    <t>0369514616TC</t>
  </si>
  <si>
    <t>12966</t>
  </si>
  <si>
    <t>DESC DATE=020626</t>
  </si>
  <si>
    <t>TRACE NO=101036159514616</t>
  </si>
  <si>
    <t>50051537</t>
  </si>
  <si>
    <t>0369514619TC</t>
  </si>
  <si>
    <t>ORIG CO NAME=DIRECTV, LLC</t>
  </si>
  <si>
    <t>ORIG ID=4270422086</t>
  </si>
  <si>
    <t>TRACE NO=242071759514619</t>
  </si>
  <si>
    <t>IND ID NO=50051537</t>
  </si>
  <si>
    <t>COMPANY DATA=5520</t>
  </si>
  <si>
    <t>0373138752TC</t>
  </si>
  <si>
    <t>TRW0005882</t>
  </si>
  <si>
    <t>SOF- M000455850</t>
  </si>
  <si>
    <t>TRACE NO=111000023138752</t>
  </si>
  <si>
    <t>0369514636TC</t>
  </si>
  <si>
    <t>TRACE NO=063100279514636</t>
  </si>
  <si>
    <t>REMARK=VXR/20000045685423REF*UF ACCESS Clinic Sponsorship\</t>
  </si>
  <si>
    <t>0369514621TC</t>
  </si>
  <si>
    <t>28215</t>
  </si>
  <si>
    <t>TRACE NO=104000019514621</t>
  </si>
  <si>
    <t>0369514645TC</t>
  </si>
  <si>
    <t>3139</t>
  </si>
  <si>
    <t>TRACE NO=211274459514645</t>
  </si>
  <si>
    <t>016WRJUJS4023W0</t>
  </si>
  <si>
    <t>0369514651TC</t>
  </si>
  <si>
    <t>TRACE NO=021000029514651</t>
  </si>
  <si>
    <t>IND ID NO=016WRJUJS4023W0</t>
  </si>
  <si>
    <t>REMARK=VXR/20000045685423016WRJUJS4023W0 Beta Pi of KD Ho Bill.com Inv 347624</t>
  </si>
  <si>
    <t>0002008447661</t>
  </si>
  <si>
    <t>0373138619TC</t>
  </si>
  <si>
    <t>TRACE NO=021000023138619</t>
  </si>
  <si>
    <t>IND ID NO=0002008447661</t>
  </si>
  <si>
    <t>125026680439665</t>
  </si>
  <si>
    <t>0373138672TC</t>
  </si>
  <si>
    <t>3142</t>
  </si>
  <si>
    <t>TRACE NO=021000023138672</t>
  </si>
  <si>
    <t>IND ID NO=125026680439665</t>
  </si>
  <si>
    <t>0369514634TC</t>
  </si>
  <si>
    <t>TRACE NO=111000029514634</t>
  </si>
  <si>
    <t>0719905</t>
  </si>
  <si>
    <t>0369514639TC</t>
  </si>
  <si>
    <t>TRACE NO=051000019514639</t>
  </si>
  <si>
    <t>IND ID NO=0719905</t>
  </si>
  <si>
    <t>9000058853</t>
  </si>
  <si>
    <t>0369514629TC</t>
  </si>
  <si>
    <t>2625</t>
  </si>
  <si>
    <t>TRACE NO=051000019514629</t>
  </si>
  <si>
    <t>IND ID NO=9000058853</t>
  </si>
  <si>
    <t>0373138617TC</t>
  </si>
  <si>
    <t>2595</t>
  </si>
  <si>
    <t>TRACE NO=291471023138617</t>
  </si>
  <si>
    <t>0369514647TC</t>
  </si>
  <si>
    <t>64613</t>
  </si>
  <si>
    <t>TRACE NO=211274459514647</t>
  </si>
  <si>
    <t>125026680440087</t>
  </si>
  <si>
    <t>0373138654TC</t>
  </si>
  <si>
    <t>49275</t>
  </si>
  <si>
    <t>TRACE NO=021000023138654</t>
  </si>
  <si>
    <t>IND ID NO=125026680440087</t>
  </si>
  <si>
    <t>0033371037FC</t>
  </si>
  <si>
    <t>REC FROM=BARCLAYS BANK PLC 745 SEVENTH AVENUE NEW YORK NY 10265 US</t>
  </si>
  <si>
    <t>B/O CUSTOMER=/20379050662968 PEMBROKESHIRE COLLEGE OF FURTHER EDUCATION HARVERFORDWEST PEMBROKESHIRE SA61 1SZ HARVERFORDWEST PEMBROKESHIRE/GB</t>
  </si>
  <si>
    <t>B/O BANK=BARCLAYS BANK PLC 1 CHURCHILL PLACE LONDON UNITED KINGDOM EC3 NHJ GB</t>
  </si>
  <si>
    <t>REMARK=VXR/20000045685423 THE UNIVERSITY OF FLORIDA BOARD OF TRUSTEES 1 UNIVERSITY OF FLORIDA GAINESVILLE, FL 32611-2002, US/US /CHGS/USD0,00//CHGS/USD20,00/ /OCMT/USD5913,69/ /ACC/URI/STL-PEMBROKESHIRE 2026-00 1 DEBIT REF SWF001685037</t>
  </si>
  <si>
    <t>REC GFP=02060537</t>
  </si>
  <si>
    <t>CHIP SEQ=0000851</t>
  </si>
  <si>
    <t>CHIP REF=00133307</t>
  </si>
  <si>
    <t>CAP OF 26/02/06</t>
  </si>
  <si>
    <t>6963000037JO</t>
  </si>
  <si>
    <t>YOUR REF=CAP OF 26/02/06</t>
  </si>
  <si>
    <t>REMARK=FOR UNKNOWN FROM NOVA SOUTHEASTER DEBIT REF CM0000006070</t>
  </si>
  <si>
    <t>REC GFP=02062002</t>
  </si>
  <si>
    <t>6962700037JO</t>
  </si>
  <si>
    <t>REMARK=FOR IFAS-FSHN FROM UNIVERSITY OF IDIV-Q0156432 DEBIT REF CM0000006072</t>
  </si>
  <si>
    <t>6962800037JO</t>
  </si>
  <si>
    <t>REMARK=FOR GEOLOGY FROM COLUMBIA UNIVERS IV-GEOLOGY GASMASS DEBIT REF CM0000006071</t>
  </si>
  <si>
    <t>6962900037JO</t>
  </si>
  <si>
    <t>Pediatrics-Deena Sanders</t>
  </si>
  <si>
    <t>REMARK=FOR PEDS-DEENA SANDERS FROM UNIV OFLOUISVIL IV-VC25-0951 DEBIT REF CM0000006073</t>
  </si>
  <si>
    <t>016ASYUTI403L3O</t>
  </si>
  <si>
    <t>0379301859TC</t>
  </si>
  <si>
    <t>TRACE NO=021000029301859</t>
  </si>
  <si>
    <t>IND ID NO=016ASYUTI403L3O</t>
  </si>
  <si>
    <t>REMARK=Lankford, Colten Cashflow360 016ASYUTI403L3O Inv #PYWR0721</t>
  </si>
  <si>
    <t>016WBHNXF403L3K</t>
  </si>
  <si>
    <t>0379301857TC</t>
  </si>
  <si>
    <t>TRACE NO=021000029301857</t>
  </si>
  <si>
    <t>IND ID NO=016WBHNXF403L3K</t>
  </si>
  <si>
    <t>REMARK=Rowe, Jacob Cashflow360 016WBHNXF403L3K Inv #PYWR0722</t>
  </si>
  <si>
    <t>125026680443338</t>
  </si>
  <si>
    <t>0405544907TC</t>
  </si>
  <si>
    <t>TRW0005887</t>
  </si>
  <si>
    <t>SOF- 81 HQ Contracts Payment Inquires 000455793;000455799</t>
  </si>
  <si>
    <t>DESC DATE=260209</t>
  </si>
  <si>
    <t>TRACE NO=021000025544907</t>
  </si>
  <si>
    <t>ENTRY DATE=260209</t>
  </si>
  <si>
    <t>IND ID NO=125026680443338</t>
  </si>
  <si>
    <t>125026680443333</t>
  </si>
  <si>
    <t>0405544880TC</t>
  </si>
  <si>
    <t>TRW0005888</t>
  </si>
  <si>
    <t>SOF-81 HQ Contracts Payment Inquires 000455772</t>
  </si>
  <si>
    <t>TRACE NO=021000025544880</t>
  </si>
  <si>
    <t>IND ID NO=125026680443333</t>
  </si>
  <si>
    <t>125026680441869</t>
  </si>
  <si>
    <t>0405544835TC</t>
  </si>
  <si>
    <t>TRACE NO=021000025544835</t>
  </si>
  <si>
    <t>IND ID NO=125026680441869</t>
  </si>
  <si>
    <t>125026680443390</t>
  </si>
  <si>
    <t>0405544916TC</t>
  </si>
  <si>
    <t>TRW0005889</t>
  </si>
  <si>
    <t>SOF- Dept of Elder Affairs XZB2312</t>
  </si>
  <si>
    <t>TRACE NO=021000025544916</t>
  </si>
  <si>
    <t>IND ID NO=125026680443390</t>
  </si>
  <si>
    <t>125026680443332</t>
  </si>
  <si>
    <t>0405544871TC</t>
  </si>
  <si>
    <t>TRW0005890</t>
  </si>
  <si>
    <t>SOF-81 HQ Contracts Payment Inquires 000457039</t>
  </si>
  <si>
    <t>TRACE NO=021000025544871</t>
  </si>
  <si>
    <t>IND ID NO=125026680443332</t>
  </si>
  <si>
    <t>016LVNDLW403X9I</t>
  </si>
  <si>
    <t>0377200243TC</t>
  </si>
  <si>
    <t>TRW0005891</t>
  </si>
  <si>
    <t>TRACE NO=021000027200243</t>
  </si>
  <si>
    <t>IND ID NO=016LVNDLW403X9I</t>
  </si>
  <si>
    <t>REMARK=VXR/20000045685423016LVNDLW403X9I The Patient Cent Bill.com Inv INV-0131174</t>
  </si>
  <si>
    <t>0377200239TC</t>
  </si>
  <si>
    <t>49278</t>
  </si>
  <si>
    <t>TRACE NO=043000127200239</t>
  </si>
  <si>
    <t>2026-010562-TGS</t>
  </si>
  <si>
    <t>0377200241TC</t>
  </si>
  <si>
    <t>12969</t>
  </si>
  <si>
    <t>TRACE NO=091000017200241</t>
  </si>
  <si>
    <t>IND ID NO=2026-010562-TGS</t>
  </si>
  <si>
    <t>125026680443331</t>
  </si>
  <si>
    <t>0405544862TC</t>
  </si>
  <si>
    <t>TRW0005892</t>
  </si>
  <si>
    <t>SOF-81 HQ Contracts Payment Inquires 000455769</t>
  </si>
  <si>
    <t>TRACE NO=021000025544862</t>
  </si>
  <si>
    <t>IND ID NO=125026680443331</t>
  </si>
  <si>
    <t>125026680442402</t>
  </si>
  <si>
    <t>0405544853TC</t>
  </si>
  <si>
    <t>TRW0005893</t>
  </si>
  <si>
    <t>SOF-DOOQAS@DOT.STATE.FL.US 000457040</t>
  </si>
  <si>
    <t>TRACE NO=021000025544853</t>
  </si>
  <si>
    <t>IND ID NO=125026680442402</t>
  </si>
  <si>
    <t>125026680441920</t>
  </si>
  <si>
    <t>0405544844TC</t>
  </si>
  <si>
    <t>TRW0005894</t>
  </si>
  <si>
    <t>Office of Early Learning M00045782</t>
  </si>
  <si>
    <t>TRACE NO=021000025544844</t>
  </si>
  <si>
    <t>IND ID NO=125026680441920</t>
  </si>
  <si>
    <t>125026680441868</t>
  </si>
  <si>
    <t>0405544826TC</t>
  </si>
  <si>
    <t>TRACE NO=021000025544826</t>
  </si>
  <si>
    <t>IND ID NO=125026680441868</t>
  </si>
  <si>
    <t>125026680443334</t>
  </si>
  <si>
    <t>0405544889TC</t>
  </si>
  <si>
    <t>TRW0005895</t>
  </si>
  <si>
    <t>SOF-81 HQ Contracts Payment Inquires 000455776</t>
  </si>
  <si>
    <t>TRACE NO=021000025544889</t>
  </si>
  <si>
    <t>IND ID NO=125026680443334</t>
  </si>
  <si>
    <t>125026680443335</t>
  </si>
  <si>
    <t>0405544898TC</t>
  </si>
  <si>
    <t>TRW0005896</t>
  </si>
  <si>
    <t>SOF-81 HQ Contracts Payment Inquires 000455775</t>
  </si>
  <si>
    <t>TRACE NO=021000025544898</t>
  </si>
  <si>
    <t>IND ID NO=125026680443335</t>
  </si>
  <si>
    <t>0377200235TC</t>
  </si>
  <si>
    <t>TRW0005897</t>
  </si>
  <si>
    <t>USF- M000455872</t>
  </si>
  <si>
    <t>TRACE NO=021000027200235</t>
  </si>
  <si>
    <t>COMPANY DATA=0000064132</t>
  </si>
  <si>
    <t>AP0000305026</t>
  </si>
  <si>
    <t>0377200230TC</t>
  </si>
  <si>
    <t>TRW0005898</t>
  </si>
  <si>
    <t>University of Missouri- M000455860</t>
  </si>
  <si>
    <t>TRACE NO=101000017200230</t>
  </si>
  <si>
    <t>IND ID NO=AP0000305026</t>
  </si>
  <si>
    <t>0377200253TC</t>
  </si>
  <si>
    <t>TRACE NO=091000017200253</t>
  </si>
  <si>
    <t>200001102426100</t>
  </si>
  <si>
    <t>0377200257TC</t>
  </si>
  <si>
    <t>ENTRY DESCR=0201-AUTO3</t>
  </si>
  <si>
    <t>TRACE NO=051000017200257</t>
  </si>
  <si>
    <t>IND ID NO=200001102426100</t>
  </si>
  <si>
    <t>0377200237TC</t>
  </si>
  <si>
    <t>TRACE NO=042000017200237</t>
  </si>
  <si>
    <t>0377200246TC</t>
  </si>
  <si>
    <t>TRACE NO=111000027200246</t>
  </si>
  <si>
    <t>2742678</t>
  </si>
  <si>
    <t>0377200228TC</t>
  </si>
  <si>
    <t>ENTRY DESCR=VBO 2.6.26</t>
  </si>
  <si>
    <t>TRACE NO=051403167200228</t>
  </si>
  <si>
    <t>IND ID NO=2742678</t>
  </si>
  <si>
    <t>5134595</t>
  </si>
  <si>
    <t>0377200232TC</t>
  </si>
  <si>
    <t>TRACE NO=066004367200232</t>
  </si>
  <si>
    <t>IND ID NO=5134595</t>
  </si>
  <si>
    <t>REMARK=VXR/20000045685423Invoice # January 21, 2026 NWSA-Scholarship Award 2025-26 for</t>
  </si>
  <si>
    <t>19465135</t>
  </si>
  <si>
    <t>0377200250TC</t>
  </si>
  <si>
    <t>6180</t>
  </si>
  <si>
    <t>TRACE NO=091000017200250</t>
  </si>
  <si>
    <t>IND ID NO=19465135</t>
  </si>
  <si>
    <t>REMARK=VXR/20000045685423NTE*OBI*Coupa Pay 3447-147158 TSV Inc Terracon Consultants Inc</t>
  </si>
  <si>
    <t>11206371872</t>
  </si>
  <si>
    <t>0377200248TC</t>
  </si>
  <si>
    <t>TRACE NO=021000027200248</t>
  </si>
  <si>
    <t>IND ID NO=11206371872</t>
  </si>
  <si>
    <t>8200045671</t>
  </si>
  <si>
    <t>0405544819TC</t>
  </si>
  <si>
    <t>TRACE NO=111000015544819</t>
  </si>
  <si>
    <t>IND ID NO=8200045671</t>
  </si>
  <si>
    <t>COMPANY DATA=EFT 020626 EFT02</t>
  </si>
  <si>
    <t>200001102526100</t>
  </si>
  <si>
    <t>0377200255TC</t>
  </si>
  <si>
    <t>TRACE NO=051000017200255</t>
  </si>
  <si>
    <t>IND ID NO=200001102526100</t>
  </si>
  <si>
    <t>900000017207430</t>
  </si>
  <si>
    <t>0405544926TC</t>
  </si>
  <si>
    <t>TRACE NO=043000095544926</t>
  </si>
  <si>
    <t>IND ID NO=900000017207430</t>
  </si>
  <si>
    <t>9750052 80131</t>
  </si>
  <si>
    <t>6241200040RE</t>
  </si>
  <si>
    <t>YOUR REF=9750052 80131</t>
  </si>
  <si>
    <t>B/O CUSTOMER=/FR7630004005880001087845264 PULSAR EVENTS 2/RESIDENCE L AUBADE EN L ISLE A18 2/349 AVENUE VOLTAIRE GARCIN 3/FR/84800 L ISLE SUR LA SORGUE</t>
  </si>
  <si>
    <t>B/O BANK=BNP PARIBAS 16 BOULEVARD DES ITALIENS PARIS FRANCE 75009 FR</t>
  </si>
  <si>
    <t>ACCT PARTY=/20000045685423 THE UNIVERSITY OF FLORIDA BOARD O F2/1 UNIVERISTY OF FLORIDA 3/US/FL 32611-2002</t>
  </si>
  <si>
    <t>REMARK=VXR/20000045685423 CHEMBIOPARIS2025/OCMT/EUR930,03//EXCH/1.152600000/ /CNTR/51215621/ DEBIT REF 9750052 80131</t>
  </si>
  <si>
    <t>REC GFP=02090833</t>
  </si>
  <si>
    <t>2754780 80131</t>
  </si>
  <si>
    <t>7213200239RE</t>
  </si>
  <si>
    <t>YOUR REF=2754780 80131</t>
  </si>
  <si>
    <t>B/O CUSTOMER=FR7642559100000801467137534 SOC FRANCAISE MICROBIOLOGIE 36 AV JEAN MOULIN . 75014 PARIS /FR</t>
  </si>
  <si>
    <t>B/O BANK=CREDIT COOPERATIF 33 RUE DES TROIS FONTANOT NANTERRE FRANCE CS 10002 FR</t>
  </si>
  <si>
    <t>ACCT PARTY=/20000045685423 UNIVERSITY OF FLORIDA 1 UNIVERSITY OF FLORIDA GAINESVILLE FL 32611-2002 US</t>
  </si>
  <si>
    <t>REMARK=VXR/20000045685423 PRIX CLOSTPATH 2025 ALWIN AJISHA /CHGS/EUR8,//OCMT/EUR382,00/ /EXCH/1.127000000//CNTR/13363456/ /BENEFRES/US/ORDERRES/FR /INS/CHASUSU3XXX DEBIT REF 2754780 80131</t>
  </si>
  <si>
    <t>REC GFP=08271243</t>
  </si>
  <si>
    <t>TRW0005975</t>
  </si>
  <si>
    <t xml:space="preserve">Taylor and Francis - ROYALTIES2896 </t>
  </si>
  <si>
    <t>TRW0005976</t>
  </si>
  <si>
    <t>TRW0005920</t>
  </si>
  <si>
    <t>Petro-Canada - IV *1900204871</t>
  </si>
  <si>
    <t>696</t>
  </si>
  <si>
    <t>TRW0005764</t>
  </si>
  <si>
    <t>TRW0005953</t>
  </si>
  <si>
    <t>3141</t>
  </si>
  <si>
    <t>Credit Amount</t>
  </si>
  <si>
    <t>3643</t>
  </si>
  <si>
    <t>31419</t>
  </si>
  <si>
    <t>5788</t>
  </si>
  <si>
    <t>USF Invoice- 00011031202525; 00011031202599</t>
  </si>
  <si>
    <t>3644</t>
  </si>
  <si>
    <t>7908</t>
  </si>
  <si>
    <t>31422</t>
  </si>
  <si>
    <t>2310/6300</t>
  </si>
  <si>
    <t>3641/5613</t>
  </si>
  <si>
    <t>$500.00/$30.27</t>
  </si>
  <si>
    <t>CJC/Facilities</t>
  </si>
  <si>
    <t>36880</t>
  </si>
  <si>
    <t>2369</t>
  </si>
  <si>
    <t>36883</t>
  </si>
  <si>
    <t>7909</t>
  </si>
  <si>
    <t>31425</t>
  </si>
  <si>
    <t>49306</t>
  </si>
  <si>
    <t>3146</t>
  </si>
  <si>
    <t>TRW0005951</t>
  </si>
  <si>
    <t>Compass Group- HousingFY26</t>
  </si>
  <si>
    <t>2963</t>
  </si>
  <si>
    <t>14682</t>
  </si>
  <si>
    <t>4837</t>
  </si>
  <si>
    <t>14713</t>
  </si>
  <si>
    <t>Foundation</t>
  </si>
  <si>
    <t>TRW0005917</t>
  </si>
  <si>
    <t>Needs to be transferred to Foundatiion, per:Cindy Montero</t>
  </si>
  <si>
    <t>Dr. Adetola Louis-Jacques' For: UF ACCESS Clinic</t>
  </si>
  <si>
    <t>15114</t>
  </si>
  <si>
    <t>31428</t>
  </si>
  <si>
    <t>6613</t>
  </si>
  <si>
    <t>36881</t>
  </si>
  <si>
    <t>6314</t>
  </si>
  <si>
    <t>14674</t>
  </si>
  <si>
    <t>49283</t>
  </si>
  <si>
    <t>49280</t>
  </si>
  <si>
    <t>12970</t>
  </si>
  <si>
    <t>16257</t>
  </si>
  <si>
    <t>7910</t>
  </si>
  <si>
    <t>31434</t>
  </si>
  <si>
    <t>17630</t>
  </si>
  <si>
    <t>12971</t>
  </si>
  <si>
    <t>3645</t>
  </si>
  <si>
    <t>4836</t>
  </si>
  <si>
    <t>16258</t>
  </si>
  <si>
    <t>Returning via</t>
  </si>
  <si>
    <t>Duplicate Payment- Requested Bank to return funds</t>
  </si>
  <si>
    <t>532</t>
  </si>
  <si>
    <t>016FNNUQQ40442D</t>
  </si>
  <si>
    <t>0407396620TC</t>
  </si>
  <si>
    <t>12975</t>
  </si>
  <si>
    <t>TRACE NO=021000027396620</t>
  </si>
  <si>
    <t>IND ID NO=016FNNUQQ40442D</t>
  </si>
  <si>
    <t>REMARK=VXR/20000045685423016FNNUQQ40442D The Tikvah Fund Bill.com Inv 01232026 UF</t>
  </si>
  <si>
    <t>e78177458</t>
  </si>
  <si>
    <t>0407396623TC</t>
  </si>
  <si>
    <t>ORIG CO NAME=National Issues</t>
  </si>
  <si>
    <t>ORIG ID=1637678000</t>
  </si>
  <si>
    <t>ENTRY DESCR=MCOWP18557</t>
  </si>
  <si>
    <t>TRACE NO=021000027396623</t>
  </si>
  <si>
    <t>IND ID NO=e78177458</t>
  </si>
  <si>
    <t>REMARK=VXR/20000045685423MCOWP185571Inv MCOWP185571</t>
  </si>
  <si>
    <t>CAP OF 26/02/09</t>
  </si>
  <si>
    <t>7357700040JO</t>
  </si>
  <si>
    <t>TRW0005918</t>
  </si>
  <si>
    <t>City of Gainesville-IV-I000144363</t>
  </si>
  <si>
    <t>YOUR REF=CAP OF 26/02/09</t>
  </si>
  <si>
    <t>REMARK=FOR UNKNOWN FROM CITY OF GAINESVI DEBIT REF CM0000006086</t>
  </si>
  <si>
    <t>REC GFP=02092003</t>
  </si>
  <si>
    <t>0400393555TC</t>
  </si>
  <si>
    <t>TRW0005906</t>
  </si>
  <si>
    <t>IV-M000364934/358434/367151</t>
  </si>
  <si>
    <t>TRACE NO=021000020393555</t>
  </si>
  <si>
    <t>ENTRY DATE=260210</t>
  </si>
  <si>
    <t>COMPANY DATA=0000064234</t>
  </si>
  <si>
    <t>222392</t>
  </si>
  <si>
    <t>0400393557TC</t>
  </si>
  <si>
    <t>12973</t>
  </si>
  <si>
    <t>ENTRY DESCR=Bat1298</t>
  </si>
  <si>
    <t>TRACE NO=064102990393557</t>
  </si>
  <si>
    <t>IND ID NO=222392</t>
  </si>
  <si>
    <t>REMARK=VXR/20000045685423ADM ALLISON FISH</t>
  </si>
  <si>
    <t>0400393560TC</t>
  </si>
  <si>
    <t>31435</t>
  </si>
  <si>
    <t>TRACE NO=111000020393560</t>
  </si>
  <si>
    <t>ST-B3M5T5J1G0W4</t>
  </si>
  <si>
    <t>0412668998TC</t>
  </si>
  <si>
    <t>ENTRY DESCR=140785176</t>
  </si>
  <si>
    <t>TRACE NO=111000022668998</t>
  </si>
  <si>
    <t>IND ID NO=ST-B3M5T5J1G0W4</t>
  </si>
  <si>
    <t>ST-D5P5K3M6F3A3</t>
  </si>
  <si>
    <t>0412669000TC</t>
  </si>
  <si>
    <t>ENTRY DESCR=140791329</t>
  </si>
  <si>
    <t>TRACE NO=111000022669000</t>
  </si>
  <si>
    <t>IND ID NO=ST-D5P5K3M6F3A3</t>
  </si>
  <si>
    <t>260209UNIVERSIT</t>
  </si>
  <si>
    <t>0412669002TC</t>
  </si>
  <si>
    <t>TRW0005907</t>
  </si>
  <si>
    <t>IV-I000144045</t>
  </si>
  <si>
    <t>TRACE NO=063100272669002</t>
  </si>
  <si>
    <t>IND ID NO=260209UNIVERSIT</t>
  </si>
  <si>
    <t>COMPANY DATA=00000000000000011517</t>
  </si>
  <si>
    <t>125026680444594</t>
  </si>
  <si>
    <t>0412669017TC</t>
  </si>
  <si>
    <t>TRW0005908</t>
  </si>
  <si>
    <t>Dept pf Ag/Consumer-IV-I00145115</t>
  </si>
  <si>
    <t>DESC DATE=260210</t>
  </si>
  <si>
    <t>TRACE NO=021000022669017</t>
  </si>
  <si>
    <t>IND ID NO=125026680444594</t>
  </si>
  <si>
    <t>125026680444596</t>
  </si>
  <si>
    <t>0412669026TC</t>
  </si>
  <si>
    <t>TRW0005909</t>
  </si>
  <si>
    <t>Dept pf Ag/Consumer-IV-I00145118</t>
  </si>
  <si>
    <t>TRACE NO=021000022669026</t>
  </si>
  <si>
    <t>IND ID NO=125026680444596</t>
  </si>
  <si>
    <t>125026680444753</t>
  </si>
  <si>
    <t>0412669035TC</t>
  </si>
  <si>
    <t>17632</t>
  </si>
  <si>
    <t>TRACE NO=021000022669035</t>
  </si>
  <si>
    <t>IND ID NO=125026680444753</t>
  </si>
  <si>
    <t>125026680444819</t>
  </si>
  <si>
    <t>0412669044TC</t>
  </si>
  <si>
    <t>17631</t>
  </si>
  <si>
    <t>TRACE NO=021000022669044</t>
  </si>
  <si>
    <t>IND ID NO=125026680444819</t>
  </si>
  <si>
    <t>125026680444934</t>
  </si>
  <si>
    <t>0412669053TC</t>
  </si>
  <si>
    <t>TRW0005910</t>
  </si>
  <si>
    <t>Dept of  Edu-IV-P3</t>
  </si>
  <si>
    <t>TRACE NO=021000022669053</t>
  </si>
  <si>
    <t>IND ID NO=125026680444934</t>
  </si>
  <si>
    <t>125026680445368</t>
  </si>
  <si>
    <t>0412669062TC</t>
  </si>
  <si>
    <t>TRW0005911</t>
  </si>
  <si>
    <t>DOOQASDOT-IV-G3H11002</t>
  </si>
  <si>
    <t>TRACE NO=021000022669062</t>
  </si>
  <si>
    <t>IND ID NO=125026680445368</t>
  </si>
  <si>
    <t>125026680445642</t>
  </si>
  <si>
    <t>0412669071TC</t>
  </si>
  <si>
    <t>TRW0005912</t>
  </si>
  <si>
    <t>Dept of DCF-IV-M00045852</t>
  </si>
  <si>
    <t>TRACE NO=021000022669071</t>
  </si>
  <si>
    <t>IND ID NO=125026680445642</t>
  </si>
  <si>
    <t>125026680446312</t>
  </si>
  <si>
    <t>0412669080TC</t>
  </si>
  <si>
    <t>TRW0005913</t>
  </si>
  <si>
    <t>HQ CONTRACTS-IV-000455773</t>
  </si>
  <si>
    <t>TRACE NO=021000022669080</t>
  </si>
  <si>
    <t>IND ID NO=125026680446312</t>
  </si>
  <si>
    <t>125026680446313</t>
  </si>
  <si>
    <t>0412669089TC</t>
  </si>
  <si>
    <t>TRW0005914</t>
  </si>
  <si>
    <t>HQ CONTRACTS-IV-000455801</t>
  </si>
  <si>
    <t>TRACE NO=021000022669089</t>
  </si>
  <si>
    <t>IND ID NO=125026680446313</t>
  </si>
  <si>
    <t>125026680446314</t>
  </si>
  <si>
    <t>0412669098TC</t>
  </si>
  <si>
    <t>TRW0005915</t>
  </si>
  <si>
    <t>HQ CONTRACTS-IV-000456754</t>
  </si>
  <si>
    <t>TRACE NO=021000022669098</t>
  </si>
  <si>
    <t>IND ID NO=125026680446314</t>
  </si>
  <si>
    <t>125026680446315</t>
  </si>
  <si>
    <t>0412669107TC</t>
  </si>
  <si>
    <t>TRW0005916</t>
  </si>
  <si>
    <t>HQ CONTRACTS-IV-000455786</t>
  </si>
  <si>
    <t>TRACE NO=021000022669107</t>
  </si>
  <si>
    <t>IND ID NO=125026680446315</t>
  </si>
  <si>
    <t>125026680446601</t>
  </si>
  <si>
    <t>0412669116TC</t>
  </si>
  <si>
    <t>49287</t>
  </si>
  <si>
    <t>TRACE NO=021000022669116</t>
  </si>
  <si>
    <t>IND ID NO=125026680446601</t>
  </si>
  <si>
    <t>125026680446602</t>
  </si>
  <si>
    <t>0412669125TC</t>
  </si>
  <si>
    <t>TRACE NO=021000022669125</t>
  </si>
  <si>
    <t>IND ID NO=125026680446602</t>
  </si>
  <si>
    <t>125026680446603</t>
  </si>
  <si>
    <t>0412669134TC</t>
  </si>
  <si>
    <t>TRACE NO=021000022669134</t>
  </si>
  <si>
    <t>IND ID NO=125026680446603</t>
  </si>
  <si>
    <t>125026680446605</t>
  </si>
  <si>
    <t>0412669143TC</t>
  </si>
  <si>
    <t>TRACE NO=021000022669143</t>
  </si>
  <si>
    <t>IND ID NO=125026680446605</t>
  </si>
  <si>
    <t>125026680446607</t>
  </si>
  <si>
    <t>0412669152TC</t>
  </si>
  <si>
    <t>TRACE NO=021000022669152</t>
  </si>
  <si>
    <t>IND ID NO=125026680446607</t>
  </si>
  <si>
    <t>125026680446608</t>
  </si>
  <si>
    <t>0412669161TC</t>
  </si>
  <si>
    <t>TRACE NO=021000022669161</t>
  </si>
  <si>
    <t>IND ID NO=125026680446608</t>
  </si>
  <si>
    <t>227925</t>
  </si>
  <si>
    <t>0412669171TC</t>
  </si>
  <si>
    <t>15113</t>
  </si>
  <si>
    <t>ENTRY DESCR=FAS PPU FE</t>
  </si>
  <si>
    <t>TRACE NO=021000022669171</t>
  </si>
  <si>
    <t>IND ID NO=227925</t>
  </si>
  <si>
    <t>IND NAME=0004UNIVERSITY PRESS</t>
  </si>
  <si>
    <t>COMPANY DATA=85189</t>
  </si>
  <si>
    <t>0027621041FF</t>
  </si>
  <si>
    <t>61516</t>
  </si>
  <si>
    <t>FLMHN</t>
  </si>
  <si>
    <t>B/O CUSTOMER=/DE09510500150135144096 1/DR. KRISTIAN MUELLER-NIEHUUS 2/ROBERT-KOCH-ALLEE 22 3/DE/60438 FRANKFURT AM MAIN</t>
  </si>
  <si>
    <t>B/O BANK=NASSAUISCHE SPARKASSE 42 46 RHEINSTRASSE 65185 WIESBADEN GERMANY</t>
  </si>
  <si>
    <t>REMARK=VXR/20000045685423 1/THE UNIVERSITYOF FLORIDA BOARD O 1/F TRUSTEES 3/US/GAINESVILLE /ACC/ULTD/DR. KRISTIAN MUELLER-NIE HUUS/DE/FRANKFURT AM MAIN/URI/FLM NH MUELLER-NIEHUUS MAILCASE 05732 132 DEBIT REF UPP260206BWTPW6K</t>
  </si>
  <si>
    <t>REC GFP=02100426</t>
  </si>
  <si>
    <t>MRN SEQ=UPP260206BWTPW6K</t>
  </si>
  <si>
    <t>FED REF=0210 B1Q8152C 194713 **VIA FED**</t>
  </si>
  <si>
    <t>8300150328530001</t>
  </si>
  <si>
    <t>2018994041JS</t>
  </si>
  <si>
    <t>YOUR REF=8300150328530001</t>
  </si>
  <si>
    <t>REC FROM=00000000011314580 DEUTSCHE BUNDESBANK DEUTSCHE BUNDESBANK Z212 WILHELM- EPSTEIN- STRASSE 14 FRANKFURT AM MAIN GERMANY 60431- DE</t>
  </si>
  <si>
    <t>B/O CUSTOMER=/DE09820000000083001503 1/FRIEDRICH-SCHILLER-UNIVERSITAT JE1/NA HOCHSCHULBEREICH DEZERNAT FIN+2/LEUTRAGRABEN,1 3/DE/JENA,07743</t>
  </si>
  <si>
    <t>B/O BANK=DEUTSCHE BUNDESBANK ERFURT GERMANY DE</t>
  </si>
  <si>
    <t>REMARK=VXR/20000045685423 THE UNIVERSITY OF FLORIDA BOARD OF TRUSTEES GAINESVILLE FL-32611 - 2002 USA /OCMT/USD12087,5/ /ACC/ROC/8300150328530001/URI/ORDE R: 4560000372 MATERIALUNTERSUCHUN G DEBIT REF H202602050018701</t>
  </si>
  <si>
    <t>REC GFP=02100537</t>
  </si>
  <si>
    <t>0417124589TC</t>
  </si>
  <si>
    <t>5789</t>
  </si>
  <si>
    <t>TRACE NO=011500127124589</t>
  </si>
  <si>
    <t>AP0001368146</t>
  </si>
  <si>
    <t>0417124611TC</t>
  </si>
  <si>
    <t>10524</t>
  </si>
  <si>
    <t>TRACE NO=021000027124611</t>
  </si>
  <si>
    <t>IND ID NO=AP0001368146</t>
  </si>
  <si>
    <t>AP0001368147</t>
  </si>
  <si>
    <t>0417124621TC</t>
  </si>
  <si>
    <t>49291</t>
  </si>
  <si>
    <t>TRACE NO=021000027124621</t>
  </si>
  <si>
    <t>IND ID NO=AP0001368147</t>
  </si>
  <si>
    <t>AP0001368144</t>
  </si>
  <si>
    <t>0417124653TC</t>
  </si>
  <si>
    <t>TRACE NO=021000027124653</t>
  </si>
  <si>
    <t>IND ID NO=AP0001368144</t>
  </si>
  <si>
    <t>AP0001368145</t>
  </si>
  <si>
    <t>0417124663TC</t>
  </si>
  <si>
    <t>TRACE NO=021000027124663</t>
  </si>
  <si>
    <t>IND ID NO=AP0001368145</t>
  </si>
  <si>
    <t>AP0001368211</t>
  </si>
  <si>
    <t>0417124674TC</t>
  </si>
  <si>
    <t>17588</t>
  </si>
  <si>
    <t>TRACE NO=021000027124674</t>
  </si>
  <si>
    <t>IND ID NO=AP0001368211</t>
  </si>
  <si>
    <t>AP0001368212</t>
  </si>
  <si>
    <t>0417124685TC</t>
  </si>
  <si>
    <t>5611</t>
  </si>
  <si>
    <t>TRACE NO=021000027124685</t>
  </si>
  <si>
    <t>IND ID NO=AP0001368212</t>
  </si>
  <si>
    <t>AP0001366897</t>
  </si>
  <si>
    <t>0417124697TC</t>
  </si>
  <si>
    <t>TRW0005921</t>
  </si>
  <si>
    <t>IV *Gatorade Gupta</t>
  </si>
  <si>
    <t>TRACE NO=021000027124697</t>
  </si>
  <si>
    <t>IND ID NO=AP0001366897</t>
  </si>
  <si>
    <t>ST-J3R1N8F3S6R9</t>
  </si>
  <si>
    <t>0417301124TC</t>
  </si>
  <si>
    <t>4-H Online</t>
  </si>
  <si>
    <t>TRACE NO=091000017301124</t>
  </si>
  <si>
    <t>IND ID NO=ST-J3R1N8F3S6R9</t>
  </si>
  <si>
    <t>Barath6654</t>
  </si>
  <si>
    <t>0417301126TC</t>
  </si>
  <si>
    <t>ENTRY DESCR=Barath6654</t>
  </si>
  <si>
    <t>TRACE NO=111000027301126</t>
  </si>
  <si>
    <t>IND ID NO=Barath6654</t>
  </si>
  <si>
    <t>COMPANY DATA=70731170319500</t>
  </si>
  <si>
    <t>0637231041FF</t>
  </si>
  <si>
    <t>2370</t>
  </si>
  <si>
    <t>IFAS-SFFGS</t>
  </si>
  <si>
    <t>B/O CUSTOMER=/45677235 GVT. CANADA 11 LAURIER, GATINEAU, CANADA K1A0S5</t>
  </si>
  <si>
    <t>B/O BANK=BANK OF AMERICA, NATIONAL ASSOCIATION, CANADA BRANCH SUITE 400-181 BAY STREET TORONTO,CA M5J 2V8</t>
  </si>
  <si>
    <t>REMARK=VXR/20000045685423 UNIVERSITY OF FLORIDA SFFGS 1745 MCCARTY DR GAINESVILLE FL 32611 US /ACC/URI/PHN/352-846-0852 1149419 INV 6046FGL-25.002 6046FGL-25.002 DEBIT REF 997010848250</t>
  </si>
  <si>
    <t>REC GFP=02101758</t>
  </si>
  <si>
    <t>MRN SEQ=997010848250</t>
  </si>
  <si>
    <t>FED REF=0210 B6B7HU2R 010328 **VIA FED**</t>
  </si>
  <si>
    <t>2185999041JS</t>
  </si>
  <si>
    <t>TRW0005922</t>
  </si>
  <si>
    <t>University of Edinburgh</t>
  </si>
  <si>
    <t>REMARK=VXR/20000045685423 THE UNIVERSITY OF FLORIDA BOARD OF TRUSTEES 33 TIGERT HALL GAINESVILLE /RFB/494762 /ROC/494762 /CHGS/USD18,00//OCMT/USD752,05/ DEBIT REF ELBANKO57965579</t>
  </si>
  <si>
    <t>REC GFP=02101403</t>
  </si>
  <si>
    <t>CAP OF 26/02/10</t>
  </si>
  <si>
    <t>6493800041JO</t>
  </si>
  <si>
    <t>YOUR REF=CAP OF 26/02/10</t>
  </si>
  <si>
    <t>REMARK=FOR CHEMISTRY FROM UC SAN FRANCISCOIV 01262026-04 DEBIT REF CM0000006091</t>
  </si>
  <si>
    <t>REC GFP=02102009</t>
  </si>
  <si>
    <t>1048201110991</t>
  </si>
  <si>
    <t>0411021949TC</t>
  </si>
  <si>
    <t>15115</t>
  </si>
  <si>
    <t>TRACE NO=021000021021949</t>
  </si>
  <si>
    <t>IND ID NO=1048201110991</t>
  </si>
  <si>
    <t>COMPANY DATA=260210PPZOTQ</t>
  </si>
  <si>
    <t>ST-M6F0I7J2Q6U9</t>
  </si>
  <si>
    <t>0417301123TC</t>
  </si>
  <si>
    <t>17590</t>
  </si>
  <si>
    <t>TRACE NO=091000017301123</t>
  </si>
  <si>
    <t>IND ID NO=ST-M6F0I7J2Q6U9</t>
  </si>
  <si>
    <t>600120387</t>
  </si>
  <si>
    <t>0410605417TC</t>
  </si>
  <si>
    <t>7911</t>
  </si>
  <si>
    <t>TRACE NO=111000020605417</t>
  </si>
  <si>
    <t>ENTRY DATE=260211</t>
  </si>
  <si>
    <t>IND ID NO=600120387</t>
  </si>
  <si>
    <t>0410605419TC</t>
  </si>
  <si>
    <t>12974</t>
  </si>
  <si>
    <t>TRACE NO=091000010605419</t>
  </si>
  <si>
    <t>0410605421TC</t>
  </si>
  <si>
    <t>3148</t>
  </si>
  <si>
    <t>TRACE NO=082000070605421</t>
  </si>
  <si>
    <t>REMARK=VXR/2000004568542326*A*2620431283 *0645</t>
  </si>
  <si>
    <t>0410605424TC</t>
  </si>
  <si>
    <t>31441</t>
  </si>
  <si>
    <t>TRACE NO=111000020605424</t>
  </si>
  <si>
    <t>0410605426TC</t>
  </si>
  <si>
    <t>TRW0005923</t>
  </si>
  <si>
    <t>IV-M0004567811</t>
  </si>
  <si>
    <t>DESC DATE=260211</t>
  </si>
  <si>
    <t>TRACE NO=043000260605426</t>
  </si>
  <si>
    <t>COMPANY DATA=00000000000000007217</t>
  </si>
  <si>
    <t>REMARK=VXR/20000045685423M000456781\</t>
  </si>
  <si>
    <t>016OLREIX407IB0</t>
  </si>
  <si>
    <t>0410605429TC</t>
  </si>
  <si>
    <t>TRW0005924</t>
  </si>
  <si>
    <t>IV-0131197</t>
  </si>
  <si>
    <t>TRACE NO=021000020605429</t>
  </si>
  <si>
    <t>IND ID NO=016OLREIX407IB0</t>
  </si>
  <si>
    <t>REMARK=VXR/20000045685423016OLREIX407IB0 The Patient Cent Bill.com Inv INV-0131197</t>
  </si>
  <si>
    <t>0421098158TC</t>
  </si>
  <si>
    <t>23377</t>
  </si>
  <si>
    <t>TRACE NO=111000021098158</t>
  </si>
  <si>
    <t>0421098164TC</t>
  </si>
  <si>
    <t>2478</t>
  </si>
  <si>
    <t>TRACE NO=111000021098164</t>
  </si>
  <si>
    <t>843708580</t>
  </si>
  <si>
    <t>0421098171TC</t>
  </si>
  <si>
    <t>1052</t>
  </si>
  <si>
    <t>TRACE NO=113000021098171</t>
  </si>
  <si>
    <t>IND ID NO=843708580</t>
  </si>
  <si>
    <t>125026680448112</t>
  </si>
  <si>
    <t>0421098173TC</t>
  </si>
  <si>
    <t>TRW0005925</t>
  </si>
  <si>
    <t>Dept of State-IV-126C217</t>
  </si>
  <si>
    <t>TRACE NO=021000021098173</t>
  </si>
  <si>
    <t>IND ID NO=125026680448112</t>
  </si>
  <si>
    <t>125026680448671</t>
  </si>
  <si>
    <t>0421098182TC</t>
  </si>
  <si>
    <t>TRACE NO=021000021098182</t>
  </si>
  <si>
    <t>IND ID NO=125026680448671</t>
  </si>
  <si>
    <t>125026680447781</t>
  </si>
  <si>
    <t>0421098192TC</t>
  </si>
  <si>
    <t>TRW0005926</t>
  </si>
  <si>
    <t>Dept of Ag/Consumer IV-000144700</t>
  </si>
  <si>
    <t>TRACE NO=021000021098192</t>
  </si>
  <si>
    <t>IND ID NO=125026680447781</t>
  </si>
  <si>
    <t>125026680449286</t>
  </si>
  <si>
    <t>0421098201TC</t>
  </si>
  <si>
    <t>TRACE NO=021000021098201</t>
  </si>
  <si>
    <t>IND ID NO=125026680449286</t>
  </si>
  <si>
    <t>125026680449309</t>
  </si>
  <si>
    <t>0421098210TC</t>
  </si>
  <si>
    <t>TRW0005927</t>
  </si>
  <si>
    <t>HQ CONTRACTS_PAYMENTS IV-000438525</t>
  </si>
  <si>
    <t>TRACE NO=021000021098210</t>
  </si>
  <si>
    <t>IND ID NO=125026680449309</t>
  </si>
  <si>
    <t>125026680449310</t>
  </si>
  <si>
    <t>0421098219TC</t>
  </si>
  <si>
    <t>TRW0005928</t>
  </si>
  <si>
    <t>HQ CONTRACTS_PAYMENTS IV-49036SUPP</t>
  </si>
  <si>
    <t>TRACE NO=021000021098219</t>
  </si>
  <si>
    <t>IND ID NO=125026680449310</t>
  </si>
  <si>
    <t>125026680449311</t>
  </si>
  <si>
    <t>0421098228TC</t>
  </si>
  <si>
    <t>TRW0005929</t>
  </si>
  <si>
    <t>HQ CONTRACTS_PAYMENTS IV-000455841</t>
  </si>
  <si>
    <t>TRACE NO=021000021098228</t>
  </si>
  <si>
    <t>IND ID NO=125026680449311</t>
  </si>
  <si>
    <t>125026680449312</t>
  </si>
  <si>
    <t>0421098237TC</t>
  </si>
  <si>
    <t>TRW0005930</t>
  </si>
  <si>
    <t>HQ CONTRACTS_PAYMENTS IV-000455817</t>
  </si>
  <si>
    <t>TRACE NO=021000021098237</t>
  </si>
  <si>
    <t>IND ID NO=125026680449312</t>
  </si>
  <si>
    <t>125026680449313</t>
  </si>
  <si>
    <t>0421098246TC</t>
  </si>
  <si>
    <t>TRW0005931</t>
  </si>
  <si>
    <t>HQ CONTRACTS_PAYMENTS IV-000458521</t>
  </si>
  <si>
    <t>TRACE NO=021000021098246</t>
  </si>
  <si>
    <t>IND ID NO=125026680449313</t>
  </si>
  <si>
    <t>125026680449314</t>
  </si>
  <si>
    <t>0421098255TC</t>
  </si>
  <si>
    <t>TRW0005932</t>
  </si>
  <si>
    <t>HQ CONTRACTS_PAYMENTS IV-000455774</t>
  </si>
  <si>
    <t>TRACE NO=021000021098255</t>
  </si>
  <si>
    <t>IND ID NO=125026680449314</t>
  </si>
  <si>
    <t>125026680449321</t>
  </si>
  <si>
    <t>0421098264TC</t>
  </si>
  <si>
    <t>TRW0005933</t>
  </si>
  <si>
    <t>HQ CONTRACTS_PAYMENTS IV-COQEI1225</t>
  </si>
  <si>
    <t>TRACE NO=021000021098264</t>
  </si>
  <si>
    <t>IND ID NO=125026680449321</t>
  </si>
  <si>
    <t>1091696010003085</t>
  </si>
  <si>
    <t>2129875042JS</t>
  </si>
  <si>
    <t>95857</t>
  </si>
  <si>
    <t>YOUR REF=1091696010003085</t>
  </si>
  <si>
    <t>B/O CUSTOMER=/ES2200491811382010484576 IE UNIVERSIDAD CL CARDENAL ZUNIGA 12 40003 SEGOVIA ES S G40155384</t>
  </si>
  <si>
    <t>REMARK=VXR/20000045685423 UNIVERSITY OF FLORIDA 3900 SW 63RD BLVD ESTADOS UNIDOS /ROC/1091696010003085///URI/12032025-0139-0140 /OCMT/USD1300,/ DEBIT REF 1091696010003085</t>
  </si>
  <si>
    <t>REC GFP=02111202</t>
  </si>
  <si>
    <t>36320</t>
  </si>
  <si>
    <t>2145617040JS</t>
  </si>
  <si>
    <t>95858</t>
  </si>
  <si>
    <t>YOUR REF=36320</t>
  </si>
  <si>
    <t>REMARK=VXR/20000045685423 1/UNIVERSITY OF FLORIDA BD OF TTEES 1/INC 2/UNIVERSITY OF FLORIDA,1 3/US/GAINESVILLE,FL 32611,FLORIDE /OCMT/USD3500,/ /ACC/ROC/36320/URI/IEE26 01262026 1208 1196 DEBIT REF 04366654007404QS</t>
  </si>
  <si>
    <t>REC GFP=02110121</t>
  </si>
  <si>
    <t>CAP OF 26/02/11</t>
  </si>
  <si>
    <t>7944100042JO</t>
  </si>
  <si>
    <t>95860</t>
  </si>
  <si>
    <t>YOUR REF=CAP OF 26/02/11</t>
  </si>
  <si>
    <t>REMARK=FOR CME FROM BOLTON MEDIC0079 INV CME10615 DEBIT REF CM0000006121</t>
  </si>
  <si>
    <t>REC GFP=02112103</t>
  </si>
  <si>
    <t>7945600042JO</t>
  </si>
  <si>
    <t>REMARK=FOR UFIT FROM UCF IV RC202510232 DEBIT REF CM0000006120</t>
  </si>
  <si>
    <t>7945700042JO</t>
  </si>
  <si>
    <t>6026</t>
  </si>
  <si>
    <t>411</t>
  </si>
  <si>
    <t>IFAS-AEC</t>
  </si>
  <si>
    <t>REMARK=FOR IFAS-(AEC) FROM APLUOPERATING DEBIT REF CM0000006119</t>
  </si>
  <si>
    <t>0103151042FC</t>
  </si>
  <si>
    <t>2292</t>
  </si>
  <si>
    <t>REMARK=VXR/20000045685423 UNIVERSITY OF FLBOARD OF TRUSTEES 655 W 8TH STREET JACKSONVILLE 32209 US /CHGS/USD0,00/ DEBIT REF 2026021100008556</t>
  </si>
  <si>
    <t>REC GFP=02111445</t>
  </si>
  <si>
    <t>CHIP SEQ=0000514</t>
  </si>
  <si>
    <t>CHIP REF=00408946</t>
  </si>
  <si>
    <t>1004604042SB</t>
  </si>
  <si>
    <t>125026680453305</t>
  </si>
  <si>
    <t>0439812178TC</t>
  </si>
  <si>
    <t>958</t>
  </si>
  <si>
    <t>Health Affairs/Sabra Willis</t>
  </si>
  <si>
    <t>DESC DATE=260212</t>
  </si>
  <si>
    <t>TRACE NO=021000029812178</t>
  </si>
  <si>
    <t>ENTRY DATE=260212</t>
  </si>
  <si>
    <t>IND ID NO=125026680453305</t>
  </si>
  <si>
    <t>125026680453306</t>
  </si>
  <si>
    <t>0439812187TC</t>
  </si>
  <si>
    <t>14690</t>
  </si>
  <si>
    <t>TRACE NO=021000029812187</t>
  </si>
  <si>
    <t>IND ID NO=125026680453306</t>
  </si>
  <si>
    <t>125026680450858</t>
  </si>
  <si>
    <t>0439812025TC</t>
  </si>
  <si>
    <t>TRW0005938</t>
  </si>
  <si>
    <t>SOF-Dept of Ed Payment2; Payment3</t>
  </si>
  <si>
    <t>TRACE NO=021000029812025</t>
  </si>
  <si>
    <t>IND ID NO=125026680450858</t>
  </si>
  <si>
    <t>0439812199TC</t>
  </si>
  <si>
    <t>TRW0005939</t>
  </si>
  <si>
    <t>AU Vendor I000144782</t>
  </si>
  <si>
    <t>TRACE NO=062000019812199</t>
  </si>
  <si>
    <t>125026680452058</t>
  </si>
  <si>
    <t>0439812142TC</t>
  </si>
  <si>
    <t>TRW0005940</t>
  </si>
  <si>
    <t>SOF-81 HQ Contracts Payment Inquires 000455792</t>
  </si>
  <si>
    <t>TRACE NO=021000029812142</t>
  </si>
  <si>
    <t>IND ID NO=125026680452058</t>
  </si>
  <si>
    <t>125026680452062</t>
  </si>
  <si>
    <t>0439812169TC</t>
  </si>
  <si>
    <t>TRW0005941</t>
  </si>
  <si>
    <t>SOF-81 HQ Contracts Payment Inquires 000456755</t>
  </si>
  <si>
    <t>TRACE NO=021000029812169</t>
  </si>
  <si>
    <t>IND ID NO=125026680452062</t>
  </si>
  <si>
    <t>125026680452060</t>
  </si>
  <si>
    <t>0439812160TC</t>
  </si>
  <si>
    <t>TRW0005942</t>
  </si>
  <si>
    <t>SOF-81 HQ Contracts Payment Inquires 000456752</t>
  </si>
  <si>
    <t>TRACE NO=021000029812160</t>
  </si>
  <si>
    <t>IND ID NO=125026680452060</t>
  </si>
  <si>
    <t>125026680452059</t>
  </si>
  <si>
    <t>0439812151TC</t>
  </si>
  <si>
    <t>TRW0005943</t>
  </si>
  <si>
    <t>SOF-81 HQ Contracts Payment Inquires 000455766</t>
  </si>
  <si>
    <t>TRACE NO=021000029812151</t>
  </si>
  <si>
    <t>IND ID NO=125026680452059</t>
  </si>
  <si>
    <t>0420502218TC</t>
  </si>
  <si>
    <t>TRACE NO=041000120502218</t>
  </si>
  <si>
    <t>125026680450771</t>
  </si>
  <si>
    <t>0439812106TC</t>
  </si>
  <si>
    <t>TRW0005944</t>
  </si>
  <si>
    <t>SOF-Dept of Ag 000144776</t>
  </si>
  <si>
    <t>TRACE NO=021000029812106</t>
  </si>
  <si>
    <t>IND ID NO=125026680450771</t>
  </si>
  <si>
    <t>125026680452056</t>
  </si>
  <si>
    <t>0439812124TC</t>
  </si>
  <si>
    <t>TRW0005945</t>
  </si>
  <si>
    <t>SOF-81 HQ Contracts Payment Inquires 000457031</t>
  </si>
  <si>
    <t>TRACE NO=021000029812124</t>
  </si>
  <si>
    <t>IND ID NO=125026680452056</t>
  </si>
  <si>
    <t>125026680452550</t>
  </si>
  <si>
    <t>0439812052TC</t>
  </si>
  <si>
    <t>49298</t>
  </si>
  <si>
    <t>TRACE NO=021000029812052</t>
  </si>
  <si>
    <t>IND ID NO=125026680452550</t>
  </si>
  <si>
    <t>125026680450749</t>
  </si>
  <si>
    <t>0439812079TC</t>
  </si>
  <si>
    <t>TRW0005946</t>
  </si>
  <si>
    <t>SOF-Dept of Ag 000144752</t>
  </si>
  <si>
    <t>TRACE NO=021000029812079</t>
  </si>
  <si>
    <t>IND ID NO=125026680450749</t>
  </si>
  <si>
    <t>125026680450754</t>
  </si>
  <si>
    <t>0439812088TC</t>
  </si>
  <si>
    <t>TRW0005947</t>
  </si>
  <si>
    <t>SOF-Dept of Ag- 000144774</t>
  </si>
  <si>
    <t>TRACE NO=021000029812088</t>
  </si>
  <si>
    <t>IND ID NO=125026680450754</t>
  </si>
  <si>
    <t>0420502220TC</t>
  </si>
  <si>
    <t>2599</t>
  </si>
  <si>
    <t>TRACE NO=041000120502220</t>
  </si>
  <si>
    <t>125026680452057</t>
  </si>
  <si>
    <t>0439812133TC</t>
  </si>
  <si>
    <t>TRW0005948</t>
  </si>
  <si>
    <t>SOF-81 HQ Contracts Payment Inquires 000455711</t>
  </si>
  <si>
    <t>TRACE NO=021000029812133</t>
  </si>
  <si>
    <t>IND ID NO=125026680452057</t>
  </si>
  <si>
    <t>125026680450743</t>
  </si>
  <si>
    <t>0439812061TC</t>
  </si>
  <si>
    <t>TRW0005949</t>
  </si>
  <si>
    <t>SOF- Dept of Ag 000144701</t>
  </si>
  <si>
    <t>TRACE NO=021000029812061</t>
  </si>
  <si>
    <t>IND ID NO=125026680450743</t>
  </si>
  <si>
    <t>125026680451134</t>
  </si>
  <si>
    <t>0439812115TC</t>
  </si>
  <si>
    <t>2961</t>
  </si>
  <si>
    <t>TRACE NO=021000029812115</t>
  </si>
  <si>
    <t>IND ID NO=125026680451134</t>
  </si>
  <si>
    <t>016RPBMUG4091DK</t>
  </si>
  <si>
    <t>0420502222TC</t>
  </si>
  <si>
    <t>5614</t>
  </si>
  <si>
    <t>TRACE NO=021000020502222</t>
  </si>
  <si>
    <t>IND ID NO=016RPBMUG4091DK</t>
  </si>
  <si>
    <t>REMARK=VXR/20000045685423016RPBMUG4091DK Alpha Tau Chapte Bill.com Multiple invoices</t>
  </si>
  <si>
    <t>0420502215TC</t>
  </si>
  <si>
    <t>6420</t>
  </si>
  <si>
    <t>ORIG CO NAME=AXIS INFRASTRUCT</t>
  </si>
  <si>
    <t>ORIG ID=1812651071</t>
  </si>
  <si>
    <t>TRACE NO=062000010502215</t>
  </si>
  <si>
    <t>REMARK=VXR/20000045685423AXIS INFRASTRUCTURE INV#38 MCTRANS SOFTWARE HCS &amp; HSS BUNDLE A</t>
  </si>
  <si>
    <t>0439812197TC</t>
  </si>
  <si>
    <t>12977</t>
  </si>
  <si>
    <t>TRACE NO=091000019812197</t>
  </si>
  <si>
    <t>125026680452544</t>
  </si>
  <si>
    <t>0439812034TC</t>
  </si>
  <si>
    <t>TRACE NO=021000029812034</t>
  </si>
  <si>
    <t>IND ID NO=125026680452544</t>
  </si>
  <si>
    <t>125026680450762</t>
  </si>
  <si>
    <t>0439812097TC</t>
  </si>
  <si>
    <t>TRACE NO=021000029812097</t>
  </si>
  <si>
    <t>IND ID NO=125026680450762</t>
  </si>
  <si>
    <t>125026680452548</t>
  </si>
  <si>
    <t>0439812043TC</t>
  </si>
  <si>
    <t>TRACE NO=021000029812043</t>
  </si>
  <si>
    <t>IND ID NO=125026680452548</t>
  </si>
  <si>
    <t>125026680450744</t>
  </si>
  <si>
    <t>0439812070TC</t>
  </si>
  <si>
    <t>TRW0005950</t>
  </si>
  <si>
    <t>SOF-Dept of Ag 000144698</t>
  </si>
  <si>
    <t>TRACE NO=021000029812070</t>
  </si>
  <si>
    <t>IND ID NO=125026680450744</t>
  </si>
  <si>
    <t>0420502213TC</t>
  </si>
  <si>
    <t>31442</t>
  </si>
  <si>
    <t>TRACE NO=111000020502213</t>
  </si>
  <si>
    <t>AP0001369633</t>
  </si>
  <si>
    <t>0436554976TC</t>
  </si>
  <si>
    <t>TRACE NO=021000026554976</t>
  </si>
  <si>
    <t>IND ID NO=AP0001369633</t>
  </si>
  <si>
    <t>ST-W4R8H7K1U2Q3</t>
  </si>
  <si>
    <t>0439612611TC</t>
  </si>
  <si>
    <t>95861</t>
  </si>
  <si>
    <t>TRACE NO=111000029612611</t>
  </si>
  <si>
    <t>IND ID NO=ST-W4R8H7K1U2Q3</t>
  </si>
  <si>
    <t>AP0001369629</t>
  </si>
  <si>
    <t>0436554936TC</t>
  </si>
  <si>
    <t>3147</t>
  </si>
  <si>
    <t>TRACE NO=021000026554936</t>
  </si>
  <si>
    <t>IND ID NO=AP0001369629</t>
  </si>
  <si>
    <t>0436554934TC</t>
  </si>
  <si>
    <t>7915</t>
  </si>
  <si>
    <t>TRACE NO=211173356554934</t>
  </si>
  <si>
    <t>AP0001369632</t>
  </si>
  <si>
    <t>0436554966TC</t>
  </si>
  <si>
    <t>58851</t>
  </si>
  <si>
    <t>TRACE NO=021000026554966</t>
  </si>
  <si>
    <t>IND ID NO=AP0001369632</t>
  </si>
  <si>
    <t>AP0001369631</t>
  </si>
  <si>
    <t>0436554956TC</t>
  </si>
  <si>
    <t>5615</t>
  </si>
  <si>
    <t>TRACE NO=021000026554956</t>
  </si>
  <si>
    <t>IND ID NO=AP0001369631</t>
  </si>
  <si>
    <t>AP0001369630</t>
  </si>
  <si>
    <t>0436554946TC</t>
  </si>
  <si>
    <t>TRACE NO=021000026554946</t>
  </si>
  <si>
    <t>IND ID NO=AP0001369630</t>
  </si>
  <si>
    <t>CAP OF 26/02/12</t>
  </si>
  <si>
    <t>0823600043VB</t>
  </si>
  <si>
    <t>4880</t>
  </si>
  <si>
    <t>YOUR REF=CAP OF 26/02/12</t>
  </si>
  <si>
    <t>REMARK=FOR SMATHERS LIBRARY FROM FLORIDA ATLANTIC INV LIB12162025FAU DEBIT REF CM0000006135</t>
  </si>
  <si>
    <t>REC GFP=02122025</t>
  </si>
  <si>
    <t>0823800043VB</t>
  </si>
  <si>
    <t>2630</t>
  </si>
  <si>
    <t>REMARK=FOR ANATOMICAL BOARD FROM NOVA SOUTHEASTER INV CF134620 DEBIT REF CM0000006137</t>
  </si>
  <si>
    <t>COTR1297816/8</t>
  </si>
  <si>
    <t>2268959043JS</t>
  </si>
  <si>
    <t>14694</t>
  </si>
  <si>
    <t>YOUR REF=COTR1297816/8</t>
  </si>
  <si>
    <t>B/O CUSTOMER=/CH-4327234 1/AURORA SCIENTIFIC INC 2/25 INDUSTRY ST 3/CA/AURORA,L4G 1X6,ON</t>
  </si>
  <si>
    <t>REMARK=VXR/20000045685423 1/THE UNIVERSITYOF FLORIDA BOARD O 1/F TRUSTEES 2/1200 NEWELL DRIVE 3/US/GAINESVILLE,32610,FL /OCMT/USD4000,/ /ACC/ROC/COTR1297816/8/URI/52S4409 -2026 352-294-5357 DEBIT REF COTR1297816/8</t>
  </si>
  <si>
    <t>REC GFP=02122123</t>
  </si>
  <si>
    <t>0823700043VB</t>
  </si>
  <si>
    <t>6317</t>
  </si>
  <si>
    <t>REMARK=FOR GEOLOGY FROM NOAA TREAS 310 IV 1631 DEBIT REF CM0000006136</t>
  </si>
  <si>
    <t>016FSAUES40AOJ9</t>
  </si>
  <si>
    <t>0432134218TC</t>
  </si>
  <si>
    <t>49304</t>
  </si>
  <si>
    <t>TRACE NO=021000022134218</t>
  </si>
  <si>
    <t>IND ID NO=016FSAUES40AOJ9</t>
  </si>
  <si>
    <t>REMARK=Pavan Sai Nalluri Cashflow360 016FSAUES40AOJ9 Inv #PYWR0710</t>
  </si>
  <si>
    <t>125026680453844</t>
  </si>
  <si>
    <t>0445649637TC</t>
  </si>
  <si>
    <t>TRW0005958</t>
  </si>
  <si>
    <t>SOF- 08 Contracts 000141850</t>
  </si>
  <si>
    <t>DESC DATE=260213</t>
  </si>
  <si>
    <t>TRACE NO=021000025649637</t>
  </si>
  <si>
    <t>ENTRY DATE=260213</t>
  </si>
  <si>
    <t>IND ID NO=125026680453844</t>
  </si>
  <si>
    <t>125026680453847</t>
  </si>
  <si>
    <t>0445649646TC</t>
  </si>
  <si>
    <t>TRW0005959</t>
  </si>
  <si>
    <t>SOF-08 Contracts IV 2</t>
  </si>
  <si>
    <t>TRACE NO=021000025649646</t>
  </si>
  <si>
    <t>IND ID NO=125026680453847</t>
  </si>
  <si>
    <t>125026680453848</t>
  </si>
  <si>
    <t>0445649655TC</t>
  </si>
  <si>
    <t>TRW0005960</t>
  </si>
  <si>
    <t>TRACE NO=021000025649655</t>
  </si>
  <si>
    <t>IND ID NO=125026680453848</t>
  </si>
  <si>
    <t>125026680455767</t>
  </si>
  <si>
    <t>0445649682TC</t>
  </si>
  <si>
    <t>TRW0005961</t>
  </si>
  <si>
    <t>SOF- 81 HQ Contracts Payment Inquires 000456926</t>
  </si>
  <si>
    <t>TRACE NO=021000025649682</t>
  </si>
  <si>
    <t>IND ID NO=125026680455767</t>
  </si>
  <si>
    <t>125026680455787</t>
  </si>
  <si>
    <t>0445649709TC</t>
  </si>
  <si>
    <t>TRW0005962</t>
  </si>
  <si>
    <t>SOF- 81 HQ Contracts Payment Inquires 000456927</t>
  </si>
  <si>
    <t>TRACE NO=021000025649709</t>
  </si>
  <si>
    <t>IND ID NO=125026680455787</t>
  </si>
  <si>
    <t>0431710290TC</t>
  </si>
  <si>
    <t>12978</t>
  </si>
  <si>
    <t>TRACE NO=091000011710290</t>
  </si>
  <si>
    <t>0431710284TC</t>
  </si>
  <si>
    <t>TRW0005963</t>
  </si>
  <si>
    <t>USF E000142144;I000145391</t>
  </si>
  <si>
    <t>TRACE NO=021000021710284</t>
  </si>
  <si>
    <t>COMPANY DATA=0000064562</t>
  </si>
  <si>
    <t>0445649740TC</t>
  </si>
  <si>
    <t>TRW0005964</t>
  </si>
  <si>
    <t>M000451687</t>
  </si>
  <si>
    <t>TRACE NO=111000025649740</t>
  </si>
  <si>
    <t>COMPANY DATA=0000028213</t>
  </si>
  <si>
    <t>125026680455786</t>
  </si>
  <si>
    <t>0445649700TC</t>
  </si>
  <si>
    <t>TRW0005965</t>
  </si>
  <si>
    <t>SOF-81 HQ Contracts Payment Inquires 000456943</t>
  </si>
  <si>
    <t>TRACE NO=021000025649700</t>
  </si>
  <si>
    <t>IND ID NO=125026680455786</t>
  </si>
  <si>
    <t>11207029329</t>
  </si>
  <si>
    <t>0431710309TC</t>
  </si>
  <si>
    <t>64701</t>
  </si>
  <si>
    <t>TRACE NO=021000021710309</t>
  </si>
  <si>
    <t>IND ID NO=11207029329</t>
  </si>
  <si>
    <t>REMARK=VXR/20000045685423UFL Remit Batch 9 Janaury 2026</t>
  </si>
  <si>
    <t>125026680454011</t>
  </si>
  <si>
    <t>0445649664TC</t>
  </si>
  <si>
    <t>TRW0005966</t>
  </si>
  <si>
    <t>SOF-Dept of Ag I00144775</t>
  </si>
  <si>
    <t>TRACE NO=021000025649664</t>
  </si>
  <si>
    <t>IND ID NO=125026680454011</t>
  </si>
  <si>
    <t>9000059141</t>
  </si>
  <si>
    <t>0431710303TC</t>
  </si>
  <si>
    <t>TRW0005967</t>
  </si>
  <si>
    <t>UFHealth M000458695</t>
  </si>
  <si>
    <t>TRACE NO=051000011710303</t>
  </si>
  <si>
    <t>IND ID NO=9000059141</t>
  </si>
  <si>
    <t>9000059116</t>
  </si>
  <si>
    <t>0431710302TC</t>
  </si>
  <si>
    <t>187</t>
  </si>
  <si>
    <t>UF Health Cancer Institute</t>
  </si>
  <si>
    <t>TRACE NO=051000011710302</t>
  </si>
  <si>
    <t>IND ID NO=9000059116</t>
  </si>
  <si>
    <t>125026680454015</t>
  </si>
  <si>
    <t>0445649673TC</t>
  </si>
  <si>
    <t>TRW0005968</t>
  </si>
  <si>
    <t>SOF-Dept of Ag 000144790</t>
  </si>
  <si>
    <t>TRACE NO=021000025649673</t>
  </si>
  <si>
    <t>IND ID NO=125026680454015</t>
  </si>
  <si>
    <t>260212SUPP-0989</t>
  </si>
  <si>
    <t>0431710314TC</t>
  </si>
  <si>
    <t>95862</t>
  </si>
  <si>
    <t>TRACE NO=043000091710314</t>
  </si>
  <si>
    <t>IND ID NO=260212SUPP-0989</t>
  </si>
  <si>
    <t>COMPANY DATA=00000000000000001096</t>
  </si>
  <si>
    <t>0431710317TC</t>
  </si>
  <si>
    <t>3418</t>
  </si>
  <si>
    <t>TRACE NO=211274451710317</t>
  </si>
  <si>
    <t>21005963</t>
  </si>
  <si>
    <t>0431710300TC</t>
  </si>
  <si>
    <t>TRW0005969</t>
  </si>
  <si>
    <t>ASCO Uflorida Q4 2025</t>
  </si>
  <si>
    <t>TRACE NO=051000011710300</t>
  </si>
  <si>
    <t>IND ID NO=21005963</t>
  </si>
  <si>
    <t>0431710307TC</t>
  </si>
  <si>
    <t>TRACE NO=063100271710307</t>
  </si>
  <si>
    <t>0431710298TC</t>
  </si>
  <si>
    <t>31445</t>
  </si>
  <si>
    <t>TRACE NO=111000021710298</t>
  </si>
  <si>
    <t>0431710273TC</t>
  </si>
  <si>
    <t>12981</t>
  </si>
  <si>
    <t>DESC DATE=021326</t>
  </si>
  <si>
    <t>TRACE NO=101036151710273</t>
  </si>
  <si>
    <t>REMARK=VXR/20000045685423RMT*CR*595919433********M MARBRA AmeriCorpsAward COA</t>
  </si>
  <si>
    <t>125026680455785</t>
  </si>
  <si>
    <t>0445649691TC</t>
  </si>
  <si>
    <t>TRW0005970</t>
  </si>
  <si>
    <t>SOF-81 HQ Contracts Payment Inquires 000458548</t>
  </si>
  <si>
    <t>TRACE NO=021000025649691</t>
  </si>
  <si>
    <t>IND ID NO=125026680455785</t>
  </si>
  <si>
    <t>125026680456033</t>
  </si>
  <si>
    <t>0445649727TC</t>
  </si>
  <si>
    <t>49305</t>
  </si>
  <si>
    <t>TRACE NO=021000025649727</t>
  </si>
  <si>
    <t>IND ID NO=125026680456033</t>
  </si>
  <si>
    <t>0431710269TC</t>
  </si>
  <si>
    <t>12979</t>
  </si>
  <si>
    <t>TRACE NO=101036151710269</t>
  </si>
  <si>
    <t>REMARK=VXR/20000045685423RMT*CR*771340735********A BORROTO AmeriCorpsAward COA</t>
  </si>
  <si>
    <t>0431710282TC</t>
  </si>
  <si>
    <t>28238</t>
  </si>
  <si>
    <t>DESC DATE=260207</t>
  </si>
  <si>
    <t>TRACE NO=104000011710282</t>
  </si>
  <si>
    <t>284323</t>
  </si>
  <si>
    <t>0445649737TC</t>
  </si>
  <si>
    <t>36923</t>
  </si>
  <si>
    <t>ORIG CO NAME=FA BARTLETT TREE</t>
  </si>
  <si>
    <t>ORIG ID=2060254490</t>
  </si>
  <si>
    <t>DESC DATE=FEB 26</t>
  </si>
  <si>
    <t>ENTRY DESCR=021226USAC</t>
  </si>
  <si>
    <t>TRACE NO=091000015649737</t>
  </si>
  <si>
    <t>IND ID NO=284323</t>
  </si>
  <si>
    <t>IND NAME=0001UNIVERSITY OF FLOR</t>
  </si>
  <si>
    <t>COMPANY DATA=1854039</t>
  </si>
  <si>
    <t>0431710277TC</t>
  </si>
  <si>
    <t>12983</t>
  </si>
  <si>
    <t>TRACE NO=101036151710277</t>
  </si>
  <si>
    <t>0431710271TC</t>
  </si>
  <si>
    <t>12980</t>
  </si>
  <si>
    <t>TRACE NO=101036151710271</t>
  </si>
  <si>
    <t>REMARK=VXR/20000045685423RMT*CR*594876973********M NGUYEN AmeriCorpsAward COA</t>
  </si>
  <si>
    <t>0431710275TC</t>
  </si>
  <si>
    <t>12982</t>
  </si>
  <si>
    <t>TRACE NO=101036151710275</t>
  </si>
  <si>
    <t>0431710279TC</t>
  </si>
  <si>
    <t>12984</t>
  </si>
  <si>
    <t>TRACE NO=101036151710279</t>
  </si>
  <si>
    <t>REMARK=VXR/20000045685423RMT*CR*665791253********E SOW AmeriCorpsAward COA</t>
  </si>
  <si>
    <t>22594</t>
  </si>
  <si>
    <t>0445649630TC</t>
  </si>
  <si>
    <t>ORIG CO NAME=COOK SHARED SERV</t>
  </si>
  <si>
    <t>ORIG ID=9351413874</t>
  </si>
  <si>
    <t>ENTRY DESCR=ACH COOK</t>
  </si>
  <si>
    <t>TRACE NO=021000025649630</t>
  </si>
  <si>
    <t>IND ID NO=22594</t>
  </si>
  <si>
    <t>COMPANY DATA=ICES INC.</t>
  </si>
  <si>
    <t>016OBDNZN40B3OQ</t>
  </si>
  <si>
    <t>0431710319TC</t>
  </si>
  <si>
    <t>5616</t>
  </si>
  <si>
    <t>TRACE NO=021000021710319</t>
  </si>
  <si>
    <t>IND ID NO=016OBDNZN40B3OQ</t>
  </si>
  <si>
    <t>REMARK=VXR/20000045685423016OBDNZN40B3OQ Tri Delta Enterp Bill.com Acct 3004880000-99 -</t>
  </si>
  <si>
    <t>0431710295TC</t>
  </si>
  <si>
    <t>TRW0005971</t>
  </si>
  <si>
    <t>Vanderbilt MC M000456921</t>
  </si>
  <si>
    <t>TRACE NO=043000261710295</t>
  </si>
  <si>
    <t>COMPANY DATA=00000000000000007246</t>
  </si>
  <si>
    <t>REMARK=VXR/20000045685423M000456921\</t>
  </si>
  <si>
    <t>10081528594551</t>
  </si>
  <si>
    <t>0431710292TC</t>
  </si>
  <si>
    <t>ORIG CO NAME=WALT DISNEY 2859</t>
  </si>
  <si>
    <t>ORIG ID=1954245682</t>
  </si>
  <si>
    <t>DESC DATE=FEB 11</t>
  </si>
  <si>
    <t>TRACE NO=031100201710292</t>
  </si>
  <si>
    <t>IND ID NO=10081528594551</t>
  </si>
  <si>
    <t>REMARK=VXR/20000045685423REF*TN*1008152859*UNIVERSITY OF FLORIDA\</t>
  </si>
  <si>
    <t>ST-I4O5V0X3W9Q3</t>
  </si>
  <si>
    <t>0431710288TC</t>
  </si>
  <si>
    <t>36887</t>
  </si>
  <si>
    <t>ENTRY DESCR=d760a5b84f</t>
  </si>
  <si>
    <t>TRACE NO=111000021710288</t>
  </si>
  <si>
    <t>IND ID NO=ST-I4O5V0X3W9Q3</t>
  </si>
  <si>
    <t>0431710286TC</t>
  </si>
  <si>
    <t>DESC DATE=021026</t>
  </si>
  <si>
    <t>TRACE NO=021000021710286</t>
  </si>
  <si>
    <t>0431710306TC</t>
  </si>
  <si>
    <t>TRACE NO=063100271710306</t>
  </si>
  <si>
    <t>0431710265TC</t>
  </si>
  <si>
    <t>2598</t>
  </si>
  <si>
    <t>TRACE NO=291471021710265</t>
  </si>
  <si>
    <t>9000059282</t>
  </si>
  <si>
    <t>0431710304TC</t>
  </si>
  <si>
    <t xml:space="preserve">IT Health </t>
  </si>
  <si>
    <t>TRACE NO=051000011710304</t>
  </si>
  <si>
    <t>IND ID NO=9000059282</t>
  </si>
  <si>
    <t>0431710267TC</t>
  </si>
  <si>
    <t>7916</t>
  </si>
  <si>
    <t>TRACE NO=242071751710267</t>
  </si>
  <si>
    <t>125026680456029</t>
  </si>
  <si>
    <t>0445649718TC</t>
  </si>
  <si>
    <t>TRACE NO=021000025649718</t>
  </si>
  <si>
    <t>IND ID NO=125026680456029</t>
  </si>
  <si>
    <t>0431710316TC</t>
  </si>
  <si>
    <t>3417</t>
  </si>
  <si>
    <t>TRACE NO=211274451710316</t>
  </si>
  <si>
    <t>0431710312TC</t>
  </si>
  <si>
    <t>TRACE NO=053101121710312</t>
  </si>
  <si>
    <t>2135346042JS</t>
  </si>
  <si>
    <t>REC FROM=00000000796707586 CAIRO AMMAN BANK PLC WADI SAQRA STREET P O BOX 950661 AMMAN JORDAN 11195- JO</t>
  </si>
  <si>
    <t>B/O CUSTOMER=/JO79CAAB1820000000090004017616 THE HASHEMEMITE UNIVESITY AL MAFRAQ STREET-ZARQA-JO ID NO 170094999</t>
  </si>
  <si>
    <t>B/O BANK=CAIRO AMMAN BANK PLC WADI SAQRA STREET P O BOX 950661 AMMAN JORDAN 11195- JO</t>
  </si>
  <si>
    <t>REMARK=VXR/20000045685423 0503 GOVERNMENTAL EDUCATION THE PAYMENT REPRESENT TUITION FEES FOR THE PERIOD OF JULY 2025 30 /ACC/6 2026 FOR STUDENT DR BATOOL ALARALEH10430 BENEVA DR TAMPA FL 3 3647 INV NUM UPEDFY26AS01 INV DAT E MARCH25 2025 DEBIT REF FT26042LRJJ2</t>
  </si>
  <si>
    <t>REC GFP=02130132</t>
  </si>
  <si>
    <t>2329203043JS</t>
  </si>
  <si>
    <t>TRW0005985</t>
  </si>
  <si>
    <t>IV-Selution 25009 &amp; 25009-P0307872</t>
  </si>
  <si>
    <t>B/O CUSTOMER=/CH900022822857428960E M A MED ALLIANCE SA BAHNHOFSTRASSE 28 CH 8200 SCHAFFHAUSEN</t>
  </si>
  <si>
    <t>REMARK=VXR/20000045685423 UNIVERSITY OF FLORIDA PO BOX 113201 SUITE 1250 US GAINESVILLE 32611-3201 INVOICES SELUTION2025009 SELUTION2025010 /OCMT/USD3434,/ DEBIT REF ZD81044TJ0950933</t>
  </si>
  <si>
    <t>REC GFP=02130242</t>
  </si>
  <si>
    <t>6520</t>
  </si>
  <si>
    <t>0086896044FC</t>
  </si>
  <si>
    <t>LUECI</t>
  </si>
  <si>
    <t>YOUR REF=6520</t>
  </si>
  <si>
    <t>REC FROM=WELLS FARGO BANK, N.A. 333 MARKET STREET SAN FRANCISCO CA US</t>
  </si>
  <si>
    <t>B/O CUSTOMER=/2100012444293 LEHIGH UNIVERSITY ATTN: CONTROLLER'S OFFICE 306 S NEW ST STE 451 BETHLEHEM PA 180151652 US</t>
  </si>
  <si>
    <t>B/O BANK=/002100012444293 LEHIGH UNIVERSITY, CHECKING ACCOUNTATTN: CONTROLLER'S OFFICE 306 S NEW ST STE 451 BETHLEHEM PA 18015-3088</t>
  </si>
  <si>
    <t>REMARK=VXR/20000045685423 THE UNIVERSITY OF FLORIDA BOARD OF TRUSTEES GAINESVILLE FL 32611 US /URI/INVOICE NO. 155 /CHGS/USD0,00/ DEBIT REF 2026021100143018</t>
  </si>
  <si>
    <t>REC GFP=02131048</t>
  </si>
  <si>
    <t>CHIP SEQ=0001703</t>
  </si>
  <si>
    <t>CHIP REF=00369255</t>
  </si>
  <si>
    <t>260212UNIVERSIT</t>
  </si>
  <si>
    <t>0445649748TC</t>
  </si>
  <si>
    <t>TRW0005972</t>
  </si>
  <si>
    <t>Florida Atlantic University M000455865</t>
  </si>
  <si>
    <t>TRACE NO=063100275649748</t>
  </si>
  <si>
    <t>IND ID NO=260212UNIVERSIT</t>
  </si>
  <si>
    <t>COMPANY DATA=00000000000000011533</t>
  </si>
  <si>
    <t>0445649762TC</t>
  </si>
  <si>
    <t>TRW0005973</t>
  </si>
  <si>
    <t>Florida Atlantic University M000455864</t>
  </si>
  <si>
    <t>TRACE NO=063100275649762</t>
  </si>
  <si>
    <t>0442395785TC</t>
  </si>
  <si>
    <t>6327</t>
  </si>
  <si>
    <t>TRACE NO=082902752395785</t>
  </si>
  <si>
    <t>100026000017611</t>
  </si>
  <si>
    <t>0442395787TC</t>
  </si>
  <si>
    <t>ORIG CO NAME=Dow Jones &amp; Comp</t>
  </si>
  <si>
    <t>ORIG ID=4134541008</t>
  </si>
  <si>
    <t>TRACE NO=021000022395787</t>
  </si>
  <si>
    <t>IND ID NO=100026000017611</t>
  </si>
  <si>
    <t>202602130000459</t>
  </si>
  <si>
    <t>0246571044FF</t>
  </si>
  <si>
    <t>YOUR REF=202602130000459</t>
  </si>
  <si>
    <t>REC FROM=BANESCO USA MIAMI FL US</t>
  </si>
  <si>
    <t>FED ID=067015779</t>
  </si>
  <si>
    <t>B/O CUSTOMER=/1500154966 SUNSHINE CONSTRUCTION, LLC 5510 SW 41 BLVD SUITE 101 GAINESVILLE FL 32608</t>
  </si>
  <si>
    <t>B/O BANK=ABA/067015779 BANESCO USA MIAMI FL US</t>
  </si>
  <si>
    <t>REMARK=VXR/20000045685423 UF BOARD OF TRUSTEES 1 UNIVERSITY OF FLORIDA GAINESVILLE, FL 32611 US DEBIT REF 2021641277</t>
  </si>
  <si>
    <t>REC GFP=02131341</t>
  </si>
  <si>
    <t>MRN SEQ=2021641277</t>
  </si>
  <si>
    <t>FED REF=0213 MMQFMPDI 000057 **VIA FED**</t>
  </si>
  <si>
    <t>2787599</t>
  </si>
  <si>
    <t>0443531532TC</t>
  </si>
  <si>
    <t>ENTRY DESCR=VBO2.12.26</t>
  </si>
  <si>
    <t>TRACE NO=051403163531532</t>
  </si>
  <si>
    <t>ENTRY DATE=260217</t>
  </si>
  <si>
    <t>IND ID NO=2787599</t>
  </si>
  <si>
    <t>0443531534TC</t>
  </si>
  <si>
    <t>TRW0005986</t>
  </si>
  <si>
    <t>IV-M000372768;360622;362680;369424</t>
  </si>
  <si>
    <t>TRACE NO=021000023531534</t>
  </si>
  <si>
    <t>COMPANY DATA=0000064651</t>
  </si>
  <si>
    <t>0443531536TC</t>
  </si>
  <si>
    <t>TRACE NO=063112783531536</t>
  </si>
  <si>
    <t>200001438226100</t>
  </si>
  <si>
    <t>0443531538TC</t>
  </si>
  <si>
    <t>16276</t>
  </si>
  <si>
    <t>ENTRY DESCR=0208-AUTO3</t>
  </si>
  <si>
    <t>TRACE NO=051000013531538</t>
  </si>
  <si>
    <t>IND ID NO=200001438226100</t>
  </si>
  <si>
    <t>200001438126100</t>
  </si>
  <si>
    <t>0443531540TC</t>
  </si>
  <si>
    <t>16275</t>
  </si>
  <si>
    <t>TRACE NO=051000013531540</t>
  </si>
  <si>
    <t>IND ID NO=200001438126100</t>
  </si>
  <si>
    <t>0443531542TC</t>
  </si>
  <si>
    <t>49320</t>
  </si>
  <si>
    <t>TRACE NO=043000123531542</t>
  </si>
  <si>
    <t>0443531544TC</t>
  </si>
  <si>
    <t>28251</t>
  </si>
  <si>
    <t>TRACE NO=104000013531544</t>
  </si>
  <si>
    <t>0443531546TC</t>
  </si>
  <si>
    <t>31453</t>
  </si>
  <si>
    <t>TRACE NO=111000023531546</t>
  </si>
  <si>
    <t>2025019492</t>
  </si>
  <si>
    <t>0443531548TC</t>
  </si>
  <si>
    <t>DESC DATE=260217</t>
  </si>
  <si>
    <t>TRACE NO=051000013531548</t>
  </si>
  <si>
    <t>IND ID NO=2025019492</t>
  </si>
  <si>
    <t>19574029</t>
  </si>
  <si>
    <t>0443531550TC</t>
  </si>
  <si>
    <t>7918</t>
  </si>
  <si>
    <t>TRACE NO=091000013531550</t>
  </si>
  <si>
    <t>IND ID NO=19574029</t>
  </si>
  <si>
    <t>REMARK=VXR/20000045685423NTE*OBI*Coupa Pay 847-44012 MedVet Associates LLC Tmate\</t>
  </si>
  <si>
    <t>0443531553TC</t>
  </si>
  <si>
    <t>14699</t>
  </si>
  <si>
    <t>TRACE NO=211274453531553</t>
  </si>
  <si>
    <t>0443531554TC</t>
  </si>
  <si>
    <t>14700</t>
  </si>
  <si>
    <t>TRACE NO=211274453531554</t>
  </si>
  <si>
    <t>2026-010636-TGS</t>
  </si>
  <si>
    <t>0443531556TC</t>
  </si>
  <si>
    <t>12987</t>
  </si>
  <si>
    <t>TRACE NO=091000013531556</t>
  </si>
  <si>
    <t>IND ID NO=2026-010636-TGS</t>
  </si>
  <si>
    <t>AU12601306176201</t>
  </si>
  <si>
    <t>2095004047JS</t>
  </si>
  <si>
    <t>TRW0005987</t>
  </si>
  <si>
    <t>IV-M000457072</t>
  </si>
  <si>
    <t>YOUR REF=AU12601306176201</t>
  </si>
  <si>
    <t>REC FROM=00000000011910320 WESTPAC BANKING CORP SYDNEY TREASURY TREASURY ACCOUNT SYDNEY NSW AUSTRALIA 2000 - AU</t>
  </si>
  <si>
    <t>B/O CUSTOMER=/032340000003 CHILDREN'S MEDICAL RESEARCH INSTITU214 HAWKESBURY RD WESTMEAD NSW 2145AU</t>
  </si>
  <si>
    <t>B/O BANK=WESTPAC BANKING CORPORATION WESTPAC PLACE FLOOR 1 SYDNEY AUSTRALIA AU</t>
  </si>
  <si>
    <t>REMARK=VXR/20000045685423 THE UNIVERSITY OF FLORIDA BOARD OF TRUSTEES 1200 NEWELL DRIVE, ARB R3-234 GAINESVILLE,FL 32610 US /OCMT/USD70000,/ /ACC/ROC/AU12601306176201/URI/M000 457072 PO00347916 DEBIT REF AUEXM18238119</t>
  </si>
  <si>
    <t>REC GFP=02172101</t>
  </si>
  <si>
    <t>0482214272TC</t>
  </si>
  <si>
    <t>TRW0005988</t>
  </si>
  <si>
    <t>IV-I000143769;145354</t>
  </si>
  <si>
    <t>DESC DATE=260216</t>
  </si>
  <si>
    <t>TRACE NO=062000012214272</t>
  </si>
  <si>
    <t>125026680457548</t>
  </si>
  <si>
    <t>0482214275TC</t>
  </si>
  <si>
    <t>TRW0005989</t>
  </si>
  <si>
    <t>Dept of Ag/Consumer-IV-000145166</t>
  </si>
  <si>
    <t>TRACE NO=021000022214275</t>
  </si>
  <si>
    <t>IND ID NO=125026680457548</t>
  </si>
  <si>
    <t>125026680457550</t>
  </si>
  <si>
    <t>0482214284TC</t>
  </si>
  <si>
    <t>TRW0005990</t>
  </si>
  <si>
    <t>Dept of Ag/Consumer-IV-000144724</t>
  </si>
  <si>
    <t>TRACE NO=021000022214284</t>
  </si>
  <si>
    <t>IND ID NO=125026680457550</t>
  </si>
  <si>
    <t>125026680457563</t>
  </si>
  <si>
    <t>0482214293TC</t>
  </si>
  <si>
    <t>TRW0005991</t>
  </si>
  <si>
    <t>Dept of Ag/Consumer-IV-I00145125</t>
  </si>
  <si>
    <t>TRACE NO=021000022214293</t>
  </si>
  <si>
    <t>IND ID NO=125026680457563</t>
  </si>
  <si>
    <t>125026680457568</t>
  </si>
  <si>
    <t>0482214302TC</t>
  </si>
  <si>
    <t>TRW0005992</t>
  </si>
  <si>
    <t>Dept of Ag/Consumer-IV-000144703</t>
  </si>
  <si>
    <t>TRACE NO=021000022214302</t>
  </si>
  <si>
    <t>IND ID NO=125026680457568</t>
  </si>
  <si>
    <t>125026680458076</t>
  </si>
  <si>
    <t>0482214311TC</t>
  </si>
  <si>
    <t>TRW0005993</t>
  </si>
  <si>
    <t>DOOQAS@DOT-IV-000142497</t>
  </si>
  <si>
    <t>TRACE NO=021000022214311</t>
  </si>
  <si>
    <t>IND ID NO=125026680458076</t>
  </si>
  <si>
    <t>125026680458077</t>
  </si>
  <si>
    <t>0482214320TC</t>
  </si>
  <si>
    <t>TRW0005994</t>
  </si>
  <si>
    <t>DOOQAS@DOT-IV-000142492</t>
  </si>
  <si>
    <t>TRACE NO=021000022214320</t>
  </si>
  <si>
    <t>IND ID NO=125026680458077</t>
  </si>
  <si>
    <t>ST-I1L6J1C0D1T1</t>
  </si>
  <si>
    <t>0482214330TC</t>
  </si>
  <si>
    <t>IFAS-.Patrick</t>
  </si>
  <si>
    <t>ENTRY DESCR=140829515</t>
  </si>
  <si>
    <t>TRACE NO=111000022214330</t>
  </si>
  <si>
    <t>IND ID NO=ST-I1L6J1C0D1T1</t>
  </si>
  <si>
    <t>0482214332TC</t>
  </si>
  <si>
    <t>12990</t>
  </si>
  <si>
    <t>TRACE NO=091000012214332</t>
  </si>
  <si>
    <t>228826</t>
  </si>
  <si>
    <t>0482214334TC</t>
  </si>
  <si>
    <t>15116</t>
  </si>
  <si>
    <t>ENTRY DESCR=NTS FEB 26</t>
  </si>
  <si>
    <t>TRACE NO=021000022214334</t>
  </si>
  <si>
    <t>IND ID NO=228826</t>
  </si>
  <si>
    <t>COMPANY DATA=85218</t>
  </si>
  <si>
    <t>1000591674</t>
  </si>
  <si>
    <t>0482214339TC</t>
  </si>
  <si>
    <t>7921</t>
  </si>
  <si>
    <t>TRACE NO=091000012214339</t>
  </si>
  <si>
    <t>IND ID NO=1000591674</t>
  </si>
  <si>
    <t>COMPANY DATA=1000591560</t>
  </si>
  <si>
    <t>900000017351374</t>
  </si>
  <si>
    <t>0482214342TC</t>
  </si>
  <si>
    <t>TRACE NO=043000092214342</t>
  </si>
  <si>
    <t>IND ID NO=900000017351374</t>
  </si>
  <si>
    <t>1736793438</t>
  </si>
  <si>
    <t>0482911367TC</t>
  </si>
  <si>
    <t>95869</t>
  </si>
  <si>
    <t>ORIG CO NAME=Lloyd Benjamin D</t>
  </si>
  <si>
    <t>ENTRY DESCR=Lloyd</t>
  </si>
  <si>
    <t>TRACE NO=021000022911367</t>
  </si>
  <si>
    <t>IND ID NO=1736793438</t>
  </si>
  <si>
    <t>REMARK=VXR/20000045685423Wise Inc*30 W 26th Street\</t>
  </si>
  <si>
    <t>0482911381TC</t>
  </si>
  <si>
    <t>95867</t>
  </si>
  <si>
    <t>TRACE NO=064202702911381</t>
  </si>
  <si>
    <t>0482911384TC</t>
  </si>
  <si>
    <t>5790</t>
  </si>
  <si>
    <t>TRACE NO=011500122911384</t>
  </si>
  <si>
    <t>AP0001370602</t>
  </si>
  <si>
    <t>0482911404TC</t>
  </si>
  <si>
    <t>TRW0005995</t>
  </si>
  <si>
    <t>Misc IV's-I000141388:144666:141388:145349</t>
  </si>
  <si>
    <t>TRACE NO=021000022911404</t>
  </si>
  <si>
    <t>IND ID NO=AP0001370602</t>
  </si>
  <si>
    <t>AP0001370738</t>
  </si>
  <si>
    <t>0482911420TC</t>
  </si>
  <si>
    <t>TRACE NO=021000022911420</t>
  </si>
  <si>
    <t>IND ID NO=AP0001370738</t>
  </si>
  <si>
    <t>AP0001370741</t>
  </si>
  <si>
    <t>0482911430TC</t>
  </si>
  <si>
    <t>64744</t>
  </si>
  <si>
    <t>TRACE NO=021000022911430</t>
  </si>
  <si>
    <t>IND ID NO=AP0001370741</t>
  </si>
  <si>
    <t>AP0001370743</t>
  </si>
  <si>
    <t>0482911443TC</t>
  </si>
  <si>
    <t>TRACE NO=021000022911443</t>
  </si>
  <si>
    <t>IND ID NO=AP0001370743</t>
  </si>
  <si>
    <t>AP0001370747</t>
  </si>
  <si>
    <t>0482911454TC</t>
  </si>
  <si>
    <t>4842</t>
  </si>
  <si>
    <t>TRACE NO=021000022911454</t>
  </si>
  <si>
    <t>IND ID NO=AP0001370747</t>
  </si>
  <si>
    <t>AP0001370749</t>
  </si>
  <si>
    <t>0482911464TC</t>
  </si>
  <si>
    <t>28259</t>
  </si>
  <si>
    <t>TRACE NO=021000022911464</t>
  </si>
  <si>
    <t>IND ID NO=AP0001370749</t>
  </si>
  <si>
    <t>AP0001370751</t>
  </si>
  <si>
    <t>0482911474TC</t>
  </si>
  <si>
    <t>7920</t>
  </si>
  <si>
    <t>TRACE NO=021000022911474</t>
  </si>
  <si>
    <t>IND ID NO=AP0001370751</t>
  </si>
  <si>
    <t>AP0001370752</t>
  </si>
  <si>
    <t>0482911484TC</t>
  </si>
  <si>
    <t>TRACE NO=021000022911484</t>
  </si>
  <si>
    <t>IND ID NO=AP0001370752</t>
  </si>
  <si>
    <t>AP0001370754</t>
  </si>
  <si>
    <t>0482911497TC</t>
  </si>
  <si>
    <t>TRACE NO=021000022911497</t>
  </si>
  <si>
    <t>IND ID NO=AP0001370754</t>
  </si>
  <si>
    <t>AP0001370610</t>
  </si>
  <si>
    <t>0482911509TC</t>
  </si>
  <si>
    <t>49326</t>
  </si>
  <si>
    <t>TRACE NO=021000022911509</t>
  </si>
  <si>
    <t>IND ID NO=AP0001370610</t>
  </si>
  <si>
    <t>900000017363701</t>
  </si>
  <si>
    <t>0486733796TC</t>
  </si>
  <si>
    <t>TRACE NO=021000026733796</t>
  </si>
  <si>
    <t>IND ID NO=900000017363701</t>
  </si>
  <si>
    <t>1000592112</t>
  </si>
  <si>
    <t>0486823957TC</t>
  </si>
  <si>
    <t>TRACE NO=091000016823957</t>
  </si>
  <si>
    <t>IND ID NO=1000592112</t>
  </si>
  <si>
    <t>COMPANY DATA=1000592234</t>
  </si>
  <si>
    <t>0143210048FC</t>
  </si>
  <si>
    <t>2965</t>
  </si>
  <si>
    <t>REMARK=VXR/20000045685423 UNIVERSITY OF FLORIDA BOARD OF TRUS 111 TIGERT HALLGAINESVILLE FL 32611 US /CHGS/USD0,00/ /ACC/URI/PLEASE DEPOSIT IN AEF ACC OUNT 3401301-76. CALL 352-273-578 7IF NEEDED. DEBIT REF 2026021700125292</t>
  </si>
  <si>
    <t>REC GFP=02171439</t>
  </si>
  <si>
    <t>CHIP SEQ=0019157</t>
  </si>
  <si>
    <t>CHIP REF=00585052</t>
  </si>
  <si>
    <t>EDUCATIONA202602</t>
  </si>
  <si>
    <t>0951281048FF</t>
  </si>
  <si>
    <t>YOUR REF=EDUCATIONA202602</t>
  </si>
  <si>
    <t>REC FROM=EDUCATIONAL FEDERAL CREDIT UNION 7800 SW 117TH AVE MIAMI FL 33183-3825 US</t>
  </si>
  <si>
    <t>FED ID=267077821</t>
  </si>
  <si>
    <t>B/O CUSTOMER=/17100074401470 1/5000 ROLE MODELS OF EXCELLENCE PR1/OJECT 2/121 NE 207TH ST 3/US/MIAMI GARDENS,33179,FL</t>
  </si>
  <si>
    <t>B/O BANK=ABA/267077821 EDUCATIONAL FEDERAL CREDIT UNION 7800 SW 117TH AVE MIAMI FL 33183-3825 US</t>
  </si>
  <si>
    <t>REMARK=VXR/20000045685423 1/UNIVERSITY OF FLORIDA 2/PO BOX 113201 SUITE 1250 EAST CAM 2/PUS OFFICE BUILDING 3/US/GAINESVILLE,32611,FL /ACC/URI/SCHOLARSHIP ID# 40542887/ DEREK ROSALES/PAYMENT FO SPRING S EMESTER DEBIT REF EDUCATIONA20260+</t>
  </si>
  <si>
    <t>REC GFP=02171752</t>
  </si>
  <si>
    <t>MRN SEQ=EDUCATIONA20260+</t>
  </si>
  <si>
    <t>FED REF=0217 QMGFT008 000704 **VIA FED**</t>
  </si>
  <si>
    <t>1375591048FF</t>
  </si>
  <si>
    <t>3149</t>
  </si>
  <si>
    <t>B/O CUSTOMER=/3304063866 INSPIREMED AI LABS, INC. 215 NW 24TH ST. STE. 700 US/MIAMI, FL 33127</t>
  </si>
  <si>
    <t>REMARK=VXR/20000045685423 THE UNIVERSITY OF FLORIDA BOARD OF TRUSTEES 1 UNIVERSITY OF FLORIDA US/GAINESVILLE,FL,32611 /URI/INVOICE 351964 DEBIT REF 2026048001626200</t>
  </si>
  <si>
    <t>REC GFP=02172128</t>
  </si>
  <si>
    <t>MRN SEQ=2026048001626200</t>
  </si>
  <si>
    <t>FED REF=0217 L1B77D1C 004384 **VIA FED**</t>
  </si>
  <si>
    <t>CAP OF 26/02/17</t>
  </si>
  <si>
    <t>7682500048JO</t>
  </si>
  <si>
    <t>Duplicate Transfer Back fr:C&amp;G-do not send out</t>
  </si>
  <si>
    <t>YOUR REF=CAP OF 26/02/17</t>
  </si>
  <si>
    <t>REMARK=DUPLICATED TRANSFER TRW0004078 ON 7/18/25 TRW0004524 ON 9/8/25 DEBIT REF CM0000006167</t>
  </si>
  <si>
    <t>REC GFP=02172009</t>
  </si>
  <si>
    <t>7682600048JO</t>
  </si>
  <si>
    <t>REMARK=FOR PHHP BROOKS REHAB INCLUDED WITH49,915.00 ON 11/20/25 TRANSFER DEBIT REF CM0000006166</t>
  </si>
  <si>
    <t>1005157048SB</t>
  </si>
  <si>
    <t>0482497327TC</t>
  </si>
  <si>
    <t>TRW0005996</t>
  </si>
  <si>
    <t>IV-E000142908</t>
  </si>
  <si>
    <t>TRACE NO=021000022497327</t>
  </si>
  <si>
    <t>ENTRY DATE=260218</t>
  </si>
  <si>
    <t>COMPANY DATA=0000064712</t>
  </si>
  <si>
    <t>0482497328TC</t>
  </si>
  <si>
    <t>36908</t>
  </si>
  <si>
    <t>TRACE NO=021000022497328</t>
  </si>
  <si>
    <t>ST-S3V3P8W7X1P9</t>
  </si>
  <si>
    <t>0482497330TC</t>
  </si>
  <si>
    <t>5791</t>
  </si>
  <si>
    <t>ORIG CO NAME=ufpiec.org</t>
  </si>
  <si>
    <t>ENTRY DESCR=140851666</t>
  </si>
  <si>
    <t>TRACE NO=111000022497330</t>
  </si>
  <si>
    <t>IND ID NO=ST-S3V3P8W7X1P9</t>
  </si>
  <si>
    <t>IND NAME=THOMAS HAWKINS</t>
  </si>
  <si>
    <t>0482497332TC</t>
  </si>
  <si>
    <t>36914</t>
  </si>
  <si>
    <t>TRACE NO=041000122497332</t>
  </si>
  <si>
    <t>0482497334TC</t>
  </si>
  <si>
    <t>95866</t>
  </si>
  <si>
    <t>TRACE NO=063100272497334</t>
  </si>
  <si>
    <t>REMARK=VXR/20000045685423NTE*PWD-059\</t>
  </si>
  <si>
    <t>0482497337TC</t>
  </si>
  <si>
    <t>31459</t>
  </si>
  <si>
    <t>TRACE NO=111000022497337</t>
  </si>
  <si>
    <t>0497309919TC</t>
  </si>
  <si>
    <t>TRACE NO=122016067309919</t>
  </si>
  <si>
    <t>0497309921TC</t>
  </si>
  <si>
    <t>23379</t>
  </si>
  <si>
    <t>DESC DATE=260218</t>
  </si>
  <si>
    <t>TRACE NO=111000027309921</t>
  </si>
  <si>
    <t>125026680462746</t>
  </si>
  <si>
    <t>0497309928TC</t>
  </si>
  <si>
    <t>6325</t>
  </si>
  <si>
    <t>TRACE NO=021000027309928</t>
  </si>
  <si>
    <t>IND ID NO=125026680462746</t>
  </si>
  <si>
    <t>125026680459941</t>
  </si>
  <si>
    <t>0497309937TC</t>
  </si>
  <si>
    <t>TRACE NO=021000027309937</t>
  </si>
  <si>
    <t>IND ID NO=125026680459941</t>
  </si>
  <si>
    <t>125026680461308</t>
  </si>
  <si>
    <t>0497309946TC</t>
  </si>
  <si>
    <t>TRW0005997</t>
  </si>
  <si>
    <t>HQ CONTRACTSIV-000456930</t>
  </si>
  <si>
    <t>TRACE NO=021000027309946</t>
  </si>
  <si>
    <t>IND ID NO=125026680461308</t>
  </si>
  <si>
    <t>125026680461310</t>
  </si>
  <si>
    <t>0497309955TC</t>
  </si>
  <si>
    <t>TRW0005998</t>
  </si>
  <si>
    <t>HQ CONTRACTSIV-000455763</t>
  </si>
  <si>
    <t>TRACE NO=021000027309955</t>
  </si>
  <si>
    <t>IND ID NO=125026680461310</t>
  </si>
  <si>
    <t>125026680459963</t>
  </si>
  <si>
    <t>0497309964TC</t>
  </si>
  <si>
    <t>TRW0005999</t>
  </si>
  <si>
    <t>Dept of Ag/Consumer-IV-I00145128</t>
  </si>
  <si>
    <t>TRACE NO=021000027309964</t>
  </si>
  <si>
    <t>IND ID NO=125026680459963</t>
  </si>
  <si>
    <t>125026680460482</t>
  </si>
  <si>
    <t>0497309973TC</t>
  </si>
  <si>
    <t>TRW0006000</t>
  </si>
  <si>
    <t>DOOQASDOT-IV-G3H13002</t>
  </si>
  <si>
    <t>TRACE NO=021000027309973</t>
  </si>
  <si>
    <t>IND ID NO=125026680460482</t>
  </si>
  <si>
    <t>0497309983TC</t>
  </si>
  <si>
    <t>12989</t>
  </si>
  <si>
    <t>TRACE NO=091000017309983</t>
  </si>
  <si>
    <t>740</t>
  </si>
  <si>
    <t>0497309985TC</t>
  </si>
  <si>
    <t>95868</t>
  </si>
  <si>
    <t>ORIG CO NAME=Coursera</t>
  </si>
  <si>
    <t>ORIG ID=5453560292</t>
  </si>
  <si>
    <t>TRACE NO=111000027309985</t>
  </si>
  <si>
    <t>IND ID NO=740</t>
  </si>
  <si>
    <t>CM0000005968</t>
  </si>
  <si>
    <t>1646900049HH</t>
  </si>
  <si>
    <t>YOUR REF=CM0000005968</t>
  </si>
  <si>
    <t>REC FROM=00000000544790098 JPMC CB FUNDS TRANSFER SAME DAY JP MORGAN FUNDS TRANSFER 10410 HIGHLAND MANOR DR FL 4 TAMPA FL 33610-9128 US</t>
  </si>
  <si>
    <t>B/O CUSTOMER=ABA/121000248 WELLS FARGO BANK, N.A. 333 MARKET STREET SAN FRANCISCO CA US</t>
  </si>
  <si>
    <t>REMARK=/BNF/OUR REF JPM260218-013221 CHASEREF1133951049FF RTN DTD 01/29/202 6TRN 8360700029JO AS/MS03/REASON HAS NOT BEEN SPECIFIED BY AGENT. DEBIT REF JPM260218-013221</t>
  </si>
  <si>
    <t>REC GFP=02182352</t>
  </si>
  <si>
    <t>CM0000005966</t>
  </si>
  <si>
    <t>1644400049HH</t>
  </si>
  <si>
    <t>YOUR REF=CM0000005966</t>
  </si>
  <si>
    <t>REMARK=/BNF/OUR REF JPM260218-013189 CHASEREF0109297049FC RTN DTD 01/29/202 6TRN 8360900029JO AS/MS03/REASON HAS NOT BEEN SPECIFIED BY AGENT. DEBIT REF JPM260218-013189</t>
  </si>
  <si>
    <t>REC GFP=02182347</t>
  </si>
  <si>
    <t>CM0000005969</t>
  </si>
  <si>
    <t>1645300049HH</t>
  </si>
  <si>
    <t>YOUR REF=CM0000005969</t>
  </si>
  <si>
    <t>REMARK=/BNF/OUR REF JPM260218-013196 CHASEREF0109422049FC RTN DTD 01/29/202 6TRN 8360600029JO AS/MS03/REASON HAS NOT BEEN SPECIFIED BY AGENT. DEBIT REF JPM260218-013196</t>
  </si>
  <si>
    <t>REC GFP=02182349</t>
  </si>
  <si>
    <t>016WIBCEN40GDJA</t>
  </si>
  <si>
    <t>0490855521TC</t>
  </si>
  <si>
    <t>TRACE NO=021000020855521</t>
  </si>
  <si>
    <t>IND ID NO=016WIBCEN40GDJA</t>
  </si>
  <si>
    <t>REMARK=Ludlam, William Cashflow360 016WIBCEN40GDJA Inv #PYWR0724</t>
  </si>
  <si>
    <t>125026680465291</t>
  </si>
  <si>
    <t>0503602154TC</t>
  </si>
  <si>
    <t>TRW0006005</t>
  </si>
  <si>
    <t>SOF-81 HQ Contracts Payment Inquires 000455790</t>
  </si>
  <si>
    <t>DESC DATE=260219</t>
  </si>
  <si>
    <t>TRACE NO=021000023602154</t>
  </si>
  <si>
    <t>ENTRY DATE=260219</t>
  </si>
  <si>
    <t>IND ID NO=125026680465291</t>
  </si>
  <si>
    <t>125026680465292</t>
  </si>
  <si>
    <t>0503602163TC</t>
  </si>
  <si>
    <t>TRW0006006</t>
  </si>
  <si>
    <t>SOF-81 HQ Contracts Payment Inquires 000455780</t>
  </si>
  <si>
    <t>TRACE NO=021000023602163</t>
  </si>
  <si>
    <t>IND ID NO=125026680465292</t>
  </si>
  <si>
    <t>125026680465283</t>
  </si>
  <si>
    <t>0503602127TC</t>
  </si>
  <si>
    <t>2967</t>
  </si>
  <si>
    <t>TRACE NO=021000023602127</t>
  </si>
  <si>
    <t>IND ID NO=125026680465283</t>
  </si>
  <si>
    <t>125026680464829</t>
  </si>
  <si>
    <t>0503602109TC</t>
  </si>
  <si>
    <t>TRW0006022</t>
  </si>
  <si>
    <t>SOF-Dept of Ag IV02972</t>
  </si>
  <si>
    <t>TRACE NO=021000023602109</t>
  </si>
  <si>
    <t>IND ID NO=125026680464829</t>
  </si>
  <si>
    <t>125026680465369</t>
  </si>
  <si>
    <t>0503602199TC</t>
  </si>
  <si>
    <t>TRACE NO=021000023602199</t>
  </si>
  <si>
    <t>IND ID NO=125026680465369</t>
  </si>
  <si>
    <t>0492573400TC</t>
  </si>
  <si>
    <t>TRW0006007</t>
  </si>
  <si>
    <t>USF-M000458752</t>
  </si>
  <si>
    <t>TRACE NO=021000022573400</t>
  </si>
  <si>
    <t>COMPANY DATA=0000064879</t>
  </si>
  <si>
    <t>125026680465372</t>
  </si>
  <si>
    <t>0503602208TC</t>
  </si>
  <si>
    <t>TRACE NO=021000023602208</t>
  </si>
  <si>
    <t>IND ID NO=125026680465372</t>
  </si>
  <si>
    <t>125026680465286</t>
  </si>
  <si>
    <t>0503602145TC</t>
  </si>
  <si>
    <t>TRW0006008</t>
  </si>
  <si>
    <t>SOF-80 HQ Disburse Payment Inquires 600009807</t>
  </si>
  <si>
    <t>TRACE NO=021000023602145</t>
  </si>
  <si>
    <t>IND ID NO=125026680465286</t>
  </si>
  <si>
    <t>0492573409TC</t>
  </si>
  <si>
    <t>31460</t>
  </si>
  <si>
    <t>TRACE NO=111000022573409</t>
  </si>
  <si>
    <t>ACH00172</t>
  </si>
  <si>
    <t>0492573411TC</t>
  </si>
  <si>
    <t>DESC DATE=02 26</t>
  </si>
  <si>
    <t>TRACE NO=083000052573411</t>
  </si>
  <si>
    <t>IND ID NO=ACH00172</t>
  </si>
  <si>
    <t>125026680465285</t>
  </si>
  <si>
    <t>0503602136TC</t>
  </si>
  <si>
    <t>TRW0006009</t>
  </si>
  <si>
    <t>SOF-80 HQ Disburse Payment Inquires 60009765</t>
  </si>
  <si>
    <t>TRACE NO=021000023602136</t>
  </si>
  <si>
    <t>IND ID NO=125026680465285</t>
  </si>
  <si>
    <t>0492573404TC</t>
  </si>
  <si>
    <t>TRACE NO=082000072573404</t>
  </si>
  <si>
    <t>REMARK=VXR/2000004568542326*A*2620450597 *0645</t>
  </si>
  <si>
    <t>82154135</t>
  </si>
  <si>
    <t>0503602218TC</t>
  </si>
  <si>
    <t>TRACE NO=043000263602218</t>
  </si>
  <si>
    <t>IND ID NO=82154135</t>
  </si>
  <si>
    <t>0492573402TC</t>
  </si>
  <si>
    <t>28263</t>
  </si>
  <si>
    <t>TRACE NO=104000012573402</t>
  </si>
  <si>
    <t>125026680465362</t>
  </si>
  <si>
    <t>0503602172TC</t>
  </si>
  <si>
    <t>TRACE NO=021000023602172</t>
  </si>
  <si>
    <t>IND ID NO=125026680465362</t>
  </si>
  <si>
    <t>600120730</t>
  </si>
  <si>
    <t>0492573407TC</t>
  </si>
  <si>
    <t>TRACE NO=111000022573407</t>
  </si>
  <si>
    <t>IND ID NO=600120730</t>
  </si>
  <si>
    <t>125026680464830</t>
  </si>
  <si>
    <t>0503602118TC</t>
  </si>
  <si>
    <t>TRW0006010</t>
  </si>
  <si>
    <t>SOF-Dept of Ag IV144848</t>
  </si>
  <si>
    <t>TRACE NO=021000023602118</t>
  </si>
  <si>
    <t>IND ID NO=125026680464830</t>
  </si>
  <si>
    <t>125026680465365</t>
  </si>
  <si>
    <t>0503602181TC</t>
  </si>
  <si>
    <t>TRACE NO=021000023602181</t>
  </si>
  <si>
    <t>IND ID NO=125026680465365</t>
  </si>
  <si>
    <t>125026680465368</t>
  </si>
  <si>
    <t>0503602190TC</t>
  </si>
  <si>
    <t>TRACE NO=021000023602190</t>
  </si>
  <si>
    <t>IND ID NO=125026680465368</t>
  </si>
  <si>
    <t>ST-P2M7N7S7M3Y4</t>
  </si>
  <si>
    <t>0506177009TC</t>
  </si>
  <si>
    <t>95870</t>
  </si>
  <si>
    <t>TRACE NO=111000026177009</t>
  </si>
  <si>
    <t>IND ID NO=ST-P2M7N7S7M3Y4</t>
  </si>
  <si>
    <t>AP0001371777</t>
  </si>
  <si>
    <t>0508309301TC</t>
  </si>
  <si>
    <t>36938</t>
  </si>
  <si>
    <t>TRACE NO=021000028309301</t>
  </si>
  <si>
    <t>IND ID NO=AP0001371777</t>
  </si>
  <si>
    <t>AP0001371507</t>
  </si>
  <si>
    <t>0508309375TC</t>
  </si>
  <si>
    <t>49344</t>
  </si>
  <si>
    <t>TRACE NO=021000028309375</t>
  </si>
  <si>
    <t>IND ID NO=AP0001371507</t>
  </si>
  <si>
    <t>AP0001371439</t>
  </si>
  <si>
    <t>0508309313TC</t>
  </si>
  <si>
    <t>TRW0006011</t>
  </si>
  <si>
    <t>UFLOR-I000145630 AWD16536</t>
  </si>
  <si>
    <t>TRACE NO=021000028309313</t>
  </si>
  <si>
    <t>IND ID NO=AP0001371439</t>
  </si>
  <si>
    <t>AP0001371505</t>
  </si>
  <si>
    <t>0508309355TC</t>
  </si>
  <si>
    <t>3150</t>
  </si>
  <si>
    <t>TRACE NO=021000028309355</t>
  </si>
  <si>
    <t>IND ID NO=AP0001371505</t>
  </si>
  <si>
    <t>AP0001371601</t>
  </si>
  <si>
    <t>0508309398TC</t>
  </si>
  <si>
    <t>17639</t>
  </si>
  <si>
    <t>TRACE NO=021000028309398</t>
  </si>
  <si>
    <t>IND ID NO=AP0001371601</t>
  </si>
  <si>
    <t>AP0001371506</t>
  </si>
  <si>
    <t>0508309365TC</t>
  </si>
  <si>
    <t>TRACE NO=021000028309365</t>
  </si>
  <si>
    <t>IND ID NO=AP0001371506</t>
  </si>
  <si>
    <t>0508309298TC</t>
  </si>
  <si>
    <t>95871</t>
  </si>
  <si>
    <t>TRACE NO=064202708309298</t>
  </si>
  <si>
    <t>AP0001371502</t>
  </si>
  <si>
    <t>0508309325TC</t>
  </si>
  <si>
    <t>TRACE NO=021000028309325</t>
  </si>
  <si>
    <t>IND ID NO=AP0001371502</t>
  </si>
  <si>
    <t>AP0001371602</t>
  </si>
  <si>
    <t>0508309387TC</t>
  </si>
  <si>
    <t>TRACE NO=021000028309387</t>
  </si>
  <si>
    <t>IND ID NO=AP0001371602</t>
  </si>
  <si>
    <t>AP0001371504</t>
  </si>
  <si>
    <t>0508309345TC</t>
  </si>
  <si>
    <t>TRACE NO=021000028309345</t>
  </si>
  <si>
    <t>IND ID NO=AP0001371504</t>
  </si>
  <si>
    <t>AP0001371503</t>
  </si>
  <si>
    <t>0508309335TC</t>
  </si>
  <si>
    <t>TRACE NO=021000028309335</t>
  </si>
  <si>
    <t>IND ID NO=AP0001371503</t>
  </si>
  <si>
    <t>CAP OF 26/02/19</t>
  </si>
  <si>
    <t>8433500050JO</t>
  </si>
  <si>
    <t>YOUR REF=CAP OF 26/02/19</t>
  </si>
  <si>
    <t>REMARK=FOR MCTRANS FROM AECOM TECHNICAL IV6182 DEBIT REF CM0000006196</t>
  </si>
  <si>
    <t>REC GFP=02192009</t>
  </si>
  <si>
    <t>8433700050JO</t>
  </si>
  <si>
    <t>3153</t>
  </si>
  <si>
    <t>REMARK=FOR IDPL FROM JACKSON MEMORIAL IV 14462 DEBIT REF CM0000006194</t>
  </si>
  <si>
    <t>8433600050JO</t>
  </si>
  <si>
    <t>Black Student Union</t>
  </si>
  <si>
    <t>REMARK=FOR BLACK STUDENT UNION FROM CITY OF GAINESVI INV FISS26-02 DEBIT REF CM0000006195</t>
  </si>
  <si>
    <t>8433400050JO</t>
  </si>
  <si>
    <t>REMARK=FOR MBI FROM VAFA TREAS 310 INV AMR260141 DEBIT REF CM0000006197</t>
  </si>
  <si>
    <t>0006547099MB</t>
  </si>
  <si>
    <t>REMARK=CASH CONCENTRATION BACKVALUE ADJUSTMENT CREDIT FROM ACCOUNT 000000581368167 TRN: 0006547099MB</t>
  </si>
  <si>
    <t>125026680466646</t>
  </si>
  <si>
    <t>0515704707TC</t>
  </si>
  <si>
    <t>DESC DATE=260220</t>
  </si>
  <si>
    <t>TRACE NO=021000025704707</t>
  </si>
  <si>
    <t>ENTRY DATE=260220</t>
  </si>
  <si>
    <t>IND ID NO=125026680466646</t>
  </si>
  <si>
    <t>125026680467780</t>
  </si>
  <si>
    <t>0515704833TC</t>
  </si>
  <si>
    <t>TRW0006012</t>
  </si>
  <si>
    <t>SOF-81 HQ Contracts Payment Inquires 000457029</t>
  </si>
  <si>
    <t>TRACE NO=021000025704833</t>
  </si>
  <si>
    <t>IND ID NO=125026680467780</t>
  </si>
  <si>
    <t>125026680466614</t>
  </si>
  <si>
    <t>0515704635TC</t>
  </si>
  <si>
    <t>TRACE NO=021000025704635</t>
  </si>
  <si>
    <t>IND ID NO=125026680466614</t>
  </si>
  <si>
    <t>125026680466618</t>
  </si>
  <si>
    <t>0515704653TC</t>
  </si>
  <si>
    <t>TRACE NO=021000025704653</t>
  </si>
  <si>
    <t>IND ID NO=125026680466618</t>
  </si>
  <si>
    <t>0502112431TC</t>
  </si>
  <si>
    <t>TRACE NO=111000022112431</t>
  </si>
  <si>
    <t>125026680466615</t>
  </si>
  <si>
    <t>0515704644TC</t>
  </si>
  <si>
    <t>TRACE NO=021000025704644</t>
  </si>
  <si>
    <t>IND ID NO=125026680466615</t>
  </si>
  <si>
    <t>125026680466639</t>
  </si>
  <si>
    <t>0515704698TC</t>
  </si>
  <si>
    <t>TRACE NO=021000025704698</t>
  </si>
  <si>
    <t>IND ID NO=125026680466639</t>
  </si>
  <si>
    <t>0502112453TC</t>
  </si>
  <si>
    <t>49342</t>
  </si>
  <si>
    <t>TRACE NO=211274452112453</t>
  </si>
  <si>
    <t>125026680467778</t>
  </si>
  <si>
    <t>0515704815TC</t>
  </si>
  <si>
    <t>TRW0006013</t>
  </si>
  <si>
    <t>SOF-81 HQ Contracts Payment Inquires 000455791</t>
  </si>
  <si>
    <t>TRACE NO=021000025704815</t>
  </si>
  <si>
    <t>IND ID NO=125026680467778</t>
  </si>
  <si>
    <t>125026680466624</t>
  </si>
  <si>
    <t>0515704671TC</t>
  </si>
  <si>
    <t>TRACE NO=021000025704671</t>
  </si>
  <si>
    <t>IND ID NO=125026680466624</t>
  </si>
  <si>
    <t>125026680466651</t>
  </si>
  <si>
    <t>0515704725TC</t>
  </si>
  <si>
    <t>TRACE NO=021000025704725</t>
  </si>
  <si>
    <t>IND ID NO=125026680466651</t>
  </si>
  <si>
    <t>125026680466989</t>
  </si>
  <si>
    <t>0515704626TC</t>
  </si>
  <si>
    <t>TRW0006014</t>
  </si>
  <si>
    <t>SOF-DOOQAS@DOT.STATE.FL.US IV G3H55003</t>
  </si>
  <si>
    <t>TRACE NO=021000025704626</t>
  </si>
  <si>
    <t>IND ID NO=125026680466989</t>
  </si>
  <si>
    <t>9000059407</t>
  </si>
  <si>
    <t>0502112449TC</t>
  </si>
  <si>
    <t>TRACE NO=051000012112449</t>
  </si>
  <si>
    <t>IND ID NO=9000059407</t>
  </si>
  <si>
    <t>125026680466631</t>
  </si>
  <si>
    <t>0515704680TC</t>
  </si>
  <si>
    <t>TRACE NO=021000025704680</t>
  </si>
  <si>
    <t>IND ID NO=125026680466631</t>
  </si>
  <si>
    <t>INF12000010446</t>
  </si>
  <si>
    <t>0502112433TC</t>
  </si>
  <si>
    <t>ORIG CO NAME=INFORMA UK LTD</t>
  </si>
  <si>
    <t>ORIG ID=1980572650</t>
  </si>
  <si>
    <t>ENTRY DESCR=DOMTA98027</t>
  </si>
  <si>
    <t>TRACE NO=111000022112433</t>
  </si>
  <si>
    <t>IND ID NO=INF12000010446</t>
  </si>
  <si>
    <t>REMARK=VXR/20000045685423RMR*IK*/POP SER/POP SERVICES2876 202\</t>
  </si>
  <si>
    <t>0515704843TC</t>
  </si>
  <si>
    <t>TRW0006015</t>
  </si>
  <si>
    <t>AU Vendor E000142954</t>
  </si>
  <si>
    <t>TRACE NO=062000015704843</t>
  </si>
  <si>
    <t>0502112440TC</t>
  </si>
  <si>
    <t>12992</t>
  </si>
  <si>
    <t>TRACE NO=091000012112440</t>
  </si>
  <si>
    <t>125026680466371</t>
  </si>
  <si>
    <t>0515704743TC</t>
  </si>
  <si>
    <t>TRW0006016</t>
  </si>
  <si>
    <t>SOF-Dept of Ag IV142232</t>
  </si>
  <si>
    <t>TRACE NO=021000025704743</t>
  </si>
  <si>
    <t>IND ID NO=125026680466371</t>
  </si>
  <si>
    <t>0002008463968</t>
  </si>
  <si>
    <t>0515704591TC</t>
  </si>
  <si>
    <t>TRACE NO=021000025704591</t>
  </si>
  <si>
    <t>IND ID NO=0002008463968</t>
  </si>
  <si>
    <t>125026680467775</t>
  </si>
  <si>
    <t>0515704806TC</t>
  </si>
  <si>
    <t>TRW0006017</t>
  </si>
  <si>
    <t>SOF-81 HQ Contracts Payment Inquires 000455770</t>
  </si>
  <si>
    <t>TRACE NO=021000025704806</t>
  </si>
  <si>
    <t>IND ID NO=125026680467775</t>
  </si>
  <si>
    <t>125026680466380</t>
  </si>
  <si>
    <t>0515704599TC</t>
  </si>
  <si>
    <t>TRW0006018</t>
  </si>
  <si>
    <t>SOF- Dept of Ag - IV144123</t>
  </si>
  <si>
    <t>TRACE NO=021000025704599</t>
  </si>
  <si>
    <t>IND ID NO=125026680466380</t>
  </si>
  <si>
    <t>125026680466633</t>
  </si>
  <si>
    <t>0515704689TC</t>
  </si>
  <si>
    <t>TRACE NO=021000025704689</t>
  </si>
  <si>
    <t>IND ID NO=125026680466633</t>
  </si>
  <si>
    <t>125026680466403</t>
  </si>
  <si>
    <t>0515704617TC</t>
  </si>
  <si>
    <t>TRW0006023</t>
  </si>
  <si>
    <t>SOF-Dept of Ag - IV2970 AWD15960</t>
  </si>
  <si>
    <t>TRACE NO=021000025704617</t>
  </si>
  <si>
    <t>IND ID NO=125026680466403</t>
  </si>
  <si>
    <t>125026680467779</t>
  </si>
  <si>
    <t>0515704824TC</t>
  </si>
  <si>
    <t>TRW0006019</t>
  </si>
  <si>
    <t>SOF-81 Hq Contracts Payment Inquires 000458526</t>
  </si>
  <si>
    <t>TRACE NO=021000025704824</t>
  </si>
  <si>
    <t>IND ID NO=125026680467779</t>
  </si>
  <si>
    <t>125026680466692</t>
  </si>
  <si>
    <t>0515704734TC</t>
  </si>
  <si>
    <t>12993</t>
  </si>
  <si>
    <t>TRACE NO=021000025704734</t>
  </si>
  <si>
    <t>IND ID NO=125026680466692</t>
  </si>
  <si>
    <t>016BTLLVB40IYJZ</t>
  </si>
  <si>
    <t>0502112445TC</t>
  </si>
  <si>
    <t>5621</t>
  </si>
  <si>
    <t>Facilties</t>
  </si>
  <si>
    <t>TRACE NO=021000022112445</t>
  </si>
  <si>
    <t>IND ID NO=016BTLLVB40IYJZ</t>
  </si>
  <si>
    <t>REMARK=VXR/20000045685423016BTLLVB40IYJZ Tri Delta Enterp Bill.com Acct 3004880000-99 -</t>
  </si>
  <si>
    <t>0502112429TC</t>
  </si>
  <si>
    <t>4843</t>
  </si>
  <si>
    <t>TRACE NO=053200982112429</t>
  </si>
  <si>
    <t>9000059406</t>
  </si>
  <si>
    <t>0502112448TC</t>
  </si>
  <si>
    <t>TRACE NO=051000012112448</t>
  </si>
  <si>
    <t>IND ID NO=9000059406</t>
  </si>
  <si>
    <t>125026680468136</t>
  </si>
  <si>
    <t>0515704797TC</t>
  </si>
  <si>
    <t>TRACE NO=021000025704797</t>
  </si>
  <si>
    <t>IND ID NO=125026680468136</t>
  </si>
  <si>
    <t>125026680466648</t>
  </si>
  <si>
    <t>0515704716TC</t>
  </si>
  <si>
    <t>TRACE NO=021000025704716</t>
  </si>
  <si>
    <t>IND ID NO=125026680466648</t>
  </si>
  <si>
    <t>0502112378TC</t>
  </si>
  <si>
    <t>12998</t>
  </si>
  <si>
    <t>DESC DATE=022026</t>
  </si>
  <si>
    <t>TRACE NO=101036152112378</t>
  </si>
  <si>
    <t>0502112376TC</t>
  </si>
  <si>
    <t>12997</t>
  </si>
  <si>
    <t>TRACE NO=101036152112376</t>
  </si>
  <si>
    <t>0502112416TC</t>
  </si>
  <si>
    <t>13017</t>
  </si>
  <si>
    <t>TRACE NO=101036152112416</t>
  </si>
  <si>
    <t>0502112386TC</t>
  </si>
  <si>
    <t>13002</t>
  </si>
  <si>
    <t>TRACE NO=101036152112386</t>
  </si>
  <si>
    <t>0502112425TC</t>
  </si>
  <si>
    <t>TRACE NO=104000012112425</t>
  </si>
  <si>
    <t>0502112414TC</t>
  </si>
  <si>
    <t>13016</t>
  </si>
  <si>
    <t>TRACE NO=101036152112414</t>
  </si>
  <si>
    <t>0502112436TC</t>
  </si>
  <si>
    <t>6423</t>
  </si>
  <si>
    <t>ORIG CO NAME=BINKLEY BARFIELD</t>
  </si>
  <si>
    <t>ORIG ID=1741701559</t>
  </si>
  <si>
    <t>ENTRY DESCR=invoicebb</t>
  </si>
  <si>
    <t>TRACE NO=074900652112436</t>
  </si>
  <si>
    <t>ORIG BANK=FIRST MERCHANTS BANK</t>
  </si>
  <si>
    <t>0502112406TC</t>
  </si>
  <si>
    <t>13012</t>
  </si>
  <si>
    <t>TRACE NO=101036152112406</t>
  </si>
  <si>
    <t>0720868</t>
  </si>
  <si>
    <t>0502112451TC</t>
  </si>
  <si>
    <t>TRW0006020</t>
  </si>
  <si>
    <t>MHMHBOA M000458692</t>
  </si>
  <si>
    <t>TRACE NO=051000012112451</t>
  </si>
  <si>
    <t>IND ID NO=0720868</t>
  </si>
  <si>
    <t>0502112398TC</t>
  </si>
  <si>
    <t>TRACE NO=101036152112398</t>
  </si>
  <si>
    <t>0502112400TC</t>
  </si>
  <si>
    <t>13009</t>
  </si>
  <si>
    <t>TRACE NO=101036152112400</t>
  </si>
  <si>
    <t>0502112418TC</t>
  </si>
  <si>
    <t>13018</t>
  </si>
  <si>
    <t>TRACE NO=101036152112418</t>
  </si>
  <si>
    <t>0502112420TC</t>
  </si>
  <si>
    <t>13019</t>
  </si>
  <si>
    <t>TRACE NO=101036152112420</t>
  </si>
  <si>
    <t>0502112390TC</t>
  </si>
  <si>
    <t>13004</t>
  </si>
  <si>
    <t>TRACE NO=101036152112390</t>
  </si>
  <si>
    <t>0502112384TC</t>
  </si>
  <si>
    <t>13001</t>
  </si>
  <si>
    <t>TRACE NO=101036152112384</t>
  </si>
  <si>
    <t>0502112410TC</t>
  </si>
  <si>
    <t>13014</t>
  </si>
  <si>
    <t>TRACE NO=101036152112410</t>
  </si>
  <si>
    <t>0502112382TC</t>
  </si>
  <si>
    <t>13000</t>
  </si>
  <si>
    <t>TRACE NO=101036152112382</t>
  </si>
  <si>
    <t>0502112408TC</t>
  </si>
  <si>
    <t>13013</t>
  </si>
  <si>
    <t>TRACE NO=101036152112408</t>
  </si>
  <si>
    <t>0502112392TC</t>
  </si>
  <si>
    <t>13005</t>
  </si>
  <si>
    <t>TRACE NO=101036152112392</t>
  </si>
  <si>
    <t>0502112402TC</t>
  </si>
  <si>
    <t>13010</t>
  </si>
  <si>
    <t>TRACE NO=101036152112402</t>
  </si>
  <si>
    <t>5764003</t>
  </si>
  <si>
    <t>0502112367TC</t>
  </si>
  <si>
    <t>BME</t>
  </si>
  <si>
    <t>ORIG CO NAME=Piesanos Pints a</t>
  </si>
  <si>
    <t>ORIG ID=1465161270</t>
  </si>
  <si>
    <t>ENTRY DESCR=Piesanos</t>
  </si>
  <si>
    <t>TRACE NO=067005152112367</t>
  </si>
  <si>
    <t>IND ID NO=5764003</t>
  </si>
  <si>
    <t>REMARK=VXR/20000045685423Refund Overpayment Invoice 120520251</t>
  </si>
  <si>
    <t>ORIG BANK=FIRST NATL BK and TR OF STUART</t>
  </si>
  <si>
    <t>125026680468133</t>
  </si>
  <si>
    <t>0515704788TC</t>
  </si>
  <si>
    <t>TRACE NO=021000025704788</t>
  </si>
  <si>
    <t>IND ID NO=125026680468133</t>
  </si>
  <si>
    <t>0502112422TC</t>
  </si>
  <si>
    <t>13020</t>
  </si>
  <si>
    <t>TRACE NO=101036152112422</t>
  </si>
  <si>
    <t>0502112438TC</t>
  </si>
  <si>
    <t>31466</t>
  </si>
  <si>
    <t>TRACE NO=111000022112438</t>
  </si>
  <si>
    <t>0502112456TC</t>
  </si>
  <si>
    <t>3435</t>
  </si>
  <si>
    <t>TRACE NO=211274452112456</t>
  </si>
  <si>
    <t>0502112388TC</t>
  </si>
  <si>
    <t>13003</t>
  </si>
  <si>
    <t>TRACE NO=101036152112388</t>
  </si>
  <si>
    <t>0502112372TC</t>
  </si>
  <si>
    <t>12995</t>
  </si>
  <si>
    <t>TRACE NO=101036152112372</t>
  </si>
  <si>
    <t>0502112427TC</t>
  </si>
  <si>
    <t>4844</t>
  </si>
  <si>
    <t>TRACE NO=053200982112427</t>
  </si>
  <si>
    <t>0502112370TC</t>
  </si>
  <si>
    <t>12994</t>
  </si>
  <si>
    <t>TRACE NO=101036152112370</t>
  </si>
  <si>
    <t>0502112374TC</t>
  </si>
  <si>
    <t>12996</t>
  </si>
  <si>
    <t>TRACE NO=101036152112374</t>
  </si>
  <si>
    <t>0502112412TC</t>
  </si>
  <si>
    <t>13015</t>
  </si>
  <si>
    <t>TRACE NO=101036152112412</t>
  </si>
  <si>
    <t>125026680466382</t>
  </si>
  <si>
    <t>0515704608TC</t>
  </si>
  <si>
    <t>36931</t>
  </si>
  <si>
    <t>TRACE NO=021000025704608</t>
  </si>
  <si>
    <t>IND ID NO=125026680466382</t>
  </si>
  <si>
    <t>125026680466373</t>
  </si>
  <si>
    <t>0515704752TC</t>
  </si>
  <si>
    <t>36930</t>
  </si>
  <si>
    <t>TRACE NO=021000025704752</t>
  </si>
  <si>
    <t>IND ID NO=125026680466373</t>
  </si>
  <si>
    <t>0502112404TC</t>
  </si>
  <si>
    <t>13011</t>
  </si>
  <si>
    <t>TRACE NO=101036152112404</t>
  </si>
  <si>
    <t>ALOFT BIOTECHNO</t>
  </si>
  <si>
    <t>0502112458TC</t>
  </si>
  <si>
    <t>634</t>
  </si>
  <si>
    <t>ORIG CO NAME=ALOFT BIOTECHNOL</t>
  </si>
  <si>
    <t>DESC DATE=021226</t>
  </si>
  <si>
    <t>TRACE NO=021000022112458</t>
  </si>
  <si>
    <t>IND ID NO=ALOFT BIOTECHNO</t>
  </si>
  <si>
    <t>0502112380TC</t>
  </si>
  <si>
    <t>12999</t>
  </si>
  <si>
    <t>TRACE NO=101036152112380</t>
  </si>
  <si>
    <t>0502112394TC</t>
  </si>
  <si>
    <t>13006</t>
  </si>
  <si>
    <t>TRACE NO=101036152112394</t>
  </si>
  <si>
    <t>REMARK=VXR/20000045685423RMT*CR*539510819********C HUSSEY AmeriCorpsAward COA</t>
  </si>
  <si>
    <t>0502112396TC</t>
  </si>
  <si>
    <t>13007</t>
  </si>
  <si>
    <t>TRACE NO=101036152112396</t>
  </si>
  <si>
    <t>0502112365TC</t>
  </si>
  <si>
    <t>2601</t>
  </si>
  <si>
    <t>Admission</t>
  </si>
  <si>
    <t>TRACE NO=291471022112365</t>
  </si>
  <si>
    <t>0502112442TC</t>
  </si>
  <si>
    <t>TRW0006021</t>
  </si>
  <si>
    <t>Vanderbilt MC M000457053</t>
  </si>
  <si>
    <t>TRACE NO=043000262112442</t>
  </si>
  <si>
    <t>COMPANY DATA=00000000000000007292</t>
  </si>
  <si>
    <t>REMARK=VXR/20000045685423M000457053\</t>
  </si>
  <si>
    <t>0502112455TC</t>
  </si>
  <si>
    <t>3434</t>
  </si>
  <si>
    <t>TRACE NO=211274452112455</t>
  </si>
  <si>
    <t>125026680466621</t>
  </si>
  <si>
    <t>0515704662TC</t>
  </si>
  <si>
    <t>TRACE NO=021000025704662</t>
  </si>
  <si>
    <t>IND ID NO=125026680466621</t>
  </si>
  <si>
    <t>125026680468132</t>
  </si>
  <si>
    <t>0515704779TC</t>
  </si>
  <si>
    <t>TRACE NO=021000025704779</t>
  </si>
  <si>
    <t>IND ID NO=125026680468132</t>
  </si>
  <si>
    <t>125026680468126</t>
  </si>
  <si>
    <t>0515704761TC</t>
  </si>
  <si>
    <t>TRACE NO=021000025704761</t>
  </si>
  <si>
    <t>IND ID NO=125026680468126</t>
  </si>
  <si>
    <t>125026680468128</t>
  </si>
  <si>
    <t>0515704770TC</t>
  </si>
  <si>
    <t>TRACE NO=021000025704770</t>
  </si>
  <si>
    <t>IND ID NO=125026680468128</t>
  </si>
  <si>
    <t>016HMEALP40KCBR</t>
  </si>
  <si>
    <t>0510780154TC</t>
  </si>
  <si>
    <t>TRACE NO=021000020780154</t>
  </si>
  <si>
    <t>IND ID NO=016HMEALP40KCBR</t>
  </si>
  <si>
    <t>REMARK=Conde,Daniella Cashflow360 016HMEALP40KCBR Inv #PYWR0687</t>
  </si>
  <si>
    <t>2823823</t>
  </si>
  <si>
    <t>0518322170TC</t>
  </si>
  <si>
    <t>ENTRY DESCR=VBO2.20.25</t>
  </si>
  <si>
    <t>TRACE NO=051403168322170</t>
  </si>
  <si>
    <t>ENTRY DATE=260223</t>
  </si>
  <si>
    <t>IND ID NO=2823823</t>
  </si>
  <si>
    <t>0518322172TC</t>
  </si>
  <si>
    <t>TRW0006029</t>
  </si>
  <si>
    <t>TRACE NO=063100278322172</t>
  </si>
  <si>
    <t>0518322174TC</t>
  </si>
  <si>
    <t>TRACE NO=021000028322174</t>
  </si>
  <si>
    <t>COMPANY DATA=0000065066</t>
  </si>
  <si>
    <t>0518322176TC</t>
  </si>
  <si>
    <t>31470</t>
  </si>
  <si>
    <t>TRACE NO=111000028322176</t>
  </si>
  <si>
    <t>0518322178TC</t>
  </si>
  <si>
    <t>DESC DATE=260214</t>
  </si>
  <si>
    <t>TRACE NO=104000018322178</t>
  </si>
  <si>
    <t>0518322179TC</t>
  </si>
  <si>
    <t>TRACE NO=104000018322179</t>
  </si>
  <si>
    <t>0518322180TC</t>
  </si>
  <si>
    <t>TRACE NO=104000018322180</t>
  </si>
  <si>
    <t>0518322182TC</t>
  </si>
  <si>
    <t>36934</t>
  </si>
  <si>
    <t>DESC DATE=260215</t>
  </si>
  <si>
    <t>TRACE NO=041000128322182</t>
  </si>
  <si>
    <t>0518322184TC</t>
  </si>
  <si>
    <t>49350</t>
  </si>
  <si>
    <t>TRACE NO=043000128322184</t>
  </si>
  <si>
    <t>2026-010693-TGS</t>
  </si>
  <si>
    <t>0518322186TC</t>
  </si>
  <si>
    <t>13022</t>
  </si>
  <si>
    <t>TRACE NO=091000018322186</t>
  </si>
  <si>
    <t>IND ID NO=2026-010693-TGS</t>
  </si>
  <si>
    <t>016DIVVDE40KUYB</t>
  </si>
  <si>
    <t>0518322188TC</t>
  </si>
  <si>
    <t>TRW0006030</t>
  </si>
  <si>
    <t>TRACE NO=021000028322188</t>
  </si>
  <si>
    <t>IND ID NO=016DIVVDE40KUYB</t>
  </si>
  <si>
    <t>REMARK=VXR/20000045685423016DIVVDE40KUYB The Patient Cent Bill.com Inv INV-0132460</t>
  </si>
  <si>
    <t>200001586926100</t>
  </si>
  <si>
    <t>0518322191TC</t>
  </si>
  <si>
    <t>ENTRY DESCR=0215-AUTO3</t>
  </si>
  <si>
    <t>TRACE NO=051000018322191</t>
  </si>
  <si>
    <t>IND ID NO=200001586926100</t>
  </si>
  <si>
    <t>US004ANSIW</t>
  </si>
  <si>
    <t>0547266131TC</t>
  </si>
  <si>
    <t>TRACE NO=091000017266131</t>
  </si>
  <si>
    <t>IND ID NO=US004ANSIW</t>
  </si>
  <si>
    <t>COMPANY DATA=014748238 CREDIT</t>
  </si>
  <si>
    <t>125026680469264</t>
  </si>
  <si>
    <t>0547266133TC</t>
  </si>
  <si>
    <t>TRW0006031</t>
  </si>
  <si>
    <t>Dept of Ag/Consumer-IV-145135</t>
  </si>
  <si>
    <t>DESC DATE=260223</t>
  </si>
  <si>
    <t>TRACE NO=021000027266133</t>
  </si>
  <si>
    <t>IND ID NO=125026680469264</t>
  </si>
  <si>
    <t>125026680469265</t>
  </si>
  <si>
    <t>0547266142TC</t>
  </si>
  <si>
    <t>TRW0006032</t>
  </si>
  <si>
    <t>Dept of Ag/Consumer-IV-144751</t>
  </si>
  <si>
    <t>TRACE NO=021000027266142</t>
  </si>
  <si>
    <t>IND ID NO=125026680469265</t>
  </si>
  <si>
    <t>125026680469277</t>
  </si>
  <si>
    <t>0547266151TC</t>
  </si>
  <si>
    <t>TRW0006033</t>
  </si>
  <si>
    <t>Dept of Ag/Consumer-IV-145122</t>
  </si>
  <si>
    <t>TRACE NO=021000027266151</t>
  </si>
  <si>
    <t>IND ID NO=125026680469277</t>
  </si>
  <si>
    <t>125026680469278</t>
  </si>
  <si>
    <t>0547266160TC</t>
  </si>
  <si>
    <t>TRW0006034</t>
  </si>
  <si>
    <t>Dept of Ag/Consumer-IV-145105</t>
  </si>
  <si>
    <t>TRACE NO=021000027266160</t>
  </si>
  <si>
    <t>IND ID NO=125026680469278</t>
  </si>
  <si>
    <t>125026680469281</t>
  </si>
  <si>
    <t>0547266169TC</t>
  </si>
  <si>
    <t>TRW0006035</t>
  </si>
  <si>
    <t>Dept of Ag/Consumer-IV-I00145114</t>
  </si>
  <si>
    <t>TRACE NO=021000027266169</t>
  </si>
  <si>
    <t>IND ID NO=125026680469281</t>
  </si>
  <si>
    <t>125026680469899</t>
  </si>
  <si>
    <t>0547266178TC</t>
  </si>
  <si>
    <t>TRW0006036</t>
  </si>
  <si>
    <t>DOOQAS@DOT-IVG3H1002/42001/61002</t>
  </si>
  <si>
    <t>TRACE NO=021000027266178</t>
  </si>
  <si>
    <t>IND ID NO=125026680469899</t>
  </si>
  <si>
    <t>125026680469900</t>
  </si>
  <si>
    <t>0547266188TC</t>
  </si>
  <si>
    <t>TRW0006037</t>
  </si>
  <si>
    <t>DOOQAS@DOT-IVG3H22003</t>
  </si>
  <si>
    <t>TRACE NO=021000027266188</t>
  </si>
  <si>
    <t>IND ID NO=125026680469900</t>
  </si>
  <si>
    <t>125026680470994</t>
  </si>
  <si>
    <t>0547266197TC</t>
  </si>
  <si>
    <t>TRACE NO=021000027266197</t>
  </si>
  <si>
    <t>IND ID NO=125026680470994</t>
  </si>
  <si>
    <t>125026680470997</t>
  </si>
  <si>
    <t>0547266206TC</t>
  </si>
  <si>
    <t>TRACE NO=021000027266206</t>
  </si>
  <si>
    <t>IND ID NO=125026680470997</t>
  </si>
  <si>
    <t>125026680471838</t>
  </si>
  <si>
    <t>0547266215TC</t>
  </si>
  <si>
    <t>TRW0006038</t>
  </si>
  <si>
    <t>Dept of FFWC-IV-000459338</t>
  </si>
  <si>
    <t>TRACE NO=021000027266215</t>
  </si>
  <si>
    <t>IND ID NO=125026680471838</t>
  </si>
  <si>
    <t>125026680471839</t>
  </si>
  <si>
    <t>0547266224TC</t>
  </si>
  <si>
    <t>TRW0006039</t>
  </si>
  <si>
    <t>Dept of FFWC-IV-000145101/145603</t>
  </si>
  <si>
    <t>TRACE NO=021000027266224</t>
  </si>
  <si>
    <t>IND ID NO=125026680471839</t>
  </si>
  <si>
    <t>125026680470647</t>
  </si>
  <si>
    <t>0547266233TC</t>
  </si>
  <si>
    <t>TRW0006040</t>
  </si>
  <si>
    <t>HQ Contracts-IV-000455768</t>
  </si>
  <si>
    <t>TRACE NO=021000027266233</t>
  </si>
  <si>
    <t>IND ID NO=125026680470647</t>
  </si>
  <si>
    <t>125026680470648</t>
  </si>
  <si>
    <t>0547266242TC</t>
  </si>
  <si>
    <t>TRW0006041</t>
  </si>
  <si>
    <t>HQ Contracts-IV-M00045629</t>
  </si>
  <si>
    <t>TRACE NO=021000027266242</t>
  </si>
  <si>
    <t>IND ID NO=125026680470648</t>
  </si>
  <si>
    <t>125026680470649</t>
  </si>
  <si>
    <t>0547266251TC</t>
  </si>
  <si>
    <t>TRW0006042</t>
  </si>
  <si>
    <t>HQ Contracts-IV-000455835</t>
  </si>
  <si>
    <t>TRACE NO=021000027266251</t>
  </si>
  <si>
    <t>IND ID NO=125026680470649</t>
  </si>
  <si>
    <t>200001586826100</t>
  </si>
  <si>
    <t>0547266261TC</t>
  </si>
  <si>
    <t>16290</t>
  </si>
  <si>
    <t>TRACE NO=051000017266261</t>
  </si>
  <si>
    <t>IND ID NO=200001586826100</t>
  </si>
  <si>
    <t>0135150054FC</t>
  </si>
  <si>
    <t>REMARK=VXR/20000045685423 UNIVERSITY OF FLBOARD OF TRUSTEES 655 W 8TH STREET JACKSONVILLE 32209 US /CHGS/USD0,00/ DEBIT REF 2026022300007794</t>
  </si>
  <si>
    <t>REC GFP=02231355</t>
  </si>
  <si>
    <t>CHIP SEQ=0000481</t>
  </si>
  <si>
    <t>CHIP REF=00518563</t>
  </si>
  <si>
    <t>CAP OF 26/02/23</t>
  </si>
  <si>
    <t>7271500054JO</t>
  </si>
  <si>
    <t>YOUR REF=CAP OF 26/02/23</t>
  </si>
  <si>
    <t>REMARK=FOR CJC FROM WILLIAM RAND8908 IV-YJAP123 DEBIT REF CM0000006228</t>
  </si>
  <si>
    <t>REC GFP=02232002</t>
  </si>
  <si>
    <t>7271600054JO</t>
  </si>
  <si>
    <t>REMARK=FOR ANATOMICAL BOARD FROM NOVA SOUTHEASTER IV-45-35 -SEE REMITTANCE DEBIT REF CM0000006229</t>
  </si>
  <si>
    <t>7271700054JO</t>
  </si>
  <si>
    <t>REMARK=FOR CJC FROM WILLIAM RAND8908 IV-UFL24 DEBIT REF CM0000006230</t>
  </si>
  <si>
    <t>7271800054JO</t>
  </si>
  <si>
    <t>REMARK=FOR CJC FROM WILLIAM RAND8908 IV-YJAP84 DEBIT REF CM0000006231</t>
  </si>
  <si>
    <t>7271900054JO</t>
  </si>
  <si>
    <t>REMARK=FOR CJC FROM WILLIAM RAND8908 IV-UFL24 DEBIT REF CM0000006232</t>
  </si>
  <si>
    <t>7273500054JO</t>
  </si>
  <si>
    <t>REMARK=FOR SFA FROM UNCF DEBIT REF CM0000006212</t>
  </si>
  <si>
    <t>7273600054JO</t>
  </si>
  <si>
    <t>REMARK=FOR CCC FROM THE VILLAGES OF DEBIT REF CM0000006213</t>
  </si>
  <si>
    <t>7273700054JO</t>
  </si>
  <si>
    <t>REMARK=FOR IDPL FROM SANTA CLARA COUN DEBIT REF CM0000006214</t>
  </si>
  <si>
    <t>0548007196TC</t>
  </si>
  <si>
    <t>ENTRY DESCR=PY02/19/26</t>
  </si>
  <si>
    <t>TRACE NO=084307038007196</t>
  </si>
  <si>
    <t>ENTRY DATE=260224</t>
  </si>
  <si>
    <t>0548007198TC</t>
  </si>
  <si>
    <t>TRACE NO=104000018007198</t>
  </si>
  <si>
    <t>0548007200TC</t>
  </si>
  <si>
    <t>IV-M000459267</t>
  </si>
  <si>
    <t>TRACE NO=021000028007200</t>
  </si>
  <si>
    <t>COMPANY DATA=0000065203</t>
  </si>
  <si>
    <t>0548007202TC</t>
  </si>
  <si>
    <t>TRACE NO=091000018007202</t>
  </si>
  <si>
    <t>25399752</t>
  </si>
  <si>
    <t>0548007204TC</t>
  </si>
  <si>
    <t>ORIG CO NAME=Millipore Corp.</t>
  </si>
  <si>
    <t>ORIG ID=9873542401</t>
  </si>
  <si>
    <t>DESC DATE=260224</t>
  </si>
  <si>
    <t>TRACE NO=021000028007204</t>
  </si>
  <si>
    <t>IND ID NO=25399752</t>
  </si>
  <si>
    <t>REMARK=VXR/20000045685423NTE*ZZZ*On behalf of Millipore Corp. - CINV ICBR-MA-5713909\NT</t>
  </si>
  <si>
    <t>0548007207TC</t>
  </si>
  <si>
    <t>TRACE NO=111000028007207</t>
  </si>
  <si>
    <t>19709976</t>
  </si>
  <si>
    <t>0548007209TC</t>
  </si>
  <si>
    <t>TRACE NO=091000018007209</t>
  </si>
  <si>
    <t>IND ID NO=19709976</t>
  </si>
  <si>
    <t>REMARK=VXR/20000045685423NTE*OBI*Coupa Pay 3477-148172 TSV Inc Terracon Consultants Inc</t>
  </si>
  <si>
    <t>0553267108TC</t>
  </si>
  <si>
    <t>TRACE NO=111000023267108</t>
  </si>
  <si>
    <t>125026680472660</t>
  </si>
  <si>
    <t>0553267115TC</t>
  </si>
  <si>
    <t>Dept of Ag/Consumer IV-145111</t>
  </si>
  <si>
    <t>TRACE NO=021000023267115</t>
  </si>
  <si>
    <t>IND ID NO=125026680472660</t>
  </si>
  <si>
    <t>125026680472661</t>
  </si>
  <si>
    <t>0553267124TC</t>
  </si>
  <si>
    <t>Dept of Ag/Consumer IV-145097</t>
  </si>
  <si>
    <t>TRACE NO=021000023267124</t>
  </si>
  <si>
    <t>IND ID NO=125026680472661</t>
  </si>
  <si>
    <t>125026680472662</t>
  </si>
  <si>
    <t>0553267133TC</t>
  </si>
  <si>
    <t>Dept of Ag/Consumer IV-145121</t>
  </si>
  <si>
    <t>TRACE NO=021000023267133</t>
  </si>
  <si>
    <t>IND ID NO=125026680472662</t>
  </si>
  <si>
    <t>125026680472704</t>
  </si>
  <si>
    <t>0553267142TC</t>
  </si>
  <si>
    <t>Dept of Ag/Consumer IV-1451883</t>
  </si>
  <si>
    <t>TRACE NO=021000023267142</t>
  </si>
  <si>
    <t>IND ID NO=125026680472704</t>
  </si>
  <si>
    <t>125026680472707</t>
  </si>
  <si>
    <t>0553267151TC</t>
  </si>
  <si>
    <t>Dept of Ag/Consumer IV-145175</t>
  </si>
  <si>
    <t>TRACE NO=021000023267151</t>
  </si>
  <si>
    <t>IND ID NO=125026680472707</t>
  </si>
  <si>
    <t>125026680472710</t>
  </si>
  <si>
    <t>0553267160TC</t>
  </si>
  <si>
    <t>Dept of Ag/Consumer IV-02971</t>
  </si>
  <si>
    <t>TRACE NO=021000023267160</t>
  </si>
  <si>
    <t>IND ID NO=125026680472710</t>
  </si>
  <si>
    <t>125026680472711</t>
  </si>
  <si>
    <t>0553267169TC</t>
  </si>
  <si>
    <t>Dept of Ag/Consumer IV-138751</t>
  </si>
  <si>
    <t>TRACE NO=021000023267169</t>
  </si>
  <si>
    <t>IND ID NO=125026680472711</t>
  </si>
  <si>
    <t>125026680472481</t>
  </si>
  <si>
    <t>0553267178TC</t>
  </si>
  <si>
    <t>CONTRACTS-IV-3</t>
  </si>
  <si>
    <t>TRACE NO=021000023267178</t>
  </si>
  <si>
    <t>IND ID NO=125026680472481</t>
  </si>
  <si>
    <t>125026680474296</t>
  </si>
  <si>
    <t>0553267187TC</t>
  </si>
  <si>
    <t>TRACE NO=021000023267187</t>
  </si>
  <si>
    <t>IND ID NO=125026680474296</t>
  </si>
  <si>
    <t>125026680474298</t>
  </si>
  <si>
    <t>0553267196TC</t>
  </si>
  <si>
    <t>TRACE NO=021000023267196</t>
  </si>
  <si>
    <t>IND ID NO=125026680474298</t>
  </si>
  <si>
    <t>125026680474300</t>
  </si>
  <si>
    <t>0553267205TC</t>
  </si>
  <si>
    <t>TRACE NO=021000023267205</t>
  </si>
  <si>
    <t>IND ID NO=125026680474300</t>
  </si>
  <si>
    <t>125026680474303</t>
  </si>
  <si>
    <t>0553267214TC</t>
  </si>
  <si>
    <t>TRACE NO=021000023267214</t>
  </si>
  <si>
    <t>IND ID NO=125026680474303</t>
  </si>
  <si>
    <t>125026680474306</t>
  </si>
  <si>
    <t>0553267223TC</t>
  </si>
  <si>
    <t>TRACE NO=021000023267223</t>
  </si>
  <si>
    <t>IND ID NO=125026680474306</t>
  </si>
  <si>
    <r>
      <t>Vanderbilt MC -t</t>
    </r>
    <r>
      <rPr>
        <b/>
        <sz val="11"/>
        <color rgb="FFFF0000"/>
        <rFont val="Aptos Narrow"/>
        <family val="2"/>
      </rPr>
      <t>ransferred back to 2805-belongs to IDPL-3/4/2026</t>
    </r>
    <r>
      <rPr>
        <sz val="11"/>
        <color theme="1"/>
        <rFont val="Aptos Narrow"/>
        <family val="2"/>
      </rPr>
      <t xml:space="preserve">; </t>
    </r>
    <r>
      <rPr>
        <b/>
        <sz val="11"/>
        <color rgb="FFFF0000"/>
        <rFont val="Aptos Narrow"/>
        <family val="2"/>
      </rPr>
      <t>TRW0006143</t>
    </r>
  </si>
  <si>
    <t>6035/2900</t>
  </si>
  <si>
    <t>17530/14737</t>
  </si>
  <si>
    <r>
      <t>$238.57/</t>
    </r>
    <r>
      <rPr>
        <b/>
        <sz val="10"/>
        <color rgb="FF00B050"/>
        <rFont val="sans-serif"/>
      </rPr>
      <t xml:space="preserve"> $113.78</t>
    </r>
    <r>
      <rPr>
        <sz val="10"/>
        <rFont val="sans-serif"/>
      </rPr>
      <t>/</t>
    </r>
    <r>
      <rPr>
        <sz val="10"/>
        <color rgb="FF00B050"/>
        <rFont val="sans-serif"/>
      </rPr>
      <t xml:space="preserve"> </t>
    </r>
    <r>
      <rPr>
        <b/>
        <sz val="10"/>
        <color rgb="FF00B050"/>
        <rFont val="sans-serif"/>
      </rPr>
      <t>$590.49</t>
    </r>
  </si>
  <si>
    <t>Holding-3/2/2026-6400-49398-Ck needing to be cut to FCPA</t>
  </si>
  <si>
    <t>TRW0006062</t>
  </si>
  <si>
    <t>USF-Invoice 103120250001</t>
  </si>
  <si>
    <t>TRW0006061</t>
  </si>
  <si>
    <t>5631</t>
  </si>
  <si>
    <t>95874</t>
  </si>
  <si>
    <t>TREEO</t>
  </si>
  <si>
    <t>3647</t>
  </si>
  <si>
    <t>TRW0006088</t>
  </si>
  <si>
    <t>Directv, LLC - Invoice 2</t>
  </si>
  <si>
    <t>2848</t>
  </si>
  <si>
    <t>17667</t>
  </si>
  <si>
    <t>17666</t>
  </si>
  <si>
    <t>17649</t>
  </si>
  <si>
    <t>14717</t>
  </si>
  <si>
    <t>TRW0006046</t>
  </si>
  <si>
    <t>emailed Chemistry-2/25/2026- to be transferred to UFF</t>
  </si>
  <si>
    <t>3648</t>
  </si>
  <si>
    <t>3649</t>
  </si>
  <si>
    <t>3650</t>
  </si>
  <si>
    <t>2635</t>
  </si>
  <si>
    <t>2969</t>
  </si>
  <si>
    <t>17638</t>
  </si>
  <si>
    <t>3651</t>
  </si>
  <si>
    <t>Holding-3/2/2026-6400-49399-Ck needing to be cut to FCPA</t>
  </si>
  <si>
    <t>17652</t>
  </si>
  <si>
    <t>49361</t>
  </si>
  <si>
    <t>14718</t>
  </si>
  <si>
    <t>36962</t>
  </si>
  <si>
    <t>49355</t>
  </si>
  <si>
    <t>49356</t>
  </si>
  <si>
    <t>6074</t>
  </si>
  <si>
    <t>338</t>
  </si>
  <si>
    <t>7928</t>
  </si>
  <si>
    <t>10528</t>
  </si>
  <si>
    <t>64792</t>
  </si>
  <si>
    <t>6424</t>
  </si>
  <si>
    <t>23380</t>
  </si>
  <si>
    <t>64790</t>
  </si>
  <si>
    <t>TRW0006128</t>
  </si>
  <si>
    <t>IV_#14-Transfer:per Erin</t>
  </si>
  <si>
    <t>TRW0006127</t>
  </si>
  <si>
    <t>For C&amp;G, Per:Johns Hopkins- IV-14</t>
  </si>
  <si>
    <t>64791</t>
  </si>
  <si>
    <t>49359</t>
  </si>
  <si>
    <t>28286</t>
  </si>
  <si>
    <t>49387</t>
  </si>
  <si>
    <t>49357</t>
  </si>
  <si>
    <t>ICPSR-Kimberly Bagley</t>
  </si>
  <si>
    <t>28273</t>
  </si>
  <si>
    <t>JOHNS HOPKINS AP</t>
  </si>
  <si>
    <t>16291</t>
  </si>
  <si>
    <t xml:space="preserve">IFAS Wildlife / Brandie Seay </t>
  </si>
  <si>
    <t>49358</t>
  </si>
  <si>
    <t>TRW0006078</t>
  </si>
  <si>
    <t>IV-M000459339</t>
  </si>
  <si>
    <t>2294</t>
  </si>
  <si>
    <t>3656</t>
  </si>
  <si>
    <t>3657</t>
  </si>
  <si>
    <t>3658</t>
  </si>
  <si>
    <t>3659</t>
  </si>
  <si>
    <t>emailed 2/27/2026&amp; 3/3/2026</t>
  </si>
  <si>
    <t>28312</t>
  </si>
  <si>
    <t>7938</t>
  </si>
  <si>
    <t>28307</t>
  </si>
  <si>
    <t>TRW0006052</t>
  </si>
  <si>
    <t>13033</t>
  </si>
  <si>
    <t>6617</t>
  </si>
  <si>
    <t>31481</t>
  </si>
  <si>
    <t>6182</t>
  </si>
  <si>
    <t>23383</t>
  </si>
  <si>
    <t>TRW0006053</t>
  </si>
  <si>
    <t>TRW0006054</t>
  </si>
  <si>
    <t>TRW0006055</t>
  </si>
  <si>
    <t>TRW0006056</t>
  </si>
  <si>
    <t>TRW0006057</t>
  </si>
  <si>
    <t>TRW0006058</t>
  </si>
  <si>
    <t>TRW0006059</t>
  </si>
  <si>
    <t>TRW0006060</t>
  </si>
  <si>
    <t>49401</t>
  </si>
  <si>
    <t>AP0001372597</t>
  </si>
  <si>
    <t>0558431471TC</t>
  </si>
  <si>
    <t>TRW0006069</t>
  </si>
  <si>
    <t>Iv-Various-I000XXXXX</t>
  </si>
  <si>
    <t>IND ID NO=AP0001372597</t>
  </si>
  <si>
    <t>IND NAME=0028University of Fl</t>
  </si>
  <si>
    <t>AP0001372610</t>
  </si>
  <si>
    <t>0558431501TC</t>
  </si>
  <si>
    <t>5627</t>
  </si>
  <si>
    <t>IND ID NO=AP0001372610</t>
  </si>
  <si>
    <t>AP0001372611</t>
  </si>
  <si>
    <t>0558431511TC</t>
  </si>
  <si>
    <t>IND ID NO=AP0001372611</t>
  </si>
  <si>
    <t>AP0001372612</t>
  </si>
  <si>
    <t>0558431521TC</t>
  </si>
  <si>
    <t>3154</t>
  </si>
  <si>
    <t>IND ID NO=AP0001372612</t>
  </si>
  <si>
    <t>AP0001372613</t>
  </si>
  <si>
    <t>0558431531TC</t>
  </si>
  <si>
    <t>IND ID NO=AP0001372613</t>
  </si>
  <si>
    <t>AP0001372614</t>
  </si>
  <si>
    <t>0558431541TC</t>
  </si>
  <si>
    <t>IND ID NO=AP0001372614</t>
  </si>
  <si>
    <t>AP0001372615</t>
  </si>
  <si>
    <t>0558431551TC</t>
  </si>
  <si>
    <t>IND ID NO=AP0001372615</t>
  </si>
  <si>
    <t>AP0001372616</t>
  </si>
  <si>
    <t>0558431561TC</t>
  </si>
  <si>
    <t>IND ID NO=AP0001372616</t>
  </si>
  <si>
    <t>AP0001372617</t>
  </si>
  <si>
    <t>0558431571TC</t>
  </si>
  <si>
    <t>IND ID NO=AP0001372617</t>
  </si>
  <si>
    <t>AP0001372618</t>
  </si>
  <si>
    <t>0558431581TC</t>
  </si>
  <si>
    <t>IND ID NO=AP0001372618</t>
  </si>
  <si>
    <t>AP0001372619</t>
  </si>
  <si>
    <t>0558431591TC</t>
  </si>
  <si>
    <t>58960</t>
  </si>
  <si>
    <t>IND ID NO=AP0001372619</t>
  </si>
  <si>
    <t>AP0001372620</t>
  </si>
  <si>
    <t>0558431601TC</t>
  </si>
  <si>
    <t>10530</t>
  </si>
  <si>
    <t>IND ID NO=AP0001372620</t>
  </si>
  <si>
    <t>AP0001372621</t>
  </si>
  <si>
    <t>0558431611TC</t>
  </si>
  <si>
    <t>49372</t>
  </si>
  <si>
    <t>IND ID NO=AP0001372621</t>
  </si>
  <si>
    <t>0558431638TC</t>
  </si>
  <si>
    <t>5794</t>
  </si>
  <si>
    <t>AP0001372939</t>
  </si>
  <si>
    <t>0558431624TC</t>
  </si>
  <si>
    <t>TRW0006070</t>
  </si>
  <si>
    <t>IV-M0050603/60011</t>
  </si>
  <si>
    <t>TRACE NO=021000028431624</t>
  </si>
  <si>
    <t>IND ID NO=AP0001372939</t>
  </si>
  <si>
    <t>0551272649TC</t>
  </si>
  <si>
    <t>TRW0006071</t>
  </si>
  <si>
    <t>IV-E000142940/142187/M000458721</t>
  </si>
  <si>
    <t>TRACE NO=021000021272649</t>
  </si>
  <si>
    <t>ENTRY DATE=260225</t>
  </si>
  <si>
    <t>COMPANY DATA=0000065374</t>
  </si>
  <si>
    <t>UFBT</t>
  </si>
  <si>
    <t>0551272651TC</t>
  </si>
  <si>
    <t>3155</t>
  </si>
  <si>
    <t>ORIG CO NAME=SATLANTIS 7254</t>
  </si>
  <si>
    <t>ORIG ID=2464254509</t>
  </si>
  <si>
    <t>TRACE NO=063100271272651</t>
  </si>
  <si>
    <t>IND ID NO=UFBT</t>
  </si>
  <si>
    <t>IND NAME=UFBT UNIV.FLORIDA BOAR</t>
  </si>
  <si>
    <t>REMARK=VXR/20000045685423DTM*SATLANTIS 316298\</t>
  </si>
  <si>
    <t>600121174</t>
  </si>
  <si>
    <t>0551272654TC</t>
  </si>
  <si>
    <t>7933</t>
  </si>
  <si>
    <t>TRACE NO=111000021272654</t>
  </si>
  <si>
    <t>IND ID NO=600121174</t>
  </si>
  <si>
    <t>0551272656TC</t>
  </si>
  <si>
    <t>31477</t>
  </si>
  <si>
    <t>TRACE NO=111000021272656</t>
  </si>
  <si>
    <t>UNIVERSI8-AP</t>
  </si>
  <si>
    <t>0551272658TC</t>
  </si>
  <si>
    <t>2847</t>
  </si>
  <si>
    <t>ORIG CO NAME=JUNIATA VALLEY</t>
  </si>
  <si>
    <t>ORIG ID=1236003850</t>
  </si>
  <si>
    <t>DESC DATE=260225</t>
  </si>
  <si>
    <t>ENTRY DESCR=PURCHASE</t>
  </si>
  <si>
    <t>TRACE NO=031310551272658</t>
  </si>
  <si>
    <t>IND ID NO=UNIVERSI8-AP</t>
  </si>
  <si>
    <t>ORIG BANK=03131055</t>
  </si>
  <si>
    <t>0551272660TC</t>
  </si>
  <si>
    <t>6425</t>
  </si>
  <si>
    <t>ORIG CO NAME=NATIONAL ACADEMY</t>
  </si>
  <si>
    <t>ORIG ID=1530196932</t>
  </si>
  <si>
    <t>TRACE NO=091000011272660</t>
  </si>
  <si>
    <t>COMPANY DATA=2724</t>
  </si>
  <si>
    <t>REMARK=VXR/2000004568542302052026\</t>
  </si>
  <si>
    <t>0551272663TC</t>
  </si>
  <si>
    <t>13024</t>
  </si>
  <si>
    <t>TRACE NO=091000011272663</t>
  </si>
  <si>
    <t>0551272665TC</t>
  </si>
  <si>
    <t>58930</t>
  </si>
  <si>
    <t>TRACE NO=111000021272665</t>
  </si>
  <si>
    <t>125026680476174</t>
  </si>
  <si>
    <t>0561584021TC</t>
  </si>
  <si>
    <t>TRW0006072</t>
  </si>
  <si>
    <t>Department of Ag/Consumer-IV-141884</t>
  </si>
  <si>
    <t>TRACE NO=021000021584021</t>
  </si>
  <si>
    <t>IND ID NO=125026680476174</t>
  </si>
  <si>
    <t>125026680476201</t>
  </si>
  <si>
    <t>0561584030TC</t>
  </si>
  <si>
    <t>TRW0006073</t>
  </si>
  <si>
    <t>Department of Ag/Consumer-IV-000145137</t>
  </si>
  <si>
    <t>TRACE NO=021000021584030</t>
  </si>
  <si>
    <t>IND ID NO=125026680476201</t>
  </si>
  <si>
    <t>125026680476556</t>
  </si>
  <si>
    <t>0561584039TC</t>
  </si>
  <si>
    <t>TRW0006074</t>
  </si>
  <si>
    <t>Department of EDU-IV-CSHADV011</t>
  </si>
  <si>
    <t>TRACE NO=021000021584039</t>
  </si>
  <si>
    <t>IND ID NO=125026680476556</t>
  </si>
  <si>
    <t>125026680476585</t>
  </si>
  <si>
    <t>0561584048TC</t>
  </si>
  <si>
    <t>TRW0006075</t>
  </si>
  <si>
    <t>Department of EDU-IV-CSHADV015</t>
  </si>
  <si>
    <t>TRACE NO=021000021584048</t>
  </si>
  <si>
    <t>IND ID NO=125026680476585</t>
  </si>
  <si>
    <t>125026680476586</t>
  </si>
  <si>
    <t>0561584057TC</t>
  </si>
  <si>
    <t>TRW0006076</t>
  </si>
  <si>
    <t>TRACE NO=021000021584057</t>
  </si>
  <si>
    <t>IND ID NO=125026680476586</t>
  </si>
  <si>
    <t>125026680478100</t>
  </si>
  <si>
    <t>0561584066TC</t>
  </si>
  <si>
    <t>TRW0006077</t>
  </si>
  <si>
    <t>HQ CONTRACTS-IV-COQEG0126</t>
  </si>
  <si>
    <t>TRACE NO=021000021584066</t>
  </si>
  <si>
    <t>IND ID NO=125026680478100</t>
  </si>
  <si>
    <t>125026680478351</t>
  </si>
  <si>
    <t>0561584075TC</t>
  </si>
  <si>
    <t>49373</t>
  </si>
  <si>
    <t>TRACE NO=021000021584075</t>
  </si>
  <si>
    <t>IND ID NO=125026680478351</t>
  </si>
  <si>
    <t>125026680478352</t>
  </si>
  <si>
    <t>0561584084TC</t>
  </si>
  <si>
    <t>TRACE NO=021000021584084</t>
  </si>
  <si>
    <t>IND ID NO=125026680478352</t>
  </si>
  <si>
    <t>125026680478357</t>
  </si>
  <si>
    <t>0561584093TC</t>
  </si>
  <si>
    <t>TRACE NO=021000021584093</t>
  </si>
  <si>
    <t>IND ID NO=125026680478357</t>
  </si>
  <si>
    <t>125026680478359</t>
  </si>
  <si>
    <t>0561584102TC</t>
  </si>
  <si>
    <t>TRACE NO=021000021584102</t>
  </si>
  <si>
    <t>IND ID NO=125026680478359</t>
  </si>
  <si>
    <t>125026680478361</t>
  </si>
  <si>
    <t>0561584111TC</t>
  </si>
  <si>
    <t>TRACE NO=021000021584111</t>
  </si>
  <si>
    <t>IND ID NO=125026680478361</t>
  </si>
  <si>
    <t>202602230020718</t>
  </si>
  <si>
    <t>0561584121TC</t>
  </si>
  <si>
    <t>TRACE NO=091000011584121</t>
  </si>
  <si>
    <t>IND ID NO=202602230020718</t>
  </si>
  <si>
    <t>20700219</t>
  </si>
  <si>
    <t>0561584130TC</t>
  </si>
  <si>
    <t>6181</t>
  </si>
  <si>
    <t>ENTRY DESCR=MT80100004</t>
  </si>
  <si>
    <t>TRACE NO=051000011584130</t>
  </si>
  <si>
    <t>IND ID NO=20700219</t>
  </si>
  <si>
    <t>IND NAME=0013BRIDGE SOFTWARE</t>
  </si>
  <si>
    <t>0561584145TC</t>
  </si>
  <si>
    <t>23381</t>
  </si>
  <si>
    <t>TRACE NO=111000021584145</t>
  </si>
  <si>
    <t>0561584151TC</t>
  </si>
  <si>
    <t>58931</t>
  </si>
  <si>
    <t>TRACE NO=111000021584151</t>
  </si>
  <si>
    <t>0561584157TC</t>
  </si>
  <si>
    <t>23382</t>
  </si>
  <si>
    <t>TRACE NO=111000021584157</t>
  </si>
  <si>
    <t>CAP OF 26/02/25</t>
  </si>
  <si>
    <t>8304200056JO</t>
  </si>
  <si>
    <t>3156</t>
  </si>
  <si>
    <t>YOUR REF=CAP OF 26/02/25</t>
  </si>
  <si>
    <t>REMARK=FOR UFIT FROM FL LAMBDARA DEBIT REF CM0000006252</t>
  </si>
  <si>
    <t>REC GFP=02252003</t>
  </si>
  <si>
    <t>8305500056JO</t>
  </si>
  <si>
    <t>544</t>
  </si>
  <si>
    <t>REMARK=FOR SCRIPPS FROM UNIV OF MIAMI CHECK 2189123 FOR 19,724.65 DEBIT REF CM0000006266</t>
  </si>
  <si>
    <t>8304100056JO</t>
  </si>
  <si>
    <t>6329</t>
  </si>
  <si>
    <t>REMARK=FOR DEPT OF GEOLOGICAL SCIENCES FROM UNIVERSITY OF IDAHO INV 1610260-63//16249006 Q0159065 DEBIT REF CM0000006253</t>
  </si>
  <si>
    <t>8304400056JO</t>
  </si>
  <si>
    <t>REMARK=FOR UNKNOWN FROM 015 TREAS 310 INV15F06725P0004288AN DEBIT REF CM0000006251</t>
  </si>
  <si>
    <t>8304300056JO</t>
  </si>
  <si>
    <t>10531</t>
  </si>
  <si>
    <t>REMARK=FOR UPD FROM 015 TREAS 310 INV 3500DEBIT REF CM0000006250</t>
  </si>
  <si>
    <t>8304000056JO</t>
  </si>
  <si>
    <t>620</t>
  </si>
  <si>
    <t>Government and Community Relations</t>
  </si>
  <si>
    <t>REMARK=FOR IFAS FROM WWW.UFL.EDU INV ST-A4L3Q7P6I1F1 DEBIT REF CM0000006254</t>
  </si>
  <si>
    <t>8305600056JO</t>
  </si>
  <si>
    <t>49394</t>
  </si>
  <si>
    <t>REMARK=FOR PAYROLL FROM MIDLAND CREDIT MANAGEMENT INC CHECK DEPOSITED DEBIT REF CM0000006264</t>
  </si>
  <si>
    <t>1000760056SB</t>
  </si>
  <si>
    <t>125026680479828</t>
  </si>
  <si>
    <t>0576126095TC</t>
  </si>
  <si>
    <t>DESC DATE=260226</t>
  </si>
  <si>
    <t>TRACE NO=021000026126095</t>
  </si>
  <si>
    <t>ENTRY DATE=260226</t>
  </si>
  <si>
    <t>IND ID NO=125026680479828</t>
  </si>
  <si>
    <t>125026680481202</t>
  </si>
  <si>
    <t>0576126086TC</t>
  </si>
  <si>
    <t>TRW0006083</t>
  </si>
  <si>
    <t>SOF-Finance and Accounting Printer ID- 000457071</t>
  </si>
  <si>
    <t>TRACE NO=021000026126086</t>
  </si>
  <si>
    <t>IND ID NO=125026680481202</t>
  </si>
  <si>
    <t>125026680481200</t>
  </si>
  <si>
    <t>0576126077TC</t>
  </si>
  <si>
    <t>TRW0006084</t>
  </si>
  <si>
    <t>TRACE NO=021000026126077</t>
  </si>
  <si>
    <t>IND ID NO=125026680481200</t>
  </si>
  <si>
    <t>125026680479956</t>
  </si>
  <si>
    <t>0576126122TC</t>
  </si>
  <si>
    <t>17640</t>
  </si>
  <si>
    <t>TRACE NO=021000026126122</t>
  </si>
  <si>
    <t>IND ID NO=125026680479956</t>
  </si>
  <si>
    <t>125026680481049</t>
  </si>
  <si>
    <t>0576126059TC</t>
  </si>
  <si>
    <t>TRW0006085</t>
  </si>
  <si>
    <t>SOF-81 HQ Contracts Payment Inquires- 000454958</t>
  </si>
  <si>
    <t>TRACE NO=021000026126059</t>
  </si>
  <si>
    <t>IND ID NO=125026680481049</t>
  </si>
  <si>
    <t>125026680481050</t>
  </si>
  <si>
    <t>0576126068TC</t>
  </si>
  <si>
    <t>TRW0006091</t>
  </si>
  <si>
    <t>SOF- Finance and Accounting Printer ID- 000457071</t>
  </si>
  <si>
    <t>TRACE NO=021000026126068</t>
  </si>
  <si>
    <t>IND ID NO=125026680481050</t>
  </si>
  <si>
    <t>125026680479661</t>
  </si>
  <si>
    <t>0576126041TC</t>
  </si>
  <si>
    <t>TRW0006086</t>
  </si>
  <si>
    <t>SOF- Dept of Ag - IV142326</t>
  </si>
  <si>
    <t>TRACE NO=021000026126041</t>
  </si>
  <si>
    <t>IND ID NO=125026680479661</t>
  </si>
  <si>
    <t>0565563110TC</t>
  </si>
  <si>
    <t>28285</t>
  </si>
  <si>
    <t>TRACE NO=104000015563110</t>
  </si>
  <si>
    <t>0565563112TC</t>
  </si>
  <si>
    <t>5628</t>
  </si>
  <si>
    <t>DESC DATE=022326</t>
  </si>
  <si>
    <t>TRACE NO=021000025563112</t>
  </si>
  <si>
    <t>0565563114TC</t>
  </si>
  <si>
    <t>13025</t>
  </si>
  <si>
    <t>TRACE NO=091000015563114</t>
  </si>
  <si>
    <t>0565563116TC</t>
  </si>
  <si>
    <t>31480</t>
  </si>
  <si>
    <t>TRACE NO=111000025563116</t>
  </si>
  <si>
    <t>125026680481380</t>
  </si>
  <si>
    <t>0576126113TC</t>
  </si>
  <si>
    <t>49390</t>
  </si>
  <si>
    <t>TRACE NO=021000026126113</t>
  </si>
  <si>
    <t>IND ID NO=125026680481380</t>
  </si>
  <si>
    <t>125026680481044</t>
  </si>
  <si>
    <t>0576126050TC</t>
  </si>
  <si>
    <t>TRW0006087</t>
  </si>
  <si>
    <t>SOF-80 HQ Disburse Payment Inquires 600010041</t>
  </si>
  <si>
    <t>TRACE NO=021000026126050</t>
  </si>
  <si>
    <t>IND ID NO=125026680481044</t>
  </si>
  <si>
    <t>125026680481372</t>
  </si>
  <si>
    <t>0576126104TC</t>
  </si>
  <si>
    <t>TRACE NO=021000026126104</t>
  </si>
  <si>
    <t>IND ID NO=125026680481372</t>
  </si>
  <si>
    <t>0003090057FC</t>
  </si>
  <si>
    <t>95877</t>
  </si>
  <si>
    <t>B/O CUSTOMER=/DE09300308800002608006 1/DEUTSCHES ZENTRUM FUR LUFT- UND R1/AUMFAHRT E.V. 2/LINDER HOEHE 3/DE/51147 KOELN</t>
  </si>
  <si>
    <t>B/O BANK=HSBC CONTINENTAL EUROPE S.A., GERMANY HANSAALLEE 3 DUESSELDORF GERMANY DE</t>
  </si>
  <si>
    <t>REMARK=VXR/20000045685423 UNIVERSITY OF FLORIDA CONFERENCE DEPARTMENT 3900 SW63RD BOULEVARD GAINESVILLE FL 32608USA /CHGS/USD0,00/ /ACC/URI/RG.ICSSA-02122026-0 V.021 226 ICSSA-02122026-0562-0559/HR. BARAL DEBIT REF 057005386</t>
  </si>
  <si>
    <t>REC GFP=02260216</t>
  </si>
  <si>
    <t>CHIP SEQ=0000386</t>
  </si>
  <si>
    <t>CHIP REF=00028596</t>
  </si>
  <si>
    <t>ST-R3R3W1D8B6F6</t>
  </si>
  <si>
    <t>0570752688TC</t>
  </si>
  <si>
    <t>95876</t>
  </si>
  <si>
    <t>TRACE NO=111000020752688</t>
  </si>
  <si>
    <t>IND ID NO=ST-R3R3W1D8B6F6</t>
  </si>
  <si>
    <t>0574159727TC</t>
  </si>
  <si>
    <t>DESC DATE=022626</t>
  </si>
  <si>
    <t>TRACE NO=091000014159727</t>
  </si>
  <si>
    <t>1711-2025-Q4-SU</t>
  </si>
  <si>
    <t>0574159729TC</t>
  </si>
  <si>
    <t>15117</t>
  </si>
  <si>
    <t>ENTRY DESCR=AP-0225202</t>
  </si>
  <si>
    <t>TRACE NO=052001634159729</t>
  </si>
  <si>
    <t>IND ID NO=1711-2025-Q4-SU</t>
  </si>
  <si>
    <t>COMPANY DATA=77111</t>
  </si>
  <si>
    <t>AP0001374259</t>
  </si>
  <si>
    <t>0577357000TC</t>
  </si>
  <si>
    <t>17665</t>
  </si>
  <si>
    <t>TRACE NO=021000027357000</t>
  </si>
  <si>
    <t>IND ID NO=AP0001374259</t>
  </si>
  <si>
    <t>SUPP-0277</t>
  </si>
  <si>
    <t>0570752690TC</t>
  </si>
  <si>
    <t>3451</t>
  </si>
  <si>
    <t>ORIG CO NAME=SAVISTA, LLC</t>
  </si>
  <si>
    <t>ORIG ID=9153730003</t>
  </si>
  <si>
    <t>TRACE NO=021000020752690</t>
  </si>
  <si>
    <t>IND ID NO=SUPP-0277</t>
  </si>
  <si>
    <t>COMPANY DATA=00000000000000001315</t>
  </si>
  <si>
    <t>REMARK=VXR/20000045685423P175344\</t>
  </si>
  <si>
    <t>CM0000006272</t>
  </si>
  <si>
    <t>0155962057JA</t>
  </si>
  <si>
    <t>13043</t>
  </si>
  <si>
    <t>YOUR REF=CM0000006272</t>
  </si>
  <si>
    <t>REMARK=FOR SFA FROM UNCF DEBIT REF CM0000006272</t>
  </si>
  <si>
    <t>REC GFP=02262214</t>
  </si>
  <si>
    <t>CM0000006273</t>
  </si>
  <si>
    <t>0105642057JA</t>
  </si>
  <si>
    <t>YOUR REF=CM0000006273</t>
  </si>
  <si>
    <t>REMARK=FOR IDPL FROM SANTA CLARA COUN DEBIT REF CM0000006273</t>
  </si>
  <si>
    <t>CM0000006274</t>
  </si>
  <si>
    <t>0006192057JA</t>
  </si>
  <si>
    <t>7934</t>
  </si>
  <si>
    <t>YOUR REF=CM0000006274</t>
  </si>
  <si>
    <t>REMARK=FOR VET MED FROM UNITED PARKS AND RESORTS DEBIT REF CM0000006274</t>
  </si>
  <si>
    <t>CM0000006276</t>
  </si>
  <si>
    <t>0105692057JA</t>
  </si>
  <si>
    <t>YOUR REF=CM0000006276</t>
  </si>
  <si>
    <t>REMARK=FOR COLLEGE OF VETERINARY FROM UCD ACCT PAYABLE INV 19004-13525 DEBIT REF CM0000006276</t>
  </si>
  <si>
    <t>0570050017TC</t>
  </si>
  <si>
    <t>14730</t>
  </si>
  <si>
    <t>TRACE NO=211274450050017</t>
  </si>
  <si>
    <t>ENTRY DATE=260227</t>
  </si>
  <si>
    <t>0570050018TC</t>
  </si>
  <si>
    <t>14731</t>
  </si>
  <si>
    <t>TRACE NO=211274450050018</t>
  </si>
  <si>
    <t>125026680484467</t>
  </si>
  <si>
    <t>0584869811TC</t>
  </si>
  <si>
    <t>TRW0006092</t>
  </si>
  <si>
    <t>SOF-81 HQ Contracts Payment Inquires 000455814</t>
  </si>
  <si>
    <t>DESC DATE=260227</t>
  </si>
  <si>
    <t>TRACE NO=021000024869811</t>
  </si>
  <si>
    <t>IND ID NO=125026680484467</t>
  </si>
  <si>
    <t>9000059573</t>
  </si>
  <si>
    <t>0570050004TC</t>
  </si>
  <si>
    <t>2642</t>
  </si>
  <si>
    <t>ChiefAdmin</t>
  </si>
  <si>
    <t>TRACE NO=051000010050004</t>
  </si>
  <si>
    <t>IND ID NO=9000059573</t>
  </si>
  <si>
    <t>125026680484470</t>
  </si>
  <si>
    <t>0584869829TC</t>
  </si>
  <si>
    <t>TRW0006093</t>
  </si>
  <si>
    <t>SOF- 81 HQ Contracts Payment Inquires 000458528</t>
  </si>
  <si>
    <t>TRACE NO=021000024869829</t>
  </si>
  <si>
    <t>IND ID NO=125026680484470</t>
  </si>
  <si>
    <t>125026680484469</t>
  </si>
  <si>
    <t>0584869820TC</t>
  </si>
  <si>
    <t>TRW0006094</t>
  </si>
  <si>
    <t>SOF-81 HQ Contracts Payment Inquires 000458525</t>
  </si>
  <si>
    <t>TRACE NO=021000024869820</t>
  </si>
  <si>
    <t>IND ID NO=125026680484469</t>
  </si>
  <si>
    <t>0570049999TC</t>
  </si>
  <si>
    <t>95875</t>
  </si>
  <si>
    <t>TRACE NO=063100270049999</t>
  </si>
  <si>
    <t>REMARK=VXR/20000045685423NTE*PWD-065; PWD-064; PWD-063; PWD-061; PWD-060\</t>
  </si>
  <si>
    <t>0570049981TC</t>
  </si>
  <si>
    <t>13031</t>
  </si>
  <si>
    <t>TRACE NO=091000010049981</t>
  </si>
  <si>
    <t>0584869863TC</t>
  </si>
  <si>
    <t>TRW0006095</t>
  </si>
  <si>
    <t>University of No M00045854;M000455857</t>
  </si>
  <si>
    <t>TRACE NO=111000024869863</t>
  </si>
  <si>
    <t>COMPANY DATA=0000029224</t>
  </si>
  <si>
    <t>0570049995TC</t>
  </si>
  <si>
    <t>3158</t>
  </si>
  <si>
    <t>TRACE NO=021201380049995</t>
  </si>
  <si>
    <t>0721463</t>
  </si>
  <si>
    <t>0570050006TC</t>
  </si>
  <si>
    <t>TRW0006096</t>
  </si>
  <si>
    <t>MHMHBOA M000459297</t>
  </si>
  <si>
    <t>TRACE NO=051000010050006</t>
  </si>
  <si>
    <t>IND ID NO=0721463</t>
  </si>
  <si>
    <t>0570049984TC</t>
  </si>
  <si>
    <t>4847</t>
  </si>
  <si>
    <t>TRACE NO=053200980049984</t>
  </si>
  <si>
    <t>0570049993TC</t>
  </si>
  <si>
    <t>2641</t>
  </si>
  <si>
    <t>TRACE NO=062000010049993</t>
  </si>
  <si>
    <t>016LIWHCH40SNRE</t>
  </si>
  <si>
    <t>0570049978TC</t>
  </si>
  <si>
    <t>TRACE NO=021000020049978</t>
  </si>
  <si>
    <t>IND ID NO=016LIWHCH40SNRE</t>
  </si>
  <si>
    <t>REMARK=VXR/20000045685423016LIWHCH40SNRE Interdisciplinar Bill.com Multiple invoices</t>
  </si>
  <si>
    <t>0570049986TC</t>
  </si>
  <si>
    <t>4848</t>
  </si>
  <si>
    <t>TRACE NO=053200980049986</t>
  </si>
  <si>
    <t>0570049983TC</t>
  </si>
  <si>
    <t>17642</t>
  </si>
  <si>
    <t>TRACE NO=053200980049983</t>
  </si>
  <si>
    <t>2151304</t>
  </si>
  <si>
    <t>0584869879TC</t>
  </si>
  <si>
    <t>13030</t>
  </si>
  <si>
    <t>TRACE NO=091000014869879</t>
  </si>
  <si>
    <t>IND ID NO=2151304</t>
  </si>
  <si>
    <t>0570050015TC</t>
  </si>
  <si>
    <t>TRACE NO=211274450050015</t>
  </si>
  <si>
    <t>125026680483293</t>
  </si>
  <si>
    <t>0584869838TC</t>
  </si>
  <si>
    <t>TRW0006101</t>
  </si>
  <si>
    <t>Voc Rehab T53702 IV *133429201</t>
  </si>
  <si>
    <t>TRACE NO=021000024869838</t>
  </si>
  <si>
    <t>IND ID NO=125026680483293</t>
  </si>
  <si>
    <t>0570049985TC</t>
  </si>
  <si>
    <t>4849</t>
  </si>
  <si>
    <t>TRACE NO=053200980049985</t>
  </si>
  <si>
    <t>0570050008TC</t>
  </si>
  <si>
    <t>13039</t>
  </si>
  <si>
    <t>TRACE NO=021502010050008</t>
  </si>
  <si>
    <t>REMARK=VXR/20000045685423GILBERTO RIVERAVELAZQUEZ 35547492</t>
  </si>
  <si>
    <t>0570050010TC</t>
  </si>
  <si>
    <t>13037</t>
  </si>
  <si>
    <t>TRACE NO=021502010050010</t>
  </si>
  <si>
    <t>0570050012TC</t>
  </si>
  <si>
    <t>13034</t>
  </si>
  <si>
    <t>TRACE NO=021502010050012</t>
  </si>
  <si>
    <t>9000059852</t>
  </si>
  <si>
    <t>0570050002TC</t>
  </si>
  <si>
    <t>TRACE NO=051000010050002</t>
  </si>
  <si>
    <t>IND ID NO=9000059852</t>
  </si>
  <si>
    <t>0570049976TC</t>
  </si>
  <si>
    <t>28293</t>
  </si>
  <si>
    <t>DESC DATE=260221</t>
  </si>
  <si>
    <t>TRACE NO=104000010049976</t>
  </si>
  <si>
    <t>9000059856</t>
  </si>
  <si>
    <t>0570050003TC</t>
  </si>
  <si>
    <t>28295</t>
  </si>
  <si>
    <t>TRACE NO=051000010050003</t>
  </si>
  <si>
    <t>IND ID NO=9000059856</t>
  </si>
  <si>
    <t>0570049975TC</t>
  </si>
  <si>
    <t>28292</t>
  </si>
  <si>
    <t>TRACE NO=104000010049975</t>
  </si>
  <si>
    <t>0570049969TC</t>
  </si>
  <si>
    <t>13029</t>
  </si>
  <si>
    <t>DESC DATE=022726</t>
  </si>
  <si>
    <t>TRACE NO=101036150049969</t>
  </si>
  <si>
    <t>0584869871TC</t>
  </si>
  <si>
    <t>TRW0006097</t>
  </si>
  <si>
    <t>University of No M000451738</t>
  </si>
  <si>
    <t>TRACE NO=111000024869871</t>
  </si>
  <si>
    <t>0570049965TC</t>
  </si>
  <si>
    <t>13027</t>
  </si>
  <si>
    <t>TRACE NO=101036150049965</t>
  </si>
  <si>
    <t>REMARK=VXR/20000045685423RMT*CR*182768268********E TAGUE AmeriCorpsAward COA</t>
  </si>
  <si>
    <t>0570049967TC</t>
  </si>
  <si>
    <t>13028</t>
  </si>
  <si>
    <t>TRACE NO=101036150049967</t>
  </si>
  <si>
    <t>0570050020TC</t>
  </si>
  <si>
    <t>31485</t>
  </si>
  <si>
    <t>TRACE NO=111000020050020</t>
  </si>
  <si>
    <t>0570049974TC</t>
  </si>
  <si>
    <t>28291</t>
  </si>
  <si>
    <t>TRACE NO=104000010049974</t>
  </si>
  <si>
    <t>0570050022TC</t>
  </si>
  <si>
    <t>TRACE NO=053101120050022</t>
  </si>
  <si>
    <t>0570049988TC</t>
  </si>
  <si>
    <t>13032</t>
  </si>
  <si>
    <t>TRACE NO=114000090049988</t>
  </si>
  <si>
    <t>0570049989TC</t>
  </si>
  <si>
    <t>13035</t>
  </si>
  <si>
    <t>TRACE NO=114000090049989</t>
  </si>
  <si>
    <t>0570049990TC</t>
  </si>
  <si>
    <t>13036</t>
  </si>
  <si>
    <t>TRACE NO=114000090049990</t>
  </si>
  <si>
    <t>0570049991TC</t>
  </si>
  <si>
    <t>13038</t>
  </si>
  <si>
    <t>TRACE NO=114000090049991</t>
  </si>
  <si>
    <t>416019</t>
  </si>
  <si>
    <t>0570049997TC</t>
  </si>
  <si>
    <t>TRW0006098</t>
  </si>
  <si>
    <t>UCONN E000142701</t>
  </si>
  <si>
    <t>TRACE NO=051000010049997</t>
  </si>
  <si>
    <t>IND ID NO=416019</t>
  </si>
  <si>
    <t>0570049972TC</t>
  </si>
  <si>
    <t>TRACE NO=291471020049972</t>
  </si>
  <si>
    <t>260226UNIVERSIT</t>
  </si>
  <si>
    <t>0584869848TC</t>
  </si>
  <si>
    <t>TRW0006099</t>
  </si>
  <si>
    <t>FLORIDA ATLANTIC UNIVERSITY M000457063</t>
  </si>
  <si>
    <t>TRACE NO=063100274869848</t>
  </si>
  <si>
    <t>IND ID NO=260226UNIVERSIT</t>
  </si>
  <si>
    <t>COMPANY DATA=00000000000000011578</t>
  </si>
  <si>
    <t>0581640010TC</t>
  </si>
  <si>
    <t>36974</t>
  </si>
  <si>
    <t>ENTRY DESCR=UF,AU,Of,R</t>
  </si>
  <si>
    <t>TRACE NO=084201271640010</t>
  </si>
  <si>
    <t>REMARK=VXR/20000045685423Dec &amp; Jan Partner Fees</t>
  </si>
  <si>
    <t>0177445058FC</t>
  </si>
  <si>
    <t>B/O CUSTOMER=/070436 32601757 EMMA LOUISE BARKER 21 BAYLEAF LANE BARTON UPON HUMBER DN18 5GQ</t>
  </si>
  <si>
    <t>B/O BANK=/40025041006908 NATIONWIDE BUILDING SOCIETY (BOOKABLE):AUTOMATED BANKING SERVICES BANKING SAVINGS PIPERS WAY SWINDON SN 3 1TA GB</t>
  </si>
  <si>
    <t>REMARK=VXR/20000045685423 THE UNIVERSITY OF FLORIDA BOARD OF 1 UNIVERSITY OF FLORIDA GAINESVILLE FLORIDA FL 32611 US /ACC/URI/REF EMMABARKER UFXNCL RES EARCH 2026ABA 021000021 DEBIT REF 058410703</t>
  </si>
  <si>
    <t>REC GFP=02271725</t>
  </si>
  <si>
    <t>CHIP SEQ=0055180</t>
  </si>
  <si>
    <t>CHIP REF=00760939</t>
  </si>
  <si>
    <t>5001000</t>
  </si>
  <si>
    <t>0242011058FF</t>
  </si>
  <si>
    <t>6183</t>
  </si>
  <si>
    <t>YOUR REF=5001000</t>
  </si>
  <si>
    <t>REC FROM=BMO BANK N.A. 320 SOUTH CANAL STREET CHICAGO IL US</t>
  </si>
  <si>
    <t>FED ID=071000288</t>
  </si>
  <si>
    <t>B/O CUSTOMER=/00024532430 HDR CORPORATION 300 RICHMOND RD SUITE 200 OTTAWA,ON,K1Z 6X6 CA</t>
  </si>
  <si>
    <t>B/O BANK=BANK OF MONTREAL 129 ST. JACQUES ST. WEST, 11TH FL HEAD OFFICE BLDG. MONTREAL H2Y1L6 CANADA CA</t>
  </si>
  <si>
    <t>REMARK=VXR/20000045685423 BRIDGE SOFTWARE INSTITUTE UNIVERSITY OF FLORIDA GAINESVILLE 32611 FL US /URI/TRANSFER /CHGS/USD10,00//OCMT/USD3000,00/ DEBIT REF HAR260227308201</t>
  </si>
  <si>
    <t>REC GFP=02271255</t>
  </si>
  <si>
    <t>MRN SEQ=HAR260227308201</t>
  </si>
  <si>
    <t>FED REF=0227 G1QG750C 008394 **VIA FED**</t>
  </si>
  <si>
    <t>0442301058FF</t>
  </si>
  <si>
    <t>REMARK=VXR/20000045685423 THE UNIVERSITY OF FLORIDA BOARD OF TRUSTEES 1 UNIVERSITY OF FLORIDA GA INESVILLE, FL 32611-2002, US UNITED STATES /ACC/URI/INV NO. NDL 26-001 NFREC STUDY NO.14-25BU DEBIT REF 2026022700502613</t>
  </si>
  <si>
    <t>REC GFP=02271427</t>
  </si>
  <si>
    <t>MRN SEQ=2026022700502613</t>
  </si>
  <si>
    <t>FED REF=0227 MMQFMPKG 007399 **VIA FED**</t>
  </si>
  <si>
    <t>AI2026-02102026</t>
  </si>
  <si>
    <t>0586391575TC</t>
  </si>
  <si>
    <t>ORIG CO NAME=63437STUDIOSITY</t>
  </si>
  <si>
    <t>ORIG ID=5211163437</t>
  </si>
  <si>
    <t>TRACE NO=122016066391575</t>
  </si>
  <si>
    <t>ENTRY DATE=260302</t>
  </si>
  <si>
    <t>IND ID NO=AI2026-02102026</t>
  </si>
  <si>
    <t>2869185</t>
  </si>
  <si>
    <t>0586391577TC</t>
  </si>
  <si>
    <t>17644</t>
  </si>
  <si>
    <t>ENTRY DESCR=VBO2.26.26</t>
  </si>
  <si>
    <t>TRACE NO=051403166391577</t>
  </si>
  <si>
    <t>IND ID NO=2869185</t>
  </si>
  <si>
    <t>0586391579TC</t>
  </si>
  <si>
    <t>TRW0006109</t>
  </si>
  <si>
    <t>Various Iv's--MXXXXXX</t>
  </si>
  <si>
    <t>TRACE NO=021000026391579</t>
  </si>
  <si>
    <t>COMPANY DATA=0000065657</t>
  </si>
  <si>
    <t>0586391581TC</t>
  </si>
  <si>
    <t>31489</t>
  </si>
  <si>
    <t>TRACE NO=111000026391581</t>
  </si>
  <si>
    <t>200001864426100</t>
  </si>
  <si>
    <t>0586391583TC</t>
  </si>
  <si>
    <t>16302</t>
  </si>
  <si>
    <t>ENTRY DESCR=0222-AUTO3</t>
  </si>
  <si>
    <t>TRACE NO=051000016391583</t>
  </si>
  <si>
    <t>IND ID NO=200001864426100</t>
  </si>
  <si>
    <t>200001864326100</t>
  </si>
  <si>
    <t>0586391585TC</t>
  </si>
  <si>
    <t>16301</t>
  </si>
  <si>
    <t>TRACE NO=051000016391585</t>
  </si>
  <si>
    <t>IND ID NO=200001864326100</t>
  </si>
  <si>
    <t>0586391587TC</t>
  </si>
  <si>
    <t>13041</t>
  </si>
  <si>
    <t>TRACE NO=091000016391587</t>
  </si>
  <si>
    <t>016NXJHPO40UZKF</t>
  </si>
  <si>
    <t>0586391589TC</t>
  </si>
  <si>
    <t>TRW0006110</t>
  </si>
  <si>
    <t>TRACE NO=021000026391589</t>
  </si>
  <si>
    <t>IND ID NO=016NXJHPO40UZKF</t>
  </si>
  <si>
    <t>REMARK=VXR/20000045685423016NXJHPO40UZKF The Patient Cent Bill.com Multiple invoices</t>
  </si>
  <si>
    <t>016CZUXXZ40UZKE</t>
  </si>
  <si>
    <t>0586391592TC</t>
  </si>
  <si>
    <t>TRW0006111</t>
  </si>
  <si>
    <t>TRACE NO=021000026391592</t>
  </si>
  <si>
    <t>IND ID NO=016CZUXXZ40UZKE</t>
  </si>
  <si>
    <t>REMARK=VXR/20000045685423016CZUXXZ40UZKE The Patient Cent Bill.com Inv INV-0133091</t>
  </si>
  <si>
    <t>016PCIQGD40UZKD</t>
  </si>
  <si>
    <t>0586391594TC</t>
  </si>
  <si>
    <t>TRW0006112</t>
  </si>
  <si>
    <t>TRACE NO=021000026391594</t>
  </si>
  <si>
    <t>IND ID NO=016PCIQGD40UZKD</t>
  </si>
  <si>
    <t>REMARK=VXR/20000045685423016PCIQGD40UZKD The Patient Cent Bill.com Multiple invoices</t>
  </si>
  <si>
    <t>016ZSBGVW40UZKC</t>
  </si>
  <si>
    <t>0586391597TC</t>
  </si>
  <si>
    <t>5633</t>
  </si>
  <si>
    <t>TRACE NO=021000026391597</t>
  </si>
  <si>
    <t>IND ID NO=016ZSBGVW40UZKC</t>
  </si>
  <si>
    <t>REMARK=VXR/20000045685423016ZSBGVW40UZKC Alpha Omicron Pi Bill.com Acct AOII - Gamma Om</t>
  </si>
  <si>
    <t>0090009090</t>
  </si>
  <si>
    <t>0613136255TC</t>
  </si>
  <si>
    <t>15119</t>
  </si>
  <si>
    <t>DESC DATE=260302</t>
  </si>
  <si>
    <t>TRACE NO=053101123136255</t>
  </si>
  <si>
    <t>IND ID NO=0090009090</t>
  </si>
  <si>
    <t>IND NAME=0017UNIVERSITY PRESS</t>
  </si>
  <si>
    <t>0002008473645</t>
  </si>
  <si>
    <t>0613136274TC</t>
  </si>
  <si>
    <t>15118</t>
  </si>
  <si>
    <t>TRACE NO=021000023136274</t>
  </si>
  <si>
    <t>IND ID NO=0002008473645</t>
  </si>
  <si>
    <t>0613136282TC</t>
  </si>
  <si>
    <t>2850</t>
  </si>
  <si>
    <t>TRACE NO=041000123136282</t>
  </si>
  <si>
    <t>125026680487590</t>
  </si>
  <si>
    <t>0613136284TC</t>
  </si>
  <si>
    <t>TRW0006113</t>
  </si>
  <si>
    <t>10-MFMP-IV-000457856</t>
  </si>
  <si>
    <t>TRACE NO=021000023136284</t>
  </si>
  <si>
    <t>IND ID NO=125026680487590</t>
  </si>
  <si>
    <t>125026680487729</t>
  </si>
  <si>
    <t>0613136293TC</t>
  </si>
  <si>
    <t>TRW0006114</t>
  </si>
  <si>
    <t>Department of Ag/Consumer-IV-145120</t>
  </si>
  <si>
    <t>TRACE NO=021000023136293</t>
  </si>
  <si>
    <t>IND ID NO=125026680487729</t>
  </si>
  <si>
    <t>125026680487761</t>
  </si>
  <si>
    <t>0613136302TC</t>
  </si>
  <si>
    <t>TRW0006115</t>
  </si>
  <si>
    <t>Department of Ag/Consumer-IV-145127</t>
  </si>
  <si>
    <t>TRACE NO=021000023136302</t>
  </si>
  <si>
    <t>IND ID NO=125026680487761</t>
  </si>
  <si>
    <t>125026680487930</t>
  </si>
  <si>
    <t>0613136311TC</t>
  </si>
  <si>
    <t>13040</t>
  </si>
  <si>
    <t>TRACE NO=021000023136311</t>
  </si>
  <si>
    <t>IND ID NO=125026680487930</t>
  </si>
  <si>
    <t>125026680488205</t>
  </si>
  <si>
    <t>0613136320TC</t>
  </si>
  <si>
    <t>2970</t>
  </si>
  <si>
    <t>TRACE NO=021000023136320</t>
  </si>
  <si>
    <t>IND ID NO=125026680488205</t>
  </si>
  <si>
    <t>125026680488327</t>
  </si>
  <si>
    <t>0613136329TC</t>
  </si>
  <si>
    <t>TRW0006116</t>
  </si>
  <si>
    <t>DOOQAS@DOT-IV-M00045948</t>
  </si>
  <si>
    <t>TRACE NO=021000023136329</t>
  </si>
  <si>
    <t>IND ID NO=125026680488327</t>
  </si>
  <si>
    <t>125026680488329</t>
  </si>
  <si>
    <t>0613136338TC</t>
  </si>
  <si>
    <t>TRW0006117</t>
  </si>
  <si>
    <t>DOOQAS@DOT-IV-000143212</t>
  </si>
  <si>
    <t>TRACE NO=021000023136338</t>
  </si>
  <si>
    <t>IND ID NO=125026680488329</t>
  </si>
  <si>
    <t>125026680488830</t>
  </si>
  <si>
    <t>0613136347TC</t>
  </si>
  <si>
    <t>TRW0006118</t>
  </si>
  <si>
    <t>MFMP HQ-IV 002</t>
  </si>
  <si>
    <t>TRACE NO=021000023136347</t>
  </si>
  <si>
    <t>IND ID NO=125026680488830</t>
  </si>
  <si>
    <t>847707258</t>
  </si>
  <si>
    <t>0613136357TC</t>
  </si>
  <si>
    <t>TRACE NO=113000023136357</t>
  </si>
  <si>
    <t>IND ID NO=847707258</t>
  </si>
  <si>
    <t>Mate-6731</t>
  </si>
  <si>
    <t>0611496328TC</t>
  </si>
  <si>
    <t>14747</t>
  </si>
  <si>
    <t>ENTRY DESCR=Mate-6731</t>
  </si>
  <si>
    <t>TRACE NO=111000021496328</t>
  </si>
  <si>
    <t>IND ID NO=Mate-6731</t>
  </si>
  <si>
    <t>COMPANY DATA=72459214067326</t>
  </si>
  <si>
    <t>REMARK=VXR/20000045685423Mate-6731 From Tissue For Research Ltd Via WISE</t>
  </si>
  <si>
    <t>Mate-6654</t>
  </si>
  <si>
    <t>0611496331TC</t>
  </si>
  <si>
    <t>ENTRY DESCR=Mate-6654</t>
  </si>
  <si>
    <t>TRACE NO=111000021496331</t>
  </si>
  <si>
    <t>IND ID NO=Mate-6654</t>
  </si>
  <si>
    <t>COMPANY DATA=72459214432751</t>
  </si>
  <si>
    <t>REMARK=VXR/20000045685423Mate-6654 From Tissue For Research Ltd Via WISE</t>
  </si>
  <si>
    <t>Mate-6730</t>
  </si>
  <si>
    <t>0611496334TC</t>
  </si>
  <si>
    <t>ENTRY DESCR=Mate-6730</t>
  </si>
  <si>
    <t>TRACE NO=111000021496334</t>
  </si>
  <si>
    <t>IND ID NO=Mate-6730</t>
  </si>
  <si>
    <t>COMPANY DATA=72459210460779</t>
  </si>
  <si>
    <t>REMARK=VXR/20000045685423Mate-6730 From Tissue For Research Ltd Via WISE</t>
  </si>
  <si>
    <t>1000596065</t>
  </si>
  <si>
    <t>0613784367TC</t>
  </si>
  <si>
    <t>7945</t>
  </si>
  <si>
    <t>TRACE NO=091000013784367</t>
  </si>
  <si>
    <t>IND ID NO=1000596065</t>
  </si>
  <si>
    <t>COMPANY DATA=1000595946</t>
  </si>
  <si>
    <t>CM0000006308</t>
  </si>
  <si>
    <t>0003622061JA</t>
  </si>
  <si>
    <t>14745</t>
  </si>
  <si>
    <t>YOUR REF=CM0000006308</t>
  </si>
  <si>
    <t>REMARK=FOR DEPT PSYCHIATRY FROM TEXAS TECHUNIVE DEBIT REF CM0000006308</t>
  </si>
  <si>
    <t>REC GFP=03022102</t>
  </si>
  <si>
    <t>CM0000006307</t>
  </si>
  <si>
    <t>0003632061JA</t>
  </si>
  <si>
    <t>13048</t>
  </si>
  <si>
    <t>YOUR REF=CM0000006307</t>
  </si>
  <si>
    <t>REMARK=FOR SCHOLARSHIP FROM MIAMI FND 7924THE ORTEGA FOUNDATION SCHOLARSHIP DEBIT REF CM0000006307</t>
  </si>
  <si>
    <t>CM0000006305</t>
  </si>
  <si>
    <t>0053642061JA</t>
  </si>
  <si>
    <t>701</t>
  </si>
  <si>
    <t>YOUR REF=CM0000006305</t>
  </si>
  <si>
    <t>REMARK=FOR COLLEGE OF NURSING FROM UCF PO-UCF-00087950 DEBIT REF CM0000006305</t>
  </si>
  <si>
    <t>REC GFP=03022003</t>
  </si>
  <si>
    <t>CM0000006289</t>
  </si>
  <si>
    <t>0053682061JA</t>
  </si>
  <si>
    <t>15120</t>
  </si>
  <si>
    <t>YOUR REF=CM0000006289</t>
  </si>
  <si>
    <t>REMARK=FOR PRESS FROM ITHAKA HARBO1234 C&amp;DBOOKS AT JSTOR Q4-2025 DEBIT REF CM0000006289</t>
  </si>
  <si>
    <t>CM0000006292</t>
  </si>
  <si>
    <t>0103582061JA</t>
  </si>
  <si>
    <t>5799</t>
  </si>
  <si>
    <t>YOUR REF=CM0000006292</t>
  </si>
  <si>
    <t>REMARK=FOR LAW FROM WEST PUBLISHING DEBIT REF CM0000006292</t>
  </si>
  <si>
    <t>CM0000006290</t>
  </si>
  <si>
    <t>0103592061JA</t>
  </si>
  <si>
    <t>TRW0006141</t>
  </si>
  <si>
    <t>Seminole Tribe</t>
  </si>
  <si>
    <t>YOUR REF=CM0000006290</t>
  </si>
  <si>
    <t>REMARK=FOR TPC FROM SEMINOLE TRIBE O DEBIT REF CM0000006290</t>
  </si>
  <si>
    <t>1299</t>
  </si>
  <si>
    <t>0143333061FC</t>
  </si>
  <si>
    <t>YOUR REF=1299</t>
  </si>
  <si>
    <t>REMARK=VXR/20000045685423 1/THE UF BOARD OF TRUSTEES 3/US/NOTPROVIDED,NOTPROVIDED /CHGS/USD0,00/ /ACC/URI/UNIV. OF FLORIDA FOUNDATI ON, INC.JANUARY GIFTS TRANSFER3RD QTR ENDOW TRANSFERTRANSFER TO INV UFFD-246100 DEBIT REF 2026030200110619</t>
  </si>
  <si>
    <t>REC GFP=03021504</t>
  </si>
  <si>
    <t>CHIP SEQ=0015024</t>
  </si>
  <si>
    <t>CHIP REF=00564982</t>
  </si>
  <si>
    <t>11888100726628</t>
  </si>
  <si>
    <t>0152412061JA</t>
  </si>
  <si>
    <t>TRW0006142</t>
  </si>
  <si>
    <t>Transfer:Per Erin-GOOGLE,LLC</t>
  </si>
  <si>
    <t>YOUR REF=11888100726628</t>
  </si>
  <si>
    <t>REC FROM=00000000756787070 ALPHABET CAPITAL US LLC TREASURY 1600 AMPHITHEATRE PARKWAY MOUNTAIN VIEW CA 94043- US</t>
  </si>
  <si>
    <t>REMARK=VXR/20000045685423 THE UNIVERSITY OF FLORIDA BOARD OF 3900 SW 63RD BLVD GAINESVILLE FL 32 608 US/NOTPROVIDED /ACC/ULTD/1001 - GOOGLE LLC/US/MOU NTAIN VIEW DEBIT REF 118881007266282+</t>
  </si>
  <si>
    <t>REC GFP=03021705</t>
  </si>
  <si>
    <t>CM0000006291</t>
  </si>
  <si>
    <t>0153512061JA</t>
  </si>
  <si>
    <t>YOUR REF=CM0000006291</t>
  </si>
  <si>
    <t>REMARK=FOR PHARMACY FROM APHA DEBIT REF CM0000006291</t>
  </si>
  <si>
    <t>CM0000006293</t>
  </si>
  <si>
    <t>0153522061JA</t>
  </si>
  <si>
    <t>6619</t>
  </si>
  <si>
    <t>YOUR REF=CM0000006293</t>
  </si>
  <si>
    <t>REMARK=FOR ICBR FROM 36 TREAS 310 ICBR-EM-5681997 DEBIT REF CM0000006293</t>
  </si>
  <si>
    <t>CM0000006288</t>
  </si>
  <si>
    <t>0153532061JA</t>
  </si>
  <si>
    <t>YOUR REF=CM0000006288</t>
  </si>
  <si>
    <t>REMARK=FOR CJC FROM UNITED WAY OF NO DEBIT REF CM0000006288</t>
  </si>
  <si>
    <t>CM0000006294</t>
  </si>
  <si>
    <t>0153552061JA</t>
  </si>
  <si>
    <t>YOUR REF=CM0000006294</t>
  </si>
  <si>
    <t>REMARK=FOR VET MED FROM UCD ACCT PAYABLE DEBIT REF CM0000006294</t>
  </si>
  <si>
    <t>0171842061FC</t>
  </si>
  <si>
    <t>2971</t>
  </si>
  <si>
    <t>REMARK=VXR/20000045685423 UNIVERSITY OF FLORIDA BOARD OF TRUS 111 TIGERT HALLGAINESVILLE FL 32611 US /CHGS/USD0,00/ /ACC/URI/PLEASE DEPOSIT IN AEF ACC OUNT 3401301-76. CALL 352-273-578 7IF NEEDED. DEBIT REF 2026030200188218</t>
  </si>
  <si>
    <t>REC GFP=03021833</t>
  </si>
  <si>
    <t>CHIP SEQ=0025370</t>
  </si>
  <si>
    <t>CHIP REF=00676734</t>
  </si>
  <si>
    <t>000005475831</t>
  </si>
  <si>
    <t>2301913061JS</t>
  </si>
  <si>
    <t>YOUR REF=000005475831</t>
  </si>
  <si>
    <t>REC FROM=00000000400049775 BANCOLOMBIA PANAMA SA CALLE MANUEL MARIA ICAZA N 11 APARTADO 8593 PANAMA 5 PANAMA PA</t>
  </si>
  <si>
    <t>B/O CUSTOMER=/80100008818 JAIME HUMBERTO ESCOBAR JARAMILLO CARRERA 55 NUMERO 99 B 24 EDIFICIO BARRANQUILLA ATLANTICO COLOMBIA</t>
  </si>
  <si>
    <t>B/O BANK=BANCOLOMBIA (PANAMA) S A PLAZA MARBELLA CALLE 47 Y CALLE AQUILINO DE LA GUARDIA PA</t>
  </si>
  <si>
    <t>REMARK=VXR/20000045685423 THE UNIVERSITY OF FLORIDA BOARD OF 241 WILLIAMSON HALL UNIV FLORIDA UNITED STATES /OCMT/USD2000,/ /ACC/ROC/000005475831/URI/LAB ACCO UNT 16249004 INVOICE 1634GEOLOGY DEPARTMENT JASON CURTIS DEBIT REF 000005475831</t>
  </si>
  <si>
    <t>REC GFP=03021945</t>
  </si>
  <si>
    <t>0619914476TC</t>
  </si>
  <si>
    <t>49413</t>
  </si>
  <si>
    <t>TRACE NO=043000129914476</t>
  </si>
  <si>
    <t>ENTRY DATE=260303</t>
  </si>
  <si>
    <t>0619914478TC</t>
  </si>
  <si>
    <t>13047</t>
  </si>
  <si>
    <t>TRACE NO=091000019914478</t>
  </si>
  <si>
    <t>0619914480TC</t>
  </si>
  <si>
    <t>31495</t>
  </si>
  <si>
    <t>TRACE NO=111000029914480</t>
  </si>
  <si>
    <t>016MDKBIN40XEMG</t>
  </si>
  <si>
    <t>0619914482TC</t>
  </si>
  <si>
    <t>5635</t>
  </si>
  <si>
    <t>TRACE NO=021000029914482</t>
  </si>
  <si>
    <t>IND ID NO=016MDKBIN40XEMG</t>
  </si>
  <si>
    <t>REMARK=VXR/20000045685423016MDKBIN40XEMG Alpha Omicron Pi Bill.com Acct AOII - Gamma Om</t>
  </si>
  <si>
    <t>016MBYATC40XEMF</t>
  </si>
  <si>
    <t>0619914485TC</t>
  </si>
  <si>
    <t>TRW0006129</t>
  </si>
  <si>
    <t>Bill.Com-IV-3228-3506-Jan26</t>
  </si>
  <si>
    <t>TRACE NO=021000029914485</t>
  </si>
  <si>
    <t>IND ID NO=016MBYATC40XEMF</t>
  </si>
  <si>
    <t>REMARK=VXR/20000045685423016MBYATC40XEMF RTOG Foundation, Bill.com Inv 3228 3506 Jan26</t>
  </si>
  <si>
    <t>PMT160000000014</t>
  </si>
  <si>
    <t>0629052566TC</t>
  </si>
  <si>
    <t>95881</t>
  </si>
  <si>
    <t>ORIG CO NAME=NexionHealth PMD</t>
  </si>
  <si>
    <t>ORIG ID=1020433294</t>
  </si>
  <si>
    <t>DESC DATE=260303</t>
  </si>
  <si>
    <t>TRACE NO=011500129052566</t>
  </si>
  <si>
    <t>IND ID NO=PMT160000000014</t>
  </si>
  <si>
    <t>ST-G5O3N5E2B6E4</t>
  </si>
  <si>
    <t>0629052568TC</t>
  </si>
  <si>
    <t>37003</t>
  </si>
  <si>
    <t>ENTRY DESCR=e4ae139032</t>
  </si>
  <si>
    <t>TRACE NO=111000029052568</t>
  </si>
  <si>
    <t>IND ID NO=ST-G5O3N5E2B6E4</t>
  </si>
  <si>
    <t>2000670939</t>
  </si>
  <si>
    <t>0629052570TC</t>
  </si>
  <si>
    <t>23387</t>
  </si>
  <si>
    <t>ORIG CO NAME=PEPSI BEVERAGES</t>
  </si>
  <si>
    <t>ORIG ID=9357310001</t>
  </si>
  <si>
    <t>TRACE NO=021000029052570</t>
  </si>
  <si>
    <t>IND ID NO=2000670939</t>
  </si>
  <si>
    <t>125026680492522</t>
  </si>
  <si>
    <t>0629052580TC</t>
  </si>
  <si>
    <t>TRW0006130</t>
  </si>
  <si>
    <t>FFWC-IV-000449886</t>
  </si>
  <si>
    <t>TRACE NO=021000029052580</t>
  </si>
  <si>
    <t>IND ID NO=125026680492522</t>
  </si>
  <si>
    <t>125026680492523</t>
  </si>
  <si>
    <t>0629052589TC</t>
  </si>
  <si>
    <t>TRW0006131</t>
  </si>
  <si>
    <t>FFWC-IV-0001459067907</t>
  </si>
  <si>
    <t>TRACE NO=021000029052589</t>
  </si>
  <si>
    <t>IND ID NO=125026680492523</t>
  </si>
  <si>
    <t>125026680491665</t>
  </si>
  <si>
    <t>0629052598TC</t>
  </si>
  <si>
    <t>49412</t>
  </si>
  <si>
    <t>TRACE NO=021000029052598</t>
  </si>
  <si>
    <t>IND ID NO=125026680491665</t>
  </si>
  <si>
    <t>125026680491668</t>
  </si>
  <si>
    <t>0629052607TC</t>
  </si>
  <si>
    <t>TRACE NO=021000029052607</t>
  </si>
  <si>
    <t>IND ID NO=125026680491668</t>
  </si>
  <si>
    <t>260302UNIVERSIT</t>
  </si>
  <si>
    <t>0629052617TC</t>
  </si>
  <si>
    <t>TRW0006132</t>
  </si>
  <si>
    <t>IV-M000457828</t>
  </si>
  <si>
    <t>TRACE NO=063100279052617</t>
  </si>
  <si>
    <t>IND ID NO=260302UNIVERSIT</t>
  </si>
  <si>
    <t>COMPANY DATA=00000000000000011587</t>
  </si>
  <si>
    <t>2196696010ABMU92</t>
  </si>
  <si>
    <t>2151174062JS</t>
  </si>
  <si>
    <t>YOUR REF=2196696010ABMU92</t>
  </si>
  <si>
    <t>B/O CUSTOMER=/ES2700492196032814632841 AGENCIA ESTATAL CONSEJO SUPERIOR DECL SEVILLA UTRERA 1 41013 SEVILLA ES S Q2818002D</t>
  </si>
  <si>
    <t>REMARK=VXR/20000045685423 THE UNIVERSITY OF FLORIDA BOARD OF TRUSTEES US /OCMT/USD795,/ /ACC/ROC/2196696010ABMU92/URI/INSC RIPCION MIHAI TANASE A FORESTSAT 2026 74411 OI29 DEBIT REF 2196696010ABMU92</t>
  </si>
  <si>
    <t>REC GFP=03031154</t>
  </si>
  <si>
    <t>0620314768TC</t>
  </si>
  <si>
    <t>28320</t>
  </si>
  <si>
    <t>TRACE NO=104000010314768</t>
  </si>
  <si>
    <t>0629893109TC</t>
  </si>
  <si>
    <t>5798</t>
  </si>
  <si>
    <t>TRACE NO=011500129893109</t>
  </si>
  <si>
    <t>0629893127TC</t>
  </si>
  <si>
    <t>TRACE NO=022000049893127</t>
  </si>
  <si>
    <t>00000436/8</t>
  </si>
  <si>
    <t>0629893129TC</t>
  </si>
  <si>
    <t>95880</t>
  </si>
  <si>
    <t>ORIG CO NAME=TURNITIN LLC02</t>
  </si>
  <si>
    <t>ORIG ID=1943392995</t>
  </si>
  <si>
    <t>DESC DATE=MAR 03</t>
  </si>
  <si>
    <t>TRACE NO=028000089893129</t>
  </si>
  <si>
    <t>IND ID NO=00000436/8</t>
  </si>
  <si>
    <t>REMARK=VXR/20000045685423REF*TN*00000436/8*AI2026-02132026-0633-0630\</t>
  </si>
  <si>
    <t>AP0001375301</t>
  </si>
  <si>
    <t>0629893132TC</t>
  </si>
  <si>
    <t>TRW0006134</t>
  </si>
  <si>
    <t>IV-I000145376 23-002CRDF</t>
  </si>
  <si>
    <t>TRACE NO=021000029893132</t>
  </si>
  <si>
    <t>IND ID NO=AP0001375301</t>
  </si>
  <si>
    <t>AP0001375118</t>
  </si>
  <si>
    <t>0629893144TC</t>
  </si>
  <si>
    <t>TRACE NO=021000029893144</t>
  </si>
  <si>
    <t>IND ID NO=AP0001375118</t>
  </si>
  <si>
    <t>AP0001375120</t>
  </si>
  <si>
    <t>0629893157TC</t>
  </si>
  <si>
    <t>49424</t>
  </si>
  <si>
    <t>TRACE NO=021000029893157</t>
  </si>
  <si>
    <t>IND ID NO=AP0001375120</t>
  </si>
  <si>
    <t>AP0001375124</t>
  </si>
  <si>
    <t>0629893168TC</t>
  </si>
  <si>
    <t>4851</t>
  </si>
  <si>
    <t>TRACE NO=021000029893168</t>
  </si>
  <si>
    <t>IND ID NO=AP0001375124</t>
  </si>
  <si>
    <t>AP0001375126</t>
  </si>
  <si>
    <t>0629893178TC</t>
  </si>
  <si>
    <t>28321</t>
  </si>
  <si>
    <t>TRACE NO=021000029893178</t>
  </si>
  <si>
    <t>IND ID NO=AP0001375126</t>
  </si>
  <si>
    <t>AP0001375128</t>
  </si>
  <si>
    <t>0629893188TC</t>
  </si>
  <si>
    <t>7944</t>
  </si>
  <si>
    <t>TRACE NO=021000029893188</t>
  </si>
  <si>
    <t>IND ID NO=AP0001375128</t>
  </si>
  <si>
    <t>AP0001375129</t>
  </si>
  <si>
    <t>0629893198TC</t>
  </si>
  <si>
    <t>TRACE NO=021000029893198</t>
  </si>
  <si>
    <t>IND ID NO=AP0001375129</t>
  </si>
  <si>
    <t>AP0001375131</t>
  </si>
  <si>
    <t>0629893211TC</t>
  </si>
  <si>
    <t>TRACE NO=021000029893211</t>
  </si>
  <si>
    <t>IND ID NO=AP0001375131</t>
  </si>
  <si>
    <t>AP0001375317</t>
  </si>
  <si>
    <t>0629893223TC</t>
  </si>
  <si>
    <t>TRACE NO=021000029893223</t>
  </si>
  <si>
    <t>IND ID NO=AP0001375317</t>
  </si>
  <si>
    <t>AP0001375316</t>
  </si>
  <si>
    <t>0629893233TC</t>
  </si>
  <si>
    <t>5636</t>
  </si>
  <si>
    <t>TRACE NO=021000029893233</t>
  </si>
  <si>
    <t>IND ID NO=AP0001375316</t>
  </si>
  <si>
    <t>AP0001375318</t>
  </si>
  <si>
    <t>0629893243TC</t>
  </si>
  <si>
    <t>49421</t>
  </si>
  <si>
    <t>TRACE NO=021000029893243</t>
  </si>
  <si>
    <t>IND ID NO=AP0001375318</t>
  </si>
  <si>
    <t>AP0001376060</t>
  </si>
  <si>
    <t>0629893255TC</t>
  </si>
  <si>
    <t>36990</t>
  </si>
  <si>
    <t>IFAS-Bookstore-OCI</t>
  </si>
  <si>
    <t>TRACE NO=021000029893255</t>
  </si>
  <si>
    <t>IND ID NO=AP0001376060</t>
  </si>
  <si>
    <t>AP0001376061</t>
  </si>
  <si>
    <t>0629893266TC</t>
  </si>
  <si>
    <t>TRACE NO=021000029893266</t>
  </si>
  <si>
    <t>IND ID NO=AP0001376061</t>
  </si>
  <si>
    <t>2167531062JS</t>
  </si>
  <si>
    <t>TRW0006135</t>
  </si>
  <si>
    <t xml:space="preserve">University of Edinburgh-Interest Analysis </t>
  </si>
  <si>
    <t>REMARK=VXR/20000045685423 THE UNIVERSITY OF FLORIDA BOARD OF TRUSTEES 33 TIGERT HALL GAINESVILLE /RFB/502607 /ROC/502607 /CHGS/USD18,00//OCMT/USD1129,79/ DEBIT REF ELBANKO58039076</t>
  </si>
  <si>
    <t>REC GFP=03031312</t>
  </si>
  <si>
    <t>AP0000309413</t>
  </si>
  <si>
    <t>0620476531TC</t>
  </si>
  <si>
    <t>TRW0006136</t>
  </si>
  <si>
    <t>IV-E000142708</t>
  </si>
  <si>
    <t>TRACE NO=101000010476531</t>
  </si>
  <si>
    <t>ENTRY DATE=260304</t>
  </si>
  <si>
    <t>IND ID NO=AP0000309413</t>
  </si>
  <si>
    <t>0620476533TC</t>
  </si>
  <si>
    <t>36995</t>
  </si>
  <si>
    <t>TRACE NO=021000020476533</t>
  </si>
  <si>
    <t>COMPANY DATA=0000065869</t>
  </si>
  <si>
    <t>0000023824</t>
  </si>
  <si>
    <t>0620476535TC</t>
  </si>
  <si>
    <t>7948</t>
  </si>
  <si>
    <t>TRACE NO=111000020476535</t>
  </si>
  <si>
    <t>IND ID NO=0000023824</t>
  </si>
  <si>
    <t>416312</t>
  </si>
  <si>
    <t>0620476537TC</t>
  </si>
  <si>
    <t>TRW0006137</t>
  </si>
  <si>
    <t>IV-M000458713</t>
  </si>
  <si>
    <t>DESC DATE=260304</t>
  </si>
  <si>
    <t>TRACE NO=051000010476537</t>
  </si>
  <si>
    <t>IND ID NO=416312</t>
  </si>
  <si>
    <t>0620476539TC</t>
  </si>
  <si>
    <t>13049</t>
  </si>
  <si>
    <t>TRACE NO=091000010476539</t>
  </si>
  <si>
    <t>ST-L7P8I8M2Z8P9</t>
  </si>
  <si>
    <t>0633093964TC</t>
  </si>
  <si>
    <t>ENTRY DESCR=140981903</t>
  </si>
  <si>
    <t>TRACE NO=111000023093964</t>
  </si>
  <si>
    <t>IND ID NO=ST-L7P8I8M2Z8P9</t>
  </si>
  <si>
    <t>0633093966TC</t>
  </si>
  <si>
    <t>23386</t>
  </si>
  <si>
    <t>TRACE NO=111000023093966</t>
  </si>
  <si>
    <t>0633093972TC</t>
  </si>
  <si>
    <t>5637</t>
  </si>
  <si>
    <t>TRACE NO=111000023093972</t>
  </si>
  <si>
    <t>0633093978TC</t>
  </si>
  <si>
    <t>TRACE NO=111000023093978</t>
  </si>
  <si>
    <t>0633093984TC</t>
  </si>
  <si>
    <t>3461</t>
  </si>
  <si>
    <t>TRACE NO=111000023093984</t>
  </si>
  <si>
    <t>0633093990TC</t>
  </si>
  <si>
    <t>58973</t>
  </si>
  <si>
    <t>TRACE NO=111000023093990</t>
  </si>
  <si>
    <t>125026680493122</t>
  </si>
  <si>
    <t>0633093997TC</t>
  </si>
  <si>
    <t>TRW0006138</t>
  </si>
  <si>
    <t>Department of Ag/Consumer-IV-*8</t>
  </si>
  <si>
    <t>TRACE NO=021000023093997</t>
  </si>
  <si>
    <t>IND ID NO=125026680493122</t>
  </si>
  <si>
    <t>125026680493130</t>
  </si>
  <si>
    <t>0633094006TC</t>
  </si>
  <si>
    <t>TRW0006139</t>
  </si>
  <si>
    <t>Department of Ag/Consumer-IV-I000144778</t>
  </si>
  <si>
    <t>TRACE NO=021000023094006</t>
  </si>
  <si>
    <t>IND ID NO=125026680493130</t>
  </si>
  <si>
    <t>125026680493132</t>
  </si>
  <si>
    <t>0633094015TC</t>
  </si>
  <si>
    <t>TRW0006140</t>
  </si>
  <si>
    <t>Department of Ag/Consumer-IV-02969</t>
  </si>
  <si>
    <t>TRACE NO=021000023094015</t>
  </si>
  <si>
    <t>IND ID NO=125026680493132</t>
  </si>
  <si>
    <t>125026680494319</t>
  </si>
  <si>
    <t>0633094024TC</t>
  </si>
  <si>
    <t>TRACE NO=021000023094024</t>
  </si>
  <si>
    <t>IND ID NO=125026680494319</t>
  </si>
  <si>
    <t>125026680494540</t>
  </si>
  <si>
    <t>0633094033TC</t>
  </si>
  <si>
    <t>49423</t>
  </si>
  <si>
    <t>TRACE NO=021000023094033</t>
  </si>
  <si>
    <t>IND ID NO=125026680494540</t>
  </si>
  <si>
    <t>125026680494543</t>
  </si>
  <si>
    <t>0633094042TC</t>
  </si>
  <si>
    <t>TRACE NO=021000023094042</t>
  </si>
  <si>
    <t>IND ID NO=125026680494543</t>
  </si>
  <si>
    <t>016OLTERI41122H</t>
  </si>
  <si>
    <t>0631493714TC</t>
  </si>
  <si>
    <t>49427</t>
  </si>
  <si>
    <t>TRACE NO=021000021493714</t>
  </si>
  <si>
    <t>IND ID NO=016OLTERI41122H</t>
  </si>
  <si>
    <t>REMARK=Andrade,Maya Cashflow360 016OLTERI41122H Inv #PYWR0706</t>
  </si>
  <si>
    <t>23302-17544-202</t>
  </si>
  <si>
    <t>0634868217TC</t>
  </si>
  <si>
    <t>15121</t>
  </si>
  <si>
    <t>ENTRY DESCR=AP-0303202</t>
  </si>
  <si>
    <t>TRACE NO=052001634868217</t>
  </si>
  <si>
    <t>IND ID NO=23302-17544-202</t>
  </si>
  <si>
    <t>COMPANY DATA=77189</t>
  </si>
  <si>
    <t>0638558080TC</t>
  </si>
  <si>
    <t>7946</t>
  </si>
  <si>
    <t>ENTRY DESCR=PY03/01/26</t>
  </si>
  <si>
    <t>TRACE NO=084307038558080</t>
  </si>
  <si>
    <t>CM0000006320</t>
  </si>
  <si>
    <t>0002772063JA</t>
  </si>
  <si>
    <t>C&amp;G already received $$-No deposit needed/ or transfer out</t>
  </si>
  <si>
    <t>YOUR REF=CM0000006320</t>
  </si>
  <si>
    <t>REMARK=TRANSFER FROM STUDENT FINANCIAL NTESS, LLC 2025/06/27 AS PER TAMMY ANDTIFFANY DEBIT REF CM0000006320</t>
  </si>
  <si>
    <t>REC GFP=03042002</t>
  </si>
  <si>
    <t>CM0000006330</t>
  </si>
  <si>
    <t>0002832063JA</t>
  </si>
  <si>
    <t>95882</t>
  </si>
  <si>
    <t>YOUR REF=CM0000006330</t>
  </si>
  <si>
    <t>REMARK=FOR PWD FROM CENGAGE LEARNING DEBIT REF CM0000006330</t>
  </si>
  <si>
    <t>CM0000006329</t>
  </si>
  <si>
    <t>0102392063JA</t>
  </si>
  <si>
    <t>3160</t>
  </si>
  <si>
    <t>YOUR REF=CM0000006329</t>
  </si>
  <si>
    <t>REMARK=FOR IDPL FROM VANDERBILT MC TRANSFER BACK TRW0005568 AS PER ERIN (1/7/26) DEBIT REF CM0000006329</t>
  </si>
  <si>
    <t>CM0000006331</t>
  </si>
  <si>
    <t>0152632063JA</t>
  </si>
  <si>
    <t>3464</t>
  </si>
  <si>
    <t>YOUR REF=CM0000006331</t>
  </si>
  <si>
    <t>REMARK=FOR BSD FROM USPS ST. LOUIS DEBIT REF CM0000006331</t>
  </si>
  <si>
    <t>0164518063FC</t>
  </si>
  <si>
    <t>Reconcile Item fr:2025-Duplicate Pymt-do not process/send out</t>
  </si>
  <si>
    <t>B/O CUSTOMER=/002079940005262 UNIVERSITY OF FLORIDA FOUNDATION CHIEF FINANCIAL OFFICER PO BOX 14425 GAINESVILLE FL US 32601</t>
  </si>
  <si>
    <t>B/O BANK=WELLS FARGO BANK, N.A. 333 MARKET STREET SAN FRANCISCO CA US</t>
  </si>
  <si>
    <t>REMARK=/CHGS/USD0,00/ /REC/RTN YR IMAD 20250305MMQFMP2L028923DTD 20250305 USD 6,500.00 REF 6594600064JO DUPLICATE PAYMENTOUR CASE WFW260220-004788 DEBIT REF 2026030400198778</t>
  </si>
  <si>
    <t>REC GFP=03042216</t>
  </si>
  <si>
    <t>CHIP SEQ=0028263</t>
  </si>
  <si>
    <t>CHIP REF=00643409</t>
  </si>
  <si>
    <t>0631570156TC</t>
  </si>
  <si>
    <t>Pediatrics</t>
  </si>
  <si>
    <t>TRACE NO=021000021570156</t>
  </si>
  <si>
    <t>ENTRY DATE=260305</t>
  </si>
  <si>
    <t>COMPANY DATA=0000065952</t>
  </si>
  <si>
    <t>0631570158TC</t>
  </si>
  <si>
    <t>31498</t>
  </si>
  <si>
    <t>TRACE NO=111000021570158</t>
  </si>
  <si>
    <t>0631570160TC</t>
  </si>
  <si>
    <t>2852</t>
  </si>
  <si>
    <t>DESC DATE=MAR 5</t>
  </si>
  <si>
    <t>TRACE NO=021000021570160</t>
  </si>
  <si>
    <t>COMPANY DATA=ACH 03/05/2026</t>
  </si>
  <si>
    <t>016ARPUZX411GX0</t>
  </si>
  <si>
    <t>0631570162TC</t>
  </si>
  <si>
    <t>5639</t>
  </si>
  <si>
    <t>TRACE NO=021000021570162</t>
  </si>
  <si>
    <t>IND ID NO=016ARPUZX411GX0</t>
  </si>
  <si>
    <t>REMARK=VXR/20000045685423016ARPUZX411GX0 Florida Alpha Al Bill.com Acct #3016260000-99-</t>
  </si>
  <si>
    <t>ST-F9Q7U6F3F2N1</t>
  </si>
  <si>
    <t>0643384458TC</t>
  </si>
  <si>
    <t>ENTRY DESCR=141006500</t>
  </si>
  <si>
    <t>TRACE NO=111000023384458</t>
  </si>
  <si>
    <t>IND ID NO=ST-F9Q7U6F3F2N1</t>
  </si>
  <si>
    <t>125026680498182</t>
  </si>
  <si>
    <t>0643384460TC</t>
  </si>
  <si>
    <t>TRW0006148</t>
  </si>
  <si>
    <t>FFWC-IV-143390&amp;145923</t>
  </si>
  <si>
    <t>DESC DATE=260305</t>
  </si>
  <si>
    <t>TRACE NO=021000023384460</t>
  </si>
  <si>
    <t>IND ID NO=125026680498182</t>
  </si>
  <si>
    <t>125026680495538</t>
  </si>
  <si>
    <t>0643384469TC</t>
  </si>
  <si>
    <t>36999</t>
  </si>
  <si>
    <t>TRACE NO=021000023384469</t>
  </si>
  <si>
    <t>IND ID NO=125026680495538</t>
  </si>
  <si>
    <t>125026680495683</t>
  </si>
  <si>
    <t>0643384478TC</t>
  </si>
  <si>
    <t>TRW0006151</t>
  </si>
  <si>
    <t>Division of Blind Services-IV-584864  T53635</t>
  </si>
  <si>
    <t>TRACE NO=021000023384478</t>
  </si>
  <si>
    <t>IND ID NO=125026680495683</t>
  </si>
  <si>
    <t>125026680495723</t>
  </si>
  <si>
    <t>0643384487TC</t>
  </si>
  <si>
    <t>TRW0006150</t>
  </si>
  <si>
    <t>Voc Rehab-IV-131852601  T53559</t>
  </si>
  <si>
    <t>TRACE NO=021000023384487</t>
  </si>
  <si>
    <t>IND ID NO=125026680495723</t>
  </si>
  <si>
    <t>125026680496052</t>
  </si>
  <si>
    <t>0643384496TC</t>
  </si>
  <si>
    <t>TRW0006149</t>
  </si>
  <si>
    <t>DOOQAS@DOT-IV-000143211</t>
  </si>
  <si>
    <t>TRACE NO=021000023384496</t>
  </si>
  <si>
    <t>IND ID NO=125026680496052</t>
  </si>
  <si>
    <t>AP0001377046</t>
  </si>
  <si>
    <t>0640079853TC</t>
  </si>
  <si>
    <t>37013</t>
  </si>
  <si>
    <t>TRACE NO=021000020079853</t>
  </si>
  <si>
    <t>IND ID NO=AP0001377046</t>
  </si>
  <si>
    <t>AP0001377047</t>
  </si>
  <si>
    <t>0640079865TC</t>
  </si>
  <si>
    <t>TRW0006154</t>
  </si>
  <si>
    <t>IV-I000145377 23-014 CRDF</t>
  </si>
  <si>
    <t>TRACE NO=021000020079865</t>
  </si>
  <si>
    <t>IND ID NO=AP0001377047</t>
  </si>
  <si>
    <t>AP0001377102</t>
  </si>
  <si>
    <t>0640079877TC</t>
  </si>
  <si>
    <t>3470</t>
  </si>
  <si>
    <t>TRACE NO=021000020079877</t>
  </si>
  <si>
    <t>IND ID NO=AP0001377102</t>
  </si>
  <si>
    <t>AP0001377103</t>
  </si>
  <si>
    <t>0640079887TC</t>
  </si>
  <si>
    <t>3161</t>
  </si>
  <si>
    <t>TRACE NO=021000020079887</t>
  </si>
  <si>
    <t>IND ID NO=AP0001377103</t>
  </si>
  <si>
    <t>AP0001377104</t>
  </si>
  <si>
    <t>0640079897TC</t>
  </si>
  <si>
    <t>TRACE NO=021000020079897</t>
  </si>
  <si>
    <t>IND ID NO=AP0001377104</t>
  </si>
  <si>
    <t>AP0001377105</t>
  </si>
  <si>
    <t>0640079907TC</t>
  </si>
  <si>
    <t>TRACE NO=021000020079907</t>
  </si>
  <si>
    <t>IND ID NO=AP0001377105</t>
  </si>
  <si>
    <t>AP0001377106</t>
  </si>
  <si>
    <t>0640079917TC</t>
  </si>
  <si>
    <t>TRACE NO=021000020079917</t>
  </si>
  <si>
    <t>IND ID NO=AP0001377106</t>
  </si>
  <si>
    <t>AP0001377107</t>
  </si>
  <si>
    <t>0640079927TC</t>
  </si>
  <si>
    <t>TRACE NO=021000020079927</t>
  </si>
  <si>
    <t>IND ID NO=AP0001377107</t>
  </si>
  <si>
    <t>0640079938TC</t>
  </si>
  <si>
    <t>TRACE NO=063100270079938</t>
  </si>
  <si>
    <t>ST-V2S8R0Q8Q6M3</t>
  </si>
  <si>
    <t>0646596989TC</t>
  </si>
  <si>
    <t>95884</t>
  </si>
  <si>
    <t>TRACE NO=111000026596989</t>
  </si>
  <si>
    <t>IND ID NO=ST-V2S8R0Q8Q6M3</t>
  </si>
  <si>
    <t>1048730946770</t>
  </si>
  <si>
    <t>0646898110TC</t>
  </si>
  <si>
    <t>15122</t>
  </si>
  <si>
    <t>TRACE NO=021000026898110</t>
  </si>
  <si>
    <t>IND ID NO=1048730946770</t>
  </si>
  <si>
    <t>COMPANY DATA=260305PPZSQX</t>
  </si>
  <si>
    <t>NCBK82426063AQTN</t>
  </si>
  <si>
    <t>2181105064JS</t>
  </si>
  <si>
    <t>YOUR REF=NCBK82426063AQTN</t>
  </si>
  <si>
    <t>REC FROM=00000000400026953 THE SAUDI NATIONAL BANK COMMERCIAL PO BOX 3555 JEDDAH 21481 SAUDI ARABIA SA</t>
  </si>
  <si>
    <t>B/O CUSTOMER=/SA0510000006847527000105 COMPUTER AND SOFTWARE COMMERCIAL C+CIF-6847527000007 ABU AL ASAAD AL Q ST AL KHALIDIYAH A 32221ZIPCODE DAMMAM KSA</t>
  </si>
  <si>
    <t>REMARK=VXR/20000045685423 THE UNIVERSITY OF FLORIDA BOARD OF TRUSTEES GAINESVILLE FL FLORIDA /OCMT/SAR6018,89//EXCH/3,7736/ /ACC/ROC/NCBK82426063AQTN/URI/BUYI NG GOODSFULL PAYMENT OF FINISHED GOODS DEBIT REF NCBK82426063AQTN</t>
  </si>
  <si>
    <t>REC GFP=03051348</t>
  </si>
  <si>
    <t>1000597579</t>
  </si>
  <si>
    <t>0642971788TC</t>
  </si>
  <si>
    <t>7949</t>
  </si>
  <si>
    <t>TRACE NO=091000012971788</t>
  </si>
  <si>
    <t>IND ID NO=1000597579</t>
  </si>
  <si>
    <t>COMPANY DATA=1000597576</t>
  </si>
  <si>
    <t>AP0000310128</t>
  </si>
  <si>
    <t>0645226090TC</t>
  </si>
  <si>
    <t>TRW0006155</t>
  </si>
  <si>
    <t>IV-M000459242</t>
  </si>
  <si>
    <t>TRACE NO=101000015226090</t>
  </si>
  <si>
    <t>ENTRY DATE=260306</t>
  </si>
  <si>
    <t>IND ID NO=AP0000310128</t>
  </si>
  <si>
    <t>0645226092TC</t>
  </si>
  <si>
    <t>13052</t>
  </si>
  <si>
    <t>TRACE NO=114000095226092</t>
  </si>
  <si>
    <t>0645226093TC</t>
  </si>
  <si>
    <t>13053</t>
  </si>
  <si>
    <t>TRACE NO=114000095226093</t>
  </si>
  <si>
    <t>0645226094TC</t>
  </si>
  <si>
    <t>13054</t>
  </si>
  <si>
    <t>TRACE NO=114000095226094</t>
  </si>
  <si>
    <t>0645226096TC</t>
  </si>
  <si>
    <t>13056</t>
  </si>
  <si>
    <t>DESC DATE=030626</t>
  </si>
  <si>
    <t>TRACE NO=101036155226096</t>
  </si>
  <si>
    <t>0645226099TC</t>
  </si>
  <si>
    <t>DESC DATE=260228</t>
  </si>
  <si>
    <t>TRACE NO=104000015226099</t>
  </si>
  <si>
    <t>0645226100TC</t>
  </si>
  <si>
    <t>TRACE NO=104000015226100</t>
  </si>
  <si>
    <t>0645226102TC</t>
  </si>
  <si>
    <t>31501</t>
  </si>
  <si>
    <t>TRACE NO=111000025226102</t>
  </si>
  <si>
    <t>0645226104TC</t>
  </si>
  <si>
    <t>37007</t>
  </si>
  <si>
    <t>TRACE NO=041000125226104</t>
  </si>
  <si>
    <t>0645226106TC</t>
  </si>
  <si>
    <t>ORIG CO NAME=SLR INTERNATIONA</t>
  </si>
  <si>
    <t>ORIG ID=2912059735</t>
  </si>
  <si>
    <t>ENTRY DESCR=SP ACH</t>
  </si>
  <si>
    <t>TRACE NO=042000015226106</t>
  </si>
  <si>
    <t>260305SUPP-0989</t>
  </si>
  <si>
    <t>0645226108TC</t>
  </si>
  <si>
    <t>95883</t>
  </si>
  <si>
    <t>TRACE NO=043000095226108</t>
  </si>
  <si>
    <t>IND ID NO=260305SUPP-0989</t>
  </si>
  <si>
    <t>COMPANY DATA=00000000000000001111</t>
  </si>
  <si>
    <t>0645226110TC</t>
  </si>
  <si>
    <t>13051</t>
  </si>
  <si>
    <t>TRACE NO=091000015226110</t>
  </si>
  <si>
    <t>0645226112TC</t>
  </si>
  <si>
    <t>5640</t>
  </si>
  <si>
    <t>DESC DATE=260306</t>
  </si>
  <si>
    <t>TRACE NO=021000025226112</t>
  </si>
  <si>
    <t>9000059868</t>
  </si>
  <si>
    <t>0645226114TC</t>
  </si>
  <si>
    <t>2651</t>
  </si>
  <si>
    <t>TRACE NO=051000015226114</t>
  </si>
  <si>
    <t>IND ID NO=9000059868</t>
  </si>
  <si>
    <t>9000060012</t>
  </si>
  <si>
    <t>0645226115TC</t>
  </si>
  <si>
    <t>3162</t>
  </si>
  <si>
    <t>TRACE NO=051000015226115</t>
  </si>
  <si>
    <t>IND ID NO=9000060012</t>
  </si>
  <si>
    <t>9000059984</t>
  </si>
  <si>
    <t>0645226116TC</t>
  </si>
  <si>
    <t>TRACE NO=051000015226116</t>
  </si>
  <si>
    <t>IND ID NO=9000059984</t>
  </si>
  <si>
    <t>9000059983</t>
  </si>
  <si>
    <t>0645226117TC</t>
  </si>
  <si>
    <t>TRACE NO=051000015226117</t>
  </si>
  <si>
    <t>IND ID NO=9000059983</t>
  </si>
  <si>
    <t>9000060167</t>
  </si>
  <si>
    <t>0645226118TC</t>
  </si>
  <si>
    <t>28328</t>
  </si>
  <si>
    <t>TRACE NO=051000015226118</t>
  </si>
  <si>
    <t>IND ID NO=9000060167</t>
  </si>
  <si>
    <t>MCTRANS CENTER</t>
  </si>
  <si>
    <t>0645226120TC</t>
  </si>
  <si>
    <t>ORIG CO NAME=MATRIX DESIGN</t>
  </si>
  <si>
    <t>ORIG ID=9408111000</t>
  </si>
  <si>
    <t>ENTRY DESCR=VEN PAY</t>
  </si>
  <si>
    <t>TRACE NO=044000025226120</t>
  </si>
  <si>
    <t>IND ID NO=MCTRANS CENTER</t>
  </si>
  <si>
    <t>IND NAME=UNIV FLORIDA</t>
  </si>
  <si>
    <t>COMPANY DATA=VENDOR PAYMENTS</t>
  </si>
  <si>
    <t>ORIG BANK=Huntington NATL-ColumbuS</t>
  </si>
  <si>
    <t>0645226122TC</t>
  </si>
  <si>
    <t>3471</t>
  </si>
  <si>
    <t>TRACE NO=211274455226122</t>
  </si>
  <si>
    <t>0645226123TC</t>
  </si>
  <si>
    <t>TRACE NO=211274455226123</t>
  </si>
  <si>
    <t>0645226124TC</t>
  </si>
  <si>
    <t>3472</t>
  </si>
  <si>
    <t>TRACE NO=211274455226124</t>
  </si>
  <si>
    <t>0645226125TC</t>
  </si>
  <si>
    <t>TRACE NO=211274455226125</t>
  </si>
  <si>
    <t>0645226127TC</t>
  </si>
  <si>
    <t>49431</t>
  </si>
  <si>
    <t>TRACE NO=211274455226127</t>
  </si>
  <si>
    <t>0645226129TC</t>
  </si>
  <si>
    <t>49428</t>
  </si>
  <si>
    <t>TRACE NO=021000025226129</t>
  </si>
  <si>
    <t>REMARK=VXR/20000045685423PUBLIC SURPLUS AUCTIONS-FEB26</t>
  </si>
  <si>
    <t>016PYSZVR413LRT</t>
  </si>
  <si>
    <t>0645226132TC</t>
  </si>
  <si>
    <t>TRACE NO=021000025226132</t>
  </si>
  <si>
    <t>IND ID NO=016PYSZVR413LRT</t>
  </si>
  <si>
    <t>REMARK=VXR/20000045685423016PYSZVR413LRT The Patient Cent Bill.com Inv INV-0133158</t>
  </si>
  <si>
    <t>0659601967TC</t>
  </si>
  <si>
    <t>TRACE NO=291471029601967</t>
  </si>
  <si>
    <t>0659601969TC</t>
  </si>
  <si>
    <t>TRW0006156</t>
  </si>
  <si>
    <t>IV-Various-M000459228</t>
  </si>
  <si>
    <t>TRACE NO=111000029601969</t>
  </si>
  <si>
    <t>COMPANY DATA=0000029805</t>
  </si>
  <si>
    <t>0659601978TC</t>
  </si>
  <si>
    <t>TRW0006157</t>
  </si>
  <si>
    <t>IV-Various-M000458751</t>
  </si>
  <si>
    <t>TRACE NO=111000029601978</t>
  </si>
  <si>
    <t>0659601989TC</t>
  </si>
  <si>
    <t>TRACE NO=021000029601989</t>
  </si>
  <si>
    <t>0002008480964</t>
  </si>
  <si>
    <t>0659601996TC</t>
  </si>
  <si>
    <t>TRACE NO=021000029601996</t>
  </si>
  <si>
    <t>IND ID NO=0002008480964</t>
  </si>
  <si>
    <t>0659602004TC</t>
  </si>
  <si>
    <t>6431</t>
  </si>
  <si>
    <t>Nanoscale-Lenny Kennedy</t>
  </si>
  <si>
    <t>ORIG CO NAME=USS SEAMLESS TUB</t>
  </si>
  <si>
    <t>ORIG ID=9475553680</t>
  </si>
  <si>
    <t>TRACE NO=043000099602004</t>
  </si>
  <si>
    <t>125026680499138</t>
  </si>
  <si>
    <t>0659602014TC</t>
  </si>
  <si>
    <t>TRACE NO=021000029602014</t>
  </si>
  <si>
    <t>IND ID NO=125026680499138</t>
  </si>
  <si>
    <t>125026680500639</t>
  </si>
  <si>
    <t>0659602023TC</t>
  </si>
  <si>
    <t>49434</t>
  </si>
  <si>
    <t>TRACE NO=021000029602023</t>
  </si>
  <si>
    <t>IND ID NO=125026680500639</t>
  </si>
  <si>
    <t>125026680500640</t>
  </si>
  <si>
    <t>0659602032TC</t>
  </si>
  <si>
    <t>TRACE NO=021000029602032</t>
  </si>
  <si>
    <t>IND ID NO=125026680500640</t>
  </si>
  <si>
    <t>125026680500641</t>
  </si>
  <si>
    <t>0659602041TC</t>
  </si>
  <si>
    <t>TRACE NO=021000029602041</t>
  </si>
  <si>
    <t>IND ID NO=125026680500641</t>
  </si>
  <si>
    <t>125026680500646</t>
  </si>
  <si>
    <t>0659602050TC</t>
  </si>
  <si>
    <t>TRACE NO=021000029602050</t>
  </si>
  <si>
    <t>IND ID NO=125026680500646</t>
  </si>
  <si>
    <t>125026680500648</t>
  </si>
  <si>
    <t>0659602059TC</t>
  </si>
  <si>
    <t>TRACE NO=021000029602059</t>
  </si>
  <si>
    <t>IND ID NO=125026680500648</t>
  </si>
  <si>
    <t>125026680500649</t>
  </si>
  <si>
    <t>0659602068TC</t>
  </si>
  <si>
    <t>TRACE NO=021000029602068</t>
  </si>
  <si>
    <t>IND ID NO=125026680500649</t>
  </si>
  <si>
    <t>125026680500651</t>
  </si>
  <si>
    <t>0659602077TC</t>
  </si>
  <si>
    <t>TRACE NO=021000029602077</t>
  </si>
  <si>
    <t>IND ID NO=125026680500651</t>
  </si>
  <si>
    <t>125026680500653</t>
  </si>
  <si>
    <t>0659602086TC</t>
  </si>
  <si>
    <t>TRACE NO=021000029602086</t>
  </si>
  <si>
    <t>IND ID NO=125026680500653</t>
  </si>
  <si>
    <t>125026680500311</t>
  </si>
  <si>
    <t>0659602095TC</t>
  </si>
  <si>
    <t>TRW0006158</t>
  </si>
  <si>
    <t>HQ CONTRACTS-IV-COQEI0126</t>
  </si>
  <si>
    <t>TRACE NO=021000029602095</t>
  </si>
  <si>
    <t>IND ID NO=125026680500311</t>
  </si>
  <si>
    <t>0034988065FC</t>
  </si>
  <si>
    <t>548</t>
  </si>
  <si>
    <t>B/O CUSTOMER=/DE98500500000001006550 1/JUSTUS-LIEBIG-UNIVERSITAET GIESSE1/N 2/LUDWIGSTR.,23 3/DE/35390 GIESSEN</t>
  </si>
  <si>
    <t>B/O BANK=LANDESBANK HESSEN THUERINGEN GZ POSTFACH 11 08 11 60297 FRANKFURT AM MAIN GERMANY DE</t>
  </si>
  <si>
    <t>REMARK=VXR/20000045685423 THE UNIVERSITY OF FLORIDA BOARD OF TRUSTEES 130 SCRIPPS WAY JUPITER /ACC/URI/INVOICE NO. NPDC UFAS MTA 26 0102, DATE 2/11/2026 DEBIT REF S0660632471A01</t>
  </si>
  <si>
    <t>REC GFP=03060547</t>
  </si>
  <si>
    <t>CHIP SEQ=0017364</t>
  </si>
  <si>
    <t>CHIP REF=00143400</t>
  </si>
  <si>
    <t>0068749065FC</t>
  </si>
  <si>
    <t>REMARK=VXR/20000045685423 UNIVERSITY OF FLORIDA 903 WEST UNIVERSITY AVENUE GAINESVILLE 32601 US /URI/ATTN: SOMMER GREEN INV 032026GASUB DEBIT REF 2026030500492323</t>
  </si>
  <si>
    <t>REC GFP=03060947</t>
  </si>
  <si>
    <t>CHIP SEQ=0031810</t>
  </si>
  <si>
    <t>CHIP REF=00280823</t>
  </si>
  <si>
    <t>0100931065FF</t>
  </si>
  <si>
    <t>B/O CUSTOMER=/AE600030000694424124001 TRANSPO GROUP ABU DHABI PO BOX 32108 OFFICE 1003 1004 10TH FLOOR AL KHAZNA BUILDING AL NAJDA ST ABU DHABI UNITED ARAB EMIRATES</t>
  </si>
  <si>
    <t>B/O BANK=ABU DHABI COMMERCIAL BANK SALAM STREET ABU DHABI,AE 60790</t>
  </si>
  <si>
    <t>REMARK=VXR/20000045685423 THE UNIVERSITY OF FLORIDA BOARD JPMORGAN CHASE NEW YORK NY 10017 /US/NEW YORK /URI/UNIVERSITY OF FLORIDA /ACC/ORDERRES/AE//IFS/INFORMATION SERVI CES DEBIT REF 2026030600223831</t>
  </si>
  <si>
    <t>REC GFP=03061005</t>
  </si>
  <si>
    <t>MRN SEQ=2026030600223831</t>
  </si>
  <si>
    <t>FED REF=0306 B6B7HU4R 004468 **VIA FED**</t>
  </si>
  <si>
    <t>2171051</t>
  </si>
  <si>
    <t>0651160169TC</t>
  </si>
  <si>
    <t>TRACE NO=091000011160169</t>
  </si>
  <si>
    <t>IND ID NO=2171051</t>
  </si>
  <si>
    <t>IND NAME=0012UF Veterinary Ho</t>
  </si>
  <si>
    <t>CM0000006338</t>
  </si>
  <si>
    <t>0155262065JA</t>
  </si>
  <si>
    <t>14754</t>
  </si>
  <si>
    <t>Orthopedics</t>
  </si>
  <si>
    <t>YOUR REF=CM0000006338</t>
  </si>
  <si>
    <t>REMARK=FOR ORTHOPEDICS/EMIL PATA FROM MEDTRONIC INC INV 1089 DEBIT REF CM0000006338</t>
  </si>
  <si>
    <t>REC GFP=03062002</t>
  </si>
  <si>
    <t>2917400</t>
  </si>
  <si>
    <t>0654266788TC</t>
  </si>
  <si>
    <t>ENTRY DESCR=VBO 030626</t>
  </si>
  <si>
    <t>TRACE NO=051403164266788</t>
  </si>
  <si>
    <t>ENTRY DATE=260309</t>
  </si>
  <si>
    <t>IND ID NO=2917400</t>
  </si>
  <si>
    <t>0654266790TC</t>
  </si>
  <si>
    <t>31506</t>
  </si>
  <si>
    <t>TRACE NO=111000024266790</t>
  </si>
  <si>
    <t>0654266792TC</t>
  </si>
  <si>
    <t>49439</t>
  </si>
  <si>
    <t>TRACE NO=043000124266792</t>
  </si>
  <si>
    <t>7000052570</t>
  </si>
  <si>
    <t>0654266794TC</t>
  </si>
  <si>
    <t>DESC DATE=260309</t>
  </si>
  <si>
    <t>TRACE NO=051000014266794</t>
  </si>
  <si>
    <t>IND ID NO=7000052570</t>
  </si>
  <si>
    <t>015ROOMBPAW9OZD</t>
  </si>
  <si>
    <t>0654266796TC</t>
  </si>
  <si>
    <t>TRACE NO=021000024266796</t>
  </si>
  <si>
    <t>IND ID NO=015ROOMBPAW9OZD</t>
  </si>
  <si>
    <t>REMARK=VXR/20000045685423Beta Pi of KD House Corporation Bill.com 015ROOMBPAW9OZD Acct</t>
  </si>
  <si>
    <t>11210084637</t>
  </si>
  <si>
    <t>0654266799TC</t>
  </si>
  <si>
    <t>14753</t>
  </si>
  <si>
    <t>TRACE NO=021000024266799</t>
  </si>
  <si>
    <t>IND ID NO=11210084637</t>
  </si>
  <si>
    <t>11210073665</t>
  </si>
  <si>
    <t>0654266801TC</t>
  </si>
  <si>
    <t>TRACE NO=021000024266801</t>
  </si>
  <si>
    <t>IND ID NO=11210073665</t>
  </si>
  <si>
    <t>200002070426100</t>
  </si>
  <si>
    <t>0654266803TC</t>
  </si>
  <si>
    <t>16305</t>
  </si>
  <si>
    <t>ENTRY DESCR=0301-AUTO3</t>
  </si>
  <si>
    <t>TRACE NO=051000014266803</t>
  </si>
  <si>
    <t>IND ID NO=200002070426100</t>
  </si>
  <si>
    <t>0683487339TC</t>
  </si>
  <si>
    <t>ORIG CO NAME=AM STRUCTURE POI</t>
  </si>
  <si>
    <t>ORIG ID=1351127317</t>
  </si>
  <si>
    <t>TRACE NO=074006673487339</t>
  </si>
  <si>
    <t>ORIG BANK=07400667</t>
  </si>
  <si>
    <t>0683487341TC</t>
  </si>
  <si>
    <t>ORIG CO NAME=MINISTERE DES FI</t>
  </si>
  <si>
    <t>ORIG ID=081598000</t>
  </si>
  <si>
    <t>TRACE NO=043000103487341</t>
  </si>
  <si>
    <t>REMARK=VXR/20000045685423BUSINESS PAYMENT INV:8649:2026-02-11</t>
  </si>
  <si>
    <t>125026680503811</t>
  </si>
  <si>
    <t>0683487353TC</t>
  </si>
  <si>
    <t>49440</t>
  </si>
  <si>
    <t>TRACE NO=021000023487353</t>
  </si>
  <si>
    <t>IND ID NO=125026680503811</t>
  </si>
  <si>
    <t>125026680502303</t>
  </si>
  <si>
    <t>0683487362TC</t>
  </si>
  <si>
    <t>23388</t>
  </si>
  <si>
    <t>TRACE NO=021000023487362</t>
  </si>
  <si>
    <t>IND ID NO=125026680502303</t>
  </si>
  <si>
    <t>125026680503535</t>
  </si>
  <si>
    <t>0683487371TC</t>
  </si>
  <si>
    <t>TRW0006161</t>
  </si>
  <si>
    <t>HQ CONTRACTS-IV-000455789</t>
  </si>
  <si>
    <t>TRACE NO=021000023487371</t>
  </si>
  <si>
    <t>IND ID NO=125026680503535</t>
  </si>
  <si>
    <t>125026680504112</t>
  </si>
  <si>
    <t>0683487380TC</t>
  </si>
  <si>
    <t>TRW0006162</t>
  </si>
  <si>
    <t>FFWC-IV-000145643</t>
  </si>
  <si>
    <t>TRACE NO=021000023487380</t>
  </si>
  <si>
    <t>IND ID NO=125026680504112</t>
  </si>
  <si>
    <t>125026680504113</t>
  </si>
  <si>
    <t>0683487389TC</t>
  </si>
  <si>
    <t>TRW0006163</t>
  </si>
  <si>
    <t>FFWC-IV-000145168/000145641</t>
  </si>
  <si>
    <t>TRACE NO=021000023487389</t>
  </si>
  <si>
    <t>IND ID NO=125026680504113</t>
  </si>
  <si>
    <t>125026680504114</t>
  </si>
  <si>
    <t>0683487398TC</t>
  </si>
  <si>
    <t>TRW0006164</t>
  </si>
  <si>
    <t>FFWC-IV-000457848</t>
  </si>
  <si>
    <t>TRACE NO=021000023487398</t>
  </si>
  <si>
    <t>IND ID NO=125026680504114</t>
  </si>
  <si>
    <t>848801844</t>
  </si>
  <si>
    <t>0683487408TC</t>
  </si>
  <si>
    <t>TRACE NO=113000023487408</t>
  </si>
  <si>
    <t>IND ID NO=848801844</t>
  </si>
  <si>
    <t>2026-010777-TGS</t>
  </si>
  <si>
    <t>0683487410TC</t>
  </si>
  <si>
    <t>13058</t>
  </si>
  <si>
    <t>TRACE NO=091000013487410</t>
  </si>
  <si>
    <t>IND ID NO=2026-010777-TGS</t>
  </si>
  <si>
    <t>0683487412TC</t>
  </si>
  <si>
    <t>13057</t>
  </si>
  <si>
    <t>TRACE NO=091000013487412</t>
  </si>
  <si>
    <t>200002070326100</t>
  </si>
  <si>
    <t>0683487414TC</t>
  </si>
  <si>
    <t>TRACE NO=051000013487414</t>
  </si>
  <si>
    <t>IND ID NO=200002070326100</t>
  </si>
  <si>
    <t>see email sent</t>
  </si>
  <si>
    <t>3/3/ @ 8:59</t>
  </si>
  <si>
    <t>Processed again in 3/5/26</t>
  </si>
  <si>
    <r>
      <t xml:space="preserve">TRW0004322; </t>
    </r>
    <r>
      <rPr>
        <b/>
        <sz val="11"/>
        <color rgb="FFFF0000"/>
        <rFont val="Aptos Narrow"/>
        <family val="2"/>
        <scheme val="minor"/>
      </rPr>
      <t>TRW0006146</t>
    </r>
  </si>
  <si>
    <r>
      <t xml:space="preserve">TRW0004323; </t>
    </r>
    <r>
      <rPr>
        <b/>
        <sz val="11"/>
        <color rgb="FFFF0000"/>
        <rFont val="Aptos Narrow"/>
        <family val="2"/>
        <scheme val="minor"/>
      </rPr>
      <t>TRW0006147</t>
    </r>
  </si>
  <si>
    <t>emailed Medicine 2/27/2026; 3/10/2026</t>
  </si>
  <si>
    <t>Concentration</t>
  </si>
  <si>
    <t>TRW0006184</t>
  </si>
  <si>
    <t>Possible Duplicate payment</t>
  </si>
  <si>
    <t>TRW0005984</t>
  </si>
  <si>
    <r>
      <t>emailed 1/26/2026; 02/02/2026</t>
    </r>
    <r>
      <rPr>
        <b/>
        <sz val="10"/>
        <color rgb="FFFF0000"/>
        <rFont val="sans-serif"/>
      </rPr>
      <t>;2/12/2026</t>
    </r>
    <r>
      <rPr>
        <sz val="10"/>
        <rFont val="sans-serif"/>
      </rPr>
      <t>;2/27/2026; 3/13/2026</t>
    </r>
  </si>
  <si>
    <t>TRW0005831</t>
  </si>
  <si>
    <t>UC San Francisco- Originally transferred from C&amp;G via TRW0005759. Transferred back 2/3/2026</t>
  </si>
  <si>
    <r>
      <t>emailed 02/02/2026;</t>
    </r>
    <r>
      <rPr>
        <b/>
        <sz val="10"/>
        <color rgb="FFFF0000"/>
        <rFont val="sans-serif"/>
      </rPr>
      <t>2/12/2026</t>
    </r>
    <r>
      <rPr>
        <sz val="10"/>
        <rFont val="sans-serif"/>
      </rPr>
      <t>;2/27/2026; 3/13/2026</t>
    </r>
  </si>
  <si>
    <t>TRW0006181</t>
  </si>
  <si>
    <t>22594-020626KH</t>
  </si>
  <si>
    <t>emailed 02/26/2026&amp;3/3/2026; 3/12/2026</t>
  </si>
  <si>
    <t>0200</t>
  </si>
  <si>
    <t>95886</t>
  </si>
  <si>
    <t>TRW0006211</t>
  </si>
  <si>
    <t>Transfer to UFF- Per:CJC</t>
  </si>
  <si>
    <t>14767</t>
  </si>
  <si>
    <t>64928</t>
  </si>
  <si>
    <t>16312</t>
  </si>
  <si>
    <t>17726</t>
  </si>
  <si>
    <t>TRW0006167</t>
  </si>
  <si>
    <t>10831202531; 11031202531</t>
  </si>
  <si>
    <t>3673</t>
  </si>
  <si>
    <t>6437</t>
  </si>
  <si>
    <t>28329</t>
  </si>
  <si>
    <t>6439</t>
  </si>
  <si>
    <t>64927</t>
  </si>
  <si>
    <t>65002</t>
  </si>
  <si>
    <t>6438</t>
  </si>
  <si>
    <t>64929</t>
  </si>
  <si>
    <t>The Patient Center - M000459283</t>
  </si>
  <si>
    <t>14759</t>
  </si>
  <si>
    <t>15123</t>
  </si>
  <si>
    <t>TRW0006182</t>
  </si>
  <si>
    <t>SOF-Division of Blind Service IV 587202</t>
  </si>
  <si>
    <t>3044</t>
  </si>
  <si>
    <t>6436</t>
  </si>
  <si>
    <t>7951</t>
  </si>
  <si>
    <t>5642</t>
  </si>
  <si>
    <t>6434</t>
  </si>
  <si>
    <t>6435</t>
  </si>
  <si>
    <t>1057</t>
  </si>
  <si>
    <t>ST-G3Y3V8J7A8H0</t>
  </si>
  <si>
    <t>0681270380TC</t>
  </si>
  <si>
    <t>17725</t>
  </si>
  <si>
    <t>ENTRY DESCR=141031315</t>
  </si>
  <si>
    <t>TRACE NO=091000011270380</t>
  </si>
  <si>
    <t>IND ID NO=ST-G3Y3V8J7A8H0</t>
  </si>
  <si>
    <t>CM0000006345</t>
  </si>
  <si>
    <t>0152402068JA</t>
  </si>
  <si>
    <t>2657</t>
  </si>
  <si>
    <t>YOUR REF=CM0000006345</t>
  </si>
  <si>
    <t>REMARK=FOR MEDICINE-ANATOMICAL BOARD FROM BARRY UNIVERSITY INVOICE #45-10 DEBIT REF CM0000006345</t>
  </si>
  <si>
    <t>REC GFP=03091902</t>
  </si>
  <si>
    <t>125026680505025</t>
  </si>
  <si>
    <t>0691682844TC</t>
  </si>
  <si>
    <t>DESC DATE=260310</t>
  </si>
  <si>
    <t>TRACE NO=021000021682844</t>
  </si>
  <si>
    <t>ENTRY DATE=260310</t>
  </si>
  <si>
    <t>IND ID NO=125026680505025</t>
  </si>
  <si>
    <t>125026680504843</t>
  </si>
  <si>
    <t>0691682826TC</t>
  </si>
  <si>
    <t>TRW0006168</t>
  </si>
  <si>
    <t>SOF- Dept of Ag CG-02802</t>
  </si>
  <si>
    <t>TRACE NO=021000021682826</t>
  </si>
  <si>
    <t>IND ID NO=125026680504843</t>
  </si>
  <si>
    <t>125026680504644</t>
  </si>
  <si>
    <t>0691682853TC</t>
  </si>
  <si>
    <t>TRW0006169</t>
  </si>
  <si>
    <t>SOF-Division of Emergency Medicine 000450790</t>
  </si>
  <si>
    <t>TRACE NO=021000021682853</t>
  </si>
  <si>
    <t>IND ID NO=125026680504644</t>
  </si>
  <si>
    <t>125026680505757</t>
  </si>
  <si>
    <t>0691682889TC</t>
  </si>
  <si>
    <t>TRW0006170</t>
  </si>
  <si>
    <t>SOF-30 DCF HQ Central Office M00046029</t>
  </si>
  <si>
    <t>TRACE NO=021000021682889</t>
  </si>
  <si>
    <t>IND ID NO=125026680505757</t>
  </si>
  <si>
    <t>125026680505517</t>
  </si>
  <si>
    <t>0691682880TC</t>
  </si>
  <si>
    <t>TRW0006171</t>
  </si>
  <si>
    <t>SOF-DOOQAS@DOT.STATE.FL.US IV-G3H43001</t>
  </si>
  <si>
    <t>TRACE NO=021000021682880</t>
  </si>
  <si>
    <t>IND ID NO=125026680505517</t>
  </si>
  <si>
    <t>125026680504692</t>
  </si>
  <si>
    <t>0691682862TC</t>
  </si>
  <si>
    <t>TRW0006172</t>
  </si>
  <si>
    <t>SOC-10-MFMP 000145935</t>
  </si>
  <si>
    <t>TRACE NO=021000021682862</t>
  </si>
  <si>
    <t>IND ID NO=125026680504692</t>
  </si>
  <si>
    <t>125026680504874</t>
  </si>
  <si>
    <t>0691682835TC</t>
  </si>
  <si>
    <t>TRW0006173</t>
  </si>
  <si>
    <t>SOF-Dept of Ag IV460273</t>
  </si>
  <si>
    <t>TRACE NO=021000021682835</t>
  </si>
  <si>
    <t>IND ID NO=125026680504874</t>
  </si>
  <si>
    <t>125026680507073</t>
  </si>
  <si>
    <t>0691682871TC</t>
  </si>
  <si>
    <t>TRW0006174</t>
  </si>
  <si>
    <t>SOF-Florida Fish and Wildlife 000456945</t>
  </si>
  <si>
    <t>TRACE NO=021000021682871</t>
  </si>
  <si>
    <t>IND ID NO=125026680507073</t>
  </si>
  <si>
    <t>0688688167TC</t>
  </si>
  <si>
    <t>31509</t>
  </si>
  <si>
    <t>TRACE NO=111000028688167</t>
  </si>
  <si>
    <t>016DTJFAL417WWJ</t>
  </si>
  <si>
    <t>0688688169TC</t>
  </si>
  <si>
    <t>5643</t>
  </si>
  <si>
    <t>TRACE NO=021000028688169</t>
  </si>
  <si>
    <t>IND ID NO=016DTJFAL417WWJ</t>
  </si>
  <si>
    <t>REMARK=VXR/20000045685423016DTJFAL417WWJ Gamma Iota Chapt Bill.com Multiple invoices</t>
  </si>
  <si>
    <t>016SRFAKA417WWH</t>
  </si>
  <si>
    <t>0688688172TC</t>
  </si>
  <si>
    <t>TRACE NO=021000028688172</t>
  </si>
  <si>
    <t>IND ID NO=016SRFAKA417WWH</t>
  </si>
  <si>
    <t>REMARK=VXR/20000045685423016SRFAKA417WWH Alpha Tau Chapte Bill.com Multiple invoices</t>
  </si>
  <si>
    <t>125026680506496</t>
  </si>
  <si>
    <t>0691682916TC</t>
  </si>
  <si>
    <t>49444</t>
  </si>
  <si>
    <t>TRACE NO=021000021682916</t>
  </si>
  <si>
    <t>IND ID NO=125026680506496</t>
  </si>
  <si>
    <t>125026680506493</t>
  </si>
  <si>
    <t>0691682907TC</t>
  </si>
  <si>
    <t>TRACE NO=021000021682907</t>
  </si>
  <si>
    <t>IND ID NO=125026680506493</t>
  </si>
  <si>
    <t>125026680506491</t>
  </si>
  <si>
    <t>0691682898TC</t>
  </si>
  <si>
    <t>TRACE NO=021000021682898</t>
  </si>
  <si>
    <t>IND ID NO=125026680506491</t>
  </si>
  <si>
    <t>AP0001378152</t>
  </si>
  <si>
    <t>0697464279TC</t>
  </si>
  <si>
    <t>TRW0006177</t>
  </si>
  <si>
    <t>UFLOR-Gatorade Conti</t>
  </si>
  <si>
    <t>TRACE NO=021000027464279</t>
  </si>
  <si>
    <t>IND ID NO=AP0001378152</t>
  </si>
  <si>
    <t>AP0001378674</t>
  </si>
  <si>
    <t>0697464196TC</t>
  </si>
  <si>
    <t>TRW0006178</t>
  </si>
  <si>
    <t>UFLOR-I000139956;I000142189;I000143072;I000145351;I000145905</t>
  </si>
  <si>
    <t>TRACE NO=021000027464196</t>
  </si>
  <si>
    <t>IND ID NO=AP0001378674</t>
  </si>
  <si>
    <t>AP0001378687</t>
  </si>
  <si>
    <t>0697464249TC</t>
  </si>
  <si>
    <t>49450</t>
  </si>
  <si>
    <t>TRACE NO=021000027464249</t>
  </si>
  <si>
    <t>IND ID NO=AP0001378687</t>
  </si>
  <si>
    <t>AP0001378684</t>
  </si>
  <si>
    <t>0697464219TC</t>
  </si>
  <si>
    <t>64930</t>
  </si>
  <si>
    <t>Taps</t>
  </si>
  <si>
    <t>TRACE NO=021000027464219</t>
  </si>
  <si>
    <t>IND ID NO=AP0001378684</t>
  </si>
  <si>
    <t>AP0001378757</t>
  </si>
  <si>
    <t>0697464264TC</t>
  </si>
  <si>
    <t>10536</t>
  </si>
  <si>
    <t>TRACE NO=021000027464264</t>
  </si>
  <si>
    <t>IND ID NO=AP0001378757</t>
  </si>
  <si>
    <t>AP0001378685</t>
  </si>
  <si>
    <t>0697464229TC</t>
  </si>
  <si>
    <t>UFF Refund-Nothing needs to be done</t>
  </si>
  <si>
    <t>TRACE NO=021000027464229</t>
  </si>
  <si>
    <t>IND ID NO=AP0001378685</t>
  </si>
  <si>
    <t>AP0001378686</t>
  </si>
  <si>
    <t>0697464239TC</t>
  </si>
  <si>
    <t>TRW0006183</t>
  </si>
  <si>
    <t>Duplicate payment</t>
  </si>
  <si>
    <t>TRACE NO=021000027464239</t>
  </si>
  <si>
    <t>IND ID NO=AP0001378686</t>
  </si>
  <si>
    <t>0697464186TC</t>
  </si>
  <si>
    <t>5800</t>
  </si>
  <si>
    <t>TRACE NO=011500127464186</t>
  </si>
  <si>
    <t>125026680509297</t>
  </si>
  <si>
    <t>0701709441TC</t>
  </si>
  <si>
    <t>DESC DATE=260311</t>
  </si>
  <si>
    <t>TRACE NO=021000021709441</t>
  </si>
  <si>
    <t>ENTRY DATE=260311</t>
  </si>
  <si>
    <t>IND ID NO=125026680509297</t>
  </si>
  <si>
    <t>0701709416TC</t>
  </si>
  <si>
    <t>5646</t>
  </si>
  <si>
    <t>TRACE NO=111000021709416</t>
  </si>
  <si>
    <t>10081528679454</t>
  </si>
  <si>
    <t>0690934978TC</t>
  </si>
  <si>
    <t>DESC DATE=MAR 09</t>
  </si>
  <si>
    <t>TRACE NO=031100200934978</t>
  </si>
  <si>
    <t>IND ID NO=10081528679454</t>
  </si>
  <si>
    <t>REMARK=VXR/20000045685423REF*TN*1008152867*UNIVERSITY OF FLORIDA\</t>
  </si>
  <si>
    <t>0690934988TC</t>
  </si>
  <si>
    <t>13060</t>
  </si>
  <si>
    <t>TRACE NO=091000010934988</t>
  </si>
  <si>
    <t>125026680507707</t>
  </si>
  <si>
    <t>0701709423TC</t>
  </si>
  <si>
    <t>TRW0006179</t>
  </si>
  <si>
    <t>SOF- Dept of Ag 000145903</t>
  </si>
  <si>
    <t>TRACE NO=021000021709423</t>
  </si>
  <si>
    <t>IND ID NO=125026680507707</t>
  </si>
  <si>
    <t>0690934986TC</t>
  </si>
  <si>
    <t>TRACE NO=122016060934986</t>
  </si>
  <si>
    <t>125026680509307</t>
  </si>
  <si>
    <t>0701709468TC</t>
  </si>
  <si>
    <t>TRACE NO=021000021709468</t>
  </si>
  <si>
    <t>IND ID NO=125026680509307</t>
  </si>
  <si>
    <t>0690934981TC</t>
  </si>
  <si>
    <t>28339</t>
  </si>
  <si>
    <t>TRACE NO=104000010934981</t>
  </si>
  <si>
    <t>2352885</t>
  </si>
  <si>
    <t>0690934983TC</t>
  </si>
  <si>
    <t>6440</t>
  </si>
  <si>
    <t>ORIG CO NAME=Evansville Metro</t>
  </si>
  <si>
    <t>ORIG ID=1161760069</t>
  </si>
  <si>
    <t>TRACE NO=083904560934983</t>
  </si>
  <si>
    <t>IND ID NO=2352885</t>
  </si>
  <si>
    <t>REMARK=VXR/20000045685423order 6312 Registration 71269</t>
  </si>
  <si>
    <t>125026680509304</t>
  </si>
  <si>
    <t>0701709459TC</t>
  </si>
  <si>
    <t>TRACE NO=021000021709459</t>
  </si>
  <si>
    <t>IND ID NO=125026680509304</t>
  </si>
  <si>
    <t>0690934990TC</t>
  </si>
  <si>
    <t>TRACE NO=111000020934990</t>
  </si>
  <si>
    <t>COMPANY DATA=DEP003229</t>
  </si>
  <si>
    <t>REMARK=VXR/20000045685423RMR*IV*UFL1933006**133.40\</t>
  </si>
  <si>
    <t>125026680507721</t>
  </si>
  <si>
    <t>0701709432TC</t>
  </si>
  <si>
    <t>TRW0006180</t>
  </si>
  <si>
    <t>SOF-Dept of Ag IV 144812</t>
  </si>
  <si>
    <t>TRACE NO=021000021709432</t>
  </si>
  <si>
    <t>IND ID NO=125026680507721</t>
  </si>
  <si>
    <t>125026680509301</t>
  </si>
  <si>
    <t>0701709450TC</t>
  </si>
  <si>
    <t>TRACE NO=021000021709450</t>
  </si>
  <si>
    <t>IND ID NO=125026680509301</t>
  </si>
  <si>
    <t>0690934993TC</t>
  </si>
  <si>
    <t>31512</t>
  </si>
  <si>
    <t>TRACE NO=111000020934993</t>
  </si>
  <si>
    <t>CM0000006362</t>
  </si>
  <si>
    <t>0005012070JA</t>
  </si>
  <si>
    <t>YOUR REF=CM0000006362</t>
  </si>
  <si>
    <t>REMARK=FOR GOV'T/COMMUNITY RELATIONS FROM UFL.EDU DEBIT REF CM0000006362</t>
  </si>
  <si>
    <t>REC GFP=03111902</t>
  </si>
  <si>
    <t>0094062070FC</t>
  </si>
  <si>
    <t>2298</t>
  </si>
  <si>
    <t>REMARK=VXR/20000045685423 UNIVERSITY OF FLBOARD OF TRUSTEES 655 W 8TH STREET JACKSONVILLE 32209 US /CHGS/USD0,00/ DEBIT REF 2026031100006290</t>
  </si>
  <si>
    <t>REC GFP=03111242</t>
  </si>
  <si>
    <t>CHIP SEQ=0000282</t>
  </si>
  <si>
    <t>CHIP REF=00376732</t>
  </si>
  <si>
    <t>0701817463TC</t>
  </si>
  <si>
    <t>3165</t>
  </si>
  <si>
    <t>TRACE NO=021000021817463</t>
  </si>
  <si>
    <t>ENTRY DATE=260312</t>
  </si>
  <si>
    <t>COMPANY DATA=0000066520</t>
  </si>
  <si>
    <t>0701817465TC</t>
  </si>
  <si>
    <t>13062</t>
  </si>
  <si>
    <t>TRACE NO=091000011817465</t>
  </si>
  <si>
    <t>0701817467TC</t>
  </si>
  <si>
    <t>3674</t>
  </si>
  <si>
    <t>TRACE NO=041001031817467</t>
  </si>
  <si>
    <t>0701817469TC</t>
  </si>
  <si>
    <t>2611</t>
  </si>
  <si>
    <t>TRACE NO=041000121817469</t>
  </si>
  <si>
    <t>0701817471TC</t>
  </si>
  <si>
    <t>2612</t>
  </si>
  <si>
    <t>TRACE NO=041000121817471</t>
  </si>
  <si>
    <t>0701817473TC</t>
  </si>
  <si>
    <t>3164</t>
  </si>
  <si>
    <t>ORIG CO NAME=NORTHSHORE U HS</t>
  </si>
  <si>
    <t>ORIG ID=1362167060</t>
  </si>
  <si>
    <t>TRACE NO=041000121817473</t>
  </si>
  <si>
    <t>COMPANY DATA=00000000000000005599</t>
  </si>
  <si>
    <t>REMARK=VXR/2000004568542314486\</t>
  </si>
  <si>
    <t>0701817476TC</t>
  </si>
  <si>
    <t>31515</t>
  </si>
  <si>
    <t>TRACE NO=111000021817476</t>
  </si>
  <si>
    <t>0701817478TC</t>
  </si>
  <si>
    <t>ORIG CO NAME=APEXCOMPA - 0073</t>
  </si>
  <si>
    <t>ORIG ID=2521562320</t>
  </si>
  <si>
    <t>ENTRY DESCR=APEX RECUR</t>
  </si>
  <si>
    <t>TRACE NO=022000041817478</t>
  </si>
  <si>
    <t>125026680512276</t>
  </si>
  <si>
    <t>0712569465TC</t>
  </si>
  <si>
    <t>DESC DATE=260312</t>
  </si>
  <si>
    <t>TRACE NO=021000022569465</t>
  </si>
  <si>
    <t>IND ID NO=125026680512276</t>
  </si>
  <si>
    <t>125026680512277</t>
  </si>
  <si>
    <t>0712569474TC</t>
  </si>
  <si>
    <t>TRACE NO=021000022569474</t>
  </si>
  <si>
    <t>IND ID NO=125026680512277</t>
  </si>
  <si>
    <t>125026680512278</t>
  </si>
  <si>
    <t>0712569483TC</t>
  </si>
  <si>
    <t>TRACE NO=021000022569483</t>
  </si>
  <si>
    <t>IND ID NO=125026680512278</t>
  </si>
  <si>
    <t>125026680510678</t>
  </si>
  <si>
    <t>0712569492TC</t>
  </si>
  <si>
    <t>TRW0006191</t>
  </si>
  <si>
    <t>Dept of Ag/Consumer-IV-000145902</t>
  </si>
  <si>
    <t>TRACE NO=021000022569492</t>
  </si>
  <si>
    <t>IND ID NO=125026680510678</t>
  </si>
  <si>
    <t>125026680510686</t>
  </si>
  <si>
    <t>0712569501TC</t>
  </si>
  <si>
    <t>TRW0006192</t>
  </si>
  <si>
    <t>Dept of Ag/Consumer-IV-000459325</t>
  </si>
  <si>
    <t>TRACE NO=021000022569501</t>
  </si>
  <si>
    <t>IND ID NO=125026680510686</t>
  </si>
  <si>
    <t>125026680510709</t>
  </si>
  <si>
    <t>0712569510TC</t>
  </si>
  <si>
    <t>7955</t>
  </si>
  <si>
    <t>TRACE NO=021000022569510</t>
  </si>
  <si>
    <t>IND ID NO=125026680510709</t>
  </si>
  <si>
    <t>125026680511121</t>
  </si>
  <si>
    <t>0712569519TC</t>
  </si>
  <si>
    <t>TRW0006193</t>
  </si>
  <si>
    <t>DOOQAS@DOT-IV-G3H11003</t>
  </si>
  <si>
    <t>TRACE NO=021000022569519</t>
  </si>
  <si>
    <t>IND ID NO=125026680511121</t>
  </si>
  <si>
    <t>125026680511122</t>
  </si>
  <si>
    <t>0712569528TC</t>
  </si>
  <si>
    <t>TRW0006194</t>
  </si>
  <si>
    <t>DOOQAS@DOT-IV-G3H13003</t>
  </si>
  <si>
    <t>TRACE NO=021000022569528</t>
  </si>
  <si>
    <t>IND ID NO=125026680511122</t>
  </si>
  <si>
    <t>125026680510781</t>
  </si>
  <si>
    <t>0712569537TC</t>
  </si>
  <si>
    <t>TRW0006195</t>
  </si>
  <si>
    <t>Dept of EDU-IV-P14</t>
  </si>
  <si>
    <t>TRACE NO=021000022569537</t>
  </si>
  <si>
    <t>IND ID NO=125026680510781</t>
  </si>
  <si>
    <t>125026680510807</t>
  </si>
  <si>
    <t>0712569546TC</t>
  </si>
  <si>
    <t>6802</t>
  </si>
  <si>
    <t>5296</t>
  </si>
  <si>
    <t>TRACE NO=021000022569546</t>
  </si>
  <si>
    <t>IND ID NO=125026680510807</t>
  </si>
  <si>
    <t>125026680510860</t>
  </si>
  <si>
    <t>0712569555TC</t>
  </si>
  <si>
    <t>TRW0006189</t>
  </si>
  <si>
    <t>Voc Rehab-IV-132414501-T53249</t>
  </si>
  <si>
    <t>TRACE NO=021000022569555</t>
  </si>
  <si>
    <t>IND ID NO=125026680510860</t>
  </si>
  <si>
    <t>125026680510865</t>
  </si>
  <si>
    <t>0712569564TC</t>
  </si>
  <si>
    <t>TRW0006188</t>
  </si>
  <si>
    <t>Voc Rehab-IV-132345401;465770001;133531601-T50745</t>
  </si>
  <si>
    <t>TRACE NO=021000022569564</t>
  </si>
  <si>
    <t>IND ID NO=125026680510865</t>
  </si>
  <si>
    <t>125026680511847</t>
  </si>
  <si>
    <t>0712569574TC</t>
  </si>
  <si>
    <t>TRW0006196</t>
  </si>
  <si>
    <t>HQ CONTRACTS-IV-004489982</t>
  </si>
  <si>
    <t>TRACE NO=021000022569574</t>
  </si>
  <si>
    <t>IND ID NO=125026680511847</t>
  </si>
  <si>
    <t>125026680511849</t>
  </si>
  <si>
    <t>0712569583TC</t>
  </si>
  <si>
    <t>TRW0006197</t>
  </si>
  <si>
    <t>HQ CONTRACTS-IV-00450331</t>
  </si>
  <si>
    <t>TRACE NO=021000022569583</t>
  </si>
  <si>
    <t>IND ID NO=125026680511849</t>
  </si>
  <si>
    <t>125026680511850</t>
  </si>
  <si>
    <t>0712569592TC</t>
  </si>
  <si>
    <t>TRW0006198</t>
  </si>
  <si>
    <t>HQ CONTRACTS-IV-221328131</t>
  </si>
  <si>
    <t>TRACE NO=021000022569592</t>
  </si>
  <si>
    <t>IND ID NO=125026680511850</t>
  </si>
  <si>
    <t>125026680512595</t>
  </si>
  <si>
    <t>0712569601TC</t>
  </si>
  <si>
    <t>966</t>
  </si>
  <si>
    <t>Health Affairs/Sabra T. Willis</t>
  </si>
  <si>
    <t>TRACE NO=021000022569601</t>
  </si>
  <si>
    <t>IND ID NO=125026680512595</t>
  </si>
  <si>
    <t>125026680512596</t>
  </si>
  <si>
    <t>0712569610TC</t>
  </si>
  <si>
    <t>14770</t>
  </si>
  <si>
    <t>Neurosurgery/Michelle Ahsan</t>
  </si>
  <si>
    <t>TRACE NO=021000022569610</t>
  </si>
  <si>
    <t>IND ID NO=125026680512596</t>
  </si>
  <si>
    <t>0031231071FF</t>
  </si>
  <si>
    <t>15124</t>
  </si>
  <si>
    <t>REC FROM=MUFG BANK LTD. 1251 AVENUE OF THE AMERICAS NEW YORK NY 10020-1104 US</t>
  </si>
  <si>
    <t>FED ID=026009632</t>
  </si>
  <si>
    <t>B/O CUSTOMER=/013JPY019007644(0139007644) JAPAN UNI AGENCY,INC. TOKYODO JINBOCHO 2 BLDG.1-27 KANDA JINBOCHO CHIYODA-KU TOKYO JAPAN</t>
  </si>
  <si>
    <t>B/O BANK=MUFG BANK, LTD. 1-4-5 MARUNOUCHI CHIYODA-KU TOKYO JAPAN 100 8-388 JP</t>
  </si>
  <si>
    <t>REMARK=/PURP/COPYRIGHT///URI/ROYALTY /ACC/NON TRADE DEBIT REF 120326A482476</t>
  </si>
  <si>
    <t>REC GFP=03120320</t>
  </si>
  <si>
    <t>MRN SEQ=120326A482476</t>
  </si>
  <si>
    <t>FED REF=0312 MMQFMP9M 000271 **VIA FED**</t>
  </si>
  <si>
    <t>AP0001380203</t>
  </si>
  <si>
    <t>0710118791TC</t>
  </si>
  <si>
    <t>TRW0006201</t>
  </si>
  <si>
    <t xml:space="preserve">Various Iv's--I000144656/I000145372... </t>
  </si>
  <si>
    <t>TRACE NO=021000020118791</t>
  </si>
  <si>
    <t>IND ID NO=AP0001380203</t>
  </si>
  <si>
    <t>IND NAME=0018University of Fl</t>
  </si>
  <si>
    <t>AP0001380204</t>
  </si>
  <si>
    <t>0710118810TC</t>
  </si>
  <si>
    <t>IFAS-CRDF</t>
  </si>
  <si>
    <t>TRACE NO=021000020118810</t>
  </si>
  <si>
    <t>IND ID NO=AP0001380204</t>
  </si>
  <si>
    <t>AP0001380265</t>
  </si>
  <si>
    <t>0710118821TC</t>
  </si>
  <si>
    <t>TRACE NO=021000020118821</t>
  </si>
  <si>
    <t>IND ID NO=AP0001380265</t>
  </si>
  <si>
    <t>AP0001380361</t>
  </si>
  <si>
    <t>0710118834TC</t>
  </si>
  <si>
    <t>5650</t>
  </si>
  <si>
    <t>TRACE NO=021000020118834</t>
  </si>
  <si>
    <t>IND ID NO=AP0001380361</t>
  </si>
  <si>
    <t>ST-U7E6Q2V3Z6B5</t>
  </si>
  <si>
    <t>0712854158TC</t>
  </si>
  <si>
    <t>95891</t>
  </si>
  <si>
    <t>TRACE NO=111000022854158</t>
  </si>
  <si>
    <t>IND ID NO=ST-U7E6Q2V3Z6B5</t>
  </si>
  <si>
    <t>CM0000006385</t>
  </si>
  <si>
    <t>0202212071JA</t>
  </si>
  <si>
    <t>7959</t>
  </si>
  <si>
    <t>YOUR REF=CM0000006385</t>
  </si>
  <si>
    <t>REMARK=FOR VETMED FROM CHICAGO ZOOLOGICAL SOCIETY 19004-13900 DEBIT REF CM0000006385</t>
  </si>
  <si>
    <t>REC GFP=03122008</t>
  </si>
  <si>
    <t>CM0000006384</t>
  </si>
  <si>
    <t>0250962071JA</t>
  </si>
  <si>
    <t>15125</t>
  </si>
  <si>
    <t>YOUR REF=CM0000006384</t>
  </si>
  <si>
    <t>REMARK=FOR PRESS FROM LSI DEBIT REF CM0000006384</t>
  </si>
  <si>
    <t>REC GFP=03121908</t>
  </si>
  <si>
    <t>0631431071FF</t>
  </si>
  <si>
    <t>B/O BANK=FIRST INTERSTATE BANK 401 N 31ST ST</t>
  </si>
  <si>
    <t>REMARK=VXR/20000045685423 THE UNIVERSITY OF FLORIDA BOARD OF GAINESVILLE, FL 32611-2002 US DEBIT REF 0929016830695833</t>
  </si>
  <si>
    <t>REC GFP=03121527</t>
  </si>
  <si>
    <t>MRN SEQ=0929016830695833</t>
  </si>
  <si>
    <t>FED REF=0312 GMQFMP01 010804 **VIA FED**</t>
  </si>
  <si>
    <t>0714881386TC</t>
  </si>
  <si>
    <t>28346</t>
  </si>
  <si>
    <t>DESC DATE=260307</t>
  </si>
  <si>
    <t>TRACE NO=104000014881386</t>
  </si>
  <si>
    <t>ENTRY DATE=260313</t>
  </si>
  <si>
    <t>0714881388TC</t>
  </si>
  <si>
    <t>DESC DATE=031326</t>
  </si>
  <si>
    <t>TRACE NO=101036154881388</t>
  </si>
  <si>
    <t>0714881391TC</t>
  </si>
  <si>
    <t>TRACE NO=082902754881391</t>
  </si>
  <si>
    <t>0714881393TC</t>
  </si>
  <si>
    <t>13065</t>
  </si>
  <si>
    <t>TRACE NO=091000014881393</t>
  </si>
  <si>
    <t>0714881395TC</t>
  </si>
  <si>
    <t>31519</t>
  </si>
  <si>
    <t>TRACE NO=111000024881395</t>
  </si>
  <si>
    <t>417033</t>
  </si>
  <si>
    <t>0714881397TC</t>
  </si>
  <si>
    <t>TRW0006202</t>
  </si>
  <si>
    <t>IV-M000460355</t>
  </si>
  <si>
    <t>DESC DATE=260313</t>
  </si>
  <si>
    <t>TRACE NO=051000014881397</t>
  </si>
  <si>
    <t>IND ID NO=417033</t>
  </si>
  <si>
    <t>0714881399TC</t>
  </si>
  <si>
    <t>7960</t>
  </si>
  <si>
    <t>TRACE NO=042000014881399</t>
  </si>
  <si>
    <t>0714881401TC</t>
  </si>
  <si>
    <t>3680</t>
  </si>
  <si>
    <t>TRACE NO=063112784881401</t>
  </si>
  <si>
    <t>0714881403TC</t>
  </si>
  <si>
    <t>3679</t>
  </si>
  <si>
    <t>TRACE NO=063100274881403</t>
  </si>
  <si>
    <t>0714881405TC</t>
  </si>
  <si>
    <t>3490</t>
  </si>
  <si>
    <t>TRACE NO=211274454881405</t>
  </si>
  <si>
    <t>0714881406TC</t>
  </si>
  <si>
    <t>3166</t>
  </si>
  <si>
    <t>TRACE NO=211274454881406</t>
  </si>
  <si>
    <t>016SKSJMQ41DY7S</t>
  </si>
  <si>
    <t>0714881408TC</t>
  </si>
  <si>
    <t>TRACE NO=021000024881408</t>
  </si>
  <si>
    <t>IND ID NO=016SKSJMQ41DY7S</t>
  </si>
  <si>
    <t>REMARK=VXR/20000045685423016SKSJMQ41DY7S Interdisciplinar Bill.com Multiple invoices</t>
  </si>
  <si>
    <t>016PJNIIG41DY7R</t>
  </si>
  <si>
    <t>0714881411TC</t>
  </si>
  <si>
    <t>5651</t>
  </si>
  <si>
    <t>TRACE NO=021000024881411</t>
  </si>
  <si>
    <t>IND ID NO=016PJNIIG41DY7R</t>
  </si>
  <si>
    <t>REMARK=VXR/20000045685423016PJNIIG41DY7R Kappa Alpha Hous Bill.com Multiple invoices</t>
  </si>
  <si>
    <t>125026680513238</t>
  </si>
  <si>
    <t>0729627204TC</t>
  </si>
  <si>
    <t>TRW0006203</t>
  </si>
  <si>
    <t>Dept of Ag/Consumer-IV-000145394</t>
  </si>
  <si>
    <t>TRACE NO=021000029627204</t>
  </si>
  <si>
    <t>IND ID NO=125026680513238</t>
  </si>
  <si>
    <t>125026680513239</t>
  </si>
  <si>
    <t>0729627213TC</t>
  </si>
  <si>
    <t>TRW0006204</t>
  </si>
  <si>
    <t>Dept of Ag/Consumer-IV-000145406</t>
  </si>
  <si>
    <t>TRACE NO=021000029627213</t>
  </si>
  <si>
    <t>IND ID NO=125026680513239</t>
  </si>
  <si>
    <t>125026680513241</t>
  </si>
  <si>
    <t>0729627222TC</t>
  </si>
  <si>
    <t>TRW0006205</t>
  </si>
  <si>
    <t>Dept of Ag/Consumer-IV-000145937</t>
  </si>
  <si>
    <t>TRACE NO=021000029627222</t>
  </si>
  <si>
    <t>IND ID NO=125026680513241</t>
  </si>
  <si>
    <t>125026680515006</t>
  </si>
  <si>
    <t>0729627231TC</t>
  </si>
  <si>
    <t>TRW0006206</t>
  </si>
  <si>
    <t>Finance &amp; Acct'g-Printer ID-IV-000456967</t>
  </si>
  <si>
    <t>TRACE NO=021000029627231</t>
  </si>
  <si>
    <t>IND ID NO=125026680515006</t>
  </si>
  <si>
    <t>125026680512991</t>
  </si>
  <si>
    <t>0729627240TC</t>
  </si>
  <si>
    <t>TRW0006207</t>
  </si>
  <si>
    <t>Division of Emergency Management-IV-000456956</t>
  </si>
  <si>
    <t>TRACE NO=021000029627240</t>
  </si>
  <si>
    <t>IND ID NO=125026680512991</t>
  </si>
  <si>
    <t>8200059132</t>
  </si>
  <si>
    <t>0729627250TC</t>
  </si>
  <si>
    <t>4854</t>
  </si>
  <si>
    <t>TRACE NO=111000019627250</t>
  </si>
  <si>
    <t>IND ID NO=8200059132</t>
  </si>
  <si>
    <t>COMPANY DATA=EFT 031226 EFT02</t>
  </si>
  <si>
    <t>260312UNIVERSIT</t>
  </si>
  <si>
    <t>0729627257TC</t>
  </si>
  <si>
    <t>TRW0006208</t>
  </si>
  <si>
    <t>Various-IV-M000458712...</t>
  </si>
  <si>
    <t>TRACE NO=063100279627257</t>
  </si>
  <si>
    <t>IND ID NO=260312UNIVERSIT</t>
  </si>
  <si>
    <t>COMPANY DATA=00000000000000011630</t>
  </si>
  <si>
    <t>0729627271TC</t>
  </si>
  <si>
    <t>TRW0006209</t>
  </si>
  <si>
    <t>Various-IV-M000458718...</t>
  </si>
  <si>
    <t>TRACE NO=063100279627271</t>
  </si>
  <si>
    <t>0067671072FC</t>
  </si>
  <si>
    <t>3049</t>
  </si>
  <si>
    <t>REMARK=VXR/20000045685423 UNIVERSITY OF FLORIDA 903 WEST UNIVERSITY AVENUE GAINESVILLE 32601 US /URI/GATORCARE WELLNESS REBATE DEBIT REF 2026031200507215</t>
  </si>
  <si>
    <t>REC GFP=03130848</t>
  </si>
  <si>
    <t>CHIP SEQ=0029644</t>
  </si>
  <si>
    <t>CHIP REF=00263612</t>
  </si>
  <si>
    <t>ZD81072DN5390556</t>
  </si>
  <si>
    <t>6907700072RE</t>
  </si>
  <si>
    <t>0006254</t>
  </si>
  <si>
    <t>UAC2603033</t>
  </si>
  <si>
    <t xml:space="preserve">Duplicate payment- 2 vouchers were created. Payment was returned. </t>
  </si>
  <si>
    <t>YOUR REF=ZD81072DN5390556</t>
  </si>
  <si>
    <t>B/O CUSTOMER=/CH420024324347968802Z FRONTIERS MEDIA SA AVENUE DU TRIBUNAL FEDERAL 34 CH 1005 LAUSANNE</t>
  </si>
  <si>
    <t>B/O BANK=UBS SWITZERLAND AG UBS AG BAHNHOFSTRASSE 45 ZURICH SWITZERLAND 8001 - CH</t>
  </si>
  <si>
    <t>ACCT PARTY=/20000045685423 THE UNIVERSITY OF FLORIDA BOARD OF TRUSTEES FLORIDA GYMNASIUM US/GAINESVILLE</t>
  </si>
  <si>
    <t>REMARK=VXR/20000045685423 /OCMT/CHF3150,00/ /EXCH/0.807600000//CNTR/37836460/ DEBIT REF ZD81072DN5390556</t>
  </si>
  <si>
    <t>REC GFP=03130234</t>
  </si>
  <si>
    <t>CM0000006396</t>
  </si>
  <si>
    <t>0003382072JA</t>
  </si>
  <si>
    <t>13072</t>
  </si>
  <si>
    <t>YOUR REF=CM0000006396</t>
  </si>
  <si>
    <t>REMARK=FOR SFA FROM CORNELL UNIVERSITY CHILDREN'S TUITION IV CCTS DEBIT REF CM0000006396</t>
  </si>
  <si>
    <t>REC GFP=03131902</t>
  </si>
  <si>
    <t>0104757072FC</t>
  </si>
  <si>
    <t>2974</t>
  </si>
  <si>
    <t>B/O CUSTOMER=/002132100097070 FACULTY ASSOCIATES INC GAINESVILLE CLINIC ACCOUNTING STAFF, PO BOX 100405 GAINESVILLE FL US 32610</t>
  </si>
  <si>
    <t>REMARK=VXR/20000045685423 UNIVERSITY OF FLORIDA BOARD OF TRUS 111 TIGERT HALLGAINESVILLE FL 32611 US /CHGS/USD0,00/ /ACC/URI/PLEASE DEPOSIT IN AEF ACC OUNT 3401301-76. CALL 352-273-578 7IF NEEDED. DEBIT REF 2026031300043935</t>
  </si>
  <si>
    <t>REC GFP=03131229</t>
  </si>
  <si>
    <t>CHIP REF=00413145</t>
  </si>
  <si>
    <t>2198851072JS</t>
  </si>
  <si>
    <t>95893</t>
  </si>
  <si>
    <t>B/O CUSTOMER=/ES7415830001119363775554 FOSSA SYSTEMS SL CALLE GRAN VIA 59 - PLANTA 9 ES 28013 MADRID</t>
  </si>
  <si>
    <t>B/O BANK=REVOLUT BANK UAB, SUCURSAL EN ESPANCLOUDWORKS SERRANO 20 MADRID SPAIN ES</t>
  </si>
  <si>
    <t>REMARK=VXR/20000045685423 THE UNIVERSITY OF FLORIDA BOARD OF TRUSTEES JPMORGAN CHASE US 10017 NEW YORK NY ICSSA-03112026-0813-0599 /OCMT/USD400,/ /INS/REVOGB2LXXX DEBIT REF P1122478 232</t>
  </si>
  <si>
    <t>REC GFP=03131431</t>
  </si>
  <si>
    <t>2958650</t>
  </si>
  <si>
    <t>0726231853TC</t>
  </si>
  <si>
    <t>ENTRY DESCR=VBO31326</t>
  </si>
  <si>
    <t>TRACE NO=051403166231853</t>
  </si>
  <si>
    <t>ENTRY DATE=260316</t>
  </si>
  <si>
    <t>IND ID NO=2958650</t>
  </si>
  <si>
    <t>0726231855TC</t>
  </si>
  <si>
    <t>TRACE NO=122400776231855</t>
  </si>
  <si>
    <t>0726231857TC</t>
  </si>
  <si>
    <t>13070</t>
  </si>
  <si>
    <t>TRACE NO=114000096231857</t>
  </si>
  <si>
    <t>0726231859TC</t>
  </si>
  <si>
    <t>ORIG CO NAME=KL Engineering</t>
  </si>
  <si>
    <t>ORIG ID=1391708153</t>
  </si>
  <si>
    <t>ENTRY DESCR=AP EFT</t>
  </si>
  <si>
    <t>TRACE NO=075917926231859</t>
  </si>
  <si>
    <t>IND NAME=MC Trans Center</t>
  </si>
  <si>
    <t>ORIG BANK=07591792</t>
  </si>
  <si>
    <t>0726231861TC</t>
  </si>
  <si>
    <t>TRW0006212</t>
  </si>
  <si>
    <t>IV-M000459251</t>
  </si>
  <si>
    <t>TRACE NO=021000026231861</t>
  </si>
  <si>
    <t>COMPANY DATA=0000066753</t>
  </si>
  <si>
    <t>0726231863TC</t>
  </si>
  <si>
    <t>49463</t>
  </si>
  <si>
    <t>TRACE NO=043000126231863</t>
  </si>
  <si>
    <t>200002237226100</t>
  </si>
  <si>
    <t>0726231865TC</t>
  </si>
  <si>
    <t>16322</t>
  </si>
  <si>
    <t>ENTRY DESCR=0308-AUTO3</t>
  </si>
  <si>
    <t>TRACE NO=051000016231865</t>
  </si>
  <si>
    <t>IND ID NO=200002237226100</t>
  </si>
  <si>
    <t>200002237126100</t>
  </si>
  <si>
    <t>0726231867TC</t>
  </si>
  <si>
    <t>16321</t>
  </si>
  <si>
    <t>TRACE NO=051000016231867</t>
  </si>
  <si>
    <t>IND ID NO=200002237126100</t>
  </si>
  <si>
    <t>0726231869TC</t>
  </si>
  <si>
    <t>2976</t>
  </si>
  <si>
    <t>TRACE NO=063100276231869</t>
  </si>
  <si>
    <t>016KBJRUH41G1J9</t>
  </si>
  <si>
    <t>0726231871TC</t>
  </si>
  <si>
    <t>TRW0006213</t>
  </si>
  <si>
    <t>Bill.com-IV-0133281 &amp; 0133595</t>
  </si>
  <si>
    <t>TRACE NO=021000026231871</t>
  </si>
  <si>
    <t>IND ID NO=016KBJRUH41G1J9</t>
  </si>
  <si>
    <t>REMARK=VXR/20000045685423016KBJRUH41G1J9 The Patient Cent Bill.com Multiple invoices</t>
  </si>
  <si>
    <t>016NHVOGC41G1J8</t>
  </si>
  <si>
    <t>0726231873TC</t>
  </si>
  <si>
    <t>TRW0006214</t>
  </si>
  <si>
    <t>Bill.com-INV-0133268</t>
  </si>
  <si>
    <t>TRACE NO=021000026231873</t>
  </si>
  <si>
    <t>IND ID NO=016NHVOGC41G1J8</t>
  </si>
  <si>
    <t>REMARK=VXR/20000045685423016NHVOGC41G1J8 The Patient Cent Bill.com Inv INV-0133268</t>
  </si>
  <si>
    <t>0726231876TC</t>
  </si>
  <si>
    <t>31522</t>
  </si>
  <si>
    <t>TRACE NO=111000026231876</t>
  </si>
  <si>
    <t>11211105692</t>
  </si>
  <si>
    <t>0726231878TC</t>
  </si>
  <si>
    <t>65000</t>
  </si>
  <si>
    <t>DESC DATE=260316</t>
  </si>
  <si>
    <t>TRACE NO=021000026231878</t>
  </si>
  <si>
    <t>IND ID NO=11211105692</t>
  </si>
  <si>
    <t>REMARK=VXR/20000045685423UFL Remit Batch 10 FEB 2026</t>
  </si>
  <si>
    <t>0726231881TC</t>
  </si>
  <si>
    <t>28352</t>
  </si>
  <si>
    <t>TRACE NO=104000016231881</t>
  </si>
  <si>
    <t>UOFLPRESSER</t>
  </si>
  <si>
    <t>0726231883TC</t>
  </si>
  <si>
    <t>COTA-Anika Nathan</t>
  </si>
  <si>
    <t>ORIG CO NAME=THE PRESSER</t>
  </si>
  <si>
    <t>ORIG ID=23-2164013</t>
  </si>
  <si>
    <t>TRACE NO=041000126231883</t>
  </si>
  <si>
    <t>IND ID NO=UOFLPRESSER</t>
  </si>
  <si>
    <t>REMARK=VXR/200000456854232025-26 PRESSER UNDERGRADUATE SCHOLAR AWARD\</t>
  </si>
  <si>
    <t>0758254303TC</t>
  </si>
  <si>
    <t>13069</t>
  </si>
  <si>
    <t>TRACE NO=091000018254303</t>
  </si>
  <si>
    <t>125026680518130</t>
  </si>
  <si>
    <t>0758254305TC</t>
  </si>
  <si>
    <t>TRW0006219</t>
  </si>
  <si>
    <t>Dept of Military Affairs-IV-GUARD2261</t>
  </si>
  <si>
    <t>TRACE NO=021000028254305</t>
  </si>
  <si>
    <t>IND ID NO=125026680518130</t>
  </si>
  <si>
    <t>125026680518139</t>
  </si>
  <si>
    <t>0758254314TC</t>
  </si>
  <si>
    <t>TRW0006218</t>
  </si>
  <si>
    <t>Dept of Military Affairs-IV-RD2258PT6</t>
  </si>
  <si>
    <t>TRACE NO=021000028254314</t>
  </si>
  <si>
    <t>IND ID NO=125026680518139</t>
  </si>
  <si>
    <t>125026680517255</t>
  </si>
  <si>
    <t>0758254323TC</t>
  </si>
  <si>
    <t>13066</t>
  </si>
  <si>
    <t>TRACE NO=021000028254323</t>
  </si>
  <si>
    <t>IND ID NO=125026680517255</t>
  </si>
  <si>
    <t>125026680517257</t>
  </si>
  <si>
    <t>0758254332TC</t>
  </si>
  <si>
    <t>13067</t>
  </si>
  <si>
    <t>TRACE NO=021000028254332</t>
  </si>
  <si>
    <t>IND ID NO=125026680517257</t>
  </si>
  <si>
    <t>125026680517259</t>
  </si>
  <si>
    <t>0758254341TC</t>
  </si>
  <si>
    <t>13068</t>
  </si>
  <si>
    <t>TRACE NO=021000028254341</t>
  </si>
  <si>
    <t>IND ID NO=125026680517259</t>
  </si>
  <si>
    <t>125026680517260</t>
  </si>
  <si>
    <t>0758254350TC</t>
  </si>
  <si>
    <t>13071</t>
  </si>
  <si>
    <t>TRACE NO=021000028254350</t>
  </si>
  <si>
    <t>IND ID NO=125026680517260</t>
  </si>
  <si>
    <t>125026680517262</t>
  </si>
  <si>
    <t>0758254359TC</t>
  </si>
  <si>
    <t>13073</t>
  </si>
  <si>
    <t>TRACE NO=021000028254359</t>
  </si>
  <si>
    <t>IND ID NO=125026680517262</t>
  </si>
  <si>
    <t>125026680517264</t>
  </si>
  <si>
    <t>0758254368TC</t>
  </si>
  <si>
    <t>13074</t>
  </si>
  <si>
    <t>TRACE NO=021000028254368</t>
  </si>
  <si>
    <t>IND ID NO=125026680517264</t>
  </si>
  <si>
    <t>125026680517267</t>
  </si>
  <si>
    <t>0758254377TC</t>
  </si>
  <si>
    <t>13075</t>
  </si>
  <si>
    <t>TRACE NO=021000028254377</t>
  </si>
  <si>
    <t>IND ID NO=125026680517267</t>
  </si>
  <si>
    <t>125026680517315</t>
  </si>
  <si>
    <t>0758254386TC</t>
  </si>
  <si>
    <t>13076</t>
  </si>
  <si>
    <t>TRACE NO=021000028254386</t>
  </si>
  <si>
    <t>IND ID NO=125026680517315</t>
  </si>
  <si>
    <t>125026680517372</t>
  </si>
  <si>
    <t>0758254395TC</t>
  </si>
  <si>
    <t>TRW0006217</t>
  </si>
  <si>
    <t>Voc Rehab-IV-132374301 &amp; 13446501-T53752</t>
  </si>
  <si>
    <t>TRACE NO=021000028254395</t>
  </si>
  <si>
    <t>IND ID NO=125026680517372</t>
  </si>
  <si>
    <t>125026680517798</t>
  </si>
  <si>
    <t>0758254404TC</t>
  </si>
  <si>
    <t>TRW0006215</t>
  </si>
  <si>
    <t>DOOQAS@DOT-IV-G3H61</t>
  </si>
  <si>
    <t>TRACE NO=021000028254404</t>
  </si>
  <si>
    <t>IND ID NO=125026680517798</t>
  </si>
  <si>
    <t>125026680517804</t>
  </si>
  <si>
    <t>0758254413TC</t>
  </si>
  <si>
    <t>TRACE NO=021000028254413</t>
  </si>
  <si>
    <t>IND ID NO=125026680517804</t>
  </si>
  <si>
    <t>125026680518560</t>
  </si>
  <si>
    <t>0758254422TC</t>
  </si>
  <si>
    <t>TRW0006216</t>
  </si>
  <si>
    <t>HQ CONTRACTS-IV-455826</t>
  </si>
  <si>
    <t>TRACE NO=021000028254422</t>
  </si>
  <si>
    <t>IND ID NO=125026680518560</t>
  </si>
  <si>
    <t>125026680518978</t>
  </si>
  <si>
    <t>0758254431TC</t>
  </si>
  <si>
    <t>TRACE NO=021000028254431</t>
  </si>
  <si>
    <t>IND ID NO=125026680518978</t>
  </si>
  <si>
    <t>125026680518981</t>
  </si>
  <si>
    <t>0758254440TC</t>
  </si>
  <si>
    <t>TRACE NO=021000028254440</t>
  </si>
  <si>
    <t>IND ID NO=125026680518981</t>
  </si>
  <si>
    <t>125026680518984</t>
  </si>
  <si>
    <t>0758254449TC</t>
  </si>
  <si>
    <t>TRACE NO=021000028254449</t>
  </si>
  <si>
    <t>IND ID NO=125026680518984</t>
  </si>
  <si>
    <t>125026680518986</t>
  </si>
  <si>
    <t>0758254458TC</t>
  </si>
  <si>
    <t>TRACE NO=021000028254458</t>
  </si>
  <si>
    <t>IND ID NO=125026680518986</t>
  </si>
  <si>
    <t>125026680518988</t>
  </si>
  <si>
    <t>0758254467TC</t>
  </si>
  <si>
    <t>TRACE NO=021000028254467</t>
  </si>
  <si>
    <t>IND ID NO=125026680518988</t>
  </si>
  <si>
    <t>125026680518991</t>
  </si>
  <si>
    <t>0758254476TC</t>
  </si>
  <si>
    <t>TRACE NO=021000028254476</t>
  </si>
  <si>
    <t>IND ID NO=125026680518991</t>
  </si>
  <si>
    <t>ST-N7G6O0M8Y1R6</t>
  </si>
  <si>
    <t>0758254486TC</t>
  </si>
  <si>
    <t>SWFREC</t>
  </si>
  <si>
    <t>ENTRY DESCR=141071542</t>
  </si>
  <si>
    <t>TRACE NO=111000028254486</t>
  </si>
  <si>
    <t>IND ID NO=ST-N7G6O0M8Y1R6</t>
  </si>
  <si>
    <t>900000017936927</t>
  </si>
  <si>
    <t>0752919693TC</t>
  </si>
  <si>
    <t>TRACE NO=021000022919693</t>
  </si>
  <si>
    <t>IND ID NO=900000017936927</t>
  </si>
  <si>
    <t>0759244593TC</t>
  </si>
  <si>
    <t>28357</t>
  </si>
  <si>
    <t>TRACE NO=104000019244593</t>
  </si>
  <si>
    <t>ENTRY DATE=260317</t>
  </si>
  <si>
    <t>0759244595TC</t>
  </si>
  <si>
    <t>TRW0006226</t>
  </si>
  <si>
    <t>IV-M000459477</t>
  </si>
  <si>
    <t>TRACE NO=021000029244595</t>
  </si>
  <si>
    <t>COMPANY DATA=0000066867</t>
  </si>
  <si>
    <t>0759244597TC</t>
  </si>
  <si>
    <t>14781</t>
  </si>
  <si>
    <t>TRACE NO=211274459244597</t>
  </si>
  <si>
    <t>0759244598TC</t>
  </si>
  <si>
    <t>14782</t>
  </si>
  <si>
    <t>TRACE NO=211274459244598</t>
  </si>
  <si>
    <t>0759244600TC</t>
  </si>
  <si>
    <t>TRACE NO=091000019244600</t>
  </si>
  <si>
    <t>1780724773</t>
  </si>
  <si>
    <t>0759244602TC</t>
  </si>
  <si>
    <t>ORIG CO NAME=Monarch Specialt</t>
  </si>
  <si>
    <t>ORIG ID=3455257153</t>
  </si>
  <si>
    <t>DESC DATE=260317</t>
  </si>
  <si>
    <t>TRACE NO=242071759244602</t>
  </si>
  <si>
    <t>IND ID NO=1780724773</t>
  </si>
  <si>
    <t>REMARK=VXR/20000045685423brightscrip Period 89 Aug 16-31 2025</t>
  </si>
  <si>
    <t>0759244605TC</t>
  </si>
  <si>
    <t>TRACE NO=091000019244605</t>
  </si>
  <si>
    <t>0759244607TC</t>
  </si>
  <si>
    <t>TRACE NO=111000029244607</t>
  </si>
  <si>
    <t>ST-Y2K4M3S0S9E9</t>
  </si>
  <si>
    <t>0767476350TC</t>
  </si>
  <si>
    <t>IFAS-K.Patrick/St. Johns County</t>
  </si>
  <si>
    <t>ENTRY DESCR=141089311</t>
  </si>
  <si>
    <t>TRACE NO=111000027476350</t>
  </si>
  <si>
    <t>IND ID NO=ST-Y2K4M3S0S9E9</t>
  </si>
  <si>
    <t>125026680520235</t>
  </si>
  <si>
    <t>0767476352TC</t>
  </si>
  <si>
    <t>TRW0006227</t>
  </si>
  <si>
    <t>Dept of Ag/Consumer-IV-000145619</t>
  </si>
  <si>
    <t>TRACE NO=021000027476352</t>
  </si>
  <si>
    <t>IND ID NO=125026680520235</t>
  </si>
  <si>
    <t>125026680520255</t>
  </si>
  <si>
    <t>0767476361TC</t>
  </si>
  <si>
    <t>TRW0006228</t>
  </si>
  <si>
    <t>Dept of Ag/Consumer-IV-144818</t>
  </si>
  <si>
    <t>TRACE NO=021000027476361</t>
  </si>
  <si>
    <t>IND ID NO=125026680520255</t>
  </si>
  <si>
    <t>125026680520256</t>
  </si>
  <si>
    <t>0767476370TC</t>
  </si>
  <si>
    <t>6623</t>
  </si>
  <si>
    <t>TRACE NO=021000027476370</t>
  </si>
  <si>
    <t>IND ID NO=125026680520256</t>
  </si>
  <si>
    <t>125026680520393</t>
  </si>
  <si>
    <t>0767476379TC</t>
  </si>
  <si>
    <t>TRW0006229</t>
  </si>
  <si>
    <t>Voc Rehab-IV-132765701 &amp; 133185001- (T53251)</t>
  </si>
  <si>
    <t>TRACE NO=021000027476379</t>
  </si>
  <si>
    <t>IND ID NO=125026680520393</t>
  </si>
  <si>
    <t>125026680520396</t>
  </si>
  <si>
    <t>0767476388TC</t>
  </si>
  <si>
    <t>TRW0006230</t>
  </si>
  <si>
    <t>Voc Rehab-IV-132205201-(T53749)</t>
  </si>
  <si>
    <t>TRACE NO=021000027476388</t>
  </si>
  <si>
    <t>IND ID NO=125026680520396</t>
  </si>
  <si>
    <t>125026680521350</t>
  </si>
  <si>
    <t>0767476397TC</t>
  </si>
  <si>
    <t>TRW0006231</t>
  </si>
  <si>
    <t>MFMP-HQ PAYMENTS-IV-416317-01</t>
  </si>
  <si>
    <t>TRACE NO=021000027476397</t>
  </si>
  <si>
    <t>IND ID NO=125026680521350</t>
  </si>
  <si>
    <t>125026680520622</t>
  </si>
  <si>
    <t>0767476406TC</t>
  </si>
  <si>
    <t>TRACE NO=021000027476406</t>
  </si>
  <si>
    <t>IND ID NO=125026680520622</t>
  </si>
  <si>
    <t>WRK001144156</t>
  </si>
  <si>
    <t>0029844076FC</t>
  </si>
  <si>
    <t>YOUR REF=WRK001144156</t>
  </si>
  <si>
    <t>B/O CUSTOMER=/EE281010102000234007 1/TARTU ULIKOOL 2/ULIKOOLI TN 18 3/EE/TARTU LINN, TARTU MAAKOND,50093/0</t>
  </si>
  <si>
    <t>B/O BANK=SEB BANK TORNIMAE STR2 15010 TALLINN, ESTONIA</t>
  </si>
  <si>
    <t>REMARK=VXR/20000045685423 UNIVERSITY OF FLORIDA BOARD OF TRUS TEES US,S113 CRISER HALL, 1478 UNION ROA D GAINESVILLE, USA /OCMT/EUR875,57/ /EXCH/1,1364025720/ /ACC/URI/INVOICE: 14373851173, MAI T LANG FORESTSAT 2026 CONFERENCE FEE DEBIT REF UPP260313AXZM5H5</t>
  </si>
  <si>
    <t>REC GFP=03170445</t>
  </si>
  <si>
    <t>CHIP SEQ=0512305</t>
  </si>
  <si>
    <t>CHIP REF=00119970</t>
  </si>
  <si>
    <t>0029853076FC</t>
  </si>
  <si>
    <t>B/O CUSTOMER=/EE021010102000308001 1/EESTI MAAULIKOOL 2/FRIEDRICH REINHOLD KREUTZWALDI 1 2/TARTU LINN 3/EE/TARTU LINN TARTU MAAKOND,51006</t>
  </si>
  <si>
    <t>REMARK=VXR/20000045685423 THE UNIVERSITY OF FLORIDA BOARD OF TRUSTEES USA USA/URI/ORDER14348704853,FORESTSAT 2026 (RANDEL RAINER LILLE) /CHGS/USD25,00//OCMT/EUR625,22/ /EXCH/1,1356002687/ DEBIT REF UPP260313A8YD2EP</t>
  </si>
  <si>
    <t>CHIP SEQ=0512293</t>
  </si>
  <si>
    <t>CHIP REF=00119997</t>
  </si>
  <si>
    <t>AP0001382179</t>
  </si>
  <si>
    <t>0762228682TC</t>
  </si>
  <si>
    <t>Payroll Deductions/Gatorcare</t>
  </si>
  <si>
    <t>TRACE NO=021000022228682</t>
  </si>
  <si>
    <t>IND ID NO=AP0001382179</t>
  </si>
  <si>
    <t>AP0001382068</t>
  </si>
  <si>
    <t>0762228672TC</t>
  </si>
  <si>
    <t>65001</t>
  </si>
  <si>
    <t>Payroll Deductions/TAPS</t>
  </si>
  <si>
    <t>TRACE NO=021000022228672</t>
  </si>
  <si>
    <t>IND ID NO=AP0001382068</t>
  </si>
  <si>
    <t>AP0001382181</t>
  </si>
  <si>
    <t>0762228695TC</t>
  </si>
  <si>
    <t>49479</t>
  </si>
  <si>
    <t>TRACE NO=021000022228695</t>
  </si>
  <si>
    <t>IND ID NO=AP0001382181</t>
  </si>
  <si>
    <t>AP0001382075</t>
  </si>
  <si>
    <t>0762228717TC</t>
  </si>
  <si>
    <t>4857</t>
  </si>
  <si>
    <t>Payroll Deductions/Baby Gator</t>
  </si>
  <si>
    <t>TRACE NO=021000022228717</t>
  </si>
  <si>
    <t>IND ID NO=AP0001382075</t>
  </si>
  <si>
    <t>AP0001382079</t>
  </si>
  <si>
    <t>0762228737TC</t>
  </si>
  <si>
    <t>7964</t>
  </si>
  <si>
    <t>Payroll Deductions/Vet Med</t>
  </si>
  <si>
    <t>TRACE NO=021000022228737</t>
  </si>
  <si>
    <t>IND ID NO=AP0001382079</t>
  </si>
  <si>
    <t>AP0001382506</t>
  </si>
  <si>
    <t>0762228641TC</t>
  </si>
  <si>
    <t>5654</t>
  </si>
  <si>
    <t>TRACE NO=021000022228641</t>
  </si>
  <si>
    <t>IND ID NO=AP0001382506</t>
  </si>
  <si>
    <t>AP0001382077</t>
  </si>
  <si>
    <t>0762228727TC</t>
  </si>
  <si>
    <t>Payroll Deductions/ Rec Sports</t>
  </si>
  <si>
    <t>TRACE NO=021000022228727</t>
  </si>
  <si>
    <t>IND ID NO=AP0001382077</t>
  </si>
  <si>
    <t>AP0001382507</t>
  </si>
  <si>
    <t>0762228651TC</t>
  </si>
  <si>
    <t>TRACE NO=021000022228651</t>
  </si>
  <si>
    <t>IND ID NO=AP0001382507</t>
  </si>
  <si>
    <t>0762228758TC</t>
  </si>
  <si>
    <t>TRACE NO=011500122228758</t>
  </si>
  <si>
    <t>CM0000006410</t>
  </si>
  <si>
    <t>0004602076JA</t>
  </si>
  <si>
    <t>YOUR REF=CM0000006410</t>
  </si>
  <si>
    <t>REMARK=FOR CJC FROM WALT DISNEY DEBIT REF CM0000006410</t>
  </si>
  <si>
    <t>REC GFP=03171907</t>
  </si>
  <si>
    <t>CM0000006408</t>
  </si>
  <si>
    <t>0004652076JA</t>
  </si>
  <si>
    <t>YOUR REF=CM0000006408</t>
  </si>
  <si>
    <t>REMARK=FOR MBI FROM 36 TREAS 310 AMR260202; AMR260248 DEBIT REF CM0000006408</t>
  </si>
  <si>
    <t>CM0000006409</t>
  </si>
  <si>
    <t>0054442076JA</t>
  </si>
  <si>
    <t>3167</t>
  </si>
  <si>
    <t>YOUR REF=CM0000006409</t>
  </si>
  <si>
    <t>REMARK=FOR IDPL FROM OSU HEALTH SYSTEM INVOICE 14539 DEBIT REF CM0000006409</t>
  </si>
  <si>
    <t>0125070076FC</t>
  </si>
  <si>
    <t>6185</t>
  </si>
  <si>
    <t>B/O CUSTOMER=/IN HSBC 054-215983-001 AECOM INDIA PRIVATE LIMITED 9TH FLOOR,INFINITY TOWER C,DLF CYBER CITY,DLF PHASE-II GURUGRAM HARYANA INDIA PC:122002/IN</t>
  </si>
  <si>
    <t>B/O BANK=THE HONGKONG AND SHANGHAI BANKING CORPORATION LIMITED MUMBAI INDIA IN</t>
  </si>
  <si>
    <t>REMARK=VXR/20000045685423 THE UNIVERSITY OF FLORIDA BOARD- OF TRUSTEE, 1 UNIVERSITY OF FLORIDA GAINESVILLE, NEW YORK UNITED STATES OF AMERICA /CHGS/USD0,00//CHGS/USD25,00/ /OCMT/USD3000,00/ /REC/REF:19127DU01I5U /ACC/S0802 15CC SOFTWARE LICENSE RENEWAL 19127DU01I5U DEBIT REF 076085993</t>
  </si>
  <si>
    <t>REC GFP=03171705</t>
  </si>
  <si>
    <t>CHIP SEQ=0039286</t>
  </si>
  <si>
    <t>CHIP REF=00498861</t>
  </si>
  <si>
    <t>85992794</t>
  </si>
  <si>
    <t>0131403076FC</t>
  </si>
  <si>
    <t>YOUR REF=85992794</t>
  </si>
  <si>
    <t>B/O CUSTOMER=/1000023371825 KING AND SPALDING LLP DISBURSEMENT ACCT 1180 PEACHTREE ST NE 17TH FLOOR ATLANTA GA 30309-3531</t>
  </si>
  <si>
    <t>REMARK=VXR/20000045685423 THE UNIVERSITY OF FLORIDA /URI/KING &amp; SPALDING UF LAW 2026SPRING NETWORKING EVENT (2026-0130-KING) /CHGS/USD0,00/ DEBIT REF 2026031700019155</t>
  </si>
  <si>
    <t>REC GFP=03171817</t>
  </si>
  <si>
    <t>CHIP SEQ=0001988</t>
  </si>
  <si>
    <t>CHIP REF=00522680</t>
  </si>
  <si>
    <t>AP0001382071</t>
  </si>
  <si>
    <t>0762228706TC</t>
  </si>
  <si>
    <t>TRACE NO=021000022228706</t>
  </si>
  <si>
    <t>IND ID NO=AP0001382071</t>
  </si>
  <si>
    <t>016VMUUUH41JEM8</t>
  </si>
  <si>
    <t>0768217255TC</t>
  </si>
  <si>
    <t>TRACE NO=021000028217255</t>
  </si>
  <si>
    <t>IND ID NO=016VMUUUH41JEM8</t>
  </si>
  <si>
    <t>REMARK=Tia Monjure Cashflow360 016VMUUUH41JEM8 Inv #PYWR0730</t>
  </si>
  <si>
    <t>AP0001382070</t>
  </si>
  <si>
    <t>0762228747TC</t>
  </si>
  <si>
    <t>TRACE NO=021000022228747</t>
  </si>
  <si>
    <t>IND ID NO=AP0001382070</t>
  </si>
  <si>
    <t>AP0001382065</t>
  </si>
  <si>
    <t>0762228662TC</t>
  </si>
  <si>
    <t>TRACE NO=021000022228662</t>
  </si>
  <si>
    <t>IND ID NO=AP0001382065</t>
  </si>
  <si>
    <t>125026680523395</t>
  </si>
  <si>
    <t>0776986161TC</t>
  </si>
  <si>
    <t>13081</t>
  </si>
  <si>
    <t>DESC DATE=260318</t>
  </si>
  <si>
    <t>TRACE NO=021000026986161</t>
  </si>
  <si>
    <t>ENTRY DATE=260318</t>
  </si>
  <si>
    <t>IND ID NO=125026680523395</t>
  </si>
  <si>
    <t>0766826544TC</t>
  </si>
  <si>
    <t>37051</t>
  </si>
  <si>
    <t>TRACE NO=041000126826544</t>
  </si>
  <si>
    <t>125026680523829</t>
  </si>
  <si>
    <t>0776986152TC</t>
  </si>
  <si>
    <t>TRW0006233</t>
  </si>
  <si>
    <t>SOF-D00QAS@DOT.STATE.FL.US - 000143237</t>
  </si>
  <si>
    <t>TRACE NO=021000026986152</t>
  </si>
  <si>
    <t>IND ID NO=125026680523829</t>
  </si>
  <si>
    <t>0776986180TC</t>
  </si>
  <si>
    <t>TRACE NO=111000026986180</t>
  </si>
  <si>
    <t>125026680524842</t>
  </si>
  <si>
    <t>0776986143TC</t>
  </si>
  <si>
    <t>49476</t>
  </si>
  <si>
    <t>TRACE NO=021000026986143</t>
  </si>
  <si>
    <t>IND ID NO=125026680524842</t>
  </si>
  <si>
    <t>0766826540TC</t>
  </si>
  <si>
    <t>TRW0006239</t>
  </si>
  <si>
    <t>USF - Peds Invoice 123120250001;00011231202531;00011231202599</t>
  </si>
  <si>
    <t>TRACE NO=021000026826540</t>
  </si>
  <si>
    <t>COMPANY DATA=0000066972</t>
  </si>
  <si>
    <t>016BOSGJK41JU94</t>
  </si>
  <si>
    <t>0766826546TC</t>
  </si>
  <si>
    <t>Refund for double payment P0366505</t>
  </si>
  <si>
    <t>TRACE NO=021000026826546</t>
  </si>
  <si>
    <t>IND ID NO=016BOSGJK41JU94</t>
  </si>
  <si>
    <t>REMARK=VXR/20000045685423016BOSGJK41JU94 GREATER PUBLIC Bill.com Inv REFUND DUPL INV 33</t>
  </si>
  <si>
    <t>125026680524839</t>
  </si>
  <si>
    <t>0776986134TC</t>
  </si>
  <si>
    <t>TRACE NO=021000026986134</t>
  </si>
  <si>
    <t>IND ID NO=125026680524839</t>
  </si>
  <si>
    <t>0776986096TC</t>
  </si>
  <si>
    <t>28359</t>
  </si>
  <si>
    <t>TRACE NO=104000016986096</t>
  </si>
  <si>
    <t>125026680523482</t>
  </si>
  <si>
    <t>0776986170TC</t>
  </si>
  <si>
    <t>TRW0006232</t>
  </si>
  <si>
    <t>Voc Rehab IV *135614101 T53560</t>
  </si>
  <si>
    <t>TPC?</t>
  </si>
  <si>
    <t>TRACE NO=021000026986170</t>
  </si>
  <si>
    <t>IND ID NO=125026680523482</t>
  </si>
  <si>
    <t>125026680524834</t>
  </si>
  <si>
    <t>0776986107TC</t>
  </si>
  <si>
    <t>TRACE NO=021000026986107</t>
  </si>
  <si>
    <t>IND ID NO=125026680524834</t>
  </si>
  <si>
    <t>125026680524837</t>
  </si>
  <si>
    <t>0776986125TC</t>
  </si>
  <si>
    <t>TRACE NO=021000026986125</t>
  </si>
  <si>
    <t>IND ID NO=125026680524837</t>
  </si>
  <si>
    <t>125026680524831</t>
  </si>
  <si>
    <t>0776986098TC</t>
  </si>
  <si>
    <t>TRACE NO=021000026986098</t>
  </si>
  <si>
    <t>IND ID NO=125026680524831</t>
  </si>
  <si>
    <t>125026680524835</t>
  </si>
  <si>
    <t>0776986116TC</t>
  </si>
  <si>
    <t>TRACE NO=021000026986116</t>
  </si>
  <si>
    <t>IND ID NO=125026680524835</t>
  </si>
  <si>
    <t>0766826542TC</t>
  </si>
  <si>
    <t>31530</t>
  </si>
  <si>
    <t>TRACE NO=111000026826542</t>
  </si>
  <si>
    <t>CM0000006420</t>
  </si>
  <si>
    <t>0002482077JA</t>
  </si>
  <si>
    <t>3168</t>
  </si>
  <si>
    <t>YOUR REF=CM0000006420</t>
  </si>
  <si>
    <t>REMARK=FOR UFIT FROM FLORIDA INTL UNV IV 352038 DEBIT REF CM0000006420</t>
  </si>
  <si>
    <t>REC GFP=03181902</t>
  </si>
  <si>
    <t>CM0000006419</t>
  </si>
  <si>
    <t>0102532077JA</t>
  </si>
  <si>
    <t>623</t>
  </si>
  <si>
    <t>Government Relations</t>
  </si>
  <si>
    <t>YOUR REF=CM0000006419</t>
  </si>
  <si>
    <t>REMARK=FOR GOV'T/COMMUNITY RELATIONS FROM WWW.UFL.EDU DEBIT REF CM0000006419</t>
  </si>
  <si>
    <t>0109574077FC</t>
  </si>
  <si>
    <t>6186</t>
  </si>
  <si>
    <t>B/O CUSTOMER=/GB76BOFA16505071600029 1/ATKINSREALIS UK INTERNATIONAL LIM1/ITED 2/WOODCOTE GROVE ASHLEY ROAD 3/GB/EPSOM KT18 5BW</t>
  </si>
  <si>
    <t>REMARK=VXR/20000045685423 THE UNIVERSITY OF FLORIDA BOARD OF TRUSTEES GAINESVILLE US /ACC/URI/INVOICE 433616283272026,4 336162831232025 ROUTING NO0280000 24/BENEFRES/US/ORDERRES/GB DEBIT REF 2026031800336047</t>
  </si>
  <si>
    <t>REC GFP=03181404</t>
  </si>
  <si>
    <t>CHIP SEQ=0046278</t>
  </si>
  <si>
    <t>CHIP REF=00460683</t>
  </si>
  <si>
    <t>0774555280TC</t>
  </si>
  <si>
    <t>3681</t>
  </si>
  <si>
    <t>TRACE NO=041001034555280</t>
  </si>
  <si>
    <t>ENTRY DATE=260319</t>
  </si>
  <si>
    <t>ACH00198</t>
  </si>
  <si>
    <t>0774555278TC</t>
  </si>
  <si>
    <t>339</t>
  </si>
  <si>
    <t>DESC DATE=03 26</t>
  </si>
  <si>
    <t>TRACE NO=083000054555278</t>
  </si>
  <si>
    <t>IND ID NO=ACH00198</t>
  </si>
  <si>
    <t>T97094285</t>
  </si>
  <si>
    <t>0774555282TC</t>
  </si>
  <si>
    <t>13082</t>
  </si>
  <si>
    <t>DESC DATE=260319</t>
  </si>
  <si>
    <t>TRACE NO=091000014555282</t>
  </si>
  <si>
    <t>IND ID NO=T97094285</t>
  </si>
  <si>
    <t>125026680528713</t>
  </si>
  <si>
    <t>0784947674TC</t>
  </si>
  <si>
    <t>7966</t>
  </si>
  <si>
    <t>TRACE NO=021000024947674</t>
  </si>
  <si>
    <t>IND ID NO=125026680528713</t>
  </si>
  <si>
    <t>125026680527618</t>
  </si>
  <si>
    <t>0784947656TC</t>
  </si>
  <si>
    <t>49482</t>
  </si>
  <si>
    <t>TRACE NO=021000024947656</t>
  </si>
  <si>
    <t>IND ID NO=125026680527618</t>
  </si>
  <si>
    <t>0774555273TC</t>
  </si>
  <si>
    <t>TRW0006270</t>
  </si>
  <si>
    <t>USF- IV 00011231202525</t>
  </si>
  <si>
    <t>TRACE NO=021000024555273</t>
  </si>
  <si>
    <t>COMPANY DATA=0000067065</t>
  </si>
  <si>
    <t>0774555284TC</t>
  </si>
  <si>
    <t>13083</t>
  </si>
  <si>
    <t>TRACE NO=091000014555284</t>
  </si>
  <si>
    <t>125026680526185</t>
  </si>
  <si>
    <t>0784947602TC</t>
  </si>
  <si>
    <t>TRW0006236</t>
  </si>
  <si>
    <t>SOF-Dept of AG IV 600010885</t>
  </si>
  <si>
    <t>TRACE NO=021000024947602</t>
  </si>
  <si>
    <t>IND ID NO=125026680526185</t>
  </si>
  <si>
    <t>0774555288TC</t>
  </si>
  <si>
    <t>31533</t>
  </si>
  <si>
    <t>TRACE NO=111000024555288</t>
  </si>
  <si>
    <t>0774555275TC</t>
  </si>
  <si>
    <t>37056</t>
  </si>
  <si>
    <t>ENTRY DESCR=UF&amp;AU Feb</t>
  </si>
  <si>
    <t>TRACE NO=084201274555275</t>
  </si>
  <si>
    <t>REMARK=VXR/20000045685423Feb Partner Fees</t>
  </si>
  <si>
    <t>0774555271TC</t>
  </si>
  <si>
    <t>28356</t>
  </si>
  <si>
    <t>TRACE NO=104000014555271</t>
  </si>
  <si>
    <t>600122191</t>
  </si>
  <si>
    <t>0774555286TC</t>
  </si>
  <si>
    <t>TRACE NO=111000024555286</t>
  </si>
  <si>
    <t>IND ID NO=600122191</t>
  </si>
  <si>
    <t>125026680526154</t>
  </si>
  <si>
    <t>0784947593TC</t>
  </si>
  <si>
    <t>TRW0006237</t>
  </si>
  <si>
    <t>SOF- Dept of Ag IV000144810</t>
  </si>
  <si>
    <t>TRACE NO=021000024947593</t>
  </si>
  <si>
    <t>IND ID NO=125026680526154</t>
  </si>
  <si>
    <t>125026680527613</t>
  </si>
  <si>
    <t>0784947620TC</t>
  </si>
  <si>
    <t>TRACE NO=021000024947620</t>
  </si>
  <si>
    <t>IND ID NO=125026680527613</t>
  </si>
  <si>
    <t>125026680527616</t>
  </si>
  <si>
    <t>0784947638TC</t>
  </si>
  <si>
    <t>TRACE NO=021000024947638</t>
  </si>
  <si>
    <t>IND ID NO=125026680527616</t>
  </si>
  <si>
    <t>125026680527617</t>
  </si>
  <si>
    <t>0784947647TC</t>
  </si>
  <si>
    <t>TRACE NO=021000024947647</t>
  </si>
  <si>
    <t>IND ID NO=125026680527617</t>
  </si>
  <si>
    <t>125026680527619</t>
  </si>
  <si>
    <t>0784947665TC</t>
  </si>
  <si>
    <t>TRACE NO=021000024947665</t>
  </si>
  <si>
    <t>IND ID NO=125026680527619</t>
  </si>
  <si>
    <t>125026680527177</t>
  </si>
  <si>
    <t>0784947611TC</t>
  </si>
  <si>
    <t>TRW0006238</t>
  </si>
  <si>
    <t>SOF-80 HQ Disburse Payment Inquires 600011264</t>
  </si>
  <si>
    <t>TRACE NO=021000024947611</t>
  </si>
  <si>
    <t>IND ID NO=125026680527177</t>
  </si>
  <si>
    <t>125026680527614</t>
  </si>
  <si>
    <t>0784947629TC</t>
  </si>
  <si>
    <t>TRACE NO=021000024947629</t>
  </si>
  <si>
    <t>IND ID NO=125026680527614</t>
  </si>
  <si>
    <t>0031611078FC</t>
  </si>
  <si>
    <t>B/O CUSTOMER=/PL57103010610000000000788401 INSTYTUT BADAWCZY LESNICTWA UL. BRACI LESNEJ 3 SEKOCIN STARY 05-090 RASZYN.PL</t>
  </si>
  <si>
    <t>B/O BANK=BANK HANDLOWY W WARSZAWIE SA SENATORSKA 16 WARSZAWA POLAND PL</t>
  </si>
  <si>
    <t>REMARK=VXR/20000045685423 SCHOOL OF FOREST,FISCHERIES 1745 MCCARTY DRIVE, 138NEWINS-ZIEGLER HALL PO BOX 110410 /ACC/URI/INVOICE NUMBER 1437586594 3 FORESTSAT 2026 KRZYSZTOF STEREN CZAK DEBIT REF G0160764973601</t>
  </si>
  <si>
    <t>REC GFP=03190447</t>
  </si>
  <si>
    <t>CHIP SEQ=0014618</t>
  </si>
  <si>
    <t>CHIP REF=00123234</t>
  </si>
  <si>
    <t>ST-I0J4D6Q2K7F7</t>
  </si>
  <si>
    <t>0788955500TC</t>
  </si>
  <si>
    <t>95895</t>
  </si>
  <si>
    <t>TRACE NO=111000028955500</t>
  </si>
  <si>
    <t>IND ID NO=ST-I0J4D6Q2K7F7</t>
  </si>
  <si>
    <t>AP0001383004</t>
  </si>
  <si>
    <t>0788955572TC</t>
  </si>
  <si>
    <t>49490</t>
  </si>
  <si>
    <t>TRACE NO=021000028955572</t>
  </si>
  <si>
    <t>IND ID NO=AP0001383004</t>
  </si>
  <si>
    <t>6US102000016302</t>
  </si>
  <si>
    <t>0780922680TC</t>
  </si>
  <si>
    <t>ORIG CO NAME=SpringWorks Tx O</t>
  </si>
  <si>
    <t>ORIG ID=9129151000</t>
  </si>
  <si>
    <t>TRACE NO=021000020922680</t>
  </si>
  <si>
    <t>IND ID NO=6US102000016302</t>
  </si>
  <si>
    <t>REMARK=VXR/20000045685423NTE*ZZZ*108970107|\NTE*ZZZ*NA\</t>
  </si>
  <si>
    <t>AP0001383000</t>
  </si>
  <si>
    <t>0788955532TC</t>
  </si>
  <si>
    <t>3170</t>
  </si>
  <si>
    <t>TRACE NO=021000028955532</t>
  </si>
  <si>
    <t>IND ID NO=AP0001383000</t>
  </si>
  <si>
    <t>AP0001382999</t>
  </si>
  <si>
    <t>0788955522TC</t>
  </si>
  <si>
    <t>TRACE NO=021000028955522</t>
  </si>
  <si>
    <t>IND ID NO=AP0001382999</t>
  </si>
  <si>
    <t>AP0001383001</t>
  </si>
  <si>
    <t>0788955542TC</t>
  </si>
  <si>
    <t>TRACE NO=021000028955542</t>
  </si>
  <si>
    <t>IND ID NO=AP0001383001</t>
  </si>
  <si>
    <t>AP0001382997</t>
  </si>
  <si>
    <t>0788955502TC</t>
  </si>
  <si>
    <t>59041</t>
  </si>
  <si>
    <t>TRACE NO=021000028955502</t>
  </si>
  <si>
    <t>IND ID NO=AP0001382997</t>
  </si>
  <si>
    <t>AP0001382998</t>
  </si>
  <si>
    <t>0788955512TC</t>
  </si>
  <si>
    <t>TRACE NO=021000028955512</t>
  </si>
  <si>
    <t>IND ID NO=AP0001382998</t>
  </si>
  <si>
    <t>0788955498TC</t>
  </si>
  <si>
    <t>7968</t>
  </si>
  <si>
    <t>TRACE NO=211173358955498</t>
  </si>
  <si>
    <t>AP0001383002</t>
  </si>
  <si>
    <t>0788955552TC</t>
  </si>
  <si>
    <t>TRACE NO=021000028955552</t>
  </si>
  <si>
    <t>IND ID NO=AP0001383002</t>
  </si>
  <si>
    <t>AP0001383003</t>
  </si>
  <si>
    <t>0788955562TC</t>
  </si>
  <si>
    <t>TRACE NO=021000028955562</t>
  </si>
  <si>
    <t>IND ID NO=AP0001383003</t>
  </si>
  <si>
    <t>125026680529767</t>
  </si>
  <si>
    <t>0796300618TC</t>
  </si>
  <si>
    <t>49499</t>
  </si>
  <si>
    <t>DESC DATE=260320</t>
  </si>
  <si>
    <t>TRACE NO=021000026300618</t>
  </si>
  <si>
    <t>ENTRY DATE=260320</t>
  </si>
  <si>
    <t>IND ID NO=125026680529767</t>
  </si>
  <si>
    <t>125026680529761</t>
  </si>
  <si>
    <t>0796300609TC</t>
  </si>
  <si>
    <t>TRACE NO=021000026300609</t>
  </si>
  <si>
    <t>IND ID NO=125026680529761</t>
  </si>
  <si>
    <t>0783052658TC</t>
  </si>
  <si>
    <t>TRW0006253</t>
  </si>
  <si>
    <t xml:space="preserve">FL Clinical Assc-06302025; 10312025 </t>
  </si>
  <si>
    <t>TRACE NO=211274453052658</t>
  </si>
  <si>
    <t>125026680529739</t>
  </si>
  <si>
    <t>0796300582TC</t>
  </si>
  <si>
    <t>TRACE NO=021000026300582</t>
  </si>
  <si>
    <t>IND ID NO=125026680529739</t>
  </si>
  <si>
    <t>125026680529725</t>
  </si>
  <si>
    <t>0796300564TC</t>
  </si>
  <si>
    <t>TRACE NO=021000026300564</t>
  </si>
  <si>
    <t>IND ID NO=125026680529725</t>
  </si>
  <si>
    <t>125026680530269</t>
  </si>
  <si>
    <t>0796300654TC</t>
  </si>
  <si>
    <t>TRW0006245</t>
  </si>
  <si>
    <t>SOF-DOOQAS@DOT.STATE.FL.US - 000143238;000143270;000143271</t>
  </si>
  <si>
    <t>TRACE NO=021000026300654</t>
  </si>
  <si>
    <t>IND ID NO=125026680530269</t>
  </si>
  <si>
    <t>125026680529749</t>
  </si>
  <si>
    <t>0796300591TC</t>
  </si>
  <si>
    <t>TRACE NO=021000026300591</t>
  </si>
  <si>
    <t>IND ID NO=125026680529749</t>
  </si>
  <si>
    <t>125026680530266</t>
  </si>
  <si>
    <t>0796300627TC</t>
  </si>
  <si>
    <t>TRW0006246</t>
  </si>
  <si>
    <t>SOF-DOOQAS@DOT.STATE.FL.US - 000143235</t>
  </si>
  <si>
    <t>TRACE NO=021000026300627</t>
  </si>
  <si>
    <t>IND ID NO=125026680530266</t>
  </si>
  <si>
    <t>125026680530267</t>
  </si>
  <si>
    <t>0796300636TC</t>
  </si>
  <si>
    <t>TRW0006247</t>
  </si>
  <si>
    <t>SOF-DOOQAS@DOT.STATE.FL.US - 000143291</t>
  </si>
  <si>
    <t>TRACE NO=021000026300636</t>
  </si>
  <si>
    <t>IND ID NO=125026680530267</t>
  </si>
  <si>
    <t>125026680529827</t>
  </si>
  <si>
    <t>0796300681TC</t>
  </si>
  <si>
    <t>13086</t>
  </si>
  <si>
    <t>TRACE NO=021000026300681</t>
  </si>
  <si>
    <t>IND ID NO=125026680529827</t>
  </si>
  <si>
    <t>125026680529737</t>
  </si>
  <si>
    <t>0796300573TC</t>
  </si>
  <si>
    <t>TRACE NO=021000026300573</t>
  </si>
  <si>
    <t>IND ID NO=125026680529737</t>
  </si>
  <si>
    <t>9000060588</t>
  </si>
  <si>
    <t>0783052668TC</t>
  </si>
  <si>
    <t>TRACE NO=051000013052668</t>
  </si>
  <si>
    <t>IND ID NO=9000060588</t>
  </si>
  <si>
    <t>125026680530268</t>
  </si>
  <si>
    <t>0796300645TC</t>
  </si>
  <si>
    <t>TRW0006248</t>
  </si>
  <si>
    <t>TRACE NO=021000026300645</t>
  </si>
  <si>
    <t>IND ID NO=125026680530268</t>
  </si>
  <si>
    <t>016MXLSSX41NKKL</t>
  </si>
  <si>
    <t>0783052683TC</t>
  </si>
  <si>
    <t>TRACE NO=021000023052683</t>
  </si>
  <si>
    <t>IND ID NO=016MXLSSX41NKKL</t>
  </si>
  <si>
    <t>REMARK=VXR/20000045685423016MXLSSX41NKKL Florida Alpha Al Bill.com Acct 3016260000-99 -</t>
  </si>
  <si>
    <t>0796300732TC</t>
  </si>
  <si>
    <t>13085</t>
  </si>
  <si>
    <t>TRACE NO=091000016300732</t>
  </si>
  <si>
    <t>125026680529724</t>
  </si>
  <si>
    <t>0796300555TC</t>
  </si>
  <si>
    <t>TRACE NO=021000026300555</t>
  </si>
  <si>
    <t>IND ID NO=125026680529724</t>
  </si>
  <si>
    <t>125026680529592</t>
  </si>
  <si>
    <t>0796300546TC</t>
  </si>
  <si>
    <t>TRACE NO=021000026300546</t>
  </si>
  <si>
    <t>IND ID NO=125026680529592</t>
  </si>
  <si>
    <t>125026680530454</t>
  </si>
  <si>
    <t>0796300672TC</t>
  </si>
  <si>
    <t>1060</t>
  </si>
  <si>
    <t>TRACE NO=021000026300672</t>
  </si>
  <si>
    <t>IND ID NO=125026680530454</t>
  </si>
  <si>
    <t>0796300727TC</t>
  </si>
  <si>
    <t>6447</t>
  </si>
  <si>
    <t>TRACE NO=125100086300727</t>
  </si>
  <si>
    <t>REMARK=VXR/20000045685423RMT*IV*9209 *00010819.00-*00010819.00-\DTM*003*</t>
  </si>
  <si>
    <t>125026680530270</t>
  </si>
  <si>
    <t>0796300663TC</t>
  </si>
  <si>
    <t>TRW0006249</t>
  </si>
  <si>
    <t>SOF-DOOQAS@DOT.STATE.FL.US - 000143574</t>
  </si>
  <si>
    <t>TRACE NO=021000026300663</t>
  </si>
  <si>
    <t>IND ID NO=125026680530270</t>
  </si>
  <si>
    <t>125026680529751</t>
  </si>
  <si>
    <t>0796300600TC</t>
  </si>
  <si>
    <t>TRACE NO=021000026300600</t>
  </si>
  <si>
    <t>IND ID NO=125026680529751</t>
  </si>
  <si>
    <t>125026680531367</t>
  </si>
  <si>
    <t>0796300717TC</t>
  </si>
  <si>
    <t>49489</t>
  </si>
  <si>
    <t>TRACE NO=021000026300717</t>
  </si>
  <si>
    <t>IND ID NO=125026680531367</t>
  </si>
  <si>
    <t>0796300730TC</t>
  </si>
  <si>
    <t>28364</t>
  </si>
  <si>
    <t>DESC DATE=260314</t>
  </si>
  <si>
    <t>TRACE NO=104000016300730</t>
  </si>
  <si>
    <t>0783052656TC</t>
  </si>
  <si>
    <t>188</t>
  </si>
  <si>
    <t>TRACE NO=211274453052656</t>
  </si>
  <si>
    <t>0002008498390</t>
  </si>
  <si>
    <t>0796300529TC</t>
  </si>
  <si>
    <t>TRW0006250</t>
  </si>
  <si>
    <t>Johns Hopkins AP -M000442072</t>
  </si>
  <si>
    <t>TRACE NO=021000026300529</t>
  </si>
  <si>
    <t>IND ID NO=0002008498390</t>
  </si>
  <si>
    <t>9000060587</t>
  </si>
  <si>
    <t>0783052667TC</t>
  </si>
  <si>
    <t>TRACE NO=051000013052667</t>
  </si>
  <si>
    <t>IND ID NO=9000060587</t>
  </si>
  <si>
    <t>0783052663TC</t>
  </si>
  <si>
    <t>4855</t>
  </si>
  <si>
    <t>TRACE NO=053200983052663</t>
  </si>
  <si>
    <t>UNIF</t>
  </si>
  <si>
    <t>0783052670TC</t>
  </si>
  <si>
    <t>ORIG CO NAME=LAKE SUPERIOR AC</t>
  </si>
  <si>
    <t>ORIG ID=13804272</t>
  </si>
  <si>
    <t>DESC DATE=032026</t>
  </si>
  <si>
    <t>TRACE NO=091408593052670</t>
  </si>
  <si>
    <t>IND ID NO=UNIF</t>
  </si>
  <si>
    <t>IND NAME=FLORIDA UNIVERSITY OF</t>
  </si>
  <si>
    <t>COMPANY DATA=13804272</t>
  </si>
  <si>
    <t>ORIG BANK=FIRST PREMIER BANK</t>
  </si>
  <si>
    <t>125026680529929</t>
  </si>
  <si>
    <t>0796300690TC</t>
  </si>
  <si>
    <t>23392</t>
  </si>
  <si>
    <t>Voc Rehab</t>
  </si>
  <si>
    <t>TRACE NO=021000026300690</t>
  </si>
  <si>
    <t>IND ID NO=125026680529929</t>
  </si>
  <si>
    <t>125026680529560</t>
  </si>
  <si>
    <t>0796300537TC</t>
  </si>
  <si>
    <t>5657</t>
  </si>
  <si>
    <t>TRACE NO=021000026300537</t>
  </si>
  <si>
    <t>IND ID NO=125026680529560</t>
  </si>
  <si>
    <t>0783052660TC</t>
  </si>
  <si>
    <t>3171</t>
  </si>
  <si>
    <t>TRACE NO=211274453052660</t>
  </si>
  <si>
    <t>2000088580</t>
  </si>
  <si>
    <t>0796300510TC</t>
  </si>
  <si>
    <t>15126</t>
  </si>
  <si>
    <t>ENTRY DESCR=2000088580</t>
  </si>
  <si>
    <t>TRACE NO=111000026300510</t>
  </si>
  <si>
    <t>IND ID NO=2000088580</t>
  </si>
  <si>
    <t>3834</t>
  </si>
  <si>
    <t>0783052653TC</t>
  </si>
  <si>
    <t>6445</t>
  </si>
  <si>
    <t>ORIG CO NAME=Patrick Engi 183</t>
  </si>
  <si>
    <t>ORIG ID=3630082811</t>
  </si>
  <si>
    <t>ENTRY DESCR=McTrans Ce</t>
  </si>
  <si>
    <t>TRACE NO=242071753052653</t>
  </si>
  <si>
    <t>IND ID NO=3834</t>
  </si>
  <si>
    <t>IND NAME=McTrans Center - Unive</t>
  </si>
  <si>
    <t>COMPANY DATA=McTrans Center - Uni</t>
  </si>
  <si>
    <t>REMARK=VXR/20000045685423TXP*TXP\</t>
  </si>
  <si>
    <t>0783052650TC</t>
  </si>
  <si>
    <t>TRACE NO=121140393052650</t>
  </si>
  <si>
    <t>REMARK=VXR/20000045685423AMR251265 AMR260155</t>
  </si>
  <si>
    <t>0783052672TC</t>
  </si>
  <si>
    <t>TRW0006251</t>
  </si>
  <si>
    <t>Vanderbilt MC - M000459447</t>
  </si>
  <si>
    <t>TRACE NO=043000263052672</t>
  </si>
  <si>
    <t>COMPANY DATA=00000000000000007497</t>
  </si>
  <si>
    <t>REMARK=VXR/20000045685423M000459447\</t>
  </si>
  <si>
    <t>7000054085</t>
  </si>
  <si>
    <t>0783052675TC</t>
  </si>
  <si>
    <t>TRACE NO=051000013052675</t>
  </si>
  <si>
    <t>IND ID NO=7000054085</t>
  </si>
  <si>
    <t>417609</t>
  </si>
  <si>
    <t>0783052677TC</t>
  </si>
  <si>
    <t>TRW0006252</t>
  </si>
  <si>
    <t>UConn- E000143263</t>
  </si>
  <si>
    <t>TRACE NO=051000013052677</t>
  </si>
  <si>
    <t>IND ID NO=417609</t>
  </si>
  <si>
    <t>0783052681TC</t>
  </si>
  <si>
    <t>28363</t>
  </si>
  <si>
    <t>TRACE NO=104000013052681</t>
  </si>
  <si>
    <t>0783052665TC</t>
  </si>
  <si>
    <t>4856</t>
  </si>
  <si>
    <t>TRACE NO=053200983052665</t>
  </si>
  <si>
    <t>0783052686TC</t>
  </si>
  <si>
    <t>3678</t>
  </si>
  <si>
    <t>DESC DATE=031726</t>
  </si>
  <si>
    <t>TRACE NO=021000023052686</t>
  </si>
  <si>
    <t>0783052679TC</t>
  </si>
  <si>
    <t>31537</t>
  </si>
  <si>
    <t>TRACE NO=111000023052679</t>
  </si>
  <si>
    <t>0783052659TC</t>
  </si>
  <si>
    <t>2482</t>
  </si>
  <si>
    <t>TRACE NO=211274453052659</t>
  </si>
  <si>
    <t>125026680531365</t>
  </si>
  <si>
    <t>0796300699TC</t>
  </si>
  <si>
    <t>TRACE NO=021000026300699</t>
  </si>
  <si>
    <t>IND ID NO=125026680531365</t>
  </si>
  <si>
    <t>0783052661TC</t>
  </si>
  <si>
    <t>TRACE NO=211274453052661</t>
  </si>
  <si>
    <t>125026680531366</t>
  </si>
  <si>
    <t>0796300708TC</t>
  </si>
  <si>
    <t>TRACE NO=021000026300708</t>
  </si>
  <si>
    <t>IND ID NO=125026680531366</t>
  </si>
  <si>
    <t>0796058871TC</t>
  </si>
  <si>
    <t>TRACE NO=063100276058871</t>
  </si>
  <si>
    <t>ST-S7K7V2K8B1T7</t>
  </si>
  <si>
    <t>0798823133TC</t>
  </si>
  <si>
    <t>TRW0006271</t>
  </si>
  <si>
    <t>Transfer to UFF per Caroline Welch</t>
  </si>
  <si>
    <t>ENTRY DESCR=141133949</t>
  </si>
  <si>
    <t>TRACE NO=091000018823133</t>
  </si>
  <si>
    <t>IND ID NO=ST-S7K7V2K8B1T7</t>
  </si>
  <si>
    <t>ORDER No 143486</t>
  </si>
  <si>
    <t>0792435178TC</t>
  </si>
  <si>
    <t>IFAS/Sarah Rushing</t>
  </si>
  <si>
    <t>ENTRY DESCR=iana Beyer</t>
  </si>
  <si>
    <t>TRACE NO=021000022435178</t>
  </si>
  <si>
    <t>IND ID NO=ORDER No 143486</t>
  </si>
  <si>
    <t>COMPANY DATA=1787267350</t>
  </si>
  <si>
    <t>REMARK=VXR/20000045685423ORDER No 14348632723 Juliana Beyer From Tobias Freitas Beyer V</t>
  </si>
  <si>
    <t>CM0000006425</t>
  </si>
  <si>
    <t>0003992079JA</t>
  </si>
  <si>
    <t>14794</t>
  </si>
  <si>
    <t>Dept of Psychiatry</t>
  </si>
  <si>
    <t>YOUR REF=CM0000006425</t>
  </si>
  <si>
    <t>REMARK=FOR DEPARTMENT OF PSYCHIATRY FROM TEXAS TECH UNIVERSITY V8798833/R10373252 DEBIT REF CM0000006425</t>
  </si>
  <si>
    <t>REC GFP=03201901</t>
  </si>
  <si>
    <t>CM0000006426</t>
  </si>
  <si>
    <t>0053852079JA</t>
  </si>
  <si>
    <t>3169</t>
  </si>
  <si>
    <t>YOUR REF=CM0000006426</t>
  </si>
  <si>
    <t>REMARK=FOR IDPL FROM SANTA CLARA COUNTY INV 14558 DEBIT REF CM0000006426</t>
  </si>
  <si>
    <t>CM0000006427</t>
  </si>
  <si>
    <t>0053862079JA</t>
  </si>
  <si>
    <t>YOUR REF=CM0000006427</t>
  </si>
  <si>
    <t>REMARK=FOR UFIT FROM GOOGLE PLAY DEBIT REF CM0000006427</t>
  </si>
  <si>
    <t>125026680532786</t>
  </si>
  <si>
    <t>0826627621TC</t>
  </si>
  <si>
    <t>TRW0006255</t>
  </si>
  <si>
    <t>SOF-04-Revenue CG-02930</t>
  </si>
  <si>
    <t>DESC DATE=260323</t>
  </si>
  <si>
    <t>TRACE NO=021000026627621</t>
  </si>
  <si>
    <t>ENTRY DATE=260323</t>
  </si>
  <si>
    <t>IND ID NO=125026680532786</t>
  </si>
  <si>
    <t>750105086</t>
  </si>
  <si>
    <t>0798790012TC</t>
  </si>
  <si>
    <t>TRW0006256</t>
  </si>
  <si>
    <t>UAB- M000459226; M000461313</t>
  </si>
  <si>
    <t>TRACE NO=042000018790012</t>
  </si>
  <si>
    <t>IND ID NO=750105086</t>
  </si>
  <si>
    <t>125026680532805</t>
  </si>
  <si>
    <t>0826627630TC</t>
  </si>
  <si>
    <t>TRW0006257</t>
  </si>
  <si>
    <t>SOF-10-MFMP 000457860</t>
  </si>
  <si>
    <t>TRACE NO=021000026627630</t>
  </si>
  <si>
    <t>IND ID NO=125026680532805</t>
  </si>
  <si>
    <t>0798790003TC</t>
  </si>
  <si>
    <t>37065</t>
  </si>
  <si>
    <t>DESC DATE=260315</t>
  </si>
  <si>
    <t>TRACE NO=041000128790003</t>
  </si>
  <si>
    <t>125026680533684</t>
  </si>
  <si>
    <t>0826627603TC</t>
  </si>
  <si>
    <t>TRW0006258</t>
  </si>
  <si>
    <t>SOF-DOOQAS@DOT.STATE.FL.US 000141596</t>
  </si>
  <si>
    <t>TRACE NO=021000026627603</t>
  </si>
  <si>
    <t>IND ID NO=125026680533684</t>
  </si>
  <si>
    <t>125026680532996</t>
  </si>
  <si>
    <t>0826627594TC</t>
  </si>
  <si>
    <t>TRW0006259</t>
  </si>
  <si>
    <t>SOF-Dept of Ag IV 000145160</t>
  </si>
  <si>
    <t>TRACE NO=021000026627594</t>
  </si>
  <si>
    <t>IND ID NO=125026680532996</t>
  </si>
  <si>
    <t>0826627640TC</t>
  </si>
  <si>
    <t>13087</t>
  </si>
  <si>
    <t>TRACE NO=091000016627640</t>
  </si>
  <si>
    <t>0798790007TC</t>
  </si>
  <si>
    <t>49494</t>
  </si>
  <si>
    <t>TRACE NO=043000128790007</t>
  </si>
  <si>
    <t>200002340626100</t>
  </si>
  <si>
    <t>0826627642TC</t>
  </si>
  <si>
    <t>16333</t>
  </si>
  <si>
    <t>ENTRY DESCR=0315-AUTO3</t>
  </si>
  <si>
    <t>TRACE NO=051000016627642</t>
  </si>
  <si>
    <t>IND ID NO=200002340626100</t>
  </si>
  <si>
    <t>0798790005TC</t>
  </si>
  <si>
    <t>TRACE NO=063112788790005</t>
  </si>
  <si>
    <t>2993889</t>
  </si>
  <si>
    <t>0798789997TC</t>
  </si>
  <si>
    <t>ENTRY DESCR=VBO32026</t>
  </si>
  <si>
    <t>TRACE NO=051403168789997</t>
  </si>
  <si>
    <t>IND ID NO=2993889</t>
  </si>
  <si>
    <t>0798790001TC</t>
  </si>
  <si>
    <t>28362</t>
  </si>
  <si>
    <t>TRACE NO=104000018790001</t>
  </si>
  <si>
    <t>125026680534874</t>
  </si>
  <si>
    <t>0826627585TC</t>
  </si>
  <si>
    <t>TRACE NO=021000026627585</t>
  </si>
  <si>
    <t>IND ID NO=125026680534874</t>
  </si>
  <si>
    <t>0798790017TC</t>
  </si>
  <si>
    <t>31543</t>
  </si>
  <si>
    <t>TRACE NO=111000028790017</t>
  </si>
  <si>
    <t>0798789999TC</t>
  </si>
  <si>
    <t>6446</t>
  </si>
  <si>
    <t>ORIG CO NAME=DUDEK</t>
  </si>
  <si>
    <t>ORIG ID=1953873865</t>
  </si>
  <si>
    <t>TRACE NO=071000288789999</t>
  </si>
  <si>
    <t>016RSUIGR41PJ1R</t>
  </si>
  <si>
    <t>0798790014TC</t>
  </si>
  <si>
    <t>TRW0006260</t>
  </si>
  <si>
    <t>RTOG Foundation - P0359968-010</t>
  </si>
  <si>
    <t>TRACE NO=021000028790014</t>
  </si>
  <si>
    <t>IND ID NO=016RSUIGR41PJ1R</t>
  </si>
  <si>
    <t>REMARK=VXR/20000045685423016RSUIGR41PJ1R RTOG Foundation, Bill.com Inv P0359968-010</t>
  </si>
  <si>
    <t>200002340726100</t>
  </si>
  <si>
    <t>0798790019TC</t>
  </si>
  <si>
    <t>16334</t>
  </si>
  <si>
    <t>TRACE NO=051000018790019</t>
  </si>
  <si>
    <t>IND ID NO=200002340726100</t>
  </si>
  <si>
    <t>125026680534872</t>
  </si>
  <si>
    <t>0826627576TC</t>
  </si>
  <si>
    <t>TRW0006261</t>
  </si>
  <si>
    <t>SOF- Florida Fish and Wildlife - 000145100</t>
  </si>
  <si>
    <t>TRACE NO=021000026627576</t>
  </si>
  <si>
    <t>IND ID NO=125026680534872</t>
  </si>
  <si>
    <t>125026680533191</t>
  </si>
  <si>
    <t>0826627612TC</t>
  </si>
  <si>
    <t>TRW0006262</t>
  </si>
  <si>
    <t>Voc Rehab - IV *133969201 - T53742</t>
  </si>
  <si>
    <t>TRACE NO=021000026627612</t>
  </si>
  <si>
    <t>IND ID NO=125026680533191</t>
  </si>
  <si>
    <t>US004B4VRQ</t>
  </si>
  <si>
    <t>0826627572TC</t>
  </si>
  <si>
    <t>TRACE NO=091000016627572</t>
  </si>
  <si>
    <t>IND ID NO=US004B4VRQ</t>
  </si>
  <si>
    <t>COMPANY DATA=014806441 CREDIT</t>
  </si>
  <si>
    <t>ST-W7J4L2V1U7S9</t>
  </si>
  <si>
    <t>0826627574TC</t>
  </si>
  <si>
    <t>ENTRY DESCR=141136388</t>
  </si>
  <si>
    <t>TRACE NO=111000026627574</t>
  </si>
  <si>
    <t>IND ID NO=ST-W7J4L2V1U7S9</t>
  </si>
  <si>
    <t>OW00006757167995</t>
  </si>
  <si>
    <t>0124844082FC</t>
  </si>
  <si>
    <t>Dentistry - James Webb</t>
  </si>
  <si>
    <t>YOUR REF=OW00006757167995</t>
  </si>
  <si>
    <t>REMARK=VXR/20000045685423 JAMES WEBB UF UNIVERSITY OF FLORIDA 1478 UNION ROADGAINSVILLE FL 32611 /URI/FRANCIS KEELING FEES /CHGS/USD0,00/ DEBIT REF 2026032300091083</t>
  </si>
  <si>
    <t>REC GFP=03231046</t>
  </si>
  <si>
    <t>CHIP SEQ=0044978</t>
  </si>
  <si>
    <t>CHIP REF=00446898</t>
  </si>
  <si>
    <t>596002052190000</t>
  </si>
  <si>
    <t>0798790009TC</t>
  </si>
  <si>
    <t>ORIG CO NAME=1900 TREAS 310</t>
  </si>
  <si>
    <t>DESC DATE=032326</t>
  </si>
  <si>
    <t>TRACE NO=101036158790009</t>
  </si>
  <si>
    <t>IND ID NO=596002052190000</t>
  </si>
  <si>
    <t>REMARK=RMR*IV*053*AI*45493.19\REF*RB*4.625*$493.19 for 85 days\</t>
  </si>
  <si>
    <t>CM0000006449</t>
  </si>
  <si>
    <t>0151892082JA</t>
  </si>
  <si>
    <t>YOUR REF=CM0000006449</t>
  </si>
  <si>
    <t>REMARK=FOR CASBR FROM CHILDREN'S NATIONAL INV CASBR-0080 DEBIT REF CM0000006449</t>
  </si>
  <si>
    <t>REC GFP=03231902</t>
  </si>
  <si>
    <t>TEST DONATION</t>
  </si>
  <si>
    <t>0144859082FC</t>
  </si>
  <si>
    <t>YOUR REF=TEST DONATION</t>
  </si>
  <si>
    <t>B/O CUSTOMER=/40117730069477 ECOSPRAY LIMITED 16 PARK FARM BUSINESS CENTRE FORNHAM ST GENEVIEVE BURY ST EDMUNDS SUFFOLK UNITED KINGDOM IP28 6TS GB</t>
  </si>
  <si>
    <t>B/O BANK=HSBC UK BANK PLC ALPHABETA 14-18 FINSBURY SQUARE LONDON UNITED KINGDOM GB</t>
  </si>
  <si>
    <t>REMARK=VXR/20000045685423 UNIVERSITY FLORIDA BOARD TRUSTEES /URI//RFB/DR. JOHAN DESAEGER DONATION/RFB/DONER ECOSPRAY UK DEBIT REF 082328456</t>
  </si>
  <si>
    <t>REC GFP=03231246</t>
  </si>
  <si>
    <t>CHIP SEQ=0031719</t>
  </si>
  <si>
    <t>CHIP REF=00523200</t>
  </si>
  <si>
    <t>0833891133TC</t>
  </si>
  <si>
    <t>23394</t>
  </si>
  <si>
    <t>DESC DATE=260324</t>
  </si>
  <si>
    <t>TRACE NO=111000023891133</t>
  </si>
  <si>
    <t>ENTRY DATE=260324</t>
  </si>
  <si>
    <t>125026680535561</t>
  </si>
  <si>
    <t>0833891069TC</t>
  </si>
  <si>
    <t>TRW0006268</t>
  </si>
  <si>
    <t>SOF- Dept of Ag IV 461489</t>
  </si>
  <si>
    <t>TRACE NO=021000023891069</t>
  </si>
  <si>
    <t>IND ID NO=125026680535561</t>
  </si>
  <si>
    <t>0822215717TC</t>
  </si>
  <si>
    <t>31546</t>
  </si>
  <si>
    <t>TRACE NO=111000022215717</t>
  </si>
  <si>
    <t>0822215715TC</t>
  </si>
  <si>
    <t>TRACE NO=104000012215715</t>
  </si>
  <si>
    <t>ST-G5N3M9V5A5J0</t>
  </si>
  <si>
    <t>0833891067TC</t>
  </si>
  <si>
    <t>ENTRY DESCR=141142180</t>
  </si>
  <si>
    <t>TRACE NO=111000023891067</t>
  </si>
  <si>
    <t>IND ID NO=ST-G5N3M9V5A5J0</t>
  </si>
  <si>
    <t>125026680537322</t>
  </si>
  <si>
    <t>0833891078TC</t>
  </si>
  <si>
    <t>49502</t>
  </si>
  <si>
    <t>TRACE NO=021000023891078</t>
  </si>
  <si>
    <t>IND ID NO=125026680537322</t>
  </si>
  <si>
    <t>125026680537329</t>
  </si>
  <si>
    <t>0833891123TC</t>
  </si>
  <si>
    <t>TRACE NO=021000023891123</t>
  </si>
  <si>
    <t>IND ID NO=125026680537329</t>
  </si>
  <si>
    <t>125026680537324</t>
  </si>
  <si>
    <t>0833891087TC</t>
  </si>
  <si>
    <t>TRACE NO=021000023891087</t>
  </si>
  <si>
    <t>IND ID NO=125026680537324</t>
  </si>
  <si>
    <t>125026680537327</t>
  </si>
  <si>
    <t>0833891114TC</t>
  </si>
  <si>
    <t>TRACE NO=021000023891114</t>
  </si>
  <si>
    <t>IND ID NO=125026680537327</t>
  </si>
  <si>
    <t>125026680537326</t>
  </si>
  <si>
    <t>0833891105TC</t>
  </si>
  <si>
    <t>TRACE NO=021000023891105</t>
  </si>
  <si>
    <t>IND ID NO=125026680537326</t>
  </si>
  <si>
    <t>125026680537325</t>
  </si>
  <si>
    <t>0833891096TC</t>
  </si>
  <si>
    <t>TRACE NO=021000023891096</t>
  </si>
  <si>
    <t>IND ID NO=125026680537325</t>
  </si>
  <si>
    <t>CM0000006448</t>
  </si>
  <si>
    <t>0052032082JA</t>
  </si>
  <si>
    <t>YOUR REF=CM0000006448</t>
  </si>
  <si>
    <t>REMARK=FOR ICBR FROM VAFA TREAS 310 INV ICBR-EM-5724043 DEBIT REF CM0000006448</t>
  </si>
  <si>
    <t>260323UNIVERSIT</t>
  </si>
  <si>
    <t>0833891210TC</t>
  </si>
  <si>
    <t>TRACE NO=063100273891210</t>
  </si>
  <si>
    <t>IND ID NO=260323UNIVERSIT</t>
  </si>
  <si>
    <t>COMPANY DATA=00000000000000011667</t>
  </si>
  <si>
    <t>0833891224TC</t>
  </si>
  <si>
    <t>TRACE NO=063100273891224</t>
  </si>
  <si>
    <t>0833891196TC</t>
  </si>
  <si>
    <t>TRACE NO=063100273891196</t>
  </si>
  <si>
    <t>0833891140TC</t>
  </si>
  <si>
    <t>TRACE NO=063100273891140</t>
  </si>
  <si>
    <t>0833891182TC</t>
  </si>
  <si>
    <t>TRACE NO=063100273891182</t>
  </si>
  <si>
    <t>0833891168TC</t>
  </si>
  <si>
    <t>TRACE NO=063100273891168</t>
  </si>
  <si>
    <t>0833891154TC</t>
  </si>
  <si>
    <t>TRACE NO=063100273891154</t>
  </si>
  <si>
    <t>AP0001383940</t>
  </si>
  <si>
    <t>0838971212TC</t>
  </si>
  <si>
    <t>FLREC/ Cindy Marin</t>
  </si>
  <si>
    <t>TRACE NO=021000028971212</t>
  </si>
  <si>
    <t>IND ID NO=AP0001383940</t>
  </si>
  <si>
    <t>AP0001383943</t>
  </si>
  <si>
    <t>0838971234TC</t>
  </si>
  <si>
    <t>TRACE NO=021000028971234</t>
  </si>
  <si>
    <t>IND ID NO=AP0001383943</t>
  </si>
  <si>
    <t>AP0001383834</t>
  </si>
  <si>
    <t>0838971201TC</t>
  </si>
  <si>
    <t>TRACE NO=021000028971201</t>
  </si>
  <si>
    <t>IND ID NO=AP0001383834</t>
  </si>
  <si>
    <t>AP0001383828</t>
  </si>
  <si>
    <t>0838971159TC</t>
  </si>
  <si>
    <t>TRW0006272</t>
  </si>
  <si>
    <t>UFLOR-I000144668</t>
  </si>
  <si>
    <t>TRACE NO=021000028971159</t>
  </si>
  <si>
    <t>IND ID NO=AP0001383828</t>
  </si>
  <si>
    <t>AP0001383836</t>
  </si>
  <si>
    <t>0838971181TC</t>
  </si>
  <si>
    <t>TRW0006273</t>
  </si>
  <si>
    <t>TRACE NO=021000028971181</t>
  </si>
  <si>
    <t>IND ID NO=AP0001383836</t>
  </si>
  <si>
    <t>AP0001383837</t>
  </si>
  <si>
    <t>0838971191TC</t>
  </si>
  <si>
    <t>TRW0006274</t>
  </si>
  <si>
    <t>TRACE NO=021000028971191</t>
  </si>
  <si>
    <t>IND ID NO=AP0001383837</t>
  </si>
  <si>
    <t>0838971141TC</t>
  </si>
  <si>
    <t>TRW0006275</t>
  </si>
  <si>
    <t>TRACE NO=011500128971141</t>
  </si>
  <si>
    <t>AP0001383942</t>
  </si>
  <si>
    <t>0838971223TC</t>
  </si>
  <si>
    <t>TRW0006276</t>
  </si>
  <si>
    <t>TRACE NO=021000028971223</t>
  </si>
  <si>
    <t>IND ID NO=AP0001383942</t>
  </si>
  <si>
    <t>AP0001383835</t>
  </si>
  <si>
    <t>0838971171TC</t>
  </si>
  <si>
    <t>TRW0006277</t>
  </si>
  <si>
    <t>TRACE NO=021000028971171</t>
  </si>
  <si>
    <t>IND ID NO=AP0001383835</t>
  </si>
  <si>
    <t>2182489083JS</t>
  </si>
  <si>
    <t>University of Edinburgh - 512030</t>
  </si>
  <si>
    <t>REMARK=VXR/20000045685423 THE UNIVERSITY OF FLORIDA BOARD OF TRUSTEES 33 TIGERT HALL GAINESVILLE /RFB/512030 /ROC/512030 /CHGS/USD18,00//OCMT/USD2205,2/ DEBIT REF ELBANKO58114265</t>
  </si>
  <si>
    <t>REC GFP=03241355</t>
  </si>
  <si>
    <t>GEOLOGY GASMASS+</t>
  </si>
  <si>
    <t>0154196083FC</t>
  </si>
  <si>
    <t>YOUR REF=GEOLOGY GASMASS+</t>
  </si>
  <si>
    <t>B/O CUSTOMER=/P 261708 1/UNIVERSIDAD MICHOACANA DE SAN NIC2/SANTIAGO TAPIA 403 MORELIA CENT 3/MX/MCH58000</t>
  </si>
  <si>
    <t>B/O BANK=BANCO \DEL BAJIO, S.A., INSTITUCIONAVENIDA MANUEL J. CLOUTHIER NO. 40 CO. JARDINES DEL CAMPESTRE LEON MEXICO CP 37-128 MX</t>
  </si>
  <si>
    <t>REMARK=VXR/20000045685423 THE UNIVERSITY OF FLORIDA BOARD TRU STEES USA DEBIT REF 2026032400595513</t>
  </si>
  <si>
    <t>REC GFP=03242033</t>
  </si>
  <si>
    <t>CHIP SEQ=0082181</t>
  </si>
  <si>
    <t>CHIP REF=00592765</t>
  </si>
  <si>
    <t>500000810236952+</t>
  </si>
  <si>
    <t>0154690083FC</t>
  </si>
  <si>
    <t>YOUR REF=500000810236952+</t>
  </si>
  <si>
    <t>REC FROM=NORTHERN TRUST INTERNATIONAL BANKING CORPORATION, THE HARBORSIDE FINANCIAL CENTER JERSEY CITY NJ US</t>
  </si>
  <si>
    <t>B/O CUSTOMER=/AT543200000010404689 CEMM - FORSCHUNGSZENTRUM FUR MOLEKULARE MEDIZIN GMBH. LAZARETTGASSE 14, AKH BT 25.3 AT/1090 WIEN</t>
  </si>
  <si>
    <t>B/O BANK=RAIFFEISENLANDESBANK NIEDEROESTERREICH FRIEDRICH-WILHELM-RAIFF PLATZ 1 VIENNA 1020 AUSTRIA AT</t>
  </si>
  <si>
    <t>REMARK=VXR/20000045685423 1/THE UNIVERSITYOF FLORIDA 2/GAINESVILLE 3/US/GAINESVILLE,32611-2002,FL /CHGS/EUR15,00//CHGS/USD15,00/ /OCMT/USD2316,35/ /REC/EUR2,101.00 AT 1.102500 /ACC/URI//ROC/500000810236952026/U RI/DISNEY0226/19.02.2026/ DEBIT REF 2026032302646710</t>
  </si>
  <si>
    <t>REC GFP=03242040</t>
  </si>
  <si>
    <t>CHIP SEQ=0001390</t>
  </si>
  <si>
    <t>CHIP REF=00594393</t>
  </si>
  <si>
    <t>PAYMENT FOR INV+</t>
  </si>
  <si>
    <t>0131692083FC</t>
  </si>
  <si>
    <t>YOUR REF=PAYMENT FOR INV+</t>
  </si>
  <si>
    <t>B/O CUSTOMER=/40127686687179 SYSTRA LIMITED 5TH FLOOR FOUR HARDMAN STREET SPINNINGFIELDS MANCHESTER M3 3HF GB</t>
  </si>
  <si>
    <t>REMARK=VXR/20000045685423 THE UNIVERSITY OF FLORIDA BOARD OF TRUSTEES /URI//ROC/PAYMENT FOR INV 434952279 /CHGS/USD0,00//CHGS/USD25,00/ /OCMT/USD1500,00/ DEBIT REF 083403353</t>
  </si>
  <si>
    <t>REC GFP=03241636</t>
  </si>
  <si>
    <t>CHIP SEQ=0036569</t>
  </si>
  <si>
    <t>CHIP REF=00514690</t>
  </si>
  <si>
    <t>1004677083SB</t>
  </si>
  <si>
    <t>125026680540152</t>
  </si>
  <si>
    <t>0841322615TC</t>
  </si>
  <si>
    <t xml:space="preserve">SOF-81 HQ Contracts - COQEG0226 </t>
  </si>
  <si>
    <t>DESC DATE=260325</t>
  </si>
  <si>
    <t>TRACE NO=021000021322615</t>
  </si>
  <si>
    <t>ENTRY DATE=260325</t>
  </si>
  <si>
    <t>IND ID NO=125026680540152</t>
  </si>
  <si>
    <t>0830544070TC</t>
  </si>
  <si>
    <t>USF- M000455889</t>
  </si>
  <si>
    <t>TRACE NO=021000020544070</t>
  </si>
  <si>
    <t>COMPANY DATA=0000067413</t>
  </si>
  <si>
    <t>125026680539439</t>
  </si>
  <si>
    <t>0841322552TC</t>
  </si>
  <si>
    <t>DOOQAS@DOT.STATE.FL.US - G3H22004; G3H55004</t>
  </si>
  <si>
    <t>TRACE NO=021000021322552</t>
  </si>
  <si>
    <t>IND ID NO=125026680539439</t>
  </si>
  <si>
    <t>125026680539148</t>
  </si>
  <si>
    <t>0841322579TC</t>
  </si>
  <si>
    <t>SOF-Dept of Ed - CSHADV015</t>
  </si>
  <si>
    <t>TRACE NO=021000021322579</t>
  </si>
  <si>
    <t>IND ID NO=125026680539148</t>
  </si>
  <si>
    <t>0841322658TC</t>
  </si>
  <si>
    <t>TRACE NO=111000021322658</t>
  </si>
  <si>
    <t>0841322652TC</t>
  </si>
  <si>
    <t>TRACE NO=111000021322652</t>
  </si>
  <si>
    <t>0830544080TC</t>
  </si>
  <si>
    <t>TRACE NO=111000020544080</t>
  </si>
  <si>
    <t>125026680540151</t>
  </si>
  <si>
    <t>0841322606TC</t>
  </si>
  <si>
    <t>TRW0006278</t>
  </si>
  <si>
    <t>TRACE NO=021000021322606</t>
  </si>
  <si>
    <t>IND ID NO=125026680540151</t>
  </si>
  <si>
    <t>125026680538750</t>
  </si>
  <si>
    <t>0841322561TC</t>
  </si>
  <si>
    <t>TRW0006279</t>
  </si>
  <si>
    <t>SOF-Dept of Ag 000143398</t>
  </si>
  <si>
    <t>TRACE NO=021000021322561</t>
  </si>
  <si>
    <t>IND ID NO=125026680538750</t>
  </si>
  <si>
    <t>125026680539149</t>
  </si>
  <si>
    <t>0841322588TC</t>
  </si>
  <si>
    <t>TRW0006280</t>
  </si>
  <si>
    <t>TRACE NO=021000021322588</t>
  </si>
  <si>
    <t>IND ID NO=125026680539149</t>
  </si>
  <si>
    <t>0830544078TC</t>
  </si>
  <si>
    <t>TRACE NO=063100270544078</t>
  </si>
  <si>
    <t>125026680539137</t>
  </si>
  <si>
    <t>0841322570TC</t>
  </si>
  <si>
    <t>TRW0006281</t>
  </si>
  <si>
    <t>SOF-Dept of Ed - CSHADV011</t>
  </si>
  <si>
    <t>TRACE NO=021000021322570</t>
  </si>
  <si>
    <t>IND ID NO=125026680539137</t>
  </si>
  <si>
    <t>016YXYLKN41TF5O</t>
  </si>
  <si>
    <t>0830544084TC</t>
  </si>
  <si>
    <t>TRW0006282</t>
  </si>
  <si>
    <t>The Patient Center - INV -0133891</t>
  </si>
  <si>
    <t>TRACE NO=021000020544084</t>
  </si>
  <si>
    <t>IND ID NO=016YXYLKN41TF5O</t>
  </si>
  <si>
    <t>REMARK=VXR/20000045685423016YXYLKN41TF5O The Patient Cent Bill.com Inv INV-0133891</t>
  </si>
  <si>
    <t>0830544068TC</t>
  </si>
  <si>
    <t>TRACE NO=104000010544068</t>
  </si>
  <si>
    <t>0830544076TC</t>
  </si>
  <si>
    <t>TRACE NO=111000020544076</t>
  </si>
  <si>
    <t>0830544082TC</t>
  </si>
  <si>
    <t>TRW0006283</t>
  </si>
  <si>
    <t>GRU-I000144371</t>
  </si>
  <si>
    <t>TRACE NO=053101120544082</t>
  </si>
  <si>
    <t>0830544072TC</t>
  </si>
  <si>
    <t>Ved Med</t>
  </si>
  <si>
    <t>TRACE NO=067010500544072</t>
  </si>
  <si>
    <t>125026680539996</t>
  </si>
  <si>
    <t>0841322597TC</t>
  </si>
  <si>
    <t>TRACE NO=021000021322597</t>
  </si>
  <si>
    <t>IND ID NO=125026680539996</t>
  </si>
  <si>
    <t>600122581</t>
  </si>
  <si>
    <t>0830544074TC</t>
  </si>
  <si>
    <t>TRACE NO=111000020544074</t>
  </si>
  <si>
    <t>IND ID NO=600122581</t>
  </si>
  <si>
    <t>125026680540464</t>
  </si>
  <si>
    <t>0841322633TC</t>
  </si>
  <si>
    <t>TRACE NO=021000021322633</t>
  </si>
  <si>
    <t>IND ID NO=125026680540464</t>
  </si>
  <si>
    <t>125026680540462</t>
  </si>
  <si>
    <t>0841322624TC</t>
  </si>
  <si>
    <t>TRACE NO=021000021322624</t>
  </si>
  <si>
    <t>IND ID NO=125026680540462</t>
  </si>
  <si>
    <t>VEN#0000700679</t>
  </si>
  <si>
    <t>0841322545TC</t>
  </si>
  <si>
    <t>ORIG CO NAME=WILDLIFE CONSERV</t>
  </si>
  <si>
    <t>ORIG ID=1131740011</t>
  </si>
  <si>
    <t>ENTRY DESCR=INV.PAYMNT</t>
  </si>
  <si>
    <t>TRACE NO=051000011322545</t>
  </si>
  <si>
    <t>IND ID NO=VEN#0000700679</t>
  </si>
  <si>
    <t>IND NAME=0005THE UNIVERSITY O</t>
  </si>
  <si>
    <t>COMPANY DATA=0000482418</t>
  </si>
  <si>
    <t>125026680540467</t>
  </si>
  <si>
    <t>0841322642TC</t>
  </si>
  <si>
    <t>TRACE NO=021000021322642</t>
  </si>
  <si>
    <t>IND ID NO=125026680540467</t>
  </si>
  <si>
    <t>For CTSI-Per Kimberly Rovansek-see email 2/3 @11:27, emailed CTSI-3/9/2026; 3/23/2026 ; 4/6/2026</t>
  </si>
  <si>
    <t>Possible Duplicate Payment- Waiting for response from Beone 4/6/2026</t>
  </si>
  <si>
    <t>Treasurers Office/Hanna Mihm</t>
  </si>
  <si>
    <t>2447</t>
  </si>
  <si>
    <t>2449</t>
  </si>
  <si>
    <t>TRW0006320</t>
  </si>
  <si>
    <t>Ascension-AWD07618</t>
  </si>
  <si>
    <t>TRW0006287</t>
  </si>
  <si>
    <t>Returned Via</t>
  </si>
  <si>
    <t>Submitted bank inquiry 3/27/2026</t>
  </si>
  <si>
    <t>Division of Student Life</t>
  </si>
  <si>
    <t>37105</t>
  </si>
  <si>
    <t>17776</t>
  </si>
  <si>
    <t>5808</t>
  </si>
  <si>
    <t>5809</t>
  </si>
  <si>
    <t>95899</t>
  </si>
  <si>
    <t>65011</t>
  </si>
  <si>
    <t>5667</t>
  </si>
  <si>
    <t>Unclaimed Property</t>
  </si>
  <si>
    <t>BMS</t>
  </si>
  <si>
    <t>65012</t>
  </si>
  <si>
    <t>95911</t>
  </si>
  <si>
    <t>TRW0006293</t>
  </si>
  <si>
    <t>Children's Trust</t>
  </si>
  <si>
    <t>3694</t>
  </si>
  <si>
    <t>2980</t>
  </si>
  <si>
    <t>TRW0006329</t>
  </si>
  <si>
    <t>Transfer to UFF per Melissa Vazquez Diaz</t>
  </si>
  <si>
    <t>IFAS/GCREC/ UFF</t>
  </si>
  <si>
    <t>28368</t>
  </si>
  <si>
    <t>17781</t>
  </si>
  <si>
    <t xml:space="preserve">IFAS/ Marion County </t>
  </si>
  <si>
    <t>6627</t>
  </si>
  <si>
    <t>14806</t>
  </si>
  <si>
    <t>558</t>
  </si>
  <si>
    <t>554</t>
  </si>
  <si>
    <t>557</t>
  </si>
  <si>
    <t>556</t>
  </si>
  <si>
    <t>555</t>
  </si>
  <si>
    <t>37090</t>
  </si>
  <si>
    <t>59070</t>
  </si>
  <si>
    <t>3173</t>
  </si>
  <si>
    <t>65029</t>
  </si>
  <si>
    <t>10542</t>
  </si>
  <si>
    <t>5810</t>
  </si>
  <si>
    <t>59069</t>
  </si>
  <si>
    <t>561</t>
  </si>
  <si>
    <t>6189</t>
  </si>
  <si>
    <t>59068</t>
  </si>
  <si>
    <t>23397</t>
  </si>
  <si>
    <t>28372</t>
  </si>
  <si>
    <t>31550</t>
  </si>
  <si>
    <t>7977</t>
  </si>
  <si>
    <t>3175</t>
  </si>
  <si>
    <t>49510</t>
  </si>
  <si>
    <t>UNIV-FLO</t>
  </si>
  <si>
    <t>0842193999TC</t>
  </si>
  <si>
    <t>ORIG CO NAME=Certified Finan1</t>
  </si>
  <si>
    <t>ORIG ID=2742385850</t>
  </si>
  <si>
    <t>TRACE NO=111000022193999</t>
  </si>
  <si>
    <t>IND ID NO=UNIV-FLO</t>
  </si>
  <si>
    <t>CM0000006453</t>
  </si>
  <si>
    <t>0154222084JA</t>
  </si>
  <si>
    <t>6187</t>
  </si>
  <si>
    <t>YOUR REF=CM0000006453</t>
  </si>
  <si>
    <t>REMARK=FOR BSI FROM CDM SMITH INC INV 432632034-4-23-2025 DEBIT REF CM0000006453</t>
  </si>
  <si>
    <t>REC GFP=03251902</t>
  </si>
  <si>
    <t>CM0000006475</t>
  </si>
  <si>
    <t>0004592084JA</t>
  </si>
  <si>
    <t>562</t>
  </si>
  <si>
    <t>YOUR REF=CM0000006475</t>
  </si>
  <si>
    <t>REMARK=FOR SCRIPPS FROM MAX PLANCK INV 00000842/42 DEBIT REF CM0000006475</t>
  </si>
  <si>
    <t>REC GFP=03252003</t>
  </si>
  <si>
    <t>CM0000006471</t>
  </si>
  <si>
    <t>0104822084JA</t>
  </si>
  <si>
    <t>3692</t>
  </si>
  <si>
    <t>YOUR REF=CM0000006471</t>
  </si>
  <si>
    <t>REMARK=FOR CJC FROM 015 TREAS 310-FBI TOWER LEASE INV 15F06725P0004288AN DEBIT REF CM0000006471</t>
  </si>
  <si>
    <t>CM0000006474</t>
  </si>
  <si>
    <t>0004602084JA</t>
  </si>
  <si>
    <t>TRW0006327</t>
  </si>
  <si>
    <t>APLUOPERATING - AWD19790</t>
  </si>
  <si>
    <t>YOUR REF=CM0000006474</t>
  </si>
  <si>
    <t>REMARK=FOR IFAS-(AEC) FROM APLUOPERATING DEBIT REF CM0000006474</t>
  </si>
  <si>
    <t>CM0000006476</t>
  </si>
  <si>
    <t>0054852084JA</t>
  </si>
  <si>
    <t>TRW0006331</t>
  </si>
  <si>
    <t>Returned via bank per Christine Best- Must transfer the funds back to C&amp;G</t>
  </si>
  <si>
    <t>YOUR REF=CM0000006476</t>
  </si>
  <si>
    <t>REMARK=FOR VET MED FROM IDEXX REFERENCE LAB INV P25-048 DEBIT REF CM0000006476</t>
  </si>
  <si>
    <t>CM0000006477</t>
  </si>
  <si>
    <t>0154452084JA</t>
  </si>
  <si>
    <t xml:space="preserve"> TRW0006292 </t>
  </si>
  <si>
    <t>Wrong Template was used. Transfer TRW0006292 moves funds from the CC account to WF JPM. Journal UAC2603039 moves funds back</t>
  </si>
  <si>
    <t>YOUR REF=CM0000006477</t>
  </si>
  <si>
    <t>REMARK=FOR UFF FROM ELSEVIER WILL BE TRANSFERRED TO JPM THEN TO UFF DEBIT REF CM0000006477</t>
  </si>
  <si>
    <t>125026680542312</t>
  </si>
  <si>
    <t>0857189230TC</t>
  </si>
  <si>
    <t>17655</t>
  </si>
  <si>
    <t>DESC DATE=260326</t>
  </si>
  <si>
    <t>TRACE NO=021000027189230</t>
  </si>
  <si>
    <t>ENTRY DATE=260326</t>
  </si>
  <si>
    <t>IND ID NO=125026680542312</t>
  </si>
  <si>
    <t>125026680544336</t>
  </si>
  <si>
    <t>0857189212TC</t>
  </si>
  <si>
    <t>TRW0006294</t>
  </si>
  <si>
    <t>SOF - FLORIDA FISH &amp; WILDLIFE CONSERVATIO  IV *000459369</t>
  </si>
  <si>
    <t>TRACE NO=021000027189212</t>
  </si>
  <si>
    <t>IND ID NO=125026680544336</t>
  </si>
  <si>
    <t>125026680543793</t>
  </si>
  <si>
    <t>0857189149TC</t>
  </si>
  <si>
    <t>TRW0006295</t>
  </si>
  <si>
    <t>SOF - FINANCE AND ACCOUNTING-PRINTER ID. IV Q1 &amp; IV Q2</t>
  </si>
  <si>
    <t>TRACE NO=021000027189149</t>
  </si>
  <si>
    <t>IND ID NO=125026680543793</t>
  </si>
  <si>
    <t>125026680542440</t>
  </si>
  <si>
    <t>0857189239TC</t>
  </si>
  <si>
    <t>17654</t>
  </si>
  <si>
    <t>TRACE NO=021000027189239</t>
  </si>
  <si>
    <t>IND ID NO=125026680542440</t>
  </si>
  <si>
    <t>0847040209TC</t>
  </si>
  <si>
    <t>TRW0006296</t>
  </si>
  <si>
    <t>VANDERBILT MC</t>
  </si>
  <si>
    <t>TRACE NO=043000267040209</t>
  </si>
  <si>
    <t>COMPANY DATA=00000000000000007539</t>
  </si>
  <si>
    <t>REMARK=VXR/20000045685423M000458705\</t>
  </si>
  <si>
    <t>125026680542446</t>
  </si>
  <si>
    <t>0857189248TC</t>
  </si>
  <si>
    <t>17651</t>
  </si>
  <si>
    <t>TRACE NO=021000027189248</t>
  </si>
  <si>
    <t>IND ID NO=125026680542446</t>
  </si>
  <si>
    <t>125026680541978</t>
  </si>
  <si>
    <t>0857189140TC</t>
  </si>
  <si>
    <t>TRW0006297</t>
  </si>
  <si>
    <t>SOF-08-CONTRACTS IV 5</t>
  </si>
  <si>
    <t>TRACE NO=021000027189140</t>
  </si>
  <si>
    <t>IND ID NO=125026680541978</t>
  </si>
  <si>
    <t>125026680542168</t>
  </si>
  <si>
    <t>0857189221TC</t>
  </si>
  <si>
    <t>2488</t>
  </si>
  <si>
    <t>E&amp;HS</t>
  </si>
  <si>
    <t>TRACE NO=021000027189221</t>
  </si>
  <si>
    <t>IND ID NO=125026680542168</t>
  </si>
  <si>
    <t>125026680541976</t>
  </si>
  <si>
    <t>0857189131TC</t>
  </si>
  <si>
    <t>TRW0006298</t>
  </si>
  <si>
    <t>SOF-08-CONTRACTS IV 1</t>
  </si>
  <si>
    <t>TRACE NO=021000027189131</t>
  </si>
  <si>
    <t>IND ID NO=125026680541976</t>
  </si>
  <si>
    <t>125026680544335</t>
  </si>
  <si>
    <t>0857189203TC</t>
  </si>
  <si>
    <t>37114</t>
  </si>
  <si>
    <t>TRACE NO=021000027189203</t>
  </si>
  <si>
    <t>IND ID NO=125026680544335</t>
  </si>
  <si>
    <t>125026680544334</t>
  </si>
  <si>
    <t>0857189194TC</t>
  </si>
  <si>
    <t>TRW0006299</t>
  </si>
  <si>
    <t>SOF - FLORIDA FISH &amp; WILDLIFE CONSERVATIO IV *000458710</t>
  </si>
  <si>
    <t>TRACE NO=021000027189194</t>
  </si>
  <si>
    <t>IND ID NO=125026680544334</t>
  </si>
  <si>
    <t>0847040197TC</t>
  </si>
  <si>
    <t>3184</t>
  </si>
  <si>
    <t>TRACE NO=021000027040197</t>
  </si>
  <si>
    <t>COMPANY DATA=0000067528</t>
  </si>
  <si>
    <t>0847040205TC</t>
  </si>
  <si>
    <t>13093</t>
  </si>
  <si>
    <t>TRACE NO=091000017040205</t>
  </si>
  <si>
    <t>900000018137120</t>
  </si>
  <si>
    <t>0857189258TC</t>
  </si>
  <si>
    <t>14811</t>
  </si>
  <si>
    <t>Ortho</t>
  </si>
  <si>
    <t>ORIG CO NAME=Curonix LLC</t>
  </si>
  <si>
    <t>ORIG ID=9002837000</t>
  </si>
  <si>
    <t>TRACE NO=021000027189258</t>
  </si>
  <si>
    <t>IND ID NO=900000018137120</t>
  </si>
  <si>
    <t>0847040203TC</t>
  </si>
  <si>
    <t>31553</t>
  </si>
  <si>
    <t>TRACE NO=111000027040203</t>
  </si>
  <si>
    <t>0847040207TC</t>
  </si>
  <si>
    <t>3691</t>
  </si>
  <si>
    <t>ORIG CO NAME=College of Centr</t>
  </si>
  <si>
    <t>ORIG ID=1591213999</t>
  </si>
  <si>
    <t>ENTRY DESCR=PAYROLL</t>
  </si>
  <si>
    <t>TRACE NO=053101127040207</t>
  </si>
  <si>
    <t>125026680543508</t>
  </si>
  <si>
    <t>0857189185TC</t>
  </si>
  <si>
    <t>3178</t>
  </si>
  <si>
    <t>TRACE NO=021000027189185</t>
  </si>
  <si>
    <t>IND ID NO=125026680543508</t>
  </si>
  <si>
    <t>125026680543941</t>
  </si>
  <si>
    <t>0857189167TC</t>
  </si>
  <si>
    <t>49522</t>
  </si>
  <si>
    <t>TRACE NO=021000027189167</t>
  </si>
  <si>
    <t>IND ID NO=125026680543941</t>
  </si>
  <si>
    <t>0847040199TC</t>
  </si>
  <si>
    <t>7979</t>
  </si>
  <si>
    <t>ORIG CO NAME=ANTECH DIAGNOSTI</t>
  </si>
  <si>
    <t>ORIG ID=2954484971</t>
  </si>
  <si>
    <t>ENTRY DESCR=23302</t>
  </si>
  <si>
    <t>TRACE NO=111000027040199</t>
  </si>
  <si>
    <t>IND ID NO=23302</t>
  </si>
  <si>
    <t>0847040201TC</t>
  </si>
  <si>
    <t>ENTRY DESCR=23303</t>
  </si>
  <si>
    <t>TRACE NO=111000027040201</t>
  </si>
  <si>
    <t>IND ID NO=23303</t>
  </si>
  <si>
    <t>125026680543943</t>
  </si>
  <si>
    <t>0857189176TC</t>
  </si>
  <si>
    <t>TRACE NO=021000027189176</t>
  </si>
  <si>
    <t>IND ID NO=125026680543943</t>
  </si>
  <si>
    <t>125026680543940</t>
  </si>
  <si>
    <t>0857189158TC</t>
  </si>
  <si>
    <t>TRACE NO=021000027189158</t>
  </si>
  <si>
    <t>IND ID NO=125026680543940</t>
  </si>
  <si>
    <t>2070520085JS</t>
  </si>
  <si>
    <t>IFAS-FFGS/Sarah Rushing</t>
  </si>
  <si>
    <t>REC FROM=00000000933891587 RAIFFEISEN SCHWEIZ GENOSSENSCHAFT RAIFFEISEN SCHWEIZ GENOSSENSCHAFT RAIFFEISENPLATZ 4 ST GALLEN SWITZERLAND 9001 - CH</t>
  </si>
  <si>
    <t>B/O CUSTOMER=/CH8380808004137958082 1/GEOFORMER IGP AG 2/SEBASTIANSPLATZ,1 3/CH/BRIG,3900</t>
  </si>
  <si>
    <t>B/O BANK=RAIFFEISEN SCHWEIZ GENOSSENSCHAFT ZENTRUM KELCHBACH NATERS SWITZERLAND CH</t>
  </si>
  <si>
    <t>REMARK=VXR/20000045685423 1/THE UNIVERSITYOF FLORIDA BOARD O 1/F TRUSTEES 2/1745 MCCARTY DRIVE 3/US/GAINESVILLE 14435558883 FORESTSAT 2026 /OCMT/USD645,/ DEBIT REF 20818766328/1XXX</t>
  </si>
  <si>
    <t>REC GFP=03260800</t>
  </si>
  <si>
    <t>0013008085FC</t>
  </si>
  <si>
    <t>B/O CUSTOMER=/LV82HABA0001407052133 1/LATVIJAS VALSTS MEZI AS 2/VAINODES IELA,1 3/LV/RIGA,LV-1004,RIGA,RIGA</t>
  </si>
  <si>
    <t>B/O BANK=SWEDBANK AS BALASTA DAMBIS 1A RIGA LATVIA LV 1048 LV</t>
  </si>
  <si>
    <t>REMARK=VXR/20000045685423 1/THE UNIVERSITYOF FLORIDA BOARD O 1/F TRUSTEES 2/1478 UNION ROAD 3/US/GAINESVILLE,NOTPROVIDED /ACC/URI/INVOICE NO 14377781033, 1 4378074813, 14382154513 DEBIT REF 2026032400583874</t>
  </si>
  <si>
    <t>REC GFP=03260150</t>
  </si>
  <si>
    <t>CHIP SEQ=0005326</t>
  </si>
  <si>
    <t>CHIP REF=00059702</t>
  </si>
  <si>
    <t>BMGF100144383</t>
  </si>
  <si>
    <t>0858700905TC</t>
  </si>
  <si>
    <t>TRW0006305</t>
  </si>
  <si>
    <t>Gates Foundation- INV PYMT-283347 OPPID INV-047564</t>
  </si>
  <si>
    <t>DESC DATE=MAR 26</t>
  </si>
  <si>
    <t>TRACE NO=031100208700905</t>
  </si>
  <si>
    <t>IND ID NO=BMGF100144383</t>
  </si>
  <si>
    <t>REMARK=VXR/20000045685423REF*TN*BMGF100144*INV PYMT-283347 OPPID INV-047564\</t>
  </si>
  <si>
    <t>ST-G8I2Q1K2A3J9</t>
  </si>
  <si>
    <t>0855914943TC</t>
  </si>
  <si>
    <t>95901</t>
  </si>
  <si>
    <t>TRACE NO=111000025914943</t>
  </si>
  <si>
    <t>IND ID NO=ST-G8I2Q1K2A3J9</t>
  </si>
  <si>
    <t>AP0001385627</t>
  </si>
  <si>
    <t>0855914957TC</t>
  </si>
  <si>
    <t>TRW0006306</t>
  </si>
  <si>
    <t>Mattrix Technologies M000441773-1; M000441773-2</t>
  </si>
  <si>
    <t>TRACE NO=021000025914957</t>
  </si>
  <si>
    <t>IND ID NO=AP0001385627</t>
  </si>
  <si>
    <t>0857956734TC</t>
  </si>
  <si>
    <t>TRACE NO=021000027956734</t>
  </si>
  <si>
    <t>AP0001386427</t>
  </si>
  <si>
    <t>0855914945TC</t>
  </si>
  <si>
    <t>37098</t>
  </si>
  <si>
    <t>IFAS Bookstore/ icsadmin@ifas.ufl.edu</t>
  </si>
  <si>
    <t>TRACE NO=021000025914945</t>
  </si>
  <si>
    <t>IND ID NO=AP0001386427</t>
  </si>
  <si>
    <t>0854061450TC</t>
  </si>
  <si>
    <t>3533</t>
  </si>
  <si>
    <t>TRACE NO=021000024061450</t>
  </si>
  <si>
    <t>COMPANY DATA=00000000000000001336</t>
  </si>
  <si>
    <t>REMARK=VXR/20000045685423P175723\</t>
  </si>
  <si>
    <t>0153891085FC</t>
  </si>
  <si>
    <t>2300</t>
  </si>
  <si>
    <t>REMARK=VXR/20000045685423 UNIVERSITY OF FLBOARD OF TRUSTEES 655 W 8TH STREET JACKSONVILLE 32209 US /CHGS/USD0,00/ DEBIT REF 2026032600022841</t>
  </si>
  <si>
    <t>REC GFP=03261847</t>
  </si>
  <si>
    <t>CHIP SEQ=0002331</t>
  </si>
  <si>
    <t>CHIP REF=00582366</t>
  </si>
  <si>
    <t>DR. JOHAN DESAE+</t>
  </si>
  <si>
    <t>0104764085FC</t>
  </si>
  <si>
    <t>TRW0006330</t>
  </si>
  <si>
    <t>YOUR REF=DR. JOHAN DESAE+</t>
  </si>
  <si>
    <t>REMARK=VXR/20000045685423 UNIVERSITY FLORIDA BOARD TRUSTEES /URI//RFB/DR. JOHAN DESAEGER DONATION/RFB/DONER IS ECOSPRAY UK DEBIT REF 085333854</t>
  </si>
  <si>
    <t>REC GFP=03261251</t>
  </si>
  <si>
    <t>CHIP SEQ=0034001</t>
  </si>
  <si>
    <t>CHIP REF=00395408</t>
  </si>
  <si>
    <t>173200016462626</t>
  </si>
  <si>
    <t>0862920624TC</t>
  </si>
  <si>
    <t>TRW0006307</t>
  </si>
  <si>
    <t>Mars Nederland B.V. AWD19521</t>
  </si>
  <si>
    <t>DESC DATE=260327</t>
  </si>
  <si>
    <t>ENTRY DESCR=1111433822</t>
  </si>
  <si>
    <t>TRACE NO=111000022920624</t>
  </si>
  <si>
    <t>ENTRY DATE=260327</t>
  </si>
  <si>
    <t>IND ID NO=173200016462626</t>
  </si>
  <si>
    <t>0850164393TC</t>
  </si>
  <si>
    <t>49528</t>
  </si>
  <si>
    <t>TRACE NO=211274450164393</t>
  </si>
  <si>
    <t>125026680546484</t>
  </si>
  <si>
    <t>0862920666TC</t>
  </si>
  <si>
    <t>TRW0006308</t>
  </si>
  <si>
    <t>SOF-81-HQ Contracts Payment Inquires 000460290</t>
  </si>
  <si>
    <t>TRACE NO=021000022920666</t>
  </si>
  <si>
    <t>IND ID NO=125026680546484</t>
  </si>
  <si>
    <t>125026680545674</t>
  </si>
  <si>
    <t>0862920675TC</t>
  </si>
  <si>
    <t>TRW0006309</t>
  </si>
  <si>
    <t>SOF-DOOQAS@DOT.STATE.FL.US - 000143240</t>
  </si>
  <si>
    <t>TRACE NO=021000022920675</t>
  </si>
  <si>
    <t>IND ID NO=125026680545674</t>
  </si>
  <si>
    <t>0723990</t>
  </si>
  <si>
    <t>0850164407TC</t>
  </si>
  <si>
    <t>TRW0006310</t>
  </si>
  <si>
    <t>MHMHBOA  PMD M000460425; M000462212</t>
  </si>
  <si>
    <t>TRACE NO=051000010164407</t>
  </si>
  <si>
    <t>IND ID NO=0723990</t>
  </si>
  <si>
    <t>125026680545234</t>
  </si>
  <si>
    <t>0862920648TC</t>
  </si>
  <si>
    <t>13096</t>
  </si>
  <si>
    <t>TRACE NO=021000022920648</t>
  </si>
  <si>
    <t>IND ID NO=125026680545234</t>
  </si>
  <si>
    <t>0850164403TC</t>
  </si>
  <si>
    <t>2677</t>
  </si>
  <si>
    <t>Health Affairs/ Amy Clifton</t>
  </si>
  <si>
    <t>TRACE NO=062000010164403</t>
  </si>
  <si>
    <t>125026680545233</t>
  </si>
  <si>
    <t>0862920639TC</t>
  </si>
  <si>
    <t>13095</t>
  </si>
  <si>
    <t>TRACE NO=021000022920639</t>
  </si>
  <si>
    <t>IND ID NO=125026680545233</t>
  </si>
  <si>
    <t>0850164390TC</t>
  </si>
  <si>
    <t>TRACE NO=211274450164390</t>
  </si>
  <si>
    <t>0850164395TC</t>
  </si>
  <si>
    <t>3697</t>
  </si>
  <si>
    <t>TRACE NO=063112780164395</t>
  </si>
  <si>
    <t>125026680544999</t>
  </si>
  <si>
    <t>0862920657TC</t>
  </si>
  <si>
    <t>TRW0006311</t>
  </si>
  <si>
    <t>SOF- 08-Contracts IV-1</t>
  </si>
  <si>
    <t>TRACE NO=021000022920657</t>
  </si>
  <si>
    <t>IND ID NO=125026680544999</t>
  </si>
  <si>
    <t>0850164392TC</t>
  </si>
  <si>
    <t>49526</t>
  </si>
  <si>
    <t>TRACE NO=211274450164392</t>
  </si>
  <si>
    <t>2000093040</t>
  </si>
  <si>
    <t>0862920605TC</t>
  </si>
  <si>
    <t>15127</t>
  </si>
  <si>
    <t>ENTRY DESCR=2000093040</t>
  </si>
  <si>
    <t>TRACE NO=111000022920605</t>
  </si>
  <si>
    <t>IND ID NO=2000093040</t>
  </si>
  <si>
    <t>AP0000075229</t>
  </si>
  <si>
    <t>0862920685TC</t>
  </si>
  <si>
    <t>TRACE NO=021000022920685</t>
  </si>
  <si>
    <t>IND ID NO=AP0000075229</t>
  </si>
  <si>
    <t>0850164389TC</t>
  </si>
  <si>
    <t>3176</t>
  </si>
  <si>
    <t>TRACE NO=211274450164389</t>
  </si>
  <si>
    <t>0850164385TC</t>
  </si>
  <si>
    <t>3695</t>
  </si>
  <si>
    <t>TRACE NO=101000010164385</t>
  </si>
  <si>
    <t>9000060876</t>
  </si>
  <si>
    <t>0850164409TC</t>
  </si>
  <si>
    <t>10546</t>
  </si>
  <si>
    <t>TRACE NO=051000010164409</t>
  </si>
  <si>
    <t>IND ID NO=9000060876</t>
  </si>
  <si>
    <t>0850164412TC</t>
  </si>
  <si>
    <t>5663</t>
  </si>
  <si>
    <t>DESC DATE=032426</t>
  </si>
  <si>
    <t>TRACE NO=021000020164412</t>
  </si>
  <si>
    <t>0850164401TC</t>
  </si>
  <si>
    <t>31559</t>
  </si>
  <si>
    <t>TRACE NO=111000020164401</t>
  </si>
  <si>
    <t>0850164414TC</t>
  </si>
  <si>
    <t>TRACE NO=021000020164414</t>
  </si>
  <si>
    <t>0850164382TC</t>
  </si>
  <si>
    <t>28379</t>
  </si>
  <si>
    <t>DESC DATE=260321</t>
  </si>
  <si>
    <t>TRACE NO=104000010164382</t>
  </si>
  <si>
    <t>0850164383TC</t>
  </si>
  <si>
    <t>28378</t>
  </si>
  <si>
    <t>TRACE NO=104000010164383</t>
  </si>
  <si>
    <t>0850164405TC</t>
  </si>
  <si>
    <t>3696</t>
  </si>
  <si>
    <t>TRACE NO=053101120164405</t>
  </si>
  <si>
    <t>2191702</t>
  </si>
  <si>
    <t>0862920696TC</t>
  </si>
  <si>
    <t>7981</t>
  </si>
  <si>
    <t>TRACE NO=091000012920696</t>
  </si>
  <si>
    <t>IND ID NO=2191702</t>
  </si>
  <si>
    <t>0850164387TC</t>
  </si>
  <si>
    <t>TRACE NO=211274450164387</t>
  </si>
  <si>
    <t>600122778</t>
  </si>
  <si>
    <t>0850164397TC</t>
  </si>
  <si>
    <t>TRACE NO=111000020164397</t>
  </si>
  <si>
    <t>IND ID NO=600122778</t>
  </si>
  <si>
    <t>9000060774</t>
  </si>
  <si>
    <t>0850164410TC</t>
  </si>
  <si>
    <t>2679</t>
  </si>
  <si>
    <t>TRACE NO=051000010164410</t>
  </si>
  <si>
    <t>IND ID NO=9000060774</t>
  </si>
  <si>
    <t>0850164388TC</t>
  </si>
  <si>
    <t>2485</t>
  </si>
  <si>
    <t>TRACE NO=211274450164388</t>
  </si>
  <si>
    <t>0000034374</t>
  </si>
  <si>
    <t>0850164399TC</t>
  </si>
  <si>
    <t>TRACE NO=111000020164399</t>
  </si>
  <si>
    <t>IND ID NO=0000034374</t>
  </si>
  <si>
    <t>0850164380TC</t>
  </si>
  <si>
    <t>2616</t>
  </si>
  <si>
    <t>TRACE NO=291471020164380</t>
  </si>
  <si>
    <t>2086656086JS</t>
  </si>
  <si>
    <t>B/O CUSTOMER=/FR7611206200032740917079666 1/S.A.R.L. CARTE BLANCHE COLLOQUES 1/CBO 2/271 CHEMIN D EN BARBARO 3/FR/SAIX,81710</t>
  </si>
  <si>
    <t>B/O BANK=CREDIT AGRICOLE 219 AVENUE FRANCOIS VERDIER ALBI FRANCE FR</t>
  </si>
  <si>
    <t>REMARK=VXR/20000045685423 THE UNIVERSITY OF FLORIDA THE UNIVERSITY OF FLORIDABOARD OF TRUSTEES GAINESVILLE FL 32611 0410 /OCMT/USD930,/ /ACC/INSCRIPTION FORESTSAT26JUSTINEHUGE ORDER 14375738563ORDER 14375 738563 FOREST SAT26BANK ROUTING N UMBER 021000021 DEBIT REF 812.J0203835</t>
  </si>
  <si>
    <t>REC GFP=03270858</t>
  </si>
  <si>
    <t>BMG OF 26/03/27</t>
  </si>
  <si>
    <t>3179826086ES</t>
  </si>
  <si>
    <t>3180</t>
  </si>
  <si>
    <t>YOUR REF=BMG OF 26/03/27</t>
  </si>
  <si>
    <t>REC FROM=00000000720177636 GREENFORT UNIVERSITY LLC 601 BRICKELL KEY DR STE 901 MIAMI FL 33131-2649 US</t>
  </si>
  <si>
    <t>REMARK=VXR/20000045685423 UNI OF FLORIDA BOARD OF TRUSTEES 1478 UNION RD GAINESVILLE FL 32611 US STUDIO RECORDINGS PEDRO MONTEIRO DEBIT REF BMG OF 26/03/27</t>
  </si>
  <si>
    <t>REC GFP=03270807</t>
  </si>
  <si>
    <t>14383897763 FOR</t>
  </si>
  <si>
    <t>0866604356TC</t>
  </si>
  <si>
    <t>ENTRY DESCR=STSAT 2026</t>
  </si>
  <si>
    <t>TRACE NO=021000026604356</t>
  </si>
  <si>
    <t>IND ID NO=14383897763 FOR</t>
  </si>
  <si>
    <t>COMPANY DATA=1798876845</t>
  </si>
  <si>
    <t>REMARK=VXR/2000004568542314383897763 FORESTSAT 2026 From Jeroen Van Houtte Via WISE</t>
  </si>
  <si>
    <t>CM0000006489</t>
  </si>
  <si>
    <t>0002752086JA</t>
  </si>
  <si>
    <t>7991</t>
  </si>
  <si>
    <t>YOUR REF=CM0000006489</t>
  </si>
  <si>
    <t>REMARK=FOR VET MED FROM IDEXX INV P26-002 DEBIT REF CM0000006489</t>
  </si>
  <si>
    <t>REC GFP=03271903</t>
  </si>
  <si>
    <t>CM0000006486</t>
  </si>
  <si>
    <t>0152622086JA</t>
  </si>
  <si>
    <t>5812</t>
  </si>
  <si>
    <t>YOUR REF=CM0000006486</t>
  </si>
  <si>
    <t>REMARK=FOR PRESS FROM EBSCO FULL TEXT ROYALTIES - OCINV RYLTYFY26Q2FT DEBIT REF CM0000006486</t>
  </si>
  <si>
    <t>CM0000006487</t>
  </si>
  <si>
    <t>0152632086JA</t>
  </si>
  <si>
    <t>6188</t>
  </si>
  <si>
    <t>YOUR REF=CM0000006487</t>
  </si>
  <si>
    <t>REMARK=FOR BSI FROM ACACHI LLC INV 4325895003-4-2026 DEBIT REF CM0000006487</t>
  </si>
  <si>
    <t>CM0000006488</t>
  </si>
  <si>
    <t>0152642086JA</t>
  </si>
  <si>
    <t>5811</t>
  </si>
  <si>
    <t>YOUR REF=CM0000006488</t>
  </si>
  <si>
    <t>REMARK=FOR PRESS FROM EBSCO FULL TEXT ROYALTIES - OCINV RYLTYFY26Q2FT DEBIT REF CM0000006488</t>
  </si>
  <si>
    <t>CM0000006485</t>
  </si>
  <si>
    <t>0152652086JA</t>
  </si>
  <si>
    <t>5817</t>
  </si>
  <si>
    <t>YOUR REF=CM0000006485</t>
  </si>
  <si>
    <t>REMARK=FOR PRESS FROM EBSCO FULL TEXT ROYALTIES - OCINV RYLTYFY26Q2FT DEBIT REF CM0000006485</t>
  </si>
  <si>
    <t>0869856001TC</t>
  </si>
  <si>
    <t>17657</t>
  </si>
  <si>
    <t>DESC DATE=260330</t>
  </si>
  <si>
    <t>TRACE NO=053200989856001</t>
  </si>
  <si>
    <t>ENTRY DATE=260330</t>
  </si>
  <si>
    <t>0869856002TC</t>
  </si>
  <si>
    <t>TRACE NO=053200989856002</t>
  </si>
  <si>
    <t>0869856003TC</t>
  </si>
  <si>
    <t>4862</t>
  </si>
  <si>
    <t>TRACE NO=053200989856003</t>
  </si>
  <si>
    <t>0869856004TC</t>
  </si>
  <si>
    <t>4861</t>
  </si>
  <si>
    <t>TRACE NO=053200989856004</t>
  </si>
  <si>
    <t>0869856006TC</t>
  </si>
  <si>
    <t>31562</t>
  </si>
  <si>
    <t>TRACE NO=111000029856006</t>
  </si>
  <si>
    <t>0869856008TC</t>
  </si>
  <si>
    <t>3693</t>
  </si>
  <si>
    <t>TRACE NO=063112789856008</t>
  </si>
  <si>
    <t>750105762</t>
  </si>
  <si>
    <t>0869856010TC</t>
  </si>
  <si>
    <t>TRW0006314</t>
  </si>
  <si>
    <t>INV-M000455847 &amp; M000460262</t>
  </si>
  <si>
    <t>TRACE NO=042000019856010</t>
  </si>
  <si>
    <t>IND ID NO=750105762</t>
  </si>
  <si>
    <t>016HBDSEL41Z8RN</t>
  </si>
  <si>
    <t>0869856012TC</t>
  </si>
  <si>
    <t>TRW0006315</t>
  </si>
  <si>
    <t>INV-0133978 &amp; 0133977</t>
  </si>
  <si>
    <t>TRACE NO=021000029856012</t>
  </si>
  <si>
    <t>IND ID NO=016HBDSEL41Z8RN</t>
  </si>
  <si>
    <t>REMARK=VXR/20000045685423016HBDSEL41Z8RN The Patient Cent Bill.com Multiple invoices</t>
  </si>
  <si>
    <t>016PVABJU41Z8RM</t>
  </si>
  <si>
    <t>0869856015TC</t>
  </si>
  <si>
    <t>TRW0006316</t>
  </si>
  <si>
    <t>INV-0133980 &amp; 0133979</t>
  </si>
  <si>
    <t>TRACE NO=021000029856015</t>
  </si>
  <si>
    <t>IND ID NO=016PVABJU41Z8RM</t>
  </si>
  <si>
    <t>REMARK=VXR/20000045685423016PVABJU41Z8RM The Patient Cent Bill.com Multiple invoices</t>
  </si>
  <si>
    <t>016HIOSEE41Z8RL</t>
  </si>
  <si>
    <t>0869856018TC</t>
  </si>
  <si>
    <t>5665</t>
  </si>
  <si>
    <t>TRACE NO=021000029856018</t>
  </si>
  <si>
    <t>IND ID NO=016HIOSEE41Z8RL</t>
  </si>
  <si>
    <t>REMARK=VXR/20000045685423016HIOSEE41Z8RL Alpha Omicron Pi Bill.com Acct AOII - Gamma Om</t>
  </si>
  <si>
    <t>TIDAL VISION</t>
  </si>
  <si>
    <t>0869856021TC</t>
  </si>
  <si>
    <t>TRW0006332</t>
  </si>
  <si>
    <t>Tidal Vision - P0219933</t>
  </si>
  <si>
    <t>ORIG CO NAME=TIDAL VISION</t>
  </si>
  <si>
    <t>DESC DATE=032626</t>
  </si>
  <si>
    <t>TRACE NO=021000029856021</t>
  </si>
  <si>
    <t>IND ID NO=TIDAL VISION</t>
  </si>
  <si>
    <t>IND NAME=UNIV OF FLORIDA GULF C</t>
  </si>
  <si>
    <t>200002701226100</t>
  </si>
  <si>
    <t>0869856023TC</t>
  </si>
  <si>
    <t>16347</t>
  </si>
  <si>
    <t>ENTRY DESCR=0322-AUTO3</t>
  </si>
  <si>
    <t>TRACE NO=051000019856023</t>
  </si>
  <si>
    <t>IND ID NO=200002701226100</t>
  </si>
  <si>
    <t>125026680549014</t>
  </si>
  <si>
    <t>0897915161TC</t>
  </si>
  <si>
    <t>TRW0006317</t>
  </si>
  <si>
    <t>Dept of Agr/Consumen-INV-I00145928</t>
  </si>
  <si>
    <t>TRACE NO=021000027915161</t>
  </si>
  <si>
    <t>IND ID NO=125026680549014</t>
  </si>
  <si>
    <t>125026680550520</t>
  </si>
  <si>
    <t>0897915170TC</t>
  </si>
  <si>
    <t>2981</t>
  </si>
  <si>
    <t xml:space="preserve">Dentistry </t>
  </si>
  <si>
    <t>TRACE NO=021000027915170</t>
  </si>
  <si>
    <t>IND ID NO=125026680550520</t>
  </si>
  <si>
    <t>125026680550549</t>
  </si>
  <si>
    <t>0897915179TC</t>
  </si>
  <si>
    <t>TRW0006318</t>
  </si>
  <si>
    <t>Dept of HQ CONTRACTS-INV-460295</t>
  </si>
  <si>
    <t>TRACE NO=021000027915179</t>
  </si>
  <si>
    <t>IND ID NO=125026680550549</t>
  </si>
  <si>
    <t>125026680550550</t>
  </si>
  <si>
    <t>0897915188TC</t>
  </si>
  <si>
    <t>TRW0006319</t>
  </si>
  <si>
    <t>Dept of HQ CONTRACTS-INV-D16197FIN</t>
  </si>
  <si>
    <t>TRACE NO=021000027915188</t>
  </si>
  <si>
    <t>IND ID NO=125026680550550</t>
  </si>
  <si>
    <t>0090009237</t>
  </si>
  <si>
    <t>0897915198TC</t>
  </si>
  <si>
    <t>15128</t>
  </si>
  <si>
    <t>TRACE NO=053101127915198</t>
  </si>
  <si>
    <t>IND ID NO=0090009237</t>
  </si>
  <si>
    <t>ST-F6B5J6K4D8M0</t>
  </si>
  <si>
    <t>0897915214TC</t>
  </si>
  <si>
    <t>37102</t>
  </si>
  <si>
    <t>ENTRY DESCR=fcb38757b5</t>
  </si>
  <si>
    <t>TRACE NO=111000027915214</t>
  </si>
  <si>
    <t>IND ID NO=ST-F6B5J6K4D8M0</t>
  </si>
  <si>
    <t>V0000024654</t>
  </si>
  <si>
    <t>0897915216TC</t>
  </si>
  <si>
    <t>95910</t>
  </si>
  <si>
    <t>Teaching and Technology</t>
  </si>
  <si>
    <t>TRACE NO=082902757915216</t>
  </si>
  <si>
    <t>IND ID NO=V0000024654</t>
  </si>
  <si>
    <t>UNI07-ACH</t>
  </si>
  <si>
    <t>0897915218TC</t>
  </si>
  <si>
    <t>6450</t>
  </si>
  <si>
    <t>ORIG CO NAME=LJA Engineering</t>
  </si>
  <si>
    <t>ORIG ID=B760540328</t>
  </si>
  <si>
    <t>TRACE NO=113011257915218</t>
  </si>
  <si>
    <t>IND ID NO=UNI07-ACH</t>
  </si>
  <si>
    <t>ORIG BANK=SOUTHWEST BANK OF TEXAS</t>
  </si>
  <si>
    <t>2026-010876-TGS</t>
  </si>
  <si>
    <t>0897915220TC</t>
  </si>
  <si>
    <t>13099</t>
  </si>
  <si>
    <t>TRACE NO=091000017915220</t>
  </si>
  <si>
    <t>IND ID NO=2026-010876-TGS</t>
  </si>
  <si>
    <t>0897915222TC</t>
  </si>
  <si>
    <t>13098</t>
  </si>
  <si>
    <t>TRACE NO=091000017915222</t>
  </si>
  <si>
    <t>200002701126100</t>
  </si>
  <si>
    <t>0897915224TC</t>
  </si>
  <si>
    <t>16346</t>
  </si>
  <si>
    <t>TRACE NO=051000017915224</t>
  </si>
  <si>
    <t>IND ID NO=200002701126100</t>
  </si>
  <si>
    <t>2016802088JS</t>
  </si>
  <si>
    <t>6451</t>
  </si>
  <si>
    <t>REC FROM=00000000011431244 BANK LEUMI LE ISRAEL B M 35 YEHUDA HALEVI ST TEL-AVIV 65136 ISRAEL IL</t>
  </si>
  <si>
    <t>B/O CUSTOMER=/81756210060 ARIEL UNIVERSITY OF SAMARIA KIRYAT HAMADA 3 ARIEL 40700 IL</t>
  </si>
  <si>
    <t>B/O BANK=BANK LEUMI LE ISRAEL B M 35 YEHUDA HALEVI ST TEL-AVIV 65136 ISRAEL IL</t>
  </si>
  <si>
    <t>REMARK=VXR/20000045685423 THE UNIVERSITY OF FLORIDA BOARD OF TRUSTEES PO BOX 116585 GAINESVILLE FL 32611 U.S.A. INVOICE NO. 9591 DATED 16MAR26 DEBIT REF 848-05-9132154GA</t>
  </si>
  <si>
    <t>REC GFP=03301116</t>
  </si>
  <si>
    <t>31057</t>
  </si>
  <si>
    <t>2085561088JS</t>
  </si>
  <si>
    <t>14819</t>
  </si>
  <si>
    <t>YOUR REF=31057</t>
  </si>
  <si>
    <t>B/O CUSTOMER=/CH810024324347968860W FRONTIERS MEDIA SA AVENUE DU TRIBUNAL FEDERAL 34 CH 1005 LAUSANNE</t>
  </si>
  <si>
    <t>REMARK=VXR/20000045685423 1/THE UNIVERSITYOF FLORIDA BOARD O 1/F TRUSTEES 2/1UNIVERSITY OF FLORIDA 3/US/GAINESVILLE /OCMT/USD3000,/ DEBIT REF ZD81089DO7190414</t>
  </si>
  <si>
    <t>REC GFP=03300121</t>
  </si>
  <si>
    <t>2134643085JS</t>
  </si>
  <si>
    <t>REC FROM=00000000011945540 NATIONAL WESTMINSTER BANK PLC INTEREST ANALYSIS DEPT 250 BISHOPSGATE 2ND FLOOR LONDON UNITED KINGDOM EC2M -4AA GB</t>
  </si>
  <si>
    <t>B/O CUSTOMER=/GB39NWBK60302014131900 JUAN SUAREZ MINGUEZ 102 PENTLAND TERRACE PENICUIK MIDLOTHIAN EH26 0EB GB</t>
  </si>
  <si>
    <t>B/O BANK=NATIONAL WESTMINSTER BANK PLC INTEREST ANALYSIS DEPT 250 BISHOPSGATE 2ND FLOOR LONDON UNITED KINGDOM EC2M -4AA GB</t>
  </si>
  <si>
    <t>REMARK=VXR/20000045685423 FORESTSAT JUAN CSUAREZ /OCMT/USD495,/ DEBIT REF RGHNAMO16719251</t>
  </si>
  <si>
    <t>REC GFP=03300140</t>
  </si>
  <si>
    <t>4164779</t>
  </si>
  <si>
    <t>0898895833TC</t>
  </si>
  <si>
    <t>TRW0006375</t>
  </si>
  <si>
    <t>INV-I25NACMF50-01-Transfer per:Erin</t>
  </si>
  <si>
    <t>ORIG CO NAME=PFG Holding Corp</t>
  </si>
  <si>
    <t>ORIG ID=1413888399</t>
  </si>
  <si>
    <t>TRACE NO=121143038895833</t>
  </si>
  <si>
    <t>IND ID NO=4164779</t>
  </si>
  <si>
    <t>REMARK=VXR/20000045685423Invoice# I25NACMF50-01</t>
  </si>
  <si>
    <t>CM0000006506</t>
  </si>
  <si>
    <t>0052452089JA</t>
  </si>
  <si>
    <t>15130</t>
  </si>
  <si>
    <t>YOUR REF=CM0000006506</t>
  </si>
  <si>
    <t>REMARK=FOR PRESS FROM ITHAKA HARBO1234 DEBIT REF CM0000006506</t>
  </si>
  <si>
    <t>REC GFP=03301903</t>
  </si>
  <si>
    <t>CM0000006505</t>
  </si>
  <si>
    <t>0052472089JA</t>
  </si>
  <si>
    <t>2269</t>
  </si>
  <si>
    <t>MBI- Sherry Vaughan</t>
  </si>
  <si>
    <t>YOUR REF=CM0000006505</t>
  </si>
  <si>
    <t>REMARK=FOR MCKNIGHT BRAIN INSTITUTE MS. SHERRY VAUGHAN FROM CCHMC-COMP-AP INVAMR260264 DEBIT REF CM0000006505</t>
  </si>
  <si>
    <t>CM0000006504</t>
  </si>
  <si>
    <t>0152542089JA</t>
  </si>
  <si>
    <t>TRW0006328</t>
  </si>
  <si>
    <t>YOUR REF=CM0000006504</t>
  </si>
  <si>
    <t>REMARK=FOR IFAS-AEC FROM APLUOPERATING DEBIT REF CM0000006504</t>
  </si>
  <si>
    <t>0144972089FC</t>
  </si>
  <si>
    <t>2982</t>
  </si>
  <si>
    <t>REMARK=VXR/20000045685423 UNIVERSITY OF FLORIDA BOARD OF TRUS 111 TIGERT HALLGAINESVILLE FL 32611 US /CHGS/USD0,00/ /ACC/URI/PLEASE DEPOSIT IN AEF ACC OUNT 3401301-76. CALL 352-273-578 7IF NEEDED. DEBIT REF 2026033000105188</t>
  </si>
  <si>
    <t>REC GFP=03301437</t>
  </si>
  <si>
    <t>CHIP SEQ=0016341</t>
  </si>
  <si>
    <t>CHIP REF=00567719</t>
  </si>
  <si>
    <t>0190379089FC</t>
  </si>
  <si>
    <t>B/O CUSTOMER=/ES1730700031416056876920 USC. ANTICIPOS A XUSTIFICAR E.P.S CL/BENIGNO LEDO ( CAMPUS UNIVERSITARIO. EPS),S/2 ES/LUGO 27002</t>
  </si>
  <si>
    <t>B/O BANK=CAIXA RURAL GALEGA LUGO SPAIN ES</t>
  </si>
  <si>
    <t>REMARK=VXR/20000045685423 TEH UNIVERSITY OF FLORIDA BOARD OF /URI/PAYMENT INVOICE 14384096373 FORESTSAT 2026 /CHGS/USD25,00//OCMT/USD495,00/ DEBIT REF C626170OCP033026</t>
  </si>
  <si>
    <t>REC GFP=03302110</t>
  </si>
  <si>
    <t>CHIP SEQ=0021980</t>
  </si>
  <si>
    <t>CHIP REF=00736563</t>
  </si>
  <si>
    <t>0893003463TC</t>
  </si>
  <si>
    <t>14820</t>
  </si>
  <si>
    <t>TRACE NO=211274453003463</t>
  </si>
  <si>
    <t>ENTRY DATE=260331</t>
  </si>
  <si>
    <t>0893003464TC</t>
  </si>
  <si>
    <t>14821</t>
  </si>
  <si>
    <t>TRACE NO=211274453003464</t>
  </si>
  <si>
    <t>125026680552353</t>
  </si>
  <si>
    <t>0905455305TC</t>
  </si>
  <si>
    <t>TRW0006324</t>
  </si>
  <si>
    <t>DOOQAS@DOT.STATE.FL.US - G3H41003</t>
  </si>
  <si>
    <t>DESC DATE=260331</t>
  </si>
  <si>
    <t>TRACE NO=021000025455305</t>
  </si>
  <si>
    <t>IND ID NO=125026680552353</t>
  </si>
  <si>
    <t>125026680552840</t>
  </si>
  <si>
    <t>0905455314TC</t>
  </si>
  <si>
    <t>TRW0006325</t>
  </si>
  <si>
    <t>EP-MFMP HQ 000458540</t>
  </si>
  <si>
    <t>TRACE NO=021000025455314</t>
  </si>
  <si>
    <t>IND ID NO=125026680552840</t>
  </si>
  <si>
    <t>206837</t>
  </si>
  <si>
    <t>0893003450TC</t>
  </si>
  <si>
    <t>TRW0006326</t>
  </si>
  <si>
    <t>TRACE NO=084000023003450</t>
  </si>
  <si>
    <t>IND ID NO=206837</t>
  </si>
  <si>
    <t>0893003452TC</t>
  </si>
  <si>
    <t>ORIG CO NAME=COWI NORTH AMERI</t>
  </si>
  <si>
    <t>ORIG ID=4080053002</t>
  </si>
  <si>
    <t>TRACE NO=026010783003452</t>
  </si>
  <si>
    <t>REMARK=VXR/20000045685423INV INV DATE</t>
  </si>
  <si>
    <t>ORIG BANK=02601078</t>
  </si>
  <si>
    <t>016SKWOHV421GP5</t>
  </si>
  <si>
    <t>0893003466TC</t>
  </si>
  <si>
    <t>5668</t>
  </si>
  <si>
    <t>TRACE NO=021000023003466</t>
  </si>
  <si>
    <t>IND ID NO=016SKWOHV421GP5</t>
  </si>
  <si>
    <t>REMARK=VXR/20000045685423016SKWOHV421GP5 Alpha Omicron Pi Bill.com Acct AOII - Gamma Om</t>
  </si>
  <si>
    <t>0893003455TC</t>
  </si>
  <si>
    <t>28388</t>
  </si>
  <si>
    <t>TRACE NO=104000013003455</t>
  </si>
  <si>
    <t>0893003461TC</t>
  </si>
  <si>
    <t>31563</t>
  </si>
  <si>
    <t>TRACE NO=111000023003461</t>
  </si>
  <si>
    <t>ST-O5P2T2X0Z0H8</t>
  </si>
  <si>
    <t>0905455301TC</t>
  </si>
  <si>
    <t>37109</t>
  </si>
  <si>
    <t>IFAS- SSC</t>
  </si>
  <si>
    <t>ENTRY DESCR=9620bcbb02</t>
  </si>
  <si>
    <t>TRACE NO=111000025455301</t>
  </si>
  <si>
    <t>IND ID NO=ST-O5P2T2X0Z0H8</t>
  </si>
  <si>
    <t>316000643160010</t>
  </si>
  <si>
    <t>0893003457TC</t>
  </si>
  <si>
    <t>ORIG CO NAME=West Publishing</t>
  </si>
  <si>
    <t>ORIG ID=9411426973</t>
  </si>
  <si>
    <t>ENTRY DESCR=EFTPAYMENT</t>
  </si>
  <si>
    <t>TRACE NO=021000023003457</t>
  </si>
  <si>
    <t>IND ID NO=316000643160010</t>
  </si>
  <si>
    <t>ST-U6I9X0R1K9C4</t>
  </si>
  <si>
    <t>0905455303TC</t>
  </si>
  <si>
    <t>17860</t>
  </si>
  <si>
    <t>ENTRY DESCR=141204083</t>
  </si>
  <si>
    <t>TRACE NO=111000025455303</t>
  </si>
  <si>
    <t>IND ID NO=ST-U6I9X0R1K9C4</t>
  </si>
  <si>
    <t>0000035306</t>
  </si>
  <si>
    <t>0893003459TC</t>
  </si>
  <si>
    <t>7994</t>
  </si>
  <si>
    <t>TRACE NO=111000023003459</t>
  </si>
  <si>
    <t>IND ID NO=0000035306</t>
  </si>
  <si>
    <t>2171388086JS</t>
  </si>
  <si>
    <t>REC FROM=00000000400225212 UNICAJA BANCO SA AV ANDALUCIA, 10-12 MALAGA SPAIN 29007- ES</t>
  </si>
  <si>
    <t>B/O CUSTOMER=/ES1621038557100030000178 1/FUNDACION UNIVERSIDAD DE OVIEDO 2/CALLE PRINCIPADO, 3 - 4 3/ES/OVIEDO,ASTURIAS</t>
  </si>
  <si>
    <t>B/O BANK=UNICAJA BANCO SA AV ANDALUCIA, 10-12 MALAGA SPAIN 29007- ES</t>
  </si>
  <si>
    <t>REMARK=VXR/20000045685423 1/THE UNIVERSITYOF FLORIDA BOARD O 1/F TRUSTEES 2/1745 MCCARTY 138 NEWINS Z 3/US/110410 GAINESVILLE,110410 GAI+ /CHGS/USD20,00//OCMT/USD795,/ /ACC/INVOICE 14382595973 DEBIT REF 103OP73951346743</t>
  </si>
  <si>
    <t>REC GFP=03310034</t>
  </si>
  <si>
    <t>260330UNIVERSIT</t>
  </si>
  <si>
    <t>0905455324TC</t>
  </si>
  <si>
    <t>TRACE NO=063100275455324</t>
  </si>
  <si>
    <t>IND ID NO=260330UNIVERSIT</t>
  </si>
  <si>
    <t>COMPANY DATA=00000000000000011696</t>
  </si>
  <si>
    <t>37561-202501-20</t>
  </si>
  <si>
    <t>0903882698TC</t>
  </si>
  <si>
    <t>ENTRY DESCR=AP-0324202</t>
  </si>
  <si>
    <t>TRACE NO=052001633882698</t>
  </si>
  <si>
    <t>IND ID NO=37561-202501-20</t>
  </si>
  <si>
    <t>COMPANY DATA=77407</t>
  </si>
  <si>
    <t>0905611031TC</t>
  </si>
  <si>
    <t>5814</t>
  </si>
  <si>
    <t>TRACE NO=011500125611031</t>
  </si>
  <si>
    <t>AP0001386930</t>
  </si>
  <si>
    <t>0905611043TC</t>
  </si>
  <si>
    <t>TRW0006333</t>
  </si>
  <si>
    <t>INV-I000145966 &amp; I000145967</t>
  </si>
  <si>
    <t>TRACE NO=021000025611043</t>
  </si>
  <si>
    <t>IND ID NO=AP0001386930</t>
  </si>
  <si>
    <t>AP0001387454</t>
  </si>
  <si>
    <t>0905611057TC</t>
  </si>
  <si>
    <t>65121</t>
  </si>
  <si>
    <t>TRACE NO=021000025611057</t>
  </si>
  <si>
    <t>IND ID NO=AP0001387454</t>
  </si>
  <si>
    <t>AP0001387504</t>
  </si>
  <si>
    <t>0905611068TC</t>
  </si>
  <si>
    <t>49545</t>
  </si>
  <si>
    <t>TRACE NO=021000025611068</t>
  </si>
  <si>
    <t>IND ID NO=AP0001387504</t>
  </si>
  <si>
    <t>AP0001387508</t>
  </si>
  <si>
    <t>0905611079TC</t>
  </si>
  <si>
    <t>4864</t>
  </si>
  <si>
    <t>TRACE NO=021000025611079</t>
  </si>
  <si>
    <t>IND ID NO=AP0001387508</t>
  </si>
  <si>
    <t>AP0001387510</t>
  </si>
  <si>
    <t>0905611089TC</t>
  </si>
  <si>
    <t>28400</t>
  </si>
  <si>
    <t>TRACE NO=021000025611089</t>
  </si>
  <si>
    <t>IND ID NO=AP0001387510</t>
  </si>
  <si>
    <t>AP0001387503</t>
  </si>
  <si>
    <t>0905611099TC</t>
  </si>
  <si>
    <t>TRACE NO=021000025611099</t>
  </si>
  <si>
    <t>IND ID NO=AP0001387503</t>
  </si>
  <si>
    <t>AP0001387512</t>
  </si>
  <si>
    <t>0905611109TC</t>
  </si>
  <si>
    <t>7986</t>
  </si>
  <si>
    <t>TRACE NO=021000025611109</t>
  </si>
  <si>
    <t>IND ID NO=AP0001387512</t>
  </si>
  <si>
    <t>AP0001387513</t>
  </si>
  <si>
    <t>0905611119TC</t>
  </si>
  <si>
    <t>TRACE NO=021000025611119</t>
  </si>
  <si>
    <t>IND ID NO=AP0001387513</t>
  </si>
  <si>
    <t>AP0001387515</t>
  </si>
  <si>
    <t>0905611132TC</t>
  </si>
  <si>
    <t>TRACE NO=021000025611132</t>
  </si>
  <si>
    <t>IND ID NO=AP0001387515</t>
  </si>
  <si>
    <t>AP0001387451</t>
  </si>
  <si>
    <t>0905611143TC</t>
  </si>
  <si>
    <t>TRACE NO=021000025611143</t>
  </si>
  <si>
    <t>IND ID NO=AP0001387451</t>
  </si>
  <si>
    <t>AP0001386941</t>
  </si>
  <si>
    <t>0905611154TC</t>
  </si>
  <si>
    <t>10550</t>
  </si>
  <si>
    <t>TRACE NO=021000025611154</t>
  </si>
  <si>
    <t>IND ID NO=AP0001386941</t>
  </si>
  <si>
    <t>AP0001386942</t>
  </si>
  <si>
    <t>0905611164TC</t>
  </si>
  <si>
    <t>3181</t>
  </si>
  <si>
    <t>TRACE NO=021000025611164</t>
  </si>
  <si>
    <t>IND ID NO=AP0001386942</t>
  </si>
  <si>
    <t>AP0001386943</t>
  </si>
  <si>
    <t>0905611174TC</t>
  </si>
  <si>
    <t>TRACE NO=021000025611174</t>
  </si>
  <si>
    <t>IND ID NO=AP0001386943</t>
  </si>
  <si>
    <t>AP0001386944</t>
  </si>
  <si>
    <t>0905611184TC</t>
  </si>
  <si>
    <t>TRACE NO=021000025611184</t>
  </si>
  <si>
    <t>IND ID NO=AP0001386944</t>
  </si>
  <si>
    <t>2296561090JS</t>
  </si>
  <si>
    <t>6452</t>
  </si>
  <si>
    <t>B/O CUSTOMER=/000104002408 MCELHANNEY LTD 200 - 858 BEATTY STREET VANCOUVER BC V6B1C1 CA</t>
  </si>
  <si>
    <t>REMARK=VXR/20000045685423 THE UNIVERSITY OF FLORIDA BOARD OF 1 UNIVERSITY OF FLORIDA GAINESVILLE FL 32611 US 260219.001 /CHGS/USD20,00//OCMT/USD3685,/ DEBIT REF CA260331167137</t>
  </si>
  <si>
    <t>REC GFP=03311457</t>
  </si>
  <si>
    <t>AP0001386945</t>
  </si>
  <si>
    <t>0905611194TC</t>
  </si>
  <si>
    <t>49544</t>
  </si>
  <si>
    <t>TRACE NO=021000025611194</t>
  </si>
  <si>
    <t>IND ID NO=AP0001386945</t>
  </si>
  <si>
    <t>AP0000315707</t>
  </si>
  <si>
    <t>0900855630TC</t>
  </si>
  <si>
    <t>2858</t>
  </si>
  <si>
    <t>TRACE NO=101000010855630</t>
  </si>
  <si>
    <t>ENTRY DATE=260401</t>
  </si>
  <si>
    <t>IND ID NO=AP0000315707</t>
  </si>
  <si>
    <t>0900855632TC</t>
  </si>
  <si>
    <t>TRW0006334</t>
  </si>
  <si>
    <t>INV-M000456821;458617:460452</t>
  </si>
  <si>
    <t>TRACE NO=021000020855632</t>
  </si>
  <si>
    <t>COMPANY DATA=0000067923</t>
  </si>
  <si>
    <t>0900855633TC</t>
  </si>
  <si>
    <t>TRACE NO=021000020855633</t>
  </si>
  <si>
    <t>600122966</t>
  </si>
  <si>
    <t>0900855635TC</t>
  </si>
  <si>
    <t>TRACE NO=111000020855635</t>
  </si>
  <si>
    <t>IND ID NO=600122966</t>
  </si>
  <si>
    <t>0900855637TC</t>
  </si>
  <si>
    <t>DESC DATE=033126</t>
  </si>
  <si>
    <t>TRACE NO=055003290855637</t>
  </si>
  <si>
    <t>0900855639TC</t>
  </si>
  <si>
    <t>DESC DATE=040126</t>
  </si>
  <si>
    <t>TRACE NO=101036150855639</t>
  </si>
  <si>
    <t>REMARK=RMR*IV*053R*AI*45015.47\REF*RB*4.125*$15.47 for 3 days\</t>
  </si>
  <si>
    <t>0900855641TC</t>
  </si>
  <si>
    <t>TRW0006335</t>
  </si>
  <si>
    <t>INV-E00037362</t>
  </si>
  <si>
    <t>TRACE NO=101036150855641</t>
  </si>
  <si>
    <t>REMARK=RMR*IV*E000137362*AI*36643.10\REF*RB*4.625*$1,019.31 for 220 days\</t>
  </si>
  <si>
    <t>0900855643TC</t>
  </si>
  <si>
    <t>TRW0006336</t>
  </si>
  <si>
    <t>INV-E000138081</t>
  </si>
  <si>
    <t>TRACE NO=101036150855643</t>
  </si>
  <si>
    <t>REMARK=RMR*IV*E000138081*AI*36605.45\REF*RB*4.625*$981.69 for 212 days\</t>
  </si>
  <si>
    <t>0900855646TC</t>
  </si>
  <si>
    <t>31567</t>
  </si>
  <si>
    <t>TRACE NO=111000020855646</t>
  </si>
  <si>
    <t>0900855648TC</t>
  </si>
  <si>
    <t>5669</t>
  </si>
  <si>
    <t>TRACE NO=053101120855648</t>
  </si>
  <si>
    <t>0913642311TC</t>
  </si>
  <si>
    <t>23399</t>
  </si>
  <si>
    <t>DESC DATE=260401</t>
  </si>
  <si>
    <t>TRACE NO=111000023642311</t>
  </si>
  <si>
    <t>125026680554166</t>
  </si>
  <si>
    <t>0913642318TC</t>
  </si>
  <si>
    <t>TRW0006337</t>
  </si>
  <si>
    <t>Dept of-08-CONTRACTS-IV-2</t>
  </si>
  <si>
    <t>TRACE NO=021000023642318</t>
  </si>
  <si>
    <t>IND ID NO=125026680554166</t>
  </si>
  <si>
    <t>125026680554400</t>
  </si>
  <si>
    <t>0913642327TC</t>
  </si>
  <si>
    <t>TRW0006338</t>
  </si>
  <si>
    <t>Dept of Ag/Consumer-INV-000145633</t>
  </si>
  <si>
    <t>TRACE NO=021000023642327</t>
  </si>
  <si>
    <t>IND ID NO=125026680554400</t>
  </si>
  <si>
    <t>125026680554899</t>
  </si>
  <si>
    <t>0913642336TC</t>
  </si>
  <si>
    <t>TRW0006339</t>
  </si>
  <si>
    <t>DOOQAS@DOT-INV-000143600</t>
  </si>
  <si>
    <t>TRACE NO=021000023642336</t>
  </si>
  <si>
    <t>IND ID NO=125026680554899</t>
  </si>
  <si>
    <t>125026680555209</t>
  </si>
  <si>
    <t>0913642345TC</t>
  </si>
  <si>
    <t>TRW0006340</t>
  </si>
  <si>
    <t>Dept of MFMP HQ-INV-000460308</t>
  </si>
  <si>
    <t>TRACE NO=021000023642345</t>
  </si>
  <si>
    <t>IND ID NO=125026680555209</t>
  </si>
  <si>
    <t>125026680555323</t>
  </si>
  <si>
    <t>0913642354TC</t>
  </si>
  <si>
    <t>TRW0006341</t>
  </si>
  <si>
    <t>HQ-DISBURSE-INV-600011754</t>
  </si>
  <si>
    <t>TRACE NO=021000023642354</t>
  </si>
  <si>
    <t>IND ID NO=125026680555323</t>
  </si>
  <si>
    <t>125026680555328</t>
  </si>
  <si>
    <t>0913642363TC</t>
  </si>
  <si>
    <t>TRW0006342</t>
  </si>
  <si>
    <t>HQ-CONTRACTS-INV-000460292</t>
  </si>
  <si>
    <t>TRACE NO=021000023642363</t>
  </si>
  <si>
    <t>IND ID NO=125026680555328</t>
  </si>
  <si>
    <t>125026680555496</t>
  </si>
  <si>
    <t>0913642372TC</t>
  </si>
  <si>
    <t>49543</t>
  </si>
  <si>
    <t>TRACE NO=021000023642372</t>
  </si>
  <si>
    <t>IND ID NO=125026680555496</t>
  </si>
  <si>
    <t>125026680555497</t>
  </si>
  <si>
    <t>0913642381TC</t>
  </si>
  <si>
    <t>TRACE NO=021000023642381</t>
  </si>
  <si>
    <t>IND ID NO=125026680555497</t>
  </si>
  <si>
    <t>125026680555665</t>
  </si>
  <si>
    <t>0913642390TC</t>
  </si>
  <si>
    <t>3182</t>
  </si>
  <si>
    <t>TRACE NO=021000023642390</t>
  </si>
  <si>
    <t>IND ID NO=125026680555665</t>
  </si>
  <si>
    <t>0128911091FF</t>
  </si>
  <si>
    <t>49550</t>
  </si>
  <si>
    <t>REMARK=VXR/20000045685423 UNIVERSITY OF FLORIDA NOTPROVIDED /ACC/ORDERRES/US DEBIT REF UPP260401DLBZMAG</t>
  </si>
  <si>
    <t>REC GFP=04011000</t>
  </si>
  <si>
    <t>MRN SEQ=UPP260401DLBZMAG</t>
  </si>
  <si>
    <t>FED REF=0401 B1Q8151C 237508 **VIA FED**</t>
  </si>
  <si>
    <t>0135061091FF</t>
  </si>
  <si>
    <t>REMARK=VXR/20000045685423 UNIVERSITY OF FLORIDA NOTPROVIDED /ACC/ORDERRES/US DEBIT REF UPP260401ABSIGO7</t>
  </si>
  <si>
    <t>REC GFP=04011007</t>
  </si>
  <si>
    <t>MRN SEQ=UPP260401ABSIGO7</t>
  </si>
  <si>
    <t>FED REF=0401 B1Q8154C 238696 **VIA FED**</t>
  </si>
  <si>
    <t>0917117146TC</t>
  </si>
  <si>
    <t>14833</t>
  </si>
  <si>
    <t>TRACE NO=022000047117146</t>
  </si>
  <si>
    <t>1301</t>
  </si>
  <si>
    <t>0132687091FC</t>
  </si>
  <si>
    <t>YOUR REF=1301</t>
  </si>
  <si>
    <t>REMARK=VXR/20000045685423 1/THE UF BOARD OF TRUSTEES 3/US/NOTPROVIDED,NOTPROVIDED /CHGS/USD0,00/ /ACC/URI/UNIV. OF FLORIDA FOUNDATI ON, INC.FEBRUARY GIFTS TRANSFER3R D QTR ENDOW TRANSFERTRANSFER TO I NVUFFD-246100 DEBIT REF 2026040100129155</t>
  </si>
  <si>
    <t>REC GFP=04011544</t>
  </si>
  <si>
    <t>CHIP SEQ=0016880</t>
  </si>
  <si>
    <t>CHIP REF=00518003</t>
  </si>
  <si>
    <t>0914415158TC</t>
  </si>
  <si>
    <t>49549</t>
  </si>
  <si>
    <t>TRACE NO=043000124415158</t>
  </si>
  <si>
    <t>ENTRY DATE=260402</t>
  </si>
  <si>
    <t>0002008514028</t>
  </si>
  <si>
    <t>0920434807TC</t>
  </si>
  <si>
    <t>DESC DATE=260402</t>
  </si>
  <si>
    <t>TRACE NO=021000020434807</t>
  </si>
  <si>
    <t>IND ID NO=0002008514028</t>
  </si>
  <si>
    <t>750106202</t>
  </si>
  <si>
    <t>0914415148TC</t>
  </si>
  <si>
    <t>TRW0006345</t>
  </si>
  <si>
    <t>UAB PMD- M000433042</t>
  </si>
  <si>
    <t>TRACE NO=042000014415148</t>
  </si>
  <si>
    <t>IND ID NO=750106202</t>
  </si>
  <si>
    <t>0914415156TC</t>
  </si>
  <si>
    <t>13102</t>
  </si>
  <si>
    <t>TRACE NO=091000014415156</t>
  </si>
  <si>
    <t>0914415144TC</t>
  </si>
  <si>
    <t>28393</t>
  </si>
  <si>
    <t>TRACE NO=104000014415144</t>
  </si>
  <si>
    <t>2006280267</t>
  </si>
  <si>
    <t>0920434815TC</t>
  </si>
  <si>
    <t>Ortho-Emil Pata</t>
  </si>
  <si>
    <t>ENTRY DESCR=0077035830</t>
  </si>
  <si>
    <t>TRACE NO=111000020434815</t>
  </si>
  <si>
    <t>IND ID NO=2006280267</t>
  </si>
  <si>
    <t>106464130689399</t>
  </si>
  <si>
    <t>0914415153TC</t>
  </si>
  <si>
    <t>15133</t>
  </si>
  <si>
    <t>TRACE NO=091000014415153</t>
  </si>
  <si>
    <t>IND ID NO=106464130689399</t>
  </si>
  <si>
    <t>REMARK=VXR/20000045685423NTE*OBI*Invoice 21378TA033026 Vendor Payments\</t>
  </si>
  <si>
    <t>0914415150TC</t>
  </si>
  <si>
    <t>6453</t>
  </si>
  <si>
    <t>ORIG CO NAME=State of Wyoming</t>
  </si>
  <si>
    <t>ORIG ID=B830208667</t>
  </si>
  <si>
    <t>ENTRY DESCR=Wyoming</t>
  </si>
  <si>
    <t>TRACE NO=091000014415150</t>
  </si>
  <si>
    <t>REMARK=VXR/20000045685423TRN*1*202603317638539 *B830208667*VCHR:02113222 Highway Ca</t>
  </si>
  <si>
    <t>20000015572027</t>
  </si>
  <si>
    <t>0920434831TC</t>
  </si>
  <si>
    <t>15132</t>
  </si>
  <si>
    <t>TRACE NO=091000010434831</t>
  </si>
  <si>
    <t>IND ID NO=20000015572027</t>
  </si>
  <si>
    <t>0914415146TC</t>
  </si>
  <si>
    <t>31570</t>
  </si>
  <si>
    <t>TRACE NO=111000024415146</t>
  </si>
  <si>
    <t>PGGP602103063211</t>
  </si>
  <si>
    <t>2168736090JS</t>
  </si>
  <si>
    <t>95904</t>
  </si>
  <si>
    <t>YOUR REF=PGGP602103063211</t>
  </si>
  <si>
    <t>REC FROM=00000000400950928 BANCO BILBAO VIZCAYA ARGENTARIA SA PLZ DE SAN NICOLAS 4 BILBAO 48005 SPAIN ES</t>
  </si>
  <si>
    <t>B/O CUSTOMER=/ES0901822363050201585463 1/DEIMOS ENGINEERING AND SYSTEMS SL1/U 2/FRANCIA 9 PI LA NAVA III 3/ES/PUERTOLLANO-CIUDAD</t>
  </si>
  <si>
    <t>B/O BANK=BANCO BILBAO VIZCAYA ARGENTARIA SA PLZ DE SAN NICOLAS 4 BILBAO 48005 SPAIN ES</t>
  </si>
  <si>
    <t>REMARK=VXR/20000045685423 1/THE UNIVERSITYOF FLORIDA BOARD O 1/F TRUSTEES 2/.FLORIDA US 3/US/NEW YORK,NY 10179,.FLORIDA US /OCMT/USD600,/ /ACC/PAGO INSCRIPCION CONFERENCIAICSSA-03202026-1380-1051 DEBIT REF 3994070134545181</t>
  </si>
  <si>
    <t>REC GFP=04020027</t>
  </si>
  <si>
    <t>0000237092FC</t>
  </si>
  <si>
    <t>95905</t>
  </si>
  <si>
    <t>B/O CUSTOMER=/BE30001883702311 1/ARCSEC NV 2/PHILIPSSITE 5 30 3/BE/3001 HEVERLEE</t>
  </si>
  <si>
    <t>REMARK=VXR/20000045685423 THE UNIVERSITY OF FLORIDA BOARD OF TRUSTEES /URI/ICSSA-03242026-1754-1357 ICSSA-03242026-1755-1358 /CHGS/USD10,00//OCMT/USD1200,00/ DEBIT REF PAY260331C022753</t>
  </si>
  <si>
    <t>REC GFP=04020102</t>
  </si>
  <si>
    <t>CHIP SEQ=0000338</t>
  </si>
  <si>
    <t>CHIP REF=00002988</t>
  </si>
  <si>
    <t>AP0001387980</t>
  </si>
  <si>
    <t>0927671935TC</t>
  </si>
  <si>
    <t>TRW0006352</t>
  </si>
  <si>
    <t>Operating Expenses M0050603;M0060011</t>
  </si>
  <si>
    <t>TRACE NO=021000027671935</t>
  </si>
  <si>
    <t>IND ID NO=AP0001387980</t>
  </si>
  <si>
    <t>ST-Y1O0Z0F0Z9P8</t>
  </si>
  <si>
    <t>0927671949TC</t>
  </si>
  <si>
    <t>95906</t>
  </si>
  <si>
    <t>TRACE NO=111000027671949</t>
  </si>
  <si>
    <t>IND ID NO=ST-Y1O0Z0F0Z9P8</t>
  </si>
  <si>
    <t>0920891428TC</t>
  </si>
  <si>
    <t>2302</t>
  </si>
  <si>
    <t>DESC DATE=040226</t>
  </si>
  <si>
    <t>TRACE NO=091000010891428</t>
  </si>
  <si>
    <t>AP0001388196</t>
  </si>
  <si>
    <t>0927671924TC</t>
  </si>
  <si>
    <t>TRACE NO=021000027671924</t>
  </si>
  <si>
    <t>IND ID NO=AP0001388196</t>
  </si>
  <si>
    <t>016BJRYSJ427LTP</t>
  </si>
  <si>
    <t>0924106748TC</t>
  </si>
  <si>
    <t>49566</t>
  </si>
  <si>
    <t>TRACE NO=021000024106748</t>
  </si>
  <si>
    <t>IND ID NO=016BJRYSJ427LTP</t>
  </si>
  <si>
    <t>REMARK=Arianna Smith Cashflow360 016BJRYSJ427LTP Inv #PYWR0733</t>
  </si>
  <si>
    <t>016NEKAOD427LTE</t>
  </si>
  <si>
    <t>0924106746TC</t>
  </si>
  <si>
    <t>TRACE NO=021000024106746</t>
  </si>
  <si>
    <t>IND ID NO=016NEKAOD427LTE</t>
  </si>
  <si>
    <t>REMARK=Andrade,Maya Cashflow360 016NEKAOD427LTE Inv #PYWR0706</t>
  </si>
  <si>
    <t>0925459573TC</t>
  </si>
  <si>
    <t>14836</t>
  </si>
  <si>
    <t>TRACE NO=211274455459573</t>
  </si>
  <si>
    <t>ENTRY DATE=260403</t>
  </si>
  <si>
    <t>0925459572TC</t>
  </si>
  <si>
    <t>FCPA-2617004;2617008</t>
  </si>
  <si>
    <t>TRACE NO=211274455459572</t>
  </si>
  <si>
    <t>0925459575TC</t>
  </si>
  <si>
    <t>49590</t>
  </si>
  <si>
    <t>DESC DATE=260403</t>
  </si>
  <si>
    <t>TRACE NO=021000025459575</t>
  </si>
  <si>
    <t>REMARK=VXR/20000045685423PUBLIC SURPLUS AUCTIONS-MAR26</t>
  </si>
  <si>
    <t>9000061163</t>
  </si>
  <si>
    <t>0925459567TC</t>
  </si>
  <si>
    <t>TRACE NO=051000015459567</t>
  </si>
  <si>
    <t>IND ID NO=9000061163</t>
  </si>
  <si>
    <t>125026680559343</t>
  </si>
  <si>
    <t>0930909103TC</t>
  </si>
  <si>
    <t>TRW0006353</t>
  </si>
  <si>
    <t>SOF-DOOQAS@DOT.STATE.US 000142132</t>
  </si>
  <si>
    <t>TRACE NO=021000020909103</t>
  </si>
  <si>
    <t>IND ID NO=125026680559343</t>
  </si>
  <si>
    <t>0930909067TC</t>
  </si>
  <si>
    <t>TRW0006354</t>
  </si>
  <si>
    <t>M000460447;M000461323</t>
  </si>
  <si>
    <t>TRACE NO=111000020909067</t>
  </si>
  <si>
    <t>COMPANY DATA=0000031909</t>
  </si>
  <si>
    <t>125026680558657</t>
  </si>
  <si>
    <t>0930909157TC</t>
  </si>
  <si>
    <t>TRW0006355</t>
  </si>
  <si>
    <t>SOF-08-Contracts IV 4</t>
  </si>
  <si>
    <t>TRACE NO=021000020909157</t>
  </si>
  <si>
    <t>IND ID NO=125026680558657</t>
  </si>
  <si>
    <t>0930909076TC</t>
  </si>
  <si>
    <t>TRW0006356</t>
  </si>
  <si>
    <t>M000461315;M000461319</t>
  </si>
  <si>
    <t>TRACE NO=111000020909076</t>
  </si>
  <si>
    <t>125026680558856</t>
  </si>
  <si>
    <t>0930909085TC</t>
  </si>
  <si>
    <t>TRW0006357</t>
  </si>
  <si>
    <t>SOF- Dept of Ag 145112</t>
  </si>
  <si>
    <t>TRACE NO=021000020909085</t>
  </si>
  <si>
    <t>IND ID NO=125026680558856</t>
  </si>
  <si>
    <t>0925459562TC</t>
  </si>
  <si>
    <t>13104</t>
  </si>
  <si>
    <t>TRACE NO=091000015459562</t>
  </si>
  <si>
    <t>9000061162</t>
  </si>
  <si>
    <t>0925459566TC</t>
  </si>
  <si>
    <t>TRACE NO=051000015459566</t>
  </si>
  <si>
    <t>IND ID NO=9000061162</t>
  </si>
  <si>
    <t>125026680559012</t>
  </si>
  <si>
    <t>0930909094TC</t>
  </si>
  <si>
    <t>TRW0006361</t>
  </si>
  <si>
    <t>Mia N. Pabon - Spring Rent IV *136548901</t>
  </si>
  <si>
    <t>TRACE NO=021000020909094</t>
  </si>
  <si>
    <t>IND ID NO=125026680559012</t>
  </si>
  <si>
    <t>0925459551TC</t>
  </si>
  <si>
    <t>6454</t>
  </si>
  <si>
    <t>ORIG CO NAME=ACCIONA CONSTRUC</t>
  </si>
  <si>
    <t>ORIG ID=1195030252</t>
  </si>
  <si>
    <t>TRACE NO=022000025459551</t>
  </si>
  <si>
    <t>IND NAME=UNIVERSITY OF FL CH</t>
  </si>
  <si>
    <t>COMPANY DATA=HDD09317EU01Y0E</t>
  </si>
  <si>
    <t>REMARK=VXR/20000045685423INVOICE 6378</t>
  </si>
  <si>
    <t>0925459547TC</t>
  </si>
  <si>
    <t>28402</t>
  </si>
  <si>
    <t>DESC DATE=260328</t>
  </si>
  <si>
    <t>TRACE NO=104000015459547</t>
  </si>
  <si>
    <t>0925459558TC</t>
  </si>
  <si>
    <t>7989</t>
  </si>
  <si>
    <t>TRACE NO=067010505459558</t>
  </si>
  <si>
    <t>0925459546TC</t>
  </si>
  <si>
    <t>28401</t>
  </si>
  <si>
    <t>TRACE NO=104000015459546</t>
  </si>
  <si>
    <t>9000061056</t>
  </si>
  <si>
    <t>0925459564TC</t>
  </si>
  <si>
    <t>2687</t>
  </si>
  <si>
    <t>TRACE NO=051000015459564</t>
  </si>
  <si>
    <t>IND ID NO=9000061056</t>
  </si>
  <si>
    <t>0925459556TC</t>
  </si>
  <si>
    <t>31572</t>
  </si>
  <si>
    <t>SHAA</t>
  </si>
  <si>
    <t>TRACE NO=111000025459556</t>
  </si>
  <si>
    <t>FCS003676324252</t>
  </si>
  <si>
    <t>0925459554TC</t>
  </si>
  <si>
    <t>ORIG CO NAME=AMAZON.COM, INC.</t>
  </si>
  <si>
    <t>ORIG ID=9000020015</t>
  </si>
  <si>
    <t>TRACE NO=021000025459554</t>
  </si>
  <si>
    <t>IND ID NO=FCS003676324252</t>
  </si>
  <si>
    <t>9000061055</t>
  </si>
  <si>
    <t>0925459565TC</t>
  </si>
  <si>
    <t>TRACE NO=051000015459565</t>
  </si>
  <si>
    <t>IND ID NO=9000061055</t>
  </si>
  <si>
    <t>0925459569TC</t>
  </si>
  <si>
    <t>TRACE NO=211274455459569</t>
  </si>
  <si>
    <t>0925459549TC</t>
  </si>
  <si>
    <t>13105</t>
  </si>
  <si>
    <t>TRACE NO=114000095459549</t>
  </si>
  <si>
    <t>125026680560173</t>
  </si>
  <si>
    <t>0930909130TC</t>
  </si>
  <si>
    <t>49574</t>
  </si>
  <si>
    <t>TRACE NO=021000020909130</t>
  </si>
  <si>
    <t>IND ID NO=125026680560173</t>
  </si>
  <si>
    <t>2192859</t>
  </si>
  <si>
    <t>0930909167TC</t>
  </si>
  <si>
    <t>TRACE NO=091000010909167</t>
  </si>
  <si>
    <t>IND ID NO=2192859</t>
  </si>
  <si>
    <t>125026680560177</t>
  </si>
  <si>
    <t>0930909148TC</t>
  </si>
  <si>
    <t>TRACE NO=021000020909148</t>
  </si>
  <si>
    <t>IND ID NO=125026680560177</t>
  </si>
  <si>
    <t>0925459560TC</t>
  </si>
  <si>
    <t>TRACE NO=041000125459560</t>
  </si>
  <si>
    <t>125026680560175</t>
  </si>
  <si>
    <t>0930909139TC</t>
  </si>
  <si>
    <t>TRACE NO=021000020909139</t>
  </si>
  <si>
    <t>IND ID NO=125026680560175</t>
  </si>
  <si>
    <t>125026680560170</t>
  </si>
  <si>
    <t>0930909112TC</t>
  </si>
  <si>
    <t>TRACE NO=021000020909112</t>
  </si>
  <si>
    <t>IND ID NO=125026680560170</t>
  </si>
  <si>
    <t>ST-F8K9S0P5D8E7</t>
  </si>
  <si>
    <t>0930909065TC</t>
  </si>
  <si>
    <t>17854</t>
  </si>
  <si>
    <t>IFAS K Patrick</t>
  </si>
  <si>
    <t>ENTRY DESCR=141255587</t>
  </si>
  <si>
    <t>TRACE NO=111000020909065</t>
  </si>
  <si>
    <t>IND ID NO=ST-F8K9S0P5D8E7</t>
  </si>
  <si>
    <t>0925459570TC</t>
  </si>
  <si>
    <t>TRACE NO=211274455459570</t>
  </si>
  <si>
    <t>125026680560172</t>
  </si>
  <si>
    <t>0930909121TC</t>
  </si>
  <si>
    <t>TRACE NO=021000020909121</t>
  </si>
  <si>
    <t>IND ID NO=125026680560172</t>
  </si>
  <si>
    <t>260402UNIVERSIT</t>
  </si>
  <si>
    <t>0930909179TC</t>
  </si>
  <si>
    <t>TRW0006358</t>
  </si>
  <si>
    <t>Florida Atlantic University - M000453910</t>
  </si>
  <si>
    <t>TRACE NO=063100270909179</t>
  </si>
  <si>
    <t>IND ID NO=260402UNIVERSIT</t>
  </si>
  <si>
    <t>COMPANY DATA=00000000000000011711</t>
  </si>
  <si>
    <t>0930909193TC</t>
  </si>
  <si>
    <t>TRW0006359</t>
  </si>
  <si>
    <t>Florida Atlantic University - M000458648</t>
  </si>
  <si>
    <t>TRACE NO=063100270909193</t>
  </si>
  <si>
    <t>CM0000006530</t>
  </si>
  <si>
    <t>0052052093JA</t>
  </si>
  <si>
    <t>973</t>
  </si>
  <si>
    <t>YOUR REF=CM0000006530</t>
  </si>
  <si>
    <t>REMARK=FOR PROCUREMENT FROM FIA CARD SER2173 ATTN:HANNAH KIBLER DEBIT REF CM0000006530</t>
  </si>
  <si>
    <t>REC GFP=04031902</t>
  </si>
  <si>
    <t>CM0000006532</t>
  </si>
  <si>
    <t>0052042093JA</t>
  </si>
  <si>
    <t>95908</t>
  </si>
  <si>
    <t>YOUR REF=CM0000006532</t>
  </si>
  <si>
    <t>REMARK=FOR PWD FROM CENGAGE LEARNING DEBIT REF CM0000006532</t>
  </si>
  <si>
    <t>CM0000006541</t>
  </si>
  <si>
    <t>0152092093JA</t>
  </si>
  <si>
    <t>15134</t>
  </si>
  <si>
    <t>YOUR REF=CM0000006541</t>
  </si>
  <si>
    <t>REMARK=FOR PRESS FROM LSI DEBIT REF CM0000006541</t>
  </si>
  <si>
    <t>CM0000006543</t>
  </si>
  <si>
    <t>0101952093JA</t>
  </si>
  <si>
    <t>3549</t>
  </si>
  <si>
    <t>YOUR REF=CM0000006543</t>
  </si>
  <si>
    <t>REMARK=FOR BSD FROM USPS ST. LOUIS IV CPUT000000814960260301000000 DEBIT REF CM0000006543</t>
  </si>
  <si>
    <t>CM0000006542</t>
  </si>
  <si>
    <t>0101942093JA</t>
  </si>
  <si>
    <t>6455</t>
  </si>
  <si>
    <t>YOUR REF=CM0000006542</t>
  </si>
  <si>
    <t>REMARK=FOR MCTRANS CENTER FROM NJIT UI197902 DEBIT REF CM0000006542</t>
  </si>
  <si>
    <t>CM0000006531</t>
  </si>
  <si>
    <t>0001832093JA</t>
  </si>
  <si>
    <t>YOUR REF=CM0000006531</t>
  </si>
  <si>
    <t>REMARK=FOR IDPL FROM SANTA CLARA COUN DEBIT REF CM0000006531</t>
  </si>
  <si>
    <t>016OYYTGL42A93V</t>
  </si>
  <si>
    <t>0932306571TC</t>
  </si>
  <si>
    <t>TRW0006362</t>
  </si>
  <si>
    <t>The Patient Center - 0134045</t>
  </si>
  <si>
    <t>TRACE NO=021000022306571</t>
  </si>
  <si>
    <t>ENTRY DATE=260406</t>
  </si>
  <si>
    <t>IND ID NO=016OYYTGL42A93V</t>
  </si>
  <si>
    <t>REMARK=VXR/20000045685423016OYYTGL42A93V The Patient Cent Bill.com Inv INV-0134045</t>
  </si>
  <si>
    <t>0932306557TC</t>
  </si>
  <si>
    <t>49573</t>
  </si>
  <si>
    <t>TRACE NO=043000122306557</t>
  </si>
  <si>
    <t>016IUBGSF42A93U</t>
  </si>
  <si>
    <t>0932306573TC</t>
  </si>
  <si>
    <t>TRW0006363</t>
  </si>
  <si>
    <t>The Patient Center - 0134047</t>
  </si>
  <si>
    <t>TRACE NO=021000022306573</t>
  </si>
  <si>
    <t>IND ID NO=016IUBGSF42A93U</t>
  </si>
  <si>
    <t>REMARK=VXR/20000045685423016IUBGSF42A93U The Patient Cent Bill.com Inv INV-0134047</t>
  </si>
  <si>
    <t>200002772126100</t>
  </si>
  <si>
    <t>0932306569TC</t>
  </si>
  <si>
    <t>16362</t>
  </si>
  <si>
    <t>ENTRY DESCR=0329-AUTO3</t>
  </si>
  <si>
    <t>TRACE NO=051000012306569</t>
  </si>
  <si>
    <t>IND ID NO=200002772126100</t>
  </si>
  <si>
    <t>016VYUAFX42A93T</t>
  </si>
  <si>
    <t>0932306575TC</t>
  </si>
  <si>
    <t>TRW0006364</t>
  </si>
  <si>
    <t>The Patient Center - 0134049</t>
  </si>
  <si>
    <t>TRACE NO=021000022306575</t>
  </si>
  <si>
    <t>IND ID NO=016VYUAFX42A93T</t>
  </si>
  <si>
    <t>REMARK=VXR/20000045685423016VYUAFX42A93T The Patient Cent Bill.com Inv INV-0134049</t>
  </si>
  <si>
    <t>3078525</t>
  </si>
  <si>
    <t>0932306553TC</t>
  </si>
  <si>
    <t>17662</t>
  </si>
  <si>
    <t>ENTRY DESCR=VBO4326</t>
  </si>
  <si>
    <t>TRACE NO=051403162306553</t>
  </si>
  <si>
    <t>IND ID NO=3078525</t>
  </si>
  <si>
    <t>0962643728TC</t>
  </si>
  <si>
    <t>5673</t>
  </si>
  <si>
    <t>ORIG CO NAME=BENTLEY SYSTEMS1</t>
  </si>
  <si>
    <t>ORIG ID=95-3936623</t>
  </si>
  <si>
    <t>DESC DATE=260406</t>
  </si>
  <si>
    <t>TRACE NO=041000122643728</t>
  </si>
  <si>
    <t>IND NAME=0006The University o</t>
  </si>
  <si>
    <t>COMPANY DATA=00000000001007942629</t>
  </si>
  <si>
    <t>209275</t>
  </si>
  <si>
    <t>0932306551TC</t>
  </si>
  <si>
    <t>TRW0006365</t>
  </si>
  <si>
    <t>UT Accounts Pay - BB26001636</t>
  </si>
  <si>
    <t>TRACE NO=084000022306551</t>
  </si>
  <si>
    <t>IND ID NO=209275</t>
  </si>
  <si>
    <t>015FIZMKCQXPAMP</t>
  </si>
  <si>
    <t>0932306559TC</t>
  </si>
  <si>
    <t>5674</t>
  </si>
  <si>
    <t>TRACE NO=021000022306559</t>
  </si>
  <si>
    <t>IND ID NO=015FIZMKCQXPAMP</t>
  </si>
  <si>
    <t>REMARK=VXR/20000045685423Beta Pi of KD House Corporation Bill.com 015FIZMKCQXPAMP Acct</t>
  </si>
  <si>
    <t>015PGWCKYQXPIFU</t>
  </si>
  <si>
    <t>0932306562TC</t>
  </si>
  <si>
    <t>TRACE NO=021000022306562</t>
  </si>
  <si>
    <t>IND ID NO=015PGWCKYQXPIFU</t>
  </si>
  <si>
    <t>REMARK=VXR/20000045685423The GroundTruth Project, Inc. Bill.com 015PGWCKYQXPIFU Inv 202</t>
  </si>
  <si>
    <t>0932306565TC</t>
  </si>
  <si>
    <t>31578</t>
  </si>
  <si>
    <t>TRACE NO=111000022306565</t>
  </si>
  <si>
    <t>125026680561818</t>
  </si>
  <si>
    <t>0962643709TC</t>
  </si>
  <si>
    <t>TRACE NO=021000022643709</t>
  </si>
  <si>
    <t>IND ID NO=125026680561818</t>
  </si>
  <si>
    <t>0932306555TC</t>
  </si>
  <si>
    <t>28413</t>
  </si>
  <si>
    <t>TRACE NO=104000012306555</t>
  </si>
  <si>
    <t>200002772226100</t>
  </si>
  <si>
    <t>0932306567TC</t>
  </si>
  <si>
    <t>16363</t>
  </si>
  <si>
    <t>TRACE NO=051000012306567</t>
  </si>
  <si>
    <t>IND ID NO=200002772226100</t>
  </si>
  <si>
    <t>0002008517133</t>
  </si>
  <si>
    <t>0962643701TC</t>
  </si>
  <si>
    <t>15135</t>
  </si>
  <si>
    <t>TRACE NO=021000022643701</t>
  </si>
  <si>
    <t>IND ID NO=0002008517133</t>
  </si>
  <si>
    <t>6552716</t>
  </si>
  <si>
    <t>0962643699TC</t>
  </si>
  <si>
    <t>95909</t>
  </si>
  <si>
    <t>ORIG CO NAME=Poll Everywhere</t>
  </si>
  <si>
    <t>ORIG ID=7814371385</t>
  </si>
  <si>
    <t>DESC DATE=260404</t>
  </si>
  <si>
    <t>ENTRY DESCR=AB-THZDRLI</t>
  </si>
  <si>
    <t>TRACE NO=121140392643699</t>
  </si>
  <si>
    <t>IND ID NO=6552716</t>
  </si>
  <si>
    <t>COMPANY DATA=1002537226</t>
  </si>
  <si>
    <t>125026680562715</t>
  </si>
  <si>
    <t>0962643718TC</t>
  </si>
  <si>
    <t>31579</t>
  </si>
  <si>
    <t>TRACE NO=021000022643718</t>
  </si>
  <si>
    <t>IND ID NO=125026680562715</t>
  </si>
  <si>
    <t>2268605092JS</t>
  </si>
  <si>
    <t>REC FROM=00000000400940663 BANCO DO BRASIL SA TORRES I, II E III ASA NORTE ANDAR 1 A 16 SALA 101 A 1601 BRASILIA BRAZIL 70040-912 BR</t>
  </si>
  <si>
    <t>B/O CUSTOMER=/918754855 VERALDO LIESENBERG RUA JOSE PEREIRA DA GRACA ARANHA-49LAGES - BRASIL</t>
  </si>
  <si>
    <t>REMARK=VXR/20000045685423 THE UNIVERSITY OF FLORIDA BOARD OF JPMORGAN CHASE NEW YORK, NY 10017 NEW YORK ESTADOS UNIDOS FORESTSAT2026 /BNF/FIN53/BRASBRRJRJ1 /INS/BRASBRRJRJ1 DEBIT REF 07113128650</t>
  </si>
  <si>
    <t>REC GFP=04060155</t>
  </si>
  <si>
    <t>0016324096FC</t>
  </si>
  <si>
    <t>B/O CUSTOMER=/SE9512000000012810119147 SVERIGES LANTBRUKSUNIVERSITET BOX 7070 SE-750 07 UPPSALA SWEDEN</t>
  </si>
  <si>
    <t>REMARK=VXR/20000045685423 UNIVERSITY OF FLORIDA BOARD OF TRUS PO BOX 112008 32611-2008 GAINESVILLE, FLORIDA, US /URI/14348817763 /CHGS/USD20,00//OCMT/USD495,00/ DEBIT REF 2026040200219416</t>
  </si>
  <si>
    <t>REC GFP=04060136</t>
  </si>
  <si>
    <t>CHIP SEQ=0011215</t>
  </si>
  <si>
    <t>CHIP REF=00075244</t>
  </si>
  <si>
    <t>AP5304</t>
  </si>
  <si>
    <t>0962305560TC</t>
  </si>
  <si>
    <t>ORIG CO NAME=BMFMED</t>
  </si>
  <si>
    <t>ORIG ID=4205287868</t>
  </si>
  <si>
    <t>TRACE NO=065000092305560</t>
  </si>
  <si>
    <t>IND ID NO=AP5304</t>
  </si>
  <si>
    <t>REMARK=VXR/20000045685423NO INVOICE NUMBER PO 13160</t>
  </si>
  <si>
    <t>ORIG BANK=CAPITAL ONE, NATIONAL ASSOCIATION</t>
  </si>
  <si>
    <t>016ZFHAMH42BXKS</t>
  </si>
  <si>
    <t>0962831694TC</t>
  </si>
  <si>
    <t>49577</t>
  </si>
  <si>
    <t>TRACE NO=021000022831694</t>
  </si>
  <si>
    <t>IND ID NO=016ZFHAMH42BXKS</t>
  </si>
  <si>
    <t>REMARK=Varholick, Justin Cashflow360 016ZFHAMH42BXKS Inv #PYWR0700</t>
  </si>
  <si>
    <t>CM0000006550</t>
  </si>
  <si>
    <t>0051772096JA</t>
  </si>
  <si>
    <t>6456</t>
  </si>
  <si>
    <t>YOUR REF=CM0000006550</t>
  </si>
  <si>
    <t>REMARK=FOR RSSIE FROM LAKE SUMTER STATE DEBIT REF CM0000006550</t>
  </si>
  <si>
    <t>REC GFP=04061902</t>
  </si>
  <si>
    <t>CM0000006552</t>
  </si>
  <si>
    <t>0051782096JA</t>
  </si>
  <si>
    <t>3177</t>
  </si>
  <si>
    <t>YOUR REF=CM0000006552</t>
  </si>
  <si>
    <t>REMARK=FOR IDPL FROM CCHMC-COMP DEBIT REF CM0000006552</t>
  </si>
  <si>
    <t>CM0000006549</t>
  </si>
  <si>
    <t>0051792096JA</t>
  </si>
  <si>
    <t>YOUR REF=CM0000006549</t>
  </si>
  <si>
    <t>REMARK=FOR IDPL FROM JACKSON MEMORIAL INV-14538 &amp; 14593 DEBIT REF CM0000006549</t>
  </si>
  <si>
    <t>CM0000006551</t>
  </si>
  <si>
    <t>0102002096JA</t>
  </si>
  <si>
    <t>974</t>
  </si>
  <si>
    <t>YOUR REF=CM0000006551</t>
  </si>
  <si>
    <t>REMARK=FOR PROCUREMENT FROM AMAZON.COM DEBIT REF CM0000006551</t>
  </si>
  <si>
    <t>0962398182TC</t>
  </si>
  <si>
    <t>28414</t>
  </si>
  <si>
    <t>TRACE NO=104000012398182</t>
  </si>
  <si>
    <t>ENTRY DATE=260407</t>
  </si>
  <si>
    <t>0962398184TC</t>
  </si>
  <si>
    <t>TRW0006373</t>
  </si>
  <si>
    <t>INV-M000455887</t>
  </si>
  <si>
    <t>TRACE NO=021000022398184</t>
  </si>
  <si>
    <t>COMPANY DATA=0000068441</t>
  </si>
  <si>
    <t>ST-S0Z2P7R2P2Z6</t>
  </si>
  <si>
    <t>0962398186TC</t>
  </si>
  <si>
    <t>17861</t>
  </si>
  <si>
    <t>ENTRY DESCR=141265642</t>
  </si>
  <si>
    <t>TRACE NO=111000022398186</t>
  </si>
  <si>
    <t>IND ID NO=ST-S0Z2P7R2P2Z6</t>
  </si>
  <si>
    <t>ST-S5D9P9W4A8B5</t>
  </si>
  <si>
    <t>0962398188TC</t>
  </si>
  <si>
    <t>ENTRY DESCR=141267616</t>
  </si>
  <si>
    <t>TRACE NO=111000022398188</t>
  </si>
  <si>
    <t>IND ID NO=ST-S5D9P9W4A8B5</t>
  </si>
  <si>
    <t>0962398190TC</t>
  </si>
  <si>
    <t>13107</t>
  </si>
  <si>
    <t>TRACE NO=091000012398190</t>
  </si>
  <si>
    <t>0962398192TC</t>
  </si>
  <si>
    <t>31580</t>
  </si>
  <si>
    <t>TRACE NO=111000022398192</t>
  </si>
  <si>
    <t>0962398194TC</t>
  </si>
  <si>
    <t>37142</t>
  </si>
  <si>
    <t>TRACE NO=041000122398194</t>
  </si>
  <si>
    <t>016UVTHVZ42CEI8</t>
  </si>
  <si>
    <t>0962398196TC</t>
  </si>
  <si>
    <t>5676</t>
  </si>
  <si>
    <t>TRACE NO=021000022398196</t>
  </si>
  <si>
    <t>IND ID NO=016UVTHVZ42CEI8</t>
  </si>
  <si>
    <t>REMARK=VXR/20000045685423016UVTHVZ42CEI8 Gamma Iota Chapt Bill.com Inv 1011064</t>
  </si>
  <si>
    <t>016PVUJBY42CEI7</t>
  </si>
  <si>
    <t>0962398199TC</t>
  </si>
  <si>
    <t>TRACE NO=021000022398199</t>
  </si>
  <si>
    <t>IND ID NO=016PVUJBY42CEI7</t>
  </si>
  <si>
    <t>REMARK=VXR/20000045685423016PVUJBY42CEI7 Kappa Alpha Hous Bill.com Multiple invoices</t>
  </si>
  <si>
    <t>125026680565556</t>
  </si>
  <si>
    <t>0976441795TC</t>
  </si>
  <si>
    <t>TRW0006374</t>
  </si>
  <si>
    <t>HQ-CONTRACTS-INV-222616440</t>
  </si>
  <si>
    <t>DESC DATE=260407</t>
  </si>
  <si>
    <t>TRACE NO=021000026441795</t>
  </si>
  <si>
    <t>IND ID NO=125026680565556</t>
  </si>
  <si>
    <t>125026680564993</t>
  </si>
  <si>
    <t>0976441804TC</t>
  </si>
  <si>
    <t>TRACE NO=021000026441804</t>
  </si>
  <si>
    <t>IND ID NO=125026680564993</t>
  </si>
  <si>
    <t>0053027097FC</t>
  </si>
  <si>
    <t>95915</t>
  </si>
  <si>
    <t>B/O CUSTOMER=/IT94D0100503200000000816351 1/THALES ALENIA SPACE ITALIA S.P.A.2/VIA SACCOMURO,24 3/IT/ROMA,00131,RM</t>
  </si>
  <si>
    <t>B/O BANK=BANCA NAZIONALE DEL LAVORO S.P.A. PIAZZA SAN FEDELE 3 MILANO ITALY IT</t>
  </si>
  <si>
    <t>REMARK=VXR/20000045685423 THE UNIVERSITY OF FLORIDA /ACC/URI/PARTECIPAZIONE ALLA CONFE RENZA ICSSA 2026 CHE SI TERR+ A M ADRID DAL 7 AL 9 APRILE 2026 PER PASCALE DOMENICO/ORDERRES/IT DEBIT REF PAY260407C023871</t>
  </si>
  <si>
    <t>REC GFP=04070824</t>
  </si>
  <si>
    <t>CHIP REF=00220284</t>
  </si>
  <si>
    <t>CM0000006553</t>
  </si>
  <si>
    <t>0151832096JA</t>
  </si>
  <si>
    <t>6631</t>
  </si>
  <si>
    <t>YOUR REF=CM0000006553</t>
  </si>
  <si>
    <t>REMARK=FOR ICBR FROM VAFA TREAS-310 INV-ICBR-EM-5760363 DEBIT REF CM0000006553</t>
  </si>
  <si>
    <t>PGGP602103325146</t>
  </si>
  <si>
    <t>2181682091JS</t>
  </si>
  <si>
    <t>95913</t>
  </si>
  <si>
    <t>YOUR REF=PGGP602103325146</t>
  </si>
  <si>
    <t>REMARK=VXR/20000045685423 1/THE UNIVERSITYOF FLORIDA BOARD O 1/F TRUSTEES 2/FLORIDA US 3/US/NEW YORK,NY 10179,FLORIDA US ICSSA-03202026-1379-1050 /OCMT/USD600,/ DEBIT REF 3994070137556489</t>
  </si>
  <si>
    <t>REC GFP=04070028</t>
  </si>
  <si>
    <t>PGGP602103325143</t>
  </si>
  <si>
    <t>2196621091JS</t>
  </si>
  <si>
    <t>95914</t>
  </si>
  <si>
    <t>YOUR REF=PGGP602103325143</t>
  </si>
  <si>
    <t>REMARK=VXR/20000045685423 1/THE UNIVERSITYOF FLORIDA BOARD O 1/F TRUSTEES 2/FLORIDA US 3/US/NEW YORK,NY 10179,FLORIDA US ICSSA-03222026-1433-1088 /OCMT/USD600,/ DEBIT REF 3994070137554537</t>
  </si>
  <si>
    <t>REC GFP=04070029</t>
  </si>
  <si>
    <t>ST-P1C3L3J6D7L0</t>
  </si>
  <si>
    <t>0972065078TC</t>
  </si>
  <si>
    <t>17873</t>
  </si>
  <si>
    <t>TRACE NO=111000022065078</t>
  </si>
  <si>
    <t>IND ID NO=ST-P1C3L3J6D7L0</t>
  </si>
  <si>
    <t>0973389960TC</t>
  </si>
  <si>
    <t>TRACE NO=011500123389960</t>
  </si>
  <si>
    <t>IND NAME=0036UNIVERSITY OF FL</t>
  </si>
  <si>
    <t>AP0001389726</t>
  </si>
  <si>
    <t>0973389998TC</t>
  </si>
  <si>
    <t>49589</t>
  </si>
  <si>
    <t>TRACE NO=021000023389998</t>
  </si>
  <si>
    <t>IND ID NO=AP0001389726</t>
  </si>
  <si>
    <t>AP0001389824</t>
  </si>
  <si>
    <t>0973390013TC</t>
  </si>
  <si>
    <t>37144</t>
  </si>
  <si>
    <t>IFAS-OCI/Mandy Stage</t>
  </si>
  <si>
    <t>TRACE NO=021000023390013</t>
  </si>
  <si>
    <t>IND ID NO=AP0001389824</t>
  </si>
  <si>
    <t>AP0001389825</t>
  </si>
  <si>
    <t>0973390024TC</t>
  </si>
  <si>
    <t>17871</t>
  </si>
  <si>
    <t>TRACE NO=021000023390024</t>
  </si>
  <si>
    <t>IND ID NO=AP0001389825</t>
  </si>
  <si>
    <t>0125788097FC</t>
  </si>
  <si>
    <t>1945</t>
  </si>
  <si>
    <t>B/O CUSTOMER=/1011130037270 PUBLIC UTILITIES REGULATORY COMMIS+P. O. BOX CT 3095 CANTONMENT 53 LIBERATION ROAD AFRICA LIBERATIOACCRA GHANA</t>
  </si>
  <si>
    <t>REMARK=VXR/20000045685423 THE UNIVERSITY OF FLORIDA BOARD OF TRUSTEES P.O.BOX117142,GAINESVILLE FL 32611 7142 /URI/INV.NO.062611 DEBIT REF S0660973AD9D01</t>
  </si>
  <si>
    <t>REC GFP=04071703</t>
  </si>
  <si>
    <t>CHIP SEQ=0101545</t>
  </si>
  <si>
    <t>CHIP REF=00519585</t>
  </si>
  <si>
    <t>0135931097FC</t>
  </si>
  <si>
    <t>2303</t>
  </si>
  <si>
    <t>REMARK=VXR/20000045685423 UNIVERSITY OF FLBOARD OF TRUSTEES 655 W 8TH STREET JACKSONVILLE 32209 US /CHGS/USD0,00/ DEBIT REF 2026040700021376</t>
  </si>
  <si>
    <t>REC GFP=04071851</t>
  </si>
  <si>
    <t>CHIP SEQ=0002139</t>
  </si>
  <si>
    <t>CHIP REF=00558876</t>
  </si>
  <si>
    <t>0978136956TC</t>
  </si>
  <si>
    <t>28417</t>
  </si>
  <si>
    <t>TRACE NO=104000018136956</t>
  </si>
  <si>
    <t>ENTRY DATE=260408</t>
  </si>
  <si>
    <t>20348</t>
  </si>
  <si>
    <t>0978136958TC</t>
  </si>
  <si>
    <t>6191</t>
  </si>
  <si>
    <t>ORIG CO NAME=BURGESS &amp; NIPLE</t>
  </si>
  <si>
    <t>ORIG ID=1310885550</t>
  </si>
  <si>
    <t>TRACE NO=041000128136958</t>
  </si>
  <si>
    <t>IND ID NO=20348</t>
  </si>
  <si>
    <t>REMARK=VXR/20000045685423434997873_4-7-2026\</t>
  </si>
  <si>
    <t>600123313</t>
  </si>
  <si>
    <t>0978136961TC</t>
  </si>
  <si>
    <t>7995</t>
  </si>
  <si>
    <t>TRACE NO=111000028136961</t>
  </si>
  <si>
    <t>IND ID NO=600123313</t>
  </si>
  <si>
    <t>0978136963TC</t>
  </si>
  <si>
    <t>1465</t>
  </si>
  <si>
    <t>ENTRY DESCR=PY04/07/26</t>
  </si>
  <si>
    <t>TRACE NO=101000698136963</t>
  </si>
  <si>
    <t>0978136965TC</t>
  </si>
  <si>
    <t>31583</t>
  </si>
  <si>
    <t>TRACE NO=111000028136965</t>
  </si>
  <si>
    <t>11214270432</t>
  </si>
  <si>
    <t>0978136967TC</t>
  </si>
  <si>
    <t xml:space="preserve"> Critical Care Paramedics Program</t>
  </si>
  <si>
    <t>ORIG CO NAME=MINERVA SPACE ME</t>
  </si>
  <si>
    <t>DESC DATE=260408</t>
  </si>
  <si>
    <t>TRACE NO=021000028136967</t>
  </si>
  <si>
    <t>IND ID NO=11214270432</t>
  </si>
  <si>
    <t>REMARK=VXR/20000045685423INVOICE #03192601</t>
  </si>
  <si>
    <t>11214180968</t>
  </si>
  <si>
    <t>0978136970TC</t>
  </si>
  <si>
    <t>TRACE NO=021000028136970</t>
  </si>
  <si>
    <t>IND ID NO=11214180968</t>
  </si>
  <si>
    <t>125026680568286</t>
  </si>
  <si>
    <t>0989086793TC</t>
  </si>
  <si>
    <t>TRW0006376</t>
  </si>
  <si>
    <t>HQ CONTRACTS-INV-000458527</t>
  </si>
  <si>
    <t>TRACE NO=021000029086793</t>
  </si>
  <si>
    <t>IND ID NO=125026680568286</t>
  </si>
  <si>
    <t>125026680566965</t>
  </si>
  <si>
    <t>0989086802TC</t>
  </si>
  <si>
    <t>TRW0006377</t>
  </si>
  <si>
    <t>HQ CONTRACTS-INV-000145936</t>
  </si>
  <si>
    <t>TRACE NO=021000029086802</t>
  </si>
  <si>
    <t>IND ID NO=125026680566965</t>
  </si>
  <si>
    <t>0989086812TC</t>
  </si>
  <si>
    <t>5679</t>
  </si>
  <si>
    <t>TRACE NO=111000029086812</t>
  </si>
  <si>
    <t>0989086819TC</t>
  </si>
  <si>
    <t>TRACE NO=051000019086819</t>
  </si>
  <si>
    <t>COMPANY DATA=0000483621</t>
  </si>
  <si>
    <t>260407UNIVERSIT</t>
  </si>
  <si>
    <t>0989086826TC</t>
  </si>
  <si>
    <t>TRW0006378</t>
  </si>
  <si>
    <t>INV-M000460353:1521.49</t>
  </si>
  <si>
    <t>TRACE NO=063100279086826</t>
  </si>
  <si>
    <t>IND ID NO=260407UNIVERSIT</t>
  </si>
  <si>
    <t>COMPANY DATA=00000000000000011720</t>
  </si>
  <si>
    <t>0989086840TC</t>
  </si>
  <si>
    <t>TRW0006379</t>
  </si>
  <si>
    <t>INV-M000460362;1312.76</t>
  </si>
  <si>
    <t>TRACE NO=063100279086840</t>
  </si>
  <si>
    <t>0002557529MB</t>
  </si>
  <si>
    <t>REMARK=CASH CONCENTRATION BACKVALUE ADJUSTMENT CREDIT FROM ACCOUNT 000000581368167 TRN: 0002557529MB</t>
  </si>
  <si>
    <t>0840521098FF</t>
  </si>
  <si>
    <t>6632</t>
  </si>
  <si>
    <t>REMARK=VXR/20000045685423 UNIVERSITY OF FLORIDA -SFFGS 1745 MCCARTY DR GAINESVILLE FL 32611 US /ACC/URI//PHN/352-846-0852 1152770 -INV ICBRGE-5760378 ICBR-GE-57603 78 DEBIT REF 2026040800492691</t>
  </si>
  <si>
    <t>REC GFP=04081813</t>
  </si>
  <si>
    <t>MRN SEQ=2026040800492691</t>
  </si>
  <si>
    <t>FED REF=0408 B6B7HU4R 013291 **VIA FED**</t>
  </si>
  <si>
    <t>125026680569155</t>
  </si>
  <si>
    <t>0997254316TC</t>
  </si>
  <si>
    <t>TRW0006380</t>
  </si>
  <si>
    <t>SOF- 04-Revenue GAA 1604</t>
  </si>
  <si>
    <t>DESC DATE=260409</t>
  </si>
  <si>
    <t>TRACE NO=021000027254316</t>
  </si>
  <si>
    <t>ENTRY DATE=260409</t>
  </si>
  <si>
    <t>IND ID NO=125026680569155</t>
  </si>
  <si>
    <t>125026680569156</t>
  </si>
  <si>
    <t>0997254325TC</t>
  </si>
  <si>
    <t>TRW0006381</t>
  </si>
  <si>
    <t>TRACE NO=021000027254325</t>
  </si>
  <si>
    <t>IND ID NO=125026680569156</t>
  </si>
  <si>
    <t>125026680569154</t>
  </si>
  <si>
    <t>0997254307TC</t>
  </si>
  <si>
    <t>TRW0006382</t>
  </si>
  <si>
    <t>SOF-04 Revenue IV I00145957</t>
  </si>
  <si>
    <t>TRACE NO=021000027254307</t>
  </si>
  <si>
    <t>IND ID NO=125026680569154</t>
  </si>
  <si>
    <t>125026680571069</t>
  </si>
  <si>
    <t>0997254280TC</t>
  </si>
  <si>
    <t>49608</t>
  </si>
  <si>
    <t>TRACE NO=021000027254280</t>
  </si>
  <si>
    <t>IND ID NO=125026680571069</t>
  </si>
  <si>
    <t>125026680570657</t>
  </si>
  <si>
    <t>0997254298TC</t>
  </si>
  <si>
    <t>TRW0006383</t>
  </si>
  <si>
    <t>SOF-81 HQ Contrants IV 000460293</t>
  </si>
  <si>
    <t>TRACE NO=021000027254298</t>
  </si>
  <si>
    <t>IND ID NO=125026680570657</t>
  </si>
  <si>
    <t>0986550701TC</t>
  </si>
  <si>
    <t>13109</t>
  </si>
  <si>
    <t>TRACE NO=091000016550701</t>
  </si>
  <si>
    <t>AP0000317422</t>
  </si>
  <si>
    <t>0986550695TC</t>
  </si>
  <si>
    <t>TRW0006384</t>
  </si>
  <si>
    <t>University of Michigan- M000461326</t>
  </si>
  <si>
    <t>TRACE NO=101000016550695</t>
  </si>
  <si>
    <t>IND ID NO=AP0000317422</t>
  </si>
  <si>
    <t>0986550697TC</t>
  </si>
  <si>
    <t>TRW0006385</t>
  </si>
  <si>
    <t>USF- M000460356</t>
  </si>
  <si>
    <t>TRACE NO=021000026550697</t>
  </si>
  <si>
    <t>COMPANY DATA=0000068710</t>
  </si>
  <si>
    <t>0997254337TC</t>
  </si>
  <si>
    <t>TRW0006386</t>
  </si>
  <si>
    <t>AU Vendor I000146333</t>
  </si>
  <si>
    <t>TRACE NO=062000017254337</t>
  </si>
  <si>
    <t>0986550703TC</t>
  </si>
  <si>
    <t>3698</t>
  </si>
  <si>
    <t>TRACE NO=063112786550703</t>
  </si>
  <si>
    <t>0986550688TC</t>
  </si>
  <si>
    <t>6458</t>
  </si>
  <si>
    <t>ORIG CO NAME=LSA Associates</t>
  </si>
  <si>
    <t>ORIG ID=T942341614</t>
  </si>
  <si>
    <t>TRACE NO=122042806550688</t>
  </si>
  <si>
    <t>IND NAME=MC Trans Center/Univ o</t>
  </si>
  <si>
    <t>ORIG BANK=12204280</t>
  </si>
  <si>
    <t>0986550692TC</t>
  </si>
  <si>
    <t>ENTRY DESCR=INV2026050</t>
  </si>
  <si>
    <t>TRACE NO=074920906550692</t>
  </si>
  <si>
    <t>REMARK=VXR/20000045685423Michelson Philanthropies PAYING BILL INV20260503 VIA RAMP</t>
  </si>
  <si>
    <t>125026680571065</t>
  </si>
  <si>
    <t>0997254244TC</t>
  </si>
  <si>
    <t>TRACE NO=021000027254244</t>
  </si>
  <si>
    <t>IND ID NO=125026680571065</t>
  </si>
  <si>
    <t>0986550690TC</t>
  </si>
  <si>
    <t>28421</t>
  </si>
  <si>
    <t>TRACE NO=104000016550690</t>
  </si>
  <si>
    <t>125026680571068</t>
  </si>
  <si>
    <t>0997254271TC</t>
  </si>
  <si>
    <t>TRACE NO=021000027254271</t>
  </si>
  <si>
    <t>IND ID NO=125026680571068</t>
  </si>
  <si>
    <t>ST-K3W3I4X7B8O0</t>
  </si>
  <si>
    <t>0997254335TC</t>
  </si>
  <si>
    <t>ENTRY DESCR=141298610</t>
  </si>
  <si>
    <t>TRACE NO=111000027254335</t>
  </si>
  <si>
    <t>IND ID NO=ST-K3W3I4X7B8O0</t>
  </si>
  <si>
    <t>125026680570490</t>
  </si>
  <si>
    <t>0997254289TC</t>
  </si>
  <si>
    <t>3186</t>
  </si>
  <si>
    <t>TRACE NO=021000027254289</t>
  </si>
  <si>
    <t>IND ID NO=125026680570490</t>
  </si>
  <si>
    <t>0986550699TC</t>
  </si>
  <si>
    <t>31588</t>
  </si>
  <si>
    <t>TRACE NO=111000026550699</t>
  </si>
  <si>
    <t>0986550705TC</t>
  </si>
  <si>
    <t>DESC DATE=040626</t>
  </si>
  <si>
    <t>TRACE NO=021000026550705</t>
  </si>
  <si>
    <t>125026680571067</t>
  </si>
  <si>
    <t>0997254262TC</t>
  </si>
  <si>
    <t>TRACE NO=021000027254262</t>
  </si>
  <si>
    <t>IND ID NO=125026680571067</t>
  </si>
  <si>
    <t>125026680571066</t>
  </si>
  <si>
    <t>0997254253TC</t>
  </si>
  <si>
    <t>TRACE NO=021000027254253</t>
  </si>
  <si>
    <t>IND ID NO=125026680571066</t>
  </si>
  <si>
    <t>125026680571064</t>
  </si>
  <si>
    <t>0997254235TC</t>
  </si>
  <si>
    <t>TRACE NO=021000027254235</t>
  </si>
  <si>
    <t>IND ID NO=125026680571064</t>
  </si>
  <si>
    <t>OPLATA KONFEREN+</t>
  </si>
  <si>
    <t>2205272097JS</t>
  </si>
  <si>
    <t>YOUR REF=OPLATA KONFEREN+</t>
  </si>
  <si>
    <t>REC FROM=00000000400807580 POWSZECHNA KASA OSZCZEDNOSCI BANK POLSKI SA SWIETOKRZYSKA 36 WARSAW POLAND 00-11-6 PL</t>
  </si>
  <si>
    <t>B/O CUSTOMER=/PL33102010260000110207514781 1/INSTYTUT BADAWCZY IDEAS 2/UL. KROLEWSKA,27 3/PL/WARSZAWA,00-060</t>
  </si>
  <si>
    <t>B/O BANK=POWSZECHNA KASA OSZCZEDNOSCI BANK POLSKI SA SWIETOKRZYSKA 36 WARSAW POLAND 00-11-6 PL</t>
  </si>
  <si>
    <t>REMARK=VXR/20000045685423 THE UNIVERSITY OF FLORIDA BOARD OF TRUSTEES UNITED STATES 14526688153/14526688153 FORESTSAT 2026 /OCMT/USD1045,/ /ACC/BENEFRES/US DEBIT REF SR26IB04803008DS</t>
  </si>
  <si>
    <t>REC GFP=04090032</t>
  </si>
  <si>
    <t>2210182097JS</t>
  </si>
  <si>
    <t>REMARK=VXR/20000045685423 THE UNIVERSITY OF FLORIDA BOARD AND TRUSTEES GAINESVILLE FL USA UNITED STATES 14526714783/14526714783 FORESTSAT 2026 /OCMT/USD1045,/ /ACC/BENEFRES/US DEBIT REF SR26IB04802646DS</t>
  </si>
  <si>
    <t>REC GFP=04090033</t>
  </si>
  <si>
    <t>2332831098JS</t>
  </si>
  <si>
    <t>B/O CUSTOMER=/CH4400206206DP1355303 REPRISK AG STAMPFENBACHSTRASSE 42 CH 8006 ZUERICH</t>
  </si>
  <si>
    <t>REMARK=VXR/20000045685423 THE UNIVERSITY OF FLORIDA BOARD OF TRUSTEES US NEW YORK NY 10017 REFUND FOR INVOICE 107019 /CHGS/USD18,00//OCMT/USD550,/ DEBIT REF ZD81099TI9418498</t>
  </si>
  <si>
    <t>REC GFP=04090128</t>
  </si>
  <si>
    <t>OW00006822934525</t>
  </si>
  <si>
    <t>0081605099FC</t>
  </si>
  <si>
    <t>YOUR REF=OW00006822934525</t>
  </si>
  <si>
    <t>B/O CUSTOMER=/000008969574048 JUAN CARLOS CHAVEZ QUISPE 3637 CANYON CREST DR RIVERSIDE CA 92507</t>
  </si>
  <si>
    <t>REMARK=VXR/20000045685423 THE UNIVERSITY OF FLORIDA SUITE 1250 EAST CAMPUS OFFICE BUILD GAINESVILLE FL 32611 /CHGS/USD0,00/ DEBIT REF 2026040900027898</t>
  </si>
  <si>
    <t>REC GFP=04091010</t>
  </si>
  <si>
    <t>CHIP SEQ=0004007</t>
  </si>
  <si>
    <t>CHIP REF=00335515</t>
  </si>
  <si>
    <t>AP0001391568</t>
  </si>
  <si>
    <t>0992088266TC</t>
  </si>
  <si>
    <t>TRW0006392</t>
  </si>
  <si>
    <t xml:space="preserve">Fla Seed Production-IV-J-D 2025 </t>
  </si>
  <si>
    <t>TRACE NO=021000022088266</t>
  </si>
  <si>
    <t>IND ID NO=AP0001391568</t>
  </si>
  <si>
    <t>AP0001391035</t>
  </si>
  <si>
    <t>0992088254TC</t>
  </si>
  <si>
    <t>TRW0006393</t>
  </si>
  <si>
    <t>Gatorade Norton M69075</t>
  </si>
  <si>
    <t>TRACE NO=021000022088254</t>
  </si>
  <si>
    <t>IND ID NO=AP0001391035</t>
  </si>
  <si>
    <t>ST-W6Q2H9B1C6E6</t>
  </si>
  <si>
    <t>0992088203TC</t>
  </si>
  <si>
    <t>95916</t>
  </si>
  <si>
    <t>TRACE NO=111000022088203</t>
  </si>
  <si>
    <t>IND ID NO=ST-W6Q2H9B1C6E6</t>
  </si>
  <si>
    <t>AP0001392220</t>
  </si>
  <si>
    <t>0992088231TC</t>
  </si>
  <si>
    <t>59166</t>
  </si>
  <si>
    <t>TRACE NO=021000022088231</t>
  </si>
  <si>
    <t>IND ID NO=AP0001392220</t>
  </si>
  <si>
    <t>AP0001392122</t>
  </si>
  <si>
    <t>0992088207TC</t>
  </si>
  <si>
    <t>TRW0006394</t>
  </si>
  <si>
    <t>Fl Sugar Cane League</t>
  </si>
  <si>
    <t>TRACE NO=021000022088207</t>
  </si>
  <si>
    <t>IND ID NO=AP0001392122</t>
  </si>
  <si>
    <t>AP0001392123</t>
  </si>
  <si>
    <t>0992088218TC</t>
  </si>
  <si>
    <t>49603</t>
  </si>
  <si>
    <t>TRACE NO=021000022088218</t>
  </si>
  <si>
    <t>IND ID NO=AP0001392123</t>
  </si>
  <si>
    <t>0992088278TC</t>
  </si>
  <si>
    <t>DESC DATE=040926</t>
  </si>
  <si>
    <t>TRACE NO=091000012088278</t>
  </si>
  <si>
    <t>AP0001392221</t>
  </si>
  <si>
    <t>0992088242TC</t>
  </si>
  <si>
    <t>TRACE NO=021000022088242</t>
  </si>
  <si>
    <t>IND ID NO=AP0001392221</t>
  </si>
  <si>
    <t>0992088205TC</t>
  </si>
  <si>
    <t>8001</t>
  </si>
  <si>
    <t>TRACE NO=211173352088205</t>
  </si>
  <si>
    <t>0003509899MB</t>
  </si>
  <si>
    <t>REMARK=CASH CONCENTRATION BACKVALUE ADJUSTMENT CREDIT FROM ACCOUNT 000000581368167 TRN: 0003509899MB</t>
  </si>
  <si>
    <t>0242291099FF</t>
  </si>
  <si>
    <t>14850</t>
  </si>
  <si>
    <t>B/O CUSTOMER=/3303053244 MIRALINC PHARMA, INC. 5507 NW 80TH AVE US/GAINESVILLE, FL 32653</t>
  </si>
  <si>
    <t>REMARK=VXR/20000045685423 UNIVERSITY OF FLORIDA BOARD OF TRUS TEES 1 UNIVERSITY OF FLORIDA US/GAINESVILLE,FL,32611 /ACC/URI/DOWN PAYMENT - INVOICE PA C6002DEP DEBIT REF 2026099000451400</t>
  </si>
  <si>
    <t>REC GFP=04091252</t>
  </si>
  <si>
    <t>MRN SEQ=2026099000451400</t>
  </si>
  <si>
    <t>FED REF=0409 L1B77D1C 001123 **VIA FED**</t>
  </si>
  <si>
    <t>1003253099SB</t>
  </si>
  <si>
    <t>Darnell Royal</t>
  </si>
  <si>
    <t>125026680572883</t>
  </si>
  <si>
    <t>1000329350TC</t>
  </si>
  <si>
    <t>49601</t>
  </si>
  <si>
    <t>Construction Accounting / Deborah Strickland</t>
  </si>
  <si>
    <t>DESC DATE=260410</t>
  </si>
  <si>
    <t>TRACE NO=021000020329350</t>
  </si>
  <si>
    <t>ENTRY DATE=260410</t>
  </si>
  <si>
    <t>IND ID NO=125026680572883</t>
  </si>
  <si>
    <t>125026680572696</t>
  </si>
  <si>
    <t>1000329332TC</t>
  </si>
  <si>
    <t>TRACE NO=021000020329332</t>
  </si>
  <si>
    <t>IND ID NO=125026680572696</t>
  </si>
  <si>
    <t>9000061455</t>
  </si>
  <si>
    <t>0996552325TC</t>
  </si>
  <si>
    <t>TRW0006395</t>
  </si>
  <si>
    <t>UFHealth M000463278</t>
  </si>
  <si>
    <t>TRACE NO=051000016552325</t>
  </si>
  <si>
    <t>IND ID NO=9000061455</t>
  </si>
  <si>
    <t>125026680572762</t>
  </si>
  <si>
    <t>1000329341TC</t>
  </si>
  <si>
    <t>TRACE NO=021000020329341</t>
  </si>
  <si>
    <t>IND ID NO=125026680572762</t>
  </si>
  <si>
    <t>0996552327TC</t>
  </si>
  <si>
    <t>TRW0006396</t>
  </si>
  <si>
    <t>Vanderbilt MC M000461396</t>
  </si>
  <si>
    <t>TRACE NO=043000266552327</t>
  </si>
  <si>
    <t>COMPANY DATA=00000000000000007655</t>
  </si>
  <si>
    <t>REMARK=VXR/20000045685423VUMC141733-1*M000461396\</t>
  </si>
  <si>
    <t>125026680572306</t>
  </si>
  <si>
    <t>1000329314TC</t>
  </si>
  <si>
    <t>TRW0006397</t>
  </si>
  <si>
    <t>SOF-08 Contracts 000462375</t>
  </si>
  <si>
    <t>TRACE NO=021000020329314</t>
  </si>
  <si>
    <t>IND ID NO=125026680572306</t>
  </si>
  <si>
    <t>9000061431</t>
  </si>
  <si>
    <t>0996552318TC</t>
  </si>
  <si>
    <t>TRACE NO=051000016552318</t>
  </si>
  <si>
    <t>IND ID NO=9000061431</t>
  </si>
  <si>
    <t>125026680572307</t>
  </si>
  <si>
    <t>1000329323TC</t>
  </si>
  <si>
    <t>TRW0006398</t>
  </si>
  <si>
    <t>SOF- 08 Contracts 000462375</t>
  </si>
  <si>
    <t>TRACE NO=021000020329323</t>
  </si>
  <si>
    <t>IND ID NO=125026680572307</t>
  </si>
  <si>
    <t>016SVTHYK42IASU</t>
  </si>
  <si>
    <t>0996552337TC</t>
  </si>
  <si>
    <t>5681</t>
  </si>
  <si>
    <t>TRACE NO=021000026552337</t>
  </si>
  <si>
    <t>IND ID NO=016SVTHYK42IASU</t>
  </si>
  <si>
    <t>REMARK=VXR/20000045685423016SVTHYK42IASU Tri Delta Enterp Bill.com Acct 3004880000-99 -</t>
  </si>
  <si>
    <t>0996552346TC</t>
  </si>
  <si>
    <t>TRACE NO=021000026552346</t>
  </si>
  <si>
    <t>016VVDJET42IAST</t>
  </si>
  <si>
    <t>0996552340TC</t>
  </si>
  <si>
    <t>6460</t>
  </si>
  <si>
    <t>TRACE NO=021000026552340</t>
  </si>
  <si>
    <t>IND ID NO=016VVDJET42IAST</t>
  </si>
  <si>
    <t>REMARK=VXR/20000045685423016VVDJET42IAST Interdisciplinar Bill.com Multiple invoices</t>
  </si>
  <si>
    <t>125026680573630</t>
  </si>
  <si>
    <t>1000329305TC</t>
  </si>
  <si>
    <t>TRW0006399</t>
  </si>
  <si>
    <t>SOF- EP MFMP HQ 0004622401</t>
  </si>
  <si>
    <t>TRACE NO=021000020329305</t>
  </si>
  <si>
    <t>IND ID NO=125026680573630</t>
  </si>
  <si>
    <t>1000329367TC</t>
  </si>
  <si>
    <t>TRW0006400</t>
  </si>
  <si>
    <t>M000460364; M000461209</t>
  </si>
  <si>
    <t>TRACE NO=111000020329367</t>
  </si>
  <si>
    <t>COMPANY DATA=0000032420</t>
  </si>
  <si>
    <t>9000061430</t>
  </si>
  <si>
    <t>0996552319TC</t>
  </si>
  <si>
    <t>Medicine/CELS</t>
  </si>
  <si>
    <t>TRACE NO=051000016552319</t>
  </si>
  <si>
    <t>IND ID NO=9000061430</t>
  </si>
  <si>
    <t>125026680573367</t>
  </si>
  <si>
    <t>1000329296TC</t>
  </si>
  <si>
    <t>TRW0006401</t>
  </si>
  <si>
    <t>Dept of Military Appairs RD2261PT2</t>
  </si>
  <si>
    <t>TRACE NO=021000020329296</t>
  </si>
  <si>
    <t>IND ID NO=125026680573367</t>
  </si>
  <si>
    <t>260409SUPP-0989</t>
  </si>
  <si>
    <t>0996552335TC</t>
  </si>
  <si>
    <t>95917</t>
  </si>
  <si>
    <t>TRACE NO=043000096552335</t>
  </si>
  <si>
    <t>IND ID NO=260409SUPP-0989</t>
  </si>
  <si>
    <t>COMPANY DATA=00000000000000001142</t>
  </si>
  <si>
    <t>9000061481</t>
  </si>
  <si>
    <t>0996552323TC</t>
  </si>
  <si>
    <t>23401</t>
  </si>
  <si>
    <t>TRACE NO=051000016552323</t>
  </si>
  <si>
    <t>IND ID NO=9000061481</t>
  </si>
  <si>
    <t>9000061618</t>
  </si>
  <si>
    <t>0996552320TC</t>
  </si>
  <si>
    <t>TRACE NO=051000016552320</t>
  </si>
  <si>
    <t>IND ID NO=9000061618</t>
  </si>
  <si>
    <t>9000061480</t>
  </si>
  <si>
    <t>0996552324TC</t>
  </si>
  <si>
    <t>23400</t>
  </si>
  <si>
    <t>TRACE NO=051000016552324</t>
  </si>
  <si>
    <t>IND ID NO=9000061480</t>
  </si>
  <si>
    <t>9000061627</t>
  </si>
  <si>
    <t>0996552321TC</t>
  </si>
  <si>
    <t>TRACE NO=051000016552321</t>
  </si>
  <si>
    <t>IND ID NO=9000061627</t>
  </si>
  <si>
    <t>0996552330TC</t>
  </si>
  <si>
    <t>TRACE NO=111000026552330</t>
  </si>
  <si>
    <t>COMPANY DATA=DEP003314</t>
  </si>
  <si>
    <t>REMARK=VXR/20000045685423RMR*IV*UFL1933006**951.20\</t>
  </si>
  <si>
    <t>0996552333TC</t>
  </si>
  <si>
    <t>TRACE NO=111000026552333</t>
  </si>
  <si>
    <t>0996552344TC</t>
  </si>
  <si>
    <t>3187</t>
  </si>
  <si>
    <t>TRACE NO=211274456552344</t>
  </si>
  <si>
    <t>0996552343TC</t>
  </si>
  <si>
    <t>TRACE NO=211274456552343</t>
  </si>
  <si>
    <t>9000061311</t>
  </si>
  <si>
    <t>0996552322TC</t>
  </si>
  <si>
    <t>TRACE NO=051000016552322</t>
  </si>
  <si>
    <t>IND ID NO=9000061311</t>
  </si>
  <si>
    <t>1000329360TC</t>
  </si>
  <si>
    <t>8002</t>
  </si>
  <si>
    <t>TRACE NO=051000010329360</t>
  </si>
  <si>
    <t>COMPANY DATA=0000483924</t>
  </si>
  <si>
    <t>NBK261000HD0FHMD</t>
  </si>
  <si>
    <t>2199409100JS</t>
  </si>
  <si>
    <t>YOUR REF=NBK261000HD0FHMD</t>
  </si>
  <si>
    <t>B/O CUSTOMER=/7700009872 1/WATER SERVICES REGULATORY BRD 2/NAIROBI KENYA NAIROBI,KENYA 3/KE/NAIROBI KENYA NAIROBI,KENYA</t>
  </si>
  <si>
    <t>REMARK=VXR/20000045685423 THE UNIVERSITY OF FLORIDA BOARD OF TRUSTEES /OCMT/USD19180,/ /ACC/PURP/OTHR/URI/TRAINING FEES F OR 57TH PURC INV.06 2650 INV.0626 49 OPPT-177064 DEBIT REF NBK261000HD0FHMD</t>
  </si>
  <si>
    <t>REC GFP=04101415</t>
  </si>
  <si>
    <t>30700031OP091731</t>
  </si>
  <si>
    <t>0177858100FC</t>
  </si>
  <si>
    <t>YOUR REF=30700031OP091731</t>
  </si>
  <si>
    <t>REMARK=VXR/20000045685423 THE UNIVERSITY OF FLORIDA BOARD OF . . . /URI/PAYMENT INVOICE 14383891123 FORESTSAT2026 /CHGS/USD0,00/ /REC/DBPICASE 260326604630-004 DEBIT REF C120652OCP041026</t>
  </si>
  <si>
    <t>REC GFP=04102131</t>
  </si>
  <si>
    <t>CHIP SEQ=0018696</t>
  </si>
  <si>
    <t>CHIP REF=00694308</t>
  </si>
  <si>
    <t>016GFSFIF42JT1L</t>
  </si>
  <si>
    <t>1005444316TC</t>
  </si>
  <si>
    <t>TRACE NO=021000025444316</t>
  </si>
  <si>
    <t>IND ID NO=016GFSFIF42JT1L</t>
  </si>
  <si>
    <t>REMARK=Andrade,Maya Cashflow360 016GFSFIF42JT1L Inv #PYWR0706</t>
  </si>
  <si>
    <t>125026680577591</t>
  </si>
  <si>
    <t>1031747630TC</t>
  </si>
  <si>
    <t>DESC DATE=260413</t>
  </si>
  <si>
    <t>TRACE NO=021000021747630</t>
  </si>
  <si>
    <t>ENTRY DATE=260413</t>
  </si>
  <si>
    <t>IND ID NO=125026680577591</t>
  </si>
  <si>
    <t>125026680577592</t>
  </si>
  <si>
    <t>1031747639TC</t>
  </si>
  <si>
    <t>TRACE NO=021000021747639</t>
  </si>
  <si>
    <t>IND ID NO=125026680577592</t>
  </si>
  <si>
    <t>125026680576942</t>
  </si>
  <si>
    <t>1031747576TC</t>
  </si>
  <si>
    <t>TRW0006403</t>
  </si>
  <si>
    <t>SOF - 81 HQ Contracts - COQEI0226</t>
  </si>
  <si>
    <t>TRACE NO=021000021747576</t>
  </si>
  <si>
    <t>IND ID NO=125026680576942</t>
  </si>
  <si>
    <t>125026680576941</t>
  </si>
  <si>
    <t>1031747567TC</t>
  </si>
  <si>
    <t>TRW0006404</t>
  </si>
  <si>
    <t>SOF-81 HQ Contracts - QXY11225</t>
  </si>
  <si>
    <t>TRACE NO=021000021747567</t>
  </si>
  <si>
    <t>IND ID NO=125026680576941</t>
  </si>
  <si>
    <t>125026680576398</t>
  </si>
  <si>
    <t>1031747486TC</t>
  </si>
  <si>
    <t>TRW0006405</t>
  </si>
  <si>
    <t>SOF-30 DCF HQ Central Office - M00046247</t>
  </si>
  <si>
    <t>TRACE NO=021000021747486</t>
  </si>
  <si>
    <t>IND ID NO=125026680576398</t>
  </si>
  <si>
    <t>125026680575637</t>
  </si>
  <si>
    <t>1031747522TC</t>
  </si>
  <si>
    <t>TRACE NO=021000021747522</t>
  </si>
  <si>
    <t>IND ID NO=125026680575637</t>
  </si>
  <si>
    <t>125026680576938</t>
  </si>
  <si>
    <t>1031747549TC</t>
  </si>
  <si>
    <t>TRW0006406</t>
  </si>
  <si>
    <t>SOF- 81 HQ Contracts - COQEI0226</t>
  </si>
  <si>
    <t>TRACE NO=021000021747549</t>
  </si>
  <si>
    <t>IND ID NO=125026680576938</t>
  </si>
  <si>
    <t>200003077626100</t>
  </si>
  <si>
    <t>1031747651TC</t>
  </si>
  <si>
    <t>16377</t>
  </si>
  <si>
    <t>ENTRY DESCR=0405-AUTO3</t>
  </si>
  <si>
    <t>TRACE NO=051000011747651</t>
  </si>
  <si>
    <t>IND ID NO=200003077626100</t>
  </si>
  <si>
    <t>125026680575644</t>
  </si>
  <si>
    <t>1031747540TC</t>
  </si>
  <si>
    <t>TRACE NO=021000021747540</t>
  </si>
  <si>
    <t>IND ID NO=125026680575644</t>
  </si>
  <si>
    <t>125026680575487</t>
  </si>
  <si>
    <t>1031747495TC</t>
  </si>
  <si>
    <t>TRW0006407</t>
  </si>
  <si>
    <t>SOF- Dept of Ag - 000144809</t>
  </si>
  <si>
    <t>TRACE NO=021000021747495</t>
  </si>
  <si>
    <t>IND ID NO=125026680575487</t>
  </si>
  <si>
    <t>125026680575639</t>
  </si>
  <si>
    <t>1031747531TC</t>
  </si>
  <si>
    <t>TRACE NO=021000021747531</t>
  </si>
  <si>
    <t>IND ID NO=125026680575639</t>
  </si>
  <si>
    <t>125026680575636</t>
  </si>
  <si>
    <t>1031747513TC</t>
  </si>
  <si>
    <t>TRACE NO=021000021747513</t>
  </si>
  <si>
    <t>IND ID NO=125026680575636</t>
  </si>
  <si>
    <t>125026680577230</t>
  </si>
  <si>
    <t>1031747603TC</t>
  </si>
  <si>
    <t>TRACE NO=021000021747603</t>
  </si>
  <si>
    <t>IND ID NO=125026680577230</t>
  </si>
  <si>
    <t>125026680576917</t>
  </si>
  <si>
    <t>1031747621TC</t>
  </si>
  <si>
    <t>TRW0006408</t>
  </si>
  <si>
    <t>SOF- 81 HQ Contracts - 000460294</t>
  </si>
  <si>
    <t>TRACE NO=021000021747621</t>
  </si>
  <si>
    <t>IND ID NO=125026680576917</t>
  </si>
  <si>
    <t>1031747649TC</t>
  </si>
  <si>
    <t>TRACE NO=091000011747649</t>
  </si>
  <si>
    <t>11214748196</t>
  </si>
  <si>
    <t>1003086446TC</t>
  </si>
  <si>
    <t>TRACE NO=021000023086446</t>
  </si>
  <si>
    <t>IND ID NO=11214748196</t>
  </si>
  <si>
    <t>REMARK=VXR/20000045685423UFL Remit Batch 11 MAR 2026</t>
  </si>
  <si>
    <t>125026680575498</t>
  </si>
  <si>
    <t>1031747504TC</t>
  </si>
  <si>
    <t>TRW0006409</t>
  </si>
  <si>
    <t>SOF - Dept of Ag I00146017</t>
  </si>
  <si>
    <t>TRACE NO=021000021747504</t>
  </si>
  <si>
    <t>IND ID NO=125026680575498</t>
  </si>
  <si>
    <t>125026680576177</t>
  </si>
  <si>
    <t>1031747477TC</t>
  </si>
  <si>
    <t>TRW0006410</t>
  </si>
  <si>
    <t>SOF-DOOQAS@DOT.STATE.US - CG02995</t>
  </si>
  <si>
    <t>TRACE NO=021000021747477</t>
  </si>
  <si>
    <t>IND ID NO=125026680576177</t>
  </si>
  <si>
    <t>3118424</t>
  </si>
  <si>
    <t>1003086436TC</t>
  </si>
  <si>
    <t>ENTRY DESCR=VBO41026</t>
  </si>
  <si>
    <t>TRACE NO=051403163086436</t>
  </si>
  <si>
    <t>IND ID NO=3118424</t>
  </si>
  <si>
    <t>1003086440TC</t>
  </si>
  <si>
    <t>49607</t>
  </si>
  <si>
    <t>TRACE NO=043000123086440</t>
  </si>
  <si>
    <t>125026680576718</t>
  </si>
  <si>
    <t>1031747612TC</t>
  </si>
  <si>
    <t>TRW0006411</t>
  </si>
  <si>
    <t>AOF- EP MPMP HQ - 000463366</t>
  </si>
  <si>
    <t>TRACE NO=021000021747612</t>
  </si>
  <si>
    <t>IND ID NO=125026680576718</t>
  </si>
  <si>
    <t>200003077726100</t>
  </si>
  <si>
    <t>1003086449TC</t>
  </si>
  <si>
    <t>16376</t>
  </si>
  <si>
    <t>TRACE NO=051000013086449</t>
  </si>
  <si>
    <t>IND ID NO=200003077726100</t>
  </si>
  <si>
    <t>1003086444TC</t>
  </si>
  <si>
    <t>TRACE NO=111000023086444</t>
  </si>
  <si>
    <t>125026680576939</t>
  </si>
  <si>
    <t>1031747558TC</t>
  </si>
  <si>
    <t>TRW0006412</t>
  </si>
  <si>
    <t>SOF- 81 HQ Contracts - 000462425</t>
  </si>
  <si>
    <t>TRACE NO=021000021747558</t>
  </si>
  <si>
    <t>IND ID NO=125026680576939</t>
  </si>
  <si>
    <t>212421</t>
  </si>
  <si>
    <t>1003086442TC</t>
  </si>
  <si>
    <t>TRW0006413</t>
  </si>
  <si>
    <t>TRACE NO=084000023086442</t>
  </si>
  <si>
    <t>IND ID NO=212421</t>
  </si>
  <si>
    <t>1003086438TC</t>
  </si>
  <si>
    <t>28428</t>
  </si>
  <si>
    <t>TRACE NO=104000013086438</t>
  </si>
  <si>
    <t>125026680577228</t>
  </si>
  <si>
    <t>1031747585TC</t>
  </si>
  <si>
    <t>TRACE NO=021000021747585</t>
  </si>
  <si>
    <t>IND ID NO=125026680577228</t>
  </si>
  <si>
    <t>125026680577229</t>
  </si>
  <si>
    <t>1031747594TC</t>
  </si>
  <si>
    <t>TRACE NO=021000021747594</t>
  </si>
  <si>
    <t>IND ID NO=125026680577229</t>
  </si>
  <si>
    <t>FIS110000000361+</t>
  </si>
  <si>
    <t>2214873100JS</t>
  </si>
  <si>
    <t>1/UNIVERSITAT BERN</t>
  </si>
  <si>
    <t>YOUR REF=FIS110000000361+</t>
  </si>
  <si>
    <t>REC FROM=00000000930028169 POSTFINANCE AG POSTFINANCE AG USD ACCOUNT MINGERSTRASSE 20 BERN SWITZERLAND 3030 - CH</t>
  </si>
  <si>
    <t>B/O CUSTOMER=/CH4109000000159867436 1/UNIVERSITAT BERN 2/HOCHSCHULSTRASSE,6 3/CH/BERN,3012</t>
  </si>
  <si>
    <t>B/O BANK=POSTFINANCE AG POSTFINANCE AG USD ACCOUNT MINGERSTRASSE 20 BERN SWITZERLAND 3030 - CH</t>
  </si>
  <si>
    <t>REMARK=VXR/20000045685423 1/UNIVERSITY OF FLORIDA BOARD OF TR 1/USTEES 2/PO BOX 24736 3/US/NEW YORK,10087-4736 .KHANNA2026 /CHGS/USD10,00//OCMT/USD1337,65/ DEBIT REF 260409US0EKAKS69</t>
  </si>
  <si>
    <t>REC GFP=04130403</t>
  </si>
  <si>
    <t>2207992100JS</t>
  </si>
  <si>
    <t>B/O CUSTOMER=/905408426 MARCOS BENEDITO SCHIMALSKI BRASIL</t>
  </si>
  <si>
    <t>REMARK=VXR/20000045685423 THE UNIVERSITY OF FLORIDA BOARD OF 1745 MCCARTY DRIVE 138 NEWINSZIEGL GAINESVILLE ESTADOS UNIDOS /ACC/WIRE TRANSFER INVOICE 14391076753 FORESTSAT 2026 /BNF/FIN53/BRASBRRJRJ1 /INS/BRASBRRJRJ1 DEBIT REF 07113135281</t>
  </si>
  <si>
    <t>2213327100JS</t>
  </si>
  <si>
    <t>REMARK=VXR/20000045685423 THE UNIVERSITY OF FLORIDA BOARD OF 1745 MCCARTY DRIVE 138 NEWINSZIEGL GAINESVILLE ESTADOS UNIDOS /ACC/TRANSFERENCIAS UNILATERAIS /BNF/FIN53/BRASBRRJRJ1 /INS/BRASBRRJRJ1 DEBIT REF 07113135302</t>
  </si>
  <si>
    <t>0068659103FC</t>
  </si>
  <si>
    <t>REMARK=VXR/20000045685423/URI/SETTLEMENT OF INVOICE NO. 062644PURC PROJECT DCE-52PURC PURPOSE: NON TRADE PAYMENTFOR TRAINING /ACC/FOR BANK ROUTING: 021000021 ALL OVERSEAS BANK CHARGES TO BE BOR NE BY APPLICANT /BNF/CONT FROM F59:UNITED STATES DEBIT REF TRO017188</t>
  </si>
  <si>
    <t>REC GFP=04130807</t>
  </si>
  <si>
    <t>CHIP SEQ=0002145</t>
  </si>
  <si>
    <t>CHIP REF=00276139</t>
  </si>
  <si>
    <t>1049585202416</t>
  </si>
  <si>
    <t>1036263023TC</t>
  </si>
  <si>
    <t>TRACE NO=021000026263023</t>
  </si>
  <si>
    <t>IND ID NO=1049585202416</t>
  </si>
  <si>
    <t>COMPANY DATA=260413PPZMOA</t>
  </si>
  <si>
    <t>1037807904TC</t>
  </si>
  <si>
    <t>ORIG CO NAME=ORLANDO SCIENCE</t>
  </si>
  <si>
    <t>ORIG ID=3203366305</t>
  </si>
  <si>
    <t>ENTRY DESCR=UF</t>
  </si>
  <si>
    <t>TRACE NO=043000097807904</t>
  </si>
  <si>
    <t>IND ID NO=UFLI</t>
  </si>
  <si>
    <t>COMPANY DATA=IN123361-1</t>
  </si>
  <si>
    <t>REMARK=VXR/20000045685423REF*INV. 123361-1 GROUP #G000326\</t>
  </si>
  <si>
    <t>CM0000006583</t>
  </si>
  <si>
    <t>0001922103JA</t>
  </si>
  <si>
    <t>YOUR REF=CM0000006583</t>
  </si>
  <si>
    <t>REMARK=FOR NANOSCALE FROM UNIVERSITY OF TEXAS INV NRF23825 DEBIT REF CM0000006583</t>
  </si>
  <si>
    <t>REC GFP=04131902</t>
  </si>
  <si>
    <t>CM0000006595</t>
  </si>
  <si>
    <t>0052092103JA</t>
  </si>
  <si>
    <t>YOUR REF=CM0000006595</t>
  </si>
  <si>
    <t>REMARK=FOR UFIT FROM UCF INV-343516 DEBIT REF CM0000006595</t>
  </si>
  <si>
    <t>0116130103FC</t>
  </si>
  <si>
    <t>REMARK=VXR/20000045685423 UNIVERSITY OF FLORIDA BOARD OF TRUS 111 TIGERT HALLGAINESVILLE FL 32611 US /CHGS/USD0,00/ /ACC/URI/PLEASE DEPOSIT IN AEF ACC OUNT 3401301-76. CALL 352-273-578 7IF NEEDED. DEBIT REF 2026041300065643</t>
  </si>
  <si>
    <t>REC GFP=04131257</t>
  </si>
  <si>
    <t>CHIP SEQ=0008796</t>
  </si>
  <si>
    <t>CHIP REF=00478746</t>
  </si>
  <si>
    <t>0212561103FF</t>
  </si>
  <si>
    <t>REC FROM=FIRST INTERNET BANK OF INDIANA FISHERS IN US</t>
  </si>
  <si>
    <t>FED ID=074920909</t>
  </si>
  <si>
    <t>B/O CUSTOMER=COMMON SCENTS INC 12085 RESEARCH DR ALACHUA FL, 32615</t>
  </si>
  <si>
    <t>B/O BANK=ABA/074920909 FIRST INTERNET BANK OF INDIANA FISHERS IN US</t>
  </si>
  <si>
    <t>REMARK=VXR/20000045685423 THE UNIVERSITY OF FLORIDA BOARD OF 1478 UNION RD GAINESVILLE, FL 32611 /URI/SS43763 CANAERY INC DEBIT REF FED OF 26/04/13</t>
  </si>
  <si>
    <t>REC GFP=04131201</t>
  </si>
  <si>
    <t>MRN SEQ=FED OF 26/04/13</t>
  </si>
  <si>
    <t>FED REF=0413 MMQFMP22 000046 **VIA FED**</t>
  </si>
  <si>
    <t>CM0000006596</t>
  </si>
  <si>
    <t>0001892103JA</t>
  </si>
  <si>
    <t>YOUR REF=CM0000006596</t>
  </si>
  <si>
    <t>REMARK=FOR CJC FROM WILLIAM RAND8908 DEBIT REF CM0000006596</t>
  </si>
  <si>
    <t>CM0000006597</t>
  </si>
  <si>
    <t>0102102103JA</t>
  </si>
  <si>
    <t>YOUR REF=CM0000006597</t>
  </si>
  <si>
    <t>REMARK=FOR CJC FROM WILLIAM RAND8908 DEBIT REF CM0000006597</t>
  </si>
  <si>
    <t>1030632747TC</t>
  </si>
  <si>
    <t>TRACE NO=211274450632747</t>
  </si>
  <si>
    <t>ENTRY DATE=260414</t>
  </si>
  <si>
    <t>1030632748TC</t>
  </si>
  <si>
    <t>TRACE NO=211274450632748</t>
  </si>
  <si>
    <t>1030632750TC</t>
  </si>
  <si>
    <t>TRACE NO=121140390632750</t>
  </si>
  <si>
    <t>1030632752TC</t>
  </si>
  <si>
    <t>TRACE NO=041000120632752</t>
  </si>
  <si>
    <t>1030632754TC</t>
  </si>
  <si>
    <t>TRACE NO=041000120632754</t>
  </si>
  <si>
    <t>1030632756TC</t>
  </si>
  <si>
    <t>TRACE NO=111000020632756</t>
  </si>
  <si>
    <t>016JAVDZW42MMIU</t>
  </si>
  <si>
    <t>1030632758TC</t>
  </si>
  <si>
    <t>TRACE NO=021000020632758</t>
  </si>
  <si>
    <t>IND ID NO=016JAVDZW42MMIU</t>
  </si>
  <si>
    <t>REMARK=VXR/20000045685423016JAVDZW42MMIU Alpha Tau Chapte Bill.com Multiple invoices</t>
  </si>
  <si>
    <t>125026680578216</t>
  </si>
  <si>
    <t>1043626551TC</t>
  </si>
  <si>
    <t>DESC DATE=260414</t>
  </si>
  <si>
    <t>TRACE NO=021000023626551</t>
  </si>
  <si>
    <t>IND ID NO=125026680578216</t>
  </si>
  <si>
    <t>125026680578219</t>
  </si>
  <si>
    <t>1043626560TC</t>
  </si>
  <si>
    <t>TRACE NO=021000023626560</t>
  </si>
  <si>
    <t>IND ID NO=125026680578219</t>
  </si>
  <si>
    <t>125026680579475</t>
  </si>
  <si>
    <t>1043626569TC</t>
  </si>
  <si>
    <t>SOF-MFMP HQ-INV-CG-03007</t>
  </si>
  <si>
    <t>TRACE NO=021000023626569</t>
  </si>
  <si>
    <t>IND ID NO=125026680579475</t>
  </si>
  <si>
    <t>125026680580634</t>
  </si>
  <si>
    <t>1043626578TC</t>
  </si>
  <si>
    <t>SOF-FFWC-INV-000139071</t>
  </si>
  <si>
    <t>TRACE NO=021000023626578</t>
  </si>
  <si>
    <t>IND ID NO=125026680580634</t>
  </si>
  <si>
    <t>125026680578854</t>
  </si>
  <si>
    <t>1043626587TC</t>
  </si>
  <si>
    <t>SOF-DOOQAS@DOT-INV-G3H13004</t>
  </si>
  <si>
    <t>TRACE NO=021000023626587</t>
  </si>
  <si>
    <t>IND ID NO=125026680578854</t>
  </si>
  <si>
    <t>125026680578316</t>
  </si>
  <si>
    <t>1043626596TC</t>
  </si>
  <si>
    <t>SOF-Dept of State-INV-126H051</t>
  </si>
  <si>
    <t>TRACE NO=021000023626596</t>
  </si>
  <si>
    <t>IND ID NO=125026680578316</t>
  </si>
  <si>
    <t>260413UNIVERSIT</t>
  </si>
  <si>
    <t>1043626606TC</t>
  </si>
  <si>
    <t>INV-M000461200</t>
  </si>
  <si>
    <t>TRACE NO=063100273626606</t>
  </si>
  <si>
    <t>IND ID NO=260413UNIVERSIT</t>
  </si>
  <si>
    <t>COMPANY DATA=00000000000000011734</t>
  </si>
  <si>
    <t>1043626620TC</t>
  </si>
  <si>
    <t>INV-M000461264</t>
  </si>
  <si>
    <t>TRACE NO=063100273626620</t>
  </si>
  <si>
    <t>TRW0006185</t>
  </si>
  <si>
    <t>2377</t>
  </si>
  <si>
    <t>3163/3192</t>
  </si>
  <si>
    <t>17924</t>
  </si>
  <si>
    <r>
      <t>emailed Rachel Mallinger</t>
    </r>
    <r>
      <rPr>
        <sz val="10"/>
        <color rgb="FFFF0000"/>
        <rFont val="sans-serif"/>
      </rPr>
      <t xml:space="preserve"> 4-15-2026</t>
    </r>
  </si>
  <si>
    <t>IFAS Entomology &amp; Nemotology</t>
  </si>
  <si>
    <r>
      <t>called Harris Bk-Case #CS14200035@1-855-259-8521-4/2/2026-</t>
    </r>
    <r>
      <rPr>
        <sz val="11"/>
        <color rgb="FFFF0000"/>
        <rFont val="Aptos Narrow"/>
        <family val="2"/>
      </rPr>
      <t>called Google Play @ 215-563-4116-4/13/2026</t>
    </r>
    <r>
      <rPr>
        <sz val="11"/>
        <color theme="1"/>
        <rFont val="Aptos Narrow"/>
        <family val="2"/>
      </rPr>
      <t>-Not UFIT; Not PWD</t>
    </r>
  </si>
  <si>
    <t>Returned Via:</t>
  </si>
  <si>
    <t>Funds Returned Via Bank Reference 1058062302TC</t>
  </si>
  <si>
    <t>6194</t>
  </si>
  <si>
    <t>636</t>
  </si>
  <si>
    <t>2984</t>
  </si>
  <si>
    <t>15136</t>
  </si>
  <si>
    <t>14862</t>
  </si>
  <si>
    <t>65187</t>
  </si>
  <si>
    <t>65185</t>
  </si>
  <si>
    <t>65186</t>
  </si>
  <si>
    <t>14868</t>
  </si>
  <si>
    <t>Medicine/ Pulmonary Medicine</t>
  </si>
  <si>
    <t>2696</t>
  </si>
  <si>
    <t>65238</t>
  </si>
  <si>
    <t>3699</t>
  </si>
  <si>
    <t>5818</t>
  </si>
  <si>
    <t>3708</t>
  </si>
  <si>
    <t>14882</t>
  </si>
  <si>
    <t>3709</t>
  </si>
  <si>
    <t>1701</t>
  </si>
  <si>
    <t>2304</t>
  </si>
  <si>
    <t>17923</t>
  </si>
  <si>
    <t>14908</t>
  </si>
  <si>
    <t>14888</t>
  </si>
  <si>
    <t>IFAS-Horticulture/Leah Diel</t>
  </si>
  <si>
    <t>28437</t>
  </si>
  <si>
    <t>31591</t>
  </si>
  <si>
    <t>1946</t>
  </si>
  <si>
    <t>49614</t>
  </si>
  <si>
    <t>975</t>
  </si>
  <si>
    <t>14866</t>
  </si>
  <si>
    <t>13120</t>
  </si>
  <si>
    <t>13122</t>
  </si>
  <si>
    <t>13121</t>
  </si>
  <si>
    <t>13119</t>
  </si>
  <si>
    <t>49613</t>
  </si>
  <si>
    <t>13113</t>
  </si>
  <si>
    <t>65237</t>
  </si>
  <si>
    <t>31594</t>
  </si>
  <si>
    <t>TRW0006420</t>
  </si>
  <si>
    <t>1947</t>
  </si>
  <si>
    <t>15137</t>
  </si>
  <si>
    <t>6463</t>
  </si>
  <si>
    <t>3188</t>
  </si>
  <si>
    <t>2985</t>
  </si>
  <si>
    <t>TRW0006473</t>
  </si>
  <si>
    <t>Common Scents - Canaery Inc</t>
  </si>
  <si>
    <t>3702</t>
  </si>
  <si>
    <t>3701</t>
  </si>
  <si>
    <t>14867</t>
  </si>
  <si>
    <t>14869</t>
  </si>
  <si>
    <t>2624</t>
  </si>
  <si>
    <t>2623</t>
  </si>
  <si>
    <t>31599</t>
  </si>
  <si>
    <t>5686</t>
  </si>
  <si>
    <t>8006</t>
  </si>
  <si>
    <t>TRW0006421</t>
  </si>
  <si>
    <t>TRW0006422</t>
  </si>
  <si>
    <t>TRW0006423</t>
  </si>
  <si>
    <t>TRW0006424</t>
  </si>
  <si>
    <t>TRW0006425</t>
  </si>
  <si>
    <t>TRW0006426</t>
  </si>
  <si>
    <t>1042745731TC</t>
  </si>
  <si>
    <t>5819</t>
  </si>
  <si>
    <t>TRACE NO=011500122745731</t>
  </si>
  <si>
    <t>AP0001393811</t>
  </si>
  <si>
    <t>1042745751TC</t>
  </si>
  <si>
    <t>37173</t>
  </si>
  <si>
    <t>TRACE NO=021000022745751</t>
  </si>
  <si>
    <t>IND ID NO=AP0001393811</t>
  </si>
  <si>
    <t>AP0001393494</t>
  </si>
  <si>
    <t>1042745763TC</t>
  </si>
  <si>
    <t>TRW0006432</t>
  </si>
  <si>
    <t>INV-I000145360:I000145363 &amp; I000146941</t>
  </si>
  <si>
    <t>TRACE NO=021000022745763</t>
  </si>
  <si>
    <t>IND ID NO=AP0001393494</t>
  </si>
  <si>
    <t>AP0001394161</t>
  </si>
  <si>
    <t>1042745779TC</t>
  </si>
  <si>
    <t>65275</t>
  </si>
  <si>
    <t>TRACE NO=021000022745779</t>
  </si>
  <si>
    <t>IND ID NO=AP0001394161</t>
  </si>
  <si>
    <t>AP0001394164</t>
  </si>
  <si>
    <t>1042745792TC</t>
  </si>
  <si>
    <t>49660</t>
  </si>
  <si>
    <t>TRACE NO=021000022745792</t>
  </si>
  <si>
    <t>IND ID NO=AP0001394164</t>
  </si>
  <si>
    <t>AP0001394165</t>
  </si>
  <si>
    <t>1042745802TC</t>
  </si>
  <si>
    <t>TRACE NO=021000022745802</t>
  </si>
  <si>
    <t>IND ID NO=AP0001394165</t>
  </si>
  <si>
    <t>AP0001394158</t>
  </si>
  <si>
    <t>1042745813TC</t>
  </si>
  <si>
    <t>TRACE NO=021000022745813</t>
  </si>
  <si>
    <t>IND ID NO=AP0001394158</t>
  </si>
  <si>
    <t>AP0001394169</t>
  </si>
  <si>
    <t>1042745823TC</t>
  </si>
  <si>
    <t>TRACE NO=021000022745823</t>
  </si>
  <si>
    <t>IND ID NO=AP0001394169</t>
  </si>
  <si>
    <t>AP0001394174</t>
  </si>
  <si>
    <t>1042745833TC</t>
  </si>
  <si>
    <t>3053</t>
  </si>
  <si>
    <t>TRACE NO=021000022745833</t>
  </si>
  <si>
    <t>IND ID NO=AP0001394174</t>
  </si>
  <si>
    <t>AP0001394171</t>
  </si>
  <si>
    <t>1042745843TC</t>
  </si>
  <si>
    <t>28438</t>
  </si>
  <si>
    <t>TRACE NO=021000022745843</t>
  </si>
  <si>
    <t>IND ID NO=AP0001394171</t>
  </si>
  <si>
    <t>AP0001394173</t>
  </si>
  <si>
    <t>1042745853TC</t>
  </si>
  <si>
    <t>8008</t>
  </si>
  <si>
    <t>TRACE NO=021000022745853</t>
  </si>
  <si>
    <t>IND ID NO=AP0001394173</t>
  </si>
  <si>
    <t>AP0001394176</t>
  </si>
  <si>
    <t>1042745863TC</t>
  </si>
  <si>
    <t>TRACE NO=021000022745863</t>
  </si>
  <si>
    <t>IND ID NO=AP0001394176</t>
  </si>
  <si>
    <t>AP0001393505</t>
  </si>
  <si>
    <t>1042745875TC</t>
  </si>
  <si>
    <t>65184</t>
  </si>
  <si>
    <t>TRACE NO=021000022745875</t>
  </si>
  <si>
    <t>IND ID NO=AP0001393505</t>
  </si>
  <si>
    <t>AP0001393500</t>
  </si>
  <si>
    <t>1042745886TC</t>
  </si>
  <si>
    <t>62</t>
  </si>
  <si>
    <t>St Augustine/Andrea Gabriel</t>
  </si>
  <si>
    <t>TRACE NO=021000022745886</t>
  </si>
  <si>
    <t>IND ID NO=AP0001393500</t>
  </si>
  <si>
    <t>CONGA CORP</t>
  </si>
  <si>
    <t>0127298104FC</t>
  </si>
  <si>
    <t>YOUR REF=CONGA CORP</t>
  </si>
  <si>
    <t>REC FROM=PNC BANK, N.A. 222 DELAWARE AVENUE WILMINGTON DE US</t>
  </si>
  <si>
    <t>B/O CUSTOMER=/8026326777 APPEXTREMES LLC 3200 KIRBY DR STE 500 HOUSTON TX 77098-3230 US</t>
  </si>
  <si>
    <t>B/O BANK=ABA/031207607 PNC BANK, NATIONAL ASSOCIATION CHERRY HILL NJ US</t>
  </si>
  <si>
    <t>REMARK=VXR/20000045685423 UNIVERSITY OF FLORIDA S 113 CRISER HALL, 1478 UNIONROAD , GAINESVILLE, FL, 32611-, USA/CHGS/USD0,00/ /REC/202604662769 /ACC/URI/DUPLICATE PAYMENT OF INV- 00229596 DEBIT REF QA4EE0603KWI2G5D</t>
  </si>
  <si>
    <t>REC GFP=04141806</t>
  </si>
  <si>
    <t>CHIP SEQ=0001728</t>
  </si>
  <si>
    <t>CHIP REF=00495998</t>
  </si>
  <si>
    <t>CM0000006601</t>
  </si>
  <si>
    <t>0152312104JA</t>
  </si>
  <si>
    <t>189</t>
  </si>
  <si>
    <t>YOUR REF=CM0000006601</t>
  </si>
  <si>
    <t>REMARK=FOR UF HEALTH CANCER CENTER FROM PURDUE DEBIT REF CM0000006601</t>
  </si>
  <si>
    <t>REC GFP=04141907</t>
  </si>
  <si>
    <t>1003048104SB</t>
  </si>
  <si>
    <t>FFSP-Justine Smith</t>
  </si>
  <si>
    <t>1048115885TC</t>
  </si>
  <si>
    <t>13112</t>
  </si>
  <si>
    <t>TRACE NO=091000018115885</t>
  </si>
  <si>
    <t>ENTRY DATE=260415</t>
  </si>
  <si>
    <t>1048115887TC</t>
  </si>
  <si>
    <t>31602</t>
  </si>
  <si>
    <t>TRACE NO=111000028115887</t>
  </si>
  <si>
    <t>11215121091</t>
  </si>
  <si>
    <t>1048115889TC</t>
  </si>
  <si>
    <t>DESC DATE=260415</t>
  </si>
  <si>
    <t>TRACE NO=021000028115889</t>
  </si>
  <si>
    <t>IND ID NO=11215121091</t>
  </si>
  <si>
    <t>0000060449</t>
  </si>
  <si>
    <t>1050889452TC</t>
  </si>
  <si>
    <t>4887</t>
  </si>
  <si>
    <t>ORIG CO NAME=MHRS DOMESTIC (M</t>
  </si>
  <si>
    <t>ORIG ID=1522055918</t>
  </si>
  <si>
    <t>TRACE NO=031100200889452</t>
  </si>
  <si>
    <t>IND ID NO=0000060449</t>
  </si>
  <si>
    <t>COMPANY DATA=04838699</t>
  </si>
  <si>
    <t>8200071441</t>
  </si>
  <si>
    <t>1050889454TC</t>
  </si>
  <si>
    <t>4870</t>
  </si>
  <si>
    <t>TRACE NO=111000010889454</t>
  </si>
  <si>
    <t>IND ID NO=8200071441</t>
  </si>
  <si>
    <t>COMPANY DATA=EFT 041426 EFT02</t>
  </si>
  <si>
    <t>125026680582813</t>
  </si>
  <si>
    <t>1050889461TC</t>
  </si>
  <si>
    <t>TRW0006433</t>
  </si>
  <si>
    <t>SOF-ALACHUA CHD-INV-M00462413 &amp; M00462414</t>
  </si>
  <si>
    <t>TRACE NO=021000020889461</t>
  </si>
  <si>
    <t>IND ID NO=125026680582813</t>
  </si>
  <si>
    <t>125026680583014</t>
  </si>
  <si>
    <t>1050889470TC</t>
  </si>
  <si>
    <t>TRW0006434</t>
  </si>
  <si>
    <t>SOF-Accounts Payable-Diana MCSWA-INV-000146952</t>
  </si>
  <si>
    <t>TRACE NO=021000020889470</t>
  </si>
  <si>
    <t>IND ID NO=125026680583014</t>
  </si>
  <si>
    <t>125026680583158</t>
  </si>
  <si>
    <t>1050889479TC</t>
  </si>
  <si>
    <t>49649</t>
  </si>
  <si>
    <t>TRACE NO=021000020889479</t>
  </si>
  <si>
    <t>IND ID NO=125026680583158</t>
  </si>
  <si>
    <t>125026680583160</t>
  </si>
  <si>
    <t>1050889488TC</t>
  </si>
  <si>
    <t>TRACE NO=021000020889488</t>
  </si>
  <si>
    <t>IND ID NO=125026680583160</t>
  </si>
  <si>
    <t>125026680583162</t>
  </si>
  <si>
    <t>1050889497TC</t>
  </si>
  <si>
    <t>TRACE NO=021000020889497</t>
  </si>
  <si>
    <t>IND ID NO=125026680583162</t>
  </si>
  <si>
    <t>125026680583165</t>
  </si>
  <si>
    <t>1050889506TC</t>
  </si>
  <si>
    <t>TRACE NO=021000020889506</t>
  </si>
  <si>
    <t>IND ID NO=125026680583165</t>
  </si>
  <si>
    <t>125026680583167</t>
  </si>
  <si>
    <t>1050889515TC</t>
  </si>
  <si>
    <t>TRACE NO=021000020889515</t>
  </si>
  <si>
    <t>IND ID NO=125026680583167</t>
  </si>
  <si>
    <t>125026680583361</t>
  </si>
  <si>
    <t>1050889524TC</t>
  </si>
  <si>
    <t>TRW0006435</t>
  </si>
  <si>
    <t>SOF-FFWC-INV-000146938</t>
  </si>
  <si>
    <t>TRACE NO=021000020889524</t>
  </si>
  <si>
    <t>IND ID NO=125026680583361</t>
  </si>
  <si>
    <t>1050889534TC</t>
  </si>
  <si>
    <t>3574</t>
  </si>
  <si>
    <t>TRACE NO=111000020889534</t>
  </si>
  <si>
    <t>900000018569454</t>
  </si>
  <si>
    <t>1057968299TC</t>
  </si>
  <si>
    <t>8015</t>
  </si>
  <si>
    <t>TRACE NO=021000027968299</t>
  </si>
  <si>
    <t>IND ID NO=900000018569454</t>
  </si>
  <si>
    <t>1050239336TC</t>
  </si>
  <si>
    <t>TRACE NO=082902750239336</t>
  </si>
  <si>
    <t>CM0000006617</t>
  </si>
  <si>
    <t>0152352105JA</t>
  </si>
  <si>
    <t>YOUR REF=CM0000006617</t>
  </si>
  <si>
    <t>REMARK=FOR GEOLOGY FROM UNIVERISTY OF CHICAGO DEBIT REF CM0000006617</t>
  </si>
  <si>
    <t>REC GFP=04151902</t>
  </si>
  <si>
    <t>CM0000006618</t>
  </si>
  <si>
    <t>0052662105JA</t>
  </si>
  <si>
    <t>TRW0006552</t>
  </si>
  <si>
    <t>YOUR REF=CM0000006618</t>
  </si>
  <si>
    <t>REMARK=FOR GCREC FROM CORNELL UNIVERSITY MARCUS MARTIN - MARYLAND WORKSHOP DEBIT REF CM0000006618</t>
  </si>
  <si>
    <t>CM0000006616</t>
  </si>
  <si>
    <t>0002452105JA</t>
  </si>
  <si>
    <t>YOUR REF=CM0000006616</t>
  </si>
  <si>
    <t>REMARK=FOR IFAS-K.PATRICK FROM WWW.UFL.EDUDEBIT REF CM0000006616</t>
  </si>
  <si>
    <t>CM0000006615</t>
  </si>
  <si>
    <t>0002462105JA</t>
  </si>
  <si>
    <t>IFAS- TREC</t>
  </si>
  <si>
    <t>YOUR REF=CM0000006615</t>
  </si>
  <si>
    <t>REMARK=FOR IFAS- TREC FROM CORNELL UNIVERSITY TRAVEL REIMBURSEMENT SHELBY WEBER DEBIT REF CM0000006615</t>
  </si>
  <si>
    <t>ACH00218</t>
  </si>
  <si>
    <t>1055241776TC</t>
  </si>
  <si>
    <t>340</t>
  </si>
  <si>
    <t>DESC DATE=04 26</t>
  </si>
  <si>
    <t>TRACE NO=083000055241776</t>
  </si>
  <si>
    <t>ENTRY DATE=260416</t>
  </si>
  <si>
    <t>IND ID NO=ACH00218</t>
  </si>
  <si>
    <t>125026680585102</t>
  </si>
  <si>
    <t>1068550897TC</t>
  </si>
  <si>
    <t>TRW0006438</t>
  </si>
  <si>
    <t>SOF- 81 HQ Contracts Payment Inquires - 000462478</t>
  </si>
  <si>
    <t>DESC DATE=260416</t>
  </si>
  <si>
    <t>TRACE NO=021000028550897</t>
  </si>
  <si>
    <t>IND ID NO=125026680585102</t>
  </si>
  <si>
    <t>125026680585105</t>
  </si>
  <si>
    <t>1068550915TC</t>
  </si>
  <si>
    <t>TRW0006464</t>
  </si>
  <si>
    <t>SOF- 81 HQ Contracts - BSCIP UF</t>
  </si>
  <si>
    <t>TRACE NO=021000028550915</t>
  </si>
  <si>
    <t>IND ID NO=125026680585105</t>
  </si>
  <si>
    <t>125026680585107</t>
  </si>
  <si>
    <t>1068550933TC</t>
  </si>
  <si>
    <t>TRW0006439</t>
  </si>
  <si>
    <t>SOF- 81 HQ Contracts Payment Inquires - 000462415</t>
  </si>
  <si>
    <t>TRACE NO=021000028550933</t>
  </si>
  <si>
    <t>IND ID NO=125026680585107</t>
  </si>
  <si>
    <t>125026680584484</t>
  </si>
  <si>
    <t>1068550888TC</t>
  </si>
  <si>
    <t>TRW0006440</t>
  </si>
  <si>
    <t>SOF- DOOQAS@DOT.STATE.FL.UF - G3H11004</t>
  </si>
  <si>
    <t>TRACE NO=021000028550888</t>
  </si>
  <si>
    <t>IND ID NO=125026680584484</t>
  </si>
  <si>
    <t>125026680585103</t>
  </si>
  <si>
    <t>1068550906TC</t>
  </si>
  <si>
    <t>TRW0006441</t>
  </si>
  <si>
    <t>SOF- 81 HQ Contracts Payment Inquires - CG02821</t>
  </si>
  <si>
    <t>TRACE NO=021000028550906</t>
  </si>
  <si>
    <t>IND ID NO=125026680585103</t>
  </si>
  <si>
    <t>1055241762TC</t>
  </si>
  <si>
    <t>TRW0006442</t>
  </si>
  <si>
    <t>USF- M000458565; E000143588; M000463511</t>
  </si>
  <si>
    <t>TRACE NO=021000025241762</t>
  </si>
  <si>
    <t>COMPANY DATA=0000069247</t>
  </si>
  <si>
    <t>125026680584017</t>
  </si>
  <si>
    <t>1068550870TC</t>
  </si>
  <si>
    <t>TRW0006443</t>
  </si>
  <si>
    <t>SOF- Dept of Ag - 000145395</t>
  </si>
  <si>
    <t>TRACE NO=021000028550870</t>
  </si>
  <si>
    <t>IND ID NO=125026680584017</t>
  </si>
  <si>
    <t>125026680584018</t>
  </si>
  <si>
    <t>1068550879TC</t>
  </si>
  <si>
    <t>TRW0006444</t>
  </si>
  <si>
    <t>SOF- Dept of Ag - 000145645</t>
  </si>
  <si>
    <t>TRACE NO=021000028550879</t>
  </si>
  <si>
    <t>IND ID NO=125026680584018</t>
  </si>
  <si>
    <t>0002008526114</t>
  </si>
  <si>
    <t>1068550862TC</t>
  </si>
  <si>
    <t>TRW0006445</t>
  </si>
  <si>
    <t>Johns Hopkins - M00046328</t>
  </si>
  <si>
    <t>TRACE NO=021000028550862</t>
  </si>
  <si>
    <t>IND ID NO=0002008526114</t>
  </si>
  <si>
    <t>2100037494</t>
  </si>
  <si>
    <t>1055241766TC</t>
  </si>
  <si>
    <t>TRACE NO=051000015241766</t>
  </si>
  <si>
    <t>IND ID NO=2100037494</t>
  </si>
  <si>
    <t>125026680585106</t>
  </si>
  <si>
    <t>1068550924TC</t>
  </si>
  <si>
    <t>TRW0006446</t>
  </si>
  <si>
    <t>SOF- 81 HQ Contracts Payment Inquires - 000462435</t>
  </si>
  <si>
    <t>TRACE NO=021000028550924</t>
  </si>
  <si>
    <t>IND ID NO=125026680585106</t>
  </si>
  <si>
    <t>1055241774TC</t>
  </si>
  <si>
    <t>31611</t>
  </si>
  <si>
    <t>TRACE NO=111000025241774</t>
  </si>
  <si>
    <t>1055241764TC</t>
  </si>
  <si>
    <t>28436</t>
  </si>
  <si>
    <t>TRACE NO=104000015241764</t>
  </si>
  <si>
    <t>125026680585529</t>
  </si>
  <si>
    <t>1068550969TC</t>
  </si>
  <si>
    <t>49630</t>
  </si>
  <si>
    <t>TRACE NO=021000028550969</t>
  </si>
  <si>
    <t>IND ID NO=125026680585529</t>
  </si>
  <si>
    <t>1055241768TC</t>
  </si>
  <si>
    <t>8016</t>
  </si>
  <si>
    <t>TRACE NO=041000125241768</t>
  </si>
  <si>
    <t>EFT-00035880</t>
  </si>
  <si>
    <t>1055241778TC</t>
  </si>
  <si>
    <t>3703</t>
  </si>
  <si>
    <t>ORIG CO NAME=Daniel J Edelman</t>
  </si>
  <si>
    <t>ORIG ID=1364236170</t>
  </si>
  <si>
    <t>TRACE NO=021000025241778</t>
  </si>
  <si>
    <t>IND ID NO=EFT-00035880</t>
  </si>
  <si>
    <t>IND NAME=UF College of Journali</t>
  </si>
  <si>
    <t>600123690</t>
  </si>
  <si>
    <t>1055241770TC</t>
  </si>
  <si>
    <t>TRACE NO=111000025241770</t>
  </si>
  <si>
    <t>IND ID NO=600123690</t>
  </si>
  <si>
    <t>23784</t>
  </si>
  <si>
    <t>1055241772TC</t>
  </si>
  <si>
    <t>ENTRY DESCR=23784</t>
  </si>
  <si>
    <t>TRACE NO=111000025241772</t>
  </si>
  <si>
    <t>IND ID NO=23784</t>
  </si>
  <si>
    <t>125026680585519</t>
  </si>
  <si>
    <t>1068550942TC</t>
  </si>
  <si>
    <t>TRACE NO=021000028550942</t>
  </si>
  <si>
    <t>IND ID NO=125026680585519</t>
  </si>
  <si>
    <t>125026680585526</t>
  </si>
  <si>
    <t>1068550960TC</t>
  </si>
  <si>
    <t>TRACE NO=021000028550960</t>
  </si>
  <si>
    <t>IND ID NO=125026680585526</t>
  </si>
  <si>
    <t>125026680585521</t>
  </si>
  <si>
    <t>1068550951TC</t>
  </si>
  <si>
    <t>TRACE NO=021000028550951</t>
  </si>
  <si>
    <t>IND ID NO=125026680585521</t>
  </si>
  <si>
    <t>026QNVGNX1WINUA</t>
  </si>
  <si>
    <t>1055241780TC</t>
  </si>
  <si>
    <t>14877</t>
  </si>
  <si>
    <t>TRACE NO=021000025241780</t>
  </si>
  <si>
    <t>IND ID NO=026QNVGNX1WINUA</t>
  </si>
  <si>
    <t>AU12604166750067</t>
  </si>
  <si>
    <t>6302100106RE</t>
  </si>
  <si>
    <t>TRW0006451</t>
  </si>
  <si>
    <t>Breakthrough T1D - M000461408</t>
  </si>
  <si>
    <t>YOUR REF=AU12604166750067</t>
  </si>
  <si>
    <t>B/O CUSTOMER=/032090533885 BREAKTHROUGH T1D LVL 4 80-84 CHANDOS ST ST LEONARDS NSW 2065 AU</t>
  </si>
  <si>
    <t>ACCT PARTY=/20000045685423 THE UNIVERSITY OF FLORIDA BOARD OF S 113 CRISER HALL 1478 UNION ROAD, GAINESVILLE FL, 32611 US</t>
  </si>
  <si>
    <t>REMARK=VXR/20000045685423 BREAKTHROUGH T1DM000461431 M000461408 /OCMT/AUD50975,20/ /EXCH/0.699700000//CNTR/61610386/ /BNF/FW0100001JPMORGAN CHASE BANK, N.A.NEW YORK, NY 1001NEW YORK,N Y DEBIT REF AU12604166750067</t>
  </si>
  <si>
    <t>REC GFP=04160200</t>
  </si>
  <si>
    <t>AP0001394581</t>
  </si>
  <si>
    <t>1066398114TC</t>
  </si>
  <si>
    <t>TRW0006452</t>
  </si>
  <si>
    <t>UFLOR- Operating Expense M0060011; M0050603</t>
  </si>
  <si>
    <t>TRACE NO=021000026398114</t>
  </si>
  <si>
    <t>IND ID NO=AP0001394581</t>
  </si>
  <si>
    <t>AP0001394428</t>
  </si>
  <si>
    <t>1066398057TC</t>
  </si>
  <si>
    <t>TRW0006453</t>
  </si>
  <si>
    <t>UFLOR- I000141382</t>
  </si>
  <si>
    <t>TRACE NO=021000026398057</t>
  </si>
  <si>
    <t>IND ID NO=AP0001394428</t>
  </si>
  <si>
    <t>ST-C4U4O3N2R4T6</t>
  </si>
  <si>
    <t>1069569751TC</t>
  </si>
  <si>
    <t>95921</t>
  </si>
  <si>
    <t>TRACE NO=111000029569751</t>
  </si>
  <si>
    <t>IND ID NO=ST-C4U4O3N2R4T6</t>
  </si>
  <si>
    <t>AP0001394433</t>
  </si>
  <si>
    <t>1066398079TC</t>
  </si>
  <si>
    <t>TRACE NO=021000026398079</t>
  </si>
  <si>
    <t>IND ID NO=AP0001394433</t>
  </si>
  <si>
    <t>AP0001394512</t>
  </si>
  <si>
    <t>1066398091TC</t>
  </si>
  <si>
    <t>TRACE NO=021000026398091</t>
  </si>
  <si>
    <t>IND ID NO=AP0001394512</t>
  </si>
  <si>
    <t>AP0001394432</t>
  </si>
  <si>
    <t>1066398069TC</t>
  </si>
  <si>
    <t>10564</t>
  </si>
  <si>
    <t>TRACE NO=021000026398069</t>
  </si>
  <si>
    <t>IND ID NO=AP0001394432</t>
  </si>
  <si>
    <t>AP0001394511</t>
  </si>
  <si>
    <t>1066398102TC</t>
  </si>
  <si>
    <t>37220</t>
  </si>
  <si>
    <t>TRACE NO=021000026398102</t>
  </si>
  <si>
    <t>IND ID NO=AP0001394511</t>
  </si>
  <si>
    <t>CM0000006619</t>
  </si>
  <si>
    <t>0103002106JA</t>
  </si>
  <si>
    <t>3193</t>
  </si>
  <si>
    <t>YOUR REF=CM0000006619</t>
  </si>
  <si>
    <t>REMARK=FOR UFIT FROM FSU CHECK #272858 DEBIT REF CM0000006619</t>
  </si>
  <si>
    <t>REC GFP=04161906</t>
  </si>
  <si>
    <t>125026680586530</t>
  </si>
  <si>
    <t>1070670841TC</t>
  </si>
  <si>
    <t>TRW0006454</t>
  </si>
  <si>
    <t>SOF- 10 MFMP - 000463369</t>
  </si>
  <si>
    <t>DESC DATE=260417</t>
  </si>
  <si>
    <t>TRACE NO=021000020670841</t>
  </si>
  <si>
    <t>ENTRY DATE=260417</t>
  </si>
  <si>
    <t>IND ID NO=125026680586530</t>
  </si>
  <si>
    <t>125026680587134</t>
  </si>
  <si>
    <t>1070670886TC</t>
  </si>
  <si>
    <t>TRW0006455</t>
  </si>
  <si>
    <t>SOF- DOOQAS@DOT.STATE.FL.US - 000143894</t>
  </si>
  <si>
    <t>TRACE NO=021000020670886</t>
  </si>
  <si>
    <t>IND ID NO=125026680587134</t>
  </si>
  <si>
    <t>125026680586652</t>
  </si>
  <si>
    <t>1070670868TC</t>
  </si>
  <si>
    <t>8018</t>
  </si>
  <si>
    <t>TRACE NO=021000020670868</t>
  </si>
  <si>
    <t>IND ID NO=125026680586652</t>
  </si>
  <si>
    <t>125026680586651</t>
  </si>
  <si>
    <t>1070670859TC</t>
  </si>
  <si>
    <t>TRACE NO=021000020670859</t>
  </si>
  <si>
    <t>IND ID NO=125026680586651</t>
  </si>
  <si>
    <t>1070670934TC</t>
  </si>
  <si>
    <t>13115</t>
  </si>
  <si>
    <t>TRACE NO=091000010670934</t>
  </si>
  <si>
    <t>1062517807TC</t>
  </si>
  <si>
    <t>TRACE NO=211274452517807</t>
  </si>
  <si>
    <t>130T11589264026</t>
  </si>
  <si>
    <t>1070670810TC</t>
  </si>
  <si>
    <t>95931</t>
  </si>
  <si>
    <t>ORIG CO NAME=Johnson Johnso</t>
  </si>
  <si>
    <t>ORIG ID=2096257311</t>
  </si>
  <si>
    <t>TRACE NO=021000020670810</t>
  </si>
  <si>
    <t>IND ID NO=130T11589264026</t>
  </si>
  <si>
    <t>1062517799TC</t>
  </si>
  <si>
    <t>TRW0006461</t>
  </si>
  <si>
    <t>USF- AWD15136</t>
  </si>
  <si>
    <t>TRACE NO=021000022517799</t>
  </si>
  <si>
    <t>COMPANY DATA=0000069368</t>
  </si>
  <si>
    <t>1062517811TC</t>
  </si>
  <si>
    <t>3706</t>
  </si>
  <si>
    <t>TRACE NO=063100272517811</t>
  </si>
  <si>
    <t>125026680588293</t>
  </si>
  <si>
    <t>1070670895TC</t>
  </si>
  <si>
    <t>49639</t>
  </si>
  <si>
    <t>TRACE NO=021000020670895</t>
  </si>
  <si>
    <t>IND ID NO=125026680588293</t>
  </si>
  <si>
    <t>1062517794TC</t>
  </si>
  <si>
    <t>28457</t>
  </si>
  <si>
    <t>DESC DATE=260411</t>
  </si>
  <si>
    <t>TRACE NO=104000012517794</t>
  </si>
  <si>
    <t>125026680586678</t>
  </si>
  <si>
    <t>1070670823TC</t>
  </si>
  <si>
    <t>TRACE NO=021000020670823</t>
  </si>
  <si>
    <t>IND ID NO=125026680586678</t>
  </si>
  <si>
    <t>1070670914TC</t>
  </si>
  <si>
    <t>TRW0006456</t>
  </si>
  <si>
    <t>AU Vendor - I000146599</t>
  </si>
  <si>
    <t>TRACE NO=062000010670914</t>
  </si>
  <si>
    <t>125026680586687</t>
  </si>
  <si>
    <t>1070670832TC</t>
  </si>
  <si>
    <t>TRW0006457</t>
  </si>
  <si>
    <t>SOF- Dept of Ag- 145164</t>
  </si>
  <si>
    <t>TRACE NO=021000020670832</t>
  </si>
  <si>
    <t>IND ID NO=125026680586687</t>
  </si>
  <si>
    <t>1062517793TC</t>
  </si>
  <si>
    <t>28456</t>
  </si>
  <si>
    <t>TRACE NO=104000012517793</t>
  </si>
  <si>
    <t>1062517792TC</t>
  </si>
  <si>
    <t>28455</t>
  </si>
  <si>
    <t>TRACE NO=104000012517792</t>
  </si>
  <si>
    <t>125026680586840</t>
  </si>
  <si>
    <t>1070670850TC</t>
  </si>
  <si>
    <t>TRW0006449</t>
  </si>
  <si>
    <t>Voc Rehab - T53563 - 132552001</t>
  </si>
  <si>
    <t>TRACE NO=021000020670850</t>
  </si>
  <si>
    <t>IND ID NO=125026680586840</t>
  </si>
  <si>
    <t>125026680587989</t>
  </si>
  <si>
    <t>1070670877TC</t>
  </si>
  <si>
    <t>TRW0006450</t>
  </si>
  <si>
    <t>SOF- 81 HQ Contracts M000455794</t>
  </si>
  <si>
    <t>TRACE NO=021000020670877</t>
  </si>
  <si>
    <t>IND ID NO=125026680587989</t>
  </si>
  <si>
    <t>016GUJVXQ42SM5F</t>
  </si>
  <si>
    <t>1062517813TC</t>
  </si>
  <si>
    <t>TRACE NO=021000022517813</t>
  </si>
  <si>
    <t>IND ID NO=016GUJVXQ42SM5F</t>
  </si>
  <si>
    <t>REMARK=VXR/20000045685423016GUJVXQ42SM5F Tri Delta Enterp Bill.com Acct 3004880000-99 -</t>
  </si>
  <si>
    <t>0725494</t>
  </si>
  <si>
    <t>1062517802TC</t>
  </si>
  <si>
    <t>TRW0006458</t>
  </si>
  <si>
    <t>MHMHBOA PMD - 0725494</t>
  </si>
  <si>
    <t>TRACE NO=051000012517802</t>
  </si>
  <si>
    <t>IND ID NO=0725494</t>
  </si>
  <si>
    <t>100026200011238</t>
  </si>
  <si>
    <t>1070670917TC</t>
  </si>
  <si>
    <t>37179</t>
  </si>
  <si>
    <t>ENTRY DESCR=1000384319</t>
  </si>
  <si>
    <t>TRACE NO=051000010670917</t>
  </si>
  <si>
    <t>IND ID NO=100026200011238</t>
  </si>
  <si>
    <t>IND NAME=0015UNIVERSITY OF FL</t>
  </si>
  <si>
    <t>1062517796TC</t>
  </si>
  <si>
    <t>13116</t>
  </si>
  <si>
    <t>DESC DATE=041726</t>
  </si>
  <si>
    <t>TRACE NO=101036152517796</t>
  </si>
  <si>
    <t>1062517809TC</t>
  </si>
  <si>
    <t>31612</t>
  </si>
  <si>
    <t>TRACE NO=111000022517809</t>
  </si>
  <si>
    <t>1062517804TC</t>
  </si>
  <si>
    <t>TRACE NO=042000012517804</t>
  </si>
  <si>
    <t>1062517806TC</t>
  </si>
  <si>
    <t>TRACE NO=211274452517806</t>
  </si>
  <si>
    <t>125026680589301</t>
  </si>
  <si>
    <t>1070670904TC</t>
  </si>
  <si>
    <t>TRW0006459</t>
  </si>
  <si>
    <t>SOF- Florida Fish and Wildlife- 000146911</t>
  </si>
  <si>
    <t>TRACE NO=021000020670904</t>
  </si>
  <si>
    <t>IND ID NO=125026680589301</t>
  </si>
  <si>
    <t>1062517800TC</t>
  </si>
  <si>
    <t>IFAS – Analytical Research Lab</t>
  </si>
  <si>
    <t>TRACE NO=021000022517800</t>
  </si>
  <si>
    <t>1070670808TC</t>
  </si>
  <si>
    <t>2628</t>
  </si>
  <si>
    <t>TRACE NO=291471020670808</t>
  </si>
  <si>
    <t>2131679107JS</t>
  </si>
  <si>
    <t>1949</t>
  </si>
  <si>
    <t>REC FROM=00000000544714562 GHANA INT'L BANK PLC LONDON BRANCH 67 CHEAPSIDE IST FLOOR LONDON UNITED KINGDOM EC2V -6AZ GB</t>
  </si>
  <si>
    <t>B/O CUSTOMER=/01202117 1/VOLTA RIVER AUTHORITY 2/ELECTRO VOLTA HOUSE PO BOX M 77 3/GH/ACCRA</t>
  </si>
  <si>
    <t>B/O BANK=GHANA INT'L BANK PLC LONDON BRANCH 67 CHEAPSIDE IST FLOOR LONDON UNITED KINGDOM EC2V -6AZ GB</t>
  </si>
  <si>
    <t>REMARK=VXR/20000045685423 THE UNI. OF FLORIDA BOARD OF TURSTE /ACC/PAYMENT TO PARTICIPATE IN THE INTERNATIONAL TRAINING PROG. ON U TILITY REGULATION AND STRATEGY CO URSE IRO ADU-AWUAH. INVOICE NUMBE R: 062628 DEBIT REF FT2610692329</t>
  </si>
  <si>
    <t>REC GFP=04171028</t>
  </si>
  <si>
    <t>2131690107JS</t>
  </si>
  <si>
    <t>1951</t>
  </si>
  <si>
    <t>REMARK=VXR/20000045685423 THE UNIVER. OF FLORIDA BOARD OF TRU /ACC/PAYMENT TO PARTICIPATE IN THE ENERGY PRICING AND BENCHMARKING I NFRASTRUCTURE OPERATIONS TRA. IRO EBENEZER TERKPER, INV. NO. 072611 DEBIT REF FT2610681993</t>
  </si>
  <si>
    <t>260416UNIVERSIT</t>
  </si>
  <si>
    <t>1070670936TC</t>
  </si>
  <si>
    <t>TRW0006460</t>
  </si>
  <si>
    <t>Florida Atlantic Univeristy- M000459304</t>
  </si>
  <si>
    <t>TRACE NO=063100270670936</t>
  </si>
  <si>
    <t>IND ID NO=260416UNIVERSIT</t>
  </si>
  <si>
    <t>COMPANY DATA=00000000000000011759</t>
  </si>
  <si>
    <t>ST-P5C4C4H9S7E4</t>
  </si>
  <si>
    <t>1070584468TC</t>
  </si>
  <si>
    <t>17938</t>
  </si>
  <si>
    <t>TRACE NO=111000020584468</t>
  </si>
  <si>
    <t>IND ID NO=ST-P5C4C4H9S7E4</t>
  </si>
  <si>
    <t>ST-V4T4L8K5K7C9</t>
  </si>
  <si>
    <t>1070584469TC</t>
  </si>
  <si>
    <t>17939</t>
  </si>
  <si>
    <t>TRACE NO=111000020584469</t>
  </si>
  <si>
    <t>IND ID NO=ST-V4T4L8K5K7C9</t>
  </si>
  <si>
    <t>CM0000006642</t>
  </si>
  <si>
    <t>0004362107JA</t>
  </si>
  <si>
    <t>13117</t>
  </si>
  <si>
    <t>YOUR REF=CM0000006642</t>
  </si>
  <si>
    <t>REMARK=FOR SFA FROM CORNELL UNIVERSITY INV-CCTS-CHILDREN &amp; APOS;S TUITION &amp; SCHOLARSHIP-ELIZABETH TAN DEBIT REF CM0000006642</t>
  </si>
  <si>
    <t>REC GFP=04171902</t>
  </si>
  <si>
    <t>CM0000006643</t>
  </si>
  <si>
    <t>0004372107JA</t>
  </si>
  <si>
    <t>2863</t>
  </si>
  <si>
    <t>YOUR REF=CM0000006643</t>
  </si>
  <si>
    <t>REMARK=FOR UFLI FROM CITY OF NEW YORK INV 20260101-01 DEBIT REF CM0000006643</t>
  </si>
  <si>
    <t>0000278649XF</t>
  </si>
  <si>
    <t>REMARK=CASH CONCENTRATION TRANSFER CREDIT FROM ACCOUNT 000000581368167 TRN: 0000278649XF</t>
  </si>
  <si>
    <t>OEP00003000A26FT</t>
  </si>
  <si>
    <t>0108107107FC</t>
  </si>
  <si>
    <t>1950</t>
  </si>
  <si>
    <t>YOUR REF=OEP00003000A26FT</t>
  </si>
  <si>
    <t>B/O CUSTOMER=/005201300200265416 1/PURA 2/94 KAIRABA AVENUE,P.O BOX 4230 3/GM/BJL</t>
  </si>
  <si>
    <t>B/O BANK=/005201300200265416 GTBGGMGMXXX</t>
  </si>
  <si>
    <t>REMARK=VXR/20000045685423 1/THE UNIVERSITYOF FLORIDA BOARD O 1/F TRUSTEES 3/US/NY /ACC/URI//ROC/OEP00003000A26FT/URI /BEING PYMT PURC TRAINING FEES AC COMODATIONAND MEALS FOR DLLE FOR EMMA MENDY INV NO 06269 DD 26 JAN 2026 DEBIT REF S06610727B7401</t>
  </si>
  <si>
    <t>REC GFP=04171250</t>
  </si>
  <si>
    <t>CHIP SEQ=0071905</t>
  </si>
  <si>
    <t>CHIP REF=00411148</t>
  </si>
  <si>
    <t>000000581372656</t>
  </si>
  <si>
    <t>1002268107SB</t>
  </si>
  <si>
    <t>Replishing EFT Account =CM0000006165 Mistakenly Charged Cash and Check but should have charged EFT</t>
  </si>
  <si>
    <t>REMARK=JPMORGAN ACCESS TRANSFER FROM ACCOUNT000000581372656</t>
  </si>
  <si>
    <t>125026680590279</t>
  </si>
  <si>
    <t>1104782388TC</t>
  </si>
  <si>
    <t>49662</t>
  </si>
  <si>
    <t>Construction Accounting</t>
  </si>
  <si>
    <t>DESC DATE=260420</t>
  </si>
  <si>
    <t>TRACE NO=021000024782388</t>
  </si>
  <si>
    <t>ENTRY DATE=260420</t>
  </si>
  <si>
    <t>IND ID NO=125026680590279</t>
  </si>
  <si>
    <t>125026680590197</t>
  </si>
  <si>
    <t>1104782307TC</t>
  </si>
  <si>
    <t>TRACE NO=021000024782307</t>
  </si>
  <si>
    <t>IND ID NO=125026680590197</t>
  </si>
  <si>
    <t>125026680590206</t>
  </si>
  <si>
    <t>1104782334TC</t>
  </si>
  <si>
    <t>TRACE NO=021000024782334</t>
  </si>
  <si>
    <t>IND ID NO=125026680590206</t>
  </si>
  <si>
    <t>125026680590226</t>
  </si>
  <si>
    <t>1104782361TC</t>
  </si>
  <si>
    <t>TRACE NO=021000024782361</t>
  </si>
  <si>
    <t>IND ID NO=125026680590226</t>
  </si>
  <si>
    <t>1075833750TC</t>
  </si>
  <si>
    <t>37190</t>
  </si>
  <si>
    <t>TRACE NO=041000125833750</t>
  </si>
  <si>
    <t>9000061776</t>
  </si>
  <si>
    <t>1075833745TC</t>
  </si>
  <si>
    <t>65277</t>
  </si>
  <si>
    <t>TRACE NO=051000015833745</t>
  </si>
  <si>
    <t>IND ID NO=9000061776</t>
  </si>
  <si>
    <t>125026680590209</t>
  </si>
  <si>
    <t>1104782352TC</t>
  </si>
  <si>
    <t>TRACE NO=021000024782352</t>
  </si>
  <si>
    <t>IND ID NO=125026680590209</t>
  </si>
  <si>
    <t>125026680590201</t>
  </si>
  <si>
    <t>1104782316TC</t>
  </si>
  <si>
    <t>TRACE NO=021000024782316</t>
  </si>
  <si>
    <t>IND ID NO=125026680590201</t>
  </si>
  <si>
    <t>125026680592830</t>
  </si>
  <si>
    <t>1104782235TC</t>
  </si>
  <si>
    <t>TRW0006465</t>
  </si>
  <si>
    <t>SOF- Florida Fish and Wildlife - 000146649</t>
  </si>
  <si>
    <t>TRACE NO=021000024782235</t>
  </si>
  <si>
    <t>IND ID NO=125026680592830</t>
  </si>
  <si>
    <t>125026680590008</t>
  </si>
  <si>
    <t>1104782298TC</t>
  </si>
  <si>
    <t>TRW0006466</t>
  </si>
  <si>
    <t>SOF- Dept of Ag 000147020</t>
  </si>
  <si>
    <t>TRACE NO=021000024782298</t>
  </si>
  <si>
    <t>IND ID NO=125026680590008</t>
  </si>
  <si>
    <t>125026680590207</t>
  </si>
  <si>
    <t>1104782343TC</t>
  </si>
  <si>
    <t>TRACE NO=021000024782343</t>
  </si>
  <si>
    <t>IND ID NO=125026680590207</t>
  </si>
  <si>
    <t>1075833748TC</t>
  </si>
  <si>
    <t>49657</t>
  </si>
  <si>
    <t>TRACE NO=043000125833748</t>
  </si>
  <si>
    <t>125026680589994</t>
  </si>
  <si>
    <t>1104782406TC</t>
  </si>
  <si>
    <t>TRW0006467</t>
  </si>
  <si>
    <t>SOF- Dept of Ag - 000146322</t>
  </si>
  <si>
    <t>TRACE NO=021000024782406</t>
  </si>
  <si>
    <t>IND ID NO=125026680589994</t>
  </si>
  <si>
    <t>125026680590229</t>
  </si>
  <si>
    <t>1104782370TC</t>
  </si>
  <si>
    <t>TRW0006468</t>
  </si>
  <si>
    <t>SOF- Dept of Education - CSHADV011</t>
  </si>
  <si>
    <t>TRACE NO=021000024782370</t>
  </si>
  <si>
    <t>IND ID NO=125026680590229</t>
  </si>
  <si>
    <t>125026680591384</t>
  </si>
  <si>
    <t>1104782397TC</t>
  </si>
  <si>
    <t>TRACE NO=021000024782397</t>
  </si>
  <si>
    <t>IND ID NO=125026680591384</t>
  </si>
  <si>
    <t>200003301626100</t>
  </si>
  <si>
    <t>1075833767TC</t>
  </si>
  <si>
    <t>16389</t>
  </si>
  <si>
    <t>ENTRY DESCR=0412-AUTO3</t>
  </si>
  <si>
    <t>TRACE NO=051000015833767</t>
  </si>
  <si>
    <t>IND ID NO=200003301626100</t>
  </si>
  <si>
    <t>3162697</t>
  </si>
  <si>
    <t>1075833754TC</t>
  </si>
  <si>
    <t>17673</t>
  </si>
  <si>
    <t>ENTRY DESCR=VBO041726</t>
  </si>
  <si>
    <t>TRACE NO=051403165833754</t>
  </si>
  <si>
    <t>IND ID NO=3162697</t>
  </si>
  <si>
    <t>1075833731TC</t>
  </si>
  <si>
    <t>13128</t>
  </si>
  <si>
    <t>ORIG CO NAME=AMPP Global</t>
  </si>
  <si>
    <t>ENTRY DESCR=6TTSWKJY2V</t>
  </si>
  <si>
    <t>TRACE NO=074920905833731</t>
  </si>
  <si>
    <t>REMARK=VXR/200000456854236TTSWKJY2V AMPP Global for 2 bills</t>
  </si>
  <si>
    <t>125026680590251</t>
  </si>
  <si>
    <t>1104782379TC</t>
  </si>
  <si>
    <t>TRW0006469</t>
  </si>
  <si>
    <t>SOF- Dept of Education - CSHADV015</t>
  </si>
  <si>
    <t>TRACE NO=021000024782379</t>
  </si>
  <si>
    <t>IND ID NO=125026680590251</t>
  </si>
  <si>
    <t>125026680591726</t>
  </si>
  <si>
    <t>1104782280TC</t>
  </si>
  <si>
    <t>49655</t>
  </si>
  <si>
    <t>TRACE NO=021000024782280</t>
  </si>
  <si>
    <t>IND ID NO=125026680591726</t>
  </si>
  <si>
    <t>215281</t>
  </si>
  <si>
    <t>1075833734TC</t>
  </si>
  <si>
    <t>TRW0006470</t>
  </si>
  <si>
    <t>TRACE NO=084000025833734</t>
  </si>
  <si>
    <t>IND ID NO=215281</t>
  </si>
  <si>
    <t>125026680591728</t>
  </si>
  <si>
    <t>1104782289TC</t>
  </si>
  <si>
    <t>TRACE NO=021000024782289</t>
  </si>
  <si>
    <t>IND ID NO=125026680591728</t>
  </si>
  <si>
    <t>9000061775</t>
  </si>
  <si>
    <t>1075833746TC</t>
  </si>
  <si>
    <t>65276</t>
  </si>
  <si>
    <t>TRACE NO=051000015833746</t>
  </si>
  <si>
    <t>IND ID NO=9000061775</t>
  </si>
  <si>
    <t>1075833736TC</t>
  </si>
  <si>
    <t>TRW0006471</t>
  </si>
  <si>
    <t>USF- M000461474</t>
  </si>
  <si>
    <t>TRACE NO=021000025833736</t>
  </si>
  <si>
    <t>COMPANY DATA=0000069454</t>
  </si>
  <si>
    <t>3-141370023</t>
  </si>
  <si>
    <t>1075833773TC</t>
  </si>
  <si>
    <t>37195</t>
  </si>
  <si>
    <t>IFAS (NFREC)</t>
  </si>
  <si>
    <t>TRACE NO=091000015833773</t>
  </si>
  <si>
    <t>IND ID NO=3-141370023</t>
  </si>
  <si>
    <t>REMARK=VXR/20000045685423RMR*IV*1983378309916**3141.75*3141.75\</t>
  </si>
  <si>
    <t>1075833738TC</t>
  </si>
  <si>
    <t>28453</t>
  </si>
  <si>
    <t>TRACE NO=104000015833738</t>
  </si>
  <si>
    <t>135583</t>
  </si>
  <si>
    <t>1075833752TC</t>
  </si>
  <si>
    <t>ORIG CO NAME=MIAMIVLLYACCTG</t>
  </si>
  <si>
    <t>ORIG ID=3107469680</t>
  </si>
  <si>
    <t>TRACE NO=242071755833752</t>
  </si>
  <si>
    <t>IND ID NO=135583</t>
  </si>
  <si>
    <t>9000061961</t>
  </si>
  <si>
    <t>1075833744TC</t>
  </si>
  <si>
    <t>TRACE NO=051000015833744</t>
  </si>
  <si>
    <t>IND ID NO=9000061961</t>
  </si>
  <si>
    <t>125026680590205</t>
  </si>
  <si>
    <t>1104782325TC</t>
  </si>
  <si>
    <t>TRACE NO=021000024782325</t>
  </si>
  <si>
    <t>IND ID NO=125026680590205</t>
  </si>
  <si>
    <t>1075833742TC</t>
  </si>
  <si>
    <t>3704</t>
  </si>
  <si>
    <t>TRACE NO=063112785833742</t>
  </si>
  <si>
    <t>200003301726100</t>
  </si>
  <si>
    <t>1075833765TC</t>
  </si>
  <si>
    <t>16390</t>
  </si>
  <si>
    <t>TRACE NO=051000015833765</t>
  </si>
  <si>
    <t>IND ID NO=200003301726100</t>
  </si>
  <si>
    <t>016EELYOS42UME8</t>
  </si>
  <si>
    <t>1075833756TC</t>
  </si>
  <si>
    <t>5696</t>
  </si>
  <si>
    <t>TRACE NO=021000025833756</t>
  </si>
  <si>
    <t>IND ID NO=016EELYOS42UME8</t>
  </si>
  <si>
    <t>REMARK=VXR/20000045685423016EELYOS42UME8 Alpha Omicron Pi Bill.com Acct AOII - Gamma Om</t>
  </si>
  <si>
    <t>3-141369936</t>
  </si>
  <si>
    <t>1075833771TC</t>
  </si>
  <si>
    <t>37214</t>
  </si>
  <si>
    <t>TRACE NO=091000015833771</t>
  </si>
  <si>
    <t>IND ID NO=3-141369936</t>
  </si>
  <si>
    <t>REMARK=VXR/20000045685423RMR*IV*1982323000457**659.34*659.34\</t>
  </si>
  <si>
    <t>125026680591716</t>
  </si>
  <si>
    <t>1104782244TC</t>
  </si>
  <si>
    <t>TRACE NO=021000024782244</t>
  </si>
  <si>
    <t>IND ID NO=125026680591716</t>
  </si>
  <si>
    <t>125026680591720</t>
  </si>
  <si>
    <t>1104782262TC</t>
  </si>
  <si>
    <t>TRACE NO=021000024782262</t>
  </si>
  <si>
    <t>IND ID NO=125026680591720</t>
  </si>
  <si>
    <t>1075833740TC</t>
  </si>
  <si>
    <t>31613</t>
  </si>
  <si>
    <t>TRACE NO=111000025833740</t>
  </si>
  <si>
    <t>125026680591718</t>
  </si>
  <si>
    <t>1104782253TC</t>
  </si>
  <si>
    <t>TRACE NO=021000024782253</t>
  </si>
  <si>
    <t>IND ID NO=125026680591718</t>
  </si>
  <si>
    <t>TERRA GARDEN SO</t>
  </si>
  <si>
    <t>1075833759TC</t>
  </si>
  <si>
    <t>Plant Pathology</t>
  </si>
  <si>
    <t>ORIG CO NAME=TERRA GARDEN SOL</t>
  </si>
  <si>
    <t>DESC DATE=041526</t>
  </si>
  <si>
    <t>TRACE NO=021000025833759</t>
  </si>
  <si>
    <t>IND ID NO=TERRA GARDEN SO</t>
  </si>
  <si>
    <t>IND NAME=UF PLANT PATHOLOGY</t>
  </si>
  <si>
    <t>1075833761TC</t>
  </si>
  <si>
    <t>TRACE NO=021000025833761</t>
  </si>
  <si>
    <t>1075833763TC</t>
  </si>
  <si>
    <t>TRACE NO=021000025833763</t>
  </si>
  <si>
    <t>125026680591723</t>
  </si>
  <si>
    <t>1104782271TC</t>
  </si>
  <si>
    <t>TRACE NO=021000024782271</t>
  </si>
  <si>
    <t>IND ID NO=125026680591723</t>
  </si>
  <si>
    <t>202604167494190</t>
  </si>
  <si>
    <t>1075833769TC</t>
  </si>
  <si>
    <t>IFAS- K.Patrick</t>
  </si>
  <si>
    <t>ORIG CO NAME=Palm Beach Count</t>
  </si>
  <si>
    <t>ORIG ID=2596000785</t>
  </si>
  <si>
    <t>TRACE NO=091000015833769</t>
  </si>
  <si>
    <t>IND ID NO=202604167494190</t>
  </si>
  <si>
    <t>ST-R5T9R1B6N9C3</t>
  </si>
  <si>
    <t>1104782416TC</t>
  </si>
  <si>
    <t>ENTRY DESCR=141370853</t>
  </si>
  <si>
    <t>TRACE NO=111000024782416</t>
  </si>
  <si>
    <t>IND ID NO=ST-R5T9R1B6N9C3</t>
  </si>
  <si>
    <t>0030277110FC</t>
  </si>
  <si>
    <t>REMARK=VXR/20000045685423 UNIVERSITY OF FLORIDA BOARD OF TRUS PO BOX 112008 32611-2008 GAINESVILLE, FLORIDA, US /URI/14573718153 /CHGS/USD20,00//OCMT/USD1160,00/ DEBIT REF 2026041600219835</t>
  </si>
  <si>
    <t>REC GFP=04200201</t>
  </si>
  <si>
    <t>CHIP SEQ=0018300</t>
  </si>
  <si>
    <t>CHIP REF=00122351</t>
  </si>
  <si>
    <t>OW00006860814874</t>
  </si>
  <si>
    <t>0093627110FC</t>
  </si>
  <si>
    <t>6362</t>
  </si>
  <si>
    <t>YOUR REF=OW00006860814874</t>
  </si>
  <si>
    <t>REMARK=VXR/20000045685423 THE UNIVERSITY OF FLORIDA SUITE 1250 EAST CAMPUS OFFICE BUILD GAINESVILLE FL 32611 /CHGS/USD0,00/ DEBIT REF 2026042000037573</t>
  </si>
  <si>
    <t>REC GFP=04201019</t>
  </si>
  <si>
    <t>CHIP SEQ=0005036</t>
  </si>
  <si>
    <t>CHIP REF=00374666</t>
  </si>
  <si>
    <t>BarathM-6795-DE</t>
  </si>
  <si>
    <t>1103658631TC</t>
  </si>
  <si>
    <t>14883</t>
  </si>
  <si>
    <t>ENTRY DESCR=6795-DEC25</t>
  </si>
  <si>
    <t>TRACE NO=111000023658631</t>
  </si>
  <si>
    <t>IND ID NO=BarathM-6795-DE</t>
  </si>
  <si>
    <t>COMPANY DATA=76689082753440</t>
  </si>
  <si>
    <t>REMARK=VXR/20000045685423BarathM-6795-DEC25 From Tissue For Research Ltd Via WISE</t>
  </si>
  <si>
    <t>BarathM-6847-JA</t>
  </si>
  <si>
    <t>1103658640TC</t>
  </si>
  <si>
    <t>ENTRY DESCR=6847-JAN26</t>
  </si>
  <si>
    <t>TRACE NO=111000023658640</t>
  </si>
  <si>
    <t>IND ID NO=BarathM-6847-JA</t>
  </si>
  <si>
    <t>COMPANY DATA=76689082942326</t>
  </si>
  <si>
    <t>REMARK=VXR/20000045685423BarathM-6847-JAN26 From Tissue For Research Ltd Via WISE</t>
  </si>
  <si>
    <t>BarathM-3095-FE</t>
  </si>
  <si>
    <t>1103658643TC</t>
  </si>
  <si>
    <t>ENTRY DESCR=3095-FEB26</t>
  </si>
  <si>
    <t>TRACE NO=111000023658643</t>
  </si>
  <si>
    <t>IND ID NO=BarathM-3095-FE</t>
  </si>
  <si>
    <t>COMPANY DATA=76689082967522</t>
  </si>
  <si>
    <t>REMARK=VXR/20000045685423BarathM-3095-FEB26 From Tissue For Research Ltd Via WISE</t>
  </si>
  <si>
    <t>BarathM-6654-FE</t>
  </si>
  <si>
    <t>1103658646TC</t>
  </si>
  <si>
    <t>ENTRY DESCR=6654-FEB26</t>
  </si>
  <si>
    <t>TRACE NO=111000023658646</t>
  </si>
  <si>
    <t>IND ID NO=BarathM-6654-FE</t>
  </si>
  <si>
    <t>COMPANY DATA=76689083032398</t>
  </si>
  <si>
    <t>REMARK=VXR/20000045685423BarathM-6654-FEB26 From Tissue For Research Ltd Via WISE</t>
  </si>
  <si>
    <t>CM0000006646</t>
  </si>
  <si>
    <t>0052512110JA</t>
  </si>
  <si>
    <t>13123</t>
  </si>
  <si>
    <t>YOUR REF=CM0000006646</t>
  </si>
  <si>
    <t>REMARK=FOR SFA FROM CORNELL UNIVERSITY INVOICE CCTS TUITION SCHOLARSHIP TANNER ELIZABET DEBIT REF CM0000006646</t>
  </si>
  <si>
    <t>REC GFP=04201901</t>
  </si>
  <si>
    <t>CM0000006647</t>
  </si>
  <si>
    <t>0102522110JA</t>
  </si>
  <si>
    <t>3194</t>
  </si>
  <si>
    <t>YOUR REF=CM0000006647</t>
  </si>
  <si>
    <t>REMARK=FOR UFIT FROM FL LAMBDARA DEBIT REF CM0000006647</t>
  </si>
  <si>
    <t>0132271110FC</t>
  </si>
  <si>
    <t>2305</t>
  </si>
  <si>
    <t>REMARK=VXR/20000045685423 UNIVERSITY OF FLBOARD OF TRUSTEES 655 W 8TH STREET JACKSONVILLE 32209 US /CHGS/USD0,00/ DEBIT REF 2026042000011344</t>
  </si>
  <si>
    <t>REC GFP=04201424</t>
  </si>
  <si>
    <t>CHIP SEQ=0000830</t>
  </si>
  <si>
    <t>CHIP REF=00534291</t>
  </si>
  <si>
    <t>1002717110SB</t>
  </si>
  <si>
    <t>BarathM-6654-DE</t>
  </si>
  <si>
    <t>1103658634TC</t>
  </si>
  <si>
    <t>ENTRY DESCR=6654-DEC25</t>
  </si>
  <si>
    <t>TRACE NO=111000023658634</t>
  </si>
  <si>
    <t>IND ID NO=BarathM-6654-DE</t>
  </si>
  <si>
    <t>COMPANY DATA=76689082829643</t>
  </si>
  <si>
    <t>REMARK=VXR/20000045685423BarathM-6654-DEC25 From Tissue For Research Ltd Via WISE</t>
  </si>
  <si>
    <t>BarathM-6654-JA</t>
  </si>
  <si>
    <t>1103658637TC</t>
  </si>
  <si>
    <t>ENTRY DESCR=6654-JAN26</t>
  </si>
  <si>
    <t>TRACE NO=111000023658637</t>
  </si>
  <si>
    <t>IND ID NO=BarathM-6654-JA</t>
  </si>
  <si>
    <t>COMPANY DATA=76689082915868</t>
  </si>
  <si>
    <t>REMARK=VXR/20000045685423BarathM-6654-JAN26 From Tissue For Research Ltd Via WISE</t>
  </si>
  <si>
    <t>1101447173TC</t>
  </si>
  <si>
    <t>DESC DATE=260421</t>
  </si>
  <si>
    <t>TRACE NO=053200981447173</t>
  </si>
  <si>
    <t>ENTRY DATE=260421</t>
  </si>
  <si>
    <t>1101447175TC</t>
  </si>
  <si>
    <t>4873</t>
  </si>
  <si>
    <t>TRACE NO=053200981447175</t>
  </si>
  <si>
    <t>1101447177TC</t>
  </si>
  <si>
    <t>28452</t>
  </si>
  <si>
    <t>TRACE NO=104000011447177</t>
  </si>
  <si>
    <t>1101447179TC</t>
  </si>
  <si>
    <t>37196</t>
  </si>
  <si>
    <t>TRACE NO=041000121447179</t>
  </si>
  <si>
    <t>1101447181TC</t>
  </si>
  <si>
    <t>31616</t>
  </si>
  <si>
    <t>TRACE NO=111000021447181</t>
  </si>
  <si>
    <t>125026680593622</t>
  </si>
  <si>
    <t>1114794744TC</t>
  </si>
  <si>
    <t>TRW0006476</t>
  </si>
  <si>
    <t>SOF-Dept of Ag/Consumer-IV-000147039</t>
  </si>
  <si>
    <t>TRACE NO=021000024794744</t>
  </si>
  <si>
    <t>IND ID NO=125026680593622</t>
  </si>
  <si>
    <t>125026680593625</t>
  </si>
  <si>
    <t>1114794753TC</t>
  </si>
  <si>
    <t>TRW0006477</t>
  </si>
  <si>
    <t>SOF-Dept of Ag/Consumer-IV-463520</t>
  </si>
  <si>
    <t>TRACE NO=021000024794753</t>
  </si>
  <si>
    <t>IND ID NO=125026680593625</t>
  </si>
  <si>
    <t>125026680594327</t>
  </si>
  <si>
    <t>1114794762TC</t>
  </si>
  <si>
    <t>TRW0006478</t>
  </si>
  <si>
    <t>SOF-Marieanne.Coyle@ Dot .State.Fl.US.-INV-000458670 &amp; 000463364</t>
  </si>
  <si>
    <t>TRACE NO=021000024794762</t>
  </si>
  <si>
    <t>IND ID NO=125026680594327</t>
  </si>
  <si>
    <t>125026680593724</t>
  </si>
  <si>
    <t>1114794771TC</t>
  </si>
  <si>
    <t>TRW0006479</t>
  </si>
  <si>
    <t>SOF-Dept of EDU-INV-CSHADV015</t>
  </si>
  <si>
    <t>TRACE NO=021000024794771</t>
  </si>
  <si>
    <t>IND ID NO=125026680593724</t>
  </si>
  <si>
    <t>125026680593739</t>
  </si>
  <si>
    <t>1114794780TC</t>
  </si>
  <si>
    <t>95927</t>
  </si>
  <si>
    <t>Teaching &amp; Technology/Barbara Bennett</t>
  </si>
  <si>
    <t>TRACE NO=021000024794780</t>
  </si>
  <si>
    <t>IND ID NO=125026680593739</t>
  </si>
  <si>
    <t>125026680594761</t>
  </si>
  <si>
    <t>1114794789TC</t>
  </si>
  <si>
    <t>TRACE NO=021000024794789</t>
  </si>
  <si>
    <t>IND ID NO=125026680594761</t>
  </si>
  <si>
    <t>125026680595183</t>
  </si>
  <si>
    <t>1114794798TC</t>
  </si>
  <si>
    <t>49663</t>
  </si>
  <si>
    <t>TRACE NO=021000024794798</t>
  </si>
  <si>
    <t>IND ID NO=125026680595183</t>
  </si>
  <si>
    <t>125026680595185</t>
  </si>
  <si>
    <t>1114794807TC</t>
  </si>
  <si>
    <t>TRACE NO=021000024794807</t>
  </si>
  <si>
    <t>IND ID NO=125026680595185</t>
  </si>
  <si>
    <t>125026680595188</t>
  </si>
  <si>
    <t>1114794816TC</t>
  </si>
  <si>
    <t>TRACE NO=021000024794816</t>
  </si>
  <si>
    <t>IND ID NO=125026680595188</t>
  </si>
  <si>
    <t>125026680595192</t>
  </si>
  <si>
    <t>1114794825TC</t>
  </si>
  <si>
    <t>TRACE NO=021000024794825</t>
  </si>
  <si>
    <t>IND ID NO=125026680595192</t>
  </si>
  <si>
    <t>US004BLPHO</t>
  </si>
  <si>
    <t>1111146105TC</t>
  </si>
  <si>
    <t>37199</t>
  </si>
  <si>
    <t>IFAS-Wildlife/Brandie Seay</t>
  </si>
  <si>
    <t>TRACE NO=091000011146105</t>
  </si>
  <si>
    <t>IND ID NO=US004BLPHO</t>
  </si>
  <si>
    <t>COMPANY DATA=014869597 CREDIT</t>
  </si>
  <si>
    <t>1111430351TC</t>
  </si>
  <si>
    <t>5820</t>
  </si>
  <si>
    <t>TRACE NO=011500121430351</t>
  </si>
  <si>
    <t>AP0001396566</t>
  </si>
  <si>
    <t>1111430357TC</t>
  </si>
  <si>
    <t>10570</t>
  </si>
  <si>
    <t>TRACE NO=021000021430357</t>
  </si>
  <si>
    <t>IND ID NO=AP0001396566</t>
  </si>
  <si>
    <t>AP0001396567</t>
  </si>
  <si>
    <t>1111430367TC</t>
  </si>
  <si>
    <t>16392</t>
  </si>
  <si>
    <t>TRACE NO=021000021430367</t>
  </si>
  <si>
    <t>IND ID NO=AP0001396567</t>
  </si>
  <si>
    <t>016RBOUUM42Y08Y</t>
  </si>
  <si>
    <t>1116896907TC</t>
  </si>
  <si>
    <t>49687</t>
  </si>
  <si>
    <t>TRACE NO=021000026896907</t>
  </si>
  <si>
    <t>IND ID NO=016RBOUUM42Y08Y</t>
  </si>
  <si>
    <t>REMARK=Jill Ingram Cashflow360 016RBOUUM42Y08Y Inv #UF0912</t>
  </si>
  <si>
    <t>CM0000006662</t>
  </si>
  <si>
    <t>0051782111JA</t>
  </si>
  <si>
    <t>Duplicate</t>
  </si>
  <si>
    <t>Payment</t>
  </si>
  <si>
    <t>TRW0006029 &amp; TRW0006078</t>
  </si>
  <si>
    <t>Childrens Trust-INV-M000459339-2/23 &amp; 2/25/2026</t>
  </si>
  <si>
    <t>C&amp;G-do not resend to them</t>
  </si>
  <si>
    <t>YOUR REF=CM0000006662</t>
  </si>
  <si>
    <t>REMARK=REVERSING DUPLICATE TRANSFER ON 2/23/26 SEE TRW0006029 &amp; TRW0006078 CHILDRENS TRUST; IV-M000459339 DEBIT REF CM0000006662</t>
  </si>
  <si>
    <t>REC GFP=04211906</t>
  </si>
  <si>
    <t>AP0000320404</t>
  </si>
  <si>
    <t>1115387510TC</t>
  </si>
  <si>
    <t>TRW0006482</t>
  </si>
  <si>
    <t>University of Missouri-INV-I000146603</t>
  </si>
  <si>
    <t>TRACE NO=101000015387510</t>
  </si>
  <si>
    <t>ENTRY DATE=260422</t>
  </si>
  <si>
    <t>IND ID NO=AP0000320404</t>
  </si>
  <si>
    <t>420105</t>
  </si>
  <si>
    <t>1115387512TC</t>
  </si>
  <si>
    <t>TRW0006483</t>
  </si>
  <si>
    <t>UCONN PMD-INV-M000463441</t>
  </si>
  <si>
    <t>DESC DATE=260422</t>
  </si>
  <si>
    <t>TRACE NO=051000015387512</t>
  </si>
  <si>
    <t>IND ID NO=420105</t>
  </si>
  <si>
    <t>1115387514TC</t>
  </si>
  <si>
    <t>13125</t>
  </si>
  <si>
    <t>Sales Force Case 05953994 - For SFA</t>
  </si>
  <si>
    <t>TRACE NO=091000015387514</t>
  </si>
  <si>
    <t>600123934</t>
  </si>
  <si>
    <t>1115387516TC</t>
  </si>
  <si>
    <t>8020</t>
  </si>
  <si>
    <t>TRACE NO=111000025387516</t>
  </si>
  <si>
    <t>IND ID NO=600123934</t>
  </si>
  <si>
    <t>1115387518TC</t>
  </si>
  <si>
    <t>31623</t>
  </si>
  <si>
    <t>TRACE NO=111000025387518</t>
  </si>
  <si>
    <t>AP0001983416</t>
  </si>
  <si>
    <t>1115387520TC</t>
  </si>
  <si>
    <t>Check cut to  FCPA -6400-49670 via voucher #06506729-4/22/2026</t>
  </si>
  <si>
    <t>Medicine-Dept of Radiology</t>
  </si>
  <si>
    <t>TRACE NO=091000015387520</t>
  </si>
  <si>
    <t>IND ID NO=AP0001983416</t>
  </si>
  <si>
    <t>1115387522TC</t>
  </si>
  <si>
    <t>28454</t>
  </si>
  <si>
    <t>TRACE NO=104000015387522</t>
  </si>
  <si>
    <t>1115387524TC</t>
  </si>
  <si>
    <t>95925</t>
  </si>
  <si>
    <t>ORIG CO NAME=VECTRUS SYSTEMS</t>
  </si>
  <si>
    <t>ORIG ID=0013771242</t>
  </si>
  <si>
    <t>TRACE NO=031100205387524</t>
  </si>
  <si>
    <t>COMPANY DATA=CTD ACH0013771242</t>
  </si>
  <si>
    <t>REMARK=VXR/20000045685423TRANSFER</t>
  </si>
  <si>
    <t>82177515</t>
  </si>
  <si>
    <t>1125881849TC</t>
  </si>
  <si>
    <t>2988</t>
  </si>
  <si>
    <t>TRACE NO=043000265881849</t>
  </si>
  <si>
    <t>IND ID NO=82177515</t>
  </si>
  <si>
    <t>125026680598025</t>
  </si>
  <si>
    <t>1125881859TC</t>
  </si>
  <si>
    <t>49684</t>
  </si>
  <si>
    <t>TRACE NO=021000025881859</t>
  </si>
  <si>
    <t>IND ID NO=125026680598025</t>
  </si>
  <si>
    <t>125026680598029</t>
  </si>
  <si>
    <t>1125881868TC</t>
  </si>
  <si>
    <t>TRACE NO=021000025881868</t>
  </si>
  <si>
    <t>IND ID NO=125026680598029</t>
  </si>
  <si>
    <t>125026680598030</t>
  </si>
  <si>
    <t>1125881877TC</t>
  </si>
  <si>
    <t>TRACE NO=021000025881877</t>
  </si>
  <si>
    <t>IND ID NO=125026680598030</t>
  </si>
  <si>
    <t>125026680598033</t>
  </si>
  <si>
    <t>1125881886TC</t>
  </si>
  <si>
    <t>TRACE NO=021000025881886</t>
  </si>
  <si>
    <t>IND ID NO=125026680598033</t>
  </si>
  <si>
    <t>125026680598034</t>
  </si>
  <si>
    <t>1125881895TC</t>
  </si>
  <si>
    <t>TRACE NO=021000025881895</t>
  </si>
  <si>
    <t>IND ID NO=125026680598034</t>
  </si>
  <si>
    <t>125026680598037</t>
  </si>
  <si>
    <t>1125881904TC</t>
  </si>
  <si>
    <t>TRACE NO=021000025881904</t>
  </si>
  <si>
    <t>IND ID NO=125026680598037</t>
  </si>
  <si>
    <t>125026680598559</t>
  </si>
  <si>
    <t>1125881913TC</t>
  </si>
  <si>
    <t>TRW0006484</t>
  </si>
  <si>
    <t>SOF-FFWC-INV-000147061</t>
  </si>
  <si>
    <t>TRACE NO=021000025881913</t>
  </si>
  <si>
    <t>IND ID NO=125026680598559</t>
  </si>
  <si>
    <t>125026680595807</t>
  </si>
  <si>
    <t>1125881922TC</t>
  </si>
  <si>
    <t>TRACE NO=021000025881922</t>
  </si>
  <si>
    <t>IND ID NO=125026680595807</t>
  </si>
  <si>
    <t>125026680596126</t>
  </si>
  <si>
    <t>1125881931TC</t>
  </si>
  <si>
    <t>TRW0006485</t>
  </si>
  <si>
    <t>SOF-08-Contracts-INV-462376</t>
  </si>
  <si>
    <t>TRACE NO=021000025881931</t>
  </si>
  <si>
    <t>IND ID NO=125026680596126</t>
  </si>
  <si>
    <t>125026680596127</t>
  </si>
  <si>
    <t>1125881940TC</t>
  </si>
  <si>
    <t>TRW0006486</t>
  </si>
  <si>
    <t>TRACE NO=021000025881940</t>
  </si>
  <si>
    <t>IND ID NO=125026680596127</t>
  </si>
  <si>
    <t>125026680596128</t>
  </si>
  <si>
    <t>1125881949TC</t>
  </si>
  <si>
    <t>TRW0006487</t>
  </si>
  <si>
    <t>TRACE NO=021000025881949</t>
  </si>
  <si>
    <t>IND ID NO=125026680596128</t>
  </si>
  <si>
    <t>125026680596129</t>
  </si>
  <si>
    <t>1125881958TC</t>
  </si>
  <si>
    <t>TRW0006488</t>
  </si>
  <si>
    <t>TRACE NO=021000025881958</t>
  </si>
  <si>
    <t>IND ID NO=125026680596129</t>
  </si>
  <si>
    <t>125026680596130</t>
  </si>
  <si>
    <t>1125881967TC</t>
  </si>
  <si>
    <t>TRW0006489</t>
  </si>
  <si>
    <t>TRACE NO=021000025881967</t>
  </si>
  <si>
    <t>IND ID NO=125026680596130</t>
  </si>
  <si>
    <t>125026680596131</t>
  </si>
  <si>
    <t>1125881976TC</t>
  </si>
  <si>
    <t>TRW0006490</t>
  </si>
  <si>
    <t>TRACE NO=021000025881976</t>
  </si>
  <si>
    <t>IND ID NO=125026680596131</t>
  </si>
  <si>
    <t>125026680596142</t>
  </si>
  <si>
    <t>1125881985TC</t>
  </si>
  <si>
    <t>TRW0006491</t>
  </si>
  <si>
    <t>SOF-08-Contracts-INV-*5</t>
  </si>
  <si>
    <t>TRACE NO=021000025881985</t>
  </si>
  <si>
    <t>IND ID NO=125026680596142</t>
  </si>
  <si>
    <t>125026680596285</t>
  </si>
  <si>
    <t>1125881994TC</t>
  </si>
  <si>
    <t>6635</t>
  </si>
  <si>
    <t>TRACE NO=021000025881994</t>
  </si>
  <si>
    <t>IND ID NO=125026680596285</t>
  </si>
  <si>
    <t>1125882004TC</t>
  </si>
  <si>
    <t>TRACE NO=111000025882004</t>
  </si>
  <si>
    <t>AP0001396792</t>
  </si>
  <si>
    <t>1127827755TC</t>
  </si>
  <si>
    <t>TRACE NO=021000027827755</t>
  </si>
  <si>
    <t>IND ID NO=AP0001396792</t>
  </si>
  <si>
    <t>CM0000006672</t>
  </si>
  <si>
    <t>0153482112JA</t>
  </si>
  <si>
    <t>6467</t>
  </si>
  <si>
    <t>YOUR REF=CM0000006672</t>
  </si>
  <si>
    <t>REMARK=FOR MC TRANS FROM STV INCORPORATIONDEBIT REF CM0000006672</t>
  </si>
  <si>
    <t>REC GFP=04221903</t>
  </si>
  <si>
    <t>CM0000006671</t>
  </si>
  <si>
    <t>0153492112JA</t>
  </si>
  <si>
    <t>IFAS- Plant Pathology</t>
  </si>
  <si>
    <t>YOUR REF=CM0000006671</t>
  </si>
  <si>
    <t>REMARK=FOR IFAS-PLANT PATHOLOGY FROM CORNELL UNIVERSITY INV VL PAYMENT VELTE CARRIE L. HARMON DEBIT REF CM0000006671</t>
  </si>
  <si>
    <t>125026680599151</t>
  </si>
  <si>
    <t>1133458199TC</t>
  </si>
  <si>
    <t>TRW0006495</t>
  </si>
  <si>
    <t>SOF - Dept of Agriculture -INV I00146966</t>
  </si>
  <si>
    <t>DESC DATE=260423</t>
  </si>
  <si>
    <t>TRACE NO=021000023458199</t>
  </si>
  <si>
    <t>ENTRY DATE=260423</t>
  </si>
  <si>
    <t>IND ID NO=125026680599151</t>
  </si>
  <si>
    <t>125026680599589</t>
  </si>
  <si>
    <t>1133458226TC</t>
  </si>
  <si>
    <t>TRW0006496</t>
  </si>
  <si>
    <t>DOOQAS@DOT.STATE.FL.US - INV 000144302</t>
  </si>
  <si>
    <t>TRACE NO=021000023458226</t>
  </si>
  <si>
    <t>IND ID NO=125026680599589</t>
  </si>
  <si>
    <t>125026680599590</t>
  </si>
  <si>
    <t>1133458235TC</t>
  </si>
  <si>
    <t>TRW0006497</t>
  </si>
  <si>
    <t>DOOQAS@DOT.STATE.FL.US - INV 000463535</t>
  </si>
  <si>
    <t>TRACE NO=021000023458235</t>
  </si>
  <si>
    <t>IND ID NO=125026680599590</t>
  </si>
  <si>
    <t>125026680599591</t>
  </si>
  <si>
    <t>1133458244TC</t>
  </si>
  <si>
    <t>TRW0006498</t>
  </si>
  <si>
    <t>TRACE NO=021000023458244</t>
  </si>
  <si>
    <t>IND ID NO=125026680599591</t>
  </si>
  <si>
    <t>AP0001397075</t>
  </si>
  <si>
    <t>1137298075TC</t>
  </si>
  <si>
    <t>TRW0006499</t>
  </si>
  <si>
    <t>UFLOR-FY26 Q3 Expenditures - HiPerGator</t>
  </si>
  <si>
    <t>TRACE NO=021000027298075</t>
  </si>
  <si>
    <t>IND ID NO=AP0001397075</t>
  </si>
  <si>
    <t>ST-I1L3Q4U1X0A6</t>
  </si>
  <si>
    <t>1137298088TC</t>
  </si>
  <si>
    <t>95929</t>
  </si>
  <si>
    <t>TRACE NO=111000027298088</t>
  </si>
  <si>
    <t>IND ID NO=ST-I1L3Q4U1X0A6</t>
  </si>
  <si>
    <t>AP0001397453</t>
  </si>
  <si>
    <t>1137298031TC</t>
  </si>
  <si>
    <t>TRACE NO=021000027298031</t>
  </si>
  <si>
    <t>IND ID NO=AP0001397453</t>
  </si>
  <si>
    <t>125026680599497</t>
  </si>
  <si>
    <t>1133458217TC</t>
  </si>
  <si>
    <t>2989</t>
  </si>
  <si>
    <t>TRACE NO=021000023458217</t>
  </si>
  <si>
    <t>IND ID NO=125026680599497</t>
  </si>
  <si>
    <t>1123147747TC</t>
  </si>
  <si>
    <t>13124</t>
  </si>
  <si>
    <t>TRACE NO=091000013147747</t>
  </si>
  <si>
    <t>1123147743TC</t>
  </si>
  <si>
    <t>3196</t>
  </si>
  <si>
    <t>TRACE NO=021000023147743</t>
  </si>
  <si>
    <t>COMPANY DATA=0000069804</t>
  </si>
  <si>
    <t>016YYRQNQ430EA5</t>
  </si>
  <si>
    <t>1123147755TC</t>
  </si>
  <si>
    <t>TRACE NO=021000023147755</t>
  </si>
  <si>
    <t>IND ID NO=016YYRQNQ430EA5</t>
  </si>
  <si>
    <t>REMARK=VXR/20000045685423016YYRQNQ430EA5 Alpha Omicron Pi Bill.com Acct AOII - Gamma Om</t>
  </si>
  <si>
    <t>AP0001397450</t>
  </si>
  <si>
    <t>1137298001TC</t>
  </si>
  <si>
    <t>3197</t>
  </si>
  <si>
    <t>TRACE NO=021000027298001</t>
  </si>
  <si>
    <t>IND ID NO=AP0001397450</t>
  </si>
  <si>
    <t>1123147751TC</t>
  </si>
  <si>
    <t>TRACE NO=021201383147751</t>
  </si>
  <si>
    <t>AP0001397449</t>
  </si>
  <si>
    <t>1137297991TC</t>
  </si>
  <si>
    <t>TRACE NO=021000027297991</t>
  </si>
  <si>
    <t>IND ID NO=AP0001397449</t>
  </si>
  <si>
    <t>AP0001397454</t>
  </si>
  <si>
    <t>1137298041TC</t>
  </si>
  <si>
    <t>TRACE NO=021000027298041</t>
  </si>
  <si>
    <t>IND ID NO=AP0001397454</t>
  </si>
  <si>
    <t>50804</t>
  </si>
  <si>
    <t>1134861642TC</t>
  </si>
  <si>
    <t>Biotility/CERHB</t>
  </si>
  <si>
    <t>ORIG CO NAME=Austin ISD</t>
  </si>
  <si>
    <t>ORIG ID=1098160000</t>
  </si>
  <si>
    <t>TRACE NO=021000024861642</t>
  </si>
  <si>
    <t>IND ID NO=50804</t>
  </si>
  <si>
    <t>IND NAME=UNIVERSITY OF FLORIDA_</t>
  </si>
  <si>
    <t>COMPANY DATA=Accounts Payable</t>
  </si>
  <si>
    <t>THE THORN LTD</t>
  </si>
  <si>
    <t>1123147745TC</t>
  </si>
  <si>
    <t>16400</t>
  </si>
  <si>
    <t>ORIG CO NAME=THE THORN LTD</t>
  </si>
  <si>
    <t>DESC DATE=042126</t>
  </si>
  <si>
    <t>TRACE NO=021000023147745</t>
  </si>
  <si>
    <t>IND ID NO=THE THORN LTD</t>
  </si>
  <si>
    <t>AP0001397448</t>
  </si>
  <si>
    <t>1137297981TC</t>
  </si>
  <si>
    <t>TRACE NO=021000027297981</t>
  </si>
  <si>
    <t>IND ID NO=AP0001397448</t>
  </si>
  <si>
    <t>1123147738TC</t>
  </si>
  <si>
    <t>28459</t>
  </si>
  <si>
    <t>TRACE NO=104000013147738</t>
  </si>
  <si>
    <t>1123147753TC</t>
  </si>
  <si>
    <t>31624</t>
  </si>
  <si>
    <t>TRACE NO=111000023147753</t>
  </si>
  <si>
    <t>1123147740TC</t>
  </si>
  <si>
    <t>ENTRY DESCR=AM26REIMSP</t>
  </si>
  <si>
    <t>TRACE NO=074920903147740</t>
  </si>
  <si>
    <t>REMARK=VXR/20000045685423American Society for Biochemistry and Molecu PAYING BILL AM26R</t>
  </si>
  <si>
    <t>ST-I8C2N8I4J3R3</t>
  </si>
  <si>
    <t>1123147749TC</t>
  </si>
  <si>
    <t>ENTRY DESCR=141425813</t>
  </si>
  <si>
    <t>TRACE NO=111000023147749</t>
  </si>
  <si>
    <t>IND ID NO=ST-I8C2N8I4J3R3</t>
  </si>
  <si>
    <t>016UPRRNI430EA3</t>
  </si>
  <si>
    <t>1123147758TC</t>
  </si>
  <si>
    <t>TRACE NO=021000023147758</t>
  </si>
  <si>
    <t>IND ID NO=016UPRRNI430EA3</t>
  </si>
  <si>
    <t>REMARK=VXR/20000045685423016UPRRNI430EA3 Florida Alpha Al Bill.com Acct 3016260000-99 -</t>
  </si>
  <si>
    <t>1137297968TC</t>
  </si>
  <si>
    <t>3201</t>
  </si>
  <si>
    <t>TRACE NO=021000027297968</t>
  </si>
  <si>
    <t>AP0001397726</t>
  </si>
  <si>
    <t>1137298063TC</t>
  </si>
  <si>
    <t>TRACE NO=021000027298063</t>
  </si>
  <si>
    <t>IND ID NO=AP0001397726</t>
  </si>
  <si>
    <t>AP0001397451</t>
  </si>
  <si>
    <t>1137298011TC</t>
  </si>
  <si>
    <t>TRACE NO=021000027298011</t>
  </si>
  <si>
    <t>IND ID NO=AP0001397451</t>
  </si>
  <si>
    <t>1123147735TC</t>
  </si>
  <si>
    <t>ORIG CO NAME=ALLIED HIGH TECH</t>
  </si>
  <si>
    <t>ORIG ID=1954044498</t>
  </si>
  <si>
    <t>TRACE NO=122238203147735</t>
  </si>
  <si>
    <t>COMPANY DATA=1001862158</t>
  </si>
  <si>
    <t>REMARK=VXR/20000045685423THE UNIVERSITY OF FLORIDA BOARD OF TRUSTEES</t>
  </si>
  <si>
    <t>ORIG BANK=PACIFIC WESTERN BANK</t>
  </si>
  <si>
    <t>AP0001397447</t>
  </si>
  <si>
    <t>1137297971TC</t>
  </si>
  <si>
    <t>TRACE NO=021000027297971</t>
  </si>
  <si>
    <t>IND ID NO=AP0001397447</t>
  </si>
  <si>
    <t>AP0001397725</t>
  </si>
  <si>
    <t>1137298052TC</t>
  </si>
  <si>
    <t>TRACE NO=021000027298052</t>
  </si>
  <si>
    <t>IND ID NO=AP0001397725</t>
  </si>
  <si>
    <t>125026680599173</t>
  </si>
  <si>
    <t>1133458208TC</t>
  </si>
  <si>
    <t>37201</t>
  </si>
  <si>
    <t>TRACE NO=021000023458208</t>
  </si>
  <si>
    <t>IND ID NO=125026680599173</t>
  </si>
  <si>
    <t>AP0001397452</t>
  </si>
  <si>
    <t>1137298021TC</t>
  </si>
  <si>
    <t>TRACE NO=021000027298021</t>
  </si>
  <si>
    <t>IND ID NO=AP0001397452</t>
  </si>
  <si>
    <t>0509655283615957</t>
  </si>
  <si>
    <t>2855541113EZ</t>
  </si>
  <si>
    <t>2987</t>
  </si>
  <si>
    <t>Dental</t>
  </si>
  <si>
    <t>YOUR REF=0509655283615957</t>
  </si>
  <si>
    <t>REC FROM=00000000477930783 PNC BANK NATIONAL ASSOCIATION 500 FIRST AVENUE PITTSBURGH PA 15219- US</t>
  </si>
  <si>
    <t>B/O CUSTOMER=/5383520646 ANDREW M MCCARTER 5335 NW 9TH LN GAINESVILLE FL US 32605-6411</t>
  </si>
  <si>
    <t>B/O BANK=//FW043000096 SWF/PNCCUS33XXX PNC BANK, N.A. FIRSTSIDE CENTER 500 FIRST AVENUE</t>
  </si>
  <si>
    <t>REMARK=VXR/20000045685423 /URI/JESSIKA RAISSA MEDEIROS DE ALMEIDA TUITION /INS/ABA/043000096PNCBANK/REF/0509655283615957 DEBIT REF 264N70135P4O0YQK</t>
  </si>
  <si>
    <t>REC GFP=04230827</t>
  </si>
  <si>
    <t>CM0000006676</t>
  </si>
  <si>
    <t>0002222113JA</t>
  </si>
  <si>
    <t>6468</t>
  </si>
  <si>
    <t>YOUR REF=CM0000006676</t>
  </si>
  <si>
    <t>REMARK=FOR MCTRANS FROM STATE OF GEORGIA INV 9957 DEBIT REF CM0000006676</t>
  </si>
  <si>
    <t>REC GFP=04231908</t>
  </si>
  <si>
    <t>CM0000006677</t>
  </si>
  <si>
    <t>0102062113JA</t>
  </si>
  <si>
    <t>95932</t>
  </si>
  <si>
    <t>YOUR REF=CM0000006677</t>
  </si>
  <si>
    <t>REMARK=FOR CME FROM BRIDGEBIO PHARMA INV RMROI81461 DEBIT REF CM0000006677</t>
  </si>
  <si>
    <t>90101FOC26015828</t>
  </si>
  <si>
    <t>0141290113FC</t>
  </si>
  <si>
    <t>1952</t>
  </si>
  <si>
    <t>YOUR REF=90101FOC26015828</t>
  </si>
  <si>
    <t>B/O CUSTOMER=/01201002856 1/GHANA WATER LTD 2/28TH FEBRUARY ROAD NEAR INDEPENDE2/NCE SQUARE 3/GH/ACCRA</t>
  </si>
  <si>
    <t>REMARK=VXR/20000045685423 1/UNIVERSITY OF FLORIDA PURC 2/MATHERLY HALL 205,POBOX 117142 3/US/FLORIDA,GAINESVILLE/OCMT/GHS64904,00//EXCH/0,089286/ /ACC/URI//INV/NO. 07266 PAYMENT FO R PARTICIPATIONIN PURC'S ENERGY W ATER PRICING COURSE JULY 2026 DEBIT REF S0661133A4C201</t>
  </si>
  <si>
    <t>REC GFP=04231633</t>
  </si>
  <si>
    <t>CHIP SEQ=0101944</t>
  </si>
  <si>
    <t>CHIP REF=00546770</t>
  </si>
  <si>
    <t>9000061984</t>
  </si>
  <si>
    <t>1139616380TC</t>
  </si>
  <si>
    <t>DESC DATE=260424</t>
  </si>
  <si>
    <t>TRACE NO=051000019616380</t>
  </si>
  <si>
    <t>ENTRY DATE=260424</t>
  </si>
  <si>
    <t>IND ID NO=9000061984</t>
  </si>
  <si>
    <t>125026680602377</t>
  </si>
  <si>
    <t>1144305140TC</t>
  </si>
  <si>
    <t>17678</t>
  </si>
  <si>
    <t>TRACE NO=021000024305140</t>
  </si>
  <si>
    <t>IND ID NO=125026680602377</t>
  </si>
  <si>
    <t>1144305124TC</t>
  </si>
  <si>
    <t>TRACE NO=111000024305124</t>
  </si>
  <si>
    <t>125026680602554</t>
  </si>
  <si>
    <t>1144305131TC</t>
  </si>
  <si>
    <t>TRW0006500</t>
  </si>
  <si>
    <t>SOF- Dept of Ed - P4</t>
  </si>
  <si>
    <t>TRACE NO=021000024305131</t>
  </si>
  <si>
    <t>IND ID NO=125026680602554</t>
  </si>
  <si>
    <t>1139616391TC</t>
  </si>
  <si>
    <t>49677</t>
  </si>
  <si>
    <t>TRACE NO=211274459616391</t>
  </si>
  <si>
    <t>1139616360TC</t>
  </si>
  <si>
    <t>TRW0006501</t>
  </si>
  <si>
    <t>USF-M000459487</t>
  </si>
  <si>
    <t>TRACE NO=021000029616360</t>
  </si>
  <si>
    <t>COMPANY DATA=0000069921</t>
  </si>
  <si>
    <t>125026680602505</t>
  </si>
  <si>
    <t>1144305149TC</t>
  </si>
  <si>
    <t>TRACE NO=021000024305149</t>
  </si>
  <si>
    <t>IND ID NO=125026680602505</t>
  </si>
  <si>
    <t>125026680604181</t>
  </si>
  <si>
    <t>1144305266TC</t>
  </si>
  <si>
    <t>49683</t>
  </si>
  <si>
    <t>TRACE NO=021000024305266</t>
  </si>
  <si>
    <t>IND ID NO=125026680604181</t>
  </si>
  <si>
    <t>125026680601883</t>
  </si>
  <si>
    <t>1144305167TC</t>
  </si>
  <si>
    <t>TRW0006502</t>
  </si>
  <si>
    <t>SOF- 08 Contracts- 000463361</t>
  </si>
  <si>
    <t>TRACE NO=021000024305167</t>
  </si>
  <si>
    <t>IND ID NO=125026680601883</t>
  </si>
  <si>
    <t>125026680603569</t>
  </si>
  <si>
    <t>1144305185TC</t>
  </si>
  <si>
    <t>TRW0006503</t>
  </si>
  <si>
    <t>SOF-EP MFMP HQ 0000462446</t>
  </si>
  <si>
    <t>TRACE NO=021000024305185</t>
  </si>
  <si>
    <t>IND ID NO=125026680603569</t>
  </si>
  <si>
    <t>125026680601822</t>
  </si>
  <si>
    <t>1144305158TC</t>
  </si>
  <si>
    <t>TRW0006504</t>
  </si>
  <si>
    <t>SOF- Division of Emergency Management</t>
  </si>
  <si>
    <t>TRACE NO=021000024305158</t>
  </si>
  <si>
    <t>IND ID NO=125026680601822</t>
  </si>
  <si>
    <t>125026680603751</t>
  </si>
  <si>
    <t>1144305194TC</t>
  </si>
  <si>
    <t>TRW0006505</t>
  </si>
  <si>
    <t>SOF-81 HQ Contracts-000462422</t>
  </si>
  <si>
    <t>TRACE NO=021000024305194</t>
  </si>
  <si>
    <t>IND ID NO=125026680603751</t>
  </si>
  <si>
    <t>18913</t>
  </si>
  <si>
    <t>1139616370TC</t>
  </si>
  <si>
    <t>28463</t>
  </si>
  <si>
    <t>ORIG CO NAME=PRESIDENT AND FE</t>
  </si>
  <si>
    <t>ORIG ID=1030179298</t>
  </si>
  <si>
    <t>ENTRY DESCR=MIDD TD AC</t>
  </si>
  <si>
    <t>TRACE NO=211274459616370</t>
  </si>
  <si>
    <t>IND ID NO=18913</t>
  </si>
  <si>
    <t>COMPANY DATA=181014</t>
  </si>
  <si>
    <t>2025021307</t>
  </si>
  <si>
    <t>1139616382TC</t>
  </si>
  <si>
    <t>TRACE NO=051000019616382</t>
  </si>
  <si>
    <t>IND ID NO=2025021307</t>
  </si>
  <si>
    <t>68030671</t>
  </si>
  <si>
    <t>1139616364TC</t>
  </si>
  <si>
    <t>3138</t>
  </si>
  <si>
    <t>ORIG CO NAME=AMPHITHEATER SCH</t>
  </si>
  <si>
    <t>ORIG ID=1866000547</t>
  </si>
  <si>
    <t>ENTRY DESCR=APDirectDe</t>
  </si>
  <si>
    <t>TRACE NO=091000019616364</t>
  </si>
  <si>
    <t>IND ID NO=68030671</t>
  </si>
  <si>
    <t>IND NAME=U OF FLORIDA</t>
  </si>
  <si>
    <t>COMPANY DATA=VEND APY</t>
  </si>
  <si>
    <t>23302-886-CAD-Q</t>
  </si>
  <si>
    <t>1139616374TC</t>
  </si>
  <si>
    <t>15139</t>
  </si>
  <si>
    <t>ENTRY DESCR=AP-0422202</t>
  </si>
  <si>
    <t>TRACE NO=052001639616374</t>
  </si>
  <si>
    <t>IND ID NO=23302-886-CAD-Q</t>
  </si>
  <si>
    <t>COMPANY DATA=77664</t>
  </si>
  <si>
    <t>1144305115TC</t>
  </si>
  <si>
    <t>TRW0006506</t>
  </si>
  <si>
    <t>M000434154;M000439814</t>
  </si>
  <si>
    <t>TRACE NO=111000024305115</t>
  </si>
  <si>
    <t>COMPANY DATA=0000033457</t>
  </si>
  <si>
    <t>125026680604185</t>
  </si>
  <si>
    <t>1144305284TC</t>
  </si>
  <si>
    <t>TRACE NO=021000024305284</t>
  </si>
  <si>
    <t>IND ID NO=125026680604185</t>
  </si>
  <si>
    <t>125026680604164</t>
  </si>
  <si>
    <t>1144305203TC</t>
  </si>
  <si>
    <t>TRACE NO=021000024305203</t>
  </si>
  <si>
    <t>IND ID NO=125026680604164</t>
  </si>
  <si>
    <t>125026680604183</t>
  </si>
  <si>
    <t>1144305275TC</t>
  </si>
  <si>
    <t>TRACE NO=021000024305275</t>
  </si>
  <si>
    <t>IND ID NO=125026680604183</t>
  </si>
  <si>
    <t>1139616355TC</t>
  </si>
  <si>
    <t>28464</t>
  </si>
  <si>
    <t>DESC DATE=260418</t>
  </si>
  <si>
    <t>TRACE NO=104000019616355</t>
  </si>
  <si>
    <t>1139616356TC</t>
  </si>
  <si>
    <t>TRACE NO=104000019616356</t>
  </si>
  <si>
    <t>1139616372TC</t>
  </si>
  <si>
    <t>14900</t>
  </si>
  <si>
    <t>TRACE NO=091000019616372</t>
  </si>
  <si>
    <t>241907</t>
  </si>
  <si>
    <t>1139616386TC</t>
  </si>
  <si>
    <t>ORIG CO NAME=STREAMCOMPAN8658</t>
  </si>
  <si>
    <t>ORIG ID=431305073A</t>
  </si>
  <si>
    <t>TRACE NO=121137529616386</t>
  </si>
  <si>
    <t>IND ID NO=241907</t>
  </si>
  <si>
    <t>ORIG BANK=COMERICA</t>
  </si>
  <si>
    <t>1139616366TC</t>
  </si>
  <si>
    <t>31629</t>
  </si>
  <si>
    <t>TRACE NO=111000029616366</t>
  </si>
  <si>
    <t>1139616362TC</t>
  </si>
  <si>
    <t>95928</t>
  </si>
  <si>
    <t>Treeo</t>
  </si>
  <si>
    <t>TRACE NO=021000029616362</t>
  </si>
  <si>
    <t>125026680604186</t>
  </si>
  <si>
    <t>1144305293TC</t>
  </si>
  <si>
    <t>TRACE NO=021000024305293</t>
  </si>
  <si>
    <t>IND ID NO=125026680604186</t>
  </si>
  <si>
    <t>1139616384TC</t>
  </si>
  <si>
    <t>3707</t>
  </si>
  <si>
    <t>TRACE NO=063100279616384</t>
  </si>
  <si>
    <t>ITPDA0000YYDF7O</t>
  </si>
  <si>
    <t>1139616358TC</t>
  </si>
  <si>
    <t>ORIG CO NAME=OXFORD NANOPORE</t>
  </si>
  <si>
    <t>ORIG ID=19569644</t>
  </si>
  <si>
    <t>TRACE NO=031100209616358</t>
  </si>
  <si>
    <t>IND ID NO=ITPDA0000YYDF7O</t>
  </si>
  <si>
    <t>COMPANY DATA=CTD ACH19569644</t>
  </si>
  <si>
    <t>7000057769</t>
  </si>
  <si>
    <t>1139616368TC</t>
  </si>
  <si>
    <t>3183</t>
  </si>
  <si>
    <t>TRACE NO=051000019616368</t>
  </si>
  <si>
    <t>IND ID NO=7000057769</t>
  </si>
  <si>
    <t>420388</t>
  </si>
  <si>
    <t>1139616376TC</t>
  </si>
  <si>
    <t>TRW0006507</t>
  </si>
  <si>
    <t>UCONN-E000144163</t>
  </si>
  <si>
    <t>TRACE NO=051000019616376</t>
  </si>
  <si>
    <t>IND ID NO=420388</t>
  </si>
  <si>
    <t>9000061985</t>
  </si>
  <si>
    <t>1139616378TC</t>
  </si>
  <si>
    <t>2704</t>
  </si>
  <si>
    <t>TRACE NO=051000019616378</t>
  </si>
  <si>
    <t>IND ID NO=9000061985</t>
  </si>
  <si>
    <t>1139616352TC</t>
  </si>
  <si>
    <t>TRACE NO=071102569616352</t>
  </si>
  <si>
    <t>COMPANY DATA=00000000000000001061</t>
  </si>
  <si>
    <t>REMARK=VXR/2000004568542314622\</t>
  </si>
  <si>
    <t>125026680604167</t>
  </si>
  <si>
    <t>1144305212TC</t>
  </si>
  <si>
    <t>TRACE NO=021000024305212</t>
  </si>
  <si>
    <t>IND ID NO=125026680604167</t>
  </si>
  <si>
    <t>125026680604174</t>
  </si>
  <si>
    <t>1144305239TC</t>
  </si>
  <si>
    <t>TRACE NO=021000024305239</t>
  </si>
  <si>
    <t>IND ID NO=125026680604174</t>
  </si>
  <si>
    <t>125026680604187</t>
  </si>
  <si>
    <t>1144305302TC</t>
  </si>
  <si>
    <t>TRACE NO=021000024305302</t>
  </si>
  <si>
    <t>IND ID NO=125026680604187</t>
  </si>
  <si>
    <t>125026680604171</t>
  </si>
  <si>
    <t>1144305230TC</t>
  </si>
  <si>
    <t>TRACE NO=021000024305230</t>
  </si>
  <si>
    <t>IND ID NO=125026680604171</t>
  </si>
  <si>
    <t>1139616389TC</t>
  </si>
  <si>
    <t>TRACE NO=211274459616389</t>
  </si>
  <si>
    <t>125026680601892</t>
  </si>
  <si>
    <t>1144305176TC</t>
  </si>
  <si>
    <t>TRW0006508</t>
  </si>
  <si>
    <t>10-MFMP - 600011522</t>
  </si>
  <si>
    <t>TRACE NO=021000024305176</t>
  </si>
  <si>
    <t>IND ID NO=125026680601892</t>
  </si>
  <si>
    <t>125026680604170</t>
  </si>
  <si>
    <t>1144305221TC</t>
  </si>
  <si>
    <t>TRACE NO=021000024305221</t>
  </si>
  <si>
    <t>IND ID NO=125026680604170</t>
  </si>
  <si>
    <t>1139616388TC</t>
  </si>
  <si>
    <t>3198</t>
  </si>
  <si>
    <t>TRACE NO=211274459616388</t>
  </si>
  <si>
    <t>125026680604178</t>
  </si>
  <si>
    <t>1144305257TC</t>
  </si>
  <si>
    <t>TRACE NO=021000024305257</t>
  </si>
  <si>
    <t>IND ID NO=125026680604178</t>
  </si>
  <si>
    <t>125026680604175</t>
  </si>
  <si>
    <t>1144305248TC</t>
  </si>
  <si>
    <t>TRACE NO=021000024305248</t>
  </si>
  <si>
    <t>IND ID NO=125026680604175</t>
  </si>
  <si>
    <t>0004974609MB</t>
  </si>
  <si>
    <t>REMARK=CASH CONCENTRATION BACKVALUE ADJUSTMENT CREDIT FROM ACCOUNT 000000581368167 TRN: 0004974609MB</t>
  </si>
  <si>
    <t>0169923114FC</t>
  </si>
  <si>
    <t>1953</t>
  </si>
  <si>
    <t>B/O CUSTOMER=/0000030577908 AQUALECTRA NV RECTOR ZWIJSENSTRAAT 1 WILLEMSTAD CURACAO</t>
  </si>
  <si>
    <t>B/O BANK=MADURO &amp; CURIEL'S BANK NV MADURO AND CURIELS BANK PLASA JOJO CORREA 2-4 WILLEMSTAD CURACAO 0000 - CW</t>
  </si>
  <si>
    <t>REMARK=VXR/20000045685423 UNIVERSITY OF FLORIDA BOARD MATHERLY HALL 205 GAINESVILLE FL 32611-7142 UNITED STATES /CHGS/USD75,00//OCMT/USD22785,00/ /ACC/URI/REF. 2026 13604 TRAINING PROGRAMNAEEMAH ISIDORA SHURENE MA RTIS DEBIT REF 2026042400602298</t>
  </si>
  <si>
    <t>REC GFP=04241942</t>
  </si>
  <si>
    <t>CHIP SEQ=0086130</t>
  </si>
  <si>
    <t>CHIP REF=00666490</t>
  </si>
  <si>
    <t>0179196114FC</t>
  </si>
  <si>
    <t>B/O CUSTOMER=/31168324 VELOCITY GLOBAL, LLC D/B/A PEBL 3790 EL CAMINO REAL#1283PALO ALTO, CA94306, US</t>
  </si>
  <si>
    <t>REMARK=VXR/20000045685423 THE UNIVERSITY OF FLORIDA BOARD OF /URI/CMD 56749 DEBIT REF D0361142617801</t>
  </si>
  <si>
    <t>REC GFP=04242142</t>
  </si>
  <si>
    <t>CHIP SEQ=0129300</t>
  </si>
  <si>
    <t>CHIP REF=00698228</t>
  </si>
  <si>
    <t>016MMRQQD433WKN</t>
  </si>
  <si>
    <t>1148178973TC</t>
  </si>
  <si>
    <t>49686</t>
  </si>
  <si>
    <t>TRACE NO=021000028178973</t>
  </si>
  <si>
    <t>IND ID NO=016MMRQQD433WKN</t>
  </si>
  <si>
    <t>REMARK=Peijie Hu Cashflow360 016MMRQQD433WKN Inv #PYWR0735</t>
  </si>
  <si>
    <t>0176521114FF</t>
  </si>
  <si>
    <t>REMARK=VXR/20000045685423 THE UNIVERSITY OF FLORIDA BOARD OF 1478 UNION RD GAINESVILLE, FL 32611 /URI/ACS12306 CANAERY INC DEBIT REF FED OF 26/04/24</t>
  </si>
  <si>
    <t>REC GFP=04241201</t>
  </si>
  <si>
    <t>MRN SEQ=FED OF 26/04/24</t>
  </si>
  <si>
    <t>FED REF=0424 MMQFMP22 000069 **VIA FED**</t>
  </si>
  <si>
    <t>1172023790TC</t>
  </si>
  <si>
    <t>TRACE NO=111000022023790</t>
  </si>
  <si>
    <t>ENTRY DATE=260427</t>
  </si>
  <si>
    <t>1145287767TC</t>
  </si>
  <si>
    <t>TRW0006519</t>
  </si>
  <si>
    <t>USF- M000459252</t>
  </si>
  <si>
    <t>TRACE NO=021000025287767</t>
  </si>
  <si>
    <t>COMPANY DATA=0000069977</t>
  </si>
  <si>
    <t>1172023792TC</t>
  </si>
  <si>
    <t>13127</t>
  </si>
  <si>
    <t>TRACE NO=091000012023792</t>
  </si>
  <si>
    <t>125026680605817</t>
  </si>
  <si>
    <t>1172023762TC</t>
  </si>
  <si>
    <t>TRW0006520</t>
  </si>
  <si>
    <t>SOF - Dept of Ag IV I00147381</t>
  </si>
  <si>
    <t>DESC DATE=260427</t>
  </si>
  <si>
    <t>TRACE NO=021000022023762</t>
  </si>
  <si>
    <t>IND ID NO=125026680605817</t>
  </si>
  <si>
    <t>125026680605942</t>
  </si>
  <si>
    <t>1172023699TC</t>
  </si>
  <si>
    <t>TRW0006521</t>
  </si>
  <si>
    <t>SOF-Dept of Ed P4Q3</t>
  </si>
  <si>
    <t>TRACE NO=021000022023699</t>
  </si>
  <si>
    <t>IND ID NO=125026680605942</t>
  </si>
  <si>
    <t>125026680605830</t>
  </si>
  <si>
    <t>1172023771TC</t>
  </si>
  <si>
    <t>TRW0006522</t>
  </si>
  <si>
    <t>SOF- Dept of Ag IV 000147004</t>
  </si>
  <si>
    <t>TRACE NO=021000022023771</t>
  </si>
  <si>
    <t>IND ID NO=125026680605830</t>
  </si>
  <si>
    <t>125026680605809</t>
  </si>
  <si>
    <t>1172023753TC</t>
  </si>
  <si>
    <t>TRW0006523</t>
  </si>
  <si>
    <t>SOF- Dept of Ag IV 000146996</t>
  </si>
  <si>
    <t>TRACE NO=021000022023753</t>
  </si>
  <si>
    <t>IND ID NO=125026680605809</t>
  </si>
  <si>
    <t>125026680605635</t>
  </si>
  <si>
    <t>1172023735TC</t>
  </si>
  <si>
    <t>TRW0006524</t>
  </si>
  <si>
    <t>SOF- 10 MFP IV 000463523</t>
  </si>
  <si>
    <t>TRACE NO=021000022023735</t>
  </si>
  <si>
    <t>IND ID NO=125026680605635</t>
  </si>
  <si>
    <t>125026680605802</t>
  </si>
  <si>
    <t>1172023744TC</t>
  </si>
  <si>
    <t>TRW0006525</t>
  </si>
  <si>
    <t>SOF- Dept of Ag IV 147038</t>
  </si>
  <si>
    <t>TRACE NO=021000022023744</t>
  </si>
  <si>
    <t>IND ID NO=125026680605802</t>
  </si>
  <si>
    <t>200003550226100</t>
  </si>
  <si>
    <t>1172023794TC</t>
  </si>
  <si>
    <t>16403</t>
  </si>
  <si>
    <t>ENTRY DESCR=0419-AUTO3</t>
  </si>
  <si>
    <t>TRACE NO=051000012023794</t>
  </si>
  <si>
    <t>IND ID NO=200003550226100</t>
  </si>
  <si>
    <t>125026680607712</t>
  </si>
  <si>
    <t>1172023780TC</t>
  </si>
  <si>
    <t>TRW0006526</t>
  </si>
  <si>
    <t>SOF- Florida Fish and Wildlife - 000146970</t>
  </si>
  <si>
    <t>TRACE NO=021000022023780</t>
  </si>
  <si>
    <t>IND ID NO=125026680607712</t>
  </si>
  <si>
    <t>125026680607499</t>
  </si>
  <si>
    <t>1172023717TC</t>
  </si>
  <si>
    <t>49685</t>
  </si>
  <si>
    <t>TRACE NO=021000022023717</t>
  </si>
  <si>
    <t>IND ID NO=125026680607499</t>
  </si>
  <si>
    <t>125026680606452</t>
  </si>
  <si>
    <t>1172023681TC</t>
  </si>
  <si>
    <t>TRACE NO=021000022023681</t>
  </si>
  <si>
    <t>IND ID NO=125026680606452</t>
  </si>
  <si>
    <t>125026680607005</t>
  </si>
  <si>
    <t>1172023690TC</t>
  </si>
  <si>
    <t>TRW0006527</t>
  </si>
  <si>
    <t>SOF-EP MFMP HQ IV 000462441</t>
  </si>
  <si>
    <t>TRACE NO=021000022023690</t>
  </si>
  <si>
    <t>IND ID NO=125026680607005</t>
  </si>
  <si>
    <t>1145287773TC</t>
  </si>
  <si>
    <t>TRW0006518</t>
  </si>
  <si>
    <t>Childrens Trust</t>
  </si>
  <si>
    <t>TRACE NO=063100275287773</t>
  </si>
  <si>
    <t>3197930</t>
  </si>
  <si>
    <t>1145287771TC</t>
  </si>
  <si>
    <t>ENTRY DESCR=VBO042426</t>
  </si>
  <si>
    <t>TRACE NO=051403165287771</t>
  </si>
  <si>
    <t>IND ID NO=3197930</t>
  </si>
  <si>
    <t>1145287775TC</t>
  </si>
  <si>
    <t>31634</t>
  </si>
  <si>
    <t>TRACE NO=111000025287775</t>
  </si>
  <si>
    <t>1145287769TC</t>
  </si>
  <si>
    <t>28473</t>
  </si>
  <si>
    <t>TRACE NO=104000015287769</t>
  </si>
  <si>
    <t>200003550326100</t>
  </si>
  <si>
    <t>1145287780TC</t>
  </si>
  <si>
    <t>16404</t>
  </si>
  <si>
    <t>TRACE NO=051000015287780</t>
  </si>
  <si>
    <t>IND ID NO=200003550326100</t>
  </si>
  <si>
    <t>016HDEEKT434G93</t>
  </si>
  <si>
    <t>1145287777TC</t>
  </si>
  <si>
    <t>5704</t>
  </si>
  <si>
    <t>TRACE NO=021000025287777</t>
  </si>
  <si>
    <t>IND ID NO=016HDEEKT434G93</t>
  </si>
  <si>
    <t>REMARK=VXR/20000045685423016HDEEKT434G93 Kappa Alpha Hous Bill.com Inv 2006103</t>
  </si>
  <si>
    <t>125026680607492</t>
  </si>
  <si>
    <t>1172023708TC</t>
  </si>
  <si>
    <t>TRACE NO=021000022023708</t>
  </si>
  <si>
    <t>IND ID NO=125026680607492</t>
  </si>
  <si>
    <t>ST-O9H5X4P4Z3R0</t>
  </si>
  <si>
    <t>1172023679TC</t>
  </si>
  <si>
    <t>37212</t>
  </si>
  <si>
    <t>ENTRY DESCR=39993e2374</t>
  </si>
  <si>
    <t>TRACE NO=111000022023679</t>
  </si>
  <si>
    <t>IND ID NO=ST-O9H5X4P4Z3R0</t>
  </si>
  <si>
    <t>125026680607502</t>
  </si>
  <si>
    <t>1172023726TC</t>
  </si>
  <si>
    <t>TRACE NO=021000022023726</t>
  </si>
  <si>
    <t>IND ID NO=125026680607502</t>
  </si>
  <si>
    <t>200003401326100</t>
  </si>
  <si>
    <t>1145287782TC</t>
  </si>
  <si>
    <t>16405</t>
  </si>
  <si>
    <t>ENTRY DESCR=0331-RNQ1</t>
  </si>
  <si>
    <t>TRACE NO=051000015287782</t>
  </si>
  <si>
    <t>IND ID NO=200003401326100</t>
  </si>
  <si>
    <t>2099470117JS</t>
  </si>
  <si>
    <t>B/O CUSTOMER=/GB48NWBK56003163404443 PUBLISHERS' LICENSING SVCS LTD 6 HAYS LANE THIRD FLOOR LONDON SE1 2HB GB</t>
  </si>
  <si>
    <t>REMARK=PJI227909 /CHGS/USD18,00//OCMT/GBP2206,88/ /EXCH/1,3192576/ DEBIT REF EBANKGO22081311</t>
  </si>
  <si>
    <t>REC GFP=04270815</t>
  </si>
  <si>
    <t>0108049117FC</t>
  </si>
  <si>
    <t>B/O CUSTOMER=/100661411893 NATIONAL GRID CORPORATION OF THE P+QUEZON AVENUE CORNER BIR ROAD DILIMAN QUEZON CITY PHILIPPINES</t>
  </si>
  <si>
    <t>B/O BANK=BDO UNIBANK INC. BENGUET BLDG N 12 ADB AVENUE-ORTIGAS COMPLEX METRO MANILA PHILIPPINES PH</t>
  </si>
  <si>
    <t>REMARK=VXR/20000045685423 THE UNIVERSITY OF FLORIDA BOARD OF TRUSTEES MATHERLY HALL 205 PD BOX 117142 GAINESVILLE FL 32611 7142 USA /ACC/BANK ROUTING NO 021000021/URI/PAYMENT FOR PUBLIC UTILITY RESEAR CH CENTER PURC REGISTRATION WORLD BANK INTL TRAINING PROGRAM JUN 8- 17 26 INV 062613 06265 062630 DEBIT REF 2026042700574726</t>
  </si>
  <si>
    <t>REC GFP=04271120</t>
  </si>
  <si>
    <t>CHIP SEQ=0021620</t>
  </si>
  <si>
    <t>CHIP REF=00444883</t>
  </si>
  <si>
    <t>SPR125578</t>
  </si>
  <si>
    <t>1178373462TC</t>
  </si>
  <si>
    <t>14912</t>
  </si>
  <si>
    <t>ORIG CO NAME=UNIV ROCHESTER</t>
  </si>
  <si>
    <t>ORIG ID=2160743209</t>
  </si>
  <si>
    <t>TRACE NO=021000028373462</t>
  </si>
  <si>
    <t>IND ID NO=SPR125578</t>
  </si>
  <si>
    <t>COMPANY DATA=00000000000000015727</t>
  </si>
  <si>
    <t>REMARK=VXR/20000045685423VC25080*VC25064\</t>
  </si>
  <si>
    <t>CM0000006714</t>
  </si>
  <si>
    <t>0003452117JA</t>
  </si>
  <si>
    <t>YOUR REF=CM0000006714</t>
  </si>
  <si>
    <t>REMARK=FOR SCRIPPS FROM UCF INV SCRIPPS-USSR-5781544 DEBIT REF CM0000006714</t>
  </si>
  <si>
    <t>REC GFP=04271902</t>
  </si>
  <si>
    <t>CM0000006699</t>
  </si>
  <si>
    <t>0003462117JA</t>
  </si>
  <si>
    <t>YOUR REF=CM0000006699</t>
  </si>
  <si>
    <t>REMARK=FOR CJC FROM WILLIAM RAND8908 INV YJAP80 DEBIT REF CM0000006699</t>
  </si>
  <si>
    <t>CM0000006700</t>
  </si>
  <si>
    <t>0003492117JA</t>
  </si>
  <si>
    <t>YOUR REF=CM0000006700</t>
  </si>
  <si>
    <t>REMARK=FOR CJC FROM WILLIAM RAND8908 DEBIT REF CM0000006700</t>
  </si>
  <si>
    <t>CM0000006698</t>
  </si>
  <si>
    <t>0003522117JA</t>
  </si>
  <si>
    <t>3202</t>
  </si>
  <si>
    <t>YOUR REF=CM0000006698</t>
  </si>
  <si>
    <t>REMARK=FOR UFIT FROM UCF INV 356559 DEBIT REF CM0000006698</t>
  </si>
  <si>
    <t>CM0000006695</t>
  </si>
  <si>
    <t>0003532117JA</t>
  </si>
  <si>
    <t>REMARK=FOR CJC FROM WILLIAM RAND8908 DEBIT REF CM0000006695</t>
  </si>
  <si>
    <t>CM0000006696</t>
  </si>
  <si>
    <t>0053872117JA</t>
  </si>
  <si>
    <t>YOUR REF=CM0000006696</t>
  </si>
  <si>
    <t>REMARK=FOR CJC FROM WILLIAM RAND8908 INV YJAP69 DEBIT REF CM0000006696</t>
  </si>
  <si>
    <t>CM0000006711</t>
  </si>
  <si>
    <t>0053892117JA</t>
  </si>
  <si>
    <t>6469</t>
  </si>
  <si>
    <t>YOUR REF=CM0000006711</t>
  </si>
  <si>
    <t>REMARK=FOR MCTRANS FROM RS&amp;H, INC INV 1075DEBIT REF CM0000006711</t>
  </si>
  <si>
    <t>CM0000006715</t>
  </si>
  <si>
    <t>0053902117JA</t>
  </si>
  <si>
    <t>14907</t>
  </si>
  <si>
    <t>Psychiatry/Tina Green</t>
  </si>
  <si>
    <t>YOUR REF=CM0000006715</t>
  </si>
  <si>
    <t>REMARK=FOR PSYCHIATRY/TINA GREEN FROM TEXAS TECH UNIVERSITY DEBIT REF CM0000006715</t>
  </si>
  <si>
    <t>CM0000006694</t>
  </si>
  <si>
    <t>0053912117JA</t>
  </si>
  <si>
    <t>YOUR REF=CM0000006694</t>
  </si>
  <si>
    <t>REMARK=FOR CJC FROM WILLIAM RAND8908 DEBIT REF CM0000006694</t>
  </si>
  <si>
    <t>CM0000006712</t>
  </si>
  <si>
    <t>0053922117JA</t>
  </si>
  <si>
    <t>YOUR REF=CM0000006712</t>
  </si>
  <si>
    <t>REMARK=FOR CJC FROM CRAWFORD STRATEG DEBIT REF CM0000006712</t>
  </si>
  <si>
    <t>CM0000006692</t>
  </si>
  <si>
    <t>0053932117JA</t>
  </si>
  <si>
    <t>YOUR REF=CM0000006692</t>
  </si>
  <si>
    <t>REMARK=FOR UFIT FROM 015 TEAS 310 15F06725P0004288AN DEBIT REF CM0000006692</t>
  </si>
  <si>
    <t>CM0000006693</t>
  </si>
  <si>
    <t>0104002117JA</t>
  </si>
  <si>
    <t>6470</t>
  </si>
  <si>
    <t>YOUR REF=CM0000006693</t>
  </si>
  <si>
    <t>REMARK=FOR NANOSCALE RESEARCH INV NRF23898DEBIT REF CM0000006693</t>
  </si>
  <si>
    <t>0128350117FC</t>
  </si>
  <si>
    <t>2990</t>
  </si>
  <si>
    <t>REMARK=VXR/20000045685423 UNIVERSITY OF FLORIDA BOARD OF TRUS 111 TIGERT HALLGAINESVILLE FL 32611 US /CHGS/USD0,00/ /ACC/URI/PLEASE DEPOSIT IN AEF ACC OUNT 3401301-76. CALL 352-273-578 7IF NEEDED. DEBIT REF 2026042700068592</t>
  </si>
  <si>
    <t>REC GFP=04271310</t>
  </si>
  <si>
    <t>CHIP SEQ=0009093</t>
  </si>
  <si>
    <t>CHIP REF=00520290</t>
  </si>
  <si>
    <t>CM0000006697</t>
  </si>
  <si>
    <t>0153872117JA</t>
  </si>
  <si>
    <t>YOUR REF=CM0000006697</t>
  </si>
  <si>
    <t>REMARK=FOR CJC FROM WILLIAM RAND8908 DEBIT REF CM0000006697</t>
  </si>
  <si>
    <t>1173199784TC</t>
  </si>
  <si>
    <t>TRW0006535</t>
  </si>
  <si>
    <t>USF-Inv-M000463452</t>
  </si>
  <si>
    <t>TRACE NO=021000023199784</t>
  </si>
  <si>
    <t>ENTRY DATE=260428</t>
  </si>
  <si>
    <t>COMPANY DATA=0000070119</t>
  </si>
  <si>
    <t>1173199786TC</t>
  </si>
  <si>
    <t>14909</t>
  </si>
  <si>
    <t>TRACE NO=211274453199786</t>
  </si>
  <si>
    <t>1173199787TC</t>
  </si>
  <si>
    <t>14910</t>
  </si>
  <si>
    <t>TRACE NO=211274453199787</t>
  </si>
  <si>
    <t>1173199789TC</t>
  </si>
  <si>
    <t>TRACE NO=063112783199789</t>
  </si>
  <si>
    <t>1173199791TC</t>
  </si>
  <si>
    <t>5707</t>
  </si>
  <si>
    <t>TRACE NO=111000023199791</t>
  </si>
  <si>
    <t>COMPANY DATA=DEP003358</t>
  </si>
  <si>
    <t>REMARK=VXR/20000045685423RMR*IV*UFL1933006**278.40\</t>
  </si>
  <si>
    <t>1173199794TC</t>
  </si>
  <si>
    <t>13129</t>
  </si>
  <si>
    <t>TRACE NO=091000013199794</t>
  </si>
  <si>
    <t>1173199796TC</t>
  </si>
  <si>
    <t>ORIG CO NAME=IIHS</t>
  </si>
  <si>
    <t>ORIG ID=1530246204</t>
  </si>
  <si>
    <t>TRACE NO=053101123199796</t>
  </si>
  <si>
    <t>1173199798TC</t>
  </si>
  <si>
    <t>31637</t>
  </si>
  <si>
    <t>TRACE NO=111000023199798</t>
  </si>
  <si>
    <t>1173199800TC</t>
  </si>
  <si>
    <t>DESC DATE=260428</t>
  </si>
  <si>
    <t>TRACE NO=043000263199800</t>
  </si>
  <si>
    <t>COMPANY DATA=00000000000000007767</t>
  </si>
  <si>
    <t>REMARK=VXR/20000045685423VUMC141733-2\</t>
  </si>
  <si>
    <t>016KWBJZE436KCE</t>
  </si>
  <si>
    <t>1173199803TC</t>
  </si>
  <si>
    <t>ORIG CO NAME=Commonwealth Fun</t>
  </si>
  <si>
    <t>TRACE NO=021000023199803</t>
  </si>
  <si>
    <t>IND ID NO=016KWBJZE436KCE</t>
  </si>
  <si>
    <t>REMARK=VXR/20000045685423016KWBJZE436KCE Commonwealth Fun Bill.com Acct 25-24788 - Inv</t>
  </si>
  <si>
    <t>1185788652TC</t>
  </si>
  <si>
    <t>TRACE NO=021000025788652</t>
  </si>
  <si>
    <t>125026680608432</t>
  </si>
  <si>
    <t>1185788667TC</t>
  </si>
  <si>
    <t>TRACE NO=021000025788667</t>
  </si>
  <si>
    <t>IND ID NO=125026680608432</t>
  </si>
  <si>
    <t>125026680608453</t>
  </si>
  <si>
    <t>1185788676TC</t>
  </si>
  <si>
    <t>TRW0006536</t>
  </si>
  <si>
    <t>SOF-Dept of EDU-INV_P4</t>
  </si>
  <si>
    <t>TRACE NO=021000025788676</t>
  </si>
  <si>
    <t>IND ID NO=125026680608453</t>
  </si>
  <si>
    <t>125026680608299</t>
  </si>
  <si>
    <t>1185788685TC</t>
  </si>
  <si>
    <t>TRW0006537</t>
  </si>
  <si>
    <t>SOF-Dept of Ag/Consumer-INV-000147051</t>
  </si>
  <si>
    <t>TRACE NO=021000025788685</t>
  </si>
  <si>
    <t>IND ID NO=125026680608299</t>
  </si>
  <si>
    <t>125026680608310</t>
  </si>
  <si>
    <t>1185788694TC</t>
  </si>
  <si>
    <t>TRW0006538</t>
  </si>
  <si>
    <t>SOF-Dept of Ag/Consumer-INV-I00147064</t>
  </si>
  <si>
    <t>TRACE NO=021000025788694</t>
  </si>
  <si>
    <t>IND ID NO=125026680608310</t>
  </si>
  <si>
    <t>125026680608315</t>
  </si>
  <si>
    <t>1185788703TC</t>
  </si>
  <si>
    <t>TRW0006539</t>
  </si>
  <si>
    <t>SOF-Dept of Ag/Consumer-INV-I00147003</t>
  </si>
  <si>
    <t>TRACE NO=021000025788703</t>
  </si>
  <si>
    <t>IND ID NO=125026680608315</t>
  </si>
  <si>
    <t>125026680608316</t>
  </si>
  <si>
    <t>1185788712TC</t>
  </si>
  <si>
    <t>TRW0006540</t>
  </si>
  <si>
    <t>SOF-Dept of Ag/Consumer-INV-CG-03015</t>
  </si>
  <si>
    <t>TRACE NO=021000025788712</t>
  </si>
  <si>
    <t>IND ID NO=125026680608316</t>
  </si>
  <si>
    <t>125026680608317</t>
  </si>
  <si>
    <t>1185788721TC</t>
  </si>
  <si>
    <t>TRW0006541</t>
  </si>
  <si>
    <t>SOF-Dept of Ag/Consumer-INV-000145919</t>
  </si>
  <si>
    <t>TRACE NO=021000025788721</t>
  </si>
  <si>
    <t>IND ID NO=125026680608317</t>
  </si>
  <si>
    <t>125026680608325</t>
  </si>
  <si>
    <t>1185788730TC</t>
  </si>
  <si>
    <t>TRACE NO=021000025788730</t>
  </si>
  <si>
    <t>IND ID NO=125026680608325</t>
  </si>
  <si>
    <t>125026680608330</t>
  </si>
  <si>
    <t>1185788739TC</t>
  </si>
  <si>
    <t>TRW0006542</t>
  </si>
  <si>
    <t>SOF-Dept of Ag/Consumer-INV-I00146981</t>
  </si>
  <si>
    <t>TRACE NO=021000025788739</t>
  </si>
  <si>
    <t>IND ID NO=125026680608330</t>
  </si>
  <si>
    <t>125026680608861</t>
  </si>
  <si>
    <t>1185788748TC</t>
  </si>
  <si>
    <t>TRW0006543</t>
  </si>
  <si>
    <t>SOF-DOOQAS@DOT-INV-000144340</t>
  </si>
  <si>
    <t>TRACE NO=021000025788748</t>
  </si>
  <si>
    <t>IND ID NO=125026680608861</t>
  </si>
  <si>
    <t>125026680609452</t>
  </si>
  <si>
    <t>1185788757TC</t>
  </si>
  <si>
    <t>TRW0006544</t>
  </si>
  <si>
    <t>SOF-MFMP HQ-INV-000460429</t>
  </si>
  <si>
    <t>TRACE NO=021000025788757</t>
  </si>
  <si>
    <t>IND ID NO=125026680609452</t>
  </si>
  <si>
    <t>125026680609589</t>
  </si>
  <si>
    <t>1185788766TC</t>
  </si>
  <si>
    <t>TRW0006545</t>
  </si>
  <si>
    <t>SOF-MFMP HQ-INV-000463442</t>
  </si>
  <si>
    <t>TRACE NO=021000025788766</t>
  </si>
  <si>
    <t>IND ID NO=125026680609589</t>
  </si>
  <si>
    <t>125026680609590</t>
  </si>
  <si>
    <t>1185788775TC</t>
  </si>
  <si>
    <t>TRW0006546</t>
  </si>
  <si>
    <t>SOF-MFMP HQ-INV-000462423</t>
  </si>
  <si>
    <t>TRACE NO=021000025788775</t>
  </si>
  <si>
    <t>IND ID NO=125026680609590</t>
  </si>
  <si>
    <t>125026680609591</t>
  </si>
  <si>
    <t>1185788784TC</t>
  </si>
  <si>
    <t>TRW0006547</t>
  </si>
  <si>
    <t>SOF-MFMP HQ-INV-000463736</t>
  </si>
  <si>
    <t>TRACE NO=021000025788784</t>
  </si>
  <si>
    <t>IND ID NO=125026680609591</t>
  </si>
  <si>
    <t>125026680609592</t>
  </si>
  <si>
    <t>1185788793TC</t>
  </si>
  <si>
    <t>TRW0006548</t>
  </si>
  <si>
    <t>TRACE NO=021000025788793</t>
  </si>
  <si>
    <t>IND ID NO=125026680609592</t>
  </si>
  <si>
    <t>260427UNIVERSIT</t>
  </si>
  <si>
    <t>1185788803TC</t>
  </si>
  <si>
    <t>TRACE NO=063100275788803</t>
  </si>
  <si>
    <t>IND ID NO=260427UNIVERSIT</t>
  </si>
  <si>
    <t>COMPANY DATA=00000000000000011792</t>
  </si>
  <si>
    <t>1185788817TC</t>
  </si>
  <si>
    <t>568</t>
  </si>
  <si>
    <t>TRACE NO=063100275788817</t>
  </si>
  <si>
    <t>1185788832TC</t>
  </si>
  <si>
    <t>TRW0006549</t>
  </si>
  <si>
    <t>AU Vendor - I00014702</t>
  </si>
  <si>
    <t>TRACE NO=062000015788832</t>
  </si>
  <si>
    <t>ST-G4M7E7S0R9C8</t>
  </si>
  <si>
    <t>1180801173TC</t>
  </si>
  <si>
    <t>TRACE NO=111000020801173</t>
  </si>
  <si>
    <t>IND ID NO=ST-G4M7E7S0R9C8</t>
  </si>
  <si>
    <t>1182272811TC</t>
  </si>
  <si>
    <t>TRACE NO=011500122272811</t>
  </si>
  <si>
    <t>AP0001399679</t>
  </si>
  <si>
    <t>1182272815TC</t>
  </si>
  <si>
    <t>TRACE NO=021000022272815</t>
  </si>
  <si>
    <t>IND ID NO=AP0001399679</t>
  </si>
  <si>
    <t>AP0001399681</t>
  </si>
  <si>
    <t>1182272825TC</t>
  </si>
  <si>
    <t>TRACE NO=021000022272825</t>
  </si>
  <si>
    <t>IND ID NO=AP0001399681</t>
  </si>
  <si>
    <t>AP0001399674</t>
  </si>
  <si>
    <t>1182272835TC</t>
  </si>
  <si>
    <t>TRACE NO=021000022272835</t>
  </si>
  <si>
    <t>IND ID NO=AP0001399674</t>
  </si>
  <si>
    <t>AP0001399675</t>
  </si>
  <si>
    <t>1182272845TC</t>
  </si>
  <si>
    <t>TRACE NO=021000022272845</t>
  </si>
  <si>
    <t>IND ID NO=AP0001399675</t>
  </si>
  <si>
    <t>AP0001399668</t>
  </si>
  <si>
    <t>1182272855TC</t>
  </si>
  <si>
    <t>TRACE NO=021000022272855</t>
  </si>
  <si>
    <t>IND ID NO=AP0001399668</t>
  </si>
  <si>
    <t>AP0001399671</t>
  </si>
  <si>
    <t>1182272865TC</t>
  </si>
  <si>
    <t>TRACE NO=021000022272865</t>
  </si>
  <si>
    <t>IND ID NO=AP0001399671</t>
  </si>
  <si>
    <t>AP0001399683</t>
  </si>
  <si>
    <t>1182272876TC</t>
  </si>
  <si>
    <t>TRACE NO=021000022272876</t>
  </si>
  <si>
    <t>IND ID NO=AP0001399683</t>
  </si>
  <si>
    <t>AP0001399684</t>
  </si>
  <si>
    <t>1182272886TC</t>
  </si>
  <si>
    <t>TRACE NO=021000022272886</t>
  </si>
  <si>
    <t>IND ID NO=AP0001399684</t>
  </si>
  <si>
    <t>AP0001399686</t>
  </si>
  <si>
    <t>1182272896TC</t>
  </si>
  <si>
    <t>TRACE NO=021000022272896</t>
  </si>
  <si>
    <t>IND ID NO=AP0001399686</t>
  </si>
  <si>
    <t>AP0001398686</t>
  </si>
  <si>
    <t>1182272909TC</t>
  </si>
  <si>
    <t>TRACE NO=021000022272909</t>
  </si>
  <si>
    <t>IND ID NO=AP0001398686</t>
  </si>
  <si>
    <t>AP0001398687</t>
  </si>
  <si>
    <t>1182272919TC</t>
  </si>
  <si>
    <t>PPD</t>
  </si>
  <si>
    <t>TRACE NO=021000022272919</t>
  </si>
  <si>
    <t>IND ID NO=AP0001398687</t>
  </si>
  <si>
    <t>AP0001398678</t>
  </si>
  <si>
    <t>1182272930TC</t>
  </si>
  <si>
    <t>TRACE NO=021000022272930</t>
  </si>
  <si>
    <t>IND ID NO=AP0001398678</t>
  </si>
  <si>
    <t>AP0001399702</t>
  </si>
  <si>
    <t>1182272941TC</t>
  </si>
  <si>
    <t>TRW0006553</t>
  </si>
  <si>
    <t>UFRFI-INV-Return to C&amp;G</t>
  </si>
  <si>
    <t>TRACE NO=021000022272941</t>
  </si>
  <si>
    <t>IND ID NO=AP0001399702</t>
  </si>
  <si>
    <t>1000715118SB</t>
  </si>
  <si>
    <t>1187736848TC</t>
  </si>
  <si>
    <t>TRACE NO=104000017736848</t>
  </si>
  <si>
    <t>ENTRY DATE=260429</t>
  </si>
  <si>
    <t>1187736850TC</t>
  </si>
  <si>
    <t>TRW0006554</t>
  </si>
  <si>
    <t>INV-M000453975</t>
  </si>
  <si>
    <t>DESC DATE=260429</t>
  </si>
  <si>
    <t>TRACE NO=043000267736850</t>
  </si>
  <si>
    <t>COMPANY DATA=00000000000000007776</t>
  </si>
  <si>
    <t>REMARK=VXR/20000045685423M000453975\</t>
  </si>
  <si>
    <t>0000046975</t>
  </si>
  <si>
    <t>1187736853TC</t>
  </si>
  <si>
    <t>TRACE NO=111000027736853</t>
  </si>
  <si>
    <t>IND ID NO=0000046975</t>
  </si>
  <si>
    <t>600124517</t>
  </si>
  <si>
    <t>1187736855TC</t>
  </si>
  <si>
    <t>TRACE NO=111000027736855</t>
  </si>
  <si>
    <t>IND ID NO=600124517</t>
  </si>
  <si>
    <t>1187736857TC</t>
  </si>
  <si>
    <t>TRACE NO=111000027736857</t>
  </si>
  <si>
    <t>00052851</t>
  </si>
  <si>
    <t>1187736859TC</t>
  </si>
  <si>
    <t>TRW0006555</t>
  </si>
  <si>
    <t>ORIG CO NAME=ML BIO SOLUTIONS</t>
  </si>
  <si>
    <t>ORIG ID=8232542041</t>
  </si>
  <si>
    <t>ENTRY DESCR=1001520615</t>
  </si>
  <si>
    <t>TRACE NO=111000027736859</t>
  </si>
  <si>
    <t>IND ID NO=00052851</t>
  </si>
  <si>
    <t>REMARK=VXR/20000045685423RMR*IK*RMROI52S4409-2026BRMROI52S4409\</t>
  </si>
  <si>
    <t>1187736862TC</t>
  </si>
  <si>
    <t>$500.00/$21.70</t>
  </si>
  <si>
    <t>TRACE NO=053101127736862</t>
  </si>
  <si>
    <t>016WSDMEK438I2P</t>
  </si>
  <si>
    <t>1187736864TC</t>
  </si>
  <si>
    <t>TRACE NO=021000027736864</t>
  </si>
  <si>
    <t>IND ID NO=016WSDMEK438I2P</t>
  </si>
  <si>
    <t>REMARK=VXR/20000045685423016WSDMEK438I2P Council on Found Bill.com Inv UFPIC1577</t>
  </si>
  <si>
    <t>016AULUON438I2O</t>
  </si>
  <si>
    <t>1187736867TC</t>
  </si>
  <si>
    <t>TRACE NO=021000027736867</t>
  </si>
  <si>
    <t>IND ID NO=016AULUON438I2O</t>
  </si>
  <si>
    <t>REMARK=VXR/20000045685423016AULUON438I2O Alpha Tau Chapte Bill.com Multiple invoices</t>
  </si>
  <si>
    <t>1198695586TC</t>
  </si>
  <si>
    <t>TRACE NO=111000028695586</t>
  </si>
  <si>
    <t>1198695593TC</t>
  </si>
  <si>
    <t>TRACE NO=111000028695593</t>
  </si>
  <si>
    <t>0090009390</t>
  </si>
  <si>
    <t>1198695600TC</t>
  </si>
  <si>
    <t>TRACE NO=053101128695600</t>
  </si>
  <si>
    <t>IND ID NO=0090009390</t>
  </si>
  <si>
    <t>IND NAME=0015UNIVERSITY PRESS</t>
  </si>
  <si>
    <t>125026680613561</t>
  </si>
  <si>
    <t>1198695617TC</t>
  </si>
  <si>
    <t>TRW0006556</t>
  </si>
  <si>
    <t>SOF-HQ CONTRACTS -PAYMENTS-INV-000462424</t>
  </si>
  <si>
    <t>TRACE NO=021000028695617</t>
  </si>
  <si>
    <t>IND ID NO=125026680613561</t>
  </si>
  <si>
    <t>125026680613661</t>
  </si>
  <si>
    <t>1198695626TC</t>
  </si>
  <si>
    <t>TRW0006557</t>
  </si>
  <si>
    <t>SOF-Finance &amp; Acct'g-INV-Q3</t>
  </si>
  <si>
    <t>TRACE NO=021000028695626</t>
  </si>
  <si>
    <t>IND ID NO=125026680613661</t>
  </si>
  <si>
    <t>125026680612395</t>
  </si>
  <si>
    <t>1198695635TC</t>
  </si>
  <si>
    <t>TRW0006558</t>
  </si>
  <si>
    <t>SOF-Dept of EDU-INV-P4</t>
  </si>
  <si>
    <t>TRACE NO=021000028695635</t>
  </si>
  <si>
    <t>IND ID NO=125026680612395</t>
  </si>
  <si>
    <t>1198695645TC</t>
  </si>
  <si>
    <t>TRACE NO=051000018695645</t>
  </si>
  <si>
    <t>COMPANY DATA=0000485017</t>
  </si>
  <si>
    <t>CFOBudget Office-Cynthia Sager</t>
  </si>
  <si>
    <t>emailed 4/23/2026 &amp; 5/4/2026</t>
  </si>
  <si>
    <t>37232</t>
  </si>
  <si>
    <t>37229</t>
  </si>
  <si>
    <t>23405</t>
  </si>
  <si>
    <t>37234</t>
  </si>
  <si>
    <t>37224</t>
  </si>
  <si>
    <t>2708</t>
  </si>
  <si>
    <t>23404</t>
  </si>
  <si>
    <t>28477</t>
  </si>
  <si>
    <t>3712</t>
  </si>
  <si>
    <t>TRW0006559</t>
  </si>
  <si>
    <t>Transfer per Julie Dillard/Molecular Genetics-Oxford Nanopore</t>
  </si>
  <si>
    <t>1787</t>
  </si>
  <si>
    <t>23406</t>
  </si>
  <si>
    <t>6471</t>
  </si>
  <si>
    <t>17679</t>
  </si>
  <si>
    <t>15140</t>
  </si>
  <si>
    <t>1955</t>
  </si>
  <si>
    <t>3715</t>
  </si>
  <si>
    <t>3718</t>
  </si>
  <si>
    <t>3721</t>
  </si>
  <si>
    <t>3724</t>
  </si>
  <si>
    <t>3722</t>
  </si>
  <si>
    <t>2865</t>
  </si>
  <si>
    <t>TRW0006570</t>
  </si>
  <si>
    <t>VUMC-INV-VUMC141733-2</t>
  </si>
  <si>
    <t>3714</t>
  </si>
  <si>
    <t>13131</t>
  </si>
  <si>
    <t>37226</t>
  </si>
  <si>
    <t>5822</t>
  </si>
  <si>
    <t>4876</t>
  </si>
  <si>
    <t>28481</t>
  </si>
  <si>
    <t>49699</t>
  </si>
  <si>
    <t>65363</t>
  </si>
  <si>
    <t>8024</t>
  </si>
  <si>
    <t>3057</t>
  </si>
  <si>
    <t>3204</t>
  </si>
  <si>
    <t>3713</t>
  </si>
  <si>
    <t>28482</t>
  </si>
  <si>
    <t>8027</t>
  </si>
  <si>
    <t>31641</t>
  </si>
  <si>
    <t>3710/5710</t>
  </si>
  <si>
    <t>3711</t>
  </si>
  <si>
    <t>23407</t>
  </si>
  <si>
    <t>15141</t>
  </si>
  <si>
    <t>1193727095TC</t>
  </si>
  <si>
    <t>TRACE NO=082902753727095</t>
  </si>
  <si>
    <t>CM0000006741</t>
  </si>
  <si>
    <t>0102532119JA</t>
  </si>
  <si>
    <t>979</t>
  </si>
  <si>
    <t>YOUR REF=CM0000006741</t>
  </si>
  <si>
    <t>REMARK=FOR PROCUREMENT FROM VIZIENT, INC. FS_Q4-2025_001_843505 DEBIT REF CM0000006741</t>
  </si>
  <si>
    <t>REC GFP=04291902</t>
  </si>
  <si>
    <t>CM0000006718</t>
  </si>
  <si>
    <t>0102512119JA</t>
  </si>
  <si>
    <t>YOUR REF=CM0000006718</t>
  </si>
  <si>
    <t>REMARK=FOR PRESS FROM ITHAKA HARBO1234 INV2025 REVENUE SHARE DEBIT REF CM0000006718</t>
  </si>
  <si>
    <t>0007758299MB</t>
  </si>
  <si>
    <t>REMARK=CASH CONCENTRATION BACKVALUE ADJUSTMENT CREDIT FROM ACCOUNT 000000581368167 TRN: 0007758299MB</t>
  </si>
  <si>
    <t>1199626082TC</t>
  </si>
  <si>
    <t>14921</t>
  </si>
  <si>
    <t>TRACE NO=211274459626082</t>
  </si>
  <si>
    <t>ENTRY DATE=260430</t>
  </si>
  <si>
    <t>125026680615979</t>
  </si>
  <si>
    <t>1201022171TC</t>
  </si>
  <si>
    <t>TRW0006561</t>
  </si>
  <si>
    <t>SOF-05 Marieanne.coyle@DOT.STATE.FL.US - 000144592</t>
  </si>
  <si>
    <t>DESC DATE=260430</t>
  </si>
  <si>
    <t>TRACE NO=021000021022171</t>
  </si>
  <si>
    <t>IND ID NO=125026680615979</t>
  </si>
  <si>
    <t>125026680616646</t>
  </si>
  <si>
    <t>1201022216TC</t>
  </si>
  <si>
    <t>TRW0006562</t>
  </si>
  <si>
    <t>SOF- 81 HQ Contracts Payment Inquires - 000462395</t>
  </si>
  <si>
    <t>TRACE NO=021000021022216</t>
  </si>
  <si>
    <t>IND ID NO=125026680616646</t>
  </si>
  <si>
    <t>1199626072TC</t>
  </si>
  <si>
    <t>TRW0006563</t>
  </si>
  <si>
    <t>USF-M000456813</t>
  </si>
  <si>
    <t>TRACE NO=021000029626072</t>
  </si>
  <si>
    <t>COMPANY DATA=0000070381</t>
  </si>
  <si>
    <t>125026680616649</t>
  </si>
  <si>
    <t>1201022234TC</t>
  </si>
  <si>
    <t>TRW0006564</t>
  </si>
  <si>
    <t>SOF- 81 HQ Contracts Payment Inquires - 000462452</t>
  </si>
  <si>
    <t>TRACE NO=021000021022234</t>
  </si>
  <si>
    <t>IND ID NO=125026680616649</t>
  </si>
  <si>
    <t>125026680616650</t>
  </si>
  <si>
    <t>1201022243TC</t>
  </si>
  <si>
    <t>TRW0006565</t>
  </si>
  <si>
    <t>SOF- 81 HQ Contracts Payment Inquires - 000462398</t>
  </si>
  <si>
    <t>TRACE NO=021000021022243</t>
  </si>
  <si>
    <t>IND ID NO=125026680616650</t>
  </si>
  <si>
    <t>016DOVXFW43ANCB</t>
  </si>
  <si>
    <t>1199626074TC</t>
  </si>
  <si>
    <t>14920</t>
  </si>
  <si>
    <t>TRACE NO=021000029626074</t>
  </si>
  <si>
    <t>IND ID NO=016DOVXFW43ANCB</t>
  </si>
  <si>
    <t>REMARK=VXR/20000045685423016DOVXFW43ANCB Parent Project M Bill.com Inv 52S4409-2026ND</t>
  </si>
  <si>
    <t>125026680615204</t>
  </si>
  <si>
    <t>1201022189TC</t>
  </si>
  <si>
    <t>TRW0006566</t>
  </si>
  <si>
    <t>SOF-10 MFMP - 000146608</t>
  </si>
  <si>
    <t>TRACE NO=021000021022189</t>
  </si>
  <si>
    <t>IND ID NO=125026680615204</t>
  </si>
  <si>
    <t>125026680616651</t>
  </si>
  <si>
    <t>1201022252TC</t>
  </si>
  <si>
    <t>TRW0006567</t>
  </si>
  <si>
    <t>SOF- 81 HQ Contracts Payment Inquires -0463735#3</t>
  </si>
  <si>
    <t>TRACE NO=021000021022252</t>
  </si>
  <si>
    <t>IND ID NO=125026680616651</t>
  </si>
  <si>
    <t>125026680616647</t>
  </si>
  <si>
    <t>1201022225TC</t>
  </si>
  <si>
    <t>TRW0006568</t>
  </si>
  <si>
    <t>SOF- 81 HQ Contracts Payment Inquires - 000463716</t>
  </si>
  <si>
    <t>TRACE NO=021000021022225</t>
  </si>
  <si>
    <t>IND ID NO=125026680616647</t>
  </si>
  <si>
    <t>1199626063TC</t>
  </si>
  <si>
    <t>13132</t>
  </si>
  <si>
    <t>TRACE NO=091000019626063</t>
  </si>
  <si>
    <t>1199626068TC</t>
  </si>
  <si>
    <t>4879</t>
  </si>
  <si>
    <t>Baby Gator/PKY</t>
  </si>
  <si>
    <t>TRACE NO=053200989626068</t>
  </si>
  <si>
    <t>1199626070TC</t>
  </si>
  <si>
    <t>4878</t>
  </si>
  <si>
    <t>TRACE NO=053200989626070</t>
  </si>
  <si>
    <t>125026680615980</t>
  </si>
  <si>
    <t>1201022180TC</t>
  </si>
  <si>
    <t>TRW0006569</t>
  </si>
  <si>
    <t>TRACE NO=021000021022180</t>
  </si>
  <si>
    <t>IND ID NO=125026680615980</t>
  </si>
  <si>
    <t>1199626067TC</t>
  </si>
  <si>
    <t>17680</t>
  </si>
  <si>
    <t>TRACE NO=053200989626067</t>
  </si>
  <si>
    <t>1199626065TC</t>
  </si>
  <si>
    <t>3723</t>
  </si>
  <si>
    <t>TRACE NO=041001039626065</t>
  </si>
  <si>
    <t>1199626080TC</t>
  </si>
  <si>
    <t>3205</t>
  </si>
  <si>
    <t>TRACE NO=211274459626080</t>
  </si>
  <si>
    <t>1199626069TC</t>
  </si>
  <si>
    <t>TRACE NO=053200989626069</t>
  </si>
  <si>
    <t>202604280026505</t>
  </si>
  <si>
    <t>1201022262TC</t>
  </si>
  <si>
    <t>TRACE NO=091000011022262</t>
  </si>
  <si>
    <t>IND ID NO=202604280026505</t>
  </si>
  <si>
    <t>ST-M6H9P7N0I9W4</t>
  </si>
  <si>
    <t>1201022271TC</t>
  </si>
  <si>
    <t>ENTRY DESCR=141480550</t>
  </si>
  <si>
    <t>TRACE NO=111000021022271</t>
  </si>
  <si>
    <t>IND ID NO=ST-M6H9P7N0I9W4</t>
  </si>
  <si>
    <t>1199626079TC</t>
  </si>
  <si>
    <t>TRACE NO=211274459626079</t>
  </si>
  <si>
    <t>1199626077TC</t>
  </si>
  <si>
    <t>31645</t>
  </si>
  <si>
    <t>TRACE NO=111000029626077</t>
  </si>
  <si>
    <t>82180822</t>
  </si>
  <si>
    <t>1201022273TC</t>
  </si>
  <si>
    <t>2992</t>
  </si>
  <si>
    <t>TRACE NO=043000261022273</t>
  </si>
  <si>
    <t>IND ID NO=82180822</t>
  </si>
  <si>
    <t>125026680617032</t>
  </si>
  <si>
    <t>1201022207TC</t>
  </si>
  <si>
    <t>49701</t>
  </si>
  <si>
    <t>TRACE NO=021000021022207</t>
  </si>
  <si>
    <t>IND ID NO=125026680617032</t>
  </si>
  <si>
    <t>125026680617029</t>
  </si>
  <si>
    <t>1201022198TC</t>
  </si>
  <si>
    <t>TRACE NO=021000021022198</t>
  </si>
  <si>
    <t>IND ID NO=125026680617029</t>
  </si>
  <si>
    <t>1207781824TC</t>
  </si>
  <si>
    <t>TRACE NO=211173357781824</t>
  </si>
  <si>
    <t>ST-W2F7K3F5N4K3</t>
  </si>
  <si>
    <t>1207781826TC</t>
  </si>
  <si>
    <t>95935</t>
  </si>
  <si>
    <t>TRACE NO=111000027781826</t>
  </si>
  <si>
    <t>IND ID NO=ST-W2F7K3F5N4K3</t>
  </si>
  <si>
    <t>AP0001400107</t>
  </si>
  <si>
    <t>1207781828TC</t>
  </si>
  <si>
    <t>TRACE NO=021000027781828</t>
  </si>
  <si>
    <t>IND ID NO=AP0001400107</t>
  </si>
  <si>
    <t>AP0001400239</t>
  </si>
  <si>
    <t>1207781839TC</t>
  </si>
  <si>
    <t>TRACE NO=021000027781839</t>
  </si>
  <si>
    <t>IND ID NO=AP0001400239</t>
  </si>
  <si>
    <t>AP0001399966</t>
  </si>
  <si>
    <t>1207781851TC</t>
  </si>
  <si>
    <t>Animal Care Services</t>
  </si>
  <si>
    <t>TRACE NO=021000027781851</t>
  </si>
  <si>
    <t>IND ID NO=AP0001399966</t>
  </si>
  <si>
    <t>AP0001400103</t>
  </si>
  <si>
    <t>1207781863TC</t>
  </si>
  <si>
    <t>63</t>
  </si>
  <si>
    <t>St.Augustine-Andrea Gabriel</t>
  </si>
  <si>
    <t>TRACE NO=021000027781863</t>
  </si>
  <si>
    <t>IND ID NO=AP0001400103</t>
  </si>
  <si>
    <t>0188108120FC</t>
  </si>
  <si>
    <t>1956</t>
  </si>
  <si>
    <t>B/O CUSTOMER=/356452135 1/OFFICE OF UTILITIES REGULATION 2/36 TRAFALGAR ROAD KINGSTON 10 3/JM/JAMAICA</t>
  </si>
  <si>
    <t>B/O BANK=NATIONAL COMMERCIAL BANK JAMAICA LIMITED 32 THE ATRIUM TRAFALGAR ROAD KINGSTON JAMAICA 10</t>
  </si>
  <si>
    <t>REMARK=VXR/20000045685423 THE UNIVERSITY OF FLORIDA BOARD OF 205 MATHERLY HALL GAINESVILLE PO BO 42 UNITED STATES /URI///INVOICE NUMBER 062653 DEBIT REF UPP260430EI7EH0H</t>
  </si>
  <si>
    <t>REC GFP=04301748</t>
  </si>
  <si>
    <t>CHIP SEQ=0380063</t>
  </si>
  <si>
    <t>CHIP REF=00790420</t>
  </si>
  <si>
    <t>19004-14119</t>
  </si>
  <si>
    <t>2335071120JS</t>
  </si>
  <si>
    <t>YOUR REF=19004-14119</t>
  </si>
  <si>
    <t>REC FROM=00000000304641898 ITAU UNIBANCO S.A. NASSAU BRANCH P.O. BOX N-3930 GROUND FLOOR CHARLOTTE HOUSE, CHARLOTTE&amp;SHIRLEY NASSAU BAHAMAS 0000 - BS</t>
  </si>
  <si>
    <t>B/O CUSTOMER=/512883 1/COMPANHIA NITRO QUIMICA BRASILEIR1/A 2/AVENIDA DOUTOR JOSE ARTUR NOVA 9+3/BR/SAO PAULO/SAO PAULO</t>
  </si>
  <si>
    <t>B/O BANK=ITAU UNIBANCO S.A. NASSAU BRANCH P.O. BOX N-3930 GROUND FLOOR CHARLOTTE HOUSE, CHARLOTTE&amp;SHIRLEY NASSAU BAHAMAS 0000 - BS</t>
  </si>
  <si>
    <t>REMARK=VXR/20000045685423 1/THE UNIVERSITYOF FLORIDA BOARD O 1/F TRUSTEES 2/1UNIVERSITYOFFLORIDAGAINESVILLE,F 3/US/FLORIDA DEBIT REF NAS1000000860968</t>
  </si>
  <si>
    <t>REC GFP=04301725</t>
  </si>
  <si>
    <t>ATS OF 26/04/30</t>
  </si>
  <si>
    <t>8279100120JO</t>
  </si>
  <si>
    <t>YOUR REF=ATS OF 26/04/30</t>
  </si>
  <si>
    <t>REMARK=VXR/20000045685423 THE UNIVERSITY OF FLORIDA BOARD OF US INSTITUTO DE GEOLOGIA PAP/03/000023 F-4039 DEBIT REF NONREF</t>
  </si>
  <si>
    <t>REC GFP=04301728</t>
  </si>
  <si>
    <t>Not Law- emailed company 4/22/2026; 4/28/2026 - Company is researching 5/12/2026</t>
  </si>
  <si>
    <t>95942</t>
  </si>
  <si>
    <t>Teaching &amp; Technology/Nico Rose &amp; Barbara Bennett</t>
  </si>
  <si>
    <t>3182/3210</t>
  </si>
  <si>
    <t>2379</t>
  </si>
  <si>
    <t>18037</t>
  </si>
  <si>
    <t>37281</t>
  </si>
  <si>
    <t>IFAS Agronomy</t>
  </si>
  <si>
    <t>18038</t>
  </si>
  <si>
    <t>TRW0006679</t>
  </si>
  <si>
    <t>ALLIED HIGH TECH - Project 00046511</t>
  </si>
  <si>
    <t>49737</t>
  </si>
  <si>
    <t>Holding 6400-49737-ACH to FCPA 5/7/2026</t>
  </si>
  <si>
    <t>3189</t>
  </si>
  <si>
    <t>Canaery Inc- emailed  4/27/2026 &amp; 4/29/2026&amp;5/19/2026</t>
  </si>
  <si>
    <t>emailed 5/4/2026-waiting on response from IDEXX &amp; 5/13/2026- email IDEXX 5-18-2026</t>
  </si>
  <si>
    <t>95943</t>
  </si>
  <si>
    <t>18019</t>
  </si>
  <si>
    <t>MDCG0428C</t>
  </si>
  <si>
    <t>8040</t>
  </si>
  <si>
    <t>TRW Number</t>
  </si>
  <si>
    <t>Invoice</t>
  </si>
  <si>
    <t>1203359008TC</t>
  </si>
  <si>
    <t>2633</t>
  </si>
  <si>
    <t>DESC DATE=260501</t>
  </si>
  <si>
    <t>TRACE NO=291471023359008</t>
  </si>
  <si>
    <t>ENTRY DATE=260501</t>
  </si>
  <si>
    <t>1203359010TC</t>
  </si>
  <si>
    <t>13136</t>
  </si>
  <si>
    <t>TRACE NO=122105983359010</t>
  </si>
  <si>
    <t>REMARK=VXR/20000045685423CAROLINE WILSON 72362680, NEMRA SCHOL.</t>
  </si>
  <si>
    <t>1203359013TC</t>
  </si>
  <si>
    <t>95934</t>
  </si>
  <si>
    <t>TRACE NO=063100273359013</t>
  </si>
  <si>
    <t>REMARK=VXR/20000045685423NTE*PWD-067\</t>
  </si>
  <si>
    <t>1203359016TC</t>
  </si>
  <si>
    <t>28489</t>
  </si>
  <si>
    <t>RecSports</t>
  </si>
  <si>
    <t>DESC DATE=260425</t>
  </si>
  <si>
    <t>TRACE NO=104000013359016</t>
  </si>
  <si>
    <t>1203359017TC</t>
  </si>
  <si>
    <t>28490</t>
  </si>
  <si>
    <t>TRACE NO=104000013359017</t>
  </si>
  <si>
    <t>1203359019TC</t>
  </si>
  <si>
    <t>ENTRY DESCR=Rent/Partn</t>
  </si>
  <si>
    <t>TRACE NO=084201273359019</t>
  </si>
  <si>
    <t>REMARK=VXR/20000045685423March Partner Fees</t>
  </si>
  <si>
    <t>750108746</t>
  </si>
  <si>
    <t>1203359022TC</t>
  </si>
  <si>
    <t>TRW0006572</t>
  </si>
  <si>
    <t>UAB PMD</t>
  </si>
  <si>
    <t>TRACE NO=042000013359022</t>
  </si>
  <si>
    <t>IND ID NO=750108746</t>
  </si>
  <si>
    <t>1203359024TC</t>
  </si>
  <si>
    <t>31650</t>
  </si>
  <si>
    <t>TRACE NO=111000023359024</t>
  </si>
  <si>
    <t>1203359026TC</t>
  </si>
  <si>
    <t>TRW0006573</t>
  </si>
  <si>
    <t>Vanderbilt MC-INV</t>
  </si>
  <si>
    <t>M0004615441</t>
  </si>
  <si>
    <t>TRACE NO=043000263359026</t>
  </si>
  <si>
    <t>COMPANY DATA=00000000000000007804</t>
  </si>
  <si>
    <t>REMARK=VXR/20000045685423M000461544\</t>
  </si>
  <si>
    <t>9000062461</t>
  </si>
  <si>
    <t>1203359029TC</t>
  </si>
  <si>
    <t>65369</t>
  </si>
  <si>
    <t>TRACE NO=051000013359029</t>
  </si>
  <si>
    <t>IND ID NO=9000062461</t>
  </si>
  <si>
    <t>9000062462</t>
  </si>
  <si>
    <t>1203359030TC</t>
  </si>
  <si>
    <t>65370</t>
  </si>
  <si>
    <t>TRACE NO=051000013359030</t>
  </si>
  <si>
    <t>IND ID NO=9000062462</t>
  </si>
  <si>
    <t>9000062643</t>
  </si>
  <si>
    <t>1203359031TC</t>
  </si>
  <si>
    <t>28488</t>
  </si>
  <si>
    <t>TRACE NO=051000013359031</t>
  </si>
  <si>
    <t>IND ID NO=9000062643</t>
  </si>
  <si>
    <t>9000062505</t>
  </si>
  <si>
    <t>1203359032TC</t>
  </si>
  <si>
    <t>3207</t>
  </si>
  <si>
    <t>TRACE NO=051000013359032</t>
  </si>
  <si>
    <t>IND ID NO=9000062505</t>
  </si>
  <si>
    <t>9000062335</t>
  </si>
  <si>
    <t>1203359033TC</t>
  </si>
  <si>
    <t>TRACE NO=051000013359033</t>
  </si>
  <si>
    <t>IND ID NO=9000062335</t>
  </si>
  <si>
    <t>1203359035TC</t>
  </si>
  <si>
    <t>13135</t>
  </si>
  <si>
    <t>TRACE NO=091000013359035</t>
  </si>
  <si>
    <t>1203359037TC</t>
  </si>
  <si>
    <t>TRACE NO=091000013359037</t>
  </si>
  <si>
    <t>UNIVERSI0-AP</t>
  </si>
  <si>
    <t>1203359039TC</t>
  </si>
  <si>
    <t>ORIG CO NAME=THE SCHOOL BOARD</t>
  </si>
  <si>
    <t>ORIG ID=1596000734</t>
  </si>
  <si>
    <t>TRACE NO=062000013359039</t>
  </si>
  <si>
    <t>IND ID NO=UNIVERSI0-AP</t>
  </si>
  <si>
    <t>1203359041TC</t>
  </si>
  <si>
    <t>2712</t>
  </si>
  <si>
    <t>TRACE NO=062000013359041</t>
  </si>
  <si>
    <t>1219601377TC</t>
  </si>
  <si>
    <t>TRW0006574</t>
  </si>
  <si>
    <t>Univeristy of NO</t>
  </si>
  <si>
    <t>M000463383</t>
  </si>
  <si>
    <t>TRACE NO=111000029601377</t>
  </si>
  <si>
    <t>COMPANY DATA=0000034077</t>
  </si>
  <si>
    <t>125026680619435</t>
  </si>
  <si>
    <t>1219601385TC</t>
  </si>
  <si>
    <t>TRW0006575</t>
  </si>
  <si>
    <t>SOF-DOOQAS@DOT</t>
  </si>
  <si>
    <t>G3H22005</t>
  </si>
  <si>
    <t>TRACE NO=021000029601385</t>
  </si>
  <si>
    <t>IND ID NO=125026680619435</t>
  </si>
  <si>
    <t>125026680619437</t>
  </si>
  <si>
    <t>1219601394TC</t>
  </si>
  <si>
    <t>TRW0006576</t>
  </si>
  <si>
    <t>G3H41004</t>
  </si>
  <si>
    <t>TRACE NO=021000029601394</t>
  </si>
  <si>
    <t>IND ID NO=125026680619437</t>
  </si>
  <si>
    <t>125026680619438</t>
  </si>
  <si>
    <t>1219601403TC</t>
  </si>
  <si>
    <t>TRW0006577</t>
  </si>
  <si>
    <t>SOF DOOQAS@DOT</t>
  </si>
  <si>
    <t>000144603</t>
  </si>
  <si>
    <t>TRACE NO=021000029601403</t>
  </si>
  <si>
    <t>IND ID NO=125026680619438</t>
  </si>
  <si>
    <t>125026680621215</t>
  </si>
  <si>
    <t>1219601412TC</t>
  </si>
  <si>
    <t>TRW0006578</t>
  </si>
  <si>
    <t>SOF FFWC</t>
  </si>
  <si>
    <t>000147062</t>
  </si>
  <si>
    <t>TRACE NO=021000029601412</t>
  </si>
  <si>
    <t>IND ID NO=125026680621215</t>
  </si>
  <si>
    <t>125026680621216</t>
  </si>
  <si>
    <t>1219601421TC</t>
  </si>
  <si>
    <t>TRW0006579</t>
  </si>
  <si>
    <t>TRACE NO=021000029601421</t>
  </si>
  <si>
    <t>IND ID NO=125026680621216</t>
  </si>
  <si>
    <t>125026680621217</t>
  </si>
  <si>
    <t>1219601430TC</t>
  </si>
  <si>
    <t>8046</t>
  </si>
  <si>
    <t>TRACE NO=021000029601430</t>
  </si>
  <si>
    <t>IND ID NO=125026680621217</t>
  </si>
  <si>
    <t>125026680621218</t>
  </si>
  <si>
    <t>1219601439TC</t>
  </si>
  <si>
    <t>TRACE NO=021000029601439</t>
  </si>
  <si>
    <t>IND ID NO=125026680621218</t>
  </si>
  <si>
    <t>125026680621219</t>
  </si>
  <si>
    <t>1219601448TC</t>
  </si>
  <si>
    <t>2388</t>
  </si>
  <si>
    <t>TRACE NO=021000029601448</t>
  </si>
  <si>
    <t>IND ID NO=125026680621219</t>
  </si>
  <si>
    <t>125026680618739</t>
  </si>
  <si>
    <t>1219601457TC</t>
  </si>
  <si>
    <t>TRW0006580</t>
  </si>
  <si>
    <t>SOFDept of Ag/Consumer</t>
  </si>
  <si>
    <t>CG-02973</t>
  </si>
  <si>
    <t>TRACE NO=021000029601457</t>
  </si>
  <si>
    <t>IND ID NO=125026680618739</t>
  </si>
  <si>
    <t>125026680618740</t>
  </si>
  <si>
    <t>1219601466TC</t>
  </si>
  <si>
    <t>TRW0006581</t>
  </si>
  <si>
    <t>147108</t>
  </si>
  <si>
    <t>TRACE NO=021000029601466</t>
  </si>
  <si>
    <t>IND ID NO=125026680618740</t>
  </si>
  <si>
    <t>125026680618741</t>
  </si>
  <si>
    <t>1219601475TC</t>
  </si>
  <si>
    <t>TRW0006582</t>
  </si>
  <si>
    <t>147104</t>
  </si>
  <si>
    <t>TRACE NO=021000029601475</t>
  </si>
  <si>
    <t>IND ID NO=125026680618741</t>
  </si>
  <si>
    <t>125026680618760</t>
  </si>
  <si>
    <t>1219601484TC</t>
  </si>
  <si>
    <t>TRW0006583</t>
  </si>
  <si>
    <t>I00147006</t>
  </si>
  <si>
    <t>TRACE NO=021000029601484</t>
  </si>
  <si>
    <t>IND ID NO=125026680618760</t>
  </si>
  <si>
    <t>125026680618777</t>
  </si>
  <si>
    <t>1219601493TC</t>
  </si>
  <si>
    <t>TRW0006584</t>
  </si>
  <si>
    <t>I47105</t>
  </si>
  <si>
    <t>TRACE NO=021000029601493</t>
  </si>
  <si>
    <t>IND ID NO=125026680618777</t>
  </si>
  <si>
    <t>125026680618778</t>
  </si>
  <si>
    <t>1219601502TC</t>
  </si>
  <si>
    <t>TRW0006585</t>
  </si>
  <si>
    <t>I47035</t>
  </si>
  <si>
    <t>TRACE NO=021000029601502</t>
  </si>
  <si>
    <t>IND ID NO=125026680618778</t>
  </si>
  <si>
    <t>125026680618780</t>
  </si>
  <si>
    <t>1219601511TC</t>
  </si>
  <si>
    <t>TRW0006586</t>
  </si>
  <si>
    <t>000147420</t>
  </si>
  <si>
    <t>TRACE NO=021000029601511</t>
  </si>
  <si>
    <t>IND ID NO=125026680618780</t>
  </si>
  <si>
    <t>125026680618791</t>
  </si>
  <si>
    <t>1219601520TC</t>
  </si>
  <si>
    <t>TRW0006587</t>
  </si>
  <si>
    <t>000146988</t>
  </si>
  <si>
    <t>TRACE NO=021000029601520</t>
  </si>
  <si>
    <t>IND ID NO=125026680618791</t>
  </si>
  <si>
    <t>125026680620336</t>
  </si>
  <si>
    <t>1219601529TC</t>
  </si>
  <si>
    <t>TRW0006588</t>
  </si>
  <si>
    <t>SOFDept of Elder Affairs</t>
  </si>
  <si>
    <t>XZB2313</t>
  </si>
  <si>
    <t>TRACE NO=021000029601529</t>
  </si>
  <si>
    <t>IND ID NO=125026680620336</t>
  </si>
  <si>
    <t>125026680620589</t>
  </si>
  <si>
    <t>1219601538TC</t>
  </si>
  <si>
    <t>49705</t>
  </si>
  <si>
    <t>TRACE NO=021000029601538</t>
  </si>
  <si>
    <t>IND ID NO=125026680620589</t>
  </si>
  <si>
    <t>125026680620591</t>
  </si>
  <si>
    <t>1219601547TC</t>
  </si>
  <si>
    <t>TRACE NO=021000029601547</t>
  </si>
  <si>
    <t>IND ID NO=125026680620591</t>
  </si>
  <si>
    <t>125026680620293</t>
  </si>
  <si>
    <t>1219601556TC</t>
  </si>
  <si>
    <t>TRW0006589</t>
  </si>
  <si>
    <t>SOF-HQ CONTRACTS</t>
  </si>
  <si>
    <t>000462394</t>
  </si>
  <si>
    <t>TRACE NO=021000029601556</t>
  </si>
  <si>
    <t>IND ID NO=125026680620293</t>
  </si>
  <si>
    <t>125026680620294</t>
  </si>
  <si>
    <t>1219601565TC</t>
  </si>
  <si>
    <t>TRW0006590</t>
  </si>
  <si>
    <t>000462418</t>
  </si>
  <si>
    <t>TRACE NO=021000029601565</t>
  </si>
  <si>
    <t>IND ID NO=125026680620294</t>
  </si>
  <si>
    <t>125026680620295</t>
  </si>
  <si>
    <t>1219601574TC</t>
  </si>
  <si>
    <t>TRW0006591</t>
  </si>
  <si>
    <t>COQEG0326</t>
  </si>
  <si>
    <t>TRACE NO=021000029601574</t>
  </si>
  <si>
    <t>IND ID NO=125026680620295</t>
  </si>
  <si>
    <t>260430UNIVERSIT</t>
  </si>
  <si>
    <t>1219601584TC</t>
  </si>
  <si>
    <t>573</t>
  </si>
  <si>
    <t>TRACE NO=063100279601584</t>
  </si>
  <si>
    <t>IND ID NO=260430UNIVERSIT</t>
  </si>
  <si>
    <t>COMPANY DATA=00000000000000011812</t>
  </si>
  <si>
    <t>2160310</t>
  </si>
  <si>
    <t>1219601599TC</t>
  </si>
  <si>
    <t>13134</t>
  </si>
  <si>
    <t>TRACE NO=091000019601599</t>
  </si>
  <si>
    <t>IND ID NO=2160310</t>
  </si>
  <si>
    <t>2364851120JS</t>
  </si>
  <si>
    <t>TRW0006662</t>
  </si>
  <si>
    <t>M.A.Med Alliance</t>
  </si>
  <si>
    <t>P0350149</t>
  </si>
  <si>
    <t>REMARK=VXR/20000045685423 1/UNIVERSITY OF FLORIDA 2/PO BOX 113201 SUITE,1250 3/US/GAINESVILLE,32611-3201 INVOICES4DENOVO004 /OCMT/USD1778,/ DEBIT REF ZD81121TJ6281061</t>
  </si>
  <si>
    <t>REC GFP=05010028</t>
  </si>
  <si>
    <t>680004301484581</t>
  </si>
  <si>
    <t>1212849306TC</t>
  </si>
  <si>
    <t>8041</t>
  </si>
  <si>
    <t>ORIG CO NAME=VWR Internationa</t>
  </si>
  <si>
    <t>ORIG ID=9976053902</t>
  </si>
  <si>
    <t>TRACE NO=021000022849306</t>
  </si>
  <si>
    <t>IND ID NO=680004301484581</t>
  </si>
  <si>
    <t>1302</t>
  </si>
  <si>
    <t>0068416121FC</t>
  </si>
  <si>
    <t>YOUR REF=1302</t>
  </si>
  <si>
    <t>REMARK=VXR/20000045685423 1/THE UF BOARD OF TRUSTEES 3/US/NOTPROVIDED,NOTPROVIDED /CHGS/USD0,00/ /ACC/URI/UNIV. OF FLORIDA FOUNDATI ON, INC.MARCH GIFTS TRANSFER4TH Q TR ENDOW TRANSFERTRANSFER TO INVU FFD-246100 DEBIT REF 2026050100099806</t>
  </si>
  <si>
    <t>REC GFP=05011505</t>
  </si>
  <si>
    <t>CHIP SEQ=0012326</t>
  </si>
  <si>
    <t>CHIP REF=00258760</t>
  </si>
  <si>
    <t>CM0000006774</t>
  </si>
  <si>
    <t>0104232121JA</t>
  </si>
  <si>
    <t>14930</t>
  </si>
  <si>
    <t>YOUR REF=CM0000006774</t>
  </si>
  <si>
    <t>REMARK=FOR MYOLOGY FROM ML BIO SOLUTIONS DEBIT REF CM0000006774</t>
  </si>
  <si>
    <t>REC GFP=05011901</t>
  </si>
  <si>
    <t>CM0000006775</t>
  </si>
  <si>
    <t>0104252121JA</t>
  </si>
  <si>
    <t>3209</t>
  </si>
  <si>
    <t>YOUR REF=CM0000006775</t>
  </si>
  <si>
    <t>REMARK=FOR UFIT FROM FLORIDA INTERNATIONALUNIVERSIINV 356517 DEBIT REF CM0000006775</t>
  </si>
  <si>
    <t>CM0000006776</t>
  </si>
  <si>
    <t>0153762121JA</t>
  </si>
  <si>
    <t>95940</t>
  </si>
  <si>
    <t>YOUR REF=CM0000006776</t>
  </si>
  <si>
    <t>REMARK=FOR CME FROM IMMUNOCORE INV CME10567 DEBIT REF CM0000006776</t>
  </si>
  <si>
    <t>1212697385TC</t>
  </si>
  <si>
    <t>TRACE NO=021000022697385</t>
  </si>
  <si>
    <t>ENTRY DATE=260504</t>
  </si>
  <si>
    <t>COMPANY DATA=0000070601</t>
  </si>
  <si>
    <t>1212697386TC</t>
  </si>
  <si>
    <t>IFAS-Soil Testing</t>
  </si>
  <si>
    <t>TRACE NO=021000022697386</t>
  </si>
  <si>
    <t>1212697388TC</t>
  </si>
  <si>
    <t>28497</t>
  </si>
  <si>
    <t>TRACE NO=104000012697388</t>
  </si>
  <si>
    <t>1212697390TC</t>
  </si>
  <si>
    <t>49717</t>
  </si>
  <si>
    <t>TRACE NO=043000122697390</t>
  </si>
  <si>
    <t>1212697392TC</t>
  </si>
  <si>
    <t>13137</t>
  </si>
  <si>
    <t>TRACE NO=091000012697392</t>
  </si>
  <si>
    <t>1212697394TC</t>
  </si>
  <si>
    <t>31651</t>
  </si>
  <si>
    <t>TRACE NO=111000022697394</t>
  </si>
  <si>
    <t>1212697396TC</t>
  </si>
  <si>
    <t>2995</t>
  </si>
  <si>
    <t>ORIG CO NAME=FORMLABS INC DIS</t>
  </si>
  <si>
    <t>ORIG ID=9035103002</t>
  </si>
  <si>
    <t>DESC DATE=260504</t>
  </si>
  <si>
    <t>TRACE NO=021000022697396</t>
  </si>
  <si>
    <t>015TJUEXKSZBDTM</t>
  </si>
  <si>
    <t>1212697398TC</t>
  </si>
  <si>
    <t>5714</t>
  </si>
  <si>
    <t>TRACE NO=021000022697398</t>
  </si>
  <si>
    <t>IND ID NO=015TJUEXKSZBDTM</t>
  </si>
  <si>
    <t>REMARK=VXR/20000045685423Beta Pi of KD House Corporation Bill.com 015TJUEXKSZBDTM Acct</t>
  </si>
  <si>
    <t>016JCYZVK43FDV4</t>
  </si>
  <si>
    <t>1212697401TC</t>
  </si>
  <si>
    <t>TRW0006595</t>
  </si>
  <si>
    <t>TRACE NO=021000022697401</t>
  </si>
  <si>
    <t>IND ID NO=016JCYZVK43FDV4</t>
  </si>
  <si>
    <t>REMARK=VXR/20000045685423016JCYZVK43FDV4 The Patient Cent Bill.com Inv INV-0135991</t>
  </si>
  <si>
    <t>016JEVUYE43FDV3</t>
  </si>
  <si>
    <t>1212697404TC</t>
  </si>
  <si>
    <t>TRW0006596</t>
  </si>
  <si>
    <t>TRACE NO=021000022697404</t>
  </si>
  <si>
    <t>IND ID NO=016JEVUYE43FDV3</t>
  </si>
  <si>
    <t>REMARK=VXR/20000045685423016JEVUYE43FDV3 The Patient Cent Bill.com Inv INV-0135992</t>
  </si>
  <si>
    <t>016VTHHCL43FDV2</t>
  </si>
  <si>
    <t>1212697406TC</t>
  </si>
  <si>
    <t>TRW0006597</t>
  </si>
  <si>
    <t>TRACE NO=021000022697406</t>
  </si>
  <si>
    <t>IND ID NO=016VTHHCL43FDV2</t>
  </si>
  <si>
    <t>REMARK=VXR/20000045685423016VTHHCL43FDV2 The Patient Cent Bill.com Inv INV-0135989</t>
  </si>
  <si>
    <t>016ZKDGXM43FDV1</t>
  </si>
  <si>
    <t>1212697408TC</t>
  </si>
  <si>
    <t>TRW0006598</t>
  </si>
  <si>
    <t>TRACE NO=021000022697408</t>
  </si>
  <si>
    <t>IND ID NO=016ZKDGXM43FDV1</t>
  </si>
  <si>
    <t>REMARK=VXR/20000045685423016ZKDGXM43FDV1 The Patient Cent Bill.com Multiple invoices</t>
  </si>
  <si>
    <t>016FYZZZG43FDV0</t>
  </si>
  <si>
    <t>1212697411TC</t>
  </si>
  <si>
    <t>TRACE NO=021000022697411</t>
  </si>
  <si>
    <t>IND ID NO=016FYZZZG43FDV0</t>
  </si>
  <si>
    <t>REMARK=VXR/20000045685423016FYZZZG43FDV0 Tri Delta Enterp Bill.com Acct 3004880000-99 -</t>
  </si>
  <si>
    <t>3242273</t>
  </si>
  <si>
    <t>1212697414TC</t>
  </si>
  <si>
    <t>ENTRY DESCR=VBO043026</t>
  </si>
  <si>
    <t>TRACE NO=051403162697414</t>
  </si>
  <si>
    <t>IND ID NO=3242273</t>
  </si>
  <si>
    <t>125026680622526</t>
  </si>
  <si>
    <t>1249842227TC</t>
  </si>
  <si>
    <t>TRW0006599</t>
  </si>
  <si>
    <t>SOF-DOOQAS@DOT.STATE-INV-000144611</t>
  </si>
  <si>
    <t>TRACE NO=021000029842227</t>
  </si>
  <si>
    <t>IND ID NO=125026680622526</t>
  </si>
  <si>
    <t>125026680623130</t>
  </si>
  <si>
    <t>1249842236TC</t>
  </si>
  <si>
    <t>TRW0006600</t>
  </si>
  <si>
    <t>SOF-HQ CONTRACTS-INV-000462399</t>
  </si>
  <si>
    <t>TRACE NO=021000029842236</t>
  </si>
  <si>
    <t>IND ID NO=125026680623130</t>
  </si>
  <si>
    <t>125026680623131</t>
  </si>
  <si>
    <t>1249842245TC</t>
  </si>
  <si>
    <t>TRW0006601</t>
  </si>
  <si>
    <t>SOF-HQ CONTRACTS-INV-000462480</t>
  </si>
  <si>
    <t>TRACE NO=021000029842245</t>
  </si>
  <si>
    <t>IND ID NO=125026680623131</t>
  </si>
  <si>
    <t>125026680623132</t>
  </si>
  <si>
    <t>1249842254TC</t>
  </si>
  <si>
    <t>TRW0006602</t>
  </si>
  <si>
    <t>TRACE NO=021000029842254</t>
  </si>
  <si>
    <t>IND ID NO=125026680623132</t>
  </si>
  <si>
    <t>125026680623425</t>
  </si>
  <si>
    <t>1249842263TC</t>
  </si>
  <si>
    <t>49728</t>
  </si>
  <si>
    <t>TRACE NO=021000029842263</t>
  </si>
  <si>
    <t>IND ID NO=125026680623425</t>
  </si>
  <si>
    <t>125026680621933</t>
  </si>
  <si>
    <t>1249842272TC</t>
  </si>
  <si>
    <t>TRW0006603</t>
  </si>
  <si>
    <t>SOF-Dept of Ag/Consumer-INV-000147037</t>
  </si>
  <si>
    <t>TRACE NO=021000029842272</t>
  </si>
  <si>
    <t>IND ID NO=125026680621933</t>
  </si>
  <si>
    <t>125026680621934</t>
  </si>
  <si>
    <t>1249842281TC</t>
  </si>
  <si>
    <t>TRW0006604</t>
  </si>
  <si>
    <t>SOF-Dept of Ag/Consumer-INV-000146951</t>
  </si>
  <si>
    <t>TRACE NO=021000029842281</t>
  </si>
  <si>
    <t>IND ID NO=125026680621934</t>
  </si>
  <si>
    <t>125026680621936</t>
  </si>
  <si>
    <t>1249842290TC</t>
  </si>
  <si>
    <t>TRW0006605</t>
  </si>
  <si>
    <t>SOF-Dept of Ag/Consumer-INV-I00146993</t>
  </si>
  <si>
    <t>TRACE NO=021000029842290</t>
  </si>
  <si>
    <t>IND ID NO=125026680621936</t>
  </si>
  <si>
    <t>125026680621937</t>
  </si>
  <si>
    <t>1249842299TC</t>
  </si>
  <si>
    <t>TRW0006606</t>
  </si>
  <si>
    <t>SOF-Dept of Ag/Consumer-INV-000147001</t>
  </si>
  <si>
    <t>TRACE NO=021000029842299</t>
  </si>
  <si>
    <t>IND ID NO=125026680621937</t>
  </si>
  <si>
    <t>125026680621939</t>
  </si>
  <si>
    <t>1249842308TC</t>
  </si>
  <si>
    <t>TRW0006607</t>
  </si>
  <si>
    <t>SOF-Dept of Ag/Consumer-INV-000147400</t>
  </si>
  <si>
    <t>TRACE NO=021000029842308</t>
  </si>
  <si>
    <t>IND ID NO=125026680621939</t>
  </si>
  <si>
    <t>125026680621940</t>
  </si>
  <si>
    <t>1249842317TC</t>
  </si>
  <si>
    <t>TRW0006608</t>
  </si>
  <si>
    <t>SOF-Dept of Ag/Consumer-INV-145113</t>
  </si>
  <si>
    <t>TRACE NO=021000029842317</t>
  </si>
  <si>
    <t>IND ID NO=125026680621940</t>
  </si>
  <si>
    <t>125026680621949</t>
  </si>
  <si>
    <t>1249842326TC</t>
  </si>
  <si>
    <t>TRW0006609</t>
  </si>
  <si>
    <t>SOF-Dept of Ag/Consumer-INV-I00147007</t>
  </si>
  <si>
    <t>TRACE NO=021000029842326</t>
  </si>
  <si>
    <t>IND ID NO=125026680621949</t>
  </si>
  <si>
    <t>125026680621954</t>
  </si>
  <si>
    <t>1249842335TC</t>
  </si>
  <si>
    <t>TRW0006610</t>
  </si>
  <si>
    <t>SOF-Dept of Ag/Consumer-INV-I00146797</t>
  </si>
  <si>
    <t>TRACE NO=021000029842335</t>
  </si>
  <si>
    <t>IND ID NO=125026680621954</t>
  </si>
  <si>
    <t>125026680621979</t>
  </si>
  <si>
    <t>1249842344TC</t>
  </si>
  <si>
    <t>TRW0006611</t>
  </si>
  <si>
    <t>SOF-Dept of Ag/Consumer-INV-000147415</t>
  </si>
  <si>
    <t>TRACE NO=021000029842344</t>
  </si>
  <si>
    <t>IND ID NO=125026680621979</t>
  </si>
  <si>
    <t>125026680622105</t>
  </si>
  <si>
    <t>1249842353TC</t>
  </si>
  <si>
    <t>13139</t>
  </si>
  <si>
    <t>TRACE NO=021000029842353</t>
  </si>
  <si>
    <t>IND ID NO=125026680622105</t>
  </si>
  <si>
    <t>125026680622122</t>
  </si>
  <si>
    <t>1249842362TC</t>
  </si>
  <si>
    <t>TRW0006663</t>
  </si>
  <si>
    <t>For: Housing Michael Link - INV 589468 - 1853-8894</t>
  </si>
  <si>
    <t xml:space="preserve">Housing </t>
  </si>
  <si>
    <t>TRACE NO=021000029842362</t>
  </si>
  <si>
    <t>IND ID NO=125026680622122</t>
  </si>
  <si>
    <t>CM0000006797</t>
  </si>
  <si>
    <t>0052422124JA</t>
  </si>
  <si>
    <t>6473</t>
  </si>
  <si>
    <t>YOUR REF=CM0000006797</t>
  </si>
  <si>
    <t>REMARK=FOR MCTRANS FROM OHIO UNIVERSITY INV-1064;;995;995;0| DEBIT REF CM0000006797</t>
  </si>
  <si>
    <t>REC GFP=05042002</t>
  </si>
  <si>
    <t>POH OF 26/05/04</t>
  </si>
  <si>
    <t>3519006124ES</t>
  </si>
  <si>
    <t>6369</t>
  </si>
  <si>
    <t>YOUR REF=POH OF 26/05/04</t>
  </si>
  <si>
    <t>REC FROM=00000000862592893 RILEY JACOBS 7625 SW 164TH ST PALMETTO BAY FL 33157-3835 US</t>
  </si>
  <si>
    <t>REMARK=VXR/20000045685423 UF BOARD OF TRUSTEES 1478 UNION RD S113 CRISER HALLGAINESVILLE FL 32611 US /ACC/PAYMENT FOR ICP-MS DONE BY DR.KAMENOV, UF GEOLOGICAL SCIENCES D EPARTMENT DEBIT REF POH OF 26/05/04</t>
  </si>
  <si>
    <t>REC GFP=05041409</t>
  </si>
  <si>
    <t>CM0000006796</t>
  </si>
  <si>
    <t>0052412124JA</t>
  </si>
  <si>
    <t>2457</t>
  </si>
  <si>
    <t>emailed 5/13/2026</t>
  </si>
  <si>
    <t>YOUR REF=CM0000006796</t>
  </si>
  <si>
    <t>REMARK=FOR PHHP FROM MEMORIAL HEALTHCARE SYSTEM INV 26008 DEBIT REF CM0000006796</t>
  </si>
  <si>
    <t>0144156124FC</t>
  </si>
  <si>
    <t>2307</t>
  </si>
  <si>
    <t>REMARK=VXR/20000045685423 UNIVERSITY OF FLBOARD OF TRUSTEES 655 W 8TH STREET JACKSONVILLE 32209 US /CHGS/USD0,00/ DEBIT REF 2026050400025167</t>
  </si>
  <si>
    <t>REC GFP=05041856</t>
  </si>
  <si>
    <t>CHIP SEQ=0002643</t>
  </si>
  <si>
    <t>CHIP REF=00578016</t>
  </si>
  <si>
    <t>016EJBQSK43H9K6</t>
  </si>
  <si>
    <t>1241704971TC</t>
  </si>
  <si>
    <t>49731</t>
  </si>
  <si>
    <t>TRACE NO=021000021704971</t>
  </si>
  <si>
    <t>IND ID NO=016EJBQSK43H9K6</t>
  </si>
  <si>
    <t>REMARK=Julia Wuerz Cashflow360 016EJBQSK43H9K6 Inv #PYWR0734</t>
  </si>
  <si>
    <t>125026680625471</t>
  </si>
  <si>
    <t>1253529337TC</t>
  </si>
  <si>
    <t>TRW0006617</t>
  </si>
  <si>
    <t>SOF- 81 HQ Contracts Payment Inquires- 000462421;000462431</t>
  </si>
  <si>
    <t>DESC DATE=260505</t>
  </si>
  <si>
    <t>TRACE NO=021000023529337</t>
  </si>
  <si>
    <t>ENTRY DATE=260505</t>
  </si>
  <si>
    <t>IND ID NO=125026680625471</t>
  </si>
  <si>
    <t>125026680625474</t>
  </si>
  <si>
    <t>1253529355TC</t>
  </si>
  <si>
    <t>TRW0006618</t>
  </si>
  <si>
    <t>SOF-81 HQ Contracts Payment Inquires M00046244;0000462449</t>
  </si>
  <si>
    <t>TRACE NO=021000023529355</t>
  </si>
  <si>
    <t>IND ID NO=125026680625474</t>
  </si>
  <si>
    <t>125026680625472</t>
  </si>
  <si>
    <t>1253529346TC</t>
  </si>
  <si>
    <t>TRW0006619</t>
  </si>
  <si>
    <t>SOF-81 HQ Contracts Payment Inquires 000462440</t>
  </si>
  <si>
    <t>TRACE NO=021000023529346</t>
  </si>
  <si>
    <t>IND ID NO=125026680625472</t>
  </si>
  <si>
    <t>125026680624134</t>
  </si>
  <si>
    <t>1253529310TC</t>
  </si>
  <si>
    <t>TRW0006620</t>
  </si>
  <si>
    <t>SOF- Dept of Ag - CG03028</t>
  </si>
  <si>
    <t>TRACE NO=021000023529310</t>
  </si>
  <si>
    <t>IND ID NO=125026680624134</t>
  </si>
  <si>
    <t>125026680625475</t>
  </si>
  <si>
    <t>1253529364TC</t>
  </si>
  <si>
    <t>TRW0006621</t>
  </si>
  <si>
    <t>SOF-81 HQ Contracts Payment Inquires - 000462420</t>
  </si>
  <si>
    <t>TRACE NO=021000023529364</t>
  </si>
  <si>
    <t>IND ID NO=125026680625475</t>
  </si>
  <si>
    <t>10081528854810</t>
  </si>
  <si>
    <t>1245695307TC</t>
  </si>
  <si>
    <t>DESC DATE=MAY 01</t>
  </si>
  <si>
    <t>TRACE NO=031100205695307</t>
  </si>
  <si>
    <t>IND ID NO=10081528854810</t>
  </si>
  <si>
    <t>REMARK=VXR/20000045685423REF*TN*1008152885*UNIVERSITY OF FLORIDA\</t>
  </si>
  <si>
    <t>1245695305TC</t>
  </si>
  <si>
    <t>5718</t>
  </si>
  <si>
    <t>ORIG CO NAME=CAPP</t>
  </si>
  <si>
    <t>ORIG ID=3231412101</t>
  </si>
  <si>
    <t>ENTRY DESCR=2501405303</t>
  </si>
  <si>
    <t>TRACE NO=031100105695305</t>
  </si>
  <si>
    <t>ORIG BANK=WILMINGTON SAVINGS FUND SOCIETY</t>
  </si>
  <si>
    <t>1253529400TC</t>
  </si>
  <si>
    <t>TRW0006622</t>
  </si>
  <si>
    <t>AU Vendor - I142665; I2908317; I145165</t>
  </si>
  <si>
    <t>TRACE NO=062000013529400</t>
  </si>
  <si>
    <t>125026680624153</t>
  </si>
  <si>
    <t>1253529328TC</t>
  </si>
  <si>
    <t>TRW0006623</t>
  </si>
  <si>
    <t>SOF-Dept of Ag 000145179</t>
  </si>
  <si>
    <t>TRACE NO=021000023529328</t>
  </si>
  <si>
    <t>IND ID NO=125026680624153</t>
  </si>
  <si>
    <t>125026680624704</t>
  </si>
  <si>
    <t>1253529373TC</t>
  </si>
  <si>
    <t>TRW0006624</t>
  </si>
  <si>
    <t>SOF-DOOQAS@DOT.STATE.FL.US - 000144598</t>
  </si>
  <si>
    <t>TRACE NO=021000023529373</t>
  </si>
  <si>
    <t>IND ID NO=125026680624704</t>
  </si>
  <si>
    <t>016DROXRA43HVS2</t>
  </si>
  <si>
    <t>1245695317TC</t>
  </si>
  <si>
    <t>5715</t>
  </si>
  <si>
    <t>TRACE NO=021000025695317</t>
  </si>
  <si>
    <t>IND ID NO=016DROXRA43HVS2</t>
  </si>
  <si>
    <t>REMARK=VXR/20000045685423016DROXRA43HVS2 Gamma Iota Chapt Bill.com Multiple invoices</t>
  </si>
  <si>
    <t>125026680624137</t>
  </si>
  <si>
    <t>1253529319TC</t>
  </si>
  <si>
    <t>TRW0006625</t>
  </si>
  <si>
    <t>SOF-Dept of Ag - 00145179B</t>
  </si>
  <si>
    <t>TRACE NO=021000023529319</t>
  </si>
  <si>
    <t>IND ID NO=125026680624137</t>
  </si>
  <si>
    <t>1245695310TC</t>
  </si>
  <si>
    <t>13138</t>
  </si>
  <si>
    <t>TRACE NO=091000015695310</t>
  </si>
  <si>
    <t>016CNZCNL43HVS1</t>
  </si>
  <si>
    <t>1245695320TC</t>
  </si>
  <si>
    <t>TRACE NO=021000025695320</t>
  </si>
  <si>
    <t>IND ID NO=016CNZCNL43HVS1</t>
  </si>
  <si>
    <t>REMARK=VXR/20000045685423016CNZCNL43HVS1 Kappa Alpha Hous Bill.com Inv 1011154</t>
  </si>
  <si>
    <t>1245695315TC</t>
  </si>
  <si>
    <t>31654</t>
  </si>
  <si>
    <t>TRACE NO=111000025695315</t>
  </si>
  <si>
    <t>1245695303TC</t>
  </si>
  <si>
    <t>28498</t>
  </si>
  <si>
    <t>TRACE NO=104000015695303</t>
  </si>
  <si>
    <t>1245695312TC</t>
  </si>
  <si>
    <t>3191</t>
  </si>
  <si>
    <t>TRACE NO=043000265695312</t>
  </si>
  <si>
    <t>COMPANY DATA=00000000000000007820</t>
  </si>
  <si>
    <t>REMARK=VXR/2000004568542314565\</t>
  </si>
  <si>
    <t>ST-C5F5J0M4K7G9</t>
  </si>
  <si>
    <t>1253529383TC</t>
  </si>
  <si>
    <t>emailed Evertbrite  5/13/2026 &amp; 5/19/2026</t>
  </si>
  <si>
    <t>IFAS - K Patrick</t>
  </si>
  <si>
    <t>ENTRY DESCR=f560ca816f</t>
  </si>
  <si>
    <t>TRACE NO=111000023529383</t>
  </si>
  <si>
    <t>IND ID NO=ST-C5F5J0M4K7G9</t>
  </si>
  <si>
    <t>1500696010DPKV47</t>
  </si>
  <si>
    <t>2119615125JS</t>
  </si>
  <si>
    <t>6474</t>
  </si>
  <si>
    <t>YOUR REF=1500696010DPKV47</t>
  </si>
  <si>
    <t>B/O CUSTOMER=/ES1400301550390200101278 INGENIERIA Y ECONOMIA DEL TRANSPORTPS DE LA HABANA 138 28036 MADRID ES S A28220168</t>
  </si>
  <si>
    <t>REMARK=VXR/20000045685423 THE UNIVERSITY OF FLORIDA BOARD OF US INVOICE 8652 /OCMT/USD7565,/ DEBIT REF 1500696010DPKV47</t>
  </si>
  <si>
    <t>REC GFP=05051031</t>
  </si>
  <si>
    <t>260504UNIVERSIT</t>
  </si>
  <si>
    <t>1253529385TC</t>
  </si>
  <si>
    <t>TRW0006626</t>
  </si>
  <si>
    <t>FLORIDA ATLANTIC UNIVERSITY - M000462386</t>
  </si>
  <si>
    <t>TRACE NO=063100273529385</t>
  </si>
  <si>
    <t>IND ID NO=260504UNIVERSIT</t>
  </si>
  <si>
    <t>COMPANY DATA=00000000000000011821</t>
  </si>
  <si>
    <t>AP0001401766</t>
  </si>
  <si>
    <t>1254633860TC</t>
  </si>
  <si>
    <t>TRW0006636</t>
  </si>
  <si>
    <t>UFLOR- Various Invoices</t>
  </si>
  <si>
    <t>TRACE NO=021000024633860</t>
  </si>
  <si>
    <t>IND ID NO=AP0001401766</t>
  </si>
  <si>
    <t>IND NAME=0761University of Fl</t>
  </si>
  <si>
    <t>AP0001402705</t>
  </si>
  <si>
    <t>1254633848TC</t>
  </si>
  <si>
    <t>18036</t>
  </si>
  <si>
    <t>TRACE NO=021000024633848</t>
  </si>
  <si>
    <t>IND ID NO=AP0001402705</t>
  </si>
  <si>
    <t>1254633836TC</t>
  </si>
  <si>
    <t>TRACE NO=011500124633836</t>
  </si>
  <si>
    <t>CM0000006814</t>
  </si>
  <si>
    <t>0002072125JA</t>
  </si>
  <si>
    <t>15143</t>
  </si>
  <si>
    <t>YOUR REF=CM0000006814</t>
  </si>
  <si>
    <t>REMARK=FOR PRESS FROM LSI DEBIT REF CM0000006814</t>
  </si>
  <si>
    <t>REC GFP=05051908</t>
  </si>
  <si>
    <t>CM0000006812</t>
  </si>
  <si>
    <t>0002052125JA</t>
  </si>
  <si>
    <t>YOUR REF=CM0000006812</t>
  </si>
  <si>
    <t>REMARK=FOR BSD FROM USPS ST. LOUIS DEBIT REF CM0000006812</t>
  </si>
  <si>
    <t>CM0000006813</t>
  </si>
  <si>
    <t>0152062125JA</t>
  </si>
  <si>
    <t>13141</t>
  </si>
  <si>
    <t>YOUR REF=CM0000006813</t>
  </si>
  <si>
    <t>REMARK=FOR SFA FROM UNCF DEBIT REF CM0000006813</t>
  </si>
  <si>
    <t>0126490125FC</t>
  </si>
  <si>
    <t>1957</t>
  </si>
  <si>
    <t>REMARK=VXR/20000045685423 UNIVERSITY OF FLORIDA BOARD OF TRUS TEES MATHERLY HALL 205 GAINSVILLE FL 32611-7142 UNITED STATES OF AMERICA /CHGS/USD30,00//OCMT/USD9590,00/ /ACC/URI/TUITION FOR ANDRE FREEMAN PURC PROJECT DCE-52PURC DEBIT REF UPP260505A8U1QA1</t>
  </si>
  <si>
    <t>REC GFP=05051806</t>
  </si>
  <si>
    <t>CHIP SEQ=0492037</t>
  </si>
  <si>
    <t>CHIP REF=00512944</t>
  </si>
  <si>
    <t>125026680628615</t>
  </si>
  <si>
    <t>1261982488TC</t>
  </si>
  <si>
    <t>TRW0006637</t>
  </si>
  <si>
    <t>SOF-81 HQ Contracts Payment Inquires - 000462419</t>
  </si>
  <si>
    <t>DESC DATE=260506</t>
  </si>
  <si>
    <t>TRACE NO=021000021982488</t>
  </si>
  <si>
    <t>ENTRY DATE=260506</t>
  </si>
  <si>
    <t>IND ID NO=125026680628615</t>
  </si>
  <si>
    <t>125026680628613</t>
  </si>
  <si>
    <t>1261982479TC</t>
  </si>
  <si>
    <t>TRW0006638</t>
  </si>
  <si>
    <t>SOF-81 HQ Contracts Payment Inquires - 000463517</t>
  </si>
  <si>
    <t>TRACE NO=021000021982479</t>
  </si>
  <si>
    <t>IND ID NO=125026680628613</t>
  </si>
  <si>
    <t>125026680628617</t>
  </si>
  <si>
    <t>1261982497TC</t>
  </si>
  <si>
    <t>TRW0006639</t>
  </si>
  <si>
    <t>SOF-81 HQ Contracts Payment Inquires - 000462443</t>
  </si>
  <si>
    <t>TRACE NO=021000021982497</t>
  </si>
  <si>
    <t>IND ID NO=125026680628617</t>
  </si>
  <si>
    <t>1261982585TC</t>
  </si>
  <si>
    <t>5716</t>
  </si>
  <si>
    <t>TRACE NO=111000021982585</t>
  </si>
  <si>
    <t>1259772039TC</t>
  </si>
  <si>
    <t>37254</t>
  </si>
  <si>
    <t>TRACE NO=041000129772039</t>
  </si>
  <si>
    <t>1259772041TC</t>
  </si>
  <si>
    <t>49773</t>
  </si>
  <si>
    <t>TRACE NO=021000029772041</t>
  </si>
  <si>
    <t>REMARK=VXR/20000045685423PUBLIC SURPLUS AUCTIONS-APR26</t>
  </si>
  <si>
    <t>125026680627132</t>
  </si>
  <si>
    <t>1261982533TC</t>
  </si>
  <si>
    <t>TRW0006640</t>
  </si>
  <si>
    <t>SOF-Dept of Ag - 147380</t>
  </si>
  <si>
    <t>TRACE NO=021000021982533</t>
  </si>
  <si>
    <t>IND ID NO=125026680627132</t>
  </si>
  <si>
    <t>125026680627145</t>
  </si>
  <si>
    <t>1261982560TC</t>
  </si>
  <si>
    <t>TRW0006641</t>
  </si>
  <si>
    <t>SOF- Dept of Ag - 146994</t>
  </si>
  <si>
    <t>TRACE NO=021000021982560</t>
  </si>
  <si>
    <t>IND ID NO=125026680627145</t>
  </si>
  <si>
    <t>125026680627121</t>
  </si>
  <si>
    <t>1261982524TC</t>
  </si>
  <si>
    <t>TRW0006642</t>
  </si>
  <si>
    <t>SOF-Dept of Ag - 000147117</t>
  </si>
  <si>
    <t>TRACE NO=021000021982524</t>
  </si>
  <si>
    <t>IND ID NO=125026680627121</t>
  </si>
  <si>
    <t>1259772044TC</t>
  </si>
  <si>
    <t>TRACE NO=111000029772044</t>
  </si>
  <si>
    <t>125026680627914</t>
  </si>
  <si>
    <t>1261982569TC</t>
  </si>
  <si>
    <t>TRW0006643</t>
  </si>
  <si>
    <t>SOF-DOOQAS@DOT.STATE.FL.US - G3H61004</t>
  </si>
  <si>
    <t>TRACE NO=021000021982569</t>
  </si>
  <si>
    <t>IND ID NO=125026680627914</t>
  </si>
  <si>
    <t>125026680627138</t>
  </si>
  <si>
    <t>1261982551TC</t>
  </si>
  <si>
    <t>TRW0006644</t>
  </si>
  <si>
    <t>SOF-Dept of Ag - 000147449</t>
  </si>
  <si>
    <t>TRACE NO=021000021982551</t>
  </si>
  <si>
    <t>IND ID NO=125026680627138</t>
  </si>
  <si>
    <t>125026680627133</t>
  </si>
  <si>
    <t>1261982542TC</t>
  </si>
  <si>
    <t>TRW0006645</t>
  </si>
  <si>
    <t>SOF-Dept of Ag - 147432</t>
  </si>
  <si>
    <t>TRACE NO=021000021982542</t>
  </si>
  <si>
    <t>IND ID NO=125026680627133</t>
  </si>
  <si>
    <t>125026680627108</t>
  </si>
  <si>
    <t>1261982506TC</t>
  </si>
  <si>
    <t>TRW0006646</t>
  </si>
  <si>
    <t>SOF- Dept of Ag - IV 9</t>
  </si>
  <si>
    <t>TRACE NO=021000021982506</t>
  </si>
  <si>
    <t>IND ID NO=125026680627108</t>
  </si>
  <si>
    <t>AP0002124794</t>
  </si>
  <si>
    <t>1261982605TC</t>
  </si>
  <si>
    <t>ORIG CO NAME=UT TYLER</t>
  </si>
  <si>
    <t>ORIG ID=UTTYL72060</t>
  </si>
  <si>
    <t>TRACE NO=021000021982605</t>
  </si>
  <si>
    <t>IND ID NO=AP0002124794</t>
  </si>
  <si>
    <t>1259772029TC</t>
  </si>
  <si>
    <t>28501</t>
  </si>
  <si>
    <t>TRACE NO=104000019772029</t>
  </si>
  <si>
    <t>222845</t>
  </si>
  <si>
    <t>1259772035TC</t>
  </si>
  <si>
    <t>TRW0006647</t>
  </si>
  <si>
    <t>UT Accounts Payable 222845</t>
  </si>
  <si>
    <t>TRACE NO=084000029772035</t>
  </si>
  <si>
    <t>IND ID NO=222845</t>
  </si>
  <si>
    <t>1261982591TC</t>
  </si>
  <si>
    <t>3211</t>
  </si>
  <si>
    <t>TRACE NO=111000021982591</t>
  </si>
  <si>
    <t>1259772031TC</t>
  </si>
  <si>
    <t>TRACE NO=063112789772031</t>
  </si>
  <si>
    <t>7000058953</t>
  </si>
  <si>
    <t>1259772037TC</t>
  </si>
  <si>
    <t>TRACE NO=051000019772037</t>
  </si>
  <si>
    <t>IND ID NO=7000058953</t>
  </si>
  <si>
    <t>600124825</t>
  </si>
  <si>
    <t>1259772033TC</t>
  </si>
  <si>
    <t>8047</t>
  </si>
  <si>
    <t>TRACE NO=111000029772033</t>
  </si>
  <si>
    <t>IND ID NO=600124825</t>
  </si>
  <si>
    <t>125026680627119</t>
  </si>
  <si>
    <t>1261982515TC</t>
  </si>
  <si>
    <t>37253</t>
  </si>
  <si>
    <t>TRACE NO=021000021982515</t>
  </si>
  <si>
    <t>IND ID NO=125026680627119</t>
  </si>
  <si>
    <t>1259772046TC</t>
  </si>
  <si>
    <t>37279</t>
  </si>
  <si>
    <t>DESC DATE=050126</t>
  </si>
  <si>
    <t>TRACE NO=021000029772046</t>
  </si>
  <si>
    <t>1261982579TC</t>
  </si>
  <si>
    <t>23408</t>
  </si>
  <si>
    <t>TRACE NO=111000021982579</t>
  </si>
  <si>
    <t>01474209</t>
  </si>
  <si>
    <t>1261982599TC</t>
  </si>
  <si>
    <t>TRACE NO=051000011982599</t>
  </si>
  <si>
    <t>IND ID NO=01474209</t>
  </si>
  <si>
    <t>CM0000006819</t>
  </si>
  <si>
    <t>0001882126JA</t>
  </si>
  <si>
    <t>YOUR REF=CM0000006819</t>
  </si>
  <si>
    <t>REMARK=FOR ANATOMICAL BOARD FROM NOVA SOUTHEASTERN INV 45-45 DEBIT REF CM0000006819</t>
  </si>
  <si>
    <t>REC GFP=05061902</t>
  </si>
  <si>
    <t>FT26126H1H98</t>
  </si>
  <si>
    <t>2185764126JS</t>
  </si>
  <si>
    <t>1958</t>
  </si>
  <si>
    <t>YOUR REF=FT26126H1H98</t>
  </si>
  <si>
    <t>REC FROM=00000000011542123 KCB BANK KENYA LIMITED KENCOM HOUSE MOI AVENUE PO BOX 48400-00100 NAIROBI KENYA 00100 KE</t>
  </si>
  <si>
    <t>B/O CUSTOMER=/1107180198 1/ENERGY AND PETROLEUM REG AUTHORIT1/Y 2/EAGLE AFRICA LONGONOT ROAD 3/KE/NAIROBI KE</t>
  </si>
  <si>
    <t>B/O BANK=KCB BANK KENYA LIMITED KENCOM HOUSE MOI AVENUE PO BOX 48400-00100 NAIROBI KENYA 00100 KE</t>
  </si>
  <si>
    <t>REMARK=VXR/20000045685423 THE UNIVERSITY OF FLORIDA PURC TRAINING CONFERENCE /OCMT/USD19180,/ DEBIT REF FT26126H1H98</t>
  </si>
  <si>
    <t>REC GFP=05061244</t>
  </si>
  <si>
    <t>CM0000006816</t>
  </si>
  <si>
    <t>0102172126JA</t>
  </si>
  <si>
    <t>95938</t>
  </si>
  <si>
    <t>YOUR REF=CM0000006816</t>
  </si>
  <si>
    <t>REMARK=FOR PWD FROM CENGAGE LEARNING DEBIT REF CM0000006816</t>
  </si>
  <si>
    <t>CM0000006815</t>
  </si>
  <si>
    <t>0152042126JA</t>
  </si>
  <si>
    <t>13142</t>
  </si>
  <si>
    <t>YOUR REF=CM0000006815</t>
  </si>
  <si>
    <t>REMARK=FOR SFA FROM UNCF DEBIT REF CM0000006815</t>
  </si>
  <si>
    <t>CM0000006818</t>
  </si>
  <si>
    <t>0001912126JA</t>
  </si>
  <si>
    <t>3192</t>
  </si>
  <si>
    <t>YOUR REF=CM0000006818</t>
  </si>
  <si>
    <t>REMARK=FOR IDPL FROM OSU HELATH SYSTEM INV_14427 DEBIT REF CM0000006818</t>
  </si>
  <si>
    <t>CM0000006817</t>
  </si>
  <si>
    <t>0102152126JA</t>
  </si>
  <si>
    <t>95937</t>
  </si>
  <si>
    <t>YOUR REF=CM0000006817</t>
  </si>
  <si>
    <t>REMARK=FOR PWD FROM CENGAGE LEARNING DEBIT REF CM0000006817</t>
  </si>
  <si>
    <t>0003540139XF</t>
  </si>
  <si>
    <t>REMARK=CASH CONCENTRATION TRANSFER CREDIT FROM ACCOUNT 000000581368167 TRN: 0003540139XF</t>
  </si>
  <si>
    <t>125026680632237</t>
  </si>
  <si>
    <t>1274921645TC</t>
  </si>
  <si>
    <t>TRW0006650</t>
  </si>
  <si>
    <t>SOF-Dept of FFWC-000147389</t>
  </si>
  <si>
    <t>DESC DATE=260507</t>
  </si>
  <si>
    <t>TRACE NO=021000024921645</t>
  </si>
  <si>
    <t>ENTRY DATE=260507</t>
  </si>
  <si>
    <t>IND ID NO=125026680632237</t>
  </si>
  <si>
    <t>125026680631196</t>
  </si>
  <si>
    <t>1274921627TC</t>
  </si>
  <si>
    <t>TRW0006651</t>
  </si>
  <si>
    <t>SOF-HQ CONTRACTS-PAYMENTS-INV-000464561</t>
  </si>
  <si>
    <t>TRACE NO=021000024921627</t>
  </si>
  <si>
    <t>IND ID NO=125026680631196</t>
  </si>
  <si>
    <t>125026680631195</t>
  </si>
  <si>
    <t>1274921618TC</t>
  </si>
  <si>
    <t>TRW0006652</t>
  </si>
  <si>
    <t>SOF-HQ CONTRACTS-PAYMENTS-INV-000462416</t>
  </si>
  <si>
    <t>TRACE NO=021000024921618</t>
  </si>
  <si>
    <t>IND ID NO=125026680631195</t>
  </si>
  <si>
    <t>125026680629682</t>
  </si>
  <si>
    <t>1274921582TC</t>
  </si>
  <si>
    <t>TRW0006653</t>
  </si>
  <si>
    <t>SOF-08-CONTRACTS-INV-*3</t>
  </si>
  <si>
    <t>TRACE NO=021000024921582</t>
  </si>
  <si>
    <t>IND ID NO=125026680629682</t>
  </si>
  <si>
    <t>125026680629829</t>
  </si>
  <si>
    <t>1274921681TC</t>
  </si>
  <si>
    <t>TRW0006654</t>
  </si>
  <si>
    <t>SOF-Dept of Ag/Consumer-INV-I00147418</t>
  </si>
  <si>
    <t>TRACE NO=021000024921681</t>
  </si>
  <si>
    <t>IND ID NO=125026680629829</t>
  </si>
  <si>
    <t>125026680631194</t>
  </si>
  <si>
    <t>1274921609TC</t>
  </si>
  <si>
    <t>TRW0006655</t>
  </si>
  <si>
    <t>SOF-HQ CONTRACTS-PAYMENTS-INV-000463733</t>
  </si>
  <si>
    <t>TRACE NO=021000024921609</t>
  </si>
  <si>
    <t>IND ID NO=125026680631194</t>
  </si>
  <si>
    <t>125026680629812</t>
  </si>
  <si>
    <t>1274921654TC</t>
  </si>
  <si>
    <t>TRW0006656</t>
  </si>
  <si>
    <t>SOF-Dept of Ag/Consumer-INV-000147419</t>
  </si>
  <si>
    <t>TRACE NO=021000024921654</t>
  </si>
  <si>
    <t>IND ID NO=125026680629812</t>
  </si>
  <si>
    <t>125026680631201</t>
  </si>
  <si>
    <t>1274921636TC</t>
  </si>
  <si>
    <t>TRW0006657</t>
  </si>
  <si>
    <t>SOF-HQ CONTRACTS-PAYMENTS-INV-000463521</t>
  </si>
  <si>
    <t>TRACE NO=021000024921636</t>
  </si>
  <si>
    <t>IND ID NO=125026680631201</t>
  </si>
  <si>
    <t>125026680629830</t>
  </si>
  <si>
    <t>1274921690TC</t>
  </si>
  <si>
    <t>TRW0006658</t>
  </si>
  <si>
    <t>SOF-Dept of Ag/Consumer-INV-I00147417</t>
  </si>
  <si>
    <t>TRACE NO=021000024921690</t>
  </si>
  <si>
    <t>IND ID NO=125026680629830</t>
  </si>
  <si>
    <t>125026680629815</t>
  </si>
  <si>
    <t>1274921672TC</t>
  </si>
  <si>
    <t>TRW0006659</t>
  </si>
  <si>
    <t>SOF-Dept of Ag/Consumer-INV-000146971</t>
  </si>
  <si>
    <t>TRACE NO=021000024921672</t>
  </si>
  <si>
    <t>IND ID NO=125026680629815</t>
  </si>
  <si>
    <t>1263808468TC</t>
  </si>
  <si>
    <t>23808468</t>
  </si>
  <si>
    <t>TRACE NO=111000023808468</t>
  </si>
  <si>
    <t>125026680629990</t>
  </si>
  <si>
    <t>1274921573TC</t>
  </si>
  <si>
    <t>TRW0006649</t>
  </si>
  <si>
    <t>SOF-Voc Rehab-INV-137190901-T50745</t>
  </si>
  <si>
    <t>TRACE NO=021000024921573</t>
  </si>
  <si>
    <t>IND ID NO=125026680629990</t>
  </si>
  <si>
    <t>1263808466TC</t>
  </si>
  <si>
    <t>3735</t>
  </si>
  <si>
    <t>TRACE NO=041001033808466</t>
  </si>
  <si>
    <t>0002008555267</t>
  </si>
  <si>
    <t>1274921700TC</t>
  </si>
  <si>
    <t>TRACE NO=021000024921700</t>
  </si>
  <si>
    <t>IND ID NO=0002008555267</t>
  </si>
  <si>
    <t>016RJMZKV43LX4V</t>
  </si>
  <si>
    <t>1263808463TC</t>
  </si>
  <si>
    <t>14939</t>
  </si>
  <si>
    <t>ORIG CO NAME=Iovance Biothera</t>
  </si>
  <si>
    <t>TRACE NO=021000023808463</t>
  </si>
  <si>
    <t>IND ID NO=016RJMZKV43LX4V</t>
  </si>
  <si>
    <t>REMARK=VXR/20000045685423016RJMZKV43LX4V Iovance Biothera Bill.com Inv JoshiA-3998-MAR2</t>
  </si>
  <si>
    <t>125026680629814</t>
  </si>
  <si>
    <t>1274921663TC</t>
  </si>
  <si>
    <t>TRW0006660</t>
  </si>
  <si>
    <t>SOF-Dept of Ag/Consumer-INV-147383</t>
  </si>
  <si>
    <t>TRACE NO=021000024921663</t>
  </si>
  <si>
    <t>IND ID NO=125026680629814</t>
  </si>
  <si>
    <t>ST-W5S6M1I5V7T0</t>
  </si>
  <si>
    <t>1263808470TC</t>
  </si>
  <si>
    <t>IFAS-Agronomy</t>
  </si>
  <si>
    <t>ENTRY DESCR=141545409</t>
  </si>
  <si>
    <t>TRACE NO=091000013808470</t>
  </si>
  <si>
    <t>IND ID NO=ST-W5S6M1I5V7T0</t>
  </si>
  <si>
    <t>125026680631551</t>
  </si>
  <si>
    <t>1274921591TC</t>
  </si>
  <si>
    <t>49735</t>
  </si>
  <si>
    <t>TRACE NO=021000024921591</t>
  </si>
  <si>
    <t>IND ID NO=125026680631551</t>
  </si>
  <si>
    <t>125026680631192</t>
  </si>
  <si>
    <t>1274921600TC</t>
  </si>
  <si>
    <t>TRW0006661</t>
  </si>
  <si>
    <t>SOF-HQ Disbursements-Payments-INV-600012454</t>
  </si>
  <si>
    <t>TRACE NO=021000024921600</t>
  </si>
  <si>
    <t>IND ID NO=125026680631192</t>
  </si>
  <si>
    <t>ST-R8X7Y4Z8F7S7</t>
  </si>
  <si>
    <t>1270015880TC</t>
  </si>
  <si>
    <t>95944</t>
  </si>
  <si>
    <t>TRACE NO=111000020015880</t>
  </si>
  <si>
    <t>IND ID NO=ST-R8X7Y4Z8F7S7</t>
  </si>
  <si>
    <t>AP0001404243</t>
  </si>
  <si>
    <t>1270015882TC</t>
  </si>
  <si>
    <t>49742</t>
  </si>
  <si>
    <t>TRACE NO=021000020015882</t>
  </si>
  <si>
    <t>IND ID NO=AP0001404243</t>
  </si>
  <si>
    <t>00201079641506</t>
  </si>
  <si>
    <t>1277241866TC</t>
  </si>
  <si>
    <t>Engineering-MSE/April Miller</t>
  </si>
  <si>
    <t>ORIG CO NAME=Bruker Nano, Inc</t>
  </si>
  <si>
    <t>ORIG ID=1860443684</t>
  </si>
  <si>
    <t>TRACE NO=091000017241866</t>
  </si>
  <si>
    <t>IND ID NO=00201079641506</t>
  </si>
  <si>
    <t>1004896127SB</t>
  </si>
  <si>
    <t>1275074485TC</t>
  </si>
  <si>
    <t>13145</t>
  </si>
  <si>
    <t>ORIG CO NAME=KALEIDOSCOPE SCH</t>
  </si>
  <si>
    <t>ORIG ID=2863398414</t>
  </si>
  <si>
    <t>DESC DATE=260508</t>
  </si>
  <si>
    <t>ENTRY DESCR=26ACHPFBEB</t>
  </si>
  <si>
    <t>TRACE NO=122105985074485</t>
  </si>
  <si>
    <t>ENTRY DATE=260508</t>
  </si>
  <si>
    <t>IND NAME=UNI OF FLORIDA</t>
  </si>
  <si>
    <t>COMPANY DATA=8720752194</t>
  </si>
  <si>
    <t>REMARK=VXR/20000045685423KRISTINA SMITH 93846438</t>
  </si>
  <si>
    <t>1275074488TC</t>
  </si>
  <si>
    <t>13146</t>
  </si>
  <si>
    <t>TRACE NO=114000095074488</t>
  </si>
  <si>
    <t>1275074490TC</t>
  </si>
  <si>
    <t>TRW0006664</t>
  </si>
  <si>
    <t>USF-INV-M000461333 &amp; M000459321</t>
  </si>
  <si>
    <t>TRACE NO=021000025074490</t>
  </si>
  <si>
    <t>COMPANY DATA=0000071085</t>
  </si>
  <si>
    <t>V0000638</t>
  </si>
  <si>
    <t>1275074492TC</t>
  </si>
  <si>
    <t>8051</t>
  </si>
  <si>
    <t>ORIG CO NAME=CALDWELL ZOO INC</t>
  </si>
  <si>
    <t>ORIG ID=1992764607</t>
  </si>
  <si>
    <t>TRACE NO=111923235074492</t>
  </si>
  <si>
    <t>IND ID NO=V0000638</t>
  </si>
  <si>
    <t>ORIG BANK=TEXAS BANK AND TRUST</t>
  </si>
  <si>
    <t>016ROPZFB43O8KV</t>
  </si>
  <si>
    <t>1275074494TC</t>
  </si>
  <si>
    <t>5721</t>
  </si>
  <si>
    <t>TRACE NO=021000025074494</t>
  </si>
  <si>
    <t>IND ID NO=016ROPZFB43O8KV</t>
  </si>
  <si>
    <t>REMARK=VXR/20000045685423016ROPZFB43O8KV Tri Delta Enterp Bill.com Acct 3004880000-99 -</t>
  </si>
  <si>
    <t>0727000</t>
  </si>
  <si>
    <t>1275074497TC</t>
  </si>
  <si>
    <t>TRW0006665</t>
  </si>
  <si>
    <t>MHMHBOS PMD</t>
  </si>
  <si>
    <t>TRACE NO=051000015074497</t>
  </si>
  <si>
    <t>IND ID NO=0727000</t>
  </si>
  <si>
    <t>9000062837</t>
  </si>
  <si>
    <t>1275074499TC</t>
  </si>
  <si>
    <t>3212</t>
  </si>
  <si>
    <t>TRACE NO=051000015074499</t>
  </si>
  <si>
    <t>IND ID NO=9000062837</t>
  </si>
  <si>
    <t>9000062819</t>
  </si>
  <si>
    <t>1275074500TC</t>
  </si>
  <si>
    <t>2714</t>
  </si>
  <si>
    <t>TRACE NO=051000015074500</t>
  </si>
  <si>
    <t>IND ID NO=9000062819</t>
  </si>
  <si>
    <t>9000062654</t>
  </si>
  <si>
    <t>1275074501TC</t>
  </si>
  <si>
    <t>10577</t>
  </si>
  <si>
    <t>TRACE NO=051000015074501</t>
  </si>
  <si>
    <t>IND ID NO=9000062654</t>
  </si>
  <si>
    <t>9000062661</t>
  </si>
  <si>
    <t>1275074502TC</t>
  </si>
  <si>
    <t>TRACE NO=051000015074502</t>
  </si>
  <si>
    <t>IND ID NO=9000062661</t>
  </si>
  <si>
    <t>UFL24</t>
  </si>
  <si>
    <t>1275074504TC</t>
  </si>
  <si>
    <t>ORIG CO NAME=WILLIAM RAND8908</t>
  </si>
  <si>
    <t>ORIG ID=2136161746</t>
  </si>
  <si>
    <t>TRACE NO=051000015074504</t>
  </si>
  <si>
    <t>IND ID NO=UFL24</t>
  </si>
  <si>
    <t>YJAP80</t>
  </si>
  <si>
    <t>1275074505TC</t>
  </si>
  <si>
    <t>TRACE NO=051000015074505</t>
  </si>
  <si>
    <t>IND ID NO=YJAP80</t>
  </si>
  <si>
    <t>YJAP84</t>
  </si>
  <si>
    <t>1275074506TC</t>
  </si>
  <si>
    <t>TRACE NO=051000015074506</t>
  </si>
  <si>
    <t>IND ID NO=YJAP84</t>
  </si>
  <si>
    <t>1275074507TC</t>
  </si>
  <si>
    <t>TRACE NO=051000015074507</t>
  </si>
  <si>
    <t>1275074509TC</t>
  </si>
  <si>
    <t>TRACE NO=042000015074509</t>
  </si>
  <si>
    <t>1275074511TC</t>
  </si>
  <si>
    <t>TRACE NO=063100275074511</t>
  </si>
  <si>
    <t>1275074513TC</t>
  </si>
  <si>
    <t>TRACE NO=121137525074513</t>
  </si>
  <si>
    <t>1275074515TC</t>
  </si>
  <si>
    <t>13144</t>
  </si>
  <si>
    <t>TRACE NO=091000015074515</t>
  </si>
  <si>
    <t>1275074517TC</t>
  </si>
  <si>
    <t>31659</t>
  </si>
  <si>
    <t>TRACE NO=111000025074517</t>
  </si>
  <si>
    <t>1275074519TC</t>
  </si>
  <si>
    <t>TRACE NO=021000025074519</t>
  </si>
  <si>
    <t>1288098623TC</t>
  </si>
  <si>
    <t>2637</t>
  </si>
  <si>
    <t>TRACE NO=291471028098623</t>
  </si>
  <si>
    <t>1288098625TC</t>
  </si>
  <si>
    <t>28506</t>
  </si>
  <si>
    <t>DESC DATE=260502</t>
  </si>
  <si>
    <t>TRACE NO=104000018098625</t>
  </si>
  <si>
    <t>125026680632944</t>
  </si>
  <si>
    <t>1288098627TC</t>
  </si>
  <si>
    <t>TRW0006666</t>
  </si>
  <si>
    <t>TRACE NO=021000028098627</t>
  </si>
  <si>
    <t>IND ID NO=125026680632944</t>
  </si>
  <si>
    <t>125026680633316</t>
  </si>
  <si>
    <t>1288098636TC</t>
  </si>
  <si>
    <t>TRACE NO=021000028098636</t>
  </si>
  <si>
    <t>IND ID NO=125026680633316</t>
  </si>
  <si>
    <t>125026680633817</t>
  </si>
  <si>
    <t>1288098645TC</t>
  </si>
  <si>
    <t>TRW0006667</t>
  </si>
  <si>
    <t>SOF-DOOQAS@DOT-INV-G3J06001</t>
  </si>
  <si>
    <t>TRACE NO=021000028098645</t>
  </si>
  <si>
    <t>IND ID NO=125026680633817</t>
  </si>
  <si>
    <t>125026680633464</t>
  </si>
  <si>
    <t>1288098654TC</t>
  </si>
  <si>
    <t>TRW0006671</t>
  </si>
  <si>
    <t>SOF-Voc Rehab - INV 133591501 - T53752</t>
  </si>
  <si>
    <t>TRACE NO=021000028098654</t>
  </si>
  <si>
    <t>IND ID NO=125026680633464</t>
  </si>
  <si>
    <t>125026680632886</t>
  </si>
  <si>
    <t>1288098663TC</t>
  </si>
  <si>
    <t>2494</t>
  </si>
  <si>
    <t>TRACE NO=021000028098663</t>
  </si>
  <si>
    <t>IND ID NO=125026680632886</t>
  </si>
  <si>
    <t>125026680634625</t>
  </si>
  <si>
    <t>1288098672TC</t>
  </si>
  <si>
    <t>TRW0006668</t>
  </si>
  <si>
    <t>SOF-HQ CPNTRACTS-PAYMENTS-INV-000464560</t>
  </si>
  <si>
    <t>TRACE NO=021000028098672</t>
  </si>
  <si>
    <t>IND ID NO=125026680634625</t>
  </si>
  <si>
    <t>231287</t>
  </si>
  <si>
    <t>1288098682TC</t>
  </si>
  <si>
    <t>15146</t>
  </si>
  <si>
    <t>ENTRY DESCR=FAS PPU MA</t>
  </si>
  <si>
    <t>TRACE NO=021000028098682</t>
  </si>
  <si>
    <t>IND ID NO=231287</t>
  </si>
  <si>
    <t>COMPANY DATA=85697</t>
  </si>
  <si>
    <t>1288098688TC</t>
  </si>
  <si>
    <t>TRW0006669</t>
  </si>
  <si>
    <t>Univeristy of NO-INV-M000463616;M000463623</t>
  </si>
  <si>
    <t>TRACE NO=111000028098688</t>
  </si>
  <si>
    <t>COMPANY DATA=0000034671</t>
  </si>
  <si>
    <t>1288098696TC</t>
  </si>
  <si>
    <t>TRW0006670</t>
  </si>
  <si>
    <t>Univeristy of NO-INV-M000463513</t>
  </si>
  <si>
    <t>TRACE NO=111000028098696</t>
  </si>
  <si>
    <t>0009921128FF</t>
  </si>
  <si>
    <t>2868</t>
  </si>
  <si>
    <t>B/O CUSTOMER=/022990003141 ESCUELA BILINGUE HAPPY DAYS E INSTIKILOMETRO 2 CARRETERA A EL ZAPOTAL SAN PEDRO SULA CORTES HONDURAS</t>
  </si>
  <si>
    <t>B/O BANK=BANCO DEL PAIS,S.A. EDIF. TORRE DEL PAIS SAN PEDRO SULA,HN 21102</t>
  </si>
  <si>
    <t>REMARK=VXR/20000045685423 THE UNIVERSITY OF FLORIDA BOARD OF TRUSTEES ADD USA/URI/UFL PD UFLI20260612 /CHGS/USD15,00//OCMT/USD6025,00/ DEBIT REF 2026050700626077</t>
  </si>
  <si>
    <t>REC GFP=05080153</t>
  </si>
  <si>
    <t>MRN SEQ=2026050700626077</t>
  </si>
  <si>
    <t>FED REF=0508 B6B7HU3R 000151 **VIA FED**</t>
  </si>
  <si>
    <t>1285275860TC</t>
  </si>
  <si>
    <t>6478</t>
  </si>
  <si>
    <t>ORIG CO NAME=NATIONAL TEK SER</t>
  </si>
  <si>
    <t>ORIG ID=1743089747</t>
  </si>
  <si>
    <t>TRACE NO=065000095275860</t>
  </si>
  <si>
    <t>2224193</t>
  </si>
  <si>
    <t>1285275862TC</t>
  </si>
  <si>
    <t>TRACE NO=091000015275862</t>
  </si>
  <si>
    <t>IND ID NO=2224193</t>
  </si>
  <si>
    <t>1287401620TC</t>
  </si>
  <si>
    <t>3213</t>
  </si>
  <si>
    <t>TRACE NO=211274457401620</t>
  </si>
  <si>
    <t>125026680637742</t>
  </si>
  <si>
    <t>1310478298TC</t>
  </si>
  <si>
    <t>TRW0006672</t>
  </si>
  <si>
    <t>SOF-81 - HQ CONTRACTS-PAYMENT.INQUIRIES- 000463524</t>
  </si>
  <si>
    <t>DESC DATE=260511</t>
  </si>
  <si>
    <t>TRACE NO=021000020478298</t>
  </si>
  <si>
    <t>ENTRY DATE=260511</t>
  </si>
  <si>
    <t>IND ID NO=125026680637742</t>
  </si>
  <si>
    <t>125026680637723</t>
  </si>
  <si>
    <t>1310478280TC</t>
  </si>
  <si>
    <t>TRW0006673</t>
  </si>
  <si>
    <t>SOF-81 - HQ CONTRACTS-PAYMENT.INQUIRIES- 000463717</t>
  </si>
  <si>
    <t>TRACE NO=021000020478280</t>
  </si>
  <si>
    <t>IND ID NO=125026680637723</t>
  </si>
  <si>
    <t>016UVCHSZ43QGIL</t>
  </si>
  <si>
    <t>1281463156TC</t>
  </si>
  <si>
    <t>TRW0006674</t>
  </si>
  <si>
    <t>The Patient Center - 0136074</t>
  </si>
  <si>
    <t>TRACE NO=021000021463156</t>
  </si>
  <si>
    <t>IND ID NO=016UVCHSZ43QGIL</t>
  </si>
  <si>
    <t>REMARK=VXR/20000045685423016UVCHSZ43QGIL The Patient Cent Bill.com Inv INV-0136074</t>
  </si>
  <si>
    <t>125026680637739</t>
  </si>
  <si>
    <t>1310478289TC</t>
  </si>
  <si>
    <t>TRW0006675</t>
  </si>
  <si>
    <t>SOF-81 - HQ CONTRACTS-PAYMENT.INQUIRIES- 000463429</t>
  </si>
  <si>
    <t>TRACE NO=021000020478289</t>
  </si>
  <si>
    <t>IND ID NO=125026680637739</t>
  </si>
  <si>
    <t>1310478260TC</t>
  </si>
  <si>
    <t>13147</t>
  </si>
  <si>
    <t>TRACE NO=091000010478260</t>
  </si>
  <si>
    <t>1281463152TC</t>
  </si>
  <si>
    <t>49746</t>
  </si>
  <si>
    <t>TRACE NO=043000121463152</t>
  </si>
  <si>
    <t>125026680637033</t>
  </si>
  <si>
    <t>1310478271TC</t>
  </si>
  <si>
    <t>TRW0006676</t>
  </si>
  <si>
    <t>SOF- 30 DCF - HQ CENTRAL OFFICE - M00046463</t>
  </si>
  <si>
    <t>TRACE NO=021000020478271</t>
  </si>
  <si>
    <t>IND ID NO=125026680637033</t>
  </si>
  <si>
    <t>125026680636226</t>
  </si>
  <si>
    <t>1310478307TC</t>
  </si>
  <si>
    <t>TRW0006677</t>
  </si>
  <si>
    <t>SOF- DEPARTMENT OF AGRICULTURE &amp; CONSUME IV 146990</t>
  </si>
  <si>
    <t>TRACE NO=021000020478307</t>
  </si>
  <si>
    <t>IND ID NO=125026680636226</t>
  </si>
  <si>
    <t>3284549</t>
  </si>
  <si>
    <t>1310478317TC</t>
  </si>
  <si>
    <t>17687</t>
  </si>
  <si>
    <t>ENTRY DESCR=VBO5726</t>
  </si>
  <si>
    <t>TRACE NO=051403160478317</t>
  </si>
  <si>
    <t>IND ID NO=3284549</t>
  </si>
  <si>
    <t>1281463150TC</t>
  </si>
  <si>
    <t>31664</t>
  </si>
  <si>
    <t>TRACE NO=111000021463150</t>
  </si>
  <si>
    <t>125026680636818</t>
  </si>
  <si>
    <t>1310478262TC</t>
  </si>
  <si>
    <t>TRW0006678</t>
  </si>
  <si>
    <t>SOF-D2.FINANCE@DOT.STATE.FL.US - CG02794</t>
  </si>
  <si>
    <t>TRACE NO=021000020478262</t>
  </si>
  <si>
    <t>IND ID NO=125026680636818</t>
  </si>
  <si>
    <t>11218635793</t>
  </si>
  <si>
    <t>1281463154TC</t>
  </si>
  <si>
    <t>TRACE NO=021000021463154</t>
  </si>
  <si>
    <t>IND ID NO=11218635793</t>
  </si>
  <si>
    <t>0118426131FC</t>
  </si>
  <si>
    <t>2997</t>
  </si>
  <si>
    <t>REMARK=VXR/20000045685423 UNIVERSITY OF FLORIDA BOARD OF TRUS 111 TIGERT HALLGAINESVILLE FL 32611 US /CHGS/USD0,00/ /ACC/URI/PLEASE DEPOSIT IN AEF ACC OUNT 3401301-76. CALL 352-273-578 7IF NEEDED. DEBIT REF 2026051100059650</t>
  </si>
  <si>
    <t>REC GFP=05111239</t>
  </si>
  <si>
    <t>CHIP REF=00488421</t>
  </si>
  <si>
    <t>1318268367TC</t>
  </si>
  <si>
    <t>14948</t>
  </si>
  <si>
    <t>TRACE NO=211274458268367</t>
  </si>
  <si>
    <t>ENTRY DATE=260512</t>
  </si>
  <si>
    <t>1318268368TC</t>
  </si>
  <si>
    <t>14949</t>
  </si>
  <si>
    <t>TRACE NO=211274458268368</t>
  </si>
  <si>
    <t>125026680639829</t>
  </si>
  <si>
    <t>1321212225TC</t>
  </si>
  <si>
    <t>TRW0006681</t>
  </si>
  <si>
    <t>SOF-DEPARTMENT OF AGRICULTURE &amp; CONSUME - 0001474483</t>
  </si>
  <si>
    <t>DESC DATE=260512</t>
  </si>
  <si>
    <t>TRACE NO=021000021212225</t>
  </si>
  <si>
    <t>IND ID NO=125026680639829</t>
  </si>
  <si>
    <t>1318268365TC</t>
  </si>
  <si>
    <t>TRW0006682</t>
  </si>
  <si>
    <t>USF-M000458567</t>
  </si>
  <si>
    <t>TRACE NO=021000028268365</t>
  </si>
  <si>
    <t>COMPANY DATA=0000071418</t>
  </si>
  <si>
    <t>125026680641014</t>
  </si>
  <si>
    <t>1321212189TC</t>
  </si>
  <si>
    <t>TRW0006683</t>
  </si>
  <si>
    <t>SOF_81 - HQ CONTRACTS-PAYMENT.INQUIRIES - 000462450</t>
  </si>
  <si>
    <t>TRACE NO=021000021212189</t>
  </si>
  <si>
    <t>IND ID NO=125026680641014</t>
  </si>
  <si>
    <t>125026680641017</t>
  </si>
  <si>
    <t>1321212207TC</t>
  </si>
  <si>
    <t>TRW0006684</t>
  </si>
  <si>
    <t>SOF- 81 - HQ CONTRACTS-PAYMENT.INQUIRIES - 000463360</t>
  </si>
  <si>
    <t>TRACE NO=021000021212207</t>
  </si>
  <si>
    <t>IND ID NO=125026680641017</t>
  </si>
  <si>
    <t>125026680641011</t>
  </si>
  <si>
    <t>1321212171TC</t>
  </si>
  <si>
    <t>TRW0006685</t>
  </si>
  <si>
    <t>SOF-81 - HQ CONTRACTS-PAYMENT.INQUIRIES  - 000463718</t>
  </si>
  <si>
    <t>TRACE NO=021000021212171</t>
  </si>
  <si>
    <t>IND ID NO=125026680641011</t>
  </si>
  <si>
    <t>125026680639948</t>
  </si>
  <si>
    <t>1321212234TC</t>
  </si>
  <si>
    <t>TRW0006686</t>
  </si>
  <si>
    <t>SOF- OFFICE OF EARLY LEARNING - M00046461</t>
  </si>
  <si>
    <t>TRACE NO=021000021212234</t>
  </si>
  <si>
    <t>IND ID NO=125026680639948</t>
  </si>
  <si>
    <t>125026680641015</t>
  </si>
  <si>
    <t>1321212198TC</t>
  </si>
  <si>
    <t>TRW0006687</t>
  </si>
  <si>
    <t>SOF-81 - HQ CONTRACTS-PAYMENT.INQUIRIES - 000144858</t>
  </si>
  <si>
    <t>TRACE NO=021000021212198</t>
  </si>
  <si>
    <t>IND ID NO=125026680641015</t>
  </si>
  <si>
    <t>125026680640837</t>
  </si>
  <si>
    <t>1321212162TC</t>
  </si>
  <si>
    <t>TRW0006688</t>
  </si>
  <si>
    <t>SOF- EP - MFMP HQ - PAYMENT.INQUIRIES - 000464655</t>
  </si>
  <si>
    <t>TRACE NO=021000021212162</t>
  </si>
  <si>
    <t>IND ID NO=125026680640837</t>
  </si>
  <si>
    <t>1318268370TC</t>
  </si>
  <si>
    <t>31665</t>
  </si>
  <si>
    <t>TRACE NO=111000028268370</t>
  </si>
  <si>
    <t>0000206585</t>
  </si>
  <si>
    <t>1318268361TC</t>
  </si>
  <si>
    <t>emailed Dre Gross (IFAS)-5/14/2026</t>
  </si>
  <si>
    <t>ORIG CO NAME=UTHSCSA</t>
  </si>
  <si>
    <t>ORIG ID=1741586031</t>
  </si>
  <si>
    <t>TRACE NO=114000098268361</t>
  </si>
  <si>
    <t>IND ID NO=0000206585</t>
  </si>
  <si>
    <t>1318268363TC</t>
  </si>
  <si>
    <t>28514</t>
  </si>
  <si>
    <t>TRACE NO=104000018268363</t>
  </si>
  <si>
    <t>220198</t>
  </si>
  <si>
    <t>1318268372TC</t>
  </si>
  <si>
    <t>TRW0006689</t>
  </si>
  <si>
    <t>Hackensack Meridian Health - HMHhospitals PMD - M000463443</t>
  </si>
  <si>
    <t>ORIG CO NAME=HMHhospitals PMD</t>
  </si>
  <si>
    <t>TRACE NO=051000018268372</t>
  </si>
  <si>
    <t>IND ID NO=220198</t>
  </si>
  <si>
    <t>125026680641012</t>
  </si>
  <si>
    <t>1321212180TC</t>
  </si>
  <si>
    <t>TRW0006690</t>
  </si>
  <si>
    <t>SOF-81 - HQ CONTRACTS-PAYMENT.INQUIRIES - 000464643</t>
  </si>
  <si>
    <t>TRACE NO=021000021212180</t>
  </si>
  <si>
    <t>IND ID NO=125026680641012</t>
  </si>
  <si>
    <t>125026680639790</t>
  </si>
  <si>
    <t>1321212216TC</t>
  </si>
  <si>
    <t>37284</t>
  </si>
  <si>
    <t>TRACE NO=021000021212216</t>
  </si>
  <si>
    <t>IND ID NO=125026680639790</t>
  </si>
  <si>
    <t>ST-C3S3K5T8L5M1</t>
  </si>
  <si>
    <t>1321212160TC</t>
  </si>
  <si>
    <t>e-mailed Eventbrite 5-19-2026</t>
  </si>
  <si>
    <t>ENTRY DESCR=141566310</t>
  </si>
  <si>
    <t>TRACE NO=111000021212160</t>
  </si>
  <si>
    <t>IND ID NO=ST-C3S3K5T8L5M1</t>
  </si>
  <si>
    <t>ST-G6P6X4L8N8Q7</t>
  </si>
  <si>
    <t>1321212158TC</t>
  </si>
  <si>
    <t>ENTRY DESCR=47373e635d</t>
  </si>
  <si>
    <t>TRACE NO=111000021212158</t>
  </si>
  <si>
    <t>IND ID NO=ST-G6P6X4L8N8Q7</t>
  </si>
  <si>
    <t>260511UNIVERSIT</t>
  </si>
  <si>
    <t>1321212244TC</t>
  </si>
  <si>
    <t>TRW0006691</t>
  </si>
  <si>
    <t>Florida Atlantic University - M000463397</t>
  </si>
  <si>
    <t>TRACE NO=063100271212244</t>
  </si>
  <si>
    <t>IND ID NO=260511UNIVERSIT</t>
  </si>
  <si>
    <t>COMPANY DATA=00000000000000011850</t>
  </si>
  <si>
    <t>1321212258TC</t>
  </si>
  <si>
    <t>TRW0006692</t>
  </si>
  <si>
    <t>Florida Atlantic University - M000463326</t>
  </si>
  <si>
    <t>TRACE NO=063100271212258</t>
  </si>
  <si>
    <t>AP0001406591</t>
  </si>
  <si>
    <t>1323905840TC</t>
  </si>
  <si>
    <t>3058</t>
  </si>
  <si>
    <t>Payrolls Deductions/ GatorCare</t>
  </si>
  <si>
    <t>TRACE NO=021000023905840</t>
  </si>
  <si>
    <t>IND ID NO=AP0001406591</t>
  </si>
  <si>
    <t>AP0001406560</t>
  </si>
  <si>
    <t>1323905915TC</t>
  </si>
  <si>
    <t>TRW0006696</t>
  </si>
  <si>
    <t>UFRF Professorship 2026</t>
  </si>
  <si>
    <t>TRACE NO=021000023905915</t>
  </si>
  <si>
    <t>IND ID NO=AP0001406560</t>
  </si>
  <si>
    <t>AP0001406579</t>
  </si>
  <si>
    <t>1323905797TC</t>
  </si>
  <si>
    <t>65446</t>
  </si>
  <si>
    <t>Payroll Deductions / TAPS</t>
  </si>
  <si>
    <t>TRACE NO=021000023905797</t>
  </si>
  <si>
    <t>IND ID NO=AP0001406579</t>
  </si>
  <si>
    <t>AP0001406586</t>
  </si>
  <si>
    <t>1323905851TC</t>
  </si>
  <si>
    <t>4882</t>
  </si>
  <si>
    <t>Payroll Deductions/ Baby Gator</t>
  </si>
  <si>
    <t>TRACE NO=021000023905851</t>
  </si>
  <si>
    <t>IND ID NO=AP0001406586</t>
  </si>
  <si>
    <t>AP0001405524</t>
  </si>
  <si>
    <t>1323905768TC</t>
  </si>
  <si>
    <t>TRW0006697</t>
  </si>
  <si>
    <t xml:space="preserve">UFLOR- I000146931; I000146932; I000146933; I000146991; </t>
  </si>
  <si>
    <t>TRACE NO=021000023905768</t>
  </si>
  <si>
    <t>IND ID NO=AP0001405524</t>
  </si>
  <si>
    <t>AP0001406590</t>
  </si>
  <si>
    <t>1323905830TC</t>
  </si>
  <si>
    <t>8044</t>
  </si>
  <si>
    <t>Payroll Deductions/ Vet Med</t>
  </si>
  <si>
    <t>TRACE NO=021000023905830</t>
  </si>
  <si>
    <t>IND ID NO=AP0001406590</t>
  </si>
  <si>
    <t>AP0001405689</t>
  </si>
  <si>
    <t>1323905902TC</t>
  </si>
  <si>
    <t>49755</t>
  </si>
  <si>
    <t>TRACE NO=021000023905902</t>
  </si>
  <si>
    <t>IND ID NO=AP0001405689</t>
  </si>
  <si>
    <t>AP0001406588</t>
  </si>
  <si>
    <t>1323905861TC</t>
  </si>
  <si>
    <t>28526</t>
  </si>
  <si>
    <t>TRACE NO=021000023905861</t>
  </si>
  <si>
    <t>IND ID NO=AP0001406588</t>
  </si>
  <si>
    <t>11219031582</t>
  </si>
  <si>
    <t>1323905757TC</t>
  </si>
  <si>
    <t>28516</t>
  </si>
  <si>
    <t>ORIG CO NAME=GALIUM CAPITAL L</t>
  </si>
  <si>
    <t>ORIG ID=9024218048</t>
  </si>
  <si>
    <t>TRACE NO=021000023905757</t>
  </si>
  <si>
    <t>IND ID NO=11219031582</t>
  </si>
  <si>
    <t>REMARK=VXR/20000045685423Galium Capital Invoice 20260506-00006-FCC Statewide Job Fair</t>
  </si>
  <si>
    <t>AP0001405686</t>
  </si>
  <si>
    <t>1323905872TC</t>
  </si>
  <si>
    <t>3214</t>
  </si>
  <si>
    <t>TRACE NO=021000023905872</t>
  </si>
  <si>
    <t>IND ID NO=AP0001405686</t>
  </si>
  <si>
    <t>AP0001405688</t>
  </si>
  <si>
    <t>1323905892TC</t>
  </si>
  <si>
    <t>TRACE NO=021000023905892</t>
  </si>
  <si>
    <t>IND ID NO=AP0001405688</t>
  </si>
  <si>
    <t>AP0001405687</t>
  </si>
  <si>
    <t>1323905882TC</t>
  </si>
  <si>
    <t>TRACE NO=021000023905882</t>
  </si>
  <si>
    <t>IND ID NO=AP0001405687</t>
  </si>
  <si>
    <t>AP0001406609</t>
  </si>
  <si>
    <t>1323905926TC</t>
  </si>
  <si>
    <t>TRW0006698</t>
  </si>
  <si>
    <t>Reimbursement Wesson</t>
  </si>
  <si>
    <t>TRACE NO=021000023905926</t>
  </si>
  <si>
    <t>IND ID NO=AP0001406609</t>
  </si>
  <si>
    <t>1323905760TC</t>
  </si>
  <si>
    <t>TRACE NO=011500123905760</t>
  </si>
  <si>
    <t>CM0000006877</t>
  </si>
  <si>
    <t>0101412132JA</t>
  </si>
  <si>
    <t>572</t>
  </si>
  <si>
    <t>YOUR REF=CM0000006877</t>
  </si>
  <si>
    <t>REMARK=FOR SCRIPPS FROM REENGAGE THERAPEUTICS CHECK #921345865 DEBIT REF CM0000006877</t>
  </si>
  <si>
    <t>REC GFP=05121905</t>
  </si>
  <si>
    <t>AP0001406582</t>
  </si>
  <si>
    <t>1323905820TC</t>
  </si>
  <si>
    <t>49756</t>
  </si>
  <si>
    <t>TRACE NO=021000023905820</t>
  </si>
  <si>
    <t>IND ID NO=AP0001406582</t>
  </si>
  <si>
    <t>AP0001406576</t>
  </si>
  <si>
    <t>1323905787TC</t>
  </si>
  <si>
    <t>TRACE NO=021000023905787</t>
  </si>
  <si>
    <t>IND ID NO=AP0001406576</t>
  </si>
  <si>
    <t>AP0001406581</t>
  </si>
  <si>
    <t>1323905810TC</t>
  </si>
  <si>
    <t>TRACE NO=021000023905810</t>
  </si>
  <si>
    <t>IND ID NO=AP0001406581</t>
  </si>
  <si>
    <t>125026680644123</t>
  </si>
  <si>
    <t>1337354994TC</t>
  </si>
  <si>
    <t>983</t>
  </si>
  <si>
    <t xml:space="preserve">Health Affairs/Reshia Mack </t>
  </si>
  <si>
    <t>DESC DATE=260513</t>
  </si>
  <si>
    <t>TRACE NO=021000027354994</t>
  </si>
  <si>
    <t>ENTRY DATE=260513</t>
  </si>
  <si>
    <t>IND ID NO=125026680644123</t>
  </si>
  <si>
    <t>125026680644124</t>
  </si>
  <si>
    <t>1337355003TC</t>
  </si>
  <si>
    <t>14962</t>
  </si>
  <si>
    <t>TRACE NO=021000027355003</t>
  </si>
  <si>
    <t>IND ID NO=125026680644124</t>
  </si>
  <si>
    <t>125026680643393</t>
  </si>
  <si>
    <t>1337354985TC</t>
  </si>
  <si>
    <t>TRW0006699</t>
  </si>
  <si>
    <t xml:space="preserve">SOF - 81 - HQ CONTRACTS-PAYMENT.INQUIRIES - 000462410 </t>
  </si>
  <si>
    <t>TRACE NO=021000027354985</t>
  </si>
  <si>
    <t>IND ID NO=125026680643393</t>
  </si>
  <si>
    <t>1327149299TC</t>
  </si>
  <si>
    <t>TRW0006700</t>
  </si>
  <si>
    <t>National Academy - E000144310</t>
  </si>
  <si>
    <t>TRACE NO=091000017149299</t>
  </si>
  <si>
    <t>COMPANY DATA=2792</t>
  </si>
  <si>
    <t>REMARK=VXR/20000045685423E000144310\</t>
  </si>
  <si>
    <t>125026680642688</t>
  </si>
  <si>
    <t>1337354958TC</t>
  </si>
  <si>
    <t>TRW0006701</t>
  </si>
  <si>
    <t>SOF- DOOQAS@DOT.STATE.FL.US - 000144617</t>
  </si>
  <si>
    <t>TRACE NO=021000027354958</t>
  </si>
  <si>
    <t>IND ID NO=125026680642688</t>
  </si>
  <si>
    <t>125026680642687</t>
  </si>
  <si>
    <t>1337354949TC</t>
  </si>
  <si>
    <t>TRW0006702</t>
  </si>
  <si>
    <t>SOF- DOOQAS@DOT.STATE.FL.US - G3H55005</t>
  </si>
  <si>
    <t>TRACE NO=021000027354949</t>
  </si>
  <si>
    <t>IND ID NO=125026680642687</t>
  </si>
  <si>
    <t>125026680642359</t>
  </si>
  <si>
    <t>1337354931TC</t>
  </si>
  <si>
    <t>TRW0006703</t>
  </si>
  <si>
    <t>SOF- DEPARTMENT OF AGRICULTURE &amp; CONSUME - 000147416</t>
  </si>
  <si>
    <t>TRACE NO=021000027354931</t>
  </si>
  <si>
    <t>IND ID NO=125026680642359</t>
  </si>
  <si>
    <t>125026680642360</t>
  </si>
  <si>
    <t>1337354940TC</t>
  </si>
  <si>
    <t>TRW0006704</t>
  </si>
  <si>
    <t>SOF - DEPARTMENT OF AGRICULTURE &amp; CONSUME - 000147422</t>
  </si>
  <si>
    <t>TRACE NO=021000027354940</t>
  </si>
  <si>
    <t>IND ID NO=125026680642360</t>
  </si>
  <si>
    <t>11218920089</t>
  </si>
  <si>
    <t>1327149304TC</t>
  </si>
  <si>
    <t>65447</t>
  </si>
  <si>
    <t>TRACE NO=021000027149304</t>
  </si>
  <si>
    <t>IND ID NO=11218920089</t>
  </si>
  <si>
    <t>REMARK=VXR/20000045685423UFL Batch 12 Remit April 2026</t>
  </si>
  <si>
    <t>1327149295TC</t>
  </si>
  <si>
    <t>13149</t>
  </si>
  <si>
    <t>TRACE NO=091000017149295</t>
  </si>
  <si>
    <t>125026680642689</t>
  </si>
  <si>
    <t>1337354967TC</t>
  </si>
  <si>
    <t>6476</t>
  </si>
  <si>
    <t>Mctrans</t>
  </si>
  <si>
    <t>TRACE NO=021000027354967</t>
  </si>
  <si>
    <t>IND ID NO=125026680642689</t>
  </si>
  <si>
    <t>1327149302TC</t>
  </si>
  <si>
    <t>31668</t>
  </si>
  <si>
    <t>TRACE NO=111000027149302</t>
  </si>
  <si>
    <t>125026680643392</t>
  </si>
  <si>
    <t>1337354976TC</t>
  </si>
  <si>
    <t>SOF- 81 - HQ CONTRACTS-PAYMENT.INQUIRIES  - 224877880</t>
  </si>
  <si>
    <t>TRACE NO=021000027354976</t>
  </si>
  <si>
    <t>IND ID NO=125026680643392</t>
  </si>
  <si>
    <t>1327149293TC</t>
  </si>
  <si>
    <t>TRACE NO=063112787149293</t>
  </si>
  <si>
    <t>1327149289TC</t>
  </si>
  <si>
    <t>TRACE NO=104000017149289</t>
  </si>
  <si>
    <t>1327149291TC</t>
  </si>
  <si>
    <t>6372</t>
  </si>
  <si>
    <t>TRACE NO=082902757149291</t>
  </si>
  <si>
    <t>1327149297TC</t>
  </si>
  <si>
    <t>8052</t>
  </si>
  <si>
    <t>TRACE NO=067010507149297</t>
  </si>
  <si>
    <t>1337354924TC</t>
  </si>
  <si>
    <t>TRACE NO=111000027354924</t>
  </si>
  <si>
    <t>0018458133FC</t>
  </si>
  <si>
    <t>Dr.Disney</t>
  </si>
  <si>
    <t>B/O CUSTOMER=/DK8830003105893396 BIOINNOVATION INSTITUTE FONDEN 41898666 OLE MAALOES VEJ 3 DK-2200 KOBENHAVN N</t>
  </si>
  <si>
    <t>B/O BANK=DANSKE BANK AS BERNSTORFFSGADE 40 KOBENHAVN V DENMARK 1577 DK</t>
  </si>
  <si>
    <t>REMARK=VXR/20000045685423 THE UNIVERSITY OF FLORIDA BOARD 1 UNIVERSITY OF FLORIDA, GAINESVILLE FL 32611-2002, USA /CHGS/USD20,00//OCMT/USD5843,00/ /ACC/URI/TRAVEL EXPENSE REIMBURSEM ENT BIOINNOVATION INSTITUT DEBIT REF 2026051100322421</t>
  </si>
  <si>
    <t>REC GFP=05130224</t>
  </si>
  <si>
    <t>CHIP SEQ=0009919</t>
  </si>
  <si>
    <t>CHIP REF=00079701</t>
  </si>
  <si>
    <t>705084</t>
  </si>
  <si>
    <t>1333546672TC</t>
  </si>
  <si>
    <t>emailed various IFAS's-5/14/2026-emailed Animal Sciences 5/18/2026</t>
  </si>
  <si>
    <t>IFAS Forage? OR Animal Sciences?</t>
  </si>
  <si>
    <t>ORIG CO NAME=ADVANTA US INC</t>
  </si>
  <si>
    <t>ORIG ID=1261746041</t>
  </si>
  <si>
    <t>ENTRY DESCR=ACH 2970</t>
  </si>
  <si>
    <t>TRACE NO=091000013546672</t>
  </si>
  <si>
    <t>IND ID NO=705084</t>
  </si>
  <si>
    <t>REMARK=VXR/20000045685423ADVANTA</t>
  </si>
  <si>
    <t>1336548588TC</t>
  </si>
  <si>
    <t>2640</t>
  </si>
  <si>
    <t>TRACE NO=041000126548588</t>
  </si>
  <si>
    <t>1336548590TC</t>
  </si>
  <si>
    <t>2639</t>
  </si>
  <si>
    <t>TRACE NO=041000126548590</t>
  </si>
  <si>
    <t>016AIWZPG43W5E1</t>
  </si>
  <si>
    <t>1336548592TC</t>
  </si>
  <si>
    <t>TRACE NO=021000026548592</t>
  </si>
  <si>
    <t>IND ID NO=016AIWZPG43W5E1</t>
  </si>
  <si>
    <t>REMARK=Bishoy Pramanik Cashflow360 016AIWZPG43W5E1 Inv #PYWR0744</t>
  </si>
  <si>
    <t>CPCO202605122193</t>
  </si>
  <si>
    <t>0117360133FC</t>
  </si>
  <si>
    <t>YOUR REF=CPCO202605122193</t>
  </si>
  <si>
    <t>B/O CUSTOMER=/06850100017677 RESHMA ELIZABETH THOMAS C/O TOM XAVIER MATTAM MATTATHIL MANNULLIL KURAVILANGAD KURAVILANGADU KURAVILANGAD MEENACHIL KOTTAYAM, IN</t>
  </si>
  <si>
    <t>B/O BANK=BANK OF BARODA 39/637/A BANNERJI ROAD ERNAKULAM NORTH ERNAKULAM INDIA IN</t>
  </si>
  <si>
    <t>REMARK=VXR/20000045685423 THE UNIVERSITY OF FLORIDA BOARD OF TRUSTEES 1 UNIVERSITY OF FLORIDA GAINESVILLE FL 32611 2002 USA /ACC/URI/RESHMAELIZABETH THOMAS UF ID 25446931 DEBIT REF S0661332B56F01</t>
  </si>
  <si>
    <t>REC GFP=05131414</t>
  </si>
  <si>
    <t>CHIP SEQ=0082949</t>
  </si>
  <si>
    <t>CHIP REF=00468012</t>
  </si>
  <si>
    <t>0172681133FF</t>
  </si>
  <si>
    <t>emailed company 5-14-2026- Not PURC</t>
  </si>
  <si>
    <t>B/O CUSTOMER=/3880-0704406 WINDSOR ESSEX COUNTY HEALTH UNIT 1005 OUELLETTE AVE WINDSOR,ON,CA, N9A 4J8</t>
  </si>
  <si>
    <t>B/O BANK=TORONTO-DOMINION BANK, THE TORONTO DOMINION TOWER TORONTO,CA M5K 1A2</t>
  </si>
  <si>
    <t>ACCT PARTY=/20000045685423 UNIVERSITY OF FLORIDA 1478 UNION RD GAINESVILLE,FL,US 32611</t>
  </si>
  <si>
    <t>REMARK=VXR/20000045685423 UNIVERSITY OF FLORIDA 1478 UNION RD GAINESVILLE,FL,US 32611 /URI/INVOCIE 14648 TO PURCHASE ASSAY SERUM PER INV 146 48 /CHGS/USD10,00//OCMT/USD300,00/ /BNF/JP MORGAN CHASE NEW YORK JPMORGAN CHASE NEW YORK NEW YORK, NY, US DEBIT REF 2026051300276298</t>
  </si>
  <si>
    <t>REC GFP=05131152</t>
  </si>
  <si>
    <t>MRN SEQ=2026051300276298</t>
  </si>
  <si>
    <t>FED REF=0513 B6B7HU3R 005154 **VIA FED**</t>
  </si>
  <si>
    <t>1337256493TC</t>
  </si>
  <si>
    <t>28521</t>
  </si>
  <si>
    <t>TRACE NO=104000017256493</t>
  </si>
  <si>
    <t>ENTRY DATE=260514</t>
  </si>
  <si>
    <t>1337256495TC</t>
  </si>
  <si>
    <t>TRW0006709</t>
  </si>
  <si>
    <t>USF-INV-E000144205</t>
  </si>
  <si>
    <t>TRACE NO=021000027256495</t>
  </si>
  <si>
    <t>COMPANY DATA=0000071666</t>
  </si>
  <si>
    <t>1337256497TC</t>
  </si>
  <si>
    <t>2998</t>
  </si>
  <si>
    <t>DESC DATE=051326</t>
  </si>
  <si>
    <t>TRACE NO=055003297256497</t>
  </si>
  <si>
    <t>1337256499TC</t>
  </si>
  <si>
    <t>13151</t>
  </si>
  <si>
    <t>TRACE NO=091000017256499</t>
  </si>
  <si>
    <t>17009</t>
  </si>
  <si>
    <t>1337256501TC</t>
  </si>
  <si>
    <t>ORIG CO NAME=WPS MASTER</t>
  </si>
  <si>
    <t>ORIG ID=9326098001</t>
  </si>
  <si>
    <t>DESC DATE=260514</t>
  </si>
  <si>
    <t>ENTRY DESCR=APDIRECTDE</t>
  </si>
  <si>
    <t>TRACE NO=021000027256501</t>
  </si>
  <si>
    <t>IND ID NO=17009</t>
  </si>
  <si>
    <t>IND NAME=UF BIOTILITY</t>
  </si>
  <si>
    <t>COMPANY DATA=WESTMINSTER PSD</t>
  </si>
  <si>
    <t>600125178</t>
  </si>
  <si>
    <t>1337256503TC</t>
  </si>
  <si>
    <t>TRACE NO=111000027256503</t>
  </si>
  <si>
    <t>IND ID NO=600125178</t>
  </si>
  <si>
    <t>1337256505TC</t>
  </si>
  <si>
    <t>TRACE NO=041001037256505</t>
  </si>
  <si>
    <t>1337256507TC</t>
  </si>
  <si>
    <t>31676</t>
  </si>
  <si>
    <t>TRACE NO=111000027256507</t>
  </si>
  <si>
    <t>1500001101</t>
  </si>
  <si>
    <t>1347902726TC</t>
  </si>
  <si>
    <t>15148</t>
  </si>
  <si>
    <t>ORIG CO NAME=OUP USA</t>
  </si>
  <si>
    <t>ORIG ID=5237398718</t>
  </si>
  <si>
    <t>TRACE NO=091000017902726</t>
  </si>
  <si>
    <t>IND ID NO=1500001101</t>
  </si>
  <si>
    <t>IND NAME=0037THE UNIVERSITY P</t>
  </si>
  <si>
    <t>125026680644807</t>
  </si>
  <si>
    <t>1347902765TC</t>
  </si>
  <si>
    <t>TRW0006710</t>
  </si>
  <si>
    <t>SOF-Dept of Ag/Consumer-INV-000147390</t>
  </si>
  <si>
    <t>TRACE NO=021000027902765</t>
  </si>
  <si>
    <t>IND ID NO=125026680644807</t>
  </si>
  <si>
    <t>125026680644808</t>
  </si>
  <si>
    <t>1347902774TC</t>
  </si>
  <si>
    <t>TRW0006711</t>
  </si>
  <si>
    <t>SOF-Dept of Ag/Consumer-INV-000147378</t>
  </si>
  <si>
    <t>TRACE NO=021000027902774</t>
  </si>
  <si>
    <t>IND ID NO=125026680644808</t>
  </si>
  <si>
    <t>125026680644817</t>
  </si>
  <si>
    <t>1347902783TC</t>
  </si>
  <si>
    <t>TRW0006712</t>
  </si>
  <si>
    <t>SOF-Dept of Ag/Consumer-INV-I00147026</t>
  </si>
  <si>
    <t>TRACE NO=021000027902783</t>
  </si>
  <si>
    <t>IND ID NO=125026680644817</t>
  </si>
  <si>
    <t>125026680644820</t>
  </si>
  <si>
    <t>1347902792TC</t>
  </si>
  <si>
    <t>TRW0006713</t>
  </si>
  <si>
    <t>SOF-Dept of Ag/Consumer-INV-000147463</t>
  </si>
  <si>
    <t>TRACE NO=021000027902792</t>
  </si>
  <si>
    <t>IND ID NO=125026680644820</t>
  </si>
  <si>
    <t>125026680644821</t>
  </si>
  <si>
    <t>1347902801TC</t>
  </si>
  <si>
    <t>TRW0006714</t>
  </si>
  <si>
    <t>SOF-Dept of Ag/Consumer-INV-000147465</t>
  </si>
  <si>
    <t>TRACE NO=021000027902801</t>
  </si>
  <si>
    <t>IND ID NO=125026680644821</t>
  </si>
  <si>
    <t>125026680644822</t>
  </si>
  <si>
    <t>1347902810TC</t>
  </si>
  <si>
    <t>TRW0006715</t>
  </si>
  <si>
    <t>SOF-Dept of Ag/Consumer-INV-000147466</t>
  </si>
  <si>
    <t>TRACE NO=021000027902810</t>
  </si>
  <si>
    <t>IND ID NO=125026680644822</t>
  </si>
  <si>
    <t>125026680644826</t>
  </si>
  <si>
    <t>1347902819TC</t>
  </si>
  <si>
    <t>TRW0006716</t>
  </si>
  <si>
    <t>SOF-Dept of Ag/Consumer-INV-000147454</t>
  </si>
  <si>
    <t>TRACE NO=021000027902819</t>
  </si>
  <si>
    <t>IND ID NO=125026680644826</t>
  </si>
  <si>
    <t>125026680644827</t>
  </si>
  <si>
    <t>1347902828TC</t>
  </si>
  <si>
    <t>TRW0006717</t>
  </si>
  <si>
    <t>SOF-Dept of Ag/Consumer-INV-000147458</t>
  </si>
  <si>
    <t>TRACE NO=021000027902828</t>
  </si>
  <si>
    <t>IND ID NO=125026680644827</t>
  </si>
  <si>
    <t>125026680644828</t>
  </si>
  <si>
    <t>1347902837TC</t>
  </si>
  <si>
    <t>TRW0006718</t>
  </si>
  <si>
    <t>SOF-Dept of Ag/Consumer-INV-000147098</t>
  </si>
  <si>
    <t>TRACE NO=021000027902837</t>
  </si>
  <si>
    <t>IND ID NO=125026680644828</t>
  </si>
  <si>
    <t>125026680644829</t>
  </si>
  <si>
    <t>1347902846TC</t>
  </si>
  <si>
    <t>TRW0006719</t>
  </si>
  <si>
    <t>SOF-Dept of Ag/Consumer-INV-000147099</t>
  </si>
  <si>
    <t>TRACE NO=021000027902846</t>
  </si>
  <si>
    <t>IND ID NO=125026680644829</t>
  </si>
  <si>
    <t>125026680644830</t>
  </si>
  <si>
    <t>1347902855TC</t>
  </si>
  <si>
    <t>TRW0006720</t>
  </si>
  <si>
    <t>SOF-Dept of Ag/Consumer-INV-000147462</t>
  </si>
  <si>
    <t>TRACE NO=021000027902855</t>
  </si>
  <si>
    <t>IND ID NO=125026680644830</t>
  </si>
  <si>
    <t>125026680645522</t>
  </si>
  <si>
    <t>1347902864TC</t>
  </si>
  <si>
    <t>TRW0006721</t>
  </si>
  <si>
    <t>SOF-DOOQAS@DOT-INV-000142902</t>
  </si>
  <si>
    <t>TRACE NO=021000027902864</t>
  </si>
  <si>
    <t>IND ID NO=125026680645522</t>
  </si>
  <si>
    <t>125026680646426</t>
  </si>
  <si>
    <t>1347902873TC</t>
  </si>
  <si>
    <t>TRACE NO=021000027902873</t>
  </si>
  <si>
    <t>IND ID NO=125026680646426</t>
  </si>
  <si>
    <t>125026680646480</t>
  </si>
  <si>
    <t>1347902882TC</t>
  </si>
  <si>
    <t>TRW0006722</t>
  </si>
  <si>
    <t>SOF-HQ CONTRACTS-PAYMENT-INV-000463359</t>
  </si>
  <si>
    <t>TRACE NO=021000027902882</t>
  </si>
  <si>
    <t>IND ID NO=125026680646480</t>
  </si>
  <si>
    <t>125026680646481</t>
  </si>
  <si>
    <t>1347902891TC</t>
  </si>
  <si>
    <t>TRW0006723</t>
  </si>
  <si>
    <t>TRACE NO=021000027902891</t>
  </si>
  <si>
    <t>IND ID NO=125026680646481</t>
  </si>
  <si>
    <t>125026680646482</t>
  </si>
  <si>
    <t>1347902900TC</t>
  </si>
  <si>
    <t>TRW0006724</t>
  </si>
  <si>
    <t>SOF-HQ CONTRACTS-PAYMENT-INV-CG03031</t>
  </si>
  <si>
    <t>TRACE NO=021000027902900</t>
  </si>
  <si>
    <t>IND ID NO=125026680646482</t>
  </si>
  <si>
    <t>125026680646483</t>
  </si>
  <si>
    <t>1347902909TC</t>
  </si>
  <si>
    <t>TRW0006725</t>
  </si>
  <si>
    <t>SOF-HQ CONTRACTS-PAYMENT-INV-000464367</t>
  </si>
  <si>
    <t>TRACE NO=021000027902909</t>
  </si>
  <si>
    <t>IND ID NO=125026680646483</t>
  </si>
  <si>
    <t>125026680646312</t>
  </si>
  <si>
    <t>1347902918TC</t>
  </si>
  <si>
    <t>TRACE NO=021000027902918</t>
  </si>
  <si>
    <t>IND ID NO=125026680646312</t>
  </si>
  <si>
    <t>125026680646930</t>
  </si>
  <si>
    <t>1347902927TC</t>
  </si>
  <si>
    <t>TRACE NO=021000027902927</t>
  </si>
  <si>
    <t>IND ID NO=125026680646930</t>
  </si>
  <si>
    <t>125026680646932</t>
  </si>
  <si>
    <t>1347902936TC</t>
  </si>
  <si>
    <t>TRACE NO=021000027902936</t>
  </si>
  <si>
    <t>IND ID NO=125026680646932</t>
  </si>
  <si>
    <t>1347902946TC</t>
  </si>
  <si>
    <t>TRW0006726</t>
  </si>
  <si>
    <t>AU VENDOR-INV-I000147002</t>
  </si>
  <si>
    <t>TRACE NO=062000017902946</t>
  </si>
  <si>
    <t>0000354134FC</t>
  </si>
  <si>
    <t>B/O CUSTOMER=/ES6221005897110200001797 1/UNIVERSITAT DE LES ILLES BALEARS 2/CTRA. VALLDEMOSSA, KM 7,5 3/ES/PALMA</t>
  </si>
  <si>
    <t>REMARK=VXR/20000045685423 1/UNIVERSITY OF FLORIDA 2/241WILLIAMSON HALL PO BOX112120 3/US/GAINESVILLE FL 32611 /LOCINS/TRF /ACC/URI/INVOICE A203 MARCH 14 202 6 CUSTOMER: UNIV ILLES BALEARS DEBIT REF C620832OCP051426</t>
  </si>
  <si>
    <t>REC GFP=05140103</t>
  </si>
  <si>
    <t>CHIP SEQ=0000424</t>
  </si>
  <si>
    <t>CHIP REF=00006195</t>
  </si>
  <si>
    <t>016UVSJGQ43YEHI</t>
  </si>
  <si>
    <t>1343366486TC</t>
  </si>
  <si>
    <t>49786</t>
  </si>
  <si>
    <t>TRACE NO=021000023366486</t>
  </si>
  <si>
    <t>IND ID NO=016UVSJGQ43YEHI</t>
  </si>
  <si>
    <t>REMARK=Jiacheng Li Cashflow360 016UVSJGQ43YEHI Inv #PYWR0741</t>
  </si>
  <si>
    <t>016AQVJEI43YEHL</t>
  </si>
  <si>
    <t>1343366488TC</t>
  </si>
  <si>
    <t>TRACE NO=021000023366488</t>
  </si>
  <si>
    <t>IND ID NO=016AQVJEI43YEHL</t>
  </si>
  <si>
    <t>REMARK=Kaylee August Cashflow360 016AQVJEI43YEHL Inv #PYWR0752</t>
  </si>
  <si>
    <t>AP0001408210</t>
  </si>
  <si>
    <t>1347366096TC</t>
  </si>
  <si>
    <t>TRW0006728</t>
  </si>
  <si>
    <t>UF-INV-I000144051;I000146935</t>
  </si>
  <si>
    <t>TRACE NO=021000027366096</t>
  </si>
  <si>
    <t>IND ID NO=AP0001408210</t>
  </si>
  <si>
    <t>AP0001408218</t>
  </si>
  <si>
    <t>1347366109TC</t>
  </si>
  <si>
    <t>TRACE NO=021000027366109</t>
  </si>
  <si>
    <t>IND ID NO=AP0001408218</t>
  </si>
  <si>
    <t>AP0001406900</t>
  </si>
  <si>
    <t>1347366129TC</t>
  </si>
  <si>
    <t>TRW0006729</t>
  </si>
  <si>
    <t>UF-INV-UFRF Professorship 2026 PI</t>
  </si>
  <si>
    <t>TRACE NO=021000027366129</t>
  </si>
  <si>
    <t>IND ID NO=AP0001406900</t>
  </si>
  <si>
    <t>ST-I2B3V7S2G4P6</t>
  </si>
  <si>
    <t>1347366141TC</t>
  </si>
  <si>
    <t>95947</t>
  </si>
  <si>
    <t>TRACE NO=111000027366141</t>
  </si>
  <si>
    <t>IND ID NO=ST-I2B3V7S2G4P6</t>
  </si>
  <si>
    <t>CM0000006908</t>
  </si>
  <si>
    <t>0002022134JA</t>
  </si>
  <si>
    <t>95951</t>
  </si>
  <si>
    <t>YOUR REF=CM0000006908</t>
  </si>
  <si>
    <t>REMARK=FOR CME FROM BRIDGEBIO INV RMROI83664 DEBIT REF CM0000006908</t>
  </si>
  <si>
    <t>REC GFP=05141905</t>
  </si>
  <si>
    <t>CM0000006910</t>
  </si>
  <si>
    <t>0052062134JA</t>
  </si>
  <si>
    <t>YOUR REF=CM0000006910</t>
  </si>
  <si>
    <t>REMARK=FOR SCRIPPS FROM THE MEDICAL COLLEGE OF WISCONSUSSR-5642918;5642926 DEBIT REF CM0000006910</t>
  </si>
  <si>
    <t>CM0000006909</t>
  </si>
  <si>
    <t>0152202134JA</t>
  </si>
  <si>
    <t>YOUR REF=CM0000006909</t>
  </si>
  <si>
    <t>REMARK=FOR SCRIPPS FROM THE MEDICAL COLLEGE OF WISCONSUSSR-5715108 DEBIT REF CM0000006909</t>
  </si>
  <si>
    <t>CM0000006907</t>
  </si>
  <si>
    <t>0152232134JA</t>
  </si>
  <si>
    <t>8053</t>
  </si>
  <si>
    <t>YOUR REF=CM0000006907</t>
  </si>
  <si>
    <t>REMARK=FOR VETMED FROM VIRGINIA TECH INV 985926 DEBIT REF CM0000006907</t>
  </si>
  <si>
    <t>1343734480TC</t>
  </si>
  <si>
    <t>DESC DATE=260515</t>
  </si>
  <si>
    <t>TRACE NO=291471023734480</t>
  </si>
  <si>
    <t>ENTRY DATE=260515</t>
  </si>
  <si>
    <t>1343734482TC</t>
  </si>
  <si>
    <t>28527</t>
  </si>
  <si>
    <t>DESC DATE=260509</t>
  </si>
  <si>
    <t>TRACE NO=104000013734482</t>
  </si>
  <si>
    <t>1343734484TC</t>
  </si>
  <si>
    <t>13152</t>
  </si>
  <si>
    <t>DESC DATE=051526</t>
  </si>
  <si>
    <t>TRACE NO=101036153734484</t>
  </si>
  <si>
    <t>REMARK=VXR/20000045685423RMT*CR*533517360********G BALTZLEY AmeriCorpsAward COA</t>
  </si>
  <si>
    <t>1343734486TC</t>
  </si>
  <si>
    <t>13153</t>
  </si>
  <si>
    <t>TRACE NO=101036153734486</t>
  </si>
  <si>
    <t>1343734488TC</t>
  </si>
  <si>
    <t>13154</t>
  </si>
  <si>
    <t>TRACE NO=101036153734488</t>
  </si>
  <si>
    <t>1343734490TC</t>
  </si>
  <si>
    <t>13155</t>
  </si>
  <si>
    <t>TRACE NO=101036153734490</t>
  </si>
  <si>
    <t>REMARK=VXR/20000045685423RMT*CR*436952981********N KHAN AmeriCorpsAward COA</t>
  </si>
  <si>
    <t>1343734492TC</t>
  </si>
  <si>
    <t>13156</t>
  </si>
  <si>
    <t>TRACE NO=101036153734492</t>
  </si>
  <si>
    <t>REMARK=VXR/20000045685423RMT*CR*152063596********C RAMAZZOTTO AmeriCorpsAward COA</t>
  </si>
  <si>
    <t>1343734495TC</t>
  </si>
  <si>
    <t>TRW0006730</t>
  </si>
  <si>
    <t>USF-INV-M000464594;M 000461362</t>
  </si>
  <si>
    <t>TRACE NO=021000023734495</t>
  </si>
  <si>
    <t>COMPANY DATA=0000071771</t>
  </si>
  <si>
    <t>2025021928</t>
  </si>
  <si>
    <t>1343734497TC</t>
  </si>
  <si>
    <t>6400-49779-5/18/2026</t>
  </si>
  <si>
    <t>TRACE NO=051000013734497</t>
  </si>
  <si>
    <t>IND ID NO=2025021928</t>
  </si>
  <si>
    <t>1343734499TC</t>
  </si>
  <si>
    <t>190</t>
  </si>
  <si>
    <t>UF Cancer Ctr/Jessica Brockmeyer</t>
  </si>
  <si>
    <t>TRACE NO=063100273734499</t>
  </si>
  <si>
    <t>REMARK=VXR/20000045685423REF*Attn: UFH Cancer Center NCI Funds 01/22/26, 04/13/26\</t>
  </si>
  <si>
    <t>016OPAVQQ43YXZN</t>
  </si>
  <si>
    <t>1343734502TC</t>
  </si>
  <si>
    <t>5727</t>
  </si>
  <si>
    <t>TRACE NO=021000023734502</t>
  </si>
  <si>
    <t>IND ID NO=016OPAVQQ43YXZN</t>
  </si>
  <si>
    <t>REMARK=VXR/20000045685423016OPAVQQ43YXZN Tri Delta Enterp Bill.com Acct 3004880000-99 -</t>
  </si>
  <si>
    <t>1343734505TC</t>
  </si>
  <si>
    <t>31677</t>
  </si>
  <si>
    <t>TRACE NO=111000023734505</t>
  </si>
  <si>
    <t>00002022/27</t>
  </si>
  <si>
    <t>1343734507TC</t>
  </si>
  <si>
    <t>14968</t>
  </si>
  <si>
    <t>ORIG CO NAME=THE ASSAY DEPOT</t>
  </si>
  <si>
    <t>ORIG ID=2064090872</t>
  </si>
  <si>
    <t>ENTRY DESCR=2-00002022</t>
  </si>
  <si>
    <t>TRACE NO=022000023734507</t>
  </si>
  <si>
    <t>IND ID NO=00002022/27</t>
  </si>
  <si>
    <t>REMARK=VXR/20000045685423NTE*ADD*HoganS-6008-FEB26\</t>
  </si>
  <si>
    <t>1343734510TC</t>
  </si>
  <si>
    <t>6479</t>
  </si>
  <si>
    <t>ORIG CO NAME=CITYOFWOOSTERCR</t>
  </si>
  <si>
    <t>ORIG ID=9130826002</t>
  </si>
  <si>
    <t>TRACE NO=021000023734510</t>
  </si>
  <si>
    <t>IND ID NO=5591</t>
  </si>
  <si>
    <t>1343734512TC</t>
  </si>
  <si>
    <t>8055</t>
  </si>
  <si>
    <t>TRACE NO=042000013734512</t>
  </si>
  <si>
    <t>1343734514TC</t>
  </si>
  <si>
    <t>TRACE NO=041000123734514</t>
  </si>
  <si>
    <t>1343734516TC</t>
  </si>
  <si>
    <t>3653</t>
  </si>
  <si>
    <t>TRACE NO=211274453734516</t>
  </si>
  <si>
    <t>1343734517TC</t>
  </si>
  <si>
    <t>3654</t>
  </si>
  <si>
    <t>TRACE NO=211274453734517</t>
  </si>
  <si>
    <t>1343734519TC</t>
  </si>
  <si>
    <t>49763</t>
  </si>
  <si>
    <t>TRACE NO=211274453734519</t>
  </si>
  <si>
    <t>1358726192TC</t>
  </si>
  <si>
    <t>TRACE NO=121140398726192</t>
  </si>
  <si>
    <t>125026680648441</t>
  </si>
  <si>
    <t>1358726194TC</t>
  </si>
  <si>
    <t>TRW0006731</t>
  </si>
  <si>
    <t>SOF-Dept of Ag/Consumer-INVi000147382</t>
  </si>
  <si>
    <t>TRACE NO=021000028726194</t>
  </si>
  <si>
    <t>IND ID NO=125026680648441</t>
  </si>
  <si>
    <t>125026680648452</t>
  </si>
  <si>
    <t>1358726203TC</t>
  </si>
  <si>
    <t>TRW0006732</t>
  </si>
  <si>
    <t>SOF-Dept of Ag/Consumer-INVi000145649</t>
  </si>
  <si>
    <t>TRACE NO=021000028726203</t>
  </si>
  <si>
    <t>IND ID NO=125026680648452</t>
  </si>
  <si>
    <t>125026680648455</t>
  </si>
  <si>
    <t>1358726212TC</t>
  </si>
  <si>
    <t>TRW0006733</t>
  </si>
  <si>
    <t>SOF-Dept of Ag/Consumer-INV-147423</t>
  </si>
  <si>
    <t>TRACE NO=021000028726212</t>
  </si>
  <si>
    <t>IND ID NO=125026680648455</t>
  </si>
  <si>
    <t>125026680648456</t>
  </si>
  <si>
    <t>1358726221TC</t>
  </si>
  <si>
    <t>TRW0006734</t>
  </si>
  <si>
    <t>SOF-Dept of Ag/Consumer-INV-147115</t>
  </si>
  <si>
    <t>TRACE NO=021000028726221</t>
  </si>
  <si>
    <t>IND ID NO=125026680648456</t>
  </si>
  <si>
    <t>125026680648457</t>
  </si>
  <si>
    <t>1358726230TC</t>
  </si>
  <si>
    <t>TRACE NO=021000028726230</t>
  </si>
  <si>
    <t>IND ID NO=125026680648457</t>
  </si>
  <si>
    <t>125026680648466</t>
  </si>
  <si>
    <t>1358726239TC</t>
  </si>
  <si>
    <t>TRW0006735</t>
  </si>
  <si>
    <t>SOF-Dept of Ag/Consumer-INV-000147464</t>
  </si>
  <si>
    <t>TRACE NO=021000028726239</t>
  </si>
  <si>
    <t>IND ID NO=125026680648466</t>
  </si>
  <si>
    <t>125026680648511</t>
  </si>
  <si>
    <t>1358726248TC</t>
  </si>
  <si>
    <t>TRW0006736</t>
  </si>
  <si>
    <t>SOF-Dept of Ag/Consumer-INV-000147435</t>
  </si>
  <si>
    <t>TRACE NO=021000028726248</t>
  </si>
  <si>
    <t>IND ID NO=125026680648511</t>
  </si>
  <si>
    <t>125026680649097</t>
  </si>
  <si>
    <t>1358726257TC</t>
  </si>
  <si>
    <t>TRW0006737</t>
  </si>
  <si>
    <t>SOF-DOOQAS&amp;DOT-INV-G3J06002</t>
  </si>
  <si>
    <t>TRACE NO=021000028726257</t>
  </si>
  <si>
    <t>IND ID NO=125026680649097</t>
  </si>
  <si>
    <t>125026680649099</t>
  </si>
  <si>
    <t>1358726266TC</t>
  </si>
  <si>
    <t>TRW0006738</t>
  </si>
  <si>
    <t>SOF-DOOQAS&amp;DOT-INV-G3H11005;G3H22006;G3H55006</t>
  </si>
  <si>
    <t>TRACE NO=021000028726266</t>
  </si>
  <si>
    <t>IND ID NO=125026680649099</t>
  </si>
  <si>
    <t>125026680649100</t>
  </si>
  <si>
    <t>1358726276TC</t>
  </si>
  <si>
    <t>TRW0006739</t>
  </si>
  <si>
    <t>SOF-DOOQAS&amp;DOT-INV-000143572</t>
  </si>
  <si>
    <t>TRACE NO=021000028726276</t>
  </si>
  <si>
    <t>IND ID NO=125026680649100</t>
  </si>
  <si>
    <t>125026680649101</t>
  </si>
  <si>
    <t>1358726285TC</t>
  </si>
  <si>
    <t>TRW0006740</t>
  </si>
  <si>
    <t>SOF-DOOQAS&amp;DOT-INV-000144604</t>
  </si>
  <si>
    <t>TRACE NO=021000028726285</t>
  </si>
  <si>
    <t>IND ID NO=125026680649101</t>
  </si>
  <si>
    <t>125026680649102</t>
  </si>
  <si>
    <t>1358726294TC</t>
  </si>
  <si>
    <t>TRW0006741</t>
  </si>
  <si>
    <t>TRACE NO=021000028726294</t>
  </si>
  <si>
    <t>IND ID NO=125026680649102</t>
  </si>
  <si>
    <t>125026680648203</t>
  </si>
  <si>
    <t>1358726303TC</t>
  </si>
  <si>
    <t>TRACE NO=021000028726303</t>
  </si>
  <si>
    <t>IND ID NO=125026680648203</t>
  </si>
  <si>
    <t>125026680648279</t>
  </si>
  <si>
    <t>1358726312TC</t>
  </si>
  <si>
    <t>TRW0006742</t>
  </si>
  <si>
    <t>SOF-08-CONTRACTS-INV-*6</t>
  </si>
  <si>
    <t>TRACE NO=021000028726312</t>
  </si>
  <si>
    <t>IND ID NO=125026680648279</t>
  </si>
  <si>
    <t>125026680650577</t>
  </si>
  <si>
    <t>1358726321TC</t>
  </si>
  <si>
    <t>TRW0006743</t>
  </si>
  <si>
    <t>SOF-FFWFC-INV-000147388</t>
  </si>
  <si>
    <t>TRACE NO=021000028726321</t>
  </si>
  <si>
    <t>IND ID NO=125026680650577</t>
  </si>
  <si>
    <t>125026680650580</t>
  </si>
  <si>
    <t>1358726330TC</t>
  </si>
  <si>
    <t>TRW0006744</t>
  </si>
  <si>
    <t>SOF-FFWFC-INV-000145644</t>
  </si>
  <si>
    <t>TRACE NO=021000028726330</t>
  </si>
  <si>
    <t>IND ID NO=125026680650580</t>
  </si>
  <si>
    <t>260514UNIVERSIT</t>
  </si>
  <si>
    <t>1358726340TC</t>
  </si>
  <si>
    <t>TRW0006745</t>
  </si>
  <si>
    <t>Florida Atlantic-INV-M000463597</t>
  </si>
  <si>
    <t>TRACE NO=063100278726340</t>
  </si>
  <si>
    <t>IND ID NO=260514UNIVERSIT</t>
  </si>
  <si>
    <t>COMPANY DATA=00000000000000011865</t>
  </si>
  <si>
    <t>03958392</t>
  </si>
  <si>
    <t>1358726355TC</t>
  </si>
  <si>
    <t>Purchasing-Tamara Johnson/CJC TO INPUT</t>
  </si>
  <si>
    <t>ORIG CO NAME=RANDSTAD NORTH A</t>
  </si>
  <si>
    <t>ORIG ID=1582426357</t>
  </si>
  <si>
    <t>ENTRY DESCR=ACH PAYMNT</t>
  </si>
  <si>
    <t>TRACE NO=091000018726355</t>
  </si>
  <si>
    <t>IND ID NO=03958392</t>
  </si>
  <si>
    <t>2284523134JS</t>
  </si>
  <si>
    <t>3195</t>
  </si>
  <si>
    <t>Pharmacy/Andrew Barnes</t>
  </si>
  <si>
    <t>REC FROM=00000000011746047 OVERSEA CHINESE BANKING CORP LTD SVCS 11 TAMPINES AVE 1 #07-00 TAMPINES CTR 1 SINGAPORE SINGAPORE 52954-2 SG</t>
  </si>
  <si>
    <t>B/O CUSTOMER=/503502932301 NANYANG TECHNOLOGICAL UNIVERSITY 76 NANYANG DR BASEMENT 3 BLK N2 1 OFFICE OF FINANCE SINGAPORE 637331</t>
  </si>
  <si>
    <t>B/O BANK=OVERSEA CHINESE BANKING CORP LTD SVCS 11 TAMPINES AVE 1 #07-00 TAMPINES CTR 1 SINGAPORE SINGAPORE 52954-2 SG</t>
  </si>
  <si>
    <t>REMARK=VXR/20000045685423 THE UNIVERSITY OF FLORIDA BOARD OF TRUSTEES 2046 NEWALDO RD GAINESVILLE FLORIDA 32611 XNTU 10070172562026 /OCMT/USD39100,/ /BNF/REC: ABA: 021000021 DEBIT REF CT0038901962M001</t>
  </si>
  <si>
    <t>REC GFP=05150102</t>
  </si>
  <si>
    <t>6008583</t>
  </si>
  <si>
    <t>1350183780TC</t>
  </si>
  <si>
    <t>14556</t>
  </si>
  <si>
    <t>TRACE NO=026004090183780</t>
  </si>
  <si>
    <t>IND ID NO=6008583</t>
  </si>
  <si>
    <t>900000019265557</t>
  </si>
  <si>
    <t>1353060325TC</t>
  </si>
  <si>
    <t>TRACE NO=021000023060325</t>
  </si>
  <si>
    <t>IND ID NO=900000019265557</t>
  </si>
  <si>
    <t>2224748</t>
  </si>
  <si>
    <t>1354618334TC</t>
  </si>
  <si>
    <t>TRACE NO=091000014618334</t>
  </si>
  <si>
    <t>IND ID NO=2224748</t>
  </si>
  <si>
    <t>016EQMEVR440FOB</t>
  </si>
  <si>
    <t>1357700541TC</t>
  </si>
  <si>
    <t>TRACE NO=021000027700541</t>
  </si>
  <si>
    <t>IND ID NO=016EQMEVR440FOB</t>
  </si>
  <si>
    <t>REMARK=Peter Sprowls Cashflow360 016EQMEVR440FOB Inv #PYWR0708</t>
  </si>
  <si>
    <t>0160275135FC</t>
  </si>
  <si>
    <t>1959</t>
  </si>
  <si>
    <t>B/O CUSTOMER=/0000014495008 AQUALECTRA HOLDING (INTEGRATED UTILITY HOLDING N.V.) WILLEMSTAD CURACAO</t>
  </si>
  <si>
    <t>REMARK=VXR/20000045685423 UNIVERSITY OF FL. BOARD OF TRUSTEE 205 MATHERLY HALL GAINESVILLE, FL. UNITED STATES /URI/INVOICE PURC PROJECT DCE-52PURC /CHGS/USD75,00//OCMT/USD37559,00/ DEBIT REF 2026051500507020</t>
  </si>
  <si>
    <t>REC GFP=05151758</t>
  </si>
  <si>
    <t>CHIP SEQ=0066322</t>
  </si>
  <si>
    <t>CHIP REF=00626701</t>
  </si>
  <si>
    <t>3329211</t>
  </si>
  <si>
    <t>1357699280TC</t>
  </si>
  <si>
    <t>17688</t>
  </si>
  <si>
    <t>ENTRY DESCR=HTT5.14</t>
  </si>
  <si>
    <t>TRACE NO=051403167699280</t>
  </si>
  <si>
    <t>ENTRY DATE=260518</t>
  </si>
  <si>
    <t>IND ID NO=3329211</t>
  </si>
  <si>
    <t>1357699282TC</t>
  </si>
  <si>
    <t>31678</t>
  </si>
  <si>
    <t>TRACE NO=111000027699282</t>
  </si>
  <si>
    <t>1357699284TC</t>
  </si>
  <si>
    <t>6480</t>
  </si>
  <si>
    <t>TRACE NO=021201387699284</t>
  </si>
  <si>
    <t>1357699286TC</t>
  </si>
  <si>
    <t>49774</t>
  </si>
  <si>
    <t>TRACE NO=043000127699286</t>
  </si>
  <si>
    <t>1357699288TC</t>
  </si>
  <si>
    <t>28537</t>
  </si>
  <si>
    <t>TRACE NO=104000017699288</t>
  </si>
  <si>
    <t>1384778710TC</t>
  </si>
  <si>
    <t>TRW0006748</t>
  </si>
  <si>
    <t>AU VENDOR-INV-I000146948</t>
  </si>
  <si>
    <t>DESC DATE=260518</t>
  </si>
  <si>
    <t>TRACE NO=062000014778710</t>
  </si>
  <si>
    <t>125026680651430</t>
  </si>
  <si>
    <t>1384778713TC</t>
  </si>
  <si>
    <t>TRW0006749</t>
  </si>
  <si>
    <t>SOF-Dept of Ag/Consumer- INV-000147097</t>
  </si>
  <si>
    <t>TRACE NO=021000024778713</t>
  </si>
  <si>
    <t>IND ID NO=125026680651430</t>
  </si>
  <si>
    <t>125026680651624</t>
  </si>
  <si>
    <t>1384778722TC</t>
  </si>
  <si>
    <t>13159</t>
  </si>
  <si>
    <t>TRACE NO=021000024778722</t>
  </si>
  <si>
    <t>IND ID NO=125026680651624</t>
  </si>
  <si>
    <t>125026680651625</t>
  </si>
  <si>
    <t>1384778731TC</t>
  </si>
  <si>
    <t>13160</t>
  </si>
  <si>
    <t>TRACE NO=021000024778731</t>
  </si>
  <si>
    <t>IND ID NO=125026680651625</t>
  </si>
  <si>
    <t>125026680652853</t>
  </si>
  <si>
    <t>1384778740TC</t>
  </si>
  <si>
    <t>TRW0006750</t>
  </si>
  <si>
    <t>SOF-HQ CONTRACTS-INV-226291642</t>
  </si>
  <si>
    <t>TRACE NO=021000024778740</t>
  </si>
  <si>
    <t>IND ID NO=125026680652853</t>
  </si>
  <si>
    <t>125026680653155</t>
  </si>
  <si>
    <t>1384778749TC</t>
  </si>
  <si>
    <t>49785</t>
  </si>
  <si>
    <t>TRACE NO=021000024778749</t>
  </si>
  <si>
    <t>IND ID NO=125026680653155</t>
  </si>
  <si>
    <t>125026680653156</t>
  </si>
  <si>
    <t>1384778758TC</t>
  </si>
  <si>
    <t>TRACE NO=021000024778758</t>
  </si>
  <si>
    <t>IND ID NO=125026680653156</t>
  </si>
  <si>
    <t>125026680653159</t>
  </si>
  <si>
    <t>1384778767TC</t>
  </si>
  <si>
    <t>TRACE NO=021000024778767</t>
  </si>
  <si>
    <t>IND ID NO=125026680653159</t>
  </si>
  <si>
    <t>9000063186</t>
  </si>
  <si>
    <t>1384778777TC</t>
  </si>
  <si>
    <t>23411</t>
  </si>
  <si>
    <t>TRACE NO=051000014778777</t>
  </si>
  <si>
    <t>IND ID NO=9000063186</t>
  </si>
  <si>
    <t>9000063187</t>
  </si>
  <si>
    <t>1384778778TC</t>
  </si>
  <si>
    <t>3215</t>
  </si>
  <si>
    <t>TRACE NO=051000014778778</t>
  </si>
  <si>
    <t>IND ID NO=9000063187</t>
  </si>
  <si>
    <t>9000063319</t>
  </si>
  <si>
    <t>1384778779TC</t>
  </si>
  <si>
    <t>COM- Therapeutic Horticulture/Leah Diehl</t>
  </si>
  <si>
    <t>TRACE NO=051000014778779</t>
  </si>
  <si>
    <t>IND ID NO=9000063319</t>
  </si>
  <si>
    <t>9000063312</t>
  </si>
  <si>
    <t>1384778780TC</t>
  </si>
  <si>
    <t>COM-Therapeutic Horticulture/Leah Diehl</t>
  </si>
  <si>
    <t>TRACE NO=051000014778780</t>
  </si>
  <si>
    <t>IND ID NO=9000063312</t>
  </si>
  <si>
    <t>9000063169</t>
  </si>
  <si>
    <t>1384778781TC</t>
  </si>
  <si>
    <t>TRW0006751</t>
  </si>
  <si>
    <t>UFHealthPMD</t>
  </si>
  <si>
    <t>M000465499</t>
  </si>
  <si>
    <t>TRACE NO=051000014778781</t>
  </si>
  <si>
    <t>IND ID NO=9000063169</t>
  </si>
  <si>
    <t>9000063139</t>
  </si>
  <si>
    <t>1384778782TC</t>
  </si>
  <si>
    <t>65516</t>
  </si>
  <si>
    <t>TRACE NO=051000014778782</t>
  </si>
  <si>
    <t>IND ID NO=9000063139</t>
  </si>
  <si>
    <t>9000063138</t>
  </si>
  <si>
    <t>1384778783TC</t>
  </si>
  <si>
    <t>65515</t>
  </si>
  <si>
    <t>TRACE NO=051000014778783</t>
  </si>
  <si>
    <t>IND ID NO=9000063138</t>
  </si>
  <si>
    <t>1384778785TC</t>
  </si>
  <si>
    <t>13157</t>
  </si>
  <si>
    <t>TRACE NO=091000014778785</t>
  </si>
  <si>
    <t>0002191539MB</t>
  </si>
  <si>
    <t>REMARK=CASH CONCENTRATION BACKVALUE ADJUSTMENT CREDIT FROM ACCOUNT 000000581368167 TRN: 0002191539MB</t>
  </si>
  <si>
    <t>125026680654183</t>
  </si>
  <si>
    <t>1397684182TC</t>
  </si>
  <si>
    <t>7684182*</t>
  </si>
  <si>
    <t>DESC DATE=260519</t>
  </si>
  <si>
    <t>TRACE NO=021000027684182</t>
  </si>
  <si>
    <t>ENTRY DATE=260519</t>
  </si>
  <si>
    <t>IND ID NO=125026680654183</t>
  </si>
  <si>
    <t>125026680654181</t>
  </si>
  <si>
    <t>1397684173TC</t>
  </si>
  <si>
    <t>13162</t>
  </si>
  <si>
    <t>TRACE NO=021000027684173</t>
  </si>
  <si>
    <t>IND ID NO=125026680654181</t>
  </si>
  <si>
    <t>125026680653924</t>
  </si>
  <si>
    <t>1397684164TC</t>
  </si>
  <si>
    <t>TRW0006759</t>
  </si>
  <si>
    <t xml:space="preserve">State of Florida - 08-CONTRACTS </t>
  </si>
  <si>
    <t>000144300</t>
  </si>
  <si>
    <t>TRACE NO=021000027684164</t>
  </si>
  <si>
    <t>IND ID NO=125026680653924</t>
  </si>
  <si>
    <t>1382155241TC</t>
  </si>
  <si>
    <t>37331</t>
  </si>
  <si>
    <t>TRACE NO=041000122155241</t>
  </si>
  <si>
    <t>125026680654588</t>
  </si>
  <si>
    <t>1397684146TC</t>
  </si>
  <si>
    <t>TRW0006760</t>
  </si>
  <si>
    <t>State of Florida- DOOQAS@DOT.STATE.FL.US</t>
  </si>
  <si>
    <t>000144942</t>
  </si>
  <si>
    <t>TRACE NO=021000027684146</t>
  </si>
  <si>
    <t>IND ID NO=125026680654588</t>
  </si>
  <si>
    <t>125026680654596</t>
  </si>
  <si>
    <t>1397684155TC</t>
  </si>
  <si>
    <t>TRW0006761</t>
  </si>
  <si>
    <t>000144975</t>
  </si>
  <si>
    <t>TRACE NO=021000027684155</t>
  </si>
  <si>
    <t>IND ID NO=125026680654596</t>
  </si>
  <si>
    <t>1382155245TC</t>
  </si>
  <si>
    <t>13161</t>
  </si>
  <si>
    <t>TRACE NO=091000012155245</t>
  </si>
  <si>
    <t>125026680654070</t>
  </si>
  <si>
    <t>1397684236TC</t>
  </si>
  <si>
    <t>TRW0006762</t>
  </si>
  <si>
    <t>State of Florida - DEPARTMENT OF AGRICULTURE &amp; CONSUME</t>
  </si>
  <si>
    <t xml:space="preserve"> 000147451</t>
  </si>
  <si>
    <t>TRACE NO=021000027684236</t>
  </si>
  <si>
    <t>IND ID NO=125026680654070</t>
  </si>
  <si>
    <t>125026680654072</t>
  </si>
  <si>
    <t>1397684245TC</t>
  </si>
  <si>
    <t>TRW0006763</t>
  </si>
  <si>
    <t>000145119</t>
  </si>
  <si>
    <t>TRACE NO=021000027684245</t>
  </si>
  <si>
    <t>IND ID NO=125026680654072</t>
  </si>
  <si>
    <t>125026680654081</t>
  </si>
  <si>
    <t>1397684254TC</t>
  </si>
  <si>
    <t>TRW0006764</t>
  </si>
  <si>
    <t>I00147434</t>
  </si>
  <si>
    <t>TRACE NO=021000027684254</t>
  </si>
  <si>
    <t>IND ID NO=125026680654081</t>
  </si>
  <si>
    <t>AP00096407796</t>
  </si>
  <si>
    <t>1382155236TC</t>
  </si>
  <si>
    <t>6483</t>
  </si>
  <si>
    <t>TRACE NO=041001032155236</t>
  </si>
  <si>
    <t>IND ID NO=AP00096407796</t>
  </si>
  <si>
    <t>REMARK=VXR/20000045685423RMR*IV*6740\</t>
  </si>
  <si>
    <t>125026680655635</t>
  </si>
  <si>
    <t>1397684227TC</t>
  </si>
  <si>
    <t>49783</t>
  </si>
  <si>
    <t>TRACE NO=021000027684227</t>
  </si>
  <si>
    <t>IND ID NO=125026680655635</t>
  </si>
  <si>
    <t>AP0000326238</t>
  </si>
  <si>
    <t>1382155228TC</t>
  </si>
  <si>
    <t>TRW0006765</t>
  </si>
  <si>
    <t xml:space="preserve">University of Missouri </t>
  </si>
  <si>
    <t>M000457052</t>
  </si>
  <si>
    <t>TRACE NO=101000012155228</t>
  </si>
  <si>
    <t>IND ID NO=AP0000326238</t>
  </si>
  <si>
    <t>1382155232TC</t>
  </si>
  <si>
    <t>TRW0006766</t>
  </si>
  <si>
    <t>University of South Florida</t>
  </si>
  <si>
    <t xml:space="preserve"> I000147752;E000144892</t>
  </si>
  <si>
    <t>TRACE NO=021000022155232</t>
  </si>
  <si>
    <t>COMPANY DATA=0000072035</t>
  </si>
  <si>
    <t>1382155239TC</t>
  </si>
  <si>
    <t>6482</t>
  </si>
  <si>
    <t>ORIG CO NAME=CRAWFORD MURPHY</t>
  </si>
  <si>
    <t>ORIG ID=4370844662</t>
  </si>
  <si>
    <t>TRACE NO=042000012155239</t>
  </si>
  <si>
    <t>IND NAME=University Of Florida*</t>
  </si>
  <si>
    <t>125026680655574</t>
  </si>
  <si>
    <t>1397684200TC</t>
  </si>
  <si>
    <t>TRACE NO=021000027684200</t>
  </si>
  <si>
    <t>IND ID NO=125026680655574</t>
  </si>
  <si>
    <t>1382155243TC</t>
  </si>
  <si>
    <t>31682</t>
  </si>
  <si>
    <t>TRACE NO=111000022155243</t>
  </si>
  <si>
    <t>1382155234TC</t>
  </si>
  <si>
    <t>6481</t>
  </si>
  <si>
    <t>ORIG CO NAME=ITE Operating</t>
  </si>
  <si>
    <t>ORIG ID=1530232732</t>
  </si>
  <si>
    <t>TRACE NO=056009472155234</t>
  </si>
  <si>
    <t>IND NAME=MCTRANS CENTER UFTI</t>
  </si>
  <si>
    <t>ORIG BANK=05600947</t>
  </si>
  <si>
    <t>ST-Y9E9E0G4R1C4</t>
  </si>
  <si>
    <t>1397684140TC</t>
  </si>
  <si>
    <t>ENTRY DESCR=141622517</t>
  </si>
  <si>
    <t>TRACE NO=111000027684140</t>
  </si>
  <si>
    <t>IND ID NO=ST-Y9E9E0G4R1C4</t>
  </si>
  <si>
    <t>1382155230TC</t>
  </si>
  <si>
    <t>28539</t>
  </si>
  <si>
    <t>TRACE NO=104000012155230</t>
  </si>
  <si>
    <t>125026680654368</t>
  </si>
  <si>
    <t>1397684191TC</t>
  </si>
  <si>
    <t>TRW0006755</t>
  </si>
  <si>
    <t>SOF - Voc Rehab - T53249 - INV 134486201</t>
  </si>
  <si>
    <t>TRACE NO=021000027684191</t>
  </si>
  <si>
    <t>IND ID NO=125026680654368</t>
  </si>
  <si>
    <t>ST-W2N9J3A3H2T7</t>
  </si>
  <si>
    <t>1397684136TC</t>
  </si>
  <si>
    <t>37326</t>
  </si>
  <si>
    <t>ENTRY DESCR=3dbd8f57d5</t>
  </si>
  <si>
    <t>TRACE NO=111000027684136</t>
  </si>
  <si>
    <t>IND ID NO=ST-W2N9J3A3H2T7</t>
  </si>
  <si>
    <t>125026680655627</t>
  </si>
  <si>
    <t>1397684209TC</t>
  </si>
  <si>
    <t>TRACE NO=021000027684209</t>
  </si>
  <si>
    <t>IND ID NO=125026680655627</t>
  </si>
  <si>
    <t>ST-R6A1J1L8F3N4</t>
  </si>
  <si>
    <t>1397684138TC</t>
  </si>
  <si>
    <t>ENTRY DESCR=4e406e177b</t>
  </si>
  <si>
    <t>TRACE NO=111000027684138</t>
  </si>
  <si>
    <t>IND ID NO=ST-R6A1J1L8F3N4</t>
  </si>
  <si>
    <t>125026680655631</t>
  </si>
  <si>
    <t>1397684218TC</t>
  </si>
  <si>
    <t>TRACE NO=021000027684218</t>
  </si>
  <si>
    <t>IND ID NO=125026680655631</t>
  </si>
  <si>
    <t>ST-G8V5Q6M8N4V6</t>
  </si>
  <si>
    <t>1397684142TC</t>
  </si>
  <si>
    <t>ENTRY DESCR=a84a9c6ecb</t>
  </si>
  <si>
    <t>TRACE NO=111000027684142</t>
  </si>
  <si>
    <t>IND ID NO=ST-G8V5Q6M8N4V6</t>
  </si>
  <si>
    <t>ST-K6M8W6B1D9U1</t>
  </si>
  <si>
    <t>1397684144TC</t>
  </si>
  <si>
    <t>ENTRY DESCR=141621939</t>
  </si>
  <si>
    <t>TRACE NO=111000027684144</t>
  </si>
  <si>
    <t>IND ID NO=ST-K6M8W6B1D9U1</t>
  </si>
  <si>
    <t>OT26139ZA9812217</t>
  </si>
  <si>
    <t>2122880139JS</t>
  </si>
  <si>
    <t>6374</t>
  </si>
  <si>
    <t>YOUR REF=OT26139ZA9812217</t>
  </si>
  <si>
    <t>REC FROM=00000000544739348 STANDARD BANK OF SOUTH AFRICA LIMITED,THE STANDARD BANK CENTRE FLOOR 5 JOHANNESBURG SOUTH AFRICA ZA</t>
  </si>
  <si>
    <t>B/O CUSTOMER=/0000000333270347 1/UNIVERSITY OF MPUMALANGA 2/CNR R40 AND FREDEINHEIN RD NELSPR2/UIT 3/ZA/NELSPRUIT</t>
  </si>
  <si>
    <t>B/O BANK=STANDARD BANK OF SOUTH AFRICA LIMITED,THE STANDARD BANK CENTRE FLOOR 5 JOHANNESBURG SOUTH AFRICA ZA</t>
  </si>
  <si>
    <t>REMARK=VXR/20000045685423 UNIVERSITY OF FLORIDA 241 WILLIAMSON HALL 1843 STADUIM DR WILLIAMSON HALL US/STADUIM DR 1573 DEBIT REF OT26139ZA9812217</t>
  </si>
  <si>
    <t>REC GFP=05191021</t>
  </si>
  <si>
    <t>260518UNIVERSIT</t>
  </si>
  <si>
    <t>1397684264TC</t>
  </si>
  <si>
    <t>TRW0006767</t>
  </si>
  <si>
    <t xml:space="preserve">Florida Atlantic University </t>
  </si>
  <si>
    <t>M000463660</t>
  </si>
  <si>
    <t>TRACE NO=063100277684264</t>
  </si>
  <si>
    <t>IND ID NO=260518UNIVERSIT</t>
  </si>
  <si>
    <t>COMPANY DATA=00000000000000011876</t>
  </si>
  <si>
    <t>AP0001408503</t>
  </si>
  <si>
    <t>1391819006TC</t>
  </si>
  <si>
    <t>TRW0006772</t>
  </si>
  <si>
    <t>UFLOR - Col Return</t>
  </si>
  <si>
    <t>Various</t>
  </si>
  <si>
    <t>TRACE NO=021000021819006</t>
  </si>
  <si>
    <t>IND ID NO=AP0001408503</t>
  </si>
  <si>
    <t>IND NAME=0306University of Fl</t>
  </si>
  <si>
    <t>1399937296TC</t>
  </si>
  <si>
    <t>95952</t>
  </si>
  <si>
    <t>TRACE NO=111000029937296</t>
  </si>
  <si>
    <t>AP0001408439</t>
  </si>
  <si>
    <t>1391818982TC</t>
  </si>
  <si>
    <t>TRACE NO=021000021818982</t>
  </si>
  <si>
    <t>IND ID NO=AP0001408439</t>
  </si>
  <si>
    <t>AP0001408438</t>
  </si>
  <si>
    <t>1391818972TC</t>
  </si>
  <si>
    <t>3217</t>
  </si>
  <si>
    <t>TRACE NO=021000021818972</t>
  </si>
  <si>
    <t>IND ID NO=AP0001408438</t>
  </si>
  <si>
    <t>1397012101TC</t>
  </si>
  <si>
    <t>TRACE NO=011500127012101</t>
  </si>
  <si>
    <t>AP0001408630</t>
  </si>
  <si>
    <t>1391818994TC</t>
  </si>
  <si>
    <t>TRACE NO=021000021818994</t>
  </si>
  <si>
    <t>IND ID NO=AP0001408630</t>
  </si>
  <si>
    <t>1397012114TC</t>
  </si>
  <si>
    <t>TRACE NO=011500127012114</t>
  </si>
  <si>
    <t>CM0000006948</t>
  </si>
  <si>
    <t>0101962139JA</t>
  </si>
  <si>
    <t>YOUR REF=CM0000006948</t>
  </si>
  <si>
    <t>REMARK=FOR ESSIE FROM CDM SMITH INC. INV 432632034 DEBIT REF CM0000006948</t>
  </si>
  <si>
    <t>REC GFP=05191905</t>
  </si>
  <si>
    <t>CM0000006930</t>
  </si>
  <si>
    <t>0152012139JA</t>
  </si>
  <si>
    <t>YOUR REF=CM0000006930</t>
  </si>
  <si>
    <t>REMARK=FOR PHARMACY FROM CITY OF GAINESVILLE INV 1 DEBIT REF CM0000006930</t>
  </si>
  <si>
    <t>CM0000006949</t>
  </si>
  <si>
    <t>0152052139JA</t>
  </si>
  <si>
    <t>Returning Funds to C&amp;G as deposit was reversed</t>
  </si>
  <si>
    <t>YOUR REF=CM0000006949</t>
  </si>
  <si>
    <t>REMARK=FOR MCTRANS FROM METRIC ENG LOOP START - VARIOUS INVOICES DEBIT REF CM0000006949</t>
  </si>
  <si>
    <t>CM0000006932</t>
  </si>
  <si>
    <t>0001892139JA</t>
  </si>
  <si>
    <t>YOUR REF=CM0000006932</t>
  </si>
  <si>
    <t>REMARK=FOR PHARMACY FROM TRUST MEDICINE CHECK #200115380 DEBIT REF CM0000006932</t>
  </si>
  <si>
    <t>0003104449MB</t>
  </si>
  <si>
    <t>REMARK=CASH CONCENTRATION BACKVALUE ADJUSTMENT CREDIT FROM ACCOUNT 000000581368167 TRN: 0003104449MB</t>
  </si>
  <si>
    <t>1050401609311</t>
  </si>
  <si>
    <t>1397128319TC</t>
  </si>
  <si>
    <t>TRACE NO=021000027128319</t>
  </si>
  <si>
    <t>IND ID NO=1050401609311</t>
  </si>
  <si>
    <t>COMPANY DATA=260519PPZF93</t>
  </si>
  <si>
    <t>0747941139FF</t>
  </si>
  <si>
    <t>381</t>
  </si>
  <si>
    <t>CFO- Sharon Rome/Andrea Gabriel</t>
  </si>
  <si>
    <t>REC FROM=AMERIS BANK ATLANTA GA US</t>
  </si>
  <si>
    <t>FED ID=061201754</t>
  </si>
  <si>
    <t>B/O CUSTOMER=/2049143148 HOLDEN,ROSCOW &amp; CAEDINGTON, PL 5608 NW 43RD ST GAINESVILLE FL 32653-3332</t>
  </si>
  <si>
    <t>B/O BANK=ABA/061201754 AMERIS BANK ATLANTA GA US</t>
  </si>
  <si>
    <t>REMARK=VXR/20000045685423 THE UF BOARD OF TRUSTEES 1478 UNION ROAD GAINESVILLE FL 32611 /ACC/URI/PAYOFF FOR WILLIAM INBODE N 1129 S W 89TH STREET GAINESVILL E, FL 3260 7 DEBIT REF 616950945</t>
  </si>
  <si>
    <t>REC GFP=05191803</t>
  </si>
  <si>
    <t>MRN SEQ=616950945</t>
  </si>
  <si>
    <t>FED REF=0519 MMQFMPBF 000741 **VIA FED**</t>
  </si>
  <si>
    <t>1408657973TC</t>
  </si>
  <si>
    <t>DESC DATE=260520</t>
  </si>
  <si>
    <t>TRACE NO=111000028657973</t>
  </si>
  <si>
    <t>ENTRY DATE=260520</t>
  </si>
  <si>
    <t>1408657985TC</t>
  </si>
  <si>
    <t>TRACE NO=111000028657985</t>
  </si>
  <si>
    <t>125026680658954</t>
  </si>
  <si>
    <t>1408658028TC</t>
  </si>
  <si>
    <t>TRACE NO=021000028658028</t>
  </si>
  <si>
    <t>IND ID NO=125026680658954</t>
  </si>
  <si>
    <t>1408657979TC</t>
  </si>
  <si>
    <t>TRACE NO=111000028657979</t>
  </si>
  <si>
    <t>016ANKTWJ444VEZ</t>
  </si>
  <si>
    <t>1396079465TC</t>
  </si>
  <si>
    <t>TRW0006773</t>
  </si>
  <si>
    <t>0136197</t>
  </si>
  <si>
    <t>TRACE NO=021000026079465</t>
  </si>
  <si>
    <t>IND ID NO=016ANKTWJ444VEZ</t>
  </si>
  <si>
    <t>REMARK=VXR/20000045685423016ANKTWJ444VEZ The Patient Cent Bill.com Inv INV-0136197</t>
  </si>
  <si>
    <t>125026680659361</t>
  </si>
  <si>
    <t>1408658064TC</t>
  </si>
  <si>
    <t>TRACE NO=021000028658064</t>
  </si>
  <si>
    <t>IND ID NO=125026680659361</t>
  </si>
  <si>
    <t>1396079452TC</t>
  </si>
  <si>
    <t>DESC DATE=051926</t>
  </si>
  <si>
    <t>TRACE NO=055003296079452</t>
  </si>
  <si>
    <t>125026680657371</t>
  </si>
  <si>
    <t>1408657992TC</t>
  </si>
  <si>
    <t>3218</t>
  </si>
  <si>
    <t>TRACE NO=021000028657992</t>
  </si>
  <si>
    <t>IND ID NO=125026680657371</t>
  </si>
  <si>
    <t>125026680659363</t>
  </si>
  <si>
    <t>1408658073TC</t>
  </si>
  <si>
    <t>TRACE NO=021000028658073</t>
  </si>
  <si>
    <t>IND ID NO=125026680659363</t>
  </si>
  <si>
    <t>1396079461TC</t>
  </si>
  <si>
    <t>TRACE NO=111000026079461</t>
  </si>
  <si>
    <t>1396079450TC</t>
  </si>
  <si>
    <t>TRACE NO=104000016079450</t>
  </si>
  <si>
    <t>1396079456TC</t>
  </si>
  <si>
    <t>6484</t>
  </si>
  <si>
    <t>ORIG CO NAME=METRIC ENG 7668</t>
  </si>
  <si>
    <t>ORIG ID=1591685550</t>
  </si>
  <si>
    <t>TRACE NO=063100276079456</t>
  </si>
  <si>
    <t>IND NAME=Mctrans Center</t>
  </si>
  <si>
    <t>REMARK=VXR/20000045685423RMT*IV*260506.008 *00001361.00-*00001361.00-\DTM*003*</t>
  </si>
  <si>
    <t>125026680659351</t>
  </si>
  <si>
    <t>1408658001TC</t>
  </si>
  <si>
    <t>TRACE NO=021000028658001</t>
  </si>
  <si>
    <t>IND ID NO=125026680659351</t>
  </si>
  <si>
    <t>125026680659354</t>
  </si>
  <si>
    <t>1408658019TC</t>
  </si>
  <si>
    <t>TRACE NO=021000028658019</t>
  </si>
  <si>
    <t>IND ID NO=125026680659354</t>
  </si>
  <si>
    <t>125026680659356</t>
  </si>
  <si>
    <t>1408658037TC</t>
  </si>
  <si>
    <t>TRACE NO=021000028658037</t>
  </si>
  <si>
    <t>IND ID NO=125026680659356</t>
  </si>
  <si>
    <t>125026680659353</t>
  </si>
  <si>
    <t>1408658010TC</t>
  </si>
  <si>
    <t>TRACE NO=021000028658010</t>
  </si>
  <si>
    <t>IND ID NO=125026680659353</t>
  </si>
  <si>
    <t>1396079454TC</t>
  </si>
  <si>
    <t>TRACE NO=021000026079454</t>
  </si>
  <si>
    <t>COMPANY DATA=0000072104</t>
  </si>
  <si>
    <t>1408658083TC</t>
  </si>
  <si>
    <t>TRACE NO=051000018658083</t>
  </si>
  <si>
    <t>COMPANY DATA=0000487120</t>
  </si>
  <si>
    <t>600125390</t>
  </si>
  <si>
    <t>1396079459TC</t>
  </si>
  <si>
    <t>TRACE NO=111000026079459</t>
  </si>
  <si>
    <t>IND ID NO=600125390</t>
  </si>
  <si>
    <t>125026680659359</t>
  </si>
  <si>
    <t>1408658055TC</t>
  </si>
  <si>
    <t>TRACE NO=021000028658055</t>
  </si>
  <si>
    <t>IND ID NO=125026680659359</t>
  </si>
  <si>
    <t>1396079463TC</t>
  </si>
  <si>
    <t>TRACE NO=053101126079463</t>
  </si>
  <si>
    <t>125026680659358</t>
  </si>
  <si>
    <t>1408658046TC</t>
  </si>
  <si>
    <t>TRACE NO=021000028658046</t>
  </si>
  <si>
    <t>IND ID NO=125026680659358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</si>
</sst>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"/>
    <numFmt numFmtId="165" formatCode="mm/dd/yyyy"/>
    <numFmt numFmtId="166" formatCode="#,##0.000"/>
    <numFmt numFmtId="167" formatCode="yyyy\-mm\-dd;@"/>
    <numFmt numFmtId="168" formatCode="m/d/yy;@"/>
  </numFmts>
  <fonts count="40">
    <font>
      <sz val="11"/>
      <color indexed="8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indexed="8"/>
      <name val="Calibri"/>
      <family val="2"/>
    </font>
    <font>
      <sz val="10"/>
      <color indexed="12"/>
      <name val="Arial"/>
      <family val="2"/>
    </font>
    <font>
      <b/>
      <i/>
      <sz val="24"/>
      <color rgb="FFFF9900"/>
      <name val="Calibri"/>
      <family val="2"/>
    </font>
    <font>
      <sz val="9"/>
      <color theme="1"/>
      <name val="Calibri"/>
      <family val="2"/>
    </font>
    <font>
      <sz val="11"/>
      <color indexed="8"/>
      <name val="Arial"/>
      <family val="2"/>
    </font>
    <font>
      <sz val="11"/>
      <color indexed="8"/>
      <name val="Aptos Narrow"/>
      <family val="2"/>
      <scheme val="minor"/>
    </font>
    <font>
      <sz val="11"/>
      <name val="Aptos Narrow"/>
      <family val="2"/>
      <scheme val="minor"/>
    </font>
    <font>
      <b/>
      <sz val="10"/>
      <name val="sans-serif"/>
    </font>
    <font>
      <sz val="10"/>
      <name val="sans-serif"/>
    </font>
    <font>
      <sz val="10"/>
      <name val="sans-serif"/>
      <family val="2"/>
    </font>
    <font>
      <b/>
      <sz val="11"/>
      <color rgb="FFFF0000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0"/>
      <color rgb="FFFF0000"/>
      <name val="sans-serif"/>
    </font>
    <font>
      <sz val="10"/>
      <color indexed="8"/>
      <name val="sans-serif"/>
    </font>
    <font>
      <b/>
      <sz val="11"/>
      <name val="Aptos Narrow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00B0F0"/>
      <name val="sans-serif"/>
    </font>
    <font>
      <sz val="11"/>
      <color rgb="FF00B0F0"/>
      <name val="Aptos Narrow"/>
      <family val="2"/>
      <scheme val="minor"/>
    </font>
    <font>
      <sz val="11"/>
      <color theme="1"/>
      <name val="Aptos Narrow"/>
      <family val="2"/>
    </font>
    <font>
      <sz val="11"/>
      <color indexed="8"/>
      <name val="Aptos Display"/>
      <family val="2"/>
      <scheme val="major"/>
    </font>
    <font>
      <sz val="10"/>
      <color theme="1"/>
      <name val="sans-serif"/>
    </font>
    <font>
      <sz val="11"/>
      <name val="Aptos Narrow"/>
      <family val="2"/>
    </font>
    <font>
      <sz val="11"/>
      <color rgb="FFFF0000"/>
      <name val="Aptos Narrow"/>
      <family val="2"/>
    </font>
    <font>
      <sz val="11"/>
      <color rgb="FF000000"/>
      <name val="Calibri"/>
      <family val="2"/>
    </font>
    <font>
      <sz val="11"/>
      <color rgb="FF000000"/>
      <name val="Aptos Narrow"/>
      <family val="2"/>
      <scheme val="minor"/>
    </font>
    <font>
      <b/>
      <u/>
      <sz val="12"/>
      <color rgb="FFFF0000"/>
      <name val="Calibri"/>
      <family val="2"/>
    </font>
    <font>
      <sz val="11"/>
      <color theme="1"/>
      <name val="Aptos"/>
      <family val="2"/>
    </font>
    <font>
      <b/>
      <sz val="11"/>
      <color theme="1"/>
      <name val="Aptos Narrow"/>
      <family val="2"/>
      <scheme val="minor"/>
    </font>
    <font>
      <sz val="10"/>
      <name val="sans-serif"/>
      <family val="3"/>
    </font>
    <font>
      <b/>
      <sz val="10"/>
      <color rgb="FFFF0000"/>
      <name val="sans-serif"/>
    </font>
    <font>
      <u/>
      <sz val="10"/>
      <name val="sans-serif"/>
    </font>
    <font>
      <sz val="10"/>
      <color theme="1"/>
      <name val="Courier New"/>
      <family val="3"/>
    </font>
    <font>
      <sz val="10"/>
      <color theme="1"/>
      <name val="sans-serif"/>
      <family val="2"/>
    </font>
    <font>
      <b/>
      <sz val="11"/>
      <color rgb="FFFF0000"/>
      <name val="Aptos Narrow"/>
      <family val="2"/>
    </font>
    <font>
      <b/>
      <sz val="10"/>
      <color rgb="FF00B050"/>
      <name val="sans-serif"/>
    </font>
    <font>
      <sz val="10"/>
      <color rgb="FF00B050"/>
      <name val="sans-serif"/>
    </font>
    <font>
      <sz val="11"/>
      <color rgb="FF000000"/>
      <name val="Aptos"/>
      <family val="2"/>
    </font>
  </fonts>
  <fills count="23">
    <fill>
      <patternFill patternType="none"/>
    </fill>
    <fill>
      <patternFill patternType="gray125"/>
    </fill>
    <fill>
      <patternFill patternType="solid">
        <fgColor rgb="FF0000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AEDFB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49992370372631"/>
        <bgColor indexed="65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7" fillId="0" borderId="0"/>
  </cellStyleXfs>
  <cellXfs count="299">
    <xf numFmtId="0" fontId="0" fillId="0" borderId="0" xfId="0"/>
    <xf numFmtId="0" fontId="2" fillId="0" borderId="0" xfId="0" applyFont="1"/>
    <xf numFmtId="0" fontId="3" fillId="0" borderId="1" xfId="0" applyFont="1" applyBorder="1"/>
    <xf numFmtId="0" fontId="3" fillId="0" borderId="1" xfId="0" applyFont="1" applyBorder="1" applyAlignment="1">
      <alignment horizontal="center" vertical="center"/>
    </xf>
    <xf numFmtId="0" fontId="3" fillId="0" borderId="2" xfId="0" applyFont="1" applyBorder="1"/>
    <xf numFmtId="0" fontId="4" fillId="2" borderId="0" xfId="0" applyFont="1" applyFill="1" applyAlignment="1">
      <alignment horizontal="left" vertical="top"/>
    </xf>
    <xf numFmtId="44" fontId="5" fillId="2" borderId="0" xfId="0" applyNumberFormat="1" applyFont="1" applyFill="1" applyAlignment="1">
      <alignment horizontal="left" vertical="top"/>
    </xf>
    <xf numFmtId="0" fontId="2" fillId="2" borderId="0" xfId="0" applyFont="1" applyFill="1" applyAlignment="1">
      <alignment horizontal="left" vertical="top"/>
    </xf>
    <xf numFmtId="0" fontId="2" fillId="2" borderId="0" xfId="0" applyFont="1" applyFill="1" applyAlignment="1">
      <alignment horizontal="center" vertical="top"/>
    </xf>
    <xf numFmtId="164" fontId="2" fillId="2" borderId="0" xfId="0" applyNumberFormat="1" applyFont="1" applyFill="1" applyAlignment="1">
      <alignment horizontal="center" vertical="top"/>
    </xf>
    <xf numFmtId="1" fontId="2" fillId="2" borderId="0" xfId="0" applyNumberFormat="1" applyFont="1" applyFill="1" applyAlignment="1">
      <alignment horizontal="center" vertical="top"/>
    </xf>
    <xf numFmtId="49" fontId="2" fillId="2" borderId="0" xfId="0" applyNumberFormat="1" applyFont="1" applyFill="1" applyAlignment="1">
      <alignment horizontal="left" vertical="top"/>
    </xf>
    <xf numFmtId="0" fontId="6" fillId="0" borderId="0" xfId="0" applyFont="1"/>
    <xf numFmtId="43" fontId="2" fillId="2" borderId="0" xfId="0" applyNumberFormat="1" applyFont="1" applyFill="1" applyAlignment="1">
      <alignment horizontal="left" vertical="top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4" borderId="0" xfId="0" applyFill="1" applyAlignment="1">
      <alignment horizontal="center"/>
    </xf>
    <xf numFmtId="0" fontId="0" fillId="3" borderId="0" xfId="0" applyFill="1" applyAlignment="1">
      <alignment horizontal="center"/>
    </xf>
    <xf numFmtId="49" fontId="0" fillId="0" borderId="0" xfId="0" applyNumberFormat="1" applyAlignment="1">
      <alignment horizontal="center"/>
    </xf>
    <xf numFmtId="14" fontId="0" fillId="0" borderId="0" xfId="0" applyNumberFormat="1"/>
    <xf numFmtId="164" fontId="0" fillId="3" borderId="0" xfId="0" applyNumberFormat="1" applyFill="1" applyAlignment="1">
      <alignment horizontal="center"/>
    </xf>
    <xf numFmtId="44" fontId="2" fillId="2" borderId="0" xfId="0" applyNumberFormat="1" applyFont="1" applyFill="1" applyAlignment="1">
      <alignment horizontal="left" vertical="top"/>
    </xf>
    <xf numFmtId="164" fontId="8" fillId="0" borderId="0" xfId="0" applyNumberFormat="1" applyFont="1" applyAlignment="1">
      <alignment horizontal="center"/>
    </xf>
    <xf numFmtId="1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9" fillId="5" borderId="3" xfId="0" applyFont="1" applyFill="1" applyBorder="1" applyAlignment="1">
      <alignment horizontal="center"/>
    </xf>
    <xf numFmtId="165" fontId="10" fillId="0" borderId="0" xfId="0" applyNumberFormat="1" applyFont="1" applyAlignment="1">
      <alignment horizontal="right"/>
    </xf>
    <xf numFmtId="0" fontId="10" fillId="0" borderId="0" xfId="0" applyFont="1"/>
    <xf numFmtId="4" fontId="10" fillId="0" borderId="0" xfId="0" applyNumberFormat="1" applyFont="1" applyAlignment="1">
      <alignment horizontal="right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wrapText="1"/>
    </xf>
    <xf numFmtId="0" fontId="10" fillId="4" borderId="0" xfId="0" applyFont="1" applyFill="1" applyAlignment="1">
      <alignment horizontal="center"/>
    </xf>
    <xf numFmtId="0" fontId="10" fillId="3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165" fontId="11" fillId="0" borderId="0" xfId="0" applyNumberFormat="1" applyFont="1" applyAlignment="1">
      <alignment horizontal="right" vertical="top"/>
    </xf>
    <xf numFmtId="0" fontId="11" fillId="0" borderId="0" xfId="0" applyFont="1" applyAlignment="1">
      <alignment vertical="top"/>
    </xf>
    <xf numFmtId="4" fontId="11" fillId="0" borderId="0" xfId="0" applyNumberFormat="1" applyFont="1" applyAlignment="1">
      <alignment horizontal="right" vertical="top"/>
    </xf>
    <xf numFmtId="0" fontId="0" fillId="7" borderId="0" xfId="0" applyFill="1" applyAlignment="1">
      <alignment horizontal="center"/>
    </xf>
    <xf numFmtId="0" fontId="10" fillId="0" borderId="0" xfId="0" applyFont="1" applyAlignment="1">
      <alignment vertical="top"/>
    </xf>
    <xf numFmtId="0" fontId="11" fillId="4" borderId="0" xfId="0" applyFont="1" applyFill="1" applyAlignment="1">
      <alignment horizontal="center"/>
    </xf>
    <xf numFmtId="166" fontId="9" fillId="5" borderId="3" xfId="0" applyNumberFormat="1" applyFont="1" applyFill="1" applyBorder="1" applyAlignment="1">
      <alignment horizontal="center"/>
    </xf>
    <xf numFmtId="0" fontId="10" fillId="7" borderId="0" xfId="0" applyFont="1" applyFill="1" applyAlignment="1">
      <alignment horizontal="center"/>
    </xf>
    <xf numFmtId="0" fontId="10" fillId="8" borderId="0" xfId="0" applyFont="1" applyFill="1" applyAlignment="1">
      <alignment horizontal="center"/>
    </xf>
    <xf numFmtId="0" fontId="10" fillId="0" borderId="0" xfId="0" applyFont="1" applyAlignment="1">
      <alignment horizontal="center" wrapText="1"/>
    </xf>
    <xf numFmtId="4" fontId="14" fillId="9" borderId="0" xfId="0" applyNumberFormat="1" applyFont="1" applyFill="1" applyAlignment="1">
      <alignment horizontal="right"/>
    </xf>
    <xf numFmtId="0" fontId="13" fillId="0" borderId="0" xfId="0" applyFont="1"/>
    <xf numFmtId="4" fontId="10" fillId="9" borderId="0" xfId="0" applyNumberFormat="1" applyFont="1" applyFill="1" applyAlignment="1">
      <alignment horizontal="right"/>
    </xf>
    <xf numFmtId="0" fontId="11" fillId="0" borderId="0" xfId="0" applyFont="1" applyAlignment="1">
      <alignment horizontal="center"/>
    </xf>
    <xf numFmtId="0" fontId="11" fillId="3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14" fontId="2" fillId="2" borderId="0" xfId="0" applyNumberFormat="1" applyFont="1" applyFill="1" applyAlignment="1">
      <alignment horizontal="center" vertical="top"/>
    </xf>
    <xf numFmtId="14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14" fontId="9" fillId="5" borderId="3" xfId="0" applyNumberFormat="1" applyFont="1" applyFill="1" applyBorder="1" applyAlignment="1">
      <alignment horizontal="center"/>
    </xf>
    <xf numFmtId="14" fontId="10" fillId="3" borderId="0" xfId="0" applyNumberFormat="1" applyFont="1" applyFill="1" applyAlignment="1">
      <alignment horizontal="center"/>
    </xf>
    <xf numFmtId="0" fontId="15" fillId="0" borderId="0" xfId="0" applyFont="1" applyAlignment="1">
      <alignment horizontal="center"/>
    </xf>
    <xf numFmtId="14" fontId="15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5" fillId="7" borderId="0" xfId="0" applyFont="1" applyFill="1" applyAlignment="1">
      <alignment horizontal="center"/>
    </xf>
    <xf numFmtId="165" fontId="10" fillId="11" borderId="0" xfId="0" applyNumberFormat="1" applyFont="1" applyFill="1" applyAlignment="1">
      <alignment horizontal="right"/>
    </xf>
    <xf numFmtId="0" fontId="10" fillId="11" borderId="0" xfId="0" applyFont="1" applyFill="1" applyAlignment="1">
      <alignment horizontal="center"/>
    </xf>
    <xf numFmtId="165" fontId="10" fillId="3" borderId="0" xfId="0" applyNumberFormat="1" applyFont="1" applyFill="1" applyAlignment="1">
      <alignment horizontal="right"/>
    </xf>
    <xf numFmtId="4" fontId="10" fillId="3" borderId="0" xfId="0" applyNumberFormat="1" applyFont="1" applyFill="1" applyAlignment="1">
      <alignment horizontal="right"/>
    </xf>
    <xf numFmtId="0" fontId="10" fillId="3" borderId="0" xfId="0" applyFont="1" applyFill="1"/>
    <xf numFmtId="0" fontId="0" fillId="3" borderId="0" xfId="0" applyFill="1"/>
    <xf numFmtId="0" fontId="11" fillId="3" borderId="0" xfId="0" applyFont="1" applyFill="1"/>
    <xf numFmtId="165" fontId="10" fillId="7" borderId="0" xfId="0" applyNumberFormat="1" applyFont="1" applyFill="1" applyAlignment="1">
      <alignment horizontal="right"/>
    </xf>
    <xf numFmtId="4" fontId="10" fillId="7" borderId="0" xfId="0" applyNumberFormat="1" applyFont="1" applyFill="1" applyAlignment="1">
      <alignment horizontal="right"/>
    </xf>
    <xf numFmtId="0" fontId="10" fillId="7" borderId="0" xfId="0" applyFont="1" applyFill="1"/>
    <xf numFmtId="0" fontId="0" fillId="7" borderId="0" xfId="0" applyFill="1"/>
    <xf numFmtId="14" fontId="10" fillId="7" borderId="0" xfId="0" applyNumberFormat="1" applyFont="1" applyFill="1" applyAlignment="1">
      <alignment horizontal="center"/>
    </xf>
    <xf numFmtId="0" fontId="11" fillId="7" borderId="0" xfId="0" applyFont="1" applyFill="1"/>
    <xf numFmtId="16" fontId="15" fillId="7" borderId="0" xfId="0" applyNumberFormat="1" applyFont="1" applyFill="1" applyAlignment="1">
      <alignment horizontal="center"/>
    </xf>
    <xf numFmtId="0" fontId="10" fillId="8" borderId="0" xfId="0" applyFont="1" applyFill="1"/>
    <xf numFmtId="14" fontId="10" fillId="8" borderId="0" xfId="0" applyNumberFormat="1" applyFont="1" applyFill="1" applyAlignment="1">
      <alignment horizontal="center"/>
    </xf>
    <xf numFmtId="14" fontId="10" fillId="11" borderId="0" xfId="0" applyNumberFormat="1" applyFont="1" applyFill="1" applyAlignment="1">
      <alignment horizontal="center"/>
    </xf>
    <xf numFmtId="2" fontId="2" fillId="2" borderId="0" xfId="0" applyNumberFormat="1" applyFont="1" applyFill="1" applyAlignment="1">
      <alignment horizontal="left" vertical="top"/>
    </xf>
    <xf numFmtId="49" fontId="2" fillId="2" borderId="0" xfId="0" applyNumberFormat="1" applyFont="1" applyFill="1" applyAlignment="1">
      <alignment vertical="top"/>
    </xf>
    <xf numFmtId="0" fontId="2" fillId="2" borderId="0" xfId="0" applyFont="1" applyFill="1" applyAlignment="1">
      <alignment vertical="top"/>
    </xf>
    <xf numFmtId="2" fontId="3" fillId="0" borderId="1" xfId="0" applyNumberFormat="1" applyFont="1" applyBorder="1" applyAlignment="1">
      <alignment horizontal="center" vertical="center"/>
    </xf>
    <xf numFmtId="2" fontId="10" fillId="11" borderId="0" xfId="0" applyNumberFormat="1" applyFont="1" applyFill="1" applyAlignment="1">
      <alignment horizontal="right"/>
    </xf>
    <xf numFmtId="165" fontId="10" fillId="11" borderId="0" xfId="0" applyNumberFormat="1" applyFont="1" applyFill="1"/>
    <xf numFmtId="165" fontId="10" fillId="11" borderId="0" xfId="0" quotePrefix="1" applyNumberFormat="1" applyFont="1" applyFill="1" applyAlignment="1">
      <alignment horizontal="right"/>
    </xf>
    <xf numFmtId="2" fontId="0" fillId="0" borderId="0" xfId="0" applyNumberFormat="1"/>
    <xf numFmtId="4" fontId="8" fillId="0" borderId="0" xfId="0" applyNumberFormat="1" applyFont="1" applyAlignment="1">
      <alignment horizontal="right"/>
    </xf>
    <xf numFmtId="14" fontId="8" fillId="0" borderId="0" xfId="0" applyNumberFormat="1" applyFont="1" applyAlignment="1">
      <alignment horizontal="center"/>
    </xf>
    <xf numFmtId="14" fontId="16" fillId="5" borderId="3" xfId="0" applyNumberFormat="1" applyFont="1" applyFill="1" applyBorder="1" applyAlignment="1">
      <alignment horizontal="center"/>
    </xf>
    <xf numFmtId="165" fontId="8" fillId="0" borderId="0" xfId="0" applyNumberFormat="1" applyFont="1" applyAlignment="1">
      <alignment horizontal="right"/>
    </xf>
    <xf numFmtId="164" fontId="8" fillId="3" borderId="0" xfId="0" applyNumberFormat="1" applyFont="1" applyFill="1" applyAlignment="1">
      <alignment horizontal="center"/>
    </xf>
    <xf numFmtId="0" fontId="8" fillId="3" borderId="0" xfId="0" applyFont="1" applyFill="1" applyAlignment="1">
      <alignment horizontal="center"/>
    </xf>
    <xf numFmtId="14" fontId="8" fillId="3" borderId="0" xfId="0" applyNumberFormat="1" applyFont="1" applyFill="1" applyAlignment="1">
      <alignment horizontal="center"/>
    </xf>
    <xf numFmtId="14" fontId="0" fillId="3" borderId="0" xfId="0" applyNumberFormat="1" applyFill="1" applyAlignment="1">
      <alignment horizontal="center"/>
    </xf>
    <xf numFmtId="164" fontId="0" fillId="7" borderId="0" xfId="0" applyNumberFormat="1" applyFill="1" applyAlignment="1">
      <alignment horizontal="center"/>
    </xf>
    <xf numFmtId="14" fontId="0" fillId="7" borderId="0" xfId="0" applyNumberFormat="1" applyFill="1" applyAlignment="1">
      <alignment horizontal="center"/>
    </xf>
    <xf numFmtId="164" fontId="8" fillId="7" borderId="0" xfId="0" applyNumberFormat="1" applyFont="1" applyFill="1" applyAlignment="1">
      <alignment horizontal="center"/>
    </xf>
    <xf numFmtId="164" fontId="8" fillId="8" borderId="0" xfId="0" applyNumberFormat="1" applyFont="1" applyFill="1" applyAlignment="1">
      <alignment horizontal="center"/>
    </xf>
    <xf numFmtId="14" fontId="8" fillId="8" borderId="0" xfId="0" applyNumberFormat="1" applyFont="1" applyFill="1" applyAlignment="1">
      <alignment horizontal="center"/>
    </xf>
    <xf numFmtId="0" fontId="0" fillId="8" borderId="0" xfId="0" applyFill="1" applyAlignment="1">
      <alignment horizontal="center"/>
    </xf>
    <xf numFmtId="0" fontId="16" fillId="5" borderId="3" xfId="0" applyFont="1" applyFill="1" applyBorder="1" applyAlignment="1">
      <alignment horizontal="center"/>
    </xf>
    <xf numFmtId="166" fontId="16" fillId="5" borderId="3" xfId="0" applyNumberFormat="1" applyFont="1" applyFill="1" applyBorder="1" applyAlignment="1">
      <alignment horizontal="center"/>
    </xf>
    <xf numFmtId="164" fontId="16" fillId="5" borderId="3" xfId="0" applyNumberFormat="1" applyFont="1" applyFill="1" applyBorder="1" applyAlignment="1">
      <alignment horizontal="center"/>
    </xf>
    <xf numFmtId="0" fontId="8" fillId="8" borderId="0" xfId="0" applyFont="1" applyFill="1" applyAlignment="1">
      <alignment horizontal="center"/>
    </xf>
    <xf numFmtId="49" fontId="8" fillId="0" borderId="0" xfId="0" applyNumberFormat="1" applyFont="1" applyAlignment="1">
      <alignment horizontal="center"/>
    </xf>
    <xf numFmtId="0" fontId="11" fillId="7" borderId="0" xfId="0" applyFont="1" applyFill="1" applyAlignment="1">
      <alignment horizontal="center"/>
    </xf>
    <xf numFmtId="14" fontId="11" fillId="7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/>
    </xf>
    <xf numFmtId="14" fontId="11" fillId="0" borderId="0" xfId="0" applyNumberFormat="1" applyFont="1" applyAlignment="1">
      <alignment horizontal="center"/>
    </xf>
    <xf numFmtId="0" fontId="13" fillId="3" borderId="0" xfId="0" applyFont="1" applyFill="1" applyAlignment="1">
      <alignment horizontal="center"/>
    </xf>
    <xf numFmtId="14" fontId="13" fillId="3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14" fontId="0" fillId="9" borderId="0" xfId="0" applyNumberFormat="1" applyFill="1" applyAlignment="1">
      <alignment horizontal="center"/>
    </xf>
    <xf numFmtId="14" fontId="0" fillId="10" borderId="0" xfId="0" applyNumberFormat="1" applyFill="1" applyAlignment="1">
      <alignment horizontal="center"/>
    </xf>
    <xf numFmtId="0" fontId="0" fillId="10" borderId="0" xfId="0" applyFill="1" applyAlignment="1">
      <alignment horizontal="center"/>
    </xf>
    <xf numFmtId="165" fontId="10" fillId="8" borderId="0" xfId="0" applyNumberFormat="1" applyFont="1" applyFill="1" applyAlignment="1">
      <alignment horizontal="right"/>
    </xf>
    <xf numFmtId="4" fontId="10" fillId="8" borderId="0" xfId="0" applyNumberFormat="1" applyFont="1" applyFill="1" applyAlignment="1">
      <alignment horizontal="right"/>
    </xf>
    <xf numFmtId="0" fontId="15" fillId="8" borderId="0" xfId="0" applyFont="1" applyFill="1" applyAlignment="1">
      <alignment horizontal="center"/>
    </xf>
    <xf numFmtId="0" fontId="0" fillId="8" borderId="0" xfId="0" applyFill="1"/>
    <xf numFmtId="165" fontId="10" fillId="8" borderId="0" xfId="0" applyNumberFormat="1" applyFont="1" applyFill="1" applyAlignment="1">
      <alignment horizontal="right" vertical="top"/>
    </xf>
    <xf numFmtId="4" fontId="10" fillId="8" borderId="0" xfId="0" applyNumberFormat="1" applyFont="1" applyFill="1" applyAlignment="1">
      <alignment horizontal="right" vertical="top"/>
    </xf>
    <xf numFmtId="165" fontId="10" fillId="11" borderId="0" xfId="0" applyNumberFormat="1" applyFont="1" applyFill="1" applyAlignment="1">
      <alignment horizontal="center"/>
    </xf>
    <xf numFmtId="165" fontId="14" fillId="11" borderId="0" xfId="0" applyNumberFormat="1" applyFont="1" applyFill="1" applyAlignment="1">
      <alignment horizontal="right"/>
    </xf>
    <xf numFmtId="2" fontId="14" fillId="11" borderId="0" xfId="0" applyNumberFormat="1" applyFont="1" applyFill="1" applyAlignment="1">
      <alignment horizontal="right"/>
    </xf>
    <xf numFmtId="0" fontId="14" fillId="11" borderId="0" xfId="0" applyFont="1" applyFill="1" applyAlignment="1">
      <alignment horizontal="center"/>
    </xf>
    <xf numFmtId="165" fontId="14" fillId="11" borderId="0" xfId="0" applyNumberFormat="1" applyFont="1" applyFill="1" applyAlignment="1">
      <alignment horizontal="center"/>
    </xf>
    <xf numFmtId="165" fontId="14" fillId="11" borderId="0" xfId="0" applyNumberFormat="1" applyFont="1" applyFill="1"/>
    <xf numFmtId="165" fontId="19" fillId="11" borderId="0" xfId="0" applyNumberFormat="1" applyFont="1" applyFill="1" applyAlignment="1">
      <alignment horizontal="right"/>
    </xf>
    <xf numFmtId="2" fontId="19" fillId="11" borderId="0" xfId="0" applyNumberFormat="1" applyFont="1" applyFill="1" applyAlignment="1">
      <alignment horizontal="right"/>
    </xf>
    <xf numFmtId="0" fontId="19" fillId="11" borderId="0" xfId="0" applyFont="1" applyFill="1" applyAlignment="1">
      <alignment horizontal="center"/>
    </xf>
    <xf numFmtId="165" fontId="19" fillId="11" borderId="0" xfId="0" applyNumberFormat="1" applyFont="1" applyFill="1" applyAlignment="1">
      <alignment horizontal="center"/>
    </xf>
    <xf numFmtId="165" fontId="19" fillId="11" borderId="0" xfId="0" applyNumberFormat="1" applyFont="1" applyFill="1"/>
    <xf numFmtId="0" fontId="20" fillId="0" borderId="0" xfId="0" applyFont="1"/>
    <xf numFmtId="14" fontId="14" fillId="11" borderId="0" xfId="0" applyNumberFormat="1" applyFont="1" applyFill="1" applyAlignment="1">
      <alignment horizontal="center"/>
    </xf>
    <xf numFmtId="0" fontId="8" fillId="0" borderId="0" xfId="0" applyFont="1" applyAlignment="1">
      <alignment horizontal="left"/>
    </xf>
    <xf numFmtId="4" fontId="10" fillId="12" borderId="0" xfId="0" applyNumberFormat="1" applyFont="1" applyFill="1" applyAlignment="1">
      <alignment horizontal="right"/>
    </xf>
    <xf numFmtId="49" fontId="10" fillId="0" borderId="0" xfId="0" applyNumberFormat="1" applyFont="1" applyAlignment="1">
      <alignment horizontal="center"/>
    </xf>
    <xf numFmtId="167" fontId="16" fillId="5" borderId="3" xfId="0" applyNumberFormat="1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 quotePrefix="1" applyAlignment="1">
      <alignment horizontal="center"/>
    </xf>
    <xf numFmtId="0" fontId="10" fillId="13" borderId="0" xfId="0" applyFont="1" applyFill="1" applyAlignment="1">
      <alignment horizontal="center"/>
    </xf>
    <xf numFmtId="0" fontId="10" fillId="0" borderId="0" xfId="0" quotePrefix="1" applyFont="1" applyAlignment="1">
      <alignment horizontal="center"/>
    </xf>
    <xf numFmtId="16" fontId="10" fillId="0" borderId="0" xfId="0" applyNumberFormat="1" applyFont="1" applyAlignment="1">
      <alignment horizontal="center"/>
    </xf>
    <xf numFmtId="0" fontId="13" fillId="9" borderId="0" xfId="0" applyFont="1" applyFill="1" applyAlignment="1">
      <alignment horizontal="center"/>
    </xf>
    <xf numFmtId="14" fontId="0" fillId="13" borderId="0" xfId="0" applyNumberFormat="1" applyFill="1" applyAlignment="1">
      <alignment horizontal="center"/>
    </xf>
    <xf numFmtId="14" fontId="0" fillId="4" borderId="0" xfId="0" applyNumberFormat="1" applyFill="1" applyAlignment="1">
      <alignment horizontal="center"/>
    </xf>
    <xf numFmtId="49" fontId="10" fillId="3" borderId="0" xfId="0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left"/>
    </xf>
    <xf numFmtId="0" fontId="16" fillId="5" borderId="3" xfId="0" applyFont="1" applyFill="1" applyBorder="1" applyAlignment="1">
      <alignment horizontal="left"/>
    </xf>
    <xf numFmtId="0" fontId="10" fillId="10" borderId="0" xfId="0" applyFont="1" applyFill="1" applyAlignment="1">
      <alignment horizontal="center"/>
    </xf>
    <xf numFmtId="0" fontId="10" fillId="6" borderId="0" xfId="0" applyFont="1" applyFill="1" applyAlignment="1">
      <alignment horizontal="center"/>
    </xf>
    <xf numFmtId="165" fontId="10" fillId="0" borderId="0" xfId="0" applyNumberFormat="1" applyFont="1" applyAlignment="1" applyProtection="1">
      <alignment horizontal="right"/>
      <protection locked="0"/>
    </xf>
    <xf numFmtId="4" fontId="10" fillId="0" borderId="0" xfId="0" applyNumberFormat="1" applyFont="1" applyAlignment="1" applyProtection="1">
      <alignment horizontal="right"/>
      <protection locked="0"/>
    </xf>
    <xf numFmtId="0" fontId="0" fillId="0" borderId="0" xfId="0" applyAlignment="1" applyProtection="1">
      <alignment horizontal="center"/>
      <protection locked="0"/>
    </xf>
    <xf numFmtId="49" fontId="0" fillId="0" borderId="0" xfId="0" applyNumberFormat="1" applyAlignment="1" applyProtection="1">
      <alignment horizontal="center"/>
      <protection locked="0"/>
    </xf>
    <xf numFmtId="0" fontId="10" fillId="3" borderId="0" xfId="0" applyFont="1" applyFill="1" applyAlignment="1" applyProtection="1">
      <alignment horizontal="center"/>
      <protection locked="0"/>
    </xf>
    <xf numFmtId="0" fontId="0" fillId="6" borderId="0" xfId="0" applyFill="1" applyAlignment="1" applyProtection="1">
      <alignment horizontal="center"/>
      <protection locked="0"/>
    </xf>
    <xf numFmtId="164" fontId="8" fillId="8" borderId="0" xfId="0" applyNumberFormat="1" applyFont="1" applyFill="1" applyAlignment="1" applyProtection="1">
      <alignment horizontal="center"/>
      <protection locked="0"/>
    </xf>
    <xf numFmtId="0" fontId="8" fillId="4" borderId="0" xfId="0" applyFont="1" applyFill="1" applyAlignment="1">
      <alignment horizontal="center"/>
    </xf>
    <xf numFmtId="0" fontId="10" fillId="0" borderId="0" xfId="0" applyFont="1" applyAlignment="1">
      <alignment horizontal="left"/>
    </xf>
    <xf numFmtId="0" fontId="8" fillId="0" borderId="0" xfId="0" quotePrefix="1" applyFont="1" applyAlignment="1">
      <alignment horizontal="center"/>
    </xf>
    <xf numFmtId="16" fontId="8" fillId="0" borderId="0" xfId="0" applyNumberFormat="1" applyFont="1" applyAlignment="1">
      <alignment horizontal="center"/>
    </xf>
    <xf numFmtId="16" fontId="8" fillId="3" borderId="0" xfId="0" applyNumberFormat="1" applyFont="1" applyFill="1" applyAlignment="1">
      <alignment horizontal="center"/>
    </xf>
    <xf numFmtId="0" fontId="0" fillId="13" borderId="0" xfId="0" applyFill="1" applyAlignment="1">
      <alignment horizontal="center"/>
    </xf>
    <xf numFmtId="14" fontId="8" fillId="7" borderId="0" xfId="0" applyNumberFormat="1" applyFont="1" applyFill="1" applyAlignment="1">
      <alignment horizontal="center"/>
    </xf>
    <xf numFmtId="16" fontId="0" fillId="8" borderId="0" xfId="0" applyNumberFormat="1" applyFill="1" applyAlignment="1">
      <alignment horizontal="center"/>
    </xf>
    <xf numFmtId="16" fontId="0" fillId="3" borderId="0" xfId="0" applyNumberFormat="1" applyFill="1" applyAlignment="1">
      <alignment horizontal="center"/>
    </xf>
    <xf numFmtId="0" fontId="0" fillId="3" borderId="0" xfId="0" applyFill="1" applyAlignment="1">
      <alignment horizontal="center" vertical="top"/>
    </xf>
    <xf numFmtId="0" fontId="0" fillId="12" borderId="0" xfId="0" applyFill="1" applyAlignment="1">
      <alignment horizontal="center"/>
    </xf>
    <xf numFmtId="14" fontId="0" fillId="0" borderId="0" xfId="0" applyNumberFormat="1" applyAlignment="1" applyProtection="1">
      <alignment horizontal="center"/>
      <protection locked="0"/>
    </xf>
    <xf numFmtId="16" fontId="0" fillId="0" borderId="0" xfId="0" applyNumberFormat="1" applyAlignment="1" applyProtection="1">
      <alignment horizontal="center"/>
      <protection locked="0"/>
    </xf>
    <xf numFmtId="14" fontId="10" fillId="3" borderId="0" xfId="0" applyNumberFormat="1" applyFont="1" applyFill="1" applyAlignment="1" applyProtection="1">
      <alignment horizontal="center"/>
      <protection locked="0"/>
    </xf>
    <xf numFmtId="49" fontId="10" fillId="3" borderId="0" xfId="0" applyNumberFormat="1" applyFont="1" applyFill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14" fontId="13" fillId="3" borderId="0" xfId="0" applyNumberFormat="1" applyFont="1" applyFill="1" applyAlignment="1" applyProtection="1">
      <alignment horizontal="center"/>
      <protection locked="0"/>
    </xf>
    <xf numFmtId="0" fontId="13" fillId="3" borderId="0" xfId="0" applyFont="1" applyFill="1" applyAlignment="1" applyProtection="1">
      <alignment horizontal="center"/>
      <protection locked="0"/>
    </xf>
    <xf numFmtId="0" fontId="24" fillId="3" borderId="0" xfId="0" applyFont="1" applyFill="1" applyAlignment="1" applyProtection="1">
      <alignment horizontal="center"/>
      <protection locked="0"/>
    </xf>
    <xf numFmtId="14" fontId="0" fillId="6" borderId="0" xfId="0" applyNumberFormat="1" applyFill="1" applyAlignment="1" applyProtection="1">
      <alignment horizontal="center"/>
      <protection locked="0"/>
    </xf>
    <xf numFmtId="0" fontId="12" fillId="6" borderId="0" xfId="0" applyFont="1" applyFill="1" applyAlignment="1" applyProtection="1">
      <alignment horizontal="center"/>
      <protection locked="0"/>
    </xf>
    <xf numFmtId="14" fontId="8" fillId="8" borderId="0" xfId="0" applyNumberFormat="1" applyFont="1" applyFill="1" applyAlignment="1" applyProtection="1">
      <alignment horizontal="center"/>
      <protection locked="0"/>
    </xf>
    <xf numFmtId="0" fontId="0" fillId="8" borderId="0" xfId="0" applyFill="1" applyAlignment="1" applyProtection="1">
      <alignment horizontal="center"/>
      <protection locked="0"/>
    </xf>
    <xf numFmtId="49" fontId="11" fillId="3" borderId="0" xfId="0" applyNumberFormat="1" applyFont="1" applyFill="1" applyAlignment="1">
      <alignment horizontal="center"/>
    </xf>
    <xf numFmtId="14" fontId="0" fillId="8" borderId="0" xfId="0" applyNumberFormat="1" applyFill="1" applyAlignment="1">
      <alignment horizontal="center"/>
    </xf>
    <xf numFmtId="49" fontId="0" fillId="4" borderId="0" xfId="0" applyNumberFormat="1" applyFill="1" applyAlignment="1">
      <alignment horizontal="center"/>
    </xf>
    <xf numFmtId="14" fontId="0" fillId="14" borderId="0" xfId="0" applyNumberFormat="1" applyFill="1" applyAlignment="1">
      <alignment horizontal="center"/>
    </xf>
    <xf numFmtId="0" fontId="0" fillId="14" borderId="0" xfId="0" applyFill="1" applyAlignment="1">
      <alignment horizontal="center"/>
    </xf>
    <xf numFmtId="0" fontId="11" fillId="3" borderId="0" xfId="0" applyFont="1" applyFill="1" applyAlignment="1">
      <alignment horizontal="center" vertical="top"/>
    </xf>
    <xf numFmtId="14" fontId="10" fillId="14" borderId="0" xfId="0" applyNumberFormat="1" applyFont="1" applyFill="1" applyAlignment="1">
      <alignment horizontal="center"/>
    </xf>
    <xf numFmtId="14" fontId="10" fillId="6" borderId="0" xfId="0" applyNumberFormat="1" applyFont="1" applyFill="1" applyAlignment="1">
      <alignment horizontal="center"/>
    </xf>
    <xf numFmtId="14" fontId="10" fillId="10" borderId="0" xfId="0" applyNumberFormat="1" applyFont="1" applyFill="1" applyAlignment="1">
      <alignment horizontal="center"/>
    </xf>
    <xf numFmtId="0" fontId="26" fillId="0" borderId="0" xfId="0" applyFont="1" applyAlignment="1">
      <alignment horizontal="center"/>
    </xf>
    <xf numFmtId="14" fontId="8" fillId="4" borderId="0" xfId="0" applyNumberFormat="1" applyFont="1" applyFill="1" applyAlignment="1">
      <alignment horizontal="center"/>
    </xf>
    <xf numFmtId="0" fontId="10" fillId="15" borderId="0" xfId="0" applyFont="1" applyFill="1" applyAlignment="1">
      <alignment horizontal="center"/>
    </xf>
    <xf numFmtId="165" fontId="0" fillId="0" borderId="0" xfId="0" applyNumberFormat="1" applyAlignment="1">
      <alignment horizontal="center"/>
    </xf>
    <xf numFmtId="165" fontId="0" fillId="3" borderId="0" xfId="0" applyNumberFormat="1" applyFill="1" applyAlignment="1">
      <alignment horizontal="center"/>
    </xf>
    <xf numFmtId="0" fontId="14" fillId="3" borderId="0" xfId="0" applyFont="1" applyFill="1" applyAlignment="1">
      <alignment horizontal="center"/>
    </xf>
    <xf numFmtId="0" fontId="27" fillId="3" borderId="0" xfId="0" applyFont="1" applyFill="1" applyAlignment="1">
      <alignment horizontal="center"/>
    </xf>
    <xf numFmtId="0" fontId="29" fillId="3" borderId="0" xfId="0" applyFont="1" applyFill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23" fillId="0" borderId="0" xfId="0" applyFont="1" applyAlignment="1">
      <alignment wrapText="1"/>
    </xf>
    <xf numFmtId="0" fontId="23" fillId="0" borderId="0" xfId="0" applyFont="1" applyAlignment="1">
      <alignment horizontal="center"/>
    </xf>
    <xf numFmtId="0" fontId="11" fillId="0" borderId="0" xfId="0" applyFont="1"/>
    <xf numFmtId="0" fontId="22" fillId="0" borderId="0" xfId="0" applyFont="1"/>
    <xf numFmtId="0" fontId="10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0" fillId="0" borderId="0" xfId="0" applyProtection="1">
      <protection locked="0"/>
    </xf>
    <xf numFmtId="0" fontId="23" fillId="0" borderId="0" xfId="0" applyFont="1"/>
    <xf numFmtId="0" fontId="16" fillId="16" borderId="3" xfId="0" applyFont="1" applyFill="1" applyBorder="1" applyAlignment="1">
      <alignment horizontal="center"/>
    </xf>
    <xf numFmtId="0" fontId="30" fillId="3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31" fillId="3" borderId="0" xfId="0" applyFont="1" applyFill="1" applyAlignment="1">
      <alignment horizontal="center" vertical="top"/>
    </xf>
    <xf numFmtId="0" fontId="0" fillId="17" borderId="0" xfId="0" applyFill="1"/>
    <xf numFmtId="0" fontId="10" fillId="3" borderId="0" xfId="0" applyFont="1" applyFill="1" applyAlignment="1">
      <alignment horizontal="center" wrapText="1"/>
    </xf>
    <xf numFmtId="14" fontId="10" fillId="0" borderId="0" xfId="0" applyNumberFormat="1" applyFont="1" applyAlignment="1">
      <alignment horizontal="center" wrapText="1"/>
    </xf>
    <xf numFmtId="14" fontId="10" fillId="3" borderId="0" xfId="0" applyNumberFormat="1" applyFont="1" applyFill="1" applyAlignment="1">
      <alignment horizontal="center" wrapText="1"/>
    </xf>
    <xf numFmtId="49" fontId="10" fillId="3" borderId="0" xfId="0" applyNumberFormat="1" applyFont="1" applyFill="1" applyAlignment="1">
      <alignment horizontal="center" wrapText="1"/>
    </xf>
    <xf numFmtId="0" fontId="10" fillId="7" borderId="0" xfId="0" applyFont="1" applyFill="1" applyAlignment="1">
      <alignment horizontal="center" wrapText="1"/>
    </xf>
    <xf numFmtId="14" fontId="10" fillId="7" borderId="0" xfId="0" applyNumberFormat="1" applyFont="1" applyFill="1" applyAlignment="1">
      <alignment horizontal="center" wrapText="1"/>
    </xf>
    <xf numFmtId="168" fontId="10" fillId="0" borderId="0" xfId="0" applyNumberFormat="1" applyFont="1" applyAlignment="1">
      <alignment horizontal="center"/>
    </xf>
    <xf numFmtId="14" fontId="33" fillId="8" borderId="0" xfId="0" applyNumberFormat="1" applyFont="1" applyFill="1" applyAlignment="1">
      <alignment horizontal="center"/>
    </xf>
    <xf numFmtId="0" fontId="34" fillId="0" borderId="0" xfId="0" applyFont="1" applyAlignment="1">
      <alignment horizontal="center"/>
    </xf>
    <xf numFmtId="165" fontId="23" fillId="0" borderId="0" xfId="0" applyNumberFormat="1" applyFont="1" applyAlignment="1">
      <alignment horizontal="right"/>
    </xf>
    <xf numFmtId="4" fontId="23" fillId="0" borderId="0" xfId="0" applyNumberFormat="1" applyFont="1" applyAlignment="1">
      <alignment horizontal="right"/>
    </xf>
    <xf numFmtId="0" fontId="35" fillId="0" borderId="0" xfId="0" applyFont="1" applyAlignment="1">
      <alignment horizontal="center"/>
    </xf>
    <xf numFmtId="0" fontId="23" fillId="3" borderId="0" xfId="0" applyFont="1" applyFill="1" applyAlignment="1">
      <alignment horizontal="center"/>
    </xf>
    <xf numFmtId="14" fontId="23" fillId="3" borderId="0" xfId="0" applyNumberFormat="1" applyFont="1" applyFill="1" applyAlignment="1">
      <alignment horizontal="center"/>
    </xf>
    <xf numFmtId="14" fontId="35" fillId="3" borderId="0" xfId="0" applyNumberFormat="1" applyFont="1" applyFill="1" applyAlignment="1">
      <alignment horizontal="center" vertical="top"/>
    </xf>
    <xf numFmtId="14" fontId="11" fillId="3" borderId="0" xfId="0" applyNumberFormat="1" applyFont="1" applyFill="1" applyAlignment="1">
      <alignment horizontal="center" vertical="top"/>
    </xf>
    <xf numFmtId="0" fontId="10" fillId="4" borderId="0" xfId="0" applyFont="1" applyFill="1" applyAlignment="1">
      <alignment horizontal="center" vertical="top"/>
    </xf>
    <xf numFmtId="4" fontId="32" fillId="9" borderId="0" xfId="0" applyNumberFormat="1" applyFont="1" applyFill="1" applyAlignment="1">
      <alignment horizontal="right"/>
    </xf>
    <xf numFmtId="0" fontId="11" fillId="0" borderId="0" xfId="0" applyFont="1" applyAlignment="1">
      <alignment horizontal="center" vertical="top"/>
    </xf>
    <xf numFmtId="165" fontId="11" fillId="0" borderId="0" xfId="0" applyNumberFormat="1" applyFont="1" applyAlignment="1">
      <alignment horizontal="right"/>
    </xf>
    <xf numFmtId="4" fontId="11" fillId="0" borderId="0" xfId="0" applyNumberFormat="1" applyFont="1" applyAlignment="1">
      <alignment horizontal="right"/>
    </xf>
    <xf numFmtId="4" fontId="10" fillId="10" borderId="0" xfId="0" applyNumberFormat="1" applyFont="1" applyFill="1" applyAlignment="1">
      <alignment horizontal="right"/>
    </xf>
    <xf numFmtId="14" fontId="8" fillId="10" borderId="0" xfId="0" applyNumberFormat="1" applyFont="1" applyFill="1" applyAlignment="1">
      <alignment horizontal="center"/>
    </xf>
    <xf numFmtId="0" fontId="0" fillId="19" borderId="0" xfId="0" applyFill="1" applyAlignment="1">
      <alignment horizontal="center"/>
    </xf>
    <xf numFmtId="14" fontId="0" fillId="19" borderId="0" xfId="0" applyNumberFormat="1" applyFill="1" applyAlignment="1">
      <alignment horizontal="center"/>
    </xf>
    <xf numFmtId="0" fontId="10" fillId="19" borderId="0" xfId="0" applyFont="1" applyFill="1" applyAlignment="1">
      <alignment horizontal="center"/>
    </xf>
    <xf numFmtId="0" fontId="0" fillId="18" borderId="0" xfId="0" applyFill="1" applyAlignment="1">
      <alignment horizontal="center"/>
    </xf>
    <xf numFmtId="14" fontId="0" fillId="18" borderId="0" xfId="0" applyNumberFormat="1" applyFill="1" applyAlignment="1">
      <alignment horizontal="center"/>
    </xf>
    <xf numFmtId="0" fontId="10" fillId="0" borderId="0" xfId="0" applyFont="1" applyAlignment="1">
      <alignment horizontal="center" vertical="top"/>
    </xf>
    <xf numFmtId="0" fontId="34" fillId="3" borderId="0" xfId="0" applyFont="1" applyFill="1" applyAlignment="1">
      <alignment horizontal="center"/>
    </xf>
    <xf numFmtId="0" fontId="0" fillId="0" borderId="0" xfId="0" applyAlignment="1">
      <alignment horizontal="center" vertical="top"/>
    </xf>
    <xf numFmtId="0" fontId="32" fillId="0" borderId="0" xfId="0" applyFont="1" applyAlignment="1">
      <alignment horizontal="center"/>
    </xf>
    <xf numFmtId="14" fontId="33" fillId="0" borderId="0" xfId="0" applyNumberFormat="1" applyFont="1" applyAlignment="1">
      <alignment horizontal="center"/>
    </xf>
    <xf numFmtId="0" fontId="11" fillId="19" borderId="0" xfId="0" applyFont="1" applyFill="1" applyAlignment="1">
      <alignment horizontal="center"/>
    </xf>
    <xf numFmtId="16" fontId="10" fillId="3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 vertical="top"/>
    </xf>
    <xf numFmtId="14" fontId="11" fillId="4" borderId="0" xfId="0" applyNumberFormat="1" applyFont="1" applyFill="1" applyAlignment="1">
      <alignment horizontal="center" vertical="top"/>
    </xf>
    <xf numFmtId="0" fontId="10" fillId="3" borderId="0" xfId="0" applyFont="1" applyFill="1" applyAlignment="1">
      <alignment horizontal="center" vertical="top"/>
    </xf>
    <xf numFmtId="0" fontId="14" fillId="3" borderId="0" xfId="0" applyFont="1" applyFill="1" applyAlignment="1">
      <alignment horizontal="center" vertical="top"/>
    </xf>
    <xf numFmtId="0" fontId="14" fillId="0" borderId="0" xfId="0" applyFont="1" applyAlignment="1">
      <alignment horizontal="center" vertical="top"/>
    </xf>
    <xf numFmtId="0" fontId="12" fillId="7" borderId="0" xfId="0" applyFont="1" applyFill="1" applyAlignment="1">
      <alignment horizontal="center"/>
    </xf>
    <xf numFmtId="14" fontId="0" fillId="0" borderId="0" xfId="0" applyNumberFormat="1" applyProtection="1">
      <protection locked="0"/>
    </xf>
    <xf numFmtId="0" fontId="0" fillId="13" borderId="0" xfId="0" applyFill="1" applyProtection="1">
      <protection locked="0"/>
    </xf>
    <xf numFmtId="0" fontId="11" fillId="4" borderId="0" xfId="0" applyFont="1" applyFill="1"/>
    <xf numFmtId="14" fontId="11" fillId="4" borderId="0" xfId="0" applyNumberFormat="1" applyFont="1" applyFill="1"/>
    <xf numFmtId="166" fontId="16" fillId="16" borderId="3" xfId="0" applyNumberFormat="1" applyFont="1" applyFill="1" applyBorder="1" applyAlignment="1">
      <alignment horizontal="center"/>
    </xf>
    <xf numFmtId="164" fontId="16" fillId="20" borderId="3" xfId="0" applyNumberFormat="1" applyFont="1" applyFill="1" applyBorder="1" applyAlignment="1">
      <alignment horizontal="center"/>
    </xf>
    <xf numFmtId="14" fontId="16" fillId="20" borderId="3" xfId="0" applyNumberFormat="1" applyFont="1" applyFill="1" applyBorder="1" applyAlignment="1">
      <alignment horizontal="center"/>
    </xf>
    <xf numFmtId="0" fontId="16" fillId="20" borderId="3" xfId="0" applyFont="1" applyFill="1" applyBorder="1" applyAlignment="1">
      <alignment horizontal="center"/>
    </xf>
    <xf numFmtId="0" fontId="16" fillId="16" borderId="3" xfId="0" applyFont="1" applyFill="1" applyBorder="1" applyAlignment="1">
      <alignment horizontal="left"/>
    </xf>
    <xf numFmtId="0" fontId="9" fillId="5" borderId="3" xfId="0" applyFont="1" applyFill="1" applyBorder="1" applyAlignment="1">
      <alignment horizontal="left"/>
    </xf>
    <xf numFmtId="0" fontId="11" fillId="0" borderId="0" xfId="0" applyFont="1" applyAlignment="1">
      <alignment horizontal="left" vertical="top"/>
    </xf>
    <xf numFmtId="0" fontId="14" fillId="0" borderId="0" xfId="0" applyFont="1" applyAlignment="1">
      <alignment horizontal="center"/>
    </xf>
    <xf numFmtId="2" fontId="16" fillId="5" borderId="3" xfId="0" applyNumberFormat="1" applyFont="1" applyFill="1" applyBorder="1" applyAlignment="1">
      <alignment horizontal="center"/>
    </xf>
    <xf numFmtId="2" fontId="8" fillId="0" borderId="0" xfId="0" applyNumberFormat="1" applyFont="1" applyAlignment="1">
      <alignment horizontal="right"/>
    </xf>
    <xf numFmtId="2" fontId="10" fillId="0" borderId="0" xfId="0" applyNumberFormat="1" applyFont="1" applyAlignment="1">
      <alignment horizontal="right"/>
    </xf>
    <xf numFmtId="2" fontId="10" fillId="3" borderId="0" xfId="0" applyNumberFormat="1" applyFont="1" applyFill="1" applyAlignment="1">
      <alignment horizontal="right"/>
    </xf>
    <xf numFmtId="2" fontId="10" fillId="10" borderId="0" xfId="0" applyNumberFormat="1" applyFont="1" applyFill="1" applyAlignment="1">
      <alignment horizontal="right"/>
    </xf>
    <xf numFmtId="0" fontId="39" fillId="4" borderId="0" xfId="0" applyFont="1" applyFill="1" applyAlignment="1">
      <alignment horizontal="center" vertical="center"/>
    </xf>
    <xf numFmtId="0" fontId="11" fillId="8" borderId="0" xfId="0" applyFont="1" applyFill="1" applyAlignment="1">
      <alignment horizontal="center" vertical="top"/>
    </xf>
    <xf numFmtId="0" fontId="31" fillId="3" borderId="0" xfId="0" applyFont="1" applyFill="1" applyAlignment="1">
      <alignment horizontal="center"/>
    </xf>
    <xf numFmtId="0" fontId="31" fillId="8" borderId="0" xfId="0" applyFont="1" applyFill="1" applyAlignment="1">
      <alignment horizontal="center" vertical="top"/>
    </xf>
    <xf numFmtId="14" fontId="10" fillId="19" borderId="0" xfId="0" applyNumberFormat="1" applyFont="1" applyFill="1" applyAlignment="1">
      <alignment horizontal="center"/>
    </xf>
    <xf numFmtId="0" fontId="8" fillId="19" borderId="0" xfId="0" applyFont="1" applyFill="1" applyAlignment="1">
      <alignment horizontal="center"/>
    </xf>
    <xf numFmtId="0" fontId="10" fillId="21" borderId="0" xfId="0" applyFont="1" applyFill="1" applyAlignment="1">
      <alignment horizontal="center"/>
    </xf>
    <xf numFmtId="14" fontId="10" fillId="21" borderId="0" xfId="0" applyNumberFormat="1" applyFont="1" applyFill="1" applyAlignment="1">
      <alignment horizontal="center"/>
    </xf>
    <xf numFmtId="0" fontId="8" fillId="14" borderId="0" xfId="0" applyFont="1" applyFill="1" applyAlignment="1">
      <alignment horizontal="center"/>
    </xf>
    <xf numFmtId="0" fontId="11" fillId="14" borderId="0" xfId="0" applyFont="1" applyFill="1" applyAlignment="1">
      <alignment horizontal="center"/>
    </xf>
    <xf numFmtId="14" fontId="11" fillId="14" borderId="0" xfId="0" applyNumberFormat="1" applyFont="1" applyFill="1" applyAlignment="1">
      <alignment horizontal="center"/>
    </xf>
    <xf numFmtId="14" fontId="8" fillId="14" borderId="0" xfId="0" applyNumberFormat="1" applyFont="1" applyFill="1" applyAlignment="1">
      <alignment horizontal="center"/>
    </xf>
    <xf numFmtId="0" fontId="0" fillId="22" borderId="0" xfId="0" applyFill="1" applyAlignment="1">
      <alignment horizontal="center"/>
    </xf>
    <xf numFmtId="0" fontId="10" fillId="22" borderId="0" xfId="0" applyFont="1" applyFill="1" applyAlignment="1">
      <alignment horizontal="center"/>
    </xf>
    <xf numFmtId="4" fontId="14" fillId="0" borderId="0" xfId="0" applyNumberFormat="1" applyFont="1" applyAlignment="1">
      <alignment horizontal="right"/>
    </xf>
    <xf numFmtId="0" fontId="10" fillId="0" borderId="0" xfId="0" applyFont="1" applyAlignment="1"/>
    <xf numFmtId="0" fontId="0" fillId="0" borderId="0" xfId="0" applyAlignment="1"/>
    <xf numFmtId="0" fontId="10" fillId="9" borderId="0" xfId="0" applyFont="1" applyFill="1" applyAlignment="1"/>
    <xf numFmtId="0" fontId="10" fillId="7" borderId="0" xfId="0" applyFont="1" applyFill="1" applyAlignment="1"/>
    <xf numFmtId="49" fontId="16" fillId="5" borderId="3" xfId="0" applyNumberFormat="1" applyFont="1" applyFill="1" applyBorder="1" applyAlignment="1">
      <alignment horizontal="center"/>
    </xf>
    <xf numFmtId="49" fontId="10" fillId="4" borderId="0" xfId="0" applyNumberFormat="1" applyFont="1" applyFill="1" applyAlignment="1">
      <alignment horizontal="center"/>
    </xf>
    <xf numFmtId="49" fontId="0" fillId="3" borderId="0" xfId="0" applyNumberFormat="1" applyFill="1" applyAlignment="1">
      <alignment horizontal="center"/>
    </xf>
    <xf numFmtId="49" fontId="0" fillId="13" borderId="0" xfId="0" applyNumberFormat="1" applyFill="1" applyAlignment="1">
      <alignment horizontal="center"/>
    </xf>
    <xf numFmtId="49" fontId="13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center"/>
    </xf>
    <xf numFmtId="49" fontId="10" fillId="13" borderId="0" xfId="0" applyNumberFormat="1" applyFont="1" applyFill="1" applyAlignment="1">
      <alignment horizontal="center"/>
    </xf>
    <xf numFmtId="49" fontId="10" fillId="19" borderId="0" xfId="0" applyNumberFormat="1" applyFont="1" applyFill="1" applyAlignment="1">
      <alignment horizontal="center"/>
    </xf>
  </cellXfs>
  <cellStyles count="2">
    <cellStyle name="Normal" xfId="0" builtinId="0"/>
    <cellStyle name="Normal 2" xfId="1" xr:uid="{398EFFB9-592C-40C6-BDA4-22772E41D624}"/>
  </cellStyles>
  <dxfs count="0"/>
  <tableStyles count="0" defaultTableStyle="TableStyleMedium2" defaultPivotStyle="PivotStyleLight16"/>
  <colors>
    <mruColors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344A9-67A9-4FF2-B3CF-5FCF324D0C83}">
  <dimension ref="A1:XEW447"/>
  <sheetViews>
    <sheetView workbookViewId="0">
      <selection activeCell="N14" sqref="N14"/>
    </sheetView>
  </sheetViews>
  <sheetFormatPr defaultRowHeight="15"/>
  <cols>
    <col min="1" max="1" width="15" customWidth="1"/>
    <col min="2" max="2" width="30.5703125" hidden="1" customWidth="1"/>
    <col min="3" max="3" width="9.5703125" hidden="1" customWidth="1"/>
    <col min="4" max="4" width="14.7109375" bestFit="1" customWidth="1"/>
    <col min="5" max="5" width="20.5703125" bestFit="1" customWidth="1"/>
    <col min="6" max="6" width="15.7109375" bestFit="1" customWidth="1"/>
    <col min="7" max="7" width="11.28515625" bestFit="1" customWidth="1"/>
    <col min="8" max="9" width="14.28515625" customWidth="1"/>
    <col min="10" max="10" width="66.5703125" hidden="1" customWidth="1"/>
    <col min="11" max="11" width="139.7109375" hidden="1" customWidth="1"/>
    <col min="12" max="12" width="145.28515625" hidden="1" customWidth="1"/>
    <col min="13" max="13" width="139.7109375" hidden="1" customWidth="1"/>
    <col min="14" max="15" width="255.7109375" bestFit="1" customWidth="1"/>
    <col min="16" max="16" width="32.42578125" bestFit="1" customWidth="1"/>
    <col min="17" max="17" width="43.140625" bestFit="1" customWidth="1"/>
    <col min="18" max="18" width="90.28515625" bestFit="1" customWidth="1"/>
    <col min="19" max="19" width="88.140625" bestFit="1" customWidth="1"/>
    <col min="20" max="20" width="95" bestFit="1" customWidth="1"/>
    <col min="21" max="21" width="47.42578125" bestFit="1" customWidth="1"/>
    <col min="22" max="24" width="11.42578125" bestFit="1" customWidth="1"/>
  </cols>
  <sheetData>
    <row r="1" spans="1:16377" ht="31.5">
      <c r="A1" s="5" t="s">
        <v>36</v>
      </c>
      <c r="B1" s="21"/>
      <c r="C1" s="7"/>
      <c r="D1" s="13"/>
      <c r="E1" s="7"/>
      <c r="F1" s="8"/>
      <c r="G1" s="9"/>
      <c r="H1" s="10"/>
      <c r="I1" s="51"/>
      <c r="J1" s="7"/>
      <c r="K1" s="7"/>
      <c r="L1" s="7"/>
      <c r="M1" s="7"/>
      <c r="N1" s="5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</row>
    <row r="2" spans="1:16377">
      <c r="A2" s="137" t="s">
        <v>233</v>
      </c>
      <c r="B2" s="137" t="s">
        <v>193</v>
      </c>
      <c r="C2" s="137" t="s">
        <v>194</v>
      </c>
      <c r="D2" s="137" t="s">
        <v>195</v>
      </c>
      <c r="E2" s="137" t="s">
        <v>196</v>
      </c>
      <c r="F2" s="137" t="s">
        <v>197</v>
      </c>
      <c r="G2" s="137" t="s">
        <v>37</v>
      </c>
      <c r="H2" s="137" t="s">
        <v>38</v>
      </c>
      <c r="I2" s="137" t="s">
        <v>39</v>
      </c>
      <c r="J2" s="87" t="s">
        <v>821</v>
      </c>
      <c r="K2" s="137" t="s">
        <v>669</v>
      </c>
      <c r="L2" s="137" t="s">
        <v>13347</v>
      </c>
      <c r="M2" s="137" t="s">
        <v>822</v>
      </c>
      <c r="N2" s="137" t="s">
        <v>198</v>
      </c>
      <c r="O2" s="137" t="s">
        <v>199</v>
      </c>
      <c r="P2" s="137" t="s">
        <v>200</v>
      </c>
      <c r="Q2" s="137" t="s">
        <v>201</v>
      </c>
      <c r="R2" s="137" t="s">
        <v>202</v>
      </c>
      <c r="S2" s="137" t="s">
        <v>203</v>
      </c>
      <c r="T2" s="137" t="s">
        <v>204</v>
      </c>
      <c r="U2" s="137" t="s">
        <v>205</v>
      </c>
      <c r="V2" s="137" t="s">
        <v>206</v>
      </c>
      <c r="W2" s="137" t="s">
        <v>207</v>
      </c>
      <c r="X2" s="137" t="s">
        <v>208</v>
      </c>
      <c r="Y2" s="137" t="s">
        <v>209</v>
      </c>
      <c r="Z2" s="137" t="s">
        <v>210</v>
      </c>
      <c r="AA2" s="137" t="s">
        <v>211</v>
      </c>
      <c r="AB2" s="137" t="s">
        <v>212</v>
      </c>
    </row>
    <row r="3" spans="1:16377">
      <c r="A3" s="88">
        <v>45839</v>
      </c>
      <c r="B3" s="50" t="s">
        <v>13348</v>
      </c>
      <c r="C3" s="50" t="s">
        <v>13349</v>
      </c>
      <c r="D3" s="85">
        <v>708.58</v>
      </c>
      <c r="E3" s="50" t="s">
        <v>451</v>
      </c>
      <c r="F3" s="50" t="s">
        <v>927</v>
      </c>
      <c r="G3" s="50" t="str">
        <f t="shared" ref="G3:G66" si="0">MID(F3,4,7)</f>
        <v>0127253</v>
      </c>
      <c r="H3" s="22" t="s">
        <v>63</v>
      </c>
      <c r="I3" s="49" t="s">
        <v>928</v>
      </c>
      <c r="J3" s="86">
        <v>45839</v>
      </c>
      <c r="K3" s="49"/>
      <c r="L3" s="49"/>
      <c r="M3" s="14" t="s">
        <v>13350</v>
      </c>
      <c r="N3" s="50" t="s">
        <v>452</v>
      </c>
      <c r="O3" s="50" t="s">
        <v>453</v>
      </c>
      <c r="P3" s="50" t="s">
        <v>857</v>
      </c>
      <c r="Q3" s="50" t="s">
        <v>929</v>
      </c>
      <c r="R3" s="50" t="s">
        <v>218</v>
      </c>
      <c r="S3" s="50" t="s">
        <v>930</v>
      </c>
      <c r="T3" s="50" t="s">
        <v>931</v>
      </c>
      <c r="U3" s="50" t="s">
        <v>454</v>
      </c>
      <c r="V3" s="50" t="s">
        <v>455</v>
      </c>
      <c r="W3" s="50" t="s">
        <v>214</v>
      </c>
      <c r="X3" s="50" t="s">
        <v>456</v>
      </c>
      <c r="Y3" s="50" t="s">
        <v>26</v>
      </c>
      <c r="Z3" s="50" t="s">
        <v>26</v>
      </c>
      <c r="AA3" s="50" t="s">
        <v>26</v>
      </c>
    </row>
    <row r="4" spans="1:16377">
      <c r="A4" s="88">
        <v>45839</v>
      </c>
      <c r="B4" s="50" t="s">
        <v>13348</v>
      </c>
      <c r="C4" s="50" t="s">
        <v>13349</v>
      </c>
      <c r="D4" s="85">
        <v>3187.2</v>
      </c>
      <c r="E4" s="50" t="s">
        <v>234</v>
      </c>
      <c r="F4" s="50" t="s">
        <v>932</v>
      </c>
      <c r="G4" s="50" t="str">
        <f t="shared" si="0"/>
        <v>0127255</v>
      </c>
      <c r="H4" s="22" t="s">
        <v>85</v>
      </c>
      <c r="I4" s="49" t="s">
        <v>169</v>
      </c>
      <c r="J4" s="86">
        <v>45840</v>
      </c>
      <c r="K4" s="49"/>
      <c r="L4" s="49"/>
      <c r="M4" s="14" t="s">
        <v>13351</v>
      </c>
      <c r="N4" s="50" t="s">
        <v>235</v>
      </c>
      <c r="O4" s="50" t="s">
        <v>236</v>
      </c>
      <c r="P4" s="50" t="s">
        <v>933</v>
      </c>
      <c r="Q4" s="50" t="s">
        <v>237</v>
      </c>
      <c r="R4" s="50" t="s">
        <v>218</v>
      </c>
      <c r="S4" s="50" t="s">
        <v>934</v>
      </c>
      <c r="T4" s="50" t="s">
        <v>931</v>
      </c>
      <c r="U4" s="50" t="s">
        <v>238</v>
      </c>
      <c r="V4" s="50" t="s">
        <v>239</v>
      </c>
      <c r="W4" s="50" t="s">
        <v>240</v>
      </c>
      <c r="X4" s="50" t="s">
        <v>214</v>
      </c>
      <c r="Y4" s="50" t="s">
        <v>241</v>
      </c>
      <c r="Z4" s="50" t="s">
        <v>26</v>
      </c>
      <c r="AA4" s="50" t="s">
        <v>26</v>
      </c>
    </row>
    <row r="5" spans="1:16377">
      <c r="A5" s="88">
        <v>45839</v>
      </c>
      <c r="B5" s="50" t="s">
        <v>13348</v>
      </c>
      <c r="C5" s="50" t="s">
        <v>13349</v>
      </c>
      <c r="D5" s="85">
        <v>2599.38</v>
      </c>
      <c r="E5" s="50" t="s">
        <v>289</v>
      </c>
      <c r="F5" s="50" t="s">
        <v>935</v>
      </c>
      <c r="G5" s="50" t="str">
        <f t="shared" si="0"/>
        <v>0127257</v>
      </c>
      <c r="H5" s="22" t="s">
        <v>59</v>
      </c>
      <c r="I5" s="49" t="s">
        <v>936</v>
      </c>
      <c r="J5" s="86">
        <v>45840</v>
      </c>
      <c r="K5" s="49"/>
      <c r="L5" s="49"/>
      <c r="M5" s="14" t="s">
        <v>13352</v>
      </c>
      <c r="N5" s="50" t="s">
        <v>290</v>
      </c>
      <c r="O5" s="50" t="s">
        <v>291</v>
      </c>
      <c r="P5" s="50" t="s">
        <v>867</v>
      </c>
      <c r="Q5" s="50" t="s">
        <v>292</v>
      </c>
      <c r="R5" s="50" t="s">
        <v>218</v>
      </c>
      <c r="S5" s="50" t="s">
        <v>937</v>
      </c>
      <c r="T5" s="50" t="s">
        <v>931</v>
      </c>
      <c r="U5" s="50" t="s">
        <v>293</v>
      </c>
      <c r="V5" s="50" t="s">
        <v>294</v>
      </c>
      <c r="W5" s="50" t="s">
        <v>295</v>
      </c>
      <c r="X5" s="50" t="s">
        <v>214</v>
      </c>
      <c r="Y5" s="50" t="s">
        <v>296</v>
      </c>
      <c r="Z5" s="50" t="s">
        <v>26</v>
      </c>
      <c r="AA5" s="50" t="s">
        <v>26</v>
      </c>
    </row>
    <row r="6" spans="1:16377">
      <c r="A6" s="88">
        <v>45839</v>
      </c>
      <c r="B6" s="50" t="s">
        <v>13348</v>
      </c>
      <c r="C6" s="50" t="s">
        <v>13349</v>
      </c>
      <c r="D6" s="85">
        <v>10293.719999999999</v>
      </c>
      <c r="E6" s="50" t="s">
        <v>938</v>
      </c>
      <c r="F6" s="50" t="s">
        <v>939</v>
      </c>
      <c r="G6" s="50" t="str">
        <f t="shared" si="0"/>
        <v>0127259</v>
      </c>
      <c r="H6" s="22" t="s">
        <v>81</v>
      </c>
      <c r="I6" s="49" t="s">
        <v>940</v>
      </c>
      <c r="J6" s="86">
        <v>45839</v>
      </c>
      <c r="K6" s="49"/>
      <c r="L6" s="49"/>
      <c r="M6" s="14" t="s">
        <v>13353</v>
      </c>
      <c r="N6" s="50" t="s">
        <v>443</v>
      </c>
      <c r="O6" s="50" t="s">
        <v>277</v>
      </c>
      <c r="P6" s="50" t="s">
        <v>343</v>
      </c>
      <c r="Q6" s="50" t="s">
        <v>218</v>
      </c>
      <c r="R6" s="50" t="s">
        <v>941</v>
      </c>
      <c r="S6" s="50" t="s">
        <v>931</v>
      </c>
      <c r="T6" s="50" t="s">
        <v>942</v>
      </c>
      <c r="U6" s="50" t="s">
        <v>239</v>
      </c>
      <c r="V6" s="50" t="s">
        <v>943</v>
      </c>
      <c r="W6" s="50" t="s">
        <v>260</v>
      </c>
      <c r="X6" s="50" t="s">
        <v>26</v>
      </c>
      <c r="Y6" s="50" t="s">
        <v>26</v>
      </c>
      <c r="Z6" s="50" t="s">
        <v>26</v>
      </c>
      <c r="AA6" s="50" t="s">
        <v>26</v>
      </c>
    </row>
    <row r="7" spans="1:16377">
      <c r="A7" s="88">
        <v>45839</v>
      </c>
      <c r="B7" s="50" t="s">
        <v>13348</v>
      </c>
      <c r="C7" s="50" t="s">
        <v>13349</v>
      </c>
      <c r="D7" s="85">
        <v>3000</v>
      </c>
      <c r="E7" s="50" t="s">
        <v>944</v>
      </c>
      <c r="F7" s="50" t="s">
        <v>945</v>
      </c>
      <c r="G7" s="50" t="str">
        <f t="shared" si="0"/>
        <v>0127262</v>
      </c>
      <c r="H7" s="89" t="s">
        <v>83</v>
      </c>
      <c r="I7" s="90" t="s">
        <v>186</v>
      </c>
      <c r="J7" s="91">
        <v>45839</v>
      </c>
      <c r="K7" s="90" t="s">
        <v>13354</v>
      </c>
      <c r="L7" s="90"/>
      <c r="M7" s="17" t="s">
        <v>186</v>
      </c>
      <c r="N7" s="50" t="s">
        <v>423</v>
      </c>
      <c r="O7" s="50" t="s">
        <v>277</v>
      </c>
      <c r="P7" s="50" t="s">
        <v>343</v>
      </c>
      <c r="Q7" s="50" t="s">
        <v>218</v>
      </c>
      <c r="R7" s="50" t="s">
        <v>946</v>
      </c>
      <c r="S7" s="50" t="s">
        <v>931</v>
      </c>
      <c r="T7" s="50" t="s">
        <v>947</v>
      </c>
      <c r="U7" s="50" t="s">
        <v>239</v>
      </c>
      <c r="V7" s="50" t="s">
        <v>948</v>
      </c>
      <c r="W7" s="50" t="s">
        <v>260</v>
      </c>
      <c r="X7" s="50" t="s">
        <v>26</v>
      </c>
      <c r="Y7" s="50" t="s">
        <v>26</v>
      </c>
      <c r="Z7" s="50" t="s">
        <v>26</v>
      </c>
      <c r="AA7" s="50" t="s">
        <v>26</v>
      </c>
    </row>
    <row r="8" spans="1:16377">
      <c r="A8" s="88">
        <v>45839</v>
      </c>
      <c r="B8" s="50" t="s">
        <v>13348</v>
      </c>
      <c r="C8" s="50" t="s">
        <v>13349</v>
      </c>
      <c r="D8" s="85">
        <v>290.5</v>
      </c>
      <c r="E8" s="50" t="s">
        <v>949</v>
      </c>
      <c r="F8" s="50" t="s">
        <v>950</v>
      </c>
      <c r="G8" s="50" t="str">
        <f t="shared" si="0"/>
        <v>0127265</v>
      </c>
      <c r="H8" s="22">
        <v>6300</v>
      </c>
      <c r="I8" s="49">
        <v>5407</v>
      </c>
      <c r="J8" s="86">
        <v>45839</v>
      </c>
      <c r="K8" s="161" t="s">
        <v>13355</v>
      </c>
      <c r="L8" s="161"/>
      <c r="M8" s="14" t="s">
        <v>13353</v>
      </c>
      <c r="N8" s="50" t="s">
        <v>425</v>
      </c>
      <c r="O8" s="50" t="s">
        <v>277</v>
      </c>
      <c r="P8" s="50" t="s">
        <v>343</v>
      </c>
      <c r="Q8" s="50" t="s">
        <v>218</v>
      </c>
      <c r="R8" s="50" t="s">
        <v>951</v>
      </c>
      <c r="S8" s="50" t="s">
        <v>931</v>
      </c>
      <c r="T8" s="50" t="s">
        <v>952</v>
      </c>
      <c r="U8" s="50" t="s">
        <v>239</v>
      </c>
      <c r="V8" s="50" t="s">
        <v>953</v>
      </c>
      <c r="W8" s="50" t="s">
        <v>260</v>
      </c>
      <c r="X8" s="50" t="s">
        <v>26</v>
      </c>
      <c r="Y8" s="50" t="s">
        <v>26</v>
      </c>
      <c r="Z8" s="50" t="s">
        <v>26</v>
      </c>
      <c r="AA8" s="50" t="s">
        <v>26</v>
      </c>
    </row>
    <row r="9" spans="1:16377">
      <c r="A9" s="88">
        <v>45839</v>
      </c>
      <c r="B9" s="50" t="s">
        <v>13348</v>
      </c>
      <c r="C9" s="50" t="s">
        <v>13349</v>
      </c>
      <c r="D9" s="85">
        <v>1065</v>
      </c>
      <c r="E9" s="50" t="s">
        <v>604</v>
      </c>
      <c r="F9" s="50" t="s">
        <v>954</v>
      </c>
      <c r="G9" s="50" t="str">
        <f t="shared" si="0"/>
        <v>4498341</v>
      </c>
      <c r="H9" s="49">
        <v>3200</v>
      </c>
      <c r="I9" s="49">
        <v>3057</v>
      </c>
      <c r="J9" s="86">
        <v>45839</v>
      </c>
      <c r="K9" s="162"/>
      <c r="L9" s="162"/>
      <c r="M9" s="14" t="s">
        <v>13356</v>
      </c>
      <c r="N9" s="50" t="s">
        <v>605</v>
      </c>
      <c r="O9" s="50" t="s">
        <v>606</v>
      </c>
      <c r="P9" s="50" t="s">
        <v>955</v>
      </c>
      <c r="Q9" s="50" t="s">
        <v>607</v>
      </c>
      <c r="R9" s="50" t="s">
        <v>274</v>
      </c>
      <c r="S9" s="50" t="s">
        <v>956</v>
      </c>
      <c r="T9" s="50" t="s">
        <v>931</v>
      </c>
      <c r="U9" s="50" t="s">
        <v>608</v>
      </c>
      <c r="V9" s="50" t="s">
        <v>593</v>
      </c>
      <c r="W9" s="50" t="s">
        <v>609</v>
      </c>
      <c r="X9" s="50" t="s">
        <v>276</v>
      </c>
      <c r="Y9" s="50" t="s">
        <v>260</v>
      </c>
      <c r="Z9" s="50" t="s">
        <v>26</v>
      </c>
      <c r="AA9" s="50" t="s">
        <v>26</v>
      </c>
    </row>
    <row r="10" spans="1:16377">
      <c r="A10" s="88">
        <v>45839</v>
      </c>
      <c r="B10" s="50" t="s">
        <v>13348</v>
      </c>
      <c r="C10" s="50" t="s">
        <v>13357</v>
      </c>
      <c r="D10" s="85">
        <v>9980</v>
      </c>
      <c r="E10" s="50" t="s">
        <v>957</v>
      </c>
      <c r="F10" s="50" t="s">
        <v>958</v>
      </c>
      <c r="G10" s="50" t="str">
        <f t="shared" si="0"/>
        <v>4184182</v>
      </c>
      <c r="H10" s="22">
        <v>1700</v>
      </c>
      <c r="I10" s="49">
        <v>1892</v>
      </c>
      <c r="J10" s="86">
        <v>45845</v>
      </c>
      <c r="K10" s="49"/>
      <c r="L10" s="49"/>
      <c r="M10" s="14" t="s">
        <v>13358</v>
      </c>
      <c r="N10" s="50" t="s">
        <v>959</v>
      </c>
      <c r="O10" s="50" t="s">
        <v>336</v>
      </c>
      <c r="P10" s="50" t="s">
        <v>960</v>
      </c>
      <c r="Q10" s="50" t="s">
        <v>622</v>
      </c>
      <c r="R10" s="50" t="s">
        <v>961</v>
      </c>
      <c r="S10" s="50" t="s">
        <v>962</v>
      </c>
      <c r="T10" s="50" t="s">
        <v>963</v>
      </c>
      <c r="U10" s="50" t="s">
        <v>26</v>
      </c>
      <c r="V10" s="50" t="s">
        <v>26</v>
      </c>
      <c r="W10" s="50" t="s">
        <v>26</v>
      </c>
      <c r="X10" s="50" t="s">
        <v>26</v>
      </c>
      <c r="Y10" s="50" t="s">
        <v>26</v>
      </c>
      <c r="Z10" s="50" t="s">
        <v>26</v>
      </c>
      <c r="AA10" s="50" t="s">
        <v>26</v>
      </c>
    </row>
    <row r="11" spans="1:16377">
      <c r="A11" s="88">
        <v>45839</v>
      </c>
      <c r="B11" s="50" t="s">
        <v>13348</v>
      </c>
      <c r="C11" s="50" t="s">
        <v>13357</v>
      </c>
      <c r="D11" s="85">
        <v>11900000</v>
      </c>
      <c r="E11" s="50" t="s">
        <v>574</v>
      </c>
      <c r="F11" s="50" t="s">
        <v>964</v>
      </c>
      <c r="G11" s="50" t="str">
        <f t="shared" si="0"/>
        <v>5841182</v>
      </c>
      <c r="H11" s="22" t="s">
        <v>62</v>
      </c>
      <c r="I11" s="49" t="s">
        <v>965</v>
      </c>
      <c r="J11" s="86">
        <v>45848</v>
      </c>
      <c r="K11" s="49"/>
      <c r="L11" s="49"/>
      <c r="M11" s="14" t="s">
        <v>13359</v>
      </c>
      <c r="N11" s="50" t="s">
        <v>575</v>
      </c>
      <c r="O11" s="50" t="s">
        <v>350</v>
      </c>
      <c r="P11" s="50" t="s">
        <v>576</v>
      </c>
      <c r="Q11" s="50" t="s">
        <v>577</v>
      </c>
      <c r="R11" s="50" t="s">
        <v>578</v>
      </c>
      <c r="S11" s="50" t="s">
        <v>966</v>
      </c>
      <c r="T11" s="50" t="s">
        <v>967</v>
      </c>
      <c r="U11" s="50" t="s">
        <v>968</v>
      </c>
      <c r="V11" s="50" t="s">
        <v>26</v>
      </c>
      <c r="W11" s="50" t="s">
        <v>26</v>
      </c>
      <c r="X11" s="50" t="s">
        <v>26</v>
      </c>
      <c r="Y11" s="50" t="s">
        <v>26</v>
      </c>
      <c r="Z11" s="50" t="s">
        <v>26</v>
      </c>
      <c r="AA11" s="50" t="s">
        <v>26</v>
      </c>
    </row>
    <row r="12" spans="1:16377">
      <c r="A12" s="88">
        <v>45839</v>
      </c>
      <c r="B12" s="50" t="s">
        <v>13348</v>
      </c>
      <c r="C12" s="50" t="s">
        <v>13357</v>
      </c>
      <c r="D12" s="85">
        <v>4000000</v>
      </c>
      <c r="E12" s="50" t="s">
        <v>574</v>
      </c>
      <c r="F12" s="50" t="s">
        <v>969</v>
      </c>
      <c r="G12" s="50" t="str">
        <f t="shared" si="0"/>
        <v>5941182</v>
      </c>
      <c r="H12" s="22" t="s">
        <v>62</v>
      </c>
      <c r="I12" s="49" t="s">
        <v>965</v>
      </c>
      <c r="J12" s="86">
        <v>45848</v>
      </c>
      <c r="K12" s="49"/>
      <c r="L12" s="49"/>
      <c r="M12" s="14" t="s">
        <v>13359</v>
      </c>
      <c r="N12" s="50" t="s">
        <v>575</v>
      </c>
      <c r="O12" s="50" t="s">
        <v>350</v>
      </c>
      <c r="P12" s="50" t="s">
        <v>576</v>
      </c>
      <c r="Q12" s="50" t="s">
        <v>579</v>
      </c>
      <c r="R12" s="50" t="s">
        <v>578</v>
      </c>
      <c r="S12" s="50" t="s">
        <v>970</v>
      </c>
      <c r="T12" s="50" t="s">
        <v>971</v>
      </c>
      <c r="U12" s="50" t="s">
        <v>972</v>
      </c>
      <c r="V12" s="50" t="s">
        <v>26</v>
      </c>
      <c r="W12" s="50" t="s">
        <v>26</v>
      </c>
      <c r="X12" s="50" t="s">
        <v>26</v>
      </c>
      <c r="Y12" s="50" t="s">
        <v>26</v>
      </c>
      <c r="Z12" s="50" t="s">
        <v>26</v>
      </c>
      <c r="AA12" s="50" t="s">
        <v>26</v>
      </c>
    </row>
    <row r="13" spans="1:16377">
      <c r="A13" s="88">
        <v>45839</v>
      </c>
      <c r="B13" s="50" t="s">
        <v>13348</v>
      </c>
      <c r="C13" s="50" t="s">
        <v>13357</v>
      </c>
      <c r="D13" s="85">
        <v>270</v>
      </c>
      <c r="E13" s="50" t="s">
        <v>973</v>
      </c>
      <c r="F13" s="50" t="s">
        <v>974</v>
      </c>
      <c r="G13" s="50" t="str">
        <f t="shared" si="0"/>
        <v>8000181</v>
      </c>
      <c r="H13" s="22" t="s">
        <v>49</v>
      </c>
      <c r="I13" s="22" t="s">
        <v>705</v>
      </c>
      <c r="J13" s="86">
        <v>45859</v>
      </c>
      <c r="K13" s="49"/>
      <c r="L13" s="49"/>
      <c r="M13" s="14" t="s">
        <v>13360</v>
      </c>
      <c r="N13" s="50" t="s">
        <v>975</v>
      </c>
      <c r="O13" s="50" t="s">
        <v>976</v>
      </c>
      <c r="P13" s="50" t="s">
        <v>977</v>
      </c>
      <c r="Q13" s="50" t="s">
        <v>978</v>
      </c>
      <c r="R13" s="50" t="s">
        <v>26</v>
      </c>
      <c r="S13" s="50" t="s">
        <v>26</v>
      </c>
      <c r="T13" s="50" t="s">
        <v>26</v>
      </c>
      <c r="U13" s="50" t="s">
        <v>26</v>
      </c>
      <c r="V13" s="50" t="s">
        <v>26</v>
      </c>
      <c r="W13" s="50" t="s">
        <v>26</v>
      </c>
      <c r="X13" s="50" t="s">
        <v>26</v>
      </c>
      <c r="Y13" s="50" t="s">
        <v>26</v>
      </c>
      <c r="Z13" s="50" t="s">
        <v>26</v>
      </c>
      <c r="AA13" s="50" t="s">
        <v>26</v>
      </c>
    </row>
    <row r="14" spans="1:16377">
      <c r="A14" s="88">
        <v>45839</v>
      </c>
      <c r="B14" s="50" t="s">
        <v>13348</v>
      </c>
      <c r="C14" s="50" t="s">
        <v>13349</v>
      </c>
      <c r="D14" s="85">
        <v>1000</v>
      </c>
      <c r="E14" s="50" t="s">
        <v>979</v>
      </c>
      <c r="F14" s="50" t="s">
        <v>980</v>
      </c>
      <c r="G14" s="50" t="str">
        <f t="shared" si="0"/>
        <v>6124906</v>
      </c>
      <c r="H14" s="22">
        <v>6035</v>
      </c>
      <c r="I14" s="22">
        <v>16560</v>
      </c>
      <c r="J14" s="86">
        <v>45855</v>
      </c>
      <c r="K14" s="86" t="s">
        <v>13361</v>
      </c>
      <c r="L14" s="86"/>
      <c r="M14" s="14" t="s">
        <v>13362</v>
      </c>
      <c r="N14" s="50" t="s">
        <v>981</v>
      </c>
      <c r="O14" s="50" t="s">
        <v>982</v>
      </c>
      <c r="P14" s="50" t="s">
        <v>955</v>
      </c>
      <c r="Q14" s="50" t="s">
        <v>603</v>
      </c>
      <c r="R14" s="50" t="s">
        <v>274</v>
      </c>
      <c r="S14" s="50" t="s">
        <v>983</v>
      </c>
      <c r="T14" s="50" t="s">
        <v>931</v>
      </c>
      <c r="U14" s="50" t="s">
        <v>984</v>
      </c>
      <c r="V14" s="50" t="s">
        <v>868</v>
      </c>
      <c r="W14" s="50" t="s">
        <v>276</v>
      </c>
      <c r="X14" s="50" t="s">
        <v>260</v>
      </c>
      <c r="Y14" s="50" t="s">
        <v>26</v>
      </c>
      <c r="Z14" s="50" t="s">
        <v>26</v>
      </c>
      <c r="AA14" s="50" t="s">
        <v>26</v>
      </c>
      <c r="AB14" s="50" t="s">
        <v>26</v>
      </c>
    </row>
    <row r="15" spans="1:16377">
      <c r="A15" s="88">
        <v>45839</v>
      </c>
      <c r="B15" s="50" t="s">
        <v>13348</v>
      </c>
      <c r="C15" s="50" t="s">
        <v>13349</v>
      </c>
      <c r="D15" s="85">
        <v>627</v>
      </c>
      <c r="E15" s="50" t="s">
        <v>328</v>
      </c>
      <c r="F15" s="50" t="s">
        <v>985</v>
      </c>
      <c r="G15" s="50" t="str">
        <f t="shared" si="0"/>
        <v>6124909</v>
      </c>
      <c r="H15" s="22" t="s">
        <v>52</v>
      </c>
      <c r="I15" s="49" t="s">
        <v>986</v>
      </c>
      <c r="J15" s="86">
        <v>45840</v>
      </c>
      <c r="K15" s="49"/>
      <c r="L15" s="49"/>
      <c r="M15" s="49" t="s">
        <v>13363</v>
      </c>
      <c r="N15" s="50" t="s">
        <v>329</v>
      </c>
      <c r="O15" s="50" t="s">
        <v>330</v>
      </c>
      <c r="P15" s="50" t="s">
        <v>955</v>
      </c>
      <c r="Q15" s="50" t="s">
        <v>331</v>
      </c>
      <c r="R15" s="50" t="s">
        <v>274</v>
      </c>
      <c r="S15" s="50" t="s">
        <v>987</v>
      </c>
      <c r="T15" s="50" t="s">
        <v>931</v>
      </c>
      <c r="U15" s="50" t="s">
        <v>332</v>
      </c>
      <c r="V15" s="50" t="s">
        <v>742</v>
      </c>
      <c r="W15" s="50" t="s">
        <v>276</v>
      </c>
      <c r="X15" s="50" t="s">
        <v>333</v>
      </c>
      <c r="Y15" s="50" t="s">
        <v>26</v>
      </c>
      <c r="Z15" s="50" t="s">
        <v>26</v>
      </c>
      <c r="AA15" s="50" t="s">
        <v>26</v>
      </c>
      <c r="AB15" s="50" t="s">
        <v>26</v>
      </c>
    </row>
    <row r="16" spans="1:16377">
      <c r="A16" s="88">
        <v>45839</v>
      </c>
      <c r="B16" s="50" t="s">
        <v>13348</v>
      </c>
      <c r="C16" s="50" t="s">
        <v>13349</v>
      </c>
      <c r="D16" s="85">
        <v>171</v>
      </c>
      <c r="E16" s="50" t="s">
        <v>334</v>
      </c>
      <c r="F16" s="50" t="s">
        <v>988</v>
      </c>
      <c r="G16" s="50" t="str">
        <f t="shared" si="0"/>
        <v>6124954</v>
      </c>
      <c r="H16" s="22" t="s">
        <v>52</v>
      </c>
      <c r="I16" s="49" t="s">
        <v>989</v>
      </c>
      <c r="J16" s="86">
        <v>45840</v>
      </c>
      <c r="K16" s="49"/>
      <c r="L16" s="49"/>
      <c r="M16" s="49" t="s">
        <v>13363</v>
      </c>
      <c r="N16" s="50" t="s">
        <v>329</v>
      </c>
      <c r="O16" s="50" t="s">
        <v>330</v>
      </c>
      <c r="P16" s="50" t="s">
        <v>955</v>
      </c>
      <c r="Q16" s="50" t="s">
        <v>331</v>
      </c>
      <c r="R16" s="50" t="s">
        <v>274</v>
      </c>
      <c r="S16" s="50" t="s">
        <v>990</v>
      </c>
      <c r="T16" s="50" t="s">
        <v>931</v>
      </c>
      <c r="U16" s="50" t="s">
        <v>335</v>
      </c>
      <c r="V16" s="50" t="s">
        <v>445</v>
      </c>
      <c r="W16" s="50" t="s">
        <v>276</v>
      </c>
      <c r="X16" s="50" t="s">
        <v>333</v>
      </c>
      <c r="Y16" s="50" t="s">
        <v>26</v>
      </c>
      <c r="Z16" s="50" t="s">
        <v>26</v>
      </c>
      <c r="AA16" s="50" t="s">
        <v>26</v>
      </c>
      <c r="AB16" s="50" t="s">
        <v>26</v>
      </c>
    </row>
    <row r="17" spans="1:28">
      <c r="A17" s="88">
        <v>45839</v>
      </c>
      <c r="B17" s="50" t="s">
        <v>13348</v>
      </c>
      <c r="C17" s="50" t="s">
        <v>13357</v>
      </c>
      <c r="D17" s="85">
        <v>31850000</v>
      </c>
      <c r="E17" s="50" t="s">
        <v>991</v>
      </c>
      <c r="F17" s="50" t="s">
        <v>992</v>
      </c>
      <c r="G17" s="50" t="str">
        <f t="shared" si="0"/>
        <v>2003182</v>
      </c>
      <c r="H17" s="22">
        <v>6400</v>
      </c>
      <c r="I17" s="49">
        <v>48312</v>
      </c>
      <c r="J17" s="86">
        <v>45846</v>
      </c>
      <c r="K17" s="49"/>
      <c r="L17" s="49"/>
      <c r="M17" s="49" t="s">
        <v>41</v>
      </c>
      <c r="N17" s="50" t="s">
        <v>993</v>
      </c>
      <c r="O17" s="50" t="s">
        <v>244</v>
      </c>
      <c r="P17" s="50" t="s">
        <v>994</v>
      </c>
      <c r="Q17" s="50" t="s">
        <v>995</v>
      </c>
      <c r="R17" s="50" t="s">
        <v>996</v>
      </c>
      <c r="S17" s="50" t="s">
        <v>997</v>
      </c>
      <c r="T17" s="50" t="s">
        <v>998</v>
      </c>
      <c r="U17" s="50" t="s">
        <v>999</v>
      </c>
      <c r="V17" s="50" t="s">
        <v>26</v>
      </c>
      <c r="W17" s="50" t="s">
        <v>26</v>
      </c>
      <c r="X17" s="50" t="s">
        <v>26</v>
      </c>
      <c r="Y17" s="50" t="s">
        <v>26</v>
      </c>
      <c r="Z17" s="50" t="s">
        <v>26</v>
      </c>
      <c r="AA17" s="50" t="s">
        <v>26</v>
      </c>
      <c r="AB17" s="50" t="s">
        <v>26</v>
      </c>
    </row>
    <row r="18" spans="1:28">
      <c r="A18" s="88">
        <v>45839</v>
      </c>
      <c r="B18" s="50" t="s">
        <v>13348</v>
      </c>
      <c r="C18" s="50" t="s">
        <v>13357</v>
      </c>
      <c r="D18" s="85">
        <v>4795</v>
      </c>
      <c r="E18" s="50" t="s">
        <v>1000</v>
      </c>
      <c r="F18" s="50" t="s">
        <v>1001</v>
      </c>
      <c r="G18" s="50" t="str">
        <f t="shared" si="0"/>
        <v>5740182</v>
      </c>
      <c r="H18" s="22">
        <v>1700</v>
      </c>
      <c r="I18" s="49">
        <v>1893</v>
      </c>
      <c r="J18" s="86">
        <v>45845</v>
      </c>
      <c r="K18" s="49"/>
      <c r="L18" s="49"/>
      <c r="M18" s="49" t="s">
        <v>13358</v>
      </c>
      <c r="N18" s="50" t="s">
        <v>1002</v>
      </c>
      <c r="O18" s="50" t="s">
        <v>370</v>
      </c>
      <c r="P18" s="50" t="s">
        <v>730</v>
      </c>
      <c r="Q18" s="50" t="s">
        <v>731</v>
      </c>
      <c r="R18" s="50" t="s">
        <v>1003</v>
      </c>
      <c r="S18" s="50" t="s">
        <v>1004</v>
      </c>
      <c r="T18" s="50" t="s">
        <v>1005</v>
      </c>
      <c r="U18" s="50" t="s">
        <v>1006</v>
      </c>
      <c r="V18" s="50" t="s">
        <v>26</v>
      </c>
      <c r="W18" s="50" t="s">
        <v>26</v>
      </c>
      <c r="X18" s="50" t="s">
        <v>26</v>
      </c>
      <c r="Y18" s="50" t="s">
        <v>26</v>
      </c>
      <c r="Z18" s="50" t="s">
        <v>26</v>
      </c>
      <c r="AA18" s="50" t="s">
        <v>26</v>
      </c>
      <c r="AB18" s="50" t="s">
        <v>26</v>
      </c>
    </row>
    <row r="19" spans="1:28">
      <c r="A19" s="88">
        <v>45839</v>
      </c>
      <c r="B19" s="50" t="s">
        <v>13348</v>
      </c>
      <c r="C19" s="50" t="s">
        <v>13357</v>
      </c>
      <c r="D19" s="85">
        <v>700000</v>
      </c>
      <c r="E19" s="50" t="s">
        <v>242</v>
      </c>
      <c r="F19" s="50" t="s">
        <v>1007</v>
      </c>
      <c r="G19" s="50" t="str">
        <f t="shared" si="0"/>
        <v>0590182</v>
      </c>
      <c r="H19" s="22" t="s">
        <v>85</v>
      </c>
      <c r="I19" s="49" t="s">
        <v>161</v>
      </c>
      <c r="J19" s="86">
        <v>45840</v>
      </c>
      <c r="K19" s="49"/>
      <c r="L19" s="49"/>
      <c r="M19" s="49" t="s">
        <v>13351</v>
      </c>
      <c r="N19" s="50" t="s">
        <v>243</v>
      </c>
      <c r="O19" s="50" t="s">
        <v>244</v>
      </c>
      <c r="P19" s="50" t="s">
        <v>860</v>
      </c>
      <c r="Q19" s="50" t="s">
        <v>861</v>
      </c>
      <c r="R19" s="50" t="s">
        <v>1008</v>
      </c>
      <c r="S19" s="50" t="s">
        <v>1009</v>
      </c>
      <c r="T19" s="50" t="s">
        <v>1010</v>
      </c>
      <c r="U19" s="50" t="s">
        <v>1011</v>
      </c>
      <c r="V19" s="50" t="s">
        <v>26</v>
      </c>
      <c r="W19" s="50" t="s">
        <v>26</v>
      </c>
      <c r="X19" s="50" t="s">
        <v>26</v>
      </c>
      <c r="Y19" s="50" t="s">
        <v>26</v>
      </c>
      <c r="Z19" s="50" t="s">
        <v>26</v>
      </c>
      <c r="AA19" s="50" t="s">
        <v>26</v>
      </c>
      <c r="AB19" s="50" t="s">
        <v>26</v>
      </c>
    </row>
    <row r="20" spans="1:28">
      <c r="A20" s="88">
        <v>45839</v>
      </c>
      <c r="B20" s="50" t="s">
        <v>13348</v>
      </c>
      <c r="C20" s="50" t="s">
        <v>13357</v>
      </c>
      <c r="D20" s="85">
        <v>2708.33</v>
      </c>
      <c r="E20" s="50" t="s">
        <v>1012</v>
      </c>
      <c r="F20" s="50" t="s">
        <v>1013</v>
      </c>
      <c r="G20" s="50" t="str">
        <f t="shared" si="0"/>
        <v>1000182</v>
      </c>
      <c r="H20" s="22" t="s">
        <v>77</v>
      </c>
      <c r="I20" s="49" t="s">
        <v>1014</v>
      </c>
      <c r="J20" s="86">
        <v>45841</v>
      </c>
      <c r="K20" s="49"/>
      <c r="L20" s="49"/>
      <c r="M20" s="49" t="s">
        <v>13364</v>
      </c>
      <c r="N20" s="50" t="s">
        <v>1015</v>
      </c>
      <c r="O20" s="50" t="s">
        <v>477</v>
      </c>
      <c r="P20" s="50" t="s">
        <v>1016</v>
      </c>
      <c r="Q20" s="50" t="s">
        <v>1017</v>
      </c>
      <c r="R20" s="50" t="s">
        <v>26</v>
      </c>
      <c r="S20" s="50" t="s">
        <v>26</v>
      </c>
      <c r="T20" s="50" t="s">
        <v>26</v>
      </c>
      <c r="U20" s="50" t="s">
        <v>26</v>
      </c>
      <c r="V20" s="50" t="s">
        <v>26</v>
      </c>
      <c r="W20" s="50" t="s">
        <v>26</v>
      </c>
      <c r="X20" s="50" t="s">
        <v>26</v>
      </c>
      <c r="Y20" s="50" t="s">
        <v>26</v>
      </c>
      <c r="Z20" s="50" t="s">
        <v>26</v>
      </c>
      <c r="AA20" s="50" t="s">
        <v>26</v>
      </c>
      <c r="AB20" s="50" t="s">
        <v>26</v>
      </c>
    </row>
    <row r="21" spans="1:28">
      <c r="A21" s="88">
        <v>45839</v>
      </c>
      <c r="B21" s="50" t="s">
        <v>13348</v>
      </c>
      <c r="C21" s="50" t="s">
        <v>13365</v>
      </c>
      <c r="D21" s="85">
        <v>109546.48</v>
      </c>
      <c r="E21" s="50" t="s">
        <v>621</v>
      </c>
      <c r="F21" s="50" t="s">
        <v>1018</v>
      </c>
      <c r="G21" s="50" t="str">
        <f t="shared" si="0"/>
        <v>5384182</v>
      </c>
      <c r="H21" s="22">
        <v>3200</v>
      </c>
      <c r="I21" s="49">
        <v>3045</v>
      </c>
      <c r="J21" s="86">
        <v>45852</v>
      </c>
      <c r="K21" s="49"/>
      <c r="L21" s="49"/>
      <c r="M21" s="49" t="s">
        <v>825</v>
      </c>
      <c r="N21" s="50" t="s">
        <v>1019</v>
      </c>
      <c r="O21" s="50" t="s">
        <v>26</v>
      </c>
      <c r="P21" s="50" t="s">
        <v>26</v>
      </c>
      <c r="Q21" s="50" t="s">
        <v>26</v>
      </c>
      <c r="R21" s="50" t="s">
        <v>26</v>
      </c>
      <c r="S21" s="50" t="s">
        <v>26</v>
      </c>
      <c r="T21" s="50" t="s">
        <v>26</v>
      </c>
      <c r="U21" s="50" t="s">
        <v>26</v>
      </c>
      <c r="V21" s="50" t="s">
        <v>26</v>
      </c>
      <c r="W21" s="50" t="s">
        <v>26</v>
      </c>
      <c r="X21" s="50" t="s">
        <v>26</v>
      </c>
      <c r="Y21" s="50" t="s">
        <v>26</v>
      </c>
      <c r="Z21" s="50" t="s">
        <v>26</v>
      </c>
      <c r="AA21" s="50" t="s">
        <v>26</v>
      </c>
      <c r="AB21" s="50" t="s">
        <v>26</v>
      </c>
    </row>
    <row r="22" spans="1:28">
      <c r="A22" s="88">
        <v>45840</v>
      </c>
      <c r="B22" s="50" t="s">
        <v>13348</v>
      </c>
      <c r="C22" s="50" t="s">
        <v>13349</v>
      </c>
      <c r="D22" s="85">
        <v>21062.98</v>
      </c>
      <c r="E22" s="50" t="s">
        <v>1020</v>
      </c>
      <c r="F22" s="50" t="s">
        <v>1021</v>
      </c>
      <c r="G22" s="50" t="str">
        <f t="shared" si="0"/>
        <v>1109305</v>
      </c>
      <c r="H22" s="22" t="s">
        <v>51</v>
      </c>
      <c r="I22" s="22" t="s">
        <v>1022</v>
      </c>
      <c r="J22" s="86">
        <v>45853</v>
      </c>
      <c r="K22" s="49"/>
      <c r="L22" s="49"/>
      <c r="M22" s="49" t="s">
        <v>13366</v>
      </c>
      <c r="N22" s="50" t="s">
        <v>749</v>
      </c>
      <c r="O22" s="50" t="s">
        <v>750</v>
      </c>
      <c r="P22" s="50" t="s">
        <v>371</v>
      </c>
      <c r="Q22" s="50" t="s">
        <v>218</v>
      </c>
      <c r="R22" s="50" t="s">
        <v>1023</v>
      </c>
      <c r="S22" s="50" t="s">
        <v>1024</v>
      </c>
      <c r="T22" s="50" t="s">
        <v>1025</v>
      </c>
      <c r="U22" s="50" t="s">
        <v>217</v>
      </c>
      <c r="V22" s="50" t="s">
        <v>1026</v>
      </c>
      <c r="W22" s="50" t="s">
        <v>410</v>
      </c>
      <c r="X22" s="50" t="s">
        <v>26</v>
      </c>
      <c r="Y22" s="50" t="s">
        <v>26</v>
      </c>
      <c r="Z22" s="50" t="s">
        <v>26</v>
      </c>
      <c r="AA22" s="50" t="s">
        <v>26</v>
      </c>
      <c r="AB22" s="50" t="s">
        <v>26</v>
      </c>
    </row>
    <row r="23" spans="1:28">
      <c r="A23" s="88">
        <v>45840</v>
      </c>
      <c r="B23" s="50" t="s">
        <v>13348</v>
      </c>
      <c r="C23" s="50" t="s">
        <v>13349</v>
      </c>
      <c r="D23" s="85">
        <v>10000</v>
      </c>
      <c r="E23" s="50" t="s">
        <v>1027</v>
      </c>
      <c r="F23" s="50" t="s">
        <v>1028</v>
      </c>
      <c r="G23" s="50" t="str">
        <f t="shared" si="0"/>
        <v>1109308</v>
      </c>
      <c r="H23" s="22" t="s">
        <v>56</v>
      </c>
      <c r="I23" s="49" t="s">
        <v>1029</v>
      </c>
      <c r="J23" s="86">
        <v>45840</v>
      </c>
      <c r="K23" s="49"/>
      <c r="L23" s="49"/>
      <c r="M23" s="49" t="s">
        <v>13367</v>
      </c>
      <c r="N23" s="50" t="s">
        <v>213</v>
      </c>
      <c r="O23" s="50" t="s">
        <v>219</v>
      </c>
      <c r="P23" s="50" t="s">
        <v>1030</v>
      </c>
      <c r="Q23" s="50" t="s">
        <v>218</v>
      </c>
      <c r="R23" s="50" t="s">
        <v>1031</v>
      </c>
      <c r="S23" s="50" t="s">
        <v>1024</v>
      </c>
      <c r="T23" s="50" t="s">
        <v>1032</v>
      </c>
      <c r="U23" s="50" t="s">
        <v>217</v>
      </c>
      <c r="V23" s="50" t="s">
        <v>214</v>
      </c>
      <c r="W23" s="50" t="s">
        <v>215</v>
      </c>
      <c r="X23" s="50" t="s">
        <v>26</v>
      </c>
      <c r="Y23" s="50" t="s">
        <v>26</v>
      </c>
      <c r="Z23" s="50" t="s">
        <v>26</v>
      </c>
      <c r="AA23" s="50" t="s">
        <v>26</v>
      </c>
      <c r="AB23" s="50" t="s">
        <v>26</v>
      </c>
    </row>
    <row r="24" spans="1:28">
      <c r="A24" s="88">
        <v>45840</v>
      </c>
      <c r="B24" s="50" t="s">
        <v>13348</v>
      </c>
      <c r="C24" s="50" t="s">
        <v>13349</v>
      </c>
      <c r="D24" s="85">
        <v>18034.28</v>
      </c>
      <c r="E24" s="50" t="s">
        <v>226</v>
      </c>
      <c r="F24" s="50" t="s">
        <v>1033</v>
      </c>
      <c r="G24" s="50" t="str">
        <f t="shared" si="0"/>
        <v>1109310</v>
      </c>
      <c r="H24" s="22" t="s">
        <v>62</v>
      </c>
      <c r="I24" s="49" t="s">
        <v>1034</v>
      </c>
      <c r="J24" s="86">
        <v>45840</v>
      </c>
      <c r="K24" s="49"/>
      <c r="L24" s="49"/>
      <c r="M24" s="49" t="s">
        <v>13368</v>
      </c>
      <c r="N24" s="50" t="s">
        <v>227</v>
      </c>
      <c r="O24" s="50" t="s">
        <v>228</v>
      </c>
      <c r="P24" s="50" t="s">
        <v>229</v>
      </c>
      <c r="Q24" s="50" t="s">
        <v>218</v>
      </c>
      <c r="R24" s="50" t="s">
        <v>1035</v>
      </c>
      <c r="S24" s="50" t="s">
        <v>1024</v>
      </c>
      <c r="T24" s="50" t="s">
        <v>230</v>
      </c>
      <c r="U24" s="50" t="s">
        <v>231</v>
      </c>
      <c r="V24" s="50" t="s">
        <v>214</v>
      </c>
      <c r="W24" s="50" t="s">
        <v>232</v>
      </c>
      <c r="X24" s="50" t="s">
        <v>26</v>
      </c>
      <c r="Y24" s="50" t="s">
        <v>26</v>
      </c>
      <c r="Z24" s="50" t="s">
        <v>26</v>
      </c>
      <c r="AA24" s="50" t="s">
        <v>26</v>
      </c>
      <c r="AB24" s="50" t="s">
        <v>26</v>
      </c>
    </row>
    <row r="25" spans="1:28">
      <c r="A25" s="88">
        <v>45840</v>
      </c>
      <c r="B25" s="50" t="s">
        <v>13348</v>
      </c>
      <c r="C25" s="50" t="s">
        <v>13349</v>
      </c>
      <c r="D25" s="85">
        <v>794.74</v>
      </c>
      <c r="E25" s="50" t="s">
        <v>289</v>
      </c>
      <c r="F25" s="50" t="s">
        <v>1036</v>
      </c>
      <c r="G25" s="50" t="str">
        <f t="shared" si="0"/>
        <v>1109312</v>
      </c>
      <c r="H25" s="22" t="s">
        <v>59</v>
      </c>
      <c r="I25" s="49" t="s">
        <v>1037</v>
      </c>
      <c r="J25" s="86">
        <v>45841</v>
      </c>
      <c r="K25" s="49"/>
      <c r="L25" s="49"/>
      <c r="M25" s="49" t="s">
        <v>13352</v>
      </c>
      <c r="N25" s="50" t="s">
        <v>290</v>
      </c>
      <c r="O25" s="50" t="s">
        <v>291</v>
      </c>
      <c r="P25" s="50" t="s">
        <v>955</v>
      </c>
      <c r="Q25" s="50" t="s">
        <v>292</v>
      </c>
      <c r="R25" s="50" t="s">
        <v>218</v>
      </c>
      <c r="S25" s="50" t="s">
        <v>1038</v>
      </c>
      <c r="T25" s="50" t="s">
        <v>1024</v>
      </c>
      <c r="U25" s="50" t="s">
        <v>293</v>
      </c>
      <c r="V25" s="50" t="s">
        <v>294</v>
      </c>
      <c r="W25" s="50" t="s">
        <v>295</v>
      </c>
      <c r="X25" s="50" t="s">
        <v>214</v>
      </c>
      <c r="Y25" s="50" t="s">
        <v>296</v>
      </c>
      <c r="Z25" s="50" t="s">
        <v>26</v>
      </c>
      <c r="AA25" s="50" t="s">
        <v>26</v>
      </c>
      <c r="AB25" s="50" t="s">
        <v>26</v>
      </c>
    </row>
    <row r="26" spans="1:28">
      <c r="A26" s="88">
        <v>45840</v>
      </c>
      <c r="B26" s="50" t="s">
        <v>13348</v>
      </c>
      <c r="C26" s="50" t="s">
        <v>13349</v>
      </c>
      <c r="D26" s="85">
        <v>81.59</v>
      </c>
      <c r="E26" s="50" t="s">
        <v>1039</v>
      </c>
      <c r="F26" s="50" t="s">
        <v>1040</v>
      </c>
      <c r="G26" s="50" t="str">
        <f t="shared" si="0"/>
        <v>1109314</v>
      </c>
      <c r="H26" s="22" t="s">
        <v>54</v>
      </c>
      <c r="I26" s="49" t="s">
        <v>1041</v>
      </c>
      <c r="J26" s="86">
        <v>45846</v>
      </c>
      <c r="K26" s="49"/>
      <c r="L26" s="49"/>
      <c r="M26" s="49" t="s">
        <v>13369</v>
      </c>
      <c r="N26" s="50" t="s">
        <v>789</v>
      </c>
      <c r="O26" s="50" t="s">
        <v>790</v>
      </c>
      <c r="P26" s="50" t="s">
        <v>1042</v>
      </c>
      <c r="Q26" s="50" t="s">
        <v>309</v>
      </c>
      <c r="R26" s="50" t="s">
        <v>218</v>
      </c>
      <c r="S26" s="50" t="s">
        <v>1043</v>
      </c>
      <c r="T26" s="50" t="s">
        <v>1024</v>
      </c>
      <c r="U26" s="50" t="s">
        <v>1044</v>
      </c>
      <c r="V26" s="50" t="s">
        <v>544</v>
      </c>
      <c r="W26" s="50" t="s">
        <v>260</v>
      </c>
      <c r="X26" s="50" t="s">
        <v>26</v>
      </c>
      <c r="Y26" s="50" t="s">
        <v>26</v>
      </c>
      <c r="Z26" s="50" t="s">
        <v>26</v>
      </c>
      <c r="AA26" s="50" t="s">
        <v>26</v>
      </c>
      <c r="AB26" s="50" t="s">
        <v>26</v>
      </c>
    </row>
    <row r="27" spans="1:28">
      <c r="A27" s="88">
        <v>45840</v>
      </c>
      <c r="B27" s="50" t="s">
        <v>13348</v>
      </c>
      <c r="C27" s="50" t="s">
        <v>13349</v>
      </c>
      <c r="D27" s="85">
        <v>27478</v>
      </c>
      <c r="E27" s="50" t="s">
        <v>351</v>
      </c>
      <c r="F27" s="50" t="s">
        <v>1045</v>
      </c>
      <c r="G27" s="50" t="str">
        <f t="shared" si="0"/>
        <v>1109316</v>
      </c>
      <c r="H27" s="22" t="s">
        <v>57</v>
      </c>
      <c r="I27" s="49" t="s">
        <v>1046</v>
      </c>
      <c r="J27" s="86">
        <v>45840</v>
      </c>
      <c r="K27" s="49"/>
      <c r="L27" s="49"/>
      <c r="M27" s="49" t="s">
        <v>13370</v>
      </c>
      <c r="N27" s="50" t="s">
        <v>352</v>
      </c>
      <c r="O27" s="50" t="s">
        <v>353</v>
      </c>
      <c r="P27" s="50" t="s">
        <v>354</v>
      </c>
      <c r="Q27" s="50" t="s">
        <v>218</v>
      </c>
      <c r="R27" s="50" t="s">
        <v>1047</v>
      </c>
      <c r="S27" s="50" t="s">
        <v>1024</v>
      </c>
      <c r="T27" s="50" t="s">
        <v>355</v>
      </c>
      <c r="U27" s="50" t="s">
        <v>217</v>
      </c>
      <c r="V27" s="50" t="s">
        <v>214</v>
      </c>
      <c r="W27" s="50" t="s">
        <v>252</v>
      </c>
      <c r="X27" s="50" t="s">
        <v>26</v>
      </c>
      <c r="Y27" s="50" t="s">
        <v>26</v>
      </c>
      <c r="Z27" s="50" t="s">
        <v>26</v>
      </c>
      <c r="AA27" s="50" t="s">
        <v>26</v>
      </c>
      <c r="AB27" s="50" t="s">
        <v>26</v>
      </c>
    </row>
    <row r="28" spans="1:28">
      <c r="A28" s="88">
        <v>45840</v>
      </c>
      <c r="B28" s="50" t="s">
        <v>13348</v>
      </c>
      <c r="C28" s="50" t="s">
        <v>13349</v>
      </c>
      <c r="D28" s="85">
        <v>4269.8900000000003</v>
      </c>
      <c r="E28" s="50" t="s">
        <v>1048</v>
      </c>
      <c r="F28" s="50" t="s">
        <v>1049</v>
      </c>
      <c r="G28" s="50" t="str">
        <f t="shared" si="0"/>
        <v>1109318</v>
      </c>
      <c r="H28" s="89" t="s">
        <v>83</v>
      </c>
      <c r="I28" s="90" t="s">
        <v>186</v>
      </c>
      <c r="J28" s="91">
        <v>45840</v>
      </c>
      <c r="K28" s="90" t="s">
        <v>13371</v>
      </c>
      <c r="L28" s="90"/>
      <c r="M28" s="90" t="s">
        <v>186</v>
      </c>
      <c r="N28" s="50" t="s">
        <v>524</v>
      </c>
      <c r="O28" s="50" t="s">
        <v>442</v>
      </c>
      <c r="P28" s="50" t="s">
        <v>1042</v>
      </c>
      <c r="Q28" s="50" t="s">
        <v>258</v>
      </c>
      <c r="R28" s="50" t="s">
        <v>218</v>
      </c>
      <c r="S28" s="50" t="s">
        <v>1050</v>
      </c>
      <c r="T28" s="50" t="s">
        <v>1024</v>
      </c>
      <c r="U28" s="50" t="s">
        <v>1051</v>
      </c>
      <c r="V28" s="50" t="s">
        <v>516</v>
      </c>
      <c r="W28" s="50" t="s">
        <v>214</v>
      </c>
      <c r="X28" s="50" t="s">
        <v>215</v>
      </c>
      <c r="Y28" s="50" t="s">
        <v>26</v>
      </c>
      <c r="Z28" s="50" t="s">
        <v>26</v>
      </c>
      <c r="AA28" s="50" t="s">
        <v>26</v>
      </c>
      <c r="AB28" s="50" t="s">
        <v>26</v>
      </c>
    </row>
    <row r="29" spans="1:28">
      <c r="A29" s="88">
        <v>45840</v>
      </c>
      <c r="B29" s="50" t="s">
        <v>13348</v>
      </c>
      <c r="C29" s="50" t="s">
        <v>13349</v>
      </c>
      <c r="D29" s="85">
        <v>9964.4599999999991</v>
      </c>
      <c r="E29" s="50" t="s">
        <v>545</v>
      </c>
      <c r="F29" s="50" t="s">
        <v>1052</v>
      </c>
      <c r="G29" s="50" t="str">
        <f t="shared" si="0"/>
        <v>1109320</v>
      </c>
      <c r="H29" s="49" t="s">
        <v>96</v>
      </c>
      <c r="I29" s="49" t="s">
        <v>156</v>
      </c>
      <c r="J29" s="86">
        <v>45863</v>
      </c>
      <c r="K29" s="162"/>
      <c r="L29" s="162"/>
      <c r="M29" s="49" t="s">
        <v>13372</v>
      </c>
      <c r="N29" s="50" t="s">
        <v>546</v>
      </c>
      <c r="O29" s="50" t="s">
        <v>547</v>
      </c>
      <c r="P29" s="50" t="s">
        <v>955</v>
      </c>
      <c r="Q29" s="50" t="s">
        <v>548</v>
      </c>
      <c r="R29" s="50" t="s">
        <v>218</v>
      </c>
      <c r="S29" s="50" t="s">
        <v>1053</v>
      </c>
      <c r="T29" s="50" t="s">
        <v>1024</v>
      </c>
      <c r="U29" s="50" t="s">
        <v>549</v>
      </c>
      <c r="V29" s="50" t="s">
        <v>217</v>
      </c>
      <c r="W29" s="50" t="s">
        <v>214</v>
      </c>
      <c r="X29" s="50" t="s">
        <v>550</v>
      </c>
      <c r="Y29" s="50" t="s">
        <v>26</v>
      </c>
      <c r="Z29" s="50" t="s">
        <v>26</v>
      </c>
      <c r="AA29" s="50" t="s">
        <v>26</v>
      </c>
      <c r="AB29" s="50" t="s">
        <v>26</v>
      </c>
    </row>
    <row r="30" spans="1:28">
      <c r="A30" s="88">
        <v>45840</v>
      </c>
      <c r="B30" s="50" t="s">
        <v>13348</v>
      </c>
      <c r="C30" s="50" t="s">
        <v>13349</v>
      </c>
      <c r="D30" s="85">
        <v>62421.64</v>
      </c>
      <c r="E30" s="50" t="s">
        <v>1054</v>
      </c>
      <c r="F30" s="50" t="s">
        <v>1055</v>
      </c>
      <c r="G30" s="50" t="str">
        <f t="shared" si="0"/>
        <v>1109322</v>
      </c>
      <c r="H30" s="89" t="s">
        <v>83</v>
      </c>
      <c r="I30" s="90" t="s">
        <v>186</v>
      </c>
      <c r="J30" s="91">
        <v>45840</v>
      </c>
      <c r="K30" s="90" t="s">
        <v>13373</v>
      </c>
      <c r="L30" s="90"/>
      <c r="M30" s="90" t="s">
        <v>186</v>
      </c>
      <c r="N30" s="50" t="s">
        <v>357</v>
      </c>
      <c r="O30" s="50" t="s">
        <v>277</v>
      </c>
      <c r="P30" s="50" t="s">
        <v>343</v>
      </c>
      <c r="Q30" s="50" t="s">
        <v>218</v>
      </c>
      <c r="R30" s="50" t="s">
        <v>1056</v>
      </c>
      <c r="S30" s="50" t="s">
        <v>1024</v>
      </c>
      <c r="T30" s="50" t="s">
        <v>1057</v>
      </c>
      <c r="U30" s="50" t="s">
        <v>239</v>
      </c>
      <c r="V30" s="50" t="s">
        <v>1058</v>
      </c>
      <c r="W30" s="50" t="s">
        <v>260</v>
      </c>
      <c r="X30" s="50" t="s">
        <v>26</v>
      </c>
      <c r="Y30" s="50" t="s">
        <v>26</v>
      </c>
      <c r="Z30" s="50" t="s">
        <v>26</v>
      </c>
      <c r="AA30" s="50" t="s">
        <v>26</v>
      </c>
      <c r="AB30" s="50" t="s">
        <v>26</v>
      </c>
    </row>
    <row r="31" spans="1:28">
      <c r="A31" s="88">
        <v>45840</v>
      </c>
      <c r="B31" s="50" t="s">
        <v>13348</v>
      </c>
      <c r="C31" s="50" t="s">
        <v>13349</v>
      </c>
      <c r="D31" s="85">
        <v>551.67999999999995</v>
      </c>
      <c r="E31" s="50" t="s">
        <v>451</v>
      </c>
      <c r="F31" s="50" t="s">
        <v>1059</v>
      </c>
      <c r="G31" s="50" t="str">
        <f t="shared" si="0"/>
        <v>9554167</v>
      </c>
      <c r="H31" s="22" t="s">
        <v>63</v>
      </c>
      <c r="I31" s="49" t="s">
        <v>1060</v>
      </c>
      <c r="J31" s="86">
        <v>45840</v>
      </c>
      <c r="K31" s="49"/>
      <c r="L31" s="49"/>
      <c r="M31" s="49" t="s">
        <v>13350</v>
      </c>
      <c r="N31" s="50" t="s">
        <v>452</v>
      </c>
      <c r="O31" s="50" t="s">
        <v>453</v>
      </c>
      <c r="P31" s="50" t="s">
        <v>858</v>
      </c>
      <c r="Q31" s="50" t="s">
        <v>1061</v>
      </c>
      <c r="R31" s="50" t="s">
        <v>218</v>
      </c>
      <c r="S31" s="50" t="s">
        <v>1062</v>
      </c>
      <c r="T31" s="50" t="s">
        <v>1024</v>
      </c>
      <c r="U31" s="50" t="s">
        <v>454</v>
      </c>
      <c r="V31" s="50" t="s">
        <v>455</v>
      </c>
      <c r="W31" s="50" t="s">
        <v>214</v>
      </c>
      <c r="X31" s="50" t="s">
        <v>456</v>
      </c>
      <c r="Y31" s="50" t="s">
        <v>26</v>
      </c>
      <c r="Z31" s="50" t="s">
        <v>26</v>
      </c>
      <c r="AA31" s="50" t="s">
        <v>26</v>
      </c>
      <c r="AB31" s="50" t="s">
        <v>26</v>
      </c>
    </row>
    <row r="32" spans="1:28">
      <c r="A32" s="88">
        <v>45840</v>
      </c>
      <c r="B32" s="50" t="s">
        <v>13348</v>
      </c>
      <c r="C32" s="50" t="s">
        <v>13349</v>
      </c>
      <c r="D32" s="85">
        <v>6281.26</v>
      </c>
      <c r="E32" s="50" t="s">
        <v>26</v>
      </c>
      <c r="F32" s="50" t="s">
        <v>1063</v>
      </c>
      <c r="G32" s="50" t="str">
        <f t="shared" si="0"/>
        <v>9554169</v>
      </c>
      <c r="H32" s="22" t="s">
        <v>60</v>
      </c>
      <c r="I32" s="49" t="s">
        <v>1064</v>
      </c>
      <c r="J32" s="86">
        <v>45840</v>
      </c>
      <c r="K32" s="49"/>
      <c r="L32" s="49"/>
      <c r="M32" s="49" t="s">
        <v>13364</v>
      </c>
      <c r="N32" s="50" t="s">
        <v>372</v>
      </c>
      <c r="O32" s="50" t="s">
        <v>373</v>
      </c>
      <c r="P32" s="50" t="s">
        <v>1042</v>
      </c>
      <c r="Q32" s="50" t="s">
        <v>374</v>
      </c>
      <c r="R32" s="50" t="s">
        <v>274</v>
      </c>
      <c r="S32" s="50" t="s">
        <v>1065</v>
      </c>
      <c r="T32" s="50" t="s">
        <v>1024</v>
      </c>
      <c r="U32" s="50" t="s">
        <v>375</v>
      </c>
      <c r="V32" s="50" t="s">
        <v>376</v>
      </c>
      <c r="W32" s="50" t="s">
        <v>276</v>
      </c>
      <c r="X32" s="50" t="s">
        <v>296</v>
      </c>
      <c r="Y32" s="50" t="s">
        <v>26</v>
      </c>
      <c r="Z32" s="50" t="s">
        <v>26</v>
      </c>
      <c r="AA32" s="50" t="s">
        <v>26</v>
      </c>
      <c r="AB32" s="50" t="s">
        <v>26</v>
      </c>
    </row>
    <row r="33" spans="1:28">
      <c r="A33" s="88">
        <v>45840</v>
      </c>
      <c r="B33" s="50" t="s">
        <v>13348</v>
      </c>
      <c r="C33" s="50" t="s">
        <v>13349</v>
      </c>
      <c r="D33" s="85">
        <v>65559.31</v>
      </c>
      <c r="E33" s="50" t="s">
        <v>26</v>
      </c>
      <c r="F33" s="50" t="s">
        <v>1066</v>
      </c>
      <c r="G33" s="50" t="str">
        <f t="shared" si="0"/>
        <v>9554175</v>
      </c>
      <c r="H33" s="22" t="s">
        <v>81</v>
      </c>
      <c r="I33" s="49" t="s">
        <v>1067</v>
      </c>
      <c r="J33" s="86">
        <v>45840</v>
      </c>
      <c r="K33" s="49"/>
      <c r="L33" s="49"/>
      <c r="M33" s="49" t="s">
        <v>13353</v>
      </c>
      <c r="N33" s="50" t="s">
        <v>372</v>
      </c>
      <c r="O33" s="50" t="s">
        <v>373</v>
      </c>
      <c r="P33" s="50" t="s">
        <v>1042</v>
      </c>
      <c r="Q33" s="50" t="s">
        <v>374</v>
      </c>
      <c r="R33" s="50" t="s">
        <v>274</v>
      </c>
      <c r="S33" s="50" t="s">
        <v>1068</v>
      </c>
      <c r="T33" s="50" t="s">
        <v>1024</v>
      </c>
      <c r="U33" s="50" t="s">
        <v>375</v>
      </c>
      <c r="V33" s="50" t="s">
        <v>376</v>
      </c>
      <c r="W33" s="50" t="s">
        <v>276</v>
      </c>
      <c r="X33" s="50" t="s">
        <v>296</v>
      </c>
      <c r="Y33" s="50" t="s">
        <v>26</v>
      </c>
      <c r="Z33" s="50" t="s">
        <v>26</v>
      </c>
      <c r="AA33" s="50" t="s">
        <v>26</v>
      </c>
      <c r="AB33" s="50" t="s">
        <v>26</v>
      </c>
    </row>
    <row r="34" spans="1:28">
      <c r="A34" s="88">
        <v>45840</v>
      </c>
      <c r="B34" s="50" t="s">
        <v>13348</v>
      </c>
      <c r="C34" s="50" t="s">
        <v>13349</v>
      </c>
      <c r="D34" s="85">
        <v>258</v>
      </c>
      <c r="E34" s="50" t="s">
        <v>26</v>
      </c>
      <c r="F34" s="50" t="s">
        <v>1069</v>
      </c>
      <c r="G34" s="50" t="str">
        <f t="shared" si="0"/>
        <v>9554181</v>
      </c>
      <c r="H34" s="22" t="s">
        <v>55</v>
      </c>
      <c r="I34" s="49" t="s">
        <v>1070</v>
      </c>
      <c r="J34" s="86">
        <v>45841</v>
      </c>
      <c r="K34" s="49"/>
      <c r="L34" s="49"/>
      <c r="M34" s="49" t="s">
        <v>13374</v>
      </c>
      <c r="N34" s="50" t="s">
        <v>372</v>
      </c>
      <c r="O34" s="50" t="s">
        <v>373</v>
      </c>
      <c r="P34" s="50" t="s">
        <v>1042</v>
      </c>
      <c r="Q34" s="50" t="s">
        <v>374</v>
      </c>
      <c r="R34" s="50" t="s">
        <v>274</v>
      </c>
      <c r="S34" s="50" t="s">
        <v>1071</v>
      </c>
      <c r="T34" s="50" t="s">
        <v>1024</v>
      </c>
      <c r="U34" s="50" t="s">
        <v>375</v>
      </c>
      <c r="V34" s="50" t="s">
        <v>376</v>
      </c>
      <c r="W34" s="50" t="s">
        <v>276</v>
      </c>
      <c r="X34" s="50" t="s">
        <v>296</v>
      </c>
      <c r="Y34" s="50" t="s">
        <v>26</v>
      </c>
      <c r="Z34" s="50" t="s">
        <v>26</v>
      </c>
      <c r="AA34" s="50" t="s">
        <v>26</v>
      </c>
      <c r="AB34" s="50" t="s">
        <v>26</v>
      </c>
    </row>
    <row r="35" spans="1:28">
      <c r="A35" s="88">
        <v>45840</v>
      </c>
      <c r="B35" s="50" t="s">
        <v>13348</v>
      </c>
      <c r="C35" s="50" t="s">
        <v>13349</v>
      </c>
      <c r="D35" s="85">
        <v>3750</v>
      </c>
      <c r="E35" s="50" t="s">
        <v>1072</v>
      </c>
      <c r="F35" s="50" t="s">
        <v>1073</v>
      </c>
      <c r="G35" s="50" t="str">
        <f t="shared" si="0"/>
        <v>9554188</v>
      </c>
      <c r="H35" s="22" t="s">
        <v>67</v>
      </c>
      <c r="I35" s="22" t="s">
        <v>167</v>
      </c>
      <c r="J35" s="86">
        <v>45852</v>
      </c>
      <c r="K35" s="49"/>
      <c r="L35" s="49"/>
      <c r="M35" s="49" t="s">
        <v>13356</v>
      </c>
      <c r="N35" s="50" t="s">
        <v>569</v>
      </c>
      <c r="O35" s="50" t="s">
        <v>570</v>
      </c>
      <c r="P35" s="50" t="s">
        <v>867</v>
      </c>
      <c r="Q35" s="50" t="s">
        <v>571</v>
      </c>
      <c r="R35" s="50" t="s">
        <v>274</v>
      </c>
      <c r="S35" s="50" t="s">
        <v>1074</v>
      </c>
      <c r="T35" s="50" t="s">
        <v>1024</v>
      </c>
      <c r="U35" s="50" t="s">
        <v>1075</v>
      </c>
      <c r="V35" s="50" t="s">
        <v>572</v>
      </c>
      <c r="W35" s="50" t="s">
        <v>573</v>
      </c>
      <c r="X35" s="50" t="s">
        <v>276</v>
      </c>
      <c r="Y35" s="50" t="s">
        <v>252</v>
      </c>
      <c r="Z35" s="50" t="s">
        <v>26</v>
      </c>
      <c r="AA35" s="50" t="s">
        <v>26</v>
      </c>
      <c r="AB35" s="50" t="s">
        <v>26</v>
      </c>
    </row>
    <row r="36" spans="1:28">
      <c r="A36" s="88">
        <v>45840</v>
      </c>
      <c r="B36" s="50" t="s">
        <v>13348</v>
      </c>
      <c r="C36" s="50" t="s">
        <v>13357</v>
      </c>
      <c r="D36" s="85">
        <v>4053.57</v>
      </c>
      <c r="E36" s="50" t="s">
        <v>1076</v>
      </c>
      <c r="F36" s="50" t="s">
        <v>1077</v>
      </c>
      <c r="G36" s="50" t="str">
        <f t="shared" si="0"/>
        <v>1600183</v>
      </c>
      <c r="H36" s="22" t="s">
        <v>54</v>
      </c>
      <c r="I36" s="49" t="s">
        <v>1078</v>
      </c>
      <c r="J36" s="86">
        <v>45846</v>
      </c>
      <c r="K36" s="14"/>
      <c r="L36" s="14"/>
      <c r="M36" s="14" t="s">
        <v>13369</v>
      </c>
      <c r="N36" s="50" t="s">
        <v>1079</v>
      </c>
      <c r="O36" s="50" t="s">
        <v>477</v>
      </c>
      <c r="P36" s="50" t="s">
        <v>1080</v>
      </c>
      <c r="Q36" s="50" t="s">
        <v>1081</v>
      </c>
      <c r="R36" s="50" t="s">
        <v>26</v>
      </c>
      <c r="S36" s="50" t="s">
        <v>26</v>
      </c>
      <c r="T36" s="50" t="s">
        <v>26</v>
      </c>
      <c r="U36" s="50" t="s">
        <v>26</v>
      </c>
      <c r="V36" s="50" t="s">
        <v>26</v>
      </c>
      <c r="W36" s="50" t="s">
        <v>26</v>
      </c>
      <c r="X36" s="50" t="s">
        <v>26</v>
      </c>
      <c r="Y36" s="50" t="s">
        <v>26</v>
      </c>
      <c r="Z36" s="50" t="s">
        <v>26</v>
      </c>
      <c r="AA36" s="50" t="s">
        <v>26</v>
      </c>
      <c r="AB36" s="50" t="s">
        <v>26</v>
      </c>
    </row>
    <row r="37" spans="1:28">
      <c r="A37" s="88">
        <v>45840</v>
      </c>
      <c r="B37" s="50" t="s">
        <v>13348</v>
      </c>
      <c r="C37" s="50" t="s">
        <v>13357</v>
      </c>
      <c r="D37" s="85">
        <v>1410.7</v>
      </c>
      <c r="E37" s="50" t="s">
        <v>1076</v>
      </c>
      <c r="F37" s="50" t="s">
        <v>1082</v>
      </c>
      <c r="G37" s="50" t="str">
        <f t="shared" si="0"/>
        <v>1500183</v>
      </c>
      <c r="H37" s="22" t="s">
        <v>61</v>
      </c>
      <c r="I37" s="49" t="s">
        <v>1083</v>
      </c>
      <c r="J37" s="86">
        <v>45849</v>
      </c>
      <c r="K37" s="14"/>
      <c r="L37" s="14"/>
      <c r="M37" s="14" t="s">
        <v>13375</v>
      </c>
      <c r="N37" s="50" t="s">
        <v>1079</v>
      </c>
      <c r="O37" s="50" t="s">
        <v>477</v>
      </c>
      <c r="P37" s="50" t="s">
        <v>1084</v>
      </c>
      <c r="Q37" s="50" t="s">
        <v>1081</v>
      </c>
      <c r="R37" s="50" t="s">
        <v>26</v>
      </c>
      <c r="S37" s="50" t="s">
        <v>26</v>
      </c>
      <c r="T37" s="50" t="s">
        <v>26</v>
      </c>
      <c r="U37" s="50" t="s">
        <v>26</v>
      </c>
      <c r="V37" s="50" t="s">
        <v>26</v>
      </c>
      <c r="W37" s="50" t="s">
        <v>26</v>
      </c>
      <c r="X37" s="50" t="s">
        <v>26</v>
      </c>
      <c r="Y37" s="50" t="s">
        <v>26</v>
      </c>
      <c r="Z37" s="50" t="s">
        <v>26</v>
      </c>
      <c r="AA37" s="50" t="s">
        <v>26</v>
      </c>
      <c r="AB37" s="50" t="s">
        <v>26</v>
      </c>
    </row>
    <row r="38" spans="1:28">
      <c r="A38" s="88">
        <v>45840</v>
      </c>
      <c r="B38" s="50" t="s">
        <v>13348</v>
      </c>
      <c r="C38" s="50" t="s">
        <v>13349</v>
      </c>
      <c r="D38" s="85">
        <v>74.86</v>
      </c>
      <c r="E38" s="50" t="s">
        <v>1085</v>
      </c>
      <c r="F38" s="50" t="s">
        <v>1086</v>
      </c>
      <c r="G38" s="50" t="str">
        <f t="shared" si="0"/>
        <v>3528713</v>
      </c>
      <c r="H38" s="22" t="s">
        <v>54</v>
      </c>
      <c r="I38" s="49" t="s">
        <v>1087</v>
      </c>
      <c r="J38" s="86">
        <v>45846</v>
      </c>
      <c r="K38" s="14"/>
      <c r="L38" s="14"/>
      <c r="M38" s="14" t="s">
        <v>13369</v>
      </c>
      <c r="N38" s="50" t="s">
        <v>481</v>
      </c>
      <c r="O38" s="50" t="s">
        <v>760</v>
      </c>
      <c r="P38" s="50" t="s">
        <v>1042</v>
      </c>
      <c r="Q38" s="50" t="s">
        <v>761</v>
      </c>
      <c r="R38" s="50" t="s">
        <v>250</v>
      </c>
      <c r="S38" s="50" t="s">
        <v>1088</v>
      </c>
      <c r="T38" s="50" t="s">
        <v>1024</v>
      </c>
      <c r="U38" s="50" t="s">
        <v>1089</v>
      </c>
      <c r="V38" s="50" t="s">
        <v>544</v>
      </c>
      <c r="W38" s="50" t="s">
        <v>1090</v>
      </c>
      <c r="X38" s="50" t="s">
        <v>260</v>
      </c>
      <c r="Y38" s="50" t="s">
        <v>26</v>
      </c>
      <c r="Z38" s="50" t="s">
        <v>26</v>
      </c>
      <c r="AA38" s="50" t="s">
        <v>26</v>
      </c>
      <c r="AB38" s="50" t="s">
        <v>26</v>
      </c>
    </row>
    <row r="39" spans="1:28">
      <c r="A39" s="88">
        <v>45841</v>
      </c>
      <c r="B39" s="50" t="s">
        <v>13348</v>
      </c>
      <c r="C39" s="50" t="s">
        <v>13349</v>
      </c>
      <c r="D39" s="85">
        <v>37422.339999999997</v>
      </c>
      <c r="E39" s="50" t="s">
        <v>1091</v>
      </c>
      <c r="F39" s="50" t="s">
        <v>1092</v>
      </c>
      <c r="G39" s="50" t="str">
        <f t="shared" si="0"/>
        <v>4802000</v>
      </c>
      <c r="H39" s="89" t="s">
        <v>83</v>
      </c>
      <c r="I39" s="90" t="s">
        <v>186</v>
      </c>
      <c r="J39" s="91">
        <v>45841</v>
      </c>
      <c r="K39" s="90" t="s">
        <v>13376</v>
      </c>
      <c r="L39" s="90"/>
      <c r="M39" s="90" t="s">
        <v>186</v>
      </c>
      <c r="N39" s="50" t="s">
        <v>357</v>
      </c>
      <c r="O39" s="50" t="s">
        <v>277</v>
      </c>
      <c r="P39" s="50" t="s">
        <v>343</v>
      </c>
      <c r="Q39" s="50" t="s">
        <v>218</v>
      </c>
      <c r="R39" s="50" t="s">
        <v>1093</v>
      </c>
      <c r="S39" s="50" t="s">
        <v>1094</v>
      </c>
      <c r="T39" s="50" t="s">
        <v>1095</v>
      </c>
      <c r="U39" s="50" t="s">
        <v>239</v>
      </c>
      <c r="V39" s="50" t="s">
        <v>1096</v>
      </c>
      <c r="W39" s="50" t="s">
        <v>260</v>
      </c>
      <c r="X39" s="50" t="s">
        <v>26</v>
      </c>
      <c r="Y39" s="50" t="s">
        <v>26</v>
      </c>
      <c r="Z39" s="50" t="s">
        <v>26</v>
      </c>
      <c r="AA39" s="50" t="s">
        <v>26</v>
      </c>
      <c r="AB39" s="50" t="s">
        <v>26</v>
      </c>
    </row>
    <row r="40" spans="1:28">
      <c r="A40" s="88">
        <v>45841</v>
      </c>
      <c r="B40" s="50" t="s">
        <v>13348</v>
      </c>
      <c r="C40" s="50" t="s">
        <v>13349</v>
      </c>
      <c r="D40" s="85">
        <v>14859</v>
      </c>
      <c r="E40" s="50" t="s">
        <v>351</v>
      </c>
      <c r="F40" s="50" t="s">
        <v>1097</v>
      </c>
      <c r="G40" s="50" t="str">
        <f t="shared" si="0"/>
        <v>4801998</v>
      </c>
      <c r="H40" s="22" t="s">
        <v>57</v>
      </c>
      <c r="I40" s="49" t="s">
        <v>1098</v>
      </c>
      <c r="J40" s="86">
        <v>45841</v>
      </c>
      <c r="K40" s="14"/>
      <c r="L40" s="14"/>
      <c r="M40" s="14" t="s">
        <v>13370</v>
      </c>
      <c r="N40" s="50" t="s">
        <v>352</v>
      </c>
      <c r="O40" s="50" t="s">
        <v>353</v>
      </c>
      <c r="P40" s="50" t="s">
        <v>354</v>
      </c>
      <c r="Q40" s="50" t="s">
        <v>218</v>
      </c>
      <c r="R40" s="50" t="s">
        <v>1099</v>
      </c>
      <c r="S40" s="50" t="s">
        <v>1094</v>
      </c>
      <c r="T40" s="50" t="s">
        <v>355</v>
      </c>
      <c r="U40" s="50" t="s">
        <v>217</v>
      </c>
      <c r="V40" s="50" t="s">
        <v>214</v>
      </c>
      <c r="W40" s="50" t="s">
        <v>252</v>
      </c>
      <c r="X40" s="50" t="s">
        <v>26</v>
      </c>
      <c r="Y40" s="50" t="s">
        <v>26</v>
      </c>
      <c r="Z40" s="50" t="s">
        <v>26</v>
      </c>
      <c r="AA40" s="50" t="s">
        <v>26</v>
      </c>
      <c r="AB40" s="50" t="s">
        <v>26</v>
      </c>
    </row>
    <row r="41" spans="1:28">
      <c r="A41" s="88">
        <v>45841</v>
      </c>
      <c r="B41" s="50" t="s">
        <v>13348</v>
      </c>
      <c r="C41" s="50" t="s">
        <v>13349</v>
      </c>
      <c r="D41" s="85">
        <v>14450.28</v>
      </c>
      <c r="E41" s="50" t="s">
        <v>485</v>
      </c>
      <c r="F41" s="50" t="s">
        <v>1100</v>
      </c>
      <c r="G41" s="50" t="str">
        <f t="shared" si="0"/>
        <v>4801994</v>
      </c>
      <c r="H41" s="89" t="s">
        <v>83</v>
      </c>
      <c r="I41" s="90" t="s">
        <v>186</v>
      </c>
      <c r="J41" s="91">
        <v>45841</v>
      </c>
      <c r="K41" s="90" t="s">
        <v>13377</v>
      </c>
      <c r="L41" s="90"/>
      <c r="M41" s="90" t="s">
        <v>186</v>
      </c>
      <c r="N41" s="50" t="s">
        <v>486</v>
      </c>
      <c r="O41" s="50" t="s">
        <v>487</v>
      </c>
      <c r="P41" s="50" t="s">
        <v>955</v>
      </c>
      <c r="Q41" s="50" t="s">
        <v>488</v>
      </c>
      <c r="R41" s="50" t="s">
        <v>250</v>
      </c>
      <c r="S41" s="50" t="s">
        <v>1101</v>
      </c>
      <c r="T41" s="50" t="s">
        <v>1094</v>
      </c>
      <c r="U41" s="50" t="s">
        <v>489</v>
      </c>
      <c r="V41" s="50" t="s">
        <v>217</v>
      </c>
      <c r="W41" s="50" t="s">
        <v>1102</v>
      </c>
      <c r="X41" s="50" t="s">
        <v>214</v>
      </c>
      <c r="Y41" s="50" t="s">
        <v>260</v>
      </c>
      <c r="Z41" s="50" t="s">
        <v>26</v>
      </c>
      <c r="AA41" s="50" t="s">
        <v>26</v>
      </c>
      <c r="AB41" s="50" t="s">
        <v>26</v>
      </c>
    </row>
    <row r="42" spans="1:28">
      <c r="A42" s="88">
        <v>45841</v>
      </c>
      <c r="B42" s="50" t="s">
        <v>13348</v>
      </c>
      <c r="C42" s="50" t="s">
        <v>13349</v>
      </c>
      <c r="D42" s="85">
        <v>6000</v>
      </c>
      <c r="E42" s="50" t="s">
        <v>537</v>
      </c>
      <c r="F42" s="50" t="s">
        <v>1103</v>
      </c>
      <c r="G42" s="50" t="str">
        <f t="shared" si="0"/>
        <v>4801989</v>
      </c>
      <c r="H42" s="15" t="s">
        <v>57</v>
      </c>
      <c r="I42" s="14">
        <v>12324</v>
      </c>
      <c r="J42" s="23">
        <v>45845</v>
      </c>
      <c r="K42" s="14"/>
      <c r="L42" s="14"/>
      <c r="M42" s="14" t="s">
        <v>13370</v>
      </c>
      <c r="N42" s="50" t="s">
        <v>538</v>
      </c>
      <c r="O42" s="50" t="s">
        <v>539</v>
      </c>
      <c r="P42" s="50" t="s">
        <v>1104</v>
      </c>
      <c r="Q42" s="50" t="s">
        <v>540</v>
      </c>
      <c r="R42" s="50" t="s">
        <v>218</v>
      </c>
      <c r="S42" s="50" t="s">
        <v>1105</v>
      </c>
      <c r="T42" s="50" t="s">
        <v>1094</v>
      </c>
      <c r="U42" s="50" t="s">
        <v>541</v>
      </c>
      <c r="V42" s="50" t="s">
        <v>217</v>
      </c>
      <c r="W42" s="50" t="s">
        <v>1106</v>
      </c>
      <c r="X42" s="50" t="s">
        <v>543</v>
      </c>
      <c r="Y42" s="50" t="s">
        <v>26</v>
      </c>
      <c r="Z42" s="50" t="s">
        <v>26</v>
      </c>
      <c r="AA42" s="50" t="s">
        <v>26</v>
      </c>
      <c r="AB42" s="50" t="s">
        <v>26</v>
      </c>
    </row>
    <row r="43" spans="1:28">
      <c r="A43" s="88">
        <v>45841</v>
      </c>
      <c r="B43" s="50" t="s">
        <v>13348</v>
      </c>
      <c r="C43" s="50" t="s">
        <v>13349</v>
      </c>
      <c r="D43" s="85">
        <v>2160</v>
      </c>
      <c r="E43" s="50" t="s">
        <v>1107</v>
      </c>
      <c r="F43" s="50" t="s">
        <v>1108</v>
      </c>
      <c r="G43" s="50" t="str">
        <f t="shared" si="0"/>
        <v>9450591</v>
      </c>
      <c r="H43" s="22" t="s">
        <v>61</v>
      </c>
      <c r="I43" s="22" t="s">
        <v>1109</v>
      </c>
      <c r="J43" s="86">
        <v>45853</v>
      </c>
      <c r="K43" s="14"/>
      <c r="L43" s="14"/>
      <c r="M43" s="14" t="s">
        <v>13378</v>
      </c>
      <c r="N43" s="50" t="s">
        <v>482</v>
      </c>
      <c r="O43" s="50" t="s">
        <v>348</v>
      </c>
      <c r="P43" s="50" t="s">
        <v>1110</v>
      </c>
      <c r="Q43" s="50" t="s">
        <v>218</v>
      </c>
      <c r="R43" s="50" t="s">
        <v>1111</v>
      </c>
      <c r="S43" s="50" t="s">
        <v>1094</v>
      </c>
      <c r="T43" s="50" t="s">
        <v>1112</v>
      </c>
      <c r="U43" s="50" t="s">
        <v>245</v>
      </c>
      <c r="V43" s="50" t="s">
        <v>214</v>
      </c>
      <c r="W43" s="50" t="s">
        <v>296</v>
      </c>
      <c r="X43" s="50" t="s">
        <v>26</v>
      </c>
      <c r="Y43" s="50" t="s">
        <v>26</v>
      </c>
      <c r="Z43" s="50" t="s">
        <v>26</v>
      </c>
      <c r="AA43" s="50" t="s">
        <v>26</v>
      </c>
      <c r="AB43" s="50" t="s">
        <v>26</v>
      </c>
    </row>
    <row r="44" spans="1:28">
      <c r="A44" s="88">
        <v>45841</v>
      </c>
      <c r="B44" s="50" t="s">
        <v>13348</v>
      </c>
      <c r="C44" s="50" t="s">
        <v>13349</v>
      </c>
      <c r="D44" s="85">
        <v>1742</v>
      </c>
      <c r="E44" s="50" t="s">
        <v>537</v>
      </c>
      <c r="F44" s="50" t="s">
        <v>1113</v>
      </c>
      <c r="G44" s="50" t="str">
        <f t="shared" si="0"/>
        <v>4801991</v>
      </c>
      <c r="H44" s="22" t="s">
        <v>57</v>
      </c>
      <c r="I44" s="49" t="s">
        <v>1114</v>
      </c>
      <c r="J44" s="86">
        <v>45841</v>
      </c>
      <c r="K44" s="14"/>
      <c r="L44" s="14"/>
      <c r="M44" s="14" t="s">
        <v>13370</v>
      </c>
      <c r="N44" s="50" t="s">
        <v>538</v>
      </c>
      <c r="O44" s="50" t="s">
        <v>539</v>
      </c>
      <c r="P44" s="50" t="s">
        <v>1104</v>
      </c>
      <c r="Q44" s="50" t="s">
        <v>540</v>
      </c>
      <c r="R44" s="50" t="s">
        <v>218</v>
      </c>
      <c r="S44" s="50" t="s">
        <v>1115</v>
      </c>
      <c r="T44" s="50" t="s">
        <v>1094</v>
      </c>
      <c r="U44" s="50" t="s">
        <v>541</v>
      </c>
      <c r="V44" s="50" t="s">
        <v>217</v>
      </c>
      <c r="W44" s="50" t="s">
        <v>817</v>
      </c>
      <c r="X44" s="50" t="s">
        <v>543</v>
      </c>
      <c r="Y44" s="50" t="s">
        <v>26</v>
      </c>
      <c r="Z44" s="50" t="s">
        <v>26</v>
      </c>
      <c r="AA44" s="50" t="s">
        <v>26</v>
      </c>
      <c r="AB44" s="50" t="s">
        <v>26</v>
      </c>
    </row>
    <row r="45" spans="1:28">
      <c r="A45" s="88">
        <v>45841</v>
      </c>
      <c r="B45" s="50" t="s">
        <v>13348</v>
      </c>
      <c r="C45" s="50" t="s">
        <v>13349</v>
      </c>
      <c r="D45" s="85">
        <v>1058</v>
      </c>
      <c r="E45" s="50" t="s">
        <v>1116</v>
      </c>
      <c r="F45" s="50" t="s">
        <v>1117</v>
      </c>
      <c r="G45" s="50" t="str">
        <f t="shared" si="0"/>
        <v>4802003</v>
      </c>
      <c r="H45" s="89" t="s">
        <v>83</v>
      </c>
      <c r="I45" s="90" t="s">
        <v>186</v>
      </c>
      <c r="J45" s="91">
        <v>45841</v>
      </c>
      <c r="K45" s="90" t="s">
        <v>13379</v>
      </c>
      <c r="L45" s="90"/>
      <c r="M45" s="90" t="s">
        <v>186</v>
      </c>
      <c r="N45" s="50" t="s">
        <v>562</v>
      </c>
      <c r="O45" s="50" t="s">
        <v>277</v>
      </c>
      <c r="P45" s="50" t="s">
        <v>343</v>
      </c>
      <c r="Q45" s="50" t="s">
        <v>218</v>
      </c>
      <c r="R45" s="50" t="s">
        <v>1118</v>
      </c>
      <c r="S45" s="50" t="s">
        <v>1094</v>
      </c>
      <c r="T45" s="50" t="s">
        <v>1119</v>
      </c>
      <c r="U45" s="50" t="s">
        <v>239</v>
      </c>
      <c r="V45" s="50" t="s">
        <v>1120</v>
      </c>
      <c r="W45" s="50" t="s">
        <v>260</v>
      </c>
      <c r="X45" s="50" t="s">
        <v>26</v>
      </c>
      <c r="Y45" s="50" t="s">
        <v>26</v>
      </c>
      <c r="Z45" s="50" t="s">
        <v>26</v>
      </c>
      <c r="AA45" s="50" t="s">
        <v>26</v>
      </c>
      <c r="AB45" s="50" t="s">
        <v>26</v>
      </c>
    </row>
    <row r="46" spans="1:28">
      <c r="A46" s="88">
        <v>45841</v>
      </c>
      <c r="B46" s="50" t="s">
        <v>13348</v>
      </c>
      <c r="C46" s="50" t="s">
        <v>13349</v>
      </c>
      <c r="D46" s="85">
        <v>742.75</v>
      </c>
      <c r="E46" s="50" t="s">
        <v>678</v>
      </c>
      <c r="F46" s="50" t="s">
        <v>1121</v>
      </c>
      <c r="G46" s="50" t="str">
        <f t="shared" si="0"/>
        <v>4801987</v>
      </c>
      <c r="H46" s="22" t="s">
        <v>57</v>
      </c>
      <c r="I46" s="49" t="s">
        <v>1122</v>
      </c>
      <c r="J46" s="86">
        <v>45841</v>
      </c>
      <c r="K46" s="14"/>
      <c r="L46" s="14"/>
      <c r="M46" s="14" t="s">
        <v>13370</v>
      </c>
      <c r="N46" s="50" t="s">
        <v>679</v>
      </c>
      <c r="O46" s="50" t="s">
        <v>680</v>
      </c>
      <c r="P46" s="50" t="s">
        <v>636</v>
      </c>
      <c r="Q46" s="50" t="s">
        <v>250</v>
      </c>
      <c r="R46" s="50" t="s">
        <v>1123</v>
      </c>
      <c r="S46" s="50" t="s">
        <v>1094</v>
      </c>
      <c r="T46" s="50" t="s">
        <v>681</v>
      </c>
      <c r="U46" s="50" t="s">
        <v>217</v>
      </c>
      <c r="V46" s="50" t="s">
        <v>214</v>
      </c>
      <c r="W46" s="50" t="s">
        <v>635</v>
      </c>
      <c r="X46" s="50" t="s">
        <v>26</v>
      </c>
      <c r="Y46" s="50" t="s">
        <v>26</v>
      </c>
      <c r="Z46" s="50" t="s">
        <v>26</v>
      </c>
      <c r="AA46" s="50" t="s">
        <v>26</v>
      </c>
      <c r="AB46" s="50" t="s">
        <v>26</v>
      </c>
    </row>
    <row r="47" spans="1:28">
      <c r="A47" s="88">
        <v>45841</v>
      </c>
      <c r="B47" s="50" t="s">
        <v>13348</v>
      </c>
      <c r="C47" s="50" t="s">
        <v>13349</v>
      </c>
      <c r="D47" s="85">
        <v>264</v>
      </c>
      <c r="E47" s="50" t="s">
        <v>1124</v>
      </c>
      <c r="F47" s="50" t="s">
        <v>1125</v>
      </c>
      <c r="G47" s="50" t="str">
        <f t="shared" si="0"/>
        <v>4802006</v>
      </c>
      <c r="H47" s="22" t="s">
        <v>81</v>
      </c>
      <c r="I47" s="49" t="s">
        <v>1126</v>
      </c>
      <c r="J47" s="86">
        <v>45841</v>
      </c>
      <c r="K47" s="14"/>
      <c r="L47" s="14"/>
      <c r="M47" s="14" t="s">
        <v>13353</v>
      </c>
      <c r="N47" s="50" t="s">
        <v>368</v>
      </c>
      <c r="O47" s="50" t="s">
        <v>277</v>
      </c>
      <c r="P47" s="50" t="s">
        <v>343</v>
      </c>
      <c r="Q47" s="50" t="s">
        <v>218</v>
      </c>
      <c r="R47" s="50" t="s">
        <v>1127</v>
      </c>
      <c r="S47" s="50" t="s">
        <v>1094</v>
      </c>
      <c r="T47" s="50" t="s">
        <v>1128</v>
      </c>
      <c r="U47" s="50" t="s">
        <v>239</v>
      </c>
      <c r="V47" s="50" t="s">
        <v>1129</v>
      </c>
      <c r="W47" s="50" t="s">
        <v>260</v>
      </c>
      <c r="X47" s="50" t="s">
        <v>26</v>
      </c>
      <c r="Y47" s="50" t="s">
        <v>26</v>
      </c>
      <c r="Z47" s="50" t="s">
        <v>26</v>
      </c>
      <c r="AA47" s="50" t="s">
        <v>26</v>
      </c>
      <c r="AB47" s="50" t="s">
        <v>26</v>
      </c>
    </row>
    <row r="48" spans="1:28">
      <c r="A48" s="88">
        <v>45841</v>
      </c>
      <c r="B48" s="50" t="s">
        <v>13348</v>
      </c>
      <c r="C48" s="50" t="s">
        <v>13349</v>
      </c>
      <c r="D48" s="85">
        <v>86.12</v>
      </c>
      <c r="E48" s="50" t="s">
        <v>289</v>
      </c>
      <c r="F48" s="50" t="s">
        <v>1130</v>
      </c>
      <c r="G48" s="50" t="str">
        <f t="shared" si="0"/>
        <v>4801996</v>
      </c>
      <c r="H48" s="22" t="s">
        <v>59</v>
      </c>
      <c r="I48" s="49" t="s">
        <v>1131</v>
      </c>
      <c r="J48" s="86">
        <v>45845</v>
      </c>
      <c r="K48" s="14"/>
      <c r="L48" s="14"/>
      <c r="M48" s="14" t="s">
        <v>13352</v>
      </c>
      <c r="N48" s="50" t="s">
        <v>290</v>
      </c>
      <c r="O48" s="50" t="s">
        <v>291</v>
      </c>
      <c r="P48" s="50" t="s">
        <v>1042</v>
      </c>
      <c r="Q48" s="50" t="s">
        <v>292</v>
      </c>
      <c r="R48" s="50" t="s">
        <v>218</v>
      </c>
      <c r="S48" s="50" t="s">
        <v>1132</v>
      </c>
      <c r="T48" s="50" t="s">
        <v>1094</v>
      </c>
      <c r="U48" s="50" t="s">
        <v>293</v>
      </c>
      <c r="V48" s="50" t="s">
        <v>294</v>
      </c>
      <c r="W48" s="50" t="s">
        <v>295</v>
      </c>
      <c r="X48" s="50" t="s">
        <v>214</v>
      </c>
      <c r="Y48" s="50" t="s">
        <v>296</v>
      </c>
      <c r="Z48" s="50" t="s">
        <v>26</v>
      </c>
      <c r="AA48" s="50" t="s">
        <v>26</v>
      </c>
      <c r="AB48" s="50" t="s">
        <v>26</v>
      </c>
    </row>
    <row r="49" spans="1:28">
      <c r="A49" s="88">
        <v>45841</v>
      </c>
      <c r="B49" s="50" t="s">
        <v>13348</v>
      </c>
      <c r="C49" s="50" t="s">
        <v>13349</v>
      </c>
      <c r="D49" s="85">
        <v>62619.66</v>
      </c>
      <c r="E49" s="50" t="s">
        <v>1133</v>
      </c>
      <c r="F49" s="50" t="s">
        <v>1134</v>
      </c>
      <c r="G49" s="50" t="str">
        <f t="shared" si="0"/>
        <v>8610928</v>
      </c>
      <c r="H49" s="22" t="s">
        <v>86</v>
      </c>
      <c r="I49" s="49" t="s">
        <v>1135</v>
      </c>
      <c r="J49" s="86">
        <v>45845</v>
      </c>
      <c r="K49" s="14"/>
      <c r="L49" s="14"/>
      <c r="M49" s="14" t="s">
        <v>13380</v>
      </c>
      <c r="N49" s="50" t="s">
        <v>358</v>
      </c>
      <c r="O49" s="50" t="s">
        <v>348</v>
      </c>
      <c r="P49" s="50" t="s">
        <v>359</v>
      </c>
      <c r="Q49" s="50" t="s">
        <v>218</v>
      </c>
      <c r="R49" s="50" t="s">
        <v>1136</v>
      </c>
      <c r="S49" s="50" t="s">
        <v>1094</v>
      </c>
      <c r="T49" s="50" t="s">
        <v>1137</v>
      </c>
      <c r="U49" s="50" t="s">
        <v>217</v>
      </c>
      <c r="V49" s="50" t="s">
        <v>214</v>
      </c>
      <c r="W49" s="50" t="s">
        <v>296</v>
      </c>
      <c r="X49" s="50" t="s">
        <v>26</v>
      </c>
      <c r="Y49" s="50" t="s">
        <v>26</v>
      </c>
      <c r="Z49" s="50" t="s">
        <v>26</v>
      </c>
      <c r="AA49" s="50" t="s">
        <v>26</v>
      </c>
      <c r="AB49" s="50" t="s">
        <v>26</v>
      </c>
    </row>
    <row r="50" spans="1:28">
      <c r="A50" s="88">
        <v>45841</v>
      </c>
      <c r="B50" s="50" t="s">
        <v>13348</v>
      </c>
      <c r="C50" s="50" t="s">
        <v>13349</v>
      </c>
      <c r="D50" s="85">
        <v>736.53</v>
      </c>
      <c r="E50" s="50" t="s">
        <v>643</v>
      </c>
      <c r="F50" s="50" t="s">
        <v>1138</v>
      </c>
      <c r="G50" s="50" t="str">
        <f t="shared" si="0"/>
        <v>1514677</v>
      </c>
      <c r="H50" s="22" t="s">
        <v>78</v>
      </c>
      <c r="I50" s="22" t="s">
        <v>1139</v>
      </c>
      <c r="J50" s="86">
        <v>45852</v>
      </c>
      <c r="K50" s="14"/>
      <c r="L50" s="14"/>
      <c r="M50" s="14" t="s">
        <v>13381</v>
      </c>
      <c r="N50" s="50" t="s">
        <v>644</v>
      </c>
      <c r="O50" s="50" t="s">
        <v>645</v>
      </c>
      <c r="P50" s="50" t="s">
        <v>1104</v>
      </c>
      <c r="Q50" s="50" t="s">
        <v>496</v>
      </c>
      <c r="R50" s="50" t="s">
        <v>250</v>
      </c>
      <c r="S50" s="50" t="s">
        <v>1140</v>
      </c>
      <c r="T50" s="50" t="s">
        <v>1094</v>
      </c>
      <c r="U50" s="50" t="s">
        <v>646</v>
      </c>
      <c r="V50" s="50" t="s">
        <v>647</v>
      </c>
      <c r="W50" s="50" t="s">
        <v>648</v>
      </c>
      <c r="X50" s="50" t="s">
        <v>214</v>
      </c>
      <c r="Y50" s="50" t="s">
        <v>252</v>
      </c>
      <c r="Z50" s="50" t="s">
        <v>26</v>
      </c>
      <c r="AA50" s="50" t="s">
        <v>26</v>
      </c>
      <c r="AB50" s="50" t="s">
        <v>26</v>
      </c>
    </row>
    <row r="51" spans="1:28">
      <c r="A51" s="88">
        <v>45841</v>
      </c>
      <c r="B51" s="50" t="s">
        <v>13348</v>
      </c>
      <c r="C51" s="50" t="s">
        <v>13357</v>
      </c>
      <c r="D51" s="85">
        <v>12960</v>
      </c>
      <c r="E51" s="50" t="s">
        <v>1141</v>
      </c>
      <c r="F51" s="50" t="s">
        <v>1142</v>
      </c>
      <c r="G51" s="50" t="str">
        <f t="shared" si="0"/>
        <v>5300184</v>
      </c>
      <c r="H51" s="22" t="s">
        <v>86</v>
      </c>
      <c r="I51" s="49" t="s">
        <v>1143</v>
      </c>
      <c r="J51" s="86">
        <v>45845</v>
      </c>
      <c r="K51" s="14"/>
      <c r="L51" s="14"/>
      <c r="M51" s="14" t="s">
        <v>13380</v>
      </c>
      <c r="N51" s="50" t="s">
        <v>1144</v>
      </c>
      <c r="O51" s="50" t="s">
        <v>477</v>
      </c>
      <c r="P51" s="50" t="s">
        <v>1145</v>
      </c>
      <c r="Q51" s="50" t="s">
        <v>1146</v>
      </c>
      <c r="R51" s="50" t="s">
        <v>26</v>
      </c>
      <c r="S51" s="50" t="s">
        <v>26</v>
      </c>
      <c r="T51" s="50" t="s">
        <v>26</v>
      </c>
      <c r="U51" s="50" t="s">
        <v>26</v>
      </c>
      <c r="V51" s="50" t="s">
        <v>26</v>
      </c>
      <c r="W51" s="50" t="s">
        <v>26</v>
      </c>
      <c r="X51" s="50" t="s">
        <v>26</v>
      </c>
      <c r="Y51" s="50" t="s">
        <v>26</v>
      </c>
      <c r="Z51" s="50" t="s">
        <v>26</v>
      </c>
      <c r="AA51" s="50" t="s">
        <v>26</v>
      </c>
      <c r="AB51" s="50" t="s">
        <v>26</v>
      </c>
    </row>
    <row r="52" spans="1:28">
      <c r="A52" s="88">
        <v>45841</v>
      </c>
      <c r="B52" s="50" t="s">
        <v>13348</v>
      </c>
      <c r="C52" s="50" t="s">
        <v>13357</v>
      </c>
      <c r="D52" s="85">
        <v>3500</v>
      </c>
      <c r="E52" s="50" t="s">
        <v>1141</v>
      </c>
      <c r="F52" s="50" t="s">
        <v>1147</v>
      </c>
      <c r="G52" s="50" t="str">
        <f t="shared" si="0"/>
        <v>5500184</v>
      </c>
      <c r="H52" s="22">
        <v>2310</v>
      </c>
      <c r="I52" s="49">
        <v>3506</v>
      </c>
      <c r="J52" s="86">
        <v>45852</v>
      </c>
      <c r="K52" s="14" t="s">
        <v>13382</v>
      </c>
      <c r="L52" s="14"/>
      <c r="M52" s="14" t="s">
        <v>824</v>
      </c>
      <c r="N52" s="50" t="s">
        <v>1144</v>
      </c>
      <c r="O52" s="50" t="s">
        <v>477</v>
      </c>
      <c r="P52" s="50" t="s">
        <v>1148</v>
      </c>
      <c r="Q52" s="50" t="s">
        <v>1146</v>
      </c>
      <c r="R52" s="50" t="s">
        <v>26</v>
      </c>
      <c r="S52" s="50" t="s">
        <v>26</v>
      </c>
      <c r="T52" s="50" t="s">
        <v>26</v>
      </c>
      <c r="U52" s="50" t="s">
        <v>26</v>
      </c>
      <c r="V52" s="50" t="s">
        <v>26</v>
      </c>
      <c r="W52" s="50" t="s">
        <v>26</v>
      </c>
      <c r="X52" s="50" t="s">
        <v>26</v>
      </c>
      <c r="Y52" s="50" t="s">
        <v>26</v>
      </c>
      <c r="Z52" s="50" t="s">
        <v>26</v>
      </c>
      <c r="AA52" s="50" t="s">
        <v>26</v>
      </c>
      <c r="AB52" s="50" t="s">
        <v>26</v>
      </c>
    </row>
    <row r="53" spans="1:28">
      <c r="A53" s="88">
        <v>45841</v>
      </c>
      <c r="B53" s="50" t="s">
        <v>13348</v>
      </c>
      <c r="C53" s="50" t="s">
        <v>13357</v>
      </c>
      <c r="D53" s="85">
        <v>300</v>
      </c>
      <c r="E53" s="50" t="s">
        <v>1141</v>
      </c>
      <c r="F53" s="50" t="s">
        <v>1149</v>
      </c>
      <c r="G53" s="50" t="str">
        <f t="shared" si="0"/>
        <v>5400184</v>
      </c>
      <c r="H53" s="22" t="s">
        <v>86</v>
      </c>
      <c r="I53" s="49" t="s">
        <v>1150</v>
      </c>
      <c r="J53" s="86">
        <v>45845</v>
      </c>
      <c r="K53" s="14"/>
      <c r="L53" s="14"/>
      <c r="M53" s="14" t="s">
        <v>13380</v>
      </c>
      <c r="N53" s="50" t="s">
        <v>1144</v>
      </c>
      <c r="O53" s="50" t="s">
        <v>477</v>
      </c>
      <c r="P53" s="50" t="s">
        <v>1151</v>
      </c>
      <c r="Q53" s="50" t="s">
        <v>1146</v>
      </c>
      <c r="R53" s="50" t="s">
        <v>26</v>
      </c>
      <c r="S53" s="50" t="s">
        <v>26</v>
      </c>
      <c r="T53" s="50" t="s">
        <v>26</v>
      </c>
      <c r="U53" s="50" t="s">
        <v>26</v>
      </c>
      <c r="V53" s="50" t="s">
        <v>26</v>
      </c>
      <c r="W53" s="50" t="s">
        <v>26</v>
      </c>
      <c r="X53" s="50" t="s">
        <v>26</v>
      </c>
      <c r="Y53" s="50" t="s">
        <v>26</v>
      </c>
      <c r="Z53" s="50" t="s">
        <v>26</v>
      </c>
      <c r="AA53" s="50" t="s">
        <v>26</v>
      </c>
      <c r="AB53" s="50" t="s">
        <v>26</v>
      </c>
    </row>
    <row r="54" spans="1:28">
      <c r="A54" s="88">
        <v>45841</v>
      </c>
      <c r="B54" s="50" t="s">
        <v>13348</v>
      </c>
      <c r="C54" s="50" t="s">
        <v>13357</v>
      </c>
      <c r="D54" s="85">
        <v>100</v>
      </c>
      <c r="E54" s="50" t="s">
        <v>1141</v>
      </c>
      <c r="F54" s="50" t="s">
        <v>1152</v>
      </c>
      <c r="G54" s="50" t="str">
        <f t="shared" si="0"/>
        <v>5200184</v>
      </c>
      <c r="H54" s="22" t="s">
        <v>58</v>
      </c>
      <c r="I54" s="49" t="s">
        <v>1153</v>
      </c>
      <c r="J54" s="86">
        <v>45845</v>
      </c>
      <c r="K54" s="14"/>
      <c r="L54" s="14"/>
      <c r="M54" s="14" t="s">
        <v>13375</v>
      </c>
      <c r="N54" s="50" t="s">
        <v>1144</v>
      </c>
      <c r="O54" s="50" t="s">
        <v>477</v>
      </c>
      <c r="P54" s="50" t="s">
        <v>1154</v>
      </c>
      <c r="Q54" s="50" t="s">
        <v>1146</v>
      </c>
      <c r="R54" s="50" t="s">
        <v>26</v>
      </c>
      <c r="S54" s="50" t="s">
        <v>26</v>
      </c>
      <c r="T54" s="50" t="s">
        <v>26</v>
      </c>
      <c r="U54" s="50" t="s">
        <v>26</v>
      </c>
      <c r="V54" s="50" t="s">
        <v>26</v>
      </c>
      <c r="W54" s="50" t="s">
        <v>26</v>
      </c>
      <c r="X54" s="50" t="s">
        <v>26</v>
      </c>
      <c r="Y54" s="50" t="s">
        <v>26</v>
      </c>
      <c r="Z54" s="50" t="s">
        <v>26</v>
      </c>
      <c r="AA54" s="50" t="s">
        <v>26</v>
      </c>
      <c r="AB54" s="50" t="s">
        <v>26</v>
      </c>
    </row>
    <row r="55" spans="1:28">
      <c r="A55" s="88">
        <v>45841</v>
      </c>
      <c r="B55" s="50" t="s">
        <v>13348</v>
      </c>
      <c r="C55" s="50" t="s">
        <v>13349</v>
      </c>
      <c r="D55" s="85">
        <v>1000</v>
      </c>
      <c r="E55" s="50" t="s">
        <v>1155</v>
      </c>
      <c r="F55" s="50" t="s">
        <v>1156</v>
      </c>
      <c r="G55" s="50" t="str">
        <f t="shared" si="0"/>
        <v>4192360</v>
      </c>
      <c r="H55" s="22" t="s">
        <v>62</v>
      </c>
      <c r="I55" s="22" t="s">
        <v>1157</v>
      </c>
      <c r="J55" s="86">
        <v>45856</v>
      </c>
      <c r="K55" s="14"/>
      <c r="L55" s="14"/>
      <c r="M55" s="14" t="s">
        <v>13383</v>
      </c>
      <c r="N55" s="50" t="s">
        <v>758</v>
      </c>
      <c r="O55" s="50" t="s">
        <v>450</v>
      </c>
      <c r="P55" s="50" t="s">
        <v>343</v>
      </c>
      <c r="Q55" s="50" t="s">
        <v>218</v>
      </c>
      <c r="R55" s="50" t="s">
        <v>1158</v>
      </c>
      <c r="S55" s="50" t="s">
        <v>1094</v>
      </c>
      <c r="T55" s="50" t="s">
        <v>1159</v>
      </c>
      <c r="U55" s="50" t="s">
        <v>251</v>
      </c>
      <c r="V55" s="50" t="s">
        <v>1160</v>
      </c>
      <c r="W55" s="50" t="s">
        <v>260</v>
      </c>
      <c r="X55" s="50" t="s">
        <v>26</v>
      </c>
      <c r="Y55" s="50" t="s">
        <v>26</v>
      </c>
      <c r="Z55" s="50" t="s">
        <v>26</v>
      </c>
      <c r="AA55" s="50" t="s">
        <v>26</v>
      </c>
      <c r="AB55" s="50" t="s">
        <v>26</v>
      </c>
    </row>
    <row r="56" spans="1:28">
      <c r="A56" s="88">
        <v>45845</v>
      </c>
      <c r="B56" s="50" t="s">
        <v>13348</v>
      </c>
      <c r="C56" s="50" t="s">
        <v>13349</v>
      </c>
      <c r="D56" s="85">
        <v>434782.77</v>
      </c>
      <c r="E56" s="50" t="s">
        <v>411</v>
      </c>
      <c r="F56" s="50" t="s">
        <v>1161</v>
      </c>
      <c r="G56" s="50" t="str">
        <f t="shared" si="0"/>
        <v>0683710</v>
      </c>
      <c r="H56" s="89" t="s">
        <v>83</v>
      </c>
      <c r="I56" s="90" t="s">
        <v>186</v>
      </c>
      <c r="J56" s="91">
        <v>45846</v>
      </c>
      <c r="K56" s="90" t="s">
        <v>13384</v>
      </c>
      <c r="L56" s="90"/>
      <c r="M56" s="90" t="s">
        <v>186</v>
      </c>
      <c r="N56" s="50" t="s">
        <v>412</v>
      </c>
      <c r="O56" s="50" t="s">
        <v>413</v>
      </c>
      <c r="P56" s="50" t="s">
        <v>1162</v>
      </c>
      <c r="Q56" s="50" t="s">
        <v>414</v>
      </c>
      <c r="R56" s="50" t="s">
        <v>274</v>
      </c>
      <c r="S56" s="50" t="s">
        <v>1163</v>
      </c>
      <c r="T56" s="50" t="s">
        <v>1164</v>
      </c>
      <c r="U56" s="50" t="s">
        <v>415</v>
      </c>
      <c r="V56" s="50" t="s">
        <v>1165</v>
      </c>
      <c r="W56" s="50" t="s">
        <v>1166</v>
      </c>
      <c r="X56" s="50" t="s">
        <v>276</v>
      </c>
      <c r="Y56" s="50" t="s">
        <v>296</v>
      </c>
      <c r="Z56" s="50" t="s">
        <v>26</v>
      </c>
      <c r="AA56" s="50" t="s">
        <v>26</v>
      </c>
      <c r="AB56" s="50" t="s">
        <v>26</v>
      </c>
    </row>
    <row r="57" spans="1:28">
      <c r="A57" s="88">
        <v>45845</v>
      </c>
      <c r="B57" s="50" t="s">
        <v>13348</v>
      </c>
      <c r="C57" s="50" t="s">
        <v>13349</v>
      </c>
      <c r="D57" s="85">
        <v>50544.06</v>
      </c>
      <c r="E57" s="50" t="s">
        <v>226</v>
      </c>
      <c r="F57" s="50" t="s">
        <v>1167</v>
      </c>
      <c r="G57" s="50" t="str">
        <f t="shared" si="0"/>
        <v>2884834</v>
      </c>
      <c r="H57" s="22" t="s">
        <v>62</v>
      </c>
      <c r="I57" s="49" t="s">
        <v>1168</v>
      </c>
      <c r="J57" s="86">
        <v>45845</v>
      </c>
      <c r="K57" s="14"/>
      <c r="L57" s="14"/>
      <c r="M57" s="14" t="s">
        <v>13385</v>
      </c>
      <c r="N57" s="50" t="s">
        <v>227</v>
      </c>
      <c r="O57" s="50" t="s">
        <v>228</v>
      </c>
      <c r="P57" s="50" t="s">
        <v>229</v>
      </c>
      <c r="Q57" s="50" t="s">
        <v>218</v>
      </c>
      <c r="R57" s="50" t="s">
        <v>1169</v>
      </c>
      <c r="S57" s="50" t="s">
        <v>1164</v>
      </c>
      <c r="T57" s="50" t="s">
        <v>230</v>
      </c>
      <c r="U57" s="50" t="s">
        <v>231</v>
      </c>
      <c r="V57" s="50" t="s">
        <v>214</v>
      </c>
      <c r="W57" s="50" t="s">
        <v>232</v>
      </c>
      <c r="X57" s="50" t="s">
        <v>26</v>
      </c>
      <c r="Y57" s="50" t="s">
        <v>26</v>
      </c>
      <c r="Z57" s="50" t="s">
        <v>26</v>
      </c>
      <c r="AA57" s="50" t="s">
        <v>26</v>
      </c>
      <c r="AB57" s="50" t="s">
        <v>26</v>
      </c>
    </row>
    <row r="58" spans="1:28">
      <c r="A58" s="88">
        <v>45845</v>
      </c>
      <c r="B58" s="50" t="s">
        <v>13348</v>
      </c>
      <c r="C58" s="50" t="s">
        <v>13349</v>
      </c>
      <c r="D58" s="85">
        <v>33088.46</v>
      </c>
      <c r="E58" s="50" t="s">
        <v>446</v>
      </c>
      <c r="F58" s="50" t="s">
        <v>1170</v>
      </c>
      <c r="G58" s="50" t="str">
        <f t="shared" si="0"/>
        <v>2884829</v>
      </c>
      <c r="H58" s="22" t="s">
        <v>62</v>
      </c>
      <c r="I58" s="22" t="s">
        <v>1171</v>
      </c>
      <c r="J58" s="86">
        <v>45854</v>
      </c>
      <c r="K58" s="14"/>
      <c r="L58" s="14"/>
      <c r="M58" s="14" t="s">
        <v>13386</v>
      </c>
      <c r="N58" s="50" t="s">
        <v>447</v>
      </c>
      <c r="O58" s="50" t="s">
        <v>448</v>
      </c>
      <c r="P58" s="50" t="s">
        <v>1172</v>
      </c>
      <c r="Q58" s="50" t="s">
        <v>439</v>
      </c>
      <c r="R58" s="50" t="s">
        <v>218</v>
      </c>
      <c r="S58" s="50" t="s">
        <v>1173</v>
      </c>
      <c r="T58" s="50" t="s">
        <v>1164</v>
      </c>
      <c r="U58" s="50" t="s">
        <v>449</v>
      </c>
      <c r="V58" s="50" t="s">
        <v>256</v>
      </c>
      <c r="W58" s="50" t="s">
        <v>1174</v>
      </c>
      <c r="X58" s="50" t="s">
        <v>260</v>
      </c>
      <c r="Y58" s="50" t="s">
        <v>26</v>
      </c>
      <c r="Z58" s="50" t="s">
        <v>26</v>
      </c>
      <c r="AA58" s="50" t="s">
        <v>26</v>
      </c>
      <c r="AB58" s="50" t="s">
        <v>26</v>
      </c>
    </row>
    <row r="59" spans="1:28">
      <c r="A59" s="88">
        <v>45845</v>
      </c>
      <c r="B59" s="50" t="s">
        <v>13348</v>
      </c>
      <c r="C59" s="50" t="s">
        <v>13349</v>
      </c>
      <c r="D59" s="85">
        <v>16346.96</v>
      </c>
      <c r="E59" s="50" t="s">
        <v>1175</v>
      </c>
      <c r="F59" s="50" t="s">
        <v>1176</v>
      </c>
      <c r="G59" s="50" t="str">
        <f t="shared" si="0"/>
        <v>2884858</v>
      </c>
      <c r="H59" s="22" t="s">
        <v>70</v>
      </c>
      <c r="I59" s="22" t="s">
        <v>1177</v>
      </c>
      <c r="J59" s="86">
        <v>45849</v>
      </c>
      <c r="K59" s="14"/>
      <c r="L59" s="14"/>
      <c r="M59" s="14" t="s">
        <v>13387</v>
      </c>
      <c r="N59" s="50" t="s">
        <v>527</v>
      </c>
      <c r="O59" s="50" t="s">
        <v>442</v>
      </c>
      <c r="P59" s="50" t="s">
        <v>1162</v>
      </c>
      <c r="Q59" s="50" t="s">
        <v>258</v>
      </c>
      <c r="R59" s="50" t="s">
        <v>218</v>
      </c>
      <c r="S59" s="50" t="s">
        <v>1178</v>
      </c>
      <c r="T59" s="50" t="s">
        <v>1164</v>
      </c>
      <c r="U59" s="50" t="s">
        <v>1179</v>
      </c>
      <c r="V59" s="50" t="s">
        <v>516</v>
      </c>
      <c r="W59" s="50" t="s">
        <v>214</v>
      </c>
      <c r="X59" s="50" t="s">
        <v>215</v>
      </c>
      <c r="Y59" s="50" t="s">
        <v>26</v>
      </c>
      <c r="Z59" s="50" t="s">
        <v>26</v>
      </c>
      <c r="AA59" s="50" t="s">
        <v>26</v>
      </c>
      <c r="AB59" s="50" t="s">
        <v>26</v>
      </c>
    </row>
    <row r="60" spans="1:28">
      <c r="A60" s="88">
        <v>45845</v>
      </c>
      <c r="B60" s="50" t="s">
        <v>13348</v>
      </c>
      <c r="C60" s="50" t="s">
        <v>13349</v>
      </c>
      <c r="D60" s="85">
        <v>7073.39</v>
      </c>
      <c r="E60" s="50" t="s">
        <v>478</v>
      </c>
      <c r="F60" s="50" t="s">
        <v>1180</v>
      </c>
      <c r="G60" s="50" t="str">
        <f t="shared" si="0"/>
        <v>2884827</v>
      </c>
      <c r="H60" s="22" t="s">
        <v>55</v>
      </c>
      <c r="I60" s="49" t="s">
        <v>1181</v>
      </c>
      <c r="J60" s="86">
        <v>45846</v>
      </c>
      <c r="K60" s="14"/>
      <c r="L60" s="14"/>
      <c r="M60" s="14" t="s">
        <v>13388</v>
      </c>
      <c r="N60" s="50" t="s">
        <v>418</v>
      </c>
      <c r="O60" s="50" t="s">
        <v>419</v>
      </c>
      <c r="P60" s="50" t="s">
        <v>420</v>
      </c>
      <c r="Q60" s="50" t="s">
        <v>250</v>
      </c>
      <c r="R60" s="50" t="s">
        <v>1182</v>
      </c>
      <c r="S60" s="50" t="s">
        <v>1164</v>
      </c>
      <c r="T60" s="50" t="s">
        <v>479</v>
      </c>
      <c r="U60" s="50" t="s">
        <v>480</v>
      </c>
      <c r="V60" s="50" t="s">
        <v>214</v>
      </c>
      <c r="W60" s="50" t="s">
        <v>296</v>
      </c>
      <c r="X60" s="50" t="s">
        <v>26</v>
      </c>
      <c r="Y60" s="50" t="s">
        <v>26</v>
      </c>
      <c r="Z60" s="50" t="s">
        <v>26</v>
      </c>
      <c r="AA60" s="50" t="s">
        <v>26</v>
      </c>
      <c r="AB60" s="50" t="s">
        <v>26</v>
      </c>
    </row>
    <row r="61" spans="1:28">
      <c r="A61" s="88">
        <v>45845</v>
      </c>
      <c r="B61" s="50" t="s">
        <v>13348</v>
      </c>
      <c r="C61" s="50" t="s">
        <v>13349</v>
      </c>
      <c r="D61" s="85">
        <v>5832</v>
      </c>
      <c r="E61" s="50" t="s">
        <v>1183</v>
      </c>
      <c r="F61" s="50" t="s">
        <v>1184</v>
      </c>
      <c r="G61" s="50" t="str">
        <f t="shared" si="0"/>
        <v>2884853</v>
      </c>
      <c r="H61" s="22" t="s">
        <v>57</v>
      </c>
      <c r="I61" s="49" t="s">
        <v>1185</v>
      </c>
      <c r="J61" s="86">
        <v>45845</v>
      </c>
      <c r="K61" s="14"/>
      <c r="L61" s="14"/>
      <c r="M61" s="14" t="s">
        <v>13370</v>
      </c>
      <c r="N61" s="50" t="s">
        <v>437</v>
      </c>
      <c r="O61" s="50" t="s">
        <v>438</v>
      </c>
      <c r="P61" s="50" t="s">
        <v>302</v>
      </c>
      <c r="Q61" s="50" t="s">
        <v>218</v>
      </c>
      <c r="R61" s="50" t="s">
        <v>1186</v>
      </c>
      <c r="S61" s="50" t="s">
        <v>1164</v>
      </c>
      <c r="T61" s="50" t="s">
        <v>1187</v>
      </c>
      <c r="U61" s="50" t="s">
        <v>217</v>
      </c>
      <c r="V61" s="50" t="s">
        <v>303</v>
      </c>
      <c r="W61" s="50" t="s">
        <v>214</v>
      </c>
      <c r="X61" s="50" t="s">
        <v>252</v>
      </c>
      <c r="Y61" s="50" t="s">
        <v>26</v>
      </c>
      <c r="Z61" s="50" t="s">
        <v>26</v>
      </c>
      <c r="AA61" s="50" t="s">
        <v>26</v>
      </c>
      <c r="AB61" s="50" t="s">
        <v>26</v>
      </c>
    </row>
    <row r="62" spans="1:28">
      <c r="A62" s="88">
        <v>45845</v>
      </c>
      <c r="B62" s="50" t="s">
        <v>13348</v>
      </c>
      <c r="C62" s="50" t="s">
        <v>13349</v>
      </c>
      <c r="D62" s="85">
        <v>4410.62</v>
      </c>
      <c r="E62" s="50" t="s">
        <v>1188</v>
      </c>
      <c r="F62" s="50" t="s">
        <v>1189</v>
      </c>
      <c r="G62" s="50" t="str">
        <f t="shared" si="0"/>
        <v>2884843</v>
      </c>
      <c r="H62" s="89" t="s">
        <v>83</v>
      </c>
      <c r="I62" s="90" t="s">
        <v>186</v>
      </c>
      <c r="J62" s="91">
        <v>45846</v>
      </c>
      <c r="K62" s="90" t="s">
        <v>13389</v>
      </c>
      <c r="L62" s="90"/>
      <c r="M62" s="90" t="s">
        <v>186</v>
      </c>
      <c r="N62" s="50" t="s">
        <v>357</v>
      </c>
      <c r="O62" s="50" t="s">
        <v>277</v>
      </c>
      <c r="P62" s="50" t="s">
        <v>343</v>
      </c>
      <c r="Q62" s="50" t="s">
        <v>218</v>
      </c>
      <c r="R62" s="50" t="s">
        <v>1190</v>
      </c>
      <c r="S62" s="50" t="s">
        <v>1164</v>
      </c>
      <c r="T62" s="50" t="s">
        <v>1191</v>
      </c>
      <c r="U62" s="50" t="s">
        <v>239</v>
      </c>
      <c r="V62" s="50" t="s">
        <v>1192</v>
      </c>
      <c r="W62" s="50" t="s">
        <v>260</v>
      </c>
      <c r="X62" s="50" t="s">
        <v>26</v>
      </c>
      <c r="Y62" s="50" t="s">
        <v>26</v>
      </c>
      <c r="Z62" s="50" t="s">
        <v>26</v>
      </c>
      <c r="AA62" s="50" t="s">
        <v>26</v>
      </c>
      <c r="AB62" s="50" t="s">
        <v>26</v>
      </c>
    </row>
    <row r="63" spans="1:28">
      <c r="A63" s="88">
        <v>45845</v>
      </c>
      <c r="B63" s="50" t="s">
        <v>13348</v>
      </c>
      <c r="C63" s="50" t="s">
        <v>13349</v>
      </c>
      <c r="D63" s="85">
        <v>4272.01</v>
      </c>
      <c r="E63" s="50" t="s">
        <v>279</v>
      </c>
      <c r="F63" s="50" t="s">
        <v>1193</v>
      </c>
      <c r="G63" s="50" t="str">
        <f t="shared" si="0"/>
        <v>2884849</v>
      </c>
      <c r="H63" s="22" t="s">
        <v>77</v>
      </c>
      <c r="I63" s="49" t="s">
        <v>1194</v>
      </c>
      <c r="J63" s="86">
        <v>45847</v>
      </c>
      <c r="K63" s="14"/>
      <c r="L63" s="14"/>
      <c r="M63" s="14" t="s">
        <v>13364</v>
      </c>
      <c r="N63" s="50" t="s">
        <v>281</v>
      </c>
      <c r="O63" s="50" t="s">
        <v>282</v>
      </c>
      <c r="P63" s="50" t="s">
        <v>283</v>
      </c>
      <c r="Q63" s="50" t="s">
        <v>250</v>
      </c>
      <c r="R63" s="50" t="s">
        <v>1195</v>
      </c>
      <c r="S63" s="50" t="s">
        <v>1164</v>
      </c>
      <c r="T63" s="50" t="s">
        <v>284</v>
      </c>
      <c r="U63" s="50" t="s">
        <v>285</v>
      </c>
      <c r="V63" s="50" t="s">
        <v>214</v>
      </c>
      <c r="W63" s="50" t="s">
        <v>286</v>
      </c>
      <c r="X63" s="50" t="s">
        <v>26</v>
      </c>
      <c r="Y63" s="50" t="s">
        <v>26</v>
      </c>
      <c r="Z63" s="50" t="s">
        <v>26</v>
      </c>
      <c r="AA63" s="50" t="s">
        <v>26</v>
      </c>
      <c r="AB63" s="50" t="s">
        <v>26</v>
      </c>
    </row>
    <row r="64" spans="1:28">
      <c r="A64" s="88">
        <v>45845</v>
      </c>
      <c r="B64" s="50" t="s">
        <v>13348</v>
      </c>
      <c r="C64" s="50" t="s">
        <v>13349</v>
      </c>
      <c r="D64" s="85">
        <v>3825.28</v>
      </c>
      <c r="E64" s="50" t="s">
        <v>1196</v>
      </c>
      <c r="F64" s="50" t="s">
        <v>1197</v>
      </c>
      <c r="G64" s="50" t="str">
        <f t="shared" si="0"/>
        <v>2884856</v>
      </c>
      <c r="H64" s="22" t="s">
        <v>73</v>
      </c>
      <c r="I64" s="49" t="s">
        <v>1198</v>
      </c>
      <c r="J64" s="86">
        <v>45845</v>
      </c>
      <c r="K64" s="14"/>
      <c r="L64" s="14"/>
      <c r="M64" s="14" t="s">
        <v>13390</v>
      </c>
      <c r="N64" s="50" t="s">
        <v>527</v>
      </c>
      <c r="O64" s="50" t="s">
        <v>442</v>
      </c>
      <c r="P64" s="50" t="s">
        <v>1162</v>
      </c>
      <c r="Q64" s="50" t="s">
        <v>258</v>
      </c>
      <c r="R64" s="50" t="s">
        <v>218</v>
      </c>
      <c r="S64" s="50" t="s">
        <v>1199</v>
      </c>
      <c r="T64" s="50" t="s">
        <v>1164</v>
      </c>
      <c r="U64" s="50" t="s">
        <v>1200</v>
      </c>
      <c r="V64" s="50" t="s">
        <v>516</v>
      </c>
      <c r="W64" s="50" t="s">
        <v>214</v>
      </c>
      <c r="X64" s="50" t="s">
        <v>215</v>
      </c>
      <c r="Y64" s="50" t="s">
        <v>26</v>
      </c>
      <c r="Z64" s="50" t="s">
        <v>26</v>
      </c>
      <c r="AA64" s="50" t="s">
        <v>26</v>
      </c>
      <c r="AB64" s="50" t="s">
        <v>26</v>
      </c>
    </row>
    <row r="65" spans="1:28">
      <c r="A65" s="88">
        <v>45845</v>
      </c>
      <c r="B65" s="50" t="s">
        <v>13348</v>
      </c>
      <c r="C65" s="50" t="s">
        <v>13349</v>
      </c>
      <c r="D65" s="85">
        <v>3678.81</v>
      </c>
      <c r="E65" s="50" t="s">
        <v>1201</v>
      </c>
      <c r="F65" s="50" t="s">
        <v>1202</v>
      </c>
      <c r="G65" s="50" t="str">
        <f t="shared" si="0"/>
        <v>2884857</v>
      </c>
      <c r="H65" s="22" t="s">
        <v>73</v>
      </c>
      <c r="I65" s="22" t="s">
        <v>1203</v>
      </c>
      <c r="J65" s="86">
        <v>45856</v>
      </c>
      <c r="K65" s="14"/>
      <c r="L65" s="14"/>
      <c r="M65" s="14" t="s">
        <v>13390</v>
      </c>
      <c r="N65" s="50" t="s">
        <v>527</v>
      </c>
      <c r="O65" s="50" t="s">
        <v>442</v>
      </c>
      <c r="P65" s="50" t="s">
        <v>1162</v>
      </c>
      <c r="Q65" s="50" t="s">
        <v>258</v>
      </c>
      <c r="R65" s="50" t="s">
        <v>218</v>
      </c>
      <c r="S65" s="50" t="s">
        <v>1204</v>
      </c>
      <c r="T65" s="50" t="s">
        <v>1164</v>
      </c>
      <c r="U65" s="50" t="s">
        <v>1205</v>
      </c>
      <c r="V65" s="50" t="s">
        <v>516</v>
      </c>
      <c r="W65" s="50" t="s">
        <v>214</v>
      </c>
      <c r="X65" s="50" t="s">
        <v>215</v>
      </c>
      <c r="Y65" s="50" t="s">
        <v>26</v>
      </c>
      <c r="Z65" s="50" t="s">
        <v>26</v>
      </c>
      <c r="AA65" s="50" t="s">
        <v>26</v>
      </c>
      <c r="AB65" s="50" t="s">
        <v>26</v>
      </c>
    </row>
    <row r="66" spans="1:28">
      <c r="A66" s="88">
        <v>45845</v>
      </c>
      <c r="B66" s="50" t="s">
        <v>13348</v>
      </c>
      <c r="C66" s="50" t="s">
        <v>13349</v>
      </c>
      <c r="D66" s="85">
        <v>3313.5</v>
      </c>
      <c r="E66" s="50" t="s">
        <v>472</v>
      </c>
      <c r="F66" s="50" t="s">
        <v>1206</v>
      </c>
      <c r="G66" s="50" t="str">
        <f t="shared" si="0"/>
        <v>2884846</v>
      </c>
      <c r="H66" s="22" t="s">
        <v>80</v>
      </c>
      <c r="I66" s="22" t="s">
        <v>1207</v>
      </c>
      <c r="J66" s="86">
        <v>45852</v>
      </c>
      <c r="K66" s="14"/>
      <c r="L66" s="14"/>
      <c r="M66" s="14" t="s">
        <v>824</v>
      </c>
      <c r="N66" s="50" t="s">
        <v>473</v>
      </c>
      <c r="O66" s="50" t="s">
        <v>474</v>
      </c>
      <c r="P66" s="50" t="s">
        <v>1208</v>
      </c>
      <c r="Q66" s="50" t="s">
        <v>475</v>
      </c>
      <c r="R66" s="50" t="s">
        <v>218</v>
      </c>
      <c r="S66" s="50" t="s">
        <v>1209</v>
      </c>
      <c r="T66" s="50" t="s">
        <v>1164</v>
      </c>
      <c r="U66" s="50" t="s">
        <v>476</v>
      </c>
      <c r="V66" s="50" t="s">
        <v>734</v>
      </c>
      <c r="W66" s="50" t="s">
        <v>214</v>
      </c>
      <c r="X66" s="50" t="s">
        <v>296</v>
      </c>
      <c r="Y66" s="50" t="s">
        <v>26</v>
      </c>
      <c r="Z66" s="50" t="s">
        <v>26</v>
      </c>
      <c r="AA66" s="50" t="s">
        <v>26</v>
      </c>
      <c r="AB66" s="50" t="s">
        <v>26</v>
      </c>
    </row>
    <row r="67" spans="1:28">
      <c r="A67" s="88">
        <v>45845</v>
      </c>
      <c r="B67" s="50" t="s">
        <v>13348</v>
      </c>
      <c r="C67" s="50" t="s">
        <v>13349</v>
      </c>
      <c r="D67" s="85">
        <v>1908.09</v>
      </c>
      <c r="E67" s="50" t="s">
        <v>783</v>
      </c>
      <c r="F67" s="50" t="s">
        <v>1210</v>
      </c>
      <c r="G67" s="50" t="str">
        <f t="shared" ref="G67:G83" si="1">MID(F67,4,7)</f>
        <v>2884838</v>
      </c>
      <c r="H67" s="22" t="s">
        <v>81</v>
      </c>
      <c r="I67" s="49" t="s">
        <v>1211</v>
      </c>
      <c r="J67" s="86">
        <v>45845</v>
      </c>
      <c r="K67" s="14"/>
      <c r="L67" s="14"/>
      <c r="M67" s="14" t="s">
        <v>13353</v>
      </c>
      <c r="N67" s="50" t="s">
        <v>784</v>
      </c>
      <c r="O67" s="50" t="s">
        <v>785</v>
      </c>
      <c r="P67" s="50" t="s">
        <v>786</v>
      </c>
      <c r="Q67" s="50" t="s">
        <v>218</v>
      </c>
      <c r="R67" s="50" t="s">
        <v>1212</v>
      </c>
      <c r="S67" s="50" t="s">
        <v>1164</v>
      </c>
      <c r="T67" s="50" t="s">
        <v>787</v>
      </c>
      <c r="U67" s="50" t="s">
        <v>239</v>
      </c>
      <c r="V67" s="50" t="s">
        <v>1213</v>
      </c>
      <c r="W67" s="50" t="s">
        <v>1214</v>
      </c>
      <c r="X67" s="50" t="s">
        <v>296</v>
      </c>
      <c r="Y67" s="50" t="s">
        <v>26</v>
      </c>
      <c r="Z67" s="50" t="s">
        <v>26</v>
      </c>
      <c r="AA67" s="50" t="s">
        <v>26</v>
      </c>
      <c r="AB67" s="50" t="s">
        <v>26</v>
      </c>
    </row>
    <row r="68" spans="1:28">
      <c r="A68" s="88">
        <v>45845</v>
      </c>
      <c r="B68" s="50" t="s">
        <v>13348</v>
      </c>
      <c r="C68" s="50" t="s">
        <v>13349</v>
      </c>
      <c r="D68" s="85">
        <v>1904.9</v>
      </c>
      <c r="E68" s="50" t="s">
        <v>305</v>
      </c>
      <c r="F68" s="50" t="s">
        <v>1215</v>
      </c>
      <c r="G68" s="50" t="str">
        <f t="shared" si="1"/>
        <v>2884848</v>
      </c>
      <c r="H68" s="22" t="s">
        <v>49</v>
      </c>
      <c r="I68" s="49" t="s">
        <v>1216</v>
      </c>
      <c r="J68" s="86">
        <v>45845</v>
      </c>
      <c r="K68" s="14"/>
      <c r="L68" s="14"/>
      <c r="M68" s="14" t="s">
        <v>13360</v>
      </c>
      <c r="N68" s="50" t="s">
        <v>281</v>
      </c>
      <c r="O68" s="50" t="s">
        <v>282</v>
      </c>
      <c r="P68" s="50" t="s">
        <v>283</v>
      </c>
      <c r="Q68" s="50" t="s">
        <v>250</v>
      </c>
      <c r="R68" s="50" t="s">
        <v>1217</v>
      </c>
      <c r="S68" s="50" t="s">
        <v>1164</v>
      </c>
      <c r="T68" s="50" t="s">
        <v>306</v>
      </c>
      <c r="U68" s="50" t="s">
        <v>307</v>
      </c>
      <c r="V68" s="50" t="s">
        <v>214</v>
      </c>
      <c r="W68" s="50" t="s">
        <v>286</v>
      </c>
      <c r="X68" s="50" t="s">
        <v>26</v>
      </c>
      <c r="Y68" s="50" t="s">
        <v>26</v>
      </c>
      <c r="Z68" s="50" t="s">
        <v>26</v>
      </c>
      <c r="AA68" s="50" t="s">
        <v>26</v>
      </c>
      <c r="AB68" s="50" t="s">
        <v>26</v>
      </c>
    </row>
    <row r="69" spans="1:28">
      <c r="A69" s="88">
        <v>45845</v>
      </c>
      <c r="B69" s="50" t="s">
        <v>13348</v>
      </c>
      <c r="C69" s="50" t="s">
        <v>13349</v>
      </c>
      <c r="D69" s="85">
        <v>1620</v>
      </c>
      <c r="E69" s="50" t="s">
        <v>1218</v>
      </c>
      <c r="F69" s="50" t="s">
        <v>1219</v>
      </c>
      <c r="G69" s="50" t="str">
        <f t="shared" si="1"/>
        <v>2884855</v>
      </c>
      <c r="H69" s="22" t="s">
        <v>63</v>
      </c>
      <c r="I69" s="49" t="s">
        <v>1220</v>
      </c>
      <c r="J69" s="86">
        <v>45846</v>
      </c>
      <c r="K69" s="14"/>
      <c r="L69" s="14"/>
      <c r="M69" s="14" t="s">
        <v>13350</v>
      </c>
      <c r="N69" s="50" t="s">
        <v>527</v>
      </c>
      <c r="O69" s="50" t="s">
        <v>442</v>
      </c>
      <c r="P69" s="50" t="s">
        <v>1162</v>
      </c>
      <c r="Q69" s="50" t="s">
        <v>258</v>
      </c>
      <c r="R69" s="50" t="s">
        <v>218</v>
      </c>
      <c r="S69" s="50" t="s">
        <v>1221</v>
      </c>
      <c r="T69" s="50" t="s">
        <v>1164</v>
      </c>
      <c r="U69" s="50" t="s">
        <v>1222</v>
      </c>
      <c r="V69" s="50" t="s">
        <v>516</v>
      </c>
      <c r="W69" s="50" t="s">
        <v>214</v>
      </c>
      <c r="X69" s="50" t="s">
        <v>215</v>
      </c>
      <c r="Y69" s="50" t="s">
        <v>26</v>
      </c>
      <c r="Z69" s="50" t="s">
        <v>26</v>
      </c>
      <c r="AA69" s="50" t="s">
        <v>26</v>
      </c>
      <c r="AB69" s="50" t="s">
        <v>26</v>
      </c>
    </row>
    <row r="70" spans="1:28">
      <c r="A70" s="88">
        <v>45845</v>
      </c>
      <c r="B70" s="50" t="s">
        <v>13348</v>
      </c>
      <c r="C70" s="50" t="s">
        <v>13349</v>
      </c>
      <c r="D70" s="85">
        <v>906.45</v>
      </c>
      <c r="E70" s="50" t="s">
        <v>451</v>
      </c>
      <c r="F70" s="50" t="s">
        <v>1223</v>
      </c>
      <c r="G70" s="50" t="str">
        <f t="shared" si="1"/>
        <v>2884851</v>
      </c>
      <c r="H70" s="22" t="s">
        <v>63</v>
      </c>
      <c r="I70" s="49" t="s">
        <v>1224</v>
      </c>
      <c r="J70" s="86">
        <v>45846</v>
      </c>
      <c r="K70" s="14"/>
      <c r="L70" s="14"/>
      <c r="M70" s="14" t="s">
        <v>13350</v>
      </c>
      <c r="N70" s="50" t="s">
        <v>452</v>
      </c>
      <c r="O70" s="50" t="s">
        <v>453</v>
      </c>
      <c r="P70" s="50" t="s">
        <v>1225</v>
      </c>
      <c r="Q70" s="50" t="s">
        <v>1226</v>
      </c>
      <c r="R70" s="50" t="s">
        <v>218</v>
      </c>
      <c r="S70" s="50" t="s">
        <v>1227</v>
      </c>
      <c r="T70" s="50" t="s">
        <v>1164</v>
      </c>
      <c r="U70" s="50" t="s">
        <v>454</v>
      </c>
      <c r="V70" s="50" t="s">
        <v>455</v>
      </c>
      <c r="W70" s="50" t="s">
        <v>214</v>
      </c>
      <c r="X70" s="50" t="s">
        <v>456</v>
      </c>
      <c r="Y70" s="50" t="s">
        <v>26</v>
      </c>
      <c r="Z70" s="50" t="s">
        <v>26</v>
      </c>
      <c r="AA70" s="50" t="s">
        <v>26</v>
      </c>
      <c r="AB70" s="50" t="s">
        <v>26</v>
      </c>
    </row>
    <row r="71" spans="1:28">
      <c r="A71" s="88">
        <v>45845</v>
      </c>
      <c r="B71" s="50" t="s">
        <v>13348</v>
      </c>
      <c r="C71" s="50" t="s">
        <v>13349</v>
      </c>
      <c r="D71" s="85">
        <v>768.96</v>
      </c>
      <c r="E71" s="50" t="s">
        <v>431</v>
      </c>
      <c r="F71" s="50" t="s">
        <v>1228</v>
      </c>
      <c r="G71" s="50" t="str">
        <f t="shared" si="1"/>
        <v>2884832</v>
      </c>
      <c r="H71" s="22" t="s">
        <v>80</v>
      </c>
      <c r="I71" s="22" t="s">
        <v>1229</v>
      </c>
      <c r="J71" s="86">
        <v>45852</v>
      </c>
      <c r="K71" s="14"/>
      <c r="L71" s="14"/>
      <c r="M71" s="14" t="s">
        <v>824</v>
      </c>
      <c r="N71" s="50" t="s">
        <v>432</v>
      </c>
      <c r="O71" s="50" t="s">
        <v>433</v>
      </c>
      <c r="P71" s="50" t="s">
        <v>434</v>
      </c>
      <c r="Q71" s="50" t="s">
        <v>218</v>
      </c>
      <c r="R71" s="50" t="s">
        <v>1230</v>
      </c>
      <c r="S71" s="50" t="s">
        <v>1164</v>
      </c>
      <c r="T71" s="50" t="s">
        <v>435</v>
      </c>
      <c r="U71" s="50" t="s">
        <v>217</v>
      </c>
      <c r="V71" s="50" t="s">
        <v>214</v>
      </c>
      <c r="W71" s="50" t="s">
        <v>436</v>
      </c>
      <c r="X71" s="50" t="s">
        <v>26</v>
      </c>
      <c r="Y71" s="50" t="s">
        <v>26</v>
      </c>
      <c r="Z71" s="50" t="s">
        <v>26</v>
      </c>
      <c r="AA71" s="50" t="s">
        <v>26</v>
      </c>
      <c r="AB71" s="50" t="s">
        <v>26</v>
      </c>
    </row>
    <row r="72" spans="1:28">
      <c r="A72" s="88">
        <v>45845</v>
      </c>
      <c r="B72" s="50" t="s">
        <v>13348</v>
      </c>
      <c r="C72" s="50" t="s">
        <v>13349</v>
      </c>
      <c r="D72" s="85">
        <v>218.81</v>
      </c>
      <c r="E72" s="50" t="s">
        <v>289</v>
      </c>
      <c r="F72" s="50" t="s">
        <v>1231</v>
      </c>
      <c r="G72" s="50" t="str">
        <f t="shared" si="1"/>
        <v>2884841</v>
      </c>
      <c r="H72" s="22" t="s">
        <v>59</v>
      </c>
      <c r="I72" s="49" t="s">
        <v>1232</v>
      </c>
      <c r="J72" s="86">
        <v>45846</v>
      </c>
      <c r="K72" s="14"/>
      <c r="L72" s="14"/>
      <c r="M72" s="14" t="s">
        <v>13352</v>
      </c>
      <c r="N72" s="50" t="s">
        <v>290</v>
      </c>
      <c r="O72" s="50" t="s">
        <v>291</v>
      </c>
      <c r="P72" s="50" t="s">
        <v>1172</v>
      </c>
      <c r="Q72" s="50" t="s">
        <v>292</v>
      </c>
      <c r="R72" s="50" t="s">
        <v>218</v>
      </c>
      <c r="S72" s="50" t="s">
        <v>1233</v>
      </c>
      <c r="T72" s="50" t="s">
        <v>1164</v>
      </c>
      <c r="U72" s="50" t="s">
        <v>293</v>
      </c>
      <c r="V72" s="50" t="s">
        <v>294</v>
      </c>
      <c r="W72" s="50" t="s">
        <v>295</v>
      </c>
      <c r="X72" s="50" t="s">
        <v>214</v>
      </c>
      <c r="Y72" s="50" t="s">
        <v>296</v>
      </c>
      <c r="Z72" s="50" t="s">
        <v>26</v>
      </c>
      <c r="AA72" s="50" t="s">
        <v>26</v>
      </c>
      <c r="AB72" s="50" t="s">
        <v>26</v>
      </c>
    </row>
    <row r="73" spans="1:28">
      <c r="A73" s="88">
        <v>45845</v>
      </c>
      <c r="B73" s="50" t="s">
        <v>13348</v>
      </c>
      <c r="C73" s="50" t="s">
        <v>13349</v>
      </c>
      <c r="D73" s="85">
        <v>100</v>
      </c>
      <c r="E73" s="50" t="s">
        <v>584</v>
      </c>
      <c r="F73" s="50" t="s">
        <v>1234</v>
      </c>
      <c r="G73" s="50" t="str">
        <f t="shared" si="1"/>
        <v>2884836</v>
      </c>
      <c r="H73" s="22" t="s">
        <v>58</v>
      </c>
      <c r="I73" s="49" t="s">
        <v>1235</v>
      </c>
      <c r="J73" s="86">
        <v>45845</v>
      </c>
      <c r="K73" s="14"/>
      <c r="L73" s="14"/>
      <c r="M73" s="14" t="s">
        <v>13375</v>
      </c>
      <c r="N73" s="50" t="s">
        <v>585</v>
      </c>
      <c r="O73" s="50" t="s">
        <v>586</v>
      </c>
      <c r="P73" s="50" t="s">
        <v>496</v>
      </c>
      <c r="Q73" s="50" t="s">
        <v>218</v>
      </c>
      <c r="R73" s="50" t="s">
        <v>1236</v>
      </c>
      <c r="S73" s="50" t="s">
        <v>1164</v>
      </c>
      <c r="T73" s="50" t="s">
        <v>587</v>
      </c>
      <c r="U73" s="50" t="s">
        <v>256</v>
      </c>
      <c r="V73" s="50" t="s">
        <v>214</v>
      </c>
      <c r="W73" s="50" t="s">
        <v>464</v>
      </c>
      <c r="X73" s="50" t="s">
        <v>26</v>
      </c>
      <c r="Y73" s="50" t="s">
        <v>26</v>
      </c>
      <c r="Z73" s="50" t="s">
        <v>26</v>
      </c>
      <c r="AA73" s="50" t="s">
        <v>26</v>
      </c>
      <c r="AB73" s="50" t="s">
        <v>26</v>
      </c>
    </row>
    <row r="74" spans="1:28">
      <c r="A74" s="88">
        <v>45845</v>
      </c>
      <c r="B74" s="50" t="s">
        <v>13348</v>
      </c>
      <c r="C74" s="50" t="s">
        <v>13357</v>
      </c>
      <c r="D74" s="85">
        <v>500000</v>
      </c>
      <c r="E74" s="50" t="s">
        <v>242</v>
      </c>
      <c r="F74" s="50" t="s">
        <v>1237</v>
      </c>
      <c r="G74" s="50" t="str">
        <f t="shared" si="1"/>
        <v>5137188</v>
      </c>
      <c r="H74" s="22" t="s">
        <v>85</v>
      </c>
      <c r="I74" s="49" t="s">
        <v>162</v>
      </c>
      <c r="J74" s="86">
        <v>45846</v>
      </c>
      <c r="K74" s="14"/>
      <c r="L74" s="14"/>
      <c r="M74" s="14" t="s">
        <v>13351</v>
      </c>
      <c r="N74" s="50" t="s">
        <v>243</v>
      </c>
      <c r="O74" s="50" t="s">
        <v>244</v>
      </c>
      <c r="P74" s="50" t="s">
        <v>860</v>
      </c>
      <c r="Q74" s="50" t="s">
        <v>218</v>
      </c>
      <c r="R74" s="50" t="s">
        <v>1238</v>
      </c>
      <c r="S74" s="50" t="s">
        <v>1239</v>
      </c>
      <c r="T74" s="50" t="s">
        <v>1240</v>
      </c>
      <c r="U74" s="50" t="s">
        <v>1241</v>
      </c>
      <c r="V74" s="50" t="s">
        <v>26</v>
      </c>
      <c r="W74" s="50" t="s">
        <v>26</v>
      </c>
      <c r="X74" s="50" t="s">
        <v>26</v>
      </c>
      <c r="Y74" s="50" t="s">
        <v>26</v>
      </c>
      <c r="Z74" s="50" t="s">
        <v>26</v>
      </c>
      <c r="AA74" s="50" t="s">
        <v>26</v>
      </c>
      <c r="AB74" s="50" t="s">
        <v>26</v>
      </c>
    </row>
    <row r="75" spans="1:28">
      <c r="A75" s="88">
        <v>45845</v>
      </c>
      <c r="B75" s="50" t="s">
        <v>13348</v>
      </c>
      <c r="C75" s="50" t="s">
        <v>13349</v>
      </c>
      <c r="D75" s="85">
        <v>2778.1</v>
      </c>
      <c r="E75" s="50" t="s">
        <v>1242</v>
      </c>
      <c r="F75" s="50" t="s">
        <v>1243</v>
      </c>
      <c r="G75" s="50" t="str">
        <f t="shared" si="1"/>
        <v>2490252</v>
      </c>
      <c r="H75" s="22" t="s">
        <v>62</v>
      </c>
      <c r="I75" s="22" t="s">
        <v>1244</v>
      </c>
      <c r="J75" s="86">
        <v>45856</v>
      </c>
      <c r="K75" s="14"/>
      <c r="L75" s="14"/>
      <c r="M75" s="14" t="s">
        <v>13383</v>
      </c>
      <c r="N75" s="50" t="s">
        <v>758</v>
      </c>
      <c r="O75" s="50" t="s">
        <v>450</v>
      </c>
      <c r="P75" s="50" t="s">
        <v>343</v>
      </c>
      <c r="Q75" s="50" t="s">
        <v>218</v>
      </c>
      <c r="R75" s="50" t="s">
        <v>1245</v>
      </c>
      <c r="S75" s="50" t="s">
        <v>1164</v>
      </c>
      <c r="T75" s="50" t="s">
        <v>1246</v>
      </c>
      <c r="U75" s="50" t="s">
        <v>251</v>
      </c>
      <c r="V75" s="50" t="s">
        <v>1247</v>
      </c>
      <c r="W75" s="50" t="s">
        <v>260</v>
      </c>
      <c r="X75" s="50" t="s">
        <v>26</v>
      </c>
      <c r="Y75" s="50" t="s">
        <v>26</v>
      </c>
      <c r="Z75" s="50" t="s">
        <v>26</v>
      </c>
      <c r="AA75" s="50" t="s">
        <v>26</v>
      </c>
      <c r="AB75" s="50" t="s">
        <v>26</v>
      </c>
    </row>
    <row r="76" spans="1:28">
      <c r="A76" s="88">
        <v>45846</v>
      </c>
      <c r="B76" s="50" t="s">
        <v>13348</v>
      </c>
      <c r="C76" s="50" t="s">
        <v>13349</v>
      </c>
      <c r="D76" s="85">
        <v>15000000</v>
      </c>
      <c r="E76" s="50" t="s">
        <v>297</v>
      </c>
      <c r="F76" s="50" t="s">
        <v>1248</v>
      </c>
      <c r="G76" s="50" t="str">
        <f t="shared" si="1"/>
        <v>1775692</v>
      </c>
      <c r="H76" s="22" t="s">
        <v>70</v>
      </c>
      <c r="I76" s="49" t="s">
        <v>1249</v>
      </c>
      <c r="J76" s="86">
        <v>45846</v>
      </c>
      <c r="K76" s="14"/>
      <c r="L76" s="14"/>
      <c r="M76" s="14" t="s">
        <v>13391</v>
      </c>
      <c r="N76" s="50" t="s">
        <v>281</v>
      </c>
      <c r="O76" s="50" t="s">
        <v>282</v>
      </c>
      <c r="P76" s="50" t="s">
        <v>283</v>
      </c>
      <c r="Q76" s="50" t="s">
        <v>250</v>
      </c>
      <c r="R76" s="50" t="s">
        <v>1250</v>
      </c>
      <c r="S76" s="50" t="s">
        <v>1251</v>
      </c>
      <c r="T76" s="50" t="s">
        <v>298</v>
      </c>
      <c r="U76" s="50" t="s">
        <v>299</v>
      </c>
      <c r="V76" s="50" t="s">
        <v>214</v>
      </c>
      <c r="W76" s="50" t="s">
        <v>286</v>
      </c>
      <c r="X76" s="50" t="s">
        <v>26</v>
      </c>
      <c r="Y76" s="50" t="s">
        <v>26</v>
      </c>
      <c r="Z76" s="50" t="s">
        <v>26</v>
      </c>
      <c r="AA76" s="50" t="s">
        <v>26</v>
      </c>
      <c r="AB76" s="50" t="s">
        <v>26</v>
      </c>
    </row>
    <row r="77" spans="1:28">
      <c r="A77" s="88">
        <v>45846</v>
      </c>
      <c r="B77" s="50" t="s">
        <v>13348</v>
      </c>
      <c r="C77" s="50" t="s">
        <v>13349</v>
      </c>
      <c r="D77" s="85">
        <v>2485000</v>
      </c>
      <c r="E77" s="50" t="s">
        <v>300</v>
      </c>
      <c r="F77" s="50" t="s">
        <v>1252</v>
      </c>
      <c r="G77" s="50" t="str">
        <f t="shared" si="1"/>
        <v>1775690</v>
      </c>
      <c r="H77" s="22" t="s">
        <v>70</v>
      </c>
      <c r="I77" s="49" t="s">
        <v>1253</v>
      </c>
      <c r="J77" s="86">
        <v>45846</v>
      </c>
      <c r="K77" s="14"/>
      <c r="L77" s="14"/>
      <c r="M77" s="14" t="s">
        <v>13391</v>
      </c>
      <c r="N77" s="50" t="s">
        <v>281</v>
      </c>
      <c r="O77" s="50" t="s">
        <v>282</v>
      </c>
      <c r="P77" s="50" t="s">
        <v>283</v>
      </c>
      <c r="Q77" s="50" t="s">
        <v>250</v>
      </c>
      <c r="R77" s="50" t="s">
        <v>1254</v>
      </c>
      <c r="S77" s="50" t="s">
        <v>1251</v>
      </c>
      <c r="T77" s="50" t="s">
        <v>301</v>
      </c>
      <c r="U77" s="50" t="s">
        <v>217</v>
      </c>
      <c r="V77" s="50" t="s">
        <v>214</v>
      </c>
      <c r="W77" s="50" t="s">
        <v>286</v>
      </c>
      <c r="X77" s="50" t="s">
        <v>26</v>
      </c>
      <c r="Y77" s="50" t="s">
        <v>26</v>
      </c>
      <c r="Z77" s="50" t="s">
        <v>26</v>
      </c>
      <c r="AA77" s="50" t="s">
        <v>26</v>
      </c>
      <c r="AB77" s="50" t="s">
        <v>26</v>
      </c>
    </row>
    <row r="78" spans="1:28">
      <c r="A78" s="88">
        <v>45846</v>
      </c>
      <c r="B78" s="50" t="s">
        <v>13348</v>
      </c>
      <c r="C78" s="50" t="s">
        <v>13349</v>
      </c>
      <c r="D78" s="85">
        <v>75581.960000000006</v>
      </c>
      <c r="E78" s="50" t="s">
        <v>797</v>
      </c>
      <c r="F78" s="50" t="s">
        <v>1255</v>
      </c>
      <c r="G78" s="50" t="str">
        <f t="shared" si="1"/>
        <v>1775694</v>
      </c>
      <c r="H78" s="22" t="s">
        <v>61</v>
      </c>
      <c r="I78" s="49" t="s">
        <v>1256</v>
      </c>
      <c r="J78" s="86">
        <v>45846</v>
      </c>
      <c r="K78" s="14"/>
      <c r="L78" s="14"/>
      <c r="M78" s="14" t="s">
        <v>13392</v>
      </c>
      <c r="N78" s="50" t="s">
        <v>253</v>
      </c>
      <c r="O78" s="50" t="s">
        <v>254</v>
      </c>
      <c r="P78" s="50" t="s">
        <v>867</v>
      </c>
      <c r="Q78" s="50" t="s">
        <v>798</v>
      </c>
      <c r="R78" s="50" t="s">
        <v>250</v>
      </c>
      <c r="S78" s="50" t="s">
        <v>1257</v>
      </c>
      <c r="T78" s="50" t="s">
        <v>1251</v>
      </c>
      <c r="U78" s="50" t="s">
        <v>799</v>
      </c>
      <c r="V78" s="50" t="s">
        <v>800</v>
      </c>
      <c r="W78" s="50" t="s">
        <v>214</v>
      </c>
      <c r="X78" s="50" t="s">
        <v>257</v>
      </c>
      <c r="Y78" s="50" t="s">
        <v>26</v>
      </c>
      <c r="Z78" s="50" t="s">
        <v>26</v>
      </c>
      <c r="AA78" s="50" t="s">
        <v>26</v>
      </c>
      <c r="AB78" s="50" t="s">
        <v>26</v>
      </c>
    </row>
    <row r="79" spans="1:28">
      <c r="A79" s="88">
        <v>45846</v>
      </c>
      <c r="B79" s="50" t="s">
        <v>13348</v>
      </c>
      <c r="C79" s="50" t="s">
        <v>13349</v>
      </c>
      <c r="D79" s="85">
        <v>24282</v>
      </c>
      <c r="E79" s="50" t="s">
        <v>351</v>
      </c>
      <c r="F79" s="50" t="s">
        <v>1258</v>
      </c>
      <c r="G79" s="50" t="str">
        <f t="shared" si="1"/>
        <v>1775696</v>
      </c>
      <c r="H79" s="22" t="s">
        <v>57</v>
      </c>
      <c r="I79" s="49" t="s">
        <v>1259</v>
      </c>
      <c r="J79" s="86">
        <v>45846</v>
      </c>
      <c r="K79" s="14"/>
      <c r="L79" s="14"/>
      <c r="M79" s="14" t="s">
        <v>13370</v>
      </c>
      <c r="N79" s="50" t="s">
        <v>352</v>
      </c>
      <c r="O79" s="50" t="s">
        <v>353</v>
      </c>
      <c r="P79" s="50" t="s">
        <v>354</v>
      </c>
      <c r="Q79" s="50" t="s">
        <v>218</v>
      </c>
      <c r="R79" s="50" t="s">
        <v>1260</v>
      </c>
      <c r="S79" s="50" t="s">
        <v>1251</v>
      </c>
      <c r="T79" s="50" t="s">
        <v>355</v>
      </c>
      <c r="U79" s="50" t="s">
        <v>217</v>
      </c>
      <c r="V79" s="50" t="s">
        <v>214</v>
      </c>
      <c r="W79" s="50" t="s">
        <v>252</v>
      </c>
      <c r="X79" s="50" t="s">
        <v>26</v>
      </c>
      <c r="Y79" s="50" t="s">
        <v>26</v>
      </c>
      <c r="Z79" s="50" t="s">
        <v>26</v>
      </c>
      <c r="AA79" s="50" t="s">
        <v>26</v>
      </c>
      <c r="AB79" s="50" t="s">
        <v>26</v>
      </c>
    </row>
    <row r="80" spans="1:28">
      <c r="A80" s="88">
        <v>45846</v>
      </c>
      <c r="B80" s="50" t="s">
        <v>13348</v>
      </c>
      <c r="C80" s="50" t="s">
        <v>13349</v>
      </c>
      <c r="D80" s="85">
        <v>8446.49</v>
      </c>
      <c r="E80" s="50" t="s">
        <v>1261</v>
      </c>
      <c r="F80" s="50" t="s">
        <v>1262</v>
      </c>
      <c r="G80" s="50" t="str">
        <f t="shared" si="1"/>
        <v>1775702</v>
      </c>
      <c r="H80" s="22" t="s">
        <v>81</v>
      </c>
      <c r="I80" s="49" t="s">
        <v>1263</v>
      </c>
      <c r="J80" s="86">
        <v>45846</v>
      </c>
      <c r="K80" s="14"/>
      <c r="L80" s="14"/>
      <c r="M80" s="14" t="s">
        <v>13353</v>
      </c>
      <c r="N80" s="50" t="s">
        <v>443</v>
      </c>
      <c r="O80" s="50" t="s">
        <v>277</v>
      </c>
      <c r="P80" s="50" t="s">
        <v>343</v>
      </c>
      <c r="Q80" s="50" t="s">
        <v>218</v>
      </c>
      <c r="R80" s="50" t="s">
        <v>1264</v>
      </c>
      <c r="S80" s="50" t="s">
        <v>1251</v>
      </c>
      <c r="T80" s="50" t="s">
        <v>1265</v>
      </c>
      <c r="U80" s="50" t="s">
        <v>239</v>
      </c>
      <c r="V80" s="50" t="s">
        <v>1266</v>
      </c>
      <c r="W80" s="50" t="s">
        <v>260</v>
      </c>
      <c r="X80" s="50" t="s">
        <v>26</v>
      </c>
      <c r="Y80" s="50" t="s">
        <v>26</v>
      </c>
      <c r="Z80" s="50" t="s">
        <v>26</v>
      </c>
      <c r="AA80" s="50" t="s">
        <v>26</v>
      </c>
      <c r="AB80" s="50" t="s">
        <v>26</v>
      </c>
    </row>
    <row r="81" spans="1:28">
      <c r="A81" s="88">
        <v>45846</v>
      </c>
      <c r="B81" s="50" t="s">
        <v>13348</v>
      </c>
      <c r="C81" s="50" t="s">
        <v>13349</v>
      </c>
      <c r="D81" s="85">
        <v>1933.28</v>
      </c>
      <c r="E81" s="50" t="s">
        <v>451</v>
      </c>
      <c r="F81" s="50" t="s">
        <v>1267</v>
      </c>
      <c r="G81" s="50" t="str">
        <f t="shared" si="1"/>
        <v>1775700</v>
      </c>
      <c r="H81" s="22" t="s">
        <v>63</v>
      </c>
      <c r="I81" s="49" t="s">
        <v>1268</v>
      </c>
      <c r="J81" s="86">
        <v>45846</v>
      </c>
      <c r="K81" s="14"/>
      <c r="L81" s="14"/>
      <c r="M81" s="14" t="s">
        <v>13350</v>
      </c>
      <c r="N81" s="50" t="s">
        <v>452</v>
      </c>
      <c r="O81" s="50" t="s">
        <v>453</v>
      </c>
      <c r="P81" s="50" t="s">
        <v>955</v>
      </c>
      <c r="Q81" s="50" t="s">
        <v>1269</v>
      </c>
      <c r="R81" s="50" t="s">
        <v>218</v>
      </c>
      <c r="S81" s="50" t="s">
        <v>1270</v>
      </c>
      <c r="T81" s="50" t="s">
        <v>1251</v>
      </c>
      <c r="U81" s="50" t="s">
        <v>454</v>
      </c>
      <c r="V81" s="50" t="s">
        <v>455</v>
      </c>
      <c r="W81" s="50" t="s">
        <v>214</v>
      </c>
      <c r="X81" s="50" t="s">
        <v>456</v>
      </c>
      <c r="Y81" s="50" t="s">
        <v>26</v>
      </c>
      <c r="Z81" s="50" t="s">
        <v>26</v>
      </c>
      <c r="AA81" s="50" t="s">
        <v>26</v>
      </c>
      <c r="AB81" s="50" t="s">
        <v>26</v>
      </c>
    </row>
    <row r="82" spans="1:28">
      <c r="A82" s="88">
        <v>45846</v>
      </c>
      <c r="B82" s="50" t="s">
        <v>13348</v>
      </c>
      <c r="C82" s="50" t="s">
        <v>13349</v>
      </c>
      <c r="D82" s="85">
        <v>1722.02</v>
      </c>
      <c r="E82" s="50" t="s">
        <v>289</v>
      </c>
      <c r="F82" s="50" t="s">
        <v>1271</v>
      </c>
      <c r="G82" s="50" t="str">
        <f t="shared" si="1"/>
        <v>1775698</v>
      </c>
      <c r="H82" s="22" t="s">
        <v>59</v>
      </c>
      <c r="I82" s="49" t="s">
        <v>1272</v>
      </c>
      <c r="J82" s="86">
        <v>45846</v>
      </c>
      <c r="K82" s="14"/>
      <c r="L82" s="14"/>
      <c r="M82" s="14" t="s">
        <v>13352</v>
      </c>
      <c r="N82" s="50" t="s">
        <v>290</v>
      </c>
      <c r="O82" s="50" t="s">
        <v>291</v>
      </c>
      <c r="P82" s="50" t="s">
        <v>1162</v>
      </c>
      <c r="Q82" s="50" t="s">
        <v>292</v>
      </c>
      <c r="R82" s="50" t="s">
        <v>218</v>
      </c>
      <c r="S82" s="50" t="s">
        <v>1273</v>
      </c>
      <c r="T82" s="50" t="s">
        <v>1251</v>
      </c>
      <c r="U82" s="50" t="s">
        <v>293</v>
      </c>
      <c r="V82" s="50" t="s">
        <v>294</v>
      </c>
      <c r="W82" s="50" t="s">
        <v>295</v>
      </c>
      <c r="X82" s="50" t="s">
        <v>214</v>
      </c>
      <c r="Y82" s="50" t="s">
        <v>296</v>
      </c>
      <c r="Z82" s="50" t="s">
        <v>26</v>
      </c>
      <c r="AA82" s="50" t="s">
        <v>26</v>
      </c>
      <c r="AB82" s="50" t="s">
        <v>26</v>
      </c>
    </row>
    <row r="83" spans="1:28">
      <c r="A83" s="88">
        <v>45846</v>
      </c>
      <c r="B83" s="50" t="s">
        <v>13348</v>
      </c>
      <c r="C83" s="50" t="s">
        <v>13349</v>
      </c>
      <c r="D83" s="85">
        <v>600</v>
      </c>
      <c r="E83" s="50" t="s">
        <v>1274</v>
      </c>
      <c r="F83" s="50" t="s">
        <v>1275</v>
      </c>
      <c r="G83" s="50" t="str">
        <f t="shared" si="1"/>
        <v>5954808</v>
      </c>
      <c r="H83" s="22" t="s">
        <v>102</v>
      </c>
      <c r="I83" s="49" t="s">
        <v>1276</v>
      </c>
      <c r="J83" s="86">
        <v>45846</v>
      </c>
      <c r="K83" s="14"/>
      <c r="L83" s="14"/>
      <c r="M83" s="14" t="s">
        <v>819</v>
      </c>
      <c r="N83" s="50" t="s">
        <v>601</v>
      </c>
      <c r="O83" s="50" t="s">
        <v>602</v>
      </c>
      <c r="P83" s="50" t="s">
        <v>1162</v>
      </c>
      <c r="Q83" s="50" t="s">
        <v>603</v>
      </c>
      <c r="R83" s="50" t="s">
        <v>274</v>
      </c>
      <c r="S83" s="50" t="s">
        <v>1277</v>
      </c>
      <c r="T83" s="50" t="s">
        <v>1251</v>
      </c>
      <c r="U83" s="50" t="s">
        <v>1278</v>
      </c>
      <c r="V83" s="50" t="s">
        <v>536</v>
      </c>
      <c r="W83" s="50" t="s">
        <v>1279</v>
      </c>
      <c r="X83" s="50" t="s">
        <v>296</v>
      </c>
      <c r="Y83" s="50" t="s">
        <v>26</v>
      </c>
      <c r="Z83" s="50" t="s">
        <v>26</v>
      </c>
      <c r="AA83" s="50" t="s">
        <v>26</v>
      </c>
      <c r="AB83" s="50" t="s">
        <v>26</v>
      </c>
    </row>
    <row r="84" spans="1:28">
      <c r="A84" s="88">
        <v>45846</v>
      </c>
      <c r="B84" s="50" t="s">
        <v>13348</v>
      </c>
      <c r="C84" s="50" t="s">
        <v>13357</v>
      </c>
      <c r="D84" s="85">
        <v>1995</v>
      </c>
      <c r="E84" s="50" t="s">
        <v>1280</v>
      </c>
      <c r="F84" s="50" t="s">
        <v>1281</v>
      </c>
      <c r="G84" s="50" t="str">
        <f>MID(F84,4,7)</f>
        <v>8138184</v>
      </c>
      <c r="H84" s="22">
        <v>5200</v>
      </c>
      <c r="I84" s="49">
        <v>95672</v>
      </c>
      <c r="J84" s="86">
        <v>45847</v>
      </c>
      <c r="K84" s="14"/>
      <c r="L84" s="14"/>
      <c r="M84" s="14" t="s">
        <v>13380</v>
      </c>
      <c r="N84" s="50" t="s">
        <v>1282</v>
      </c>
      <c r="O84" s="50" t="s">
        <v>1283</v>
      </c>
      <c r="P84" s="50" t="s">
        <v>1284</v>
      </c>
      <c r="Q84" s="50" t="s">
        <v>1285</v>
      </c>
      <c r="R84" s="50" t="s">
        <v>1286</v>
      </c>
      <c r="S84" s="50" t="s">
        <v>1287</v>
      </c>
      <c r="T84" s="50" t="s">
        <v>26</v>
      </c>
      <c r="U84" s="50" t="s">
        <v>26</v>
      </c>
      <c r="V84" s="50" t="s">
        <v>26</v>
      </c>
      <c r="W84" s="50" t="s">
        <v>26</v>
      </c>
      <c r="X84" s="50" t="s">
        <v>26</v>
      </c>
      <c r="Y84" s="50" t="s">
        <v>26</v>
      </c>
      <c r="Z84" s="50" t="s">
        <v>26</v>
      </c>
      <c r="AA84" s="50" t="s">
        <v>26</v>
      </c>
      <c r="AB84" s="50" t="s">
        <v>26</v>
      </c>
    </row>
    <row r="85" spans="1:28">
      <c r="A85" s="88">
        <v>45846</v>
      </c>
      <c r="B85" s="50" t="s">
        <v>13348</v>
      </c>
      <c r="C85" s="50" t="s">
        <v>13357</v>
      </c>
      <c r="D85" s="85">
        <v>1200</v>
      </c>
      <c r="E85" s="50" t="s">
        <v>1280</v>
      </c>
      <c r="F85" s="50" t="s">
        <v>1288</v>
      </c>
      <c r="G85" s="50" t="str">
        <f>MID(F85,4,7)</f>
        <v>7566184</v>
      </c>
      <c r="H85" s="22" t="s">
        <v>109</v>
      </c>
      <c r="I85" s="49" t="s">
        <v>1289</v>
      </c>
      <c r="J85" s="86">
        <v>45849</v>
      </c>
      <c r="K85" s="14"/>
      <c r="L85" s="14"/>
      <c r="M85" s="14" t="s">
        <v>13393</v>
      </c>
      <c r="N85" s="50" t="s">
        <v>1282</v>
      </c>
      <c r="O85" s="50" t="s">
        <v>1290</v>
      </c>
      <c r="P85" s="50" t="s">
        <v>1291</v>
      </c>
      <c r="Q85" s="50" t="s">
        <v>1292</v>
      </c>
      <c r="R85" s="50" t="s">
        <v>1293</v>
      </c>
      <c r="S85" s="50" t="s">
        <v>1294</v>
      </c>
      <c r="T85" s="50" t="s">
        <v>26</v>
      </c>
      <c r="U85" s="50" t="s">
        <v>26</v>
      </c>
      <c r="V85" s="50" t="s">
        <v>26</v>
      </c>
      <c r="W85" s="50" t="s">
        <v>26</v>
      </c>
      <c r="X85" s="50" t="s">
        <v>26</v>
      </c>
      <c r="Y85" s="50" t="s">
        <v>26</v>
      </c>
      <c r="Z85" s="50" t="s">
        <v>26</v>
      </c>
      <c r="AA85" s="50" t="s">
        <v>26</v>
      </c>
      <c r="AB85" s="50" t="s">
        <v>26</v>
      </c>
    </row>
    <row r="86" spans="1:28">
      <c r="A86" s="88">
        <v>45846</v>
      </c>
      <c r="B86" s="50" t="s">
        <v>13348</v>
      </c>
      <c r="C86" s="50" t="s">
        <v>13357</v>
      </c>
      <c r="D86" s="85">
        <v>2321.8000000000002</v>
      </c>
      <c r="E86" s="50" t="s">
        <v>1295</v>
      </c>
      <c r="F86" s="50" t="s">
        <v>1296</v>
      </c>
      <c r="G86" s="50" t="str">
        <f>MID(F86,4,7)</f>
        <v>3748189</v>
      </c>
      <c r="H86" s="90" t="s">
        <v>83</v>
      </c>
      <c r="I86" s="90" t="s">
        <v>186</v>
      </c>
      <c r="J86" s="91">
        <v>45943</v>
      </c>
      <c r="K86" s="163" t="s">
        <v>13394</v>
      </c>
      <c r="L86" s="17" t="s">
        <v>13395</v>
      </c>
      <c r="M86" s="17" t="s">
        <v>186</v>
      </c>
      <c r="N86" s="50" t="s">
        <v>1297</v>
      </c>
      <c r="O86" s="50" t="s">
        <v>370</v>
      </c>
      <c r="P86" s="50" t="s">
        <v>1298</v>
      </c>
      <c r="Q86" s="50" t="s">
        <v>1299</v>
      </c>
      <c r="R86" s="50" t="s">
        <v>1300</v>
      </c>
      <c r="S86" s="50" t="s">
        <v>1301</v>
      </c>
      <c r="T86" s="50" t="s">
        <v>1302</v>
      </c>
      <c r="U86" s="50" t="s">
        <v>1303</v>
      </c>
      <c r="V86" s="50" t="s">
        <v>26</v>
      </c>
      <c r="W86" s="50" t="s">
        <v>26</v>
      </c>
      <c r="X86" s="50" t="s">
        <v>26</v>
      </c>
      <c r="Y86" s="50" t="s">
        <v>26</v>
      </c>
      <c r="Z86" s="50" t="s">
        <v>26</v>
      </c>
      <c r="AA86" s="50" t="s">
        <v>26</v>
      </c>
      <c r="AB86" s="50" t="s">
        <v>26</v>
      </c>
    </row>
    <row r="87" spans="1:28">
      <c r="A87" s="88">
        <v>45846</v>
      </c>
      <c r="B87" s="50" t="s">
        <v>13348</v>
      </c>
      <c r="C87" s="50" t="s">
        <v>13349</v>
      </c>
      <c r="D87" s="85">
        <v>283.5</v>
      </c>
      <c r="E87" s="50" t="s">
        <v>328</v>
      </c>
      <c r="F87" s="50" t="s">
        <v>1304</v>
      </c>
      <c r="G87" s="50" t="str">
        <f t="shared" ref="G87:G150" si="2">MID(F87,4,7)</f>
        <v>1322806</v>
      </c>
      <c r="H87" s="22" t="s">
        <v>52</v>
      </c>
      <c r="I87" s="49" t="s">
        <v>1305</v>
      </c>
      <c r="J87" s="86">
        <v>45847</v>
      </c>
      <c r="K87" s="14"/>
      <c r="L87" s="14"/>
      <c r="M87" s="14" t="s">
        <v>13363</v>
      </c>
      <c r="N87" s="50" t="s">
        <v>329</v>
      </c>
      <c r="O87" s="50" t="s">
        <v>330</v>
      </c>
      <c r="P87" s="50" t="s">
        <v>1306</v>
      </c>
      <c r="Q87" s="50" t="s">
        <v>331</v>
      </c>
      <c r="R87" s="50" t="s">
        <v>274</v>
      </c>
      <c r="S87" s="50" t="s">
        <v>1307</v>
      </c>
      <c r="T87" s="50" t="s">
        <v>1251</v>
      </c>
      <c r="U87" s="50" t="s">
        <v>332</v>
      </c>
      <c r="V87" s="50" t="s">
        <v>1308</v>
      </c>
      <c r="W87" s="50" t="s">
        <v>276</v>
      </c>
      <c r="X87" s="50" t="s">
        <v>333</v>
      </c>
      <c r="Y87" s="50" t="s">
        <v>26</v>
      </c>
      <c r="Z87" s="50" t="s">
        <v>26</v>
      </c>
      <c r="AA87" s="50" t="s">
        <v>26</v>
      </c>
      <c r="AB87" s="50" t="s">
        <v>26</v>
      </c>
    </row>
    <row r="88" spans="1:28">
      <c r="A88" s="88">
        <v>45846</v>
      </c>
      <c r="B88" s="50" t="s">
        <v>13348</v>
      </c>
      <c r="C88" s="50" t="s">
        <v>13349</v>
      </c>
      <c r="D88" s="85">
        <v>258</v>
      </c>
      <c r="E88" s="50" t="s">
        <v>1309</v>
      </c>
      <c r="F88" s="50" t="s">
        <v>1310</v>
      </c>
      <c r="G88" s="50" t="str">
        <f t="shared" si="2"/>
        <v>1322861</v>
      </c>
      <c r="H88" s="22" t="s">
        <v>49</v>
      </c>
      <c r="I88" s="49" t="s">
        <v>689</v>
      </c>
      <c r="J88" s="86">
        <v>45847</v>
      </c>
      <c r="K88" s="14"/>
      <c r="L88" s="14"/>
      <c r="M88" s="14" t="s">
        <v>13360</v>
      </c>
      <c r="N88" s="50" t="s">
        <v>517</v>
      </c>
      <c r="O88" s="50" t="s">
        <v>795</v>
      </c>
      <c r="P88" s="50" t="s">
        <v>1306</v>
      </c>
      <c r="Q88" s="50" t="s">
        <v>309</v>
      </c>
      <c r="R88" s="50" t="s">
        <v>274</v>
      </c>
      <c r="S88" s="50" t="s">
        <v>1311</v>
      </c>
      <c r="T88" s="50" t="s">
        <v>1251</v>
      </c>
      <c r="U88" s="50" t="s">
        <v>1312</v>
      </c>
      <c r="V88" s="50" t="s">
        <v>523</v>
      </c>
      <c r="W88" s="50" t="s">
        <v>276</v>
      </c>
      <c r="X88" s="50" t="s">
        <v>260</v>
      </c>
      <c r="Y88" s="50" t="s">
        <v>26</v>
      </c>
      <c r="Z88" s="50" t="s">
        <v>26</v>
      </c>
      <c r="AA88" s="50" t="s">
        <v>26</v>
      </c>
      <c r="AB88" s="50" t="s">
        <v>26</v>
      </c>
    </row>
    <row r="89" spans="1:28">
      <c r="A89" s="88">
        <v>45846</v>
      </c>
      <c r="B89" s="50" t="s">
        <v>13348</v>
      </c>
      <c r="C89" s="50" t="s">
        <v>13349</v>
      </c>
      <c r="D89" s="85">
        <v>175.56</v>
      </c>
      <c r="E89" s="50" t="s">
        <v>1313</v>
      </c>
      <c r="F89" s="50" t="s">
        <v>1314</v>
      </c>
      <c r="G89" s="50" t="str">
        <f t="shared" si="2"/>
        <v>1322851</v>
      </c>
      <c r="H89" s="22" t="s">
        <v>49</v>
      </c>
      <c r="I89" s="49" t="s">
        <v>689</v>
      </c>
      <c r="J89" s="86">
        <v>45847</v>
      </c>
      <c r="K89" s="14"/>
      <c r="L89" s="14"/>
      <c r="M89" s="14" t="s">
        <v>13360</v>
      </c>
      <c r="N89" s="50" t="s">
        <v>517</v>
      </c>
      <c r="O89" s="50" t="s">
        <v>795</v>
      </c>
      <c r="P89" s="50" t="s">
        <v>1306</v>
      </c>
      <c r="Q89" s="50" t="s">
        <v>309</v>
      </c>
      <c r="R89" s="50" t="s">
        <v>274</v>
      </c>
      <c r="S89" s="50" t="s">
        <v>1315</v>
      </c>
      <c r="T89" s="50" t="s">
        <v>1251</v>
      </c>
      <c r="U89" s="50" t="s">
        <v>1316</v>
      </c>
      <c r="V89" s="50" t="s">
        <v>523</v>
      </c>
      <c r="W89" s="50" t="s">
        <v>276</v>
      </c>
      <c r="X89" s="50" t="s">
        <v>260</v>
      </c>
      <c r="Y89" s="50" t="s">
        <v>26</v>
      </c>
      <c r="Z89" s="50" t="s">
        <v>26</v>
      </c>
      <c r="AA89" s="50" t="s">
        <v>26</v>
      </c>
      <c r="AB89" s="50" t="s">
        <v>26</v>
      </c>
    </row>
    <row r="90" spans="1:28">
      <c r="A90" s="88">
        <v>45846</v>
      </c>
      <c r="B90" s="50" t="s">
        <v>13348</v>
      </c>
      <c r="C90" s="50" t="s">
        <v>13349</v>
      </c>
      <c r="D90" s="85">
        <v>158.22</v>
      </c>
      <c r="E90" s="50" t="s">
        <v>1317</v>
      </c>
      <c r="F90" s="50" t="s">
        <v>1318</v>
      </c>
      <c r="G90" s="50" t="str">
        <f t="shared" si="2"/>
        <v>1322871</v>
      </c>
      <c r="H90" s="22" t="s">
        <v>49</v>
      </c>
      <c r="I90" s="49" t="s">
        <v>689</v>
      </c>
      <c r="J90" s="86">
        <v>45847</v>
      </c>
      <c r="K90" s="14"/>
      <c r="L90" s="14"/>
      <c r="M90" s="14" t="s">
        <v>13360</v>
      </c>
      <c r="N90" s="50" t="s">
        <v>517</v>
      </c>
      <c r="O90" s="50" t="s">
        <v>795</v>
      </c>
      <c r="P90" s="50" t="s">
        <v>1306</v>
      </c>
      <c r="Q90" s="50" t="s">
        <v>309</v>
      </c>
      <c r="R90" s="50" t="s">
        <v>274</v>
      </c>
      <c r="S90" s="50" t="s">
        <v>1319</v>
      </c>
      <c r="T90" s="50" t="s">
        <v>1251</v>
      </c>
      <c r="U90" s="50" t="s">
        <v>1320</v>
      </c>
      <c r="V90" s="50" t="s">
        <v>523</v>
      </c>
      <c r="W90" s="50" t="s">
        <v>276</v>
      </c>
      <c r="X90" s="50" t="s">
        <v>260</v>
      </c>
      <c r="Y90" s="50" t="s">
        <v>26</v>
      </c>
      <c r="Z90" s="50" t="s">
        <v>26</v>
      </c>
      <c r="AA90" s="50" t="s">
        <v>26</v>
      </c>
      <c r="AB90" s="50" t="s">
        <v>26</v>
      </c>
    </row>
    <row r="91" spans="1:28">
      <c r="A91" s="88">
        <v>45846</v>
      </c>
      <c r="B91" s="50" t="s">
        <v>13348</v>
      </c>
      <c r="C91" s="50" t="s">
        <v>13349</v>
      </c>
      <c r="D91" s="85">
        <v>114.61</v>
      </c>
      <c r="E91" s="50" t="s">
        <v>1321</v>
      </c>
      <c r="F91" s="50" t="s">
        <v>1322</v>
      </c>
      <c r="G91" s="50" t="str">
        <f t="shared" si="2"/>
        <v>1322841</v>
      </c>
      <c r="H91" s="22" t="s">
        <v>49</v>
      </c>
      <c r="I91" s="49" t="s">
        <v>689</v>
      </c>
      <c r="J91" s="86">
        <v>45847</v>
      </c>
      <c r="K91" s="14"/>
      <c r="L91" s="14"/>
      <c r="M91" s="14" t="s">
        <v>13360</v>
      </c>
      <c r="N91" s="50" t="s">
        <v>517</v>
      </c>
      <c r="O91" s="50" t="s">
        <v>795</v>
      </c>
      <c r="P91" s="50" t="s">
        <v>1306</v>
      </c>
      <c r="Q91" s="50" t="s">
        <v>309</v>
      </c>
      <c r="R91" s="50" t="s">
        <v>274</v>
      </c>
      <c r="S91" s="50" t="s">
        <v>1323</v>
      </c>
      <c r="T91" s="50" t="s">
        <v>1251</v>
      </c>
      <c r="U91" s="50" t="s">
        <v>1324</v>
      </c>
      <c r="V91" s="50" t="s">
        <v>523</v>
      </c>
      <c r="W91" s="50" t="s">
        <v>276</v>
      </c>
      <c r="X91" s="50" t="s">
        <v>260</v>
      </c>
      <c r="Y91" s="50" t="s">
        <v>26</v>
      </c>
      <c r="Z91" s="50" t="s">
        <v>26</v>
      </c>
      <c r="AA91" s="50" t="s">
        <v>26</v>
      </c>
      <c r="AB91" s="50" t="s">
        <v>26</v>
      </c>
    </row>
    <row r="92" spans="1:28">
      <c r="A92" s="88">
        <v>45846</v>
      </c>
      <c r="B92" s="50" t="s">
        <v>13348</v>
      </c>
      <c r="C92" s="50" t="s">
        <v>13349</v>
      </c>
      <c r="D92" s="85">
        <v>79.959999999999994</v>
      </c>
      <c r="E92" s="50" t="s">
        <v>1325</v>
      </c>
      <c r="F92" s="50" t="s">
        <v>1326</v>
      </c>
      <c r="G92" s="50" t="str">
        <f t="shared" si="2"/>
        <v>1322831</v>
      </c>
      <c r="H92" s="22" t="s">
        <v>49</v>
      </c>
      <c r="I92" s="49" t="s">
        <v>689</v>
      </c>
      <c r="J92" s="86">
        <v>45847</v>
      </c>
      <c r="K92" s="14"/>
      <c r="L92" s="14"/>
      <c r="M92" s="14" t="s">
        <v>13360</v>
      </c>
      <c r="N92" s="50" t="s">
        <v>517</v>
      </c>
      <c r="O92" s="50" t="s">
        <v>795</v>
      </c>
      <c r="P92" s="50" t="s">
        <v>1306</v>
      </c>
      <c r="Q92" s="50" t="s">
        <v>309</v>
      </c>
      <c r="R92" s="50" t="s">
        <v>274</v>
      </c>
      <c r="S92" s="50" t="s">
        <v>1327</v>
      </c>
      <c r="T92" s="50" t="s">
        <v>1251</v>
      </c>
      <c r="U92" s="50" t="s">
        <v>1328</v>
      </c>
      <c r="V92" s="50" t="s">
        <v>523</v>
      </c>
      <c r="W92" s="50" t="s">
        <v>276</v>
      </c>
      <c r="X92" s="50" t="s">
        <v>260</v>
      </c>
      <c r="Y92" s="50" t="s">
        <v>26</v>
      </c>
      <c r="Z92" s="50" t="s">
        <v>26</v>
      </c>
      <c r="AA92" s="50" t="s">
        <v>26</v>
      </c>
      <c r="AB92" s="50" t="s">
        <v>26</v>
      </c>
    </row>
    <row r="93" spans="1:28">
      <c r="A93" s="88">
        <v>45846</v>
      </c>
      <c r="B93" s="50" t="s">
        <v>13348</v>
      </c>
      <c r="C93" s="50" t="s">
        <v>13349</v>
      </c>
      <c r="D93" s="85">
        <v>28.35</v>
      </c>
      <c r="E93" s="50" t="s">
        <v>334</v>
      </c>
      <c r="F93" s="50" t="s">
        <v>1329</v>
      </c>
      <c r="G93" s="50" t="str">
        <f t="shared" si="2"/>
        <v>1322827</v>
      </c>
      <c r="H93" s="22" t="s">
        <v>52</v>
      </c>
      <c r="I93" s="49" t="s">
        <v>1330</v>
      </c>
      <c r="J93" s="86">
        <v>45847</v>
      </c>
      <c r="K93" s="14"/>
      <c r="L93" s="14"/>
      <c r="M93" s="14" t="s">
        <v>13363</v>
      </c>
      <c r="N93" s="50" t="s">
        <v>329</v>
      </c>
      <c r="O93" s="50" t="s">
        <v>330</v>
      </c>
      <c r="P93" s="50" t="s">
        <v>1306</v>
      </c>
      <c r="Q93" s="50" t="s">
        <v>331</v>
      </c>
      <c r="R93" s="50" t="s">
        <v>274</v>
      </c>
      <c r="S93" s="50" t="s">
        <v>1331</v>
      </c>
      <c r="T93" s="50" t="s">
        <v>1251</v>
      </c>
      <c r="U93" s="50" t="s">
        <v>335</v>
      </c>
      <c r="V93" s="50" t="s">
        <v>1332</v>
      </c>
      <c r="W93" s="50" t="s">
        <v>276</v>
      </c>
      <c r="X93" s="50" t="s">
        <v>333</v>
      </c>
      <c r="Y93" s="50" t="s">
        <v>26</v>
      </c>
      <c r="Z93" s="50" t="s">
        <v>26</v>
      </c>
      <c r="AA93" s="50" t="s">
        <v>26</v>
      </c>
      <c r="AB93" s="50" t="s">
        <v>26</v>
      </c>
    </row>
    <row r="94" spans="1:28">
      <c r="A94" s="88">
        <v>45846</v>
      </c>
      <c r="B94" s="50" t="s">
        <v>13348</v>
      </c>
      <c r="C94" s="50" t="s">
        <v>13357</v>
      </c>
      <c r="D94" s="85">
        <v>6373.7</v>
      </c>
      <c r="E94" s="50" t="s">
        <v>1333</v>
      </c>
      <c r="F94" s="50" t="s">
        <v>1334</v>
      </c>
      <c r="G94" s="50" t="str">
        <f t="shared" si="2"/>
        <v>9600189</v>
      </c>
      <c r="H94" s="22" t="s">
        <v>62</v>
      </c>
      <c r="I94" s="49" t="s">
        <v>1335</v>
      </c>
      <c r="J94" s="86">
        <v>45847</v>
      </c>
      <c r="K94" s="14"/>
      <c r="L94" s="14"/>
      <c r="M94" s="14" t="s">
        <v>13396</v>
      </c>
      <c r="N94" s="50" t="s">
        <v>1336</v>
      </c>
      <c r="O94" s="50" t="s">
        <v>477</v>
      </c>
      <c r="P94" s="50" t="s">
        <v>1337</v>
      </c>
      <c r="Q94" s="50" t="s">
        <v>1338</v>
      </c>
      <c r="R94" s="50" t="s">
        <v>26</v>
      </c>
      <c r="S94" s="50" t="s">
        <v>26</v>
      </c>
      <c r="T94" s="50" t="s">
        <v>26</v>
      </c>
      <c r="U94" s="50" t="s">
        <v>26</v>
      </c>
      <c r="V94" s="50" t="s">
        <v>26</v>
      </c>
      <c r="W94" s="50" t="s">
        <v>26</v>
      </c>
      <c r="X94" s="50" t="s">
        <v>26</v>
      </c>
      <c r="Y94" s="50" t="s">
        <v>26</v>
      </c>
      <c r="Z94" s="50" t="s">
        <v>26</v>
      </c>
      <c r="AA94" s="50" t="s">
        <v>26</v>
      </c>
      <c r="AB94" s="50" t="s">
        <v>26</v>
      </c>
    </row>
    <row r="95" spans="1:28">
      <c r="A95" s="88">
        <v>45846</v>
      </c>
      <c r="B95" s="50" t="s">
        <v>13348</v>
      </c>
      <c r="C95" s="50" t="s">
        <v>13357</v>
      </c>
      <c r="D95" s="85">
        <v>5300</v>
      </c>
      <c r="E95" s="50" t="s">
        <v>1333</v>
      </c>
      <c r="F95" s="50" t="s">
        <v>1339</v>
      </c>
      <c r="G95" s="50" t="str">
        <f t="shared" si="2"/>
        <v>9700189</v>
      </c>
      <c r="H95" s="89" t="s">
        <v>83</v>
      </c>
      <c r="I95" s="89" t="s">
        <v>186</v>
      </c>
      <c r="J95" s="91">
        <v>45848</v>
      </c>
      <c r="K95" s="17" t="s">
        <v>13397</v>
      </c>
      <c r="L95" s="17"/>
      <c r="M95" s="17" t="s">
        <v>186</v>
      </c>
      <c r="N95" s="50" t="s">
        <v>1336</v>
      </c>
      <c r="O95" s="50" t="s">
        <v>477</v>
      </c>
      <c r="P95" s="50" t="s">
        <v>1340</v>
      </c>
      <c r="Q95" s="50" t="s">
        <v>1338</v>
      </c>
      <c r="R95" s="50" t="s">
        <v>26</v>
      </c>
      <c r="S95" s="50" t="s">
        <v>26</v>
      </c>
      <c r="T95" s="50" t="s">
        <v>26</v>
      </c>
      <c r="U95" s="50" t="s">
        <v>26</v>
      </c>
      <c r="V95" s="50" t="s">
        <v>26</v>
      </c>
      <c r="W95" s="50" t="s">
        <v>26</v>
      </c>
      <c r="X95" s="50" t="s">
        <v>26</v>
      </c>
      <c r="Y95" s="50" t="s">
        <v>26</v>
      </c>
      <c r="Z95" s="50" t="s">
        <v>26</v>
      </c>
      <c r="AA95" s="50" t="s">
        <v>26</v>
      </c>
      <c r="AB95" s="50" t="s">
        <v>26</v>
      </c>
    </row>
    <row r="96" spans="1:28">
      <c r="A96" s="88">
        <v>45846</v>
      </c>
      <c r="B96" s="50" t="s">
        <v>13348</v>
      </c>
      <c r="C96" s="50" t="s">
        <v>13357</v>
      </c>
      <c r="D96" s="85">
        <v>2050</v>
      </c>
      <c r="E96" s="50" t="s">
        <v>1333</v>
      </c>
      <c r="F96" s="50" t="s">
        <v>1341</v>
      </c>
      <c r="G96" s="50" t="str">
        <f t="shared" si="2"/>
        <v>9500189</v>
      </c>
      <c r="H96" s="49">
        <v>1600</v>
      </c>
      <c r="I96" s="49">
        <v>6236</v>
      </c>
      <c r="J96" s="86">
        <v>45938</v>
      </c>
      <c r="K96" s="162"/>
      <c r="L96" s="162"/>
      <c r="M96" s="14" t="s">
        <v>13398</v>
      </c>
      <c r="N96" s="50" t="s">
        <v>1336</v>
      </c>
      <c r="O96" s="50" t="s">
        <v>477</v>
      </c>
      <c r="P96" s="50" t="s">
        <v>1342</v>
      </c>
      <c r="Q96" s="50" t="s">
        <v>1338</v>
      </c>
      <c r="R96" s="50" t="s">
        <v>26</v>
      </c>
      <c r="S96" s="50" t="s">
        <v>26</v>
      </c>
      <c r="T96" s="50" t="s">
        <v>26</v>
      </c>
      <c r="U96" s="50" t="s">
        <v>26</v>
      </c>
      <c r="V96" s="50" t="s">
        <v>26</v>
      </c>
      <c r="W96" s="50" t="s">
        <v>26</v>
      </c>
      <c r="X96" s="50" t="s">
        <v>26</v>
      </c>
      <c r="Y96" s="50" t="s">
        <v>26</v>
      </c>
      <c r="Z96" s="50" t="s">
        <v>26</v>
      </c>
      <c r="AA96" s="50" t="s">
        <v>26</v>
      </c>
      <c r="AB96" s="50" t="s">
        <v>26</v>
      </c>
    </row>
    <row r="97" spans="1:28">
      <c r="A97" s="88">
        <v>45846</v>
      </c>
      <c r="B97" s="50" t="s">
        <v>13348</v>
      </c>
      <c r="C97" s="50" t="s">
        <v>13357</v>
      </c>
      <c r="D97" s="85">
        <v>1500</v>
      </c>
      <c r="E97" s="50" t="s">
        <v>1333</v>
      </c>
      <c r="F97" s="50" t="s">
        <v>1343</v>
      </c>
      <c r="G97" s="50" t="str">
        <f t="shared" si="2"/>
        <v>9800189</v>
      </c>
      <c r="H97" s="90" t="s">
        <v>83</v>
      </c>
      <c r="I97" s="90" t="s">
        <v>186</v>
      </c>
      <c r="J97" s="91">
        <v>45870</v>
      </c>
      <c r="K97" s="163" t="s">
        <v>13399</v>
      </c>
      <c r="L97" s="163" t="s">
        <v>13400</v>
      </c>
      <c r="M97" s="17" t="s">
        <v>186</v>
      </c>
      <c r="N97" s="50" t="s">
        <v>1336</v>
      </c>
      <c r="O97" s="50" t="s">
        <v>477</v>
      </c>
      <c r="P97" s="50" t="s">
        <v>1344</v>
      </c>
      <c r="Q97" s="50" t="s">
        <v>1338</v>
      </c>
      <c r="R97" s="50" t="s">
        <v>26</v>
      </c>
      <c r="S97" s="50" t="s">
        <v>26</v>
      </c>
      <c r="T97" s="50" t="s">
        <v>26</v>
      </c>
      <c r="U97" s="50" t="s">
        <v>26</v>
      </c>
      <c r="V97" s="50" t="s">
        <v>26</v>
      </c>
      <c r="W97" s="50" t="s">
        <v>26</v>
      </c>
      <c r="X97" s="50" t="s">
        <v>26</v>
      </c>
      <c r="Y97" s="50" t="s">
        <v>26</v>
      </c>
      <c r="Z97" s="50" t="s">
        <v>26</v>
      </c>
      <c r="AA97" s="50" t="s">
        <v>26</v>
      </c>
      <c r="AB97" s="50" t="s">
        <v>26</v>
      </c>
    </row>
    <row r="98" spans="1:28">
      <c r="A98" s="88">
        <v>45846</v>
      </c>
      <c r="B98" s="50" t="s">
        <v>13348</v>
      </c>
      <c r="C98" s="50" t="s">
        <v>13349</v>
      </c>
      <c r="D98" s="85">
        <v>1491</v>
      </c>
      <c r="E98" s="50" t="s">
        <v>1345</v>
      </c>
      <c r="F98" s="50" t="s">
        <v>1346</v>
      </c>
      <c r="G98" s="50" t="str">
        <f t="shared" si="2"/>
        <v>7430946</v>
      </c>
      <c r="H98" s="22" t="s">
        <v>62</v>
      </c>
      <c r="I98" s="22" t="s">
        <v>1347</v>
      </c>
      <c r="J98" s="86">
        <v>45856</v>
      </c>
      <c r="K98" s="14"/>
      <c r="L98" s="14"/>
      <c r="M98" s="14" t="s">
        <v>13383</v>
      </c>
      <c r="N98" s="50" t="s">
        <v>758</v>
      </c>
      <c r="O98" s="50" t="s">
        <v>450</v>
      </c>
      <c r="P98" s="50" t="s">
        <v>343</v>
      </c>
      <c r="Q98" s="50" t="s">
        <v>218</v>
      </c>
      <c r="R98" s="50" t="s">
        <v>1348</v>
      </c>
      <c r="S98" s="50" t="s">
        <v>1251</v>
      </c>
      <c r="T98" s="50" t="s">
        <v>1349</v>
      </c>
      <c r="U98" s="50" t="s">
        <v>251</v>
      </c>
      <c r="V98" s="50" t="s">
        <v>1350</v>
      </c>
      <c r="W98" s="50" t="s">
        <v>260</v>
      </c>
      <c r="X98" s="50" t="s">
        <v>26</v>
      </c>
      <c r="Y98" s="50" t="s">
        <v>26</v>
      </c>
      <c r="Z98" s="50" t="s">
        <v>26</v>
      </c>
      <c r="AA98" s="50" t="s">
        <v>26</v>
      </c>
      <c r="AB98" s="50" t="s">
        <v>26</v>
      </c>
    </row>
    <row r="99" spans="1:28">
      <c r="A99" s="88">
        <v>45846</v>
      </c>
      <c r="B99" s="50" t="s">
        <v>13348</v>
      </c>
      <c r="C99" s="50" t="s">
        <v>13349</v>
      </c>
      <c r="D99" s="85">
        <v>63.82</v>
      </c>
      <c r="E99" s="50" t="s">
        <v>1351</v>
      </c>
      <c r="F99" s="50" t="s">
        <v>1352</v>
      </c>
      <c r="G99" s="50" t="str">
        <f t="shared" si="2"/>
        <v>5049089</v>
      </c>
      <c r="H99" s="22" t="s">
        <v>54</v>
      </c>
      <c r="I99" s="22" t="s">
        <v>1353</v>
      </c>
      <c r="J99" s="86">
        <v>45853</v>
      </c>
      <c r="K99" s="14"/>
      <c r="L99" s="14"/>
      <c r="M99" s="14" t="s">
        <v>13369</v>
      </c>
      <c r="N99" s="50" t="s">
        <v>481</v>
      </c>
      <c r="O99" s="50" t="s">
        <v>760</v>
      </c>
      <c r="P99" s="50" t="s">
        <v>1306</v>
      </c>
      <c r="Q99" s="50" t="s">
        <v>761</v>
      </c>
      <c r="R99" s="50" t="s">
        <v>250</v>
      </c>
      <c r="S99" s="50" t="s">
        <v>1354</v>
      </c>
      <c r="T99" s="50" t="s">
        <v>1251</v>
      </c>
      <c r="U99" s="50" t="s">
        <v>1355</v>
      </c>
      <c r="V99" s="50" t="s">
        <v>544</v>
      </c>
      <c r="W99" s="50" t="s">
        <v>1356</v>
      </c>
      <c r="X99" s="50" t="s">
        <v>260</v>
      </c>
      <c r="Y99" s="50" t="s">
        <v>26</v>
      </c>
      <c r="Z99" s="50" t="s">
        <v>26</v>
      </c>
      <c r="AA99" s="50" t="s">
        <v>26</v>
      </c>
      <c r="AB99" s="50" t="s">
        <v>26</v>
      </c>
    </row>
    <row r="100" spans="1:28">
      <c r="A100" s="88">
        <v>45847</v>
      </c>
      <c r="B100" s="50" t="s">
        <v>13348</v>
      </c>
      <c r="C100" s="50" t="s">
        <v>13349</v>
      </c>
      <c r="D100" s="85">
        <v>233166.4</v>
      </c>
      <c r="E100" s="50" t="s">
        <v>1357</v>
      </c>
      <c r="F100" s="50" t="s">
        <v>1358</v>
      </c>
      <c r="G100" s="50" t="str">
        <f t="shared" si="2"/>
        <v>6197075</v>
      </c>
      <c r="H100" s="89" t="s">
        <v>83</v>
      </c>
      <c r="I100" s="90" t="s">
        <v>186</v>
      </c>
      <c r="J100" s="91">
        <v>45847</v>
      </c>
      <c r="K100" s="90" t="s">
        <v>13401</v>
      </c>
      <c r="L100" s="90"/>
      <c r="M100" s="17" t="s">
        <v>186</v>
      </c>
      <c r="N100" s="50" t="s">
        <v>357</v>
      </c>
      <c r="O100" s="50" t="s">
        <v>277</v>
      </c>
      <c r="P100" s="50" t="s">
        <v>343</v>
      </c>
      <c r="Q100" s="50" t="s">
        <v>218</v>
      </c>
      <c r="R100" s="50" t="s">
        <v>1359</v>
      </c>
      <c r="S100" s="50" t="s">
        <v>1360</v>
      </c>
      <c r="T100" s="50" t="s">
        <v>1361</v>
      </c>
      <c r="U100" s="50" t="s">
        <v>239</v>
      </c>
      <c r="V100" s="50" t="s">
        <v>1362</v>
      </c>
      <c r="W100" s="50" t="s">
        <v>260</v>
      </c>
      <c r="X100" s="50" t="s">
        <v>26</v>
      </c>
      <c r="Y100" s="50" t="s">
        <v>26</v>
      </c>
      <c r="Z100" s="50" t="s">
        <v>26</v>
      </c>
      <c r="AA100" s="50" t="s">
        <v>26</v>
      </c>
      <c r="AB100" s="50" t="s">
        <v>26</v>
      </c>
    </row>
    <row r="101" spans="1:28">
      <c r="A101" s="88">
        <v>45847</v>
      </c>
      <c r="B101" s="50" t="s">
        <v>13348</v>
      </c>
      <c r="C101" s="50" t="s">
        <v>13349</v>
      </c>
      <c r="D101" s="85">
        <v>53301.66</v>
      </c>
      <c r="E101" s="50" t="s">
        <v>405</v>
      </c>
      <c r="F101" s="50" t="s">
        <v>1363</v>
      </c>
      <c r="G101" s="50" t="str">
        <f t="shared" si="2"/>
        <v>6197067</v>
      </c>
      <c r="H101" s="22">
        <v>2310</v>
      </c>
      <c r="I101" s="22">
        <v>3510</v>
      </c>
      <c r="J101" s="86">
        <v>45852</v>
      </c>
      <c r="K101" s="14" t="s">
        <v>13402</v>
      </c>
      <c r="L101" s="14"/>
      <c r="M101" s="14" t="s">
        <v>824</v>
      </c>
      <c r="N101" s="50" t="s">
        <v>406</v>
      </c>
      <c r="O101" s="50" t="s">
        <v>407</v>
      </c>
      <c r="P101" s="50" t="s">
        <v>1306</v>
      </c>
      <c r="Q101" s="50" t="s">
        <v>408</v>
      </c>
      <c r="R101" s="50" t="s">
        <v>218</v>
      </c>
      <c r="S101" s="50" t="s">
        <v>1364</v>
      </c>
      <c r="T101" s="50" t="s">
        <v>1360</v>
      </c>
      <c r="U101" s="50" t="s">
        <v>409</v>
      </c>
      <c r="V101" s="50" t="s">
        <v>217</v>
      </c>
      <c r="W101" s="50" t="s">
        <v>214</v>
      </c>
      <c r="X101" s="50" t="s">
        <v>410</v>
      </c>
      <c r="Y101" s="50" t="s">
        <v>26</v>
      </c>
      <c r="Z101" s="50" t="s">
        <v>26</v>
      </c>
      <c r="AA101" s="50" t="s">
        <v>26</v>
      </c>
      <c r="AB101" s="50" t="s">
        <v>26</v>
      </c>
    </row>
    <row r="102" spans="1:28">
      <c r="A102" s="88">
        <v>45847</v>
      </c>
      <c r="B102" s="50" t="s">
        <v>13348</v>
      </c>
      <c r="C102" s="50" t="s">
        <v>13349</v>
      </c>
      <c r="D102" s="85">
        <v>20000</v>
      </c>
      <c r="E102" s="50" t="s">
        <v>1365</v>
      </c>
      <c r="F102" s="50" t="s">
        <v>1366</v>
      </c>
      <c r="G102" s="50" t="str">
        <f t="shared" si="2"/>
        <v>6197060</v>
      </c>
      <c r="H102" s="22" t="s">
        <v>57</v>
      </c>
      <c r="I102" s="49" t="s">
        <v>1367</v>
      </c>
      <c r="J102" s="86">
        <v>45847</v>
      </c>
      <c r="K102" s="14"/>
      <c r="L102" s="14"/>
      <c r="M102" s="14" t="s">
        <v>13370</v>
      </c>
      <c r="N102" s="50" t="s">
        <v>1368</v>
      </c>
      <c r="O102" s="50" t="s">
        <v>1369</v>
      </c>
      <c r="P102" s="50" t="s">
        <v>1306</v>
      </c>
      <c r="Q102" s="50" t="s">
        <v>1370</v>
      </c>
      <c r="R102" s="50" t="s">
        <v>218</v>
      </c>
      <c r="S102" s="50" t="s">
        <v>1371</v>
      </c>
      <c r="T102" s="50" t="s">
        <v>1360</v>
      </c>
      <c r="U102" s="50" t="s">
        <v>1372</v>
      </c>
      <c r="V102" s="50" t="s">
        <v>217</v>
      </c>
      <c r="W102" s="50" t="s">
        <v>1373</v>
      </c>
      <c r="X102" s="50" t="s">
        <v>1374</v>
      </c>
      <c r="Y102" s="50" t="s">
        <v>252</v>
      </c>
      <c r="Z102" s="50" t="s">
        <v>26</v>
      </c>
      <c r="AA102" s="50" t="s">
        <v>26</v>
      </c>
      <c r="AB102" s="50" t="s">
        <v>26</v>
      </c>
    </row>
    <row r="103" spans="1:28">
      <c r="A103" s="88">
        <v>45847</v>
      </c>
      <c r="B103" s="50" t="s">
        <v>13348</v>
      </c>
      <c r="C103" s="50" t="s">
        <v>13349</v>
      </c>
      <c r="D103" s="85">
        <v>1981</v>
      </c>
      <c r="E103" s="50" t="s">
        <v>1375</v>
      </c>
      <c r="F103" s="50" t="s">
        <v>1376</v>
      </c>
      <c r="G103" s="50" t="str">
        <f t="shared" si="2"/>
        <v>6197063</v>
      </c>
      <c r="H103" s="22" t="s">
        <v>57</v>
      </c>
      <c r="I103" s="49" t="s">
        <v>1377</v>
      </c>
      <c r="J103" s="86">
        <v>45847</v>
      </c>
      <c r="K103" s="14"/>
      <c r="L103" s="14"/>
      <c r="M103" s="14" t="s">
        <v>13370</v>
      </c>
      <c r="N103" s="50" t="s">
        <v>1378</v>
      </c>
      <c r="O103" s="50" t="s">
        <v>1379</v>
      </c>
      <c r="P103" s="50" t="s">
        <v>1380</v>
      </c>
      <c r="Q103" s="50" t="s">
        <v>218</v>
      </c>
      <c r="R103" s="50" t="s">
        <v>1381</v>
      </c>
      <c r="S103" s="50" t="s">
        <v>1360</v>
      </c>
      <c r="T103" s="50" t="s">
        <v>1382</v>
      </c>
      <c r="U103" s="50" t="s">
        <v>1383</v>
      </c>
      <c r="V103" s="50" t="s">
        <v>214</v>
      </c>
      <c r="W103" s="50" t="s">
        <v>252</v>
      </c>
      <c r="X103" s="50" t="s">
        <v>26</v>
      </c>
      <c r="Y103" s="50" t="s">
        <v>26</v>
      </c>
      <c r="Z103" s="50" t="s">
        <v>26</v>
      </c>
      <c r="AA103" s="50" t="s">
        <v>26</v>
      </c>
      <c r="AB103" s="50" t="s">
        <v>26</v>
      </c>
    </row>
    <row r="104" spans="1:28">
      <c r="A104" s="88">
        <v>45847</v>
      </c>
      <c r="B104" s="50" t="s">
        <v>13348</v>
      </c>
      <c r="C104" s="50" t="s">
        <v>13349</v>
      </c>
      <c r="D104" s="85">
        <v>1900</v>
      </c>
      <c r="E104" s="50" t="s">
        <v>26</v>
      </c>
      <c r="F104" s="50" t="s">
        <v>1384</v>
      </c>
      <c r="G104" s="50" t="str">
        <f t="shared" si="2"/>
        <v>6197072</v>
      </c>
      <c r="H104" s="22" t="s">
        <v>80</v>
      </c>
      <c r="I104" s="22" t="s">
        <v>1385</v>
      </c>
      <c r="J104" s="86">
        <v>45852</v>
      </c>
      <c r="K104" s="14"/>
      <c r="L104" s="14"/>
      <c r="M104" s="14" t="s">
        <v>824</v>
      </c>
      <c r="N104" s="50" t="s">
        <v>738</v>
      </c>
      <c r="O104" s="50" t="s">
        <v>739</v>
      </c>
      <c r="P104" s="50" t="s">
        <v>1386</v>
      </c>
      <c r="Q104" s="50" t="s">
        <v>740</v>
      </c>
      <c r="R104" s="50" t="s">
        <v>218</v>
      </c>
      <c r="S104" s="50" t="s">
        <v>1387</v>
      </c>
      <c r="T104" s="50" t="s">
        <v>1360</v>
      </c>
      <c r="U104" s="50" t="s">
        <v>741</v>
      </c>
      <c r="V104" s="50" t="s">
        <v>1388</v>
      </c>
      <c r="W104" s="50" t="s">
        <v>497</v>
      </c>
      <c r="X104" s="50" t="s">
        <v>26</v>
      </c>
      <c r="Y104" s="50" t="s">
        <v>26</v>
      </c>
      <c r="Z104" s="50" t="s">
        <v>26</v>
      </c>
      <c r="AA104" s="50" t="s">
        <v>26</v>
      </c>
      <c r="AB104" s="50" t="s">
        <v>26</v>
      </c>
    </row>
    <row r="105" spans="1:28">
      <c r="A105" s="88">
        <v>45847</v>
      </c>
      <c r="B105" s="50" t="s">
        <v>13348</v>
      </c>
      <c r="C105" s="50" t="s">
        <v>13349</v>
      </c>
      <c r="D105" s="85">
        <v>1607.46</v>
      </c>
      <c r="E105" s="50" t="s">
        <v>289</v>
      </c>
      <c r="F105" s="50" t="s">
        <v>1389</v>
      </c>
      <c r="G105" s="50" t="str">
        <f t="shared" si="2"/>
        <v>6197065</v>
      </c>
      <c r="H105" s="22" t="s">
        <v>59</v>
      </c>
      <c r="I105" s="49" t="s">
        <v>1390</v>
      </c>
      <c r="J105" s="86">
        <v>45847</v>
      </c>
      <c r="K105" s="14"/>
      <c r="L105" s="14"/>
      <c r="M105" s="14" t="s">
        <v>13352</v>
      </c>
      <c r="N105" s="50" t="s">
        <v>290</v>
      </c>
      <c r="O105" s="50" t="s">
        <v>291</v>
      </c>
      <c r="P105" s="50" t="s">
        <v>1306</v>
      </c>
      <c r="Q105" s="50" t="s">
        <v>292</v>
      </c>
      <c r="R105" s="50" t="s">
        <v>218</v>
      </c>
      <c r="S105" s="50" t="s">
        <v>1391</v>
      </c>
      <c r="T105" s="50" t="s">
        <v>1360</v>
      </c>
      <c r="U105" s="50" t="s">
        <v>293</v>
      </c>
      <c r="V105" s="50" t="s">
        <v>294</v>
      </c>
      <c r="W105" s="50" t="s">
        <v>295</v>
      </c>
      <c r="X105" s="50" t="s">
        <v>214</v>
      </c>
      <c r="Y105" s="50" t="s">
        <v>296</v>
      </c>
      <c r="Z105" s="50" t="s">
        <v>26</v>
      </c>
      <c r="AA105" s="50" t="s">
        <v>26</v>
      </c>
      <c r="AB105" s="50" t="s">
        <v>26</v>
      </c>
    </row>
    <row r="106" spans="1:28">
      <c r="A106" s="88">
        <v>45847</v>
      </c>
      <c r="B106" s="50" t="s">
        <v>13348</v>
      </c>
      <c r="C106" s="50" t="s">
        <v>13349</v>
      </c>
      <c r="D106" s="85">
        <v>600</v>
      </c>
      <c r="E106" s="50" t="s">
        <v>26</v>
      </c>
      <c r="F106" s="50" t="s">
        <v>1392</v>
      </c>
      <c r="G106" s="50" t="str">
        <f t="shared" si="2"/>
        <v>6197069</v>
      </c>
      <c r="H106" s="22" t="s">
        <v>80</v>
      </c>
      <c r="I106" s="22" t="s">
        <v>1385</v>
      </c>
      <c r="J106" s="86">
        <v>45852</v>
      </c>
      <c r="K106" s="14"/>
      <c r="L106" s="14"/>
      <c r="M106" s="14" t="s">
        <v>824</v>
      </c>
      <c r="N106" s="50" t="s">
        <v>738</v>
      </c>
      <c r="O106" s="50" t="s">
        <v>739</v>
      </c>
      <c r="P106" s="50" t="s">
        <v>1386</v>
      </c>
      <c r="Q106" s="50" t="s">
        <v>740</v>
      </c>
      <c r="R106" s="50" t="s">
        <v>218</v>
      </c>
      <c r="S106" s="50" t="s">
        <v>1393</v>
      </c>
      <c r="T106" s="50" t="s">
        <v>1360</v>
      </c>
      <c r="U106" s="50" t="s">
        <v>741</v>
      </c>
      <c r="V106" s="50" t="s">
        <v>1394</v>
      </c>
      <c r="W106" s="50" t="s">
        <v>497</v>
      </c>
      <c r="X106" s="50" t="s">
        <v>26</v>
      </c>
      <c r="Y106" s="50" t="s">
        <v>26</v>
      </c>
      <c r="Z106" s="50" t="s">
        <v>26</v>
      </c>
      <c r="AA106" s="50" t="s">
        <v>26</v>
      </c>
      <c r="AB106" s="50" t="s">
        <v>26</v>
      </c>
    </row>
    <row r="107" spans="1:28">
      <c r="A107" s="88">
        <v>45847</v>
      </c>
      <c r="B107" s="50" t="s">
        <v>13348</v>
      </c>
      <c r="C107" s="50" t="s">
        <v>13349</v>
      </c>
      <c r="D107" s="85">
        <v>390.89</v>
      </c>
      <c r="E107" s="50" t="s">
        <v>26</v>
      </c>
      <c r="F107" s="50" t="s">
        <v>1395</v>
      </c>
      <c r="G107" s="50" t="str">
        <f t="shared" si="2"/>
        <v>5893626</v>
      </c>
      <c r="H107" s="49" t="s">
        <v>60</v>
      </c>
      <c r="I107" s="49" t="s">
        <v>1396</v>
      </c>
      <c r="J107" s="86">
        <v>45870</v>
      </c>
      <c r="K107" s="86"/>
      <c r="L107" s="86"/>
      <c r="M107" s="14" t="s">
        <v>13364</v>
      </c>
      <c r="N107" s="50" t="s">
        <v>372</v>
      </c>
      <c r="O107" s="50" t="s">
        <v>373</v>
      </c>
      <c r="P107" s="50" t="s">
        <v>1397</v>
      </c>
      <c r="Q107" s="50" t="s">
        <v>374</v>
      </c>
      <c r="R107" s="50" t="s">
        <v>274</v>
      </c>
      <c r="S107" s="50" t="s">
        <v>1398</v>
      </c>
      <c r="T107" s="50" t="s">
        <v>1360</v>
      </c>
      <c r="U107" s="50" t="s">
        <v>375</v>
      </c>
      <c r="V107" s="50" t="s">
        <v>376</v>
      </c>
      <c r="W107" s="50" t="s">
        <v>276</v>
      </c>
      <c r="X107" s="50" t="s">
        <v>296</v>
      </c>
      <c r="Y107" s="50" t="s">
        <v>26</v>
      </c>
      <c r="Z107" s="50" t="s">
        <v>26</v>
      </c>
      <c r="AA107" s="50" t="s">
        <v>26</v>
      </c>
      <c r="AB107" s="50" t="s">
        <v>26</v>
      </c>
    </row>
    <row r="108" spans="1:28">
      <c r="A108" s="88">
        <v>45847</v>
      </c>
      <c r="B108" s="50" t="s">
        <v>13348</v>
      </c>
      <c r="C108" s="50" t="s">
        <v>13349</v>
      </c>
      <c r="D108" s="85">
        <v>603.37</v>
      </c>
      <c r="E108" s="50" t="s">
        <v>1399</v>
      </c>
      <c r="F108" s="50" t="s">
        <v>1400</v>
      </c>
      <c r="G108" s="50" t="str">
        <f t="shared" si="2"/>
        <v>3809385</v>
      </c>
      <c r="H108" s="49" t="s">
        <v>62</v>
      </c>
      <c r="I108" s="49">
        <v>48402</v>
      </c>
      <c r="J108" s="86">
        <v>45863</v>
      </c>
      <c r="K108" s="49"/>
      <c r="L108" s="49"/>
      <c r="M108" s="14" t="s">
        <v>13383</v>
      </c>
      <c r="N108" s="50" t="s">
        <v>758</v>
      </c>
      <c r="O108" s="50" t="s">
        <v>450</v>
      </c>
      <c r="P108" s="50" t="s">
        <v>343</v>
      </c>
      <c r="Q108" s="50" t="s">
        <v>218</v>
      </c>
      <c r="R108" s="50" t="s">
        <v>1401</v>
      </c>
      <c r="S108" s="50" t="s">
        <v>1360</v>
      </c>
      <c r="T108" s="50" t="s">
        <v>1402</v>
      </c>
      <c r="U108" s="50" t="s">
        <v>251</v>
      </c>
      <c r="V108" s="50" t="s">
        <v>1403</v>
      </c>
      <c r="W108" s="50" t="s">
        <v>260</v>
      </c>
      <c r="X108" s="50" t="s">
        <v>26</v>
      </c>
      <c r="Y108" s="50" t="s">
        <v>26</v>
      </c>
      <c r="Z108" s="50" t="s">
        <v>26</v>
      </c>
      <c r="AA108" s="50" t="s">
        <v>26</v>
      </c>
      <c r="AB108" s="50" t="s">
        <v>26</v>
      </c>
    </row>
    <row r="109" spans="1:28">
      <c r="A109" s="88">
        <v>45847</v>
      </c>
      <c r="B109" s="50" t="s">
        <v>13348</v>
      </c>
      <c r="C109" s="50" t="s">
        <v>13349</v>
      </c>
      <c r="D109" s="85">
        <v>932.78</v>
      </c>
      <c r="E109" s="50" t="s">
        <v>1404</v>
      </c>
      <c r="F109" s="50" t="s">
        <v>1405</v>
      </c>
      <c r="G109" s="50" t="str">
        <f t="shared" si="2"/>
        <v>3809387</v>
      </c>
      <c r="H109" s="49" t="s">
        <v>62</v>
      </c>
      <c r="I109" s="49" t="s">
        <v>1406</v>
      </c>
      <c r="J109" s="86">
        <v>45863</v>
      </c>
      <c r="K109" s="162"/>
      <c r="L109" s="162"/>
      <c r="M109" s="14" t="s">
        <v>13383</v>
      </c>
      <c r="N109" s="50" t="s">
        <v>758</v>
      </c>
      <c r="O109" s="50" t="s">
        <v>450</v>
      </c>
      <c r="P109" s="50" t="s">
        <v>343</v>
      </c>
      <c r="Q109" s="50" t="s">
        <v>218</v>
      </c>
      <c r="R109" s="50" t="s">
        <v>1407</v>
      </c>
      <c r="S109" s="50" t="s">
        <v>1360</v>
      </c>
      <c r="T109" s="50" t="s">
        <v>1408</v>
      </c>
      <c r="U109" s="50" t="s">
        <v>251</v>
      </c>
      <c r="V109" s="50" t="s">
        <v>1409</v>
      </c>
      <c r="W109" s="50" t="s">
        <v>260</v>
      </c>
      <c r="X109" s="50" t="s">
        <v>26</v>
      </c>
      <c r="Y109" s="50" t="s">
        <v>26</v>
      </c>
      <c r="Z109" s="50" t="s">
        <v>26</v>
      </c>
      <c r="AA109" s="50" t="s">
        <v>26</v>
      </c>
      <c r="AB109" s="50" t="s">
        <v>26</v>
      </c>
    </row>
    <row r="110" spans="1:28">
      <c r="A110" s="88">
        <v>45847</v>
      </c>
      <c r="B110" s="50" t="s">
        <v>13348</v>
      </c>
      <c r="C110" s="50" t="s">
        <v>13349</v>
      </c>
      <c r="D110" s="85">
        <v>13919.72</v>
      </c>
      <c r="E110" s="50" t="s">
        <v>1410</v>
      </c>
      <c r="F110" s="50" t="s">
        <v>1411</v>
      </c>
      <c r="G110" s="50" t="str">
        <f t="shared" si="2"/>
        <v>8469703</v>
      </c>
      <c r="H110" s="49" t="s">
        <v>62</v>
      </c>
      <c r="I110" s="49" t="s">
        <v>1406</v>
      </c>
      <c r="J110" s="86">
        <v>45863</v>
      </c>
      <c r="K110" s="162"/>
      <c r="L110" s="162"/>
      <c r="M110" s="14" t="s">
        <v>13383</v>
      </c>
      <c r="N110" s="50" t="s">
        <v>517</v>
      </c>
      <c r="O110" s="50" t="s">
        <v>518</v>
      </c>
      <c r="P110" s="50" t="s">
        <v>1397</v>
      </c>
      <c r="Q110" s="50" t="s">
        <v>309</v>
      </c>
      <c r="R110" s="50" t="s">
        <v>274</v>
      </c>
      <c r="S110" s="50" t="s">
        <v>1412</v>
      </c>
      <c r="T110" s="50" t="s">
        <v>1360</v>
      </c>
      <c r="U110" s="50" t="s">
        <v>1413</v>
      </c>
      <c r="V110" s="50" t="s">
        <v>523</v>
      </c>
      <c r="W110" s="50" t="s">
        <v>260</v>
      </c>
      <c r="X110" s="50" t="s">
        <v>26</v>
      </c>
      <c r="Y110" s="50" t="s">
        <v>26</v>
      </c>
      <c r="Z110" s="50" t="s">
        <v>26</v>
      </c>
      <c r="AA110" s="50" t="s">
        <v>26</v>
      </c>
      <c r="AB110" s="50" t="s">
        <v>26</v>
      </c>
    </row>
    <row r="111" spans="1:28">
      <c r="A111" s="88">
        <v>45847</v>
      </c>
      <c r="B111" s="50" t="s">
        <v>13348</v>
      </c>
      <c r="C111" s="50" t="s">
        <v>13349</v>
      </c>
      <c r="D111" s="85">
        <v>5498.12</v>
      </c>
      <c r="E111" s="50" t="s">
        <v>1414</v>
      </c>
      <c r="F111" s="50" t="s">
        <v>1415</v>
      </c>
      <c r="G111" s="50" t="str">
        <f t="shared" si="2"/>
        <v>8469713</v>
      </c>
      <c r="H111" s="49" t="s">
        <v>62</v>
      </c>
      <c r="I111" s="49" t="s">
        <v>1406</v>
      </c>
      <c r="J111" s="86">
        <v>45863</v>
      </c>
      <c r="K111" s="162"/>
      <c r="L111" s="162"/>
      <c r="M111" s="14" t="s">
        <v>13383</v>
      </c>
      <c r="N111" s="50" t="s">
        <v>517</v>
      </c>
      <c r="O111" s="50" t="s">
        <v>518</v>
      </c>
      <c r="P111" s="50" t="s">
        <v>1397</v>
      </c>
      <c r="Q111" s="50" t="s">
        <v>309</v>
      </c>
      <c r="R111" s="50" t="s">
        <v>274</v>
      </c>
      <c r="S111" s="50" t="s">
        <v>1416</v>
      </c>
      <c r="T111" s="50" t="s">
        <v>1360</v>
      </c>
      <c r="U111" s="50" t="s">
        <v>1417</v>
      </c>
      <c r="V111" s="50" t="s">
        <v>523</v>
      </c>
      <c r="W111" s="50" t="s">
        <v>260</v>
      </c>
      <c r="X111" s="50" t="s">
        <v>26</v>
      </c>
      <c r="Y111" s="50" t="s">
        <v>26</v>
      </c>
      <c r="Z111" s="50" t="s">
        <v>26</v>
      </c>
      <c r="AA111" s="50" t="s">
        <v>26</v>
      </c>
      <c r="AB111" s="50" t="s">
        <v>26</v>
      </c>
    </row>
    <row r="112" spans="1:28">
      <c r="A112" s="88">
        <v>45847</v>
      </c>
      <c r="B112" s="50" t="s">
        <v>13348</v>
      </c>
      <c r="C112" s="50" t="s">
        <v>13349</v>
      </c>
      <c r="D112" s="85">
        <v>86847.2</v>
      </c>
      <c r="E112" s="50" t="s">
        <v>1418</v>
      </c>
      <c r="F112" s="50" t="s">
        <v>1419</v>
      </c>
      <c r="G112" s="50" t="str">
        <f t="shared" si="2"/>
        <v>8469723</v>
      </c>
      <c r="H112" s="22" t="s">
        <v>94</v>
      </c>
      <c r="I112" s="49" t="s">
        <v>1420</v>
      </c>
      <c r="J112" s="86">
        <v>45848</v>
      </c>
      <c r="K112" s="49"/>
      <c r="L112" s="49"/>
      <c r="M112" s="14" t="s">
        <v>13403</v>
      </c>
      <c r="N112" s="50" t="s">
        <v>517</v>
      </c>
      <c r="O112" s="50" t="s">
        <v>518</v>
      </c>
      <c r="P112" s="50" t="s">
        <v>1397</v>
      </c>
      <c r="Q112" s="50" t="s">
        <v>309</v>
      </c>
      <c r="R112" s="50" t="s">
        <v>274</v>
      </c>
      <c r="S112" s="50" t="s">
        <v>1421</v>
      </c>
      <c r="T112" s="50" t="s">
        <v>1360</v>
      </c>
      <c r="U112" s="50" t="s">
        <v>1422</v>
      </c>
      <c r="V112" s="50" t="s">
        <v>520</v>
      </c>
      <c r="W112" s="50" t="s">
        <v>276</v>
      </c>
      <c r="X112" s="50" t="s">
        <v>260</v>
      </c>
      <c r="Y112" s="50" t="s">
        <v>26</v>
      </c>
      <c r="Z112" s="50" t="s">
        <v>26</v>
      </c>
      <c r="AA112" s="50" t="s">
        <v>26</v>
      </c>
      <c r="AB112" s="50" t="s">
        <v>26</v>
      </c>
    </row>
    <row r="113" spans="1:28">
      <c r="A113" s="88">
        <v>45847</v>
      </c>
      <c r="B113" s="50" t="s">
        <v>13348</v>
      </c>
      <c r="C113" s="50" t="s">
        <v>13349</v>
      </c>
      <c r="D113" s="85">
        <v>1447.95</v>
      </c>
      <c r="E113" s="50" t="s">
        <v>1423</v>
      </c>
      <c r="F113" s="50" t="s">
        <v>1424</v>
      </c>
      <c r="G113" s="50" t="str">
        <f t="shared" si="2"/>
        <v>8469733</v>
      </c>
      <c r="H113" s="22" t="s">
        <v>63</v>
      </c>
      <c r="I113" s="49" t="s">
        <v>1425</v>
      </c>
      <c r="J113" s="86">
        <v>45849</v>
      </c>
      <c r="K113" s="49"/>
      <c r="L113" s="49"/>
      <c r="M113" s="14" t="s">
        <v>13350</v>
      </c>
      <c r="N113" s="50" t="s">
        <v>517</v>
      </c>
      <c r="O113" s="50" t="s">
        <v>518</v>
      </c>
      <c r="P113" s="50" t="s">
        <v>1397</v>
      </c>
      <c r="Q113" s="50" t="s">
        <v>309</v>
      </c>
      <c r="R113" s="50" t="s">
        <v>274</v>
      </c>
      <c r="S113" s="50" t="s">
        <v>1426</v>
      </c>
      <c r="T113" s="50" t="s">
        <v>1360</v>
      </c>
      <c r="U113" s="50" t="s">
        <v>1427</v>
      </c>
      <c r="V113" s="50" t="s">
        <v>522</v>
      </c>
      <c r="W113" s="50" t="s">
        <v>276</v>
      </c>
      <c r="X113" s="50" t="s">
        <v>260</v>
      </c>
      <c r="Y113" s="50" t="s">
        <v>26</v>
      </c>
      <c r="Z113" s="50" t="s">
        <v>26</v>
      </c>
      <c r="AA113" s="50" t="s">
        <v>26</v>
      </c>
      <c r="AB113" s="50" t="s">
        <v>26</v>
      </c>
    </row>
    <row r="114" spans="1:28">
      <c r="A114" s="88">
        <v>45847</v>
      </c>
      <c r="B114" s="50" t="s">
        <v>13348</v>
      </c>
      <c r="C114" s="50" t="s">
        <v>13349</v>
      </c>
      <c r="D114" s="85">
        <v>13375.51</v>
      </c>
      <c r="E114" s="50" t="s">
        <v>1428</v>
      </c>
      <c r="F114" s="50" t="s">
        <v>1429</v>
      </c>
      <c r="G114" s="50" t="str">
        <f t="shared" si="2"/>
        <v>8469743</v>
      </c>
      <c r="H114" s="22" t="s">
        <v>58</v>
      </c>
      <c r="I114" s="49" t="s">
        <v>1430</v>
      </c>
      <c r="J114" s="86">
        <v>45848</v>
      </c>
      <c r="K114" s="49"/>
      <c r="L114" s="49"/>
      <c r="M114" s="14" t="s">
        <v>13375</v>
      </c>
      <c r="N114" s="50" t="s">
        <v>517</v>
      </c>
      <c r="O114" s="50" t="s">
        <v>518</v>
      </c>
      <c r="P114" s="50" t="s">
        <v>1397</v>
      </c>
      <c r="Q114" s="50" t="s">
        <v>309</v>
      </c>
      <c r="R114" s="50" t="s">
        <v>274</v>
      </c>
      <c r="S114" s="50" t="s">
        <v>1431</v>
      </c>
      <c r="T114" s="50" t="s">
        <v>1360</v>
      </c>
      <c r="U114" s="50" t="s">
        <v>1432</v>
      </c>
      <c r="V114" s="50" t="s">
        <v>1433</v>
      </c>
      <c r="W114" s="50" t="s">
        <v>276</v>
      </c>
      <c r="X114" s="50" t="s">
        <v>260</v>
      </c>
      <c r="Y114" s="50" t="s">
        <v>26</v>
      </c>
      <c r="Z114" s="50" t="s">
        <v>26</v>
      </c>
      <c r="AA114" s="50" t="s">
        <v>26</v>
      </c>
      <c r="AB114" s="50" t="s">
        <v>26</v>
      </c>
    </row>
    <row r="115" spans="1:28">
      <c r="A115" s="88">
        <v>45847</v>
      </c>
      <c r="B115" s="50" t="s">
        <v>13348</v>
      </c>
      <c r="C115" s="50" t="s">
        <v>13349</v>
      </c>
      <c r="D115" s="85">
        <v>102</v>
      </c>
      <c r="E115" s="50" t="s">
        <v>1434</v>
      </c>
      <c r="F115" s="50" t="s">
        <v>1435</v>
      </c>
      <c r="G115" s="50" t="str">
        <f t="shared" si="2"/>
        <v>8469754</v>
      </c>
      <c r="H115" s="22">
        <v>6102</v>
      </c>
      <c r="I115" s="22">
        <v>260</v>
      </c>
      <c r="J115" s="86">
        <v>45848</v>
      </c>
      <c r="K115" s="49"/>
      <c r="L115" s="49"/>
      <c r="M115" s="14" t="s">
        <v>13404</v>
      </c>
      <c r="N115" s="50" t="s">
        <v>517</v>
      </c>
      <c r="O115" s="50" t="s">
        <v>518</v>
      </c>
      <c r="P115" s="50" t="s">
        <v>1397</v>
      </c>
      <c r="Q115" s="50" t="s">
        <v>309</v>
      </c>
      <c r="R115" s="50" t="s">
        <v>274</v>
      </c>
      <c r="S115" s="50" t="s">
        <v>1436</v>
      </c>
      <c r="T115" s="50" t="s">
        <v>1360</v>
      </c>
      <c r="U115" s="50" t="s">
        <v>1437</v>
      </c>
      <c r="V115" s="50" t="s">
        <v>666</v>
      </c>
      <c r="W115" s="50" t="s">
        <v>276</v>
      </c>
      <c r="X115" s="50" t="s">
        <v>260</v>
      </c>
      <c r="Y115" s="50" t="s">
        <v>26</v>
      </c>
      <c r="Z115" s="50" t="s">
        <v>26</v>
      </c>
      <c r="AA115" s="50" t="s">
        <v>26</v>
      </c>
      <c r="AB115" s="50" t="s">
        <v>26</v>
      </c>
    </row>
    <row r="116" spans="1:28">
      <c r="A116" s="88">
        <v>45848</v>
      </c>
      <c r="B116" s="50" t="s">
        <v>13348</v>
      </c>
      <c r="C116" s="50" t="s">
        <v>13349</v>
      </c>
      <c r="D116" s="85">
        <v>40721.019999999997</v>
      </c>
      <c r="E116" s="50" t="s">
        <v>485</v>
      </c>
      <c r="F116" s="50" t="s">
        <v>1438</v>
      </c>
      <c r="G116" s="50" t="str">
        <f t="shared" si="2"/>
        <v>3151081</v>
      </c>
      <c r="H116" s="89" t="s">
        <v>83</v>
      </c>
      <c r="I116" s="90" t="s">
        <v>186</v>
      </c>
      <c r="J116" s="91">
        <v>45848</v>
      </c>
      <c r="K116" s="90" t="s">
        <v>13405</v>
      </c>
      <c r="L116" s="90"/>
      <c r="M116" s="17" t="s">
        <v>186</v>
      </c>
      <c r="N116" s="50" t="s">
        <v>486</v>
      </c>
      <c r="O116" s="50" t="s">
        <v>487</v>
      </c>
      <c r="P116" s="50" t="s">
        <v>1306</v>
      </c>
      <c r="Q116" s="50" t="s">
        <v>488</v>
      </c>
      <c r="R116" s="50" t="s">
        <v>250</v>
      </c>
      <c r="S116" s="50" t="s">
        <v>1439</v>
      </c>
      <c r="T116" s="50" t="s">
        <v>1440</v>
      </c>
      <c r="U116" s="50" t="s">
        <v>489</v>
      </c>
      <c r="V116" s="50" t="s">
        <v>217</v>
      </c>
      <c r="W116" s="50" t="s">
        <v>1441</v>
      </c>
      <c r="X116" s="50" t="s">
        <v>214</v>
      </c>
      <c r="Y116" s="50" t="s">
        <v>260</v>
      </c>
      <c r="Z116" s="50" t="s">
        <v>26</v>
      </c>
      <c r="AA116" s="50" t="s">
        <v>26</v>
      </c>
      <c r="AB116" s="50" t="s">
        <v>26</v>
      </c>
    </row>
    <row r="117" spans="1:28">
      <c r="A117" s="88">
        <v>45848</v>
      </c>
      <c r="B117" s="50" t="s">
        <v>13348</v>
      </c>
      <c r="C117" s="50" t="s">
        <v>13349</v>
      </c>
      <c r="D117" s="85">
        <v>15200</v>
      </c>
      <c r="E117" s="50" t="s">
        <v>1442</v>
      </c>
      <c r="F117" s="50" t="s">
        <v>1443</v>
      </c>
      <c r="G117" s="50" t="str">
        <f t="shared" si="2"/>
        <v>3151083</v>
      </c>
      <c r="H117" s="22" t="s">
        <v>101</v>
      </c>
      <c r="I117" s="22" t="s">
        <v>64</v>
      </c>
      <c r="J117" s="86">
        <v>45854</v>
      </c>
      <c r="K117" s="49"/>
      <c r="L117" s="49"/>
      <c r="M117" s="14" t="s">
        <v>13406</v>
      </c>
      <c r="N117" s="50" t="s">
        <v>1444</v>
      </c>
      <c r="O117" s="50" t="s">
        <v>1445</v>
      </c>
      <c r="P117" s="50" t="s">
        <v>1446</v>
      </c>
      <c r="Q117" s="50" t="s">
        <v>371</v>
      </c>
      <c r="R117" s="50" t="s">
        <v>218</v>
      </c>
      <c r="S117" s="50" t="s">
        <v>1447</v>
      </c>
      <c r="T117" s="50" t="s">
        <v>1440</v>
      </c>
      <c r="U117" s="50" t="s">
        <v>1448</v>
      </c>
      <c r="V117" s="50" t="s">
        <v>217</v>
      </c>
      <c r="W117" s="50" t="s">
        <v>1449</v>
      </c>
      <c r="X117" s="50" t="s">
        <v>214</v>
      </c>
      <c r="Y117" s="50" t="s">
        <v>260</v>
      </c>
      <c r="Z117" s="50" t="s">
        <v>26</v>
      </c>
      <c r="AA117" s="50" t="s">
        <v>26</v>
      </c>
      <c r="AB117" s="50" t="s">
        <v>26</v>
      </c>
    </row>
    <row r="118" spans="1:28">
      <c r="A118" s="88">
        <v>45848</v>
      </c>
      <c r="B118" s="50" t="s">
        <v>13348</v>
      </c>
      <c r="C118" s="50" t="s">
        <v>13349</v>
      </c>
      <c r="D118" s="85">
        <v>16464</v>
      </c>
      <c r="E118" s="50" t="s">
        <v>234</v>
      </c>
      <c r="F118" s="50" t="s">
        <v>1450</v>
      </c>
      <c r="G118" s="50" t="str">
        <f t="shared" si="2"/>
        <v>3151085</v>
      </c>
      <c r="H118" s="22" t="s">
        <v>85</v>
      </c>
      <c r="I118" s="22" t="s">
        <v>1451</v>
      </c>
      <c r="J118" s="86">
        <v>45859</v>
      </c>
      <c r="K118" s="49"/>
      <c r="L118" s="49"/>
      <c r="M118" s="14" t="s">
        <v>13351</v>
      </c>
      <c r="N118" s="50" t="s">
        <v>235</v>
      </c>
      <c r="O118" s="50" t="s">
        <v>236</v>
      </c>
      <c r="P118" s="50" t="s">
        <v>1452</v>
      </c>
      <c r="Q118" s="50" t="s">
        <v>237</v>
      </c>
      <c r="R118" s="50" t="s">
        <v>218</v>
      </c>
      <c r="S118" s="50" t="s">
        <v>1453</v>
      </c>
      <c r="T118" s="50" t="s">
        <v>1440</v>
      </c>
      <c r="U118" s="50" t="s">
        <v>238</v>
      </c>
      <c r="V118" s="50" t="s">
        <v>239</v>
      </c>
      <c r="W118" s="50" t="s">
        <v>240</v>
      </c>
      <c r="X118" s="50" t="s">
        <v>214</v>
      </c>
      <c r="Y118" s="50" t="s">
        <v>241</v>
      </c>
      <c r="Z118" s="50" t="s">
        <v>26</v>
      </c>
      <c r="AA118" s="50" t="s">
        <v>26</v>
      </c>
      <c r="AB118" s="50" t="s">
        <v>26</v>
      </c>
    </row>
    <row r="119" spans="1:28">
      <c r="A119" s="88">
        <v>45848</v>
      </c>
      <c r="B119" s="50" t="s">
        <v>13348</v>
      </c>
      <c r="C119" s="50" t="s">
        <v>13349</v>
      </c>
      <c r="D119" s="85">
        <v>4897.1499999999996</v>
      </c>
      <c r="E119" s="50" t="s">
        <v>718</v>
      </c>
      <c r="F119" s="50" t="s">
        <v>1454</v>
      </c>
      <c r="G119" s="50" t="str">
        <f t="shared" si="2"/>
        <v>3151087</v>
      </c>
      <c r="H119" s="22" t="s">
        <v>70</v>
      </c>
      <c r="I119" s="22" t="s">
        <v>1455</v>
      </c>
      <c r="J119" s="86">
        <v>45853</v>
      </c>
      <c r="K119" s="49"/>
      <c r="L119" s="49"/>
      <c r="M119" s="14" t="s">
        <v>820</v>
      </c>
      <c r="N119" s="50" t="s">
        <v>719</v>
      </c>
      <c r="O119" s="50" t="s">
        <v>720</v>
      </c>
      <c r="P119" s="50" t="s">
        <v>1306</v>
      </c>
      <c r="Q119" s="50" t="s">
        <v>258</v>
      </c>
      <c r="R119" s="50" t="s">
        <v>218</v>
      </c>
      <c r="S119" s="50" t="s">
        <v>1456</v>
      </c>
      <c r="T119" s="50" t="s">
        <v>1440</v>
      </c>
      <c r="U119" s="50" t="s">
        <v>721</v>
      </c>
      <c r="V119" s="50" t="s">
        <v>722</v>
      </c>
      <c r="W119" s="50" t="s">
        <v>214</v>
      </c>
      <c r="X119" s="50" t="s">
        <v>723</v>
      </c>
      <c r="Y119" s="50" t="s">
        <v>26</v>
      </c>
      <c r="Z119" s="50" t="s">
        <v>26</v>
      </c>
      <c r="AA119" s="50" t="s">
        <v>26</v>
      </c>
      <c r="AB119" s="50" t="s">
        <v>26</v>
      </c>
    </row>
    <row r="120" spans="1:28">
      <c r="A120" s="88">
        <v>45848</v>
      </c>
      <c r="B120" s="50" t="s">
        <v>13348</v>
      </c>
      <c r="C120" s="50" t="s">
        <v>13349</v>
      </c>
      <c r="D120" s="85">
        <v>1937.83</v>
      </c>
      <c r="E120" s="50" t="s">
        <v>289</v>
      </c>
      <c r="F120" s="50" t="s">
        <v>1457</v>
      </c>
      <c r="G120" s="50" t="str">
        <f t="shared" si="2"/>
        <v>3151089</v>
      </c>
      <c r="H120" s="22" t="s">
        <v>59</v>
      </c>
      <c r="I120" s="49" t="s">
        <v>1458</v>
      </c>
      <c r="J120" s="86">
        <v>45849</v>
      </c>
      <c r="K120" s="49"/>
      <c r="L120" s="49"/>
      <c r="M120" s="14" t="s">
        <v>13352</v>
      </c>
      <c r="N120" s="50" t="s">
        <v>290</v>
      </c>
      <c r="O120" s="50" t="s">
        <v>291</v>
      </c>
      <c r="P120" s="50" t="s">
        <v>1397</v>
      </c>
      <c r="Q120" s="50" t="s">
        <v>292</v>
      </c>
      <c r="R120" s="50" t="s">
        <v>218</v>
      </c>
      <c r="S120" s="50" t="s">
        <v>1459</v>
      </c>
      <c r="T120" s="50" t="s">
        <v>1440</v>
      </c>
      <c r="U120" s="50" t="s">
        <v>293</v>
      </c>
      <c r="V120" s="50" t="s">
        <v>294</v>
      </c>
      <c r="W120" s="50" t="s">
        <v>295</v>
      </c>
      <c r="X120" s="50" t="s">
        <v>214</v>
      </c>
      <c r="Y120" s="50" t="s">
        <v>296</v>
      </c>
      <c r="Z120" s="50" t="s">
        <v>26</v>
      </c>
      <c r="AA120" s="50" t="s">
        <v>26</v>
      </c>
      <c r="AB120" s="50" t="s">
        <v>26</v>
      </c>
    </row>
    <row r="121" spans="1:28">
      <c r="A121" s="88">
        <v>45848</v>
      </c>
      <c r="B121" s="50" t="s">
        <v>13348</v>
      </c>
      <c r="C121" s="50" t="s">
        <v>13349</v>
      </c>
      <c r="D121" s="85">
        <v>150000</v>
      </c>
      <c r="E121" s="50" t="s">
        <v>1460</v>
      </c>
      <c r="F121" s="50" t="s">
        <v>1461</v>
      </c>
      <c r="G121" s="50" t="str">
        <f t="shared" si="2"/>
        <v>3151091</v>
      </c>
      <c r="H121" s="89" t="s">
        <v>83</v>
      </c>
      <c r="I121" s="90" t="s">
        <v>186</v>
      </c>
      <c r="J121" s="91">
        <v>45848</v>
      </c>
      <c r="K121" s="90" t="s">
        <v>13407</v>
      </c>
      <c r="L121" s="90"/>
      <c r="M121" s="17" t="s">
        <v>186</v>
      </c>
      <c r="N121" s="50" t="s">
        <v>1462</v>
      </c>
      <c r="O121" s="50" t="s">
        <v>277</v>
      </c>
      <c r="P121" s="50" t="s">
        <v>343</v>
      </c>
      <c r="Q121" s="50" t="s">
        <v>218</v>
      </c>
      <c r="R121" s="50" t="s">
        <v>1463</v>
      </c>
      <c r="S121" s="50" t="s">
        <v>1440</v>
      </c>
      <c r="T121" s="50" t="s">
        <v>1464</v>
      </c>
      <c r="U121" s="50" t="s">
        <v>239</v>
      </c>
      <c r="V121" s="50" t="s">
        <v>1465</v>
      </c>
      <c r="W121" s="50" t="s">
        <v>260</v>
      </c>
      <c r="X121" s="50" t="s">
        <v>26</v>
      </c>
      <c r="Y121" s="50" t="s">
        <v>26</v>
      </c>
      <c r="Z121" s="50" t="s">
        <v>26</v>
      </c>
      <c r="AA121" s="50" t="s">
        <v>26</v>
      </c>
      <c r="AB121" s="50" t="s">
        <v>26</v>
      </c>
    </row>
    <row r="122" spans="1:28">
      <c r="A122" s="88">
        <v>45848</v>
      </c>
      <c r="B122" s="50" t="s">
        <v>13348</v>
      </c>
      <c r="C122" s="50" t="s">
        <v>13349</v>
      </c>
      <c r="D122" s="85">
        <v>813.17</v>
      </c>
      <c r="E122" s="50" t="s">
        <v>1466</v>
      </c>
      <c r="F122" s="50" t="s">
        <v>1467</v>
      </c>
      <c r="G122" s="50" t="str">
        <f t="shared" si="2"/>
        <v>1031033</v>
      </c>
      <c r="H122" s="22" t="s">
        <v>62</v>
      </c>
      <c r="I122" s="22" t="s">
        <v>1468</v>
      </c>
      <c r="J122" s="86">
        <v>45856</v>
      </c>
      <c r="K122" s="49"/>
      <c r="L122" s="49"/>
      <c r="M122" s="14" t="s">
        <v>13383</v>
      </c>
      <c r="N122" s="50" t="s">
        <v>758</v>
      </c>
      <c r="O122" s="50" t="s">
        <v>450</v>
      </c>
      <c r="P122" s="50" t="s">
        <v>343</v>
      </c>
      <c r="Q122" s="50" t="s">
        <v>218</v>
      </c>
      <c r="R122" s="50" t="s">
        <v>1469</v>
      </c>
      <c r="S122" s="50" t="s">
        <v>1440</v>
      </c>
      <c r="T122" s="50" t="s">
        <v>1470</v>
      </c>
      <c r="U122" s="50" t="s">
        <v>251</v>
      </c>
      <c r="V122" s="50" t="s">
        <v>1471</v>
      </c>
      <c r="W122" s="50" t="s">
        <v>260</v>
      </c>
      <c r="X122" s="50" t="s">
        <v>26</v>
      </c>
      <c r="Y122" s="50" t="s">
        <v>26</v>
      </c>
      <c r="Z122" s="50" t="s">
        <v>26</v>
      </c>
      <c r="AA122" s="50" t="s">
        <v>26</v>
      </c>
      <c r="AB122" s="50" t="s">
        <v>26</v>
      </c>
    </row>
    <row r="123" spans="1:28">
      <c r="A123" s="88">
        <v>45848</v>
      </c>
      <c r="B123" s="50" t="s">
        <v>13348</v>
      </c>
      <c r="C123" s="50" t="s">
        <v>13349</v>
      </c>
      <c r="D123" s="85">
        <v>29284.92</v>
      </c>
      <c r="E123" s="50" t="s">
        <v>1472</v>
      </c>
      <c r="F123" s="50" t="s">
        <v>1473</v>
      </c>
      <c r="G123" s="50" t="str">
        <f t="shared" si="2"/>
        <v>5412949</v>
      </c>
      <c r="H123" s="22" t="s">
        <v>86</v>
      </c>
      <c r="I123" s="22" t="s">
        <v>1474</v>
      </c>
      <c r="J123" s="86">
        <v>45852</v>
      </c>
      <c r="K123" s="49"/>
      <c r="L123" s="49"/>
      <c r="M123" s="14" t="s">
        <v>13380</v>
      </c>
      <c r="N123" s="50" t="s">
        <v>358</v>
      </c>
      <c r="O123" s="50" t="s">
        <v>345</v>
      </c>
      <c r="P123" s="50" t="s">
        <v>359</v>
      </c>
      <c r="Q123" s="50" t="s">
        <v>218</v>
      </c>
      <c r="R123" s="50" t="s">
        <v>1475</v>
      </c>
      <c r="S123" s="50" t="s">
        <v>1440</v>
      </c>
      <c r="T123" s="50" t="s">
        <v>1476</v>
      </c>
      <c r="U123" s="50" t="s">
        <v>217</v>
      </c>
      <c r="V123" s="50" t="s">
        <v>214</v>
      </c>
      <c r="W123" s="50" t="s">
        <v>252</v>
      </c>
      <c r="X123" s="50" t="s">
        <v>26</v>
      </c>
      <c r="Y123" s="50" t="s">
        <v>26</v>
      </c>
      <c r="Z123" s="50" t="s">
        <v>26</v>
      </c>
      <c r="AA123" s="50" t="s">
        <v>26</v>
      </c>
      <c r="AB123" s="50" t="s">
        <v>26</v>
      </c>
    </row>
    <row r="124" spans="1:28">
      <c r="A124" s="88">
        <v>45848</v>
      </c>
      <c r="B124" s="50" t="s">
        <v>13348</v>
      </c>
      <c r="C124" s="50" t="s">
        <v>13349</v>
      </c>
      <c r="D124" s="85">
        <v>6866.22</v>
      </c>
      <c r="E124" s="50" t="s">
        <v>1477</v>
      </c>
      <c r="F124" s="50" t="s">
        <v>1478</v>
      </c>
      <c r="G124" s="50" t="str">
        <f t="shared" si="2"/>
        <v>5412951</v>
      </c>
      <c r="H124" s="22" t="s">
        <v>62</v>
      </c>
      <c r="I124" s="22" t="s">
        <v>1479</v>
      </c>
      <c r="J124" s="86">
        <v>45853</v>
      </c>
      <c r="K124" s="49"/>
      <c r="L124" s="49"/>
      <c r="M124" s="14" t="s">
        <v>13408</v>
      </c>
      <c r="N124" s="50" t="s">
        <v>517</v>
      </c>
      <c r="O124" s="50" t="s">
        <v>1480</v>
      </c>
      <c r="P124" s="50" t="s">
        <v>1481</v>
      </c>
      <c r="Q124" s="50" t="s">
        <v>309</v>
      </c>
      <c r="R124" s="50" t="s">
        <v>274</v>
      </c>
      <c r="S124" s="50" t="s">
        <v>1482</v>
      </c>
      <c r="T124" s="50" t="s">
        <v>1440</v>
      </c>
      <c r="U124" s="50" t="s">
        <v>1483</v>
      </c>
      <c r="V124" s="50" t="s">
        <v>523</v>
      </c>
      <c r="W124" s="50" t="s">
        <v>276</v>
      </c>
      <c r="X124" s="50" t="s">
        <v>260</v>
      </c>
      <c r="Y124" s="50" t="s">
        <v>26</v>
      </c>
      <c r="Z124" s="50" t="s">
        <v>26</v>
      </c>
      <c r="AA124" s="50" t="s">
        <v>26</v>
      </c>
      <c r="AB124" s="50" t="s">
        <v>26</v>
      </c>
    </row>
    <row r="125" spans="1:28">
      <c r="A125" s="88">
        <v>45848</v>
      </c>
      <c r="B125" s="50" t="s">
        <v>13348</v>
      </c>
      <c r="C125" s="50" t="s">
        <v>13349</v>
      </c>
      <c r="D125" s="85">
        <v>480</v>
      </c>
      <c r="E125" s="50" t="s">
        <v>1484</v>
      </c>
      <c r="F125" s="50" t="s">
        <v>1485</v>
      </c>
      <c r="G125" s="50" t="str">
        <f t="shared" si="2"/>
        <v>5412962</v>
      </c>
      <c r="H125" s="22" t="s">
        <v>69</v>
      </c>
      <c r="I125" s="49" t="s">
        <v>1486</v>
      </c>
      <c r="J125" s="86">
        <v>45849</v>
      </c>
      <c r="K125" s="49"/>
      <c r="L125" s="49"/>
      <c r="M125" s="14" t="s">
        <v>13409</v>
      </c>
      <c r="N125" s="50" t="s">
        <v>517</v>
      </c>
      <c r="O125" s="50" t="s">
        <v>640</v>
      </c>
      <c r="P125" s="50" t="s">
        <v>1481</v>
      </c>
      <c r="Q125" s="50" t="s">
        <v>309</v>
      </c>
      <c r="R125" s="50" t="s">
        <v>274</v>
      </c>
      <c r="S125" s="50" t="s">
        <v>1487</v>
      </c>
      <c r="T125" s="50" t="s">
        <v>1440</v>
      </c>
      <c r="U125" s="50" t="s">
        <v>1488</v>
      </c>
      <c r="V125" s="50" t="s">
        <v>519</v>
      </c>
      <c r="W125" s="50" t="s">
        <v>276</v>
      </c>
      <c r="X125" s="50" t="s">
        <v>260</v>
      </c>
      <c r="Y125" s="50" t="s">
        <v>26</v>
      </c>
      <c r="Z125" s="50" t="s">
        <v>26</v>
      </c>
      <c r="AA125" s="50" t="s">
        <v>26</v>
      </c>
      <c r="AB125" s="50" t="s">
        <v>26</v>
      </c>
    </row>
    <row r="126" spans="1:28">
      <c r="A126" s="88">
        <v>45848</v>
      </c>
      <c r="B126" s="50" t="s">
        <v>13348</v>
      </c>
      <c r="C126" s="50" t="s">
        <v>13349</v>
      </c>
      <c r="D126" s="85">
        <v>179100</v>
      </c>
      <c r="E126" s="50" t="s">
        <v>1489</v>
      </c>
      <c r="F126" s="50" t="s">
        <v>1490</v>
      </c>
      <c r="G126" s="50" t="str">
        <f t="shared" si="2"/>
        <v>5412973</v>
      </c>
      <c r="H126" s="22" t="s">
        <v>61</v>
      </c>
      <c r="I126" s="49" t="s">
        <v>1491</v>
      </c>
      <c r="J126" s="86">
        <v>45849</v>
      </c>
      <c r="K126" s="49"/>
      <c r="L126" s="49"/>
      <c r="M126" s="14" t="s">
        <v>13410</v>
      </c>
      <c r="N126" s="50" t="s">
        <v>517</v>
      </c>
      <c r="O126" s="50" t="s">
        <v>640</v>
      </c>
      <c r="P126" s="50" t="s">
        <v>1481</v>
      </c>
      <c r="Q126" s="50" t="s">
        <v>309</v>
      </c>
      <c r="R126" s="50" t="s">
        <v>274</v>
      </c>
      <c r="S126" s="50" t="s">
        <v>1492</v>
      </c>
      <c r="T126" s="50" t="s">
        <v>1440</v>
      </c>
      <c r="U126" s="50" t="s">
        <v>1493</v>
      </c>
      <c r="V126" s="50" t="s">
        <v>519</v>
      </c>
      <c r="W126" s="50" t="s">
        <v>276</v>
      </c>
      <c r="X126" s="50" t="s">
        <v>260</v>
      </c>
      <c r="Y126" s="50" t="s">
        <v>26</v>
      </c>
      <c r="Z126" s="50" t="s">
        <v>26</v>
      </c>
      <c r="AA126" s="50" t="s">
        <v>26</v>
      </c>
      <c r="AB126" s="50" t="s">
        <v>26</v>
      </c>
    </row>
    <row r="127" spans="1:28">
      <c r="A127" s="88">
        <v>45848</v>
      </c>
      <c r="B127" s="50" t="s">
        <v>13348</v>
      </c>
      <c r="C127" s="50" t="s">
        <v>13357</v>
      </c>
      <c r="D127" s="85">
        <v>4585.34</v>
      </c>
      <c r="E127" s="50" t="s">
        <v>1494</v>
      </c>
      <c r="F127" s="50" t="s">
        <v>1495</v>
      </c>
      <c r="G127" s="50" t="str">
        <f t="shared" si="2"/>
        <v>0000191</v>
      </c>
      <c r="H127" s="22">
        <v>600</v>
      </c>
      <c r="I127" s="49" t="s">
        <v>1496</v>
      </c>
      <c r="J127" s="86">
        <v>45849</v>
      </c>
      <c r="K127" s="49"/>
      <c r="L127" s="49"/>
      <c r="M127" s="14" t="s">
        <v>13370</v>
      </c>
      <c r="N127" s="50" t="s">
        <v>1497</v>
      </c>
      <c r="O127" s="50" t="s">
        <v>477</v>
      </c>
      <c r="P127" s="50" t="s">
        <v>1498</v>
      </c>
      <c r="Q127" s="50" t="s">
        <v>1499</v>
      </c>
      <c r="R127" s="50" t="s">
        <v>26</v>
      </c>
      <c r="S127" s="50" t="s">
        <v>26</v>
      </c>
      <c r="T127" s="50" t="s">
        <v>26</v>
      </c>
      <c r="U127" s="50" t="s">
        <v>26</v>
      </c>
      <c r="V127" s="50" t="s">
        <v>26</v>
      </c>
      <c r="W127" s="50" t="s">
        <v>26</v>
      </c>
      <c r="X127" s="50" t="s">
        <v>26</v>
      </c>
      <c r="Y127" s="50" t="s">
        <v>26</v>
      </c>
      <c r="Z127" s="50" t="s">
        <v>26</v>
      </c>
      <c r="AA127" s="50" t="s">
        <v>26</v>
      </c>
      <c r="AB127" s="50" t="s">
        <v>26</v>
      </c>
    </row>
    <row r="128" spans="1:28">
      <c r="A128" s="88">
        <v>45848</v>
      </c>
      <c r="B128" s="50" t="s">
        <v>13348</v>
      </c>
      <c r="C128" s="50" t="s">
        <v>13357</v>
      </c>
      <c r="D128" s="85">
        <v>400</v>
      </c>
      <c r="E128" s="50" t="s">
        <v>1494</v>
      </c>
      <c r="F128" s="50" t="s">
        <v>1500</v>
      </c>
      <c r="G128" s="50" t="str">
        <f t="shared" si="2"/>
        <v>0100191</v>
      </c>
      <c r="H128" s="22" t="s">
        <v>58</v>
      </c>
      <c r="I128" s="49" t="s">
        <v>1501</v>
      </c>
      <c r="J128" s="86">
        <v>45849</v>
      </c>
      <c r="K128" s="49"/>
      <c r="L128" s="49"/>
      <c r="M128" s="14" t="s">
        <v>13375</v>
      </c>
      <c r="N128" s="50" t="s">
        <v>1497</v>
      </c>
      <c r="O128" s="50" t="s">
        <v>477</v>
      </c>
      <c r="P128" s="50" t="s">
        <v>1502</v>
      </c>
      <c r="Q128" s="50" t="s">
        <v>1499</v>
      </c>
      <c r="R128" s="50" t="s">
        <v>26</v>
      </c>
      <c r="S128" s="50" t="s">
        <v>26</v>
      </c>
      <c r="T128" s="50" t="s">
        <v>26</v>
      </c>
      <c r="U128" s="50" t="s">
        <v>26</v>
      </c>
      <c r="V128" s="50" t="s">
        <v>26</v>
      </c>
      <c r="W128" s="50" t="s">
        <v>26</v>
      </c>
      <c r="X128" s="50" t="s">
        <v>26</v>
      </c>
      <c r="Y128" s="50" t="s">
        <v>26</v>
      </c>
      <c r="Z128" s="50" t="s">
        <v>26</v>
      </c>
      <c r="AA128" s="50" t="s">
        <v>26</v>
      </c>
      <c r="AB128" s="50" t="s">
        <v>26</v>
      </c>
    </row>
    <row r="129" spans="1:28">
      <c r="A129" s="88">
        <v>45848</v>
      </c>
      <c r="B129" s="50" t="s">
        <v>13348</v>
      </c>
      <c r="C129" s="50" t="s">
        <v>13357</v>
      </c>
      <c r="D129" s="85">
        <v>471315</v>
      </c>
      <c r="E129" s="50" t="s">
        <v>1494</v>
      </c>
      <c r="F129" s="50" t="s">
        <v>1503</v>
      </c>
      <c r="G129" s="50" t="str">
        <f t="shared" si="2"/>
        <v>0200191</v>
      </c>
      <c r="H129" s="22" t="s">
        <v>50</v>
      </c>
      <c r="I129" s="22" t="s">
        <v>1504</v>
      </c>
      <c r="J129" s="86">
        <v>45854</v>
      </c>
      <c r="K129" s="49"/>
      <c r="L129" s="49"/>
      <c r="M129" s="14" t="s">
        <v>13411</v>
      </c>
      <c r="N129" s="50" t="s">
        <v>1497</v>
      </c>
      <c r="O129" s="50" t="s">
        <v>477</v>
      </c>
      <c r="P129" s="50" t="s">
        <v>1505</v>
      </c>
      <c r="Q129" s="50" t="s">
        <v>1499</v>
      </c>
      <c r="R129" s="50" t="s">
        <v>26</v>
      </c>
      <c r="S129" s="50" t="s">
        <v>26</v>
      </c>
      <c r="T129" s="50" t="s">
        <v>26</v>
      </c>
      <c r="U129" s="50" t="s">
        <v>26</v>
      </c>
      <c r="V129" s="50" t="s">
        <v>26</v>
      </c>
      <c r="W129" s="50" t="s">
        <v>26</v>
      </c>
      <c r="X129" s="50" t="s">
        <v>26</v>
      </c>
      <c r="Y129" s="50" t="s">
        <v>26</v>
      </c>
      <c r="Z129" s="50" t="s">
        <v>26</v>
      </c>
      <c r="AA129" s="50" t="s">
        <v>26</v>
      </c>
      <c r="AB129" s="50" t="s">
        <v>26</v>
      </c>
    </row>
    <row r="130" spans="1:28">
      <c r="A130" s="88">
        <v>45848</v>
      </c>
      <c r="B130" s="50" t="s">
        <v>13348</v>
      </c>
      <c r="C130" s="50" t="s">
        <v>13357</v>
      </c>
      <c r="D130" s="85">
        <v>326.93</v>
      </c>
      <c r="E130" s="50" t="s">
        <v>1494</v>
      </c>
      <c r="F130" s="50" t="s">
        <v>1506</v>
      </c>
      <c r="G130" s="50" t="str">
        <f t="shared" si="2"/>
        <v>0300191</v>
      </c>
      <c r="H130" s="22" t="s">
        <v>127</v>
      </c>
      <c r="I130" s="49" t="s">
        <v>1507</v>
      </c>
      <c r="J130" s="86">
        <v>45849</v>
      </c>
      <c r="K130" s="49"/>
      <c r="L130" s="49"/>
      <c r="M130" s="14" t="s">
        <v>794</v>
      </c>
      <c r="N130" s="50" t="s">
        <v>1497</v>
      </c>
      <c r="O130" s="50" t="s">
        <v>477</v>
      </c>
      <c r="P130" s="50" t="s">
        <v>1508</v>
      </c>
      <c r="Q130" s="50" t="s">
        <v>1499</v>
      </c>
      <c r="R130" s="50" t="s">
        <v>26</v>
      </c>
      <c r="S130" s="50" t="s">
        <v>26</v>
      </c>
      <c r="T130" s="50" t="s">
        <v>26</v>
      </c>
      <c r="U130" s="50" t="s">
        <v>26</v>
      </c>
      <c r="V130" s="50" t="s">
        <v>26</v>
      </c>
      <c r="W130" s="50" t="s">
        <v>26</v>
      </c>
      <c r="X130" s="50" t="s">
        <v>26</v>
      </c>
      <c r="Y130" s="50" t="s">
        <v>26</v>
      </c>
      <c r="Z130" s="50" t="s">
        <v>26</v>
      </c>
      <c r="AA130" s="50" t="s">
        <v>26</v>
      </c>
      <c r="AB130" s="50" t="s">
        <v>26</v>
      </c>
    </row>
    <row r="131" spans="1:28">
      <c r="A131" s="88">
        <v>45848</v>
      </c>
      <c r="B131" s="50" t="s">
        <v>13348</v>
      </c>
      <c r="C131" s="50" t="s">
        <v>13357</v>
      </c>
      <c r="D131" s="85">
        <v>193.73</v>
      </c>
      <c r="E131" s="50" t="s">
        <v>1494</v>
      </c>
      <c r="F131" s="50" t="s">
        <v>1509</v>
      </c>
      <c r="G131" s="50" t="str">
        <f t="shared" si="2"/>
        <v>0400191</v>
      </c>
      <c r="H131" s="22" t="s">
        <v>127</v>
      </c>
      <c r="I131" s="49" t="s">
        <v>1507</v>
      </c>
      <c r="J131" s="86">
        <v>45849</v>
      </c>
      <c r="K131" s="49"/>
      <c r="L131" s="49"/>
      <c r="M131" s="14" t="s">
        <v>794</v>
      </c>
      <c r="N131" s="50" t="s">
        <v>1497</v>
      </c>
      <c r="O131" s="50" t="s">
        <v>477</v>
      </c>
      <c r="P131" s="50" t="s">
        <v>1510</v>
      </c>
      <c r="Q131" s="50" t="s">
        <v>1499</v>
      </c>
      <c r="R131" s="50" t="s">
        <v>26</v>
      </c>
      <c r="S131" s="50" t="s">
        <v>26</v>
      </c>
      <c r="T131" s="50" t="s">
        <v>26</v>
      </c>
      <c r="U131" s="50" t="s">
        <v>26</v>
      </c>
      <c r="V131" s="50" t="s">
        <v>26</v>
      </c>
      <c r="W131" s="50" t="s">
        <v>26</v>
      </c>
      <c r="X131" s="50" t="s">
        <v>26</v>
      </c>
      <c r="Y131" s="50" t="s">
        <v>26</v>
      </c>
      <c r="Z131" s="50" t="s">
        <v>26</v>
      </c>
      <c r="AA131" s="50" t="s">
        <v>26</v>
      </c>
      <c r="AB131" s="50" t="s">
        <v>26</v>
      </c>
    </row>
    <row r="132" spans="1:28">
      <c r="A132" s="88">
        <v>45849</v>
      </c>
      <c r="B132" s="50" t="s">
        <v>13348</v>
      </c>
      <c r="C132" s="50" t="s">
        <v>13349</v>
      </c>
      <c r="D132" s="85">
        <v>32768</v>
      </c>
      <c r="E132" s="50" t="s">
        <v>351</v>
      </c>
      <c r="F132" s="50" t="s">
        <v>1511</v>
      </c>
      <c r="G132" s="50" t="str">
        <f t="shared" si="2"/>
        <v>0306983</v>
      </c>
      <c r="H132" s="22" t="s">
        <v>57</v>
      </c>
      <c r="I132" s="49" t="s">
        <v>1512</v>
      </c>
      <c r="J132" s="86">
        <v>45849</v>
      </c>
      <c r="K132" s="49"/>
      <c r="L132" s="49"/>
      <c r="M132" s="14" t="s">
        <v>13370</v>
      </c>
      <c r="N132" s="50" t="s">
        <v>352</v>
      </c>
      <c r="O132" s="50" t="s">
        <v>353</v>
      </c>
      <c r="P132" s="50" t="s">
        <v>354</v>
      </c>
      <c r="Q132" s="50" t="s">
        <v>218</v>
      </c>
      <c r="R132" s="50" t="s">
        <v>1513</v>
      </c>
      <c r="S132" s="50" t="s">
        <v>1514</v>
      </c>
      <c r="T132" s="50" t="s">
        <v>355</v>
      </c>
      <c r="U132" s="50" t="s">
        <v>217</v>
      </c>
      <c r="V132" s="50" t="s">
        <v>214</v>
      </c>
      <c r="W132" s="50" t="s">
        <v>252</v>
      </c>
      <c r="X132" s="50" t="s">
        <v>26</v>
      </c>
      <c r="Y132" s="50" t="s">
        <v>26</v>
      </c>
      <c r="Z132" s="50" t="s">
        <v>26</v>
      </c>
      <c r="AA132" s="50" t="s">
        <v>26</v>
      </c>
      <c r="AB132" s="50" t="s">
        <v>26</v>
      </c>
    </row>
    <row r="133" spans="1:28">
      <c r="A133" s="88">
        <v>45849</v>
      </c>
      <c r="B133" s="50" t="s">
        <v>13348</v>
      </c>
      <c r="C133" s="50" t="s">
        <v>13349</v>
      </c>
      <c r="D133" s="85">
        <v>551.67999999999995</v>
      </c>
      <c r="E133" s="50" t="s">
        <v>451</v>
      </c>
      <c r="F133" s="50" t="s">
        <v>1515</v>
      </c>
      <c r="G133" s="50" t="str">
        <f t="shared" si="2"/>
        <v>0306985</v>
      </c>
      <c r="H133" s="22" t="s">
        <v>63</v>
      </c>
      <c r="I133" s="49" t="s">
        <v>1516</v>
      </c>
      <c r="J133" s="86">
        <v>45849</v>
      </c>
      <c r="K133" s="49"/>
      <c r="L133" s="49"/>
      <c r="M133" s="14" t="s">
        <v>13350</v>
      </c>
      <c r="N133" s="50" t="s">
        <v>452</v>
      </c>
      <c r="O133" s="50" t="s">
        <v>453</v>
      </c>
      <c r="P133" s="50" t="s">
        <v>1162</v>
      </c>
      <c r="Q133" s="50" t="s">
        <v>1517</v>
      </c>
      <c r="R133" s="50" t="s">
        <v>218</v>
      </c>
      <c r="S133" s="50" t="s">
        <v>1518</v>
      </c>
      <c r="T133" s="50" t="s">
        <v>1514</v>
      </c>
      <c r="U133" s="50" t="s">
        <v>454</v>
      </c>
      <c r="V133" s="50" t="s">
        <v>455</v>
      </c>
      <c r="W133" s="50" t="s">
        <v>214</v>
      </c>
      <c r="X133" s="50" t="s">
        <v>456</v>
      </c>
      <c r="Y133" s="50" t="s">
        <v>26</v>
      </c>
      <c r="Z133" s="50" t="s">
        <v>26</v>
      </c>
      <c r="AA133" s="50" t="s">
        <v>26</v>
      </c>
      <c r="AB133" s="50" t="s">
        <v>26</v>
      </c>
    </row>
    <row r="134" spans="1:28">
      <c r="A134" s="88">
        <v>45849</v>
      </c>
      <c r="B134" s="50" t="s">
        <v>13348</v>
      </c>
      <c r="C134" s="50" t="s">
        <v>13349</v>
      </c>
      <c r="D134" s="85">
        <v>1194.5999999999999</v>
      </c>
      <c r="E134" s="50" t="s">
        <v>451</v>
      </c>
      <c r="F134" s="50" t="s">
        <v>1519</v>
      </c>
      <c r="G134" s="50" t="str">
        <f t="shared" si="2"/>
        <v>0306987</v>
      </c>
      <c r="H134" s="22" t="s">
        <v>63</v>
      </c>
      <c r="I134" s="49" t="s">
        <v>1520</v>
      </c>
      <c r="J134" s="86">
        <v>45849</v>
      </c>
      <c r="K134" s="49"/>
      <c r="L134" s="49"/>
      <c r="M134" s="14" t="s">
        <v>13350</v>
      </c>
      <c r="N134" s="50" t="s">
        <v>452</v>
      </c>
      <c r="O134" s="50" t="s">
        <v>453</v>
      </c>
      <c r="P134" s="50" t="s">
        <v>1521</v>
      </c>
      <c r="Q134" s="50" t="s">
        <v>1522</v>
      </c>
      <c r="R134" s="50" t="s">
        <v>218</v>
      </c>
      <c r="S134" s="50" t="s">
        <v>1523</v>
      </c>
      <c r="T134" s="50" t="s">
        <v>1514</v>
      </c>
      <c r="U134" s="50" t="s">
        <v>454</v>
      </c>
      <c r="V134" s="50" t="s">
        <v>455</v>
      </c>
      <c r="W134" s="50" t="s">
        <v>214</v>
      </c>
      <c r="X134" s="50" t="s">
        <v>456</v>
      </c>
      <c r="Y134" s="50" t="s">
        <v>26</v>
      </c>
      <c r="Z134" s="50" t="s">
        <v>26</v>
      </c>
      <c r="AA134" s="50" t="s">
        <v>26</v>
      </c>
      <c r="AB134" s="50" t="s">
        <v>26</v>
      </c>
    </row>
    <row r="135" spans="1:28">
      <c r="A135" s="88">
        <v>45849</v>
      </c>
      <c r="B135" s="50" t="s">
        <v>13348</v>
      </c>
      <c r="C135" s="50" t="s">
        <v>13349</v>
      </c>
      <c r="D135" s="85">
        <v>608.85</v>
      </c>
      <c r="E135" s="50" t="s">
        <v>289</v>
      </c>
      <c r="F135" s="50" t="s">
        <v>1524</v>
      </c>
      <c r="G135" s="50" t="str">
        <f t="shared" si="2"/>
        <v>0306989</v>
      </c>
      <c r="H135" s="22" t="s">
        <v>59</v>
      </c>
      <c r="I135" s="22" t="s">
        <v>1525</v>
      </c>
      <c r="J135" s="86">
        <v>45849</v>
      </c>
      <c r="K135" s="49"/>
      <c r="L135" s="49"/>
      <c r="M135" s="14" t="s">
        <v>13352</v>
      </c>
      <c r="N135" s="50" t="s">
        <v>290</v>
      </c>
      <c r="O135" s="50" t="s">
        <v>291</v>
      </c>
      <c r="P135" s="50" t="s">
        <v>1481</v>
      </c>
      <c r="Q135" s="50" t="s">
        <v>292</v>
      </c>
      <c r="R135" s="50" t="s">
        <v>218</v>
      </c>
      <c r="S135" s="50" t="s">
        <v>1526</v>
      </c>
      <c r="T135" s="50" t="s">
        <v>1514</v>
      </c>
      <c r="U135" s="50" t="s">
        <v>293</v>
      </c>
      <c r="V135" s="50" t="s">
        <v>294</v>
      </c>
      <c r="W135" s="50" t="s">
        <v>295</v>
      </c>
      <c r="X135" s="50" t="s">
        <v>214</v>
      </c>
      <c r="Y135" s="50" t="s">
        <v>296</v>
      </c>
      <c r="Z135" s="50" t="s">
        <v>26</v>
      </c>
      <c r="AA135" s="50" t="s">
        <v>26</v>
      </c>
      <c r="AB135" s="50" t="s">
        <v>26</v>
      </c>
    </row>
    <row r="136" spans="1:28">
      <c r="A136" s="88">
        <v>45849</v>
      </c>
      <c r="B136" s="50" t="s">
        <v>13348</v>
      </c>
      <c r="C136" s="50" t="s">
        <v>13349</v>
      </c>
      <c r="D136" s="85">
        <v>4712</v>
      </c>
      <c r="E136" s="50" t="s">
        <v>1527</v>
      </c>
      <c r="F136" s="50" t="s">
        <v>1528</v>
      </c>
      <c r="G136" s="50" t="str">
        <f t="shared" si="2"/>
        <v>0306991</v>
      </c>
      <c r="H136" s="22">
        <v>1400</v>
      </c>
      <c r="I136" s="22">
        <v>3011</v>
      </c>
      <c r="J136" s="86">
        <v>45852</v>
      </c>
      <c r="K136" s="49" t="s">
        <v>13412</v>
      </c>
      <c r="L136" s="49"/>
      <c r="M136" s="14" t="s">
        <v>13360</v>
      </c>
      <c r="N136" s="50" t="s">
        <v>1529</v>
      </c>
      <c r="O136" s="50" t="s">
        <v>1530</v>
      </c>
      <c r="P136" s="50" t="s">
        <v>1531</v>
      </c>
      <c r="Q136" s="50" t="s">
        <v>331</v>
      </c>
      <c r="R136" s="50" t="s">
        <v>218</v>
      </c>
      <c r="S136" s="50" t="s">
        <v>1532</v>
      </c>
      <c r="T136" s="50" t="s">
        <v>1514</v>
      </c>
      <c r="U136" s="50" t="s">
        <v>1533</v>
      </c>
      <c r="V136" s="50" t="s">
        <v>239</v>
      </c>
      <c r="W136" s="50" t="s">
        <v>214</v>
      </c>
      <c r="X136" s="50" t="s">
        <v>356</v>
      </c>
      <c r="Y136" s="50" t="s">
        <v>26</v>
      </c>
      <c r="Z136" s="50" t="s">
        <v>26</v>
      </c>
      <c r="AA136" s="50" t="s">
        <v>26</v>
      </c>
      <c r="AB136" s="50" t="s">
        <v>26</v>
      </c>
    </row>
    <row r="137" spans="1:28">
      <c r="A137" s="88">
        <v>45849</v>
      </c>
      <c r="B137" s="50" t="s">
        <v>13348</v>
      </c>
      <c r="C137" s="50" t="s">
        <v>13349</v>
      </c>
      <c r="D137" s="85">
        <v>13437</v>
      </c>
      <c r="E137" s="50" t="s">
        <v>1534</v>
      </c>
      <c r="F137" s="50" t="s">
        <v>1535</v>
      </c>
      <c r="G137" s="50" t="str">
        <f t="shared" si="2"/>
        <v>0306993</v>
      </c>
      <c r="H137" s="49" t="s">
        <v>100</v>
      </c>
      <c r="I137" s="49" t="s">
        <v>1536</v>
      </c>
      <c r="J137" s="86">
        <v>45868</v>
      </c>
      <c r="K137" s="49"/>
      <c r="L137" s="49"/>
      <c r="M137" s="14" t="s">
        <v>13413</v>
      </c>
      <c r="N137" s="50" t="s">
        <v>527</v>
      </c>
      <c r="O137" s="50" t="s">
        <v>442</v>
      </c>
      <c r="P137" s="50" t="s">
        <v>1531</v>
      </c>
      <c r="Q137" s="50" t="s">
        <v>258</v>
      </c>
      <c r="R137" s="50" t="s">
        <v>218</v>
      </c>
      <c r="S137" s="50" t="s">
        <v>1537</v>
      </c>
      <c r="T137" s="50" t="s">
        <v>1514</v>
      </c>
      <c r="U137" s="50" t="s">
        <v>1538</v>
      </c>
      <c r="V137" s="50" t="s">
        <v>516</v>
      </c>
      <c r="W137" s="50" t="s">
        <v>214</v>
      </c>
      <c r="X137" s="50" t="s">
        <v>215</v>
      </c>
      <c r="Y137" s="50" t="s">
        <v>26</v>
      </c>
      <c r="Z137" s="50" t="s">
        <v>26</v>
      </c>
      <c r="AA137" s="50" t="s">
        <v>26</v>
      </c>
      <c r="AB137" s="50" t="s">
        <v>26</v>
      </c>
    </row>
    <row r="138" spans="1:28">
      <c r="A138" s="88">
        <v>45849</v>
      </c>
      <c r="B138" s="50" t="s">
        <v>13348</v>
      </c>
      <c r="C138" s="50" t="s">
        <v>13349</v>
      </c>
      <c r="D138" s="85">
        <v>563.86</v>
      </c>
      <c r="E138" s="50" t="s">
        <v>1539</v>
      </c>
      <c r="F138" s="50" t="s">
        <v>1540</v>
      </c>
      <c r="G138" s="50" t="str">
        <f t="shared" si="2"/>
        <v>0306994</v>
      </c>
      <c r="H138" s="49" t="s">
        <v>96</v>
      </c>
      <c r="I138" s="49" t="s">
        <v>1541</v>
      </c>
      <c r="J138" s="86">
        <v>45863</v>
      </c>
      <c r="K138" s="162"/>
      <c r="L138" s="162"/>
      <c r="M138" s="14" t="s">
        <v>13414</v>
      </c>
      <c r="N138" s="50" t="s">
        <v>527</v>
      </c>
      <c r="O138" s="50" t="s">
        <v>442</v>
      </c>
      <c r="P138" s="50" t="s">
        <v>1531</v>
      </c>
      <c r="Q138" s="50" t="s">
        <v>258</v>
      </c>
      <c r="R138" s="50" t="s">
        <v>218</v>
      </c>
      <c r="S138" s="50" t="s">
        <v>1542</v>
      </c>
      <c r="T138" s="50" t="s">
        <v>1514</v>
      </c>
      <c r="U138" s="50" t="s">
        <v>1543</v>
      </c>
      <c r="V138" s="50" t="s">
        <v>516</v>
      </c>
      <c r="W138" s="50" t="s">
        <v>214</v>
      </c>
      <c r="X138" s="50" t="s">
        <v>215</v>
      </c>
      <c r="Y138" s="50" t="s">
        <v>26</v>
      </c>
      <c r="Z138" s="50" t="s">
        <v>26</v>
      </c>
      <c r="AA138" s="50" t="s">
        <v>26</v>
      </c>
      <c r="AB138" s="50" t="s">
        <v>26</v>
      </c>
    </row>
    <row r="139" spans="1:28">
      <c r="A139" s="88">
        <v>45849</v>
      </c>
      <c r="B139" s="50" t="s">
        <v>13348</v>
      </c>
      <c r="C139" s="50" t="s">
        <v>13349</v>
      </c>
      <c r="D139" s="85">
        <v>5395</v>
      </c>
      <c r="E139" s="50" t="s">
        <v>1544</v>
      </c>
      <c r="F139" s="50" t="s">
        <v>1545</v>
      </c>
      <c r="G139" s="50" t="str">
        <f t="shared" si="2"/>
        <v>0306996</v>
      </c>
      <c r="H139" s="22" t="s">
        <v>86</v>
      </c>
      <c r="I139" s="22" t="s">
        <v>1546</v>
      </c>
      <c r="J139" s="86">
        <v>45852</v>
      </c>
      <c r="K139" s="49"/>
      <c r="L139" s="49"/>
      <c r="M139" s="14" t="s">
        <v>13380</v>
      </c>
      <c r="N139" s="50" t="s">
        <v>466</v>
      </c>
      <c r="O139" s="50" t="s">
        <v>467</v>
      </c>
      <c r="P139" s="50" t="s">
        <v>1481</v>
      </c>
      <c r="Q139" s="50" t="s">
        <v>468</v>
      </c>
      <c r="R139" s="50" t="s">
        <v>250</v>
      </c>
      <c r="S139" s="50" t="s">
        <v>1547</v>
      </c>
      <c r="T139" s="50" t="s">
        <v>1514</v>
      </c>
      <c r="U139" s="50" t="s">
        <v>1548</v>
      </c>
      <c r="V139" s="50" t="s">
        <v>217</v>
      </c>
      <c r="W139" s="50" t="s">
        <v>1549</v>
      </c>
      <c r="X139" s="50" t="s">
        <v>214</v>
      </c>
      <c r="Y139" s="50" t="s">
        <v>271</v>
      </c>
      <c r="Z139" s="50" t="s">
        <v>26</v>
      </c>
      <c r="AA139" s="50" t="s">
        <v>26</v>
      </c>
      <c r="AB139" s="50" t="s">
        <v>26</v>
      </c>
    </row>
    <row r="140" spans="1:28">
      <c r="A140" s="88">
        <v>45849</v>
      </c>
      <c r="B140" s="50" t="s">
        <v>13348</v>
      </c>
      <c r="C140" s="50" t="s">
        <v>13349</v>
      </c>
      <c r="D140" s="85">
        <v>1250000</v>
      </c>
      <c r="E140" s="50" t="s">
        <v>319</v>
      </c>
      <c r="F140" s="50" t="s">
        <v>1550</v>
      </c>
      <c r="G140" s="50" t="str">
        <f t="shared" si="2"/>
        <v>0306998</v>
      </c>
      <c r="H140" s="89" t="s">
        <v>83</v>
      </c>
      <c r="I140" s="90" t="s">
        <v>186</v>
      </c>
      <c r="J140" s="91">
        <v>45849</v>
      </c>
      <c r="K140" s="90" t="s">
        <v>13415</v>
      </c>
      <c r="L140" s="90"/>
      <c r="M140" s="17" t="s">
        <v>186</v>
      </c>
      <c r="N140" s="50" t="s">
        <v>281</v>
      </c>
      <c r="O140" s="50" t="s">
        <v>282</v>
      </c>
      <c r="P140" s="50" t="s">
        <v>283</v>
      </c>
      <c r="Q140" s="50" t="s">
        <v>250</v>
      </c>
      <c r="R140" s="50" t="s">
        <v>1551</v>
      </c>
      <c r="S140" s="50" t="s">
        <v>1514</v>
      </c>
      <c r="T140" s="50" t="s">
        <v>320</v>
      </c>
      <c r="U140" s="50" t="s">
        <v>321</v>
      </c>
      <c r="V140" s="50" t="s">
        <v>214</v>
      </c>
      <c r="W140" s="50" t="s">
        <v>286</v>
      </c>
      <c r="X140" s="50" t="s">
        <v>26</v>
      </c>
      <c r="Y140" s="50" t="s">
        <v>26</v>
      </c>
      <c r="Z140" s="50" t="s">
        <v>26</v>
      </c>
      <c r="AA140" s="50" t="s">
        <v>26</v>
      </c>
      <c r="AB140" s="50" t="s">
        <v>26</v>
      </c>
    </row>
    <row r="141" spans="1:28">
      <c r="A141" s="88">
        <v>45849</v>
      </c>
      <c r="B141" s="50" t="s">
        <v>13348</v>
      </c>
      <c r="C141" s="50" t="s">
        <v>13349</v>
      </c>
      <c r="D141" s="85">
        <v>1250000</v>
      </c>
      <c r="E141" s="50" t="s">
        <v>287</v>
      </c>
      <c r="F141" s="50" t="s">
        <v>1552</v>
      </c>
      <c r="G141" s="50" t="str">
        <f t="shared" si="2"/>
        <v>0306999</v>
      </c>
      <c r="H141" s="22" t="s">
        <v>89</v>
      </c>
      <c r="I141" s="22" t="s">
        <v>1553</v>
      </c>
      <c r="J141" s="86">
        <v>45852</v>
      </c>
      <c r="K141" s="49"/>
      <c r="L141" s="49"/>
      <c r="M141" s="14" t="s">
        <v>13391</v>
      </c>
      <c r="N141" s="50" t="s">
        <v>281</v>
      </c>
      <c r="O141" s="50" t="s">
        <v>282</v>
      </c>
      <c r="P141" s="50" t="s">
        <v>283</v>
      </c>
      <c r="Q141" s="50" t="s">
        <v>250</v>
      </c>
      <c r="R141" s="50" t="s">
        <v>1554</v>
      </c>
      <c r="S141" s="50" t="s">
        <v>1514</v>
      </c>
      <c r="T141" s="50" t="s">
        <v>288</v>
      </c>
      <c r="U141" s="50" t="s">
        <v>217</v>
      </c>
      <c r="V141" s="50" t="s">
        <v>214</v>
      </c>
      <c r="W141" s="50" t="s">
        <v>286</v>
      </c>
      <c r="X141" s="50" t="s">
        <v>26</v>
      </c>
      <c r="Y141" s="50" t="s">
        <v>26</v>
      </c>
      <c r="Z141" s="50" t="s">
        <v>26</v>
      </c>
      <c r="AA141" s="50" t="s">
        <v>26</v>
      </c>
      <c r="AB141" s="50" t="s">
        <v>26</v>
      </c>
    </row>
    <row r="142" spans="1:28">
      <c r="A142" s="88">
        <v>45849</v>
      </c>
      <c r="B142" s="50" t="s">
        <v>13348</v>
      </c>
      <c r="C142" s="50" t="s">
        <v>13349</v>
      </c>
      <c r="D142" s="85">
        <v>8</v>
      </c>
      <c r="E142" s="50" t="s">
        <v>801</v>
      </c>
      <c r="F142" s="50" t="s">
        <v>1555</v>
      </c>
      <c r="G142" s="50" t="str">
        <f t="shared" si="2"/>
        <v>0307001</v>
      </c>
      <c r="H142" s="22" t="s">
        <v>99</v>
      </c>
      <c r="I142" s="22" t="s">
        <v>1556</v>
      </c>
      <c r="J142" s="86">
        <v>45852</v>
      </c>
      <c r="K142" s="49"/>
      <c r="L142" s="49"/>
      <c r="M142" s="14" t="s">
        <v>13416</v>
      </c>
      <c r="N142" s="50" t="s">
        <v>281</v>
      </c>
      <c r="O142" s="50" t="s">
        <v>282</v>
      </c>
      <c r="P142" s="50" t="s">
        <v>283</v>
      </c>
      <c r="Q142" s="50" t="s">
        <v>250</v>
      </c>
      <c r="R142" s="50" t="s">
        <v>1557</v>
      </c>
      <c r="S142" s="50" t="s">
        <v>1514</v>
      </c>
      <c r="T142" s="50" t="s">
        <v>802</v>
      </c>
      <c r="U142" s="50" t="s">
        <v>803</v>
      </c>
      <c r="V142" s="50" t="s">
        <v>214</v>
      </c>
      <c r="W142" s="50" t="s">
        <v>286</v>
      </c>
      <c r="X142" s="50" t="s">
        <v>26</v>
      </c>
      <c r="Y142" s="50" t="s">
        <v>26</v>
      </c>
      <c r="Z142" s="50" t="s">
        <v>26</v>
      </c>
      <c r="AA142" s="50" t="s">
        <v>26</v>
      </c>
      <c r="AB142" s="50" t="s">
        <v>26</v>
      </c>
    </row>
    <row r="143" spans="1:28">
      <c r="A143" s="88">
        <v>45849</v>
      </c>
      <c r="B143" s="50" t="s">
        <v>13348</v>
      </c>
      <c r="C143" s="50" t="s">
        <v>13349</v>
      </c>
      <c r="D143" s="85">
        <v>35</v>
      </c>
      <c r="E143" s="50" t="s">
        <v>305</v>
      </c>
      <c r="F143" s="50" t="s">
        <v>1558</v>
      </c>
      <c r="G143" s="50" t="str">
        <f t="shared" si="2"/>
        <v>0307002</v>
      </c>
      <c r="H143" s="22">
        <v>1400</v>
      </c>
      <c r="I143" s="22">
        <v>3011</v>
      </c>
      <c r="J143" s="86">
        <v>45852</v>
      </c>
      <c r="K143" s="49" t="s">
        <v>13412</v>
      </c>
      <c r="L143" s="49"/>
      <c r="M143" s="14" t="s">
        <v>13360</v>
      </c>
      <c r="N143" s="50" t="s">
        <v>281</v>
      </c>
      <c r="O143" s="50" t="s">
        <v>282</v>
      </c>
      <c r="P143" s="50" t="s">
        <v>283</v>
      </c>
      <c r="Q143" s="50" t="s">
        <v>250</v>
      </c>
      <c r="R143" s="50" t="s">
        <v>1559</v>
      </c>
      <c r="S143" s="50" t="s">
        <v>1514</v>
      </c>
      <c r="T143" s="50" t="s">
        <v>306</v>
      </c>
      <c r="U143" s="50" t="s">
        <v>307</v>
      </c>
      <c r="V143" s="50" t="s">
        <v>214</v>
      </c>
      <c r="W143" s="50" t="s">
        <v>286</v>
      </c>
      <c r="X143" s="50" t="s">
        <v>26</v>
      </c>
      <c r="Y143" s="50" t="s">
        <v>26</v>
      </c>
      <c r="Z143" s="50" t="s">
        <v>26</v>
      </c>
      <c r="AA143" s="50" t="s">
        <v>26</v>
      </c>
      <c r="AB143" s="50" t="s">
        <v>26</v>
      </c>
    </row>
    <row r="144" spans="1:28">
      <c r="A144" s="88">
        <v>45849</v>
      </c>
      <c r="B144" s="50" t="s">
        <v>13348</v>
      </c>
      <c r="C144" s="50" t="s">
        <v>13349</v>
      </c>
      <c r="D144" s="85">
        <v>227.57</v>
      </c>
      <c r="E144" s="50" t="s">
        <v>279</v>
      </c>
      <c r="F144" s="50" t="s">
        <v>1560</v>
      </c>
      <c r="G144" s="50" t="str">
        <f t="shared" si="2"/>
        <v>0307003</v>
      </c>
      <c r="H144" s="22" t="s">
        <v>77</v>
      </c>
      <c r="I144" s="49" t="s">
        <v>1561</v>
      </c>
      <c r="J144" s="86">
        <v>45849</v>
      </c>
      <c r="K144" s="49"/>
      <c r="L144" s="49"/>
      <c r="M144" s="14" t="s">
        <v>13364</v>
      </c>
      <c r="N144" s="50" t="s">
        <v>281</v>
      </c>
      <c r="O144" s="50" t="s">
        <v>282</v>
      </c>
      <c r="P144" s="50" t="s">
        <v>283</v>
      </c>
      <c r="Q144" s="50" t="s">
        <v>250</v>
      </c>
      <c r="R144" s="50" t="s">
        <v>1562</v>
      </c>
      <c r="S144" s="50" t="s">
        <v>1514</v>
      </c>
      <c r="T144" s="50" t="s">
        <v>284</v>
      </c>
      <c r="U144" s="50" t="s">
        <v>285</v>
      </c>
      <c r="V144" s="50" t="s">
        <v>214</v>
      </c>
      <c r="W144" s="50" t="s">
        <v>286</v>
      </c>
      <c r="X144" s="50" t="s">
        <v>26</v>
      </c>
      <c r="Y144" s="50" t="s">
        <v>26</v>
      </c>
      <c r="Z144" s="50" t="s">
        <v>26</v>
      </c>
      <c r="AA144" s="50" t="s">
        <v>26</v>
      </c>
      <c r="AB144" s="50" t="s">
        <v>26</v>
      </c>
    </row>
    <row r="145" spans="1:28">
      <c r="A145" s="88">
        <v>45849</v>
      </c>
      <c r="B145" s="50" t="s">
        <v>13348</v>
      </c>
      <c r="C145" s="50" t="s">
        <v>13349</v>
      </c>
      <c r="D145" s="85">
        <v>3712.5</v>
      </c>
      <c r="E145" s="50" t="s">
        <v>1563</v>
      </c>
      <c r="F145" s="50" t="s">
        <v>1564</v>
      </c>
      <c r="G145" s="50" t="str">
        <f t="shared" si="2"/>
        <v>0307005</v>
      </c>
      <c r="H145" s="22" t="s">
        <v>80</v>
      </c>
      <c r="I145" s="22" t="s">
        <v>1565</v>
      </c>
      <c r="J145" s="86">
        <v>45852</v>
      </c>
      <c r="K145" s="49"/>
      <c r="L145" s="49"/>
      <c r="M145" s="14" t="s">
        <v>824</v>
      </c>
      <c r="N145" s="50" t="s">
        <v>638</v>
      </c>
      <c r="O145" s="50" t="s">
        <v>277</v>
      </c>
      <c r="P145" s="50" t="s">
        <v>278</v>
      </c>
      <c r="Q145" s="50" t="s">
        <v>218</v>
      </c>
      <c r="R145" s="50" t="s">
        <v>1566</v>
      </c>
      <c r="S145" s="50" t="s">
        <v>1514</v>
      </c>
      <c r="T145" s="50" t="s">
        <v>1567</v>
      </c>
      <c r="U145" s="50" t="s">
        <v>639</v>
      </c>
      <c r="V145" s="50" t="s">
        <v>1568</v>
      </c>
      <c r="W145" s="50" t="s">
        <v>260</v>
      </c>
      <c r="X145" s="50" t="s">
        <v>26</v>
      </c>
      <c r="Y145" s="50" t="s">
        <v>26</v>
      </c>
      <c r="Z145" s="50" t="s">
        <v>26</v>
      </c>
      <c r="AA145" s="50" t="s">
        <v>26</v>
      </c>
      <c r="AB145" s="50" t="s">
        <v>26</v>
      </c>
    </row>
    <row r="146" spans="1:28">
      <c r="A146" s="88">
        <v>45849</v>
      </c>
      <c r="B146" s="50" t="s">
        <v>13348</v>
      </c>
      <c r="C146" s="50" t="s">
        <v>13349</v>
      </c>
      <c r="D146" s="85">
        <v>5407.36</v>
      </c>
      <c r="E146" s="50" t="s">
        <v>697</v>
      </c>
      <c r="F146" s="50" t="s">
        <v>1569</v>
      </c>
      <c r="G146" s="50" t="str">
        <f t="shared" si="2"/>
        <v>0307008</v>
      </c>
      <c r="H146" s="22" t="s">
        <v>81</v>
      </c>
      <c r="I146" s="49" t="s">
        <v>1570</v>
      </c>
      <c r="J146" s="86">
        <v>45849</v>
      </c>
      <c r="K146" s="49"/>
      <c r="L146" s="49"/>
      <c r="M146" s="14" t="s">
        <v>13353</v>
      </c>
      <c r="N146" s="50" t="s">
        <v>661</v>
      </c>
      <c r="O146" s="50" t="s">
        <v>662</v>
      </c>
      <c r="P146" s="50" t="s">
        <v>1531</v>
      </c>
      <c r="Q146" s="50" t="s">
        <v>258</v>
      </c>
      <c r="R146" s="50" t="s">
        <v>218</v>
      </c>
      <c r="S146" s="50" t="s">
        <v>1571</v>
      </c>
      <c r="T146" s="50" t="s">
        <v>1514</v>
      </c>
      <c r="U146" s="50" t="s">
        <v>698</v>
      </c>
      <c r="V146" s="50" t="s">
        <v>217</v>
      </c>
      <c r="W146" s="50" t="s">
        <v>463</v>
      </c>
      <c r="X146" s="50" t="s">
        <v>214</v>
      </c>
      <c r="Y146" s="50" t="s">
        <v>260</v>
      </c>
      <c r="Z146" s="50" t="s">
        <v>26</v>
      </c>
      <c r="AA146" s="50" t="s">
        <v>26</v>
      </c>
      <c r="AB146" s="50" t="s">
        <v>26</v>
      </c>
    </row>
    <row r="147" spans="1:28">
      <c r="A147" s="88">
        <v>45849</v>
      </c>
      <c r="B147" s="50" t="s">
        <v>13348</v>
      </c>
      <c r="C147" s="50" t="s">
        <v>13349</v>
      </c>
      <c r="D147" s="85">
        <v>46974.83</v>
      </c>
      <c r="E147" s="50" t="s">
        <v>1572</v>
      </c>
      <c r="F147" s="50" t="s">
        <v>1573</v>
      </c>
      <c r="G147" s="50" t="str">
        <f t="shared" si="2"/>
        <v>0307010</v>
      </c>
      <c r="H147" s="89" t="s">
        <v>83</v>
      </c>
      <c r="I147" s="90" t="s">
        <v>186</v>
      </c>
      <c r="J147" s="91">
        <v>45849</v>
      </c>
      <c r="K147" s="90" t="s">
        <v>13417</v>
      </c>
      <c r="L147" s="90"/>
      <c r="M147" s="17" t="s">
        <v>186</v>
      </c>
      <c r="N147" s="50" t="s">
        <v>357</v>
      </c>
      <c r="O147" s="50" t="s">
        <v>277</v>
      </c>
      <c r="P147" s="50" t="s">
        <v>343</v>
      </c>
      <c r="Q147" s="50" t="s">
        <v>218</v>
      </c>
      <c r="R147" s="50" t="s">
        <v>1574</v>
      </c>
      <c r="S147" s="50" t="s">
        <v>1514</v>
      </c>
      <c r="T147" s="50" t="s">
        <v>1575</v>
      </c>
      <c r="U147" s="50" t="s">
        <v>239</v>
      </c>
      <c r="V147" s="50" t="s">
        <v>1576</v>
      </c>
      <c r="W147" s="50" t="s">
        <v>260</v>
      </c>
      <c r="X147" s="50" t="s">
        <v>26</v>
      </c>
      <c r="Y147" s="50" t="s">
        <v>26</v>
      </c>
      <c r="Z147" s="50" t="s">
        <v>26</v>
      </c>
      <c r="AA147" s="50" t="s">
        <v>26</v>
      </c>
      <c r="AB147" s="50" t="s">
        <v>26</v>
      </c>
    </row>
    <row r="148" spans="1:28">
      <c r="A148" s="88">
        <v>45849</v>
      </c>
      <c r="B148" s="50" t="s">
        <v>13348</v>
      </c>
      <c r="C148" s="50" t="s">
        <v>13349</v>
      </c>
      <c r="D148" s="85">
        <v>7500</v>
      </c>
      <c r="E148" s="50" t="s">
        <v>1577</v>
      </c>
      <c r="F148" s="50" t="s">
        <v>1578</v>
      </c>
      <c r="G148" s="50" t="str">
        <f t="shared" si="2"/>
        <v>2143403</v>
      </c>
      <c r="H148" s="22">
        <v>400</v>
      </c>
      <c r="I148" s="22">
        <v>27622</v>
      </c>
      <c r="J148" s="86">
        <v>45854</v>
      </c>
      <c r="K148" s="49" t="s">
        <v>13418</v>
      </c>
      <c r="L148" s="49"/>
      <c r="M148" s="14" t="s">
        <v>13419</v>
      </c>
      <c r="N148" s="50" t="s">
        <v>1579</v>
      </c>
      <c r="O148" s="50" t="s">
        <v>1580</v>
      </c>
      <c r="P148" s="50" t="s">
        <v>1531</v>
      </c>
      <c r="Q148" s="50" t="s">
        <v>1581</v>
      </c>
      <c r="R148" s="50" t="s">
        <v>274</v>
      </c>
      <c r="S148" s="50" t="s">
        <v>1582</v>
      </c>
      <c r="T148" s="50" t="s">
        <v>1514</v>
      </c>
      <c r="U148" s="50" t="s">
        <v>1583</v>
      </c>
      <c r="V148" s="50" t="s">
        <v>375</v>
      </c>
      <c r="W148" s="50" t="s">
        <v>276</v>
      </c>
      <c r="X148" s="50" t="s">
        <v>550</v>
      </c>
      <c r="Y148" s="50" t="s">
        <v>26</v>
      </c>
      <c r="Z148" s="50" t="s">
        <v>26</v>
      </c>
      <c r="AA148" s="50" t="s">
        <v>26</v>
      </c>
      <c r="AB148" s="50" t="s">
        <v>26</v>
      </c>
    </row>
    <row r="149" spans="1:28">
      <c r="A149" s="88">
        <v>45849</v>
      </c>
      <c r="B149" s="50" t="s">
        <v>13348</v>
      </c>
      <c r="C149" s="50" t="s">
        <v>13349</v>
      </c>
      <c r="D149" s="85">
        <v>1745.84</v>
      </c>
      <c r="E149" s="50" t="s">
        <v>1584</v>
      </c>
      <c r="F149" s="50" t="s">
        <v>1585</v>
      </c>
      <c r="G149" s="50" t="str">
        <f t="shared" si="2"/>
        <v>2143410</v>
      </c>
      <c r="H149" s="89" t="s">
        <v>83</v>
      </c>
      <c r="I149" s="90" t="s">
        <v>186</v>
      </c>
      <c r="J149" s="91">
        <v>45849</v>
      </c>
      <c r="K149" s="90" t="s">
        <v>13420</v>
      </c>
      <c r="L149" s="90"/>
      <c r="M149" s="17" t="s">
        <v>186</v>
      </c>
      <c r="N149" s="50" t="s">
        <v>601</v>
      </c>
      <c r="O149" s="50" t="s">
        <v>602</v>
      </c>
      <c r="P149" s="50" t="s">
        <v>1481</v>
      </c>
      <c r="Q149" s="50" t="s">
        <v>603</v>
      </c>
      <c r="R149" s="50" t="s">
        <v>274</v>
      </c>
      <c r="S149" s="50" t="s">
        <v>1586</v>
      </c>
      <c r="T149" s="50" t="s">
        <v>1514</v>
      </c>
      <c r="U149" s="50" t="s">
        <v>1587</v>
      </c>
      <c r="V149" s="50" t="s">
        <v>536</v>
      </c>
      <c r="W149" s="50" t="s">
        <v>1588</v>
      </c>
      <c r="X149" s="50" t="s">
        <v>296</v>
      </c>
      <c r="Y149" s="50" t="s">
        <v>26</v>
      </c>
      <c r="Z149" s="50" t="s">
        <v>26</v>
      </c>
      <c r="AA149" s="50" t="s">
        <v>26</v>
      </c>
      <c r="AB149" s="50" t="s">
        <v>26</v>
      </c>
    </row>
    <row r="150" spans="1:28">
      <c r="A150" s="88">
        <v>45849</v>
      </c>
      <c r="B150" s="50" t="s">
        <v>13348</v>
      </c>
      <c r="C150" s="50" t="s">
        <v>13349</v>
      </c>
      <c r="D150" s="85">
        <v>1253.3699999999999</v>
      </c>
      <c r="E150" s="50" t="s">
        <v>1584</v>
      </c>
      <c r="F150" s="50" t="s">
        <v>1589</v>
      </c>
      <c r="G150" s="50" t="str">
        <f t="shared" si="2"/>
        <v>2143424</v>
      </c>
      <c r="H150" s="89" t="s">
        <v>83</v>
      </c>
      <c r="I150" s="90" t="s">
        <v>186</v>
      </c>
      <c r="J150" s="91">
        <v>45849</v>
      </c>
      <c r="K150" s="90" t="s">
        <v>13421</v>
      </c>
      <c r="L150" s="90"/>
      <c r="M150" s="17" t="s">
        <v>186</v>
      </c>
      <c r="N150" s="50" t="s">
        <v>601</v>
      </c>
      <c r="O150" s="50" t="s">
        <v>602</v>
      </c>
      <c r="P150" s="50" t="s">
        <v>1481</v>
      </c>
      <c r="Q150" s="50" t="s">
        <v>603</v>
      </c>
      <c r="R150" s="50" t="s">
        <v>274</v>
      </c>
      <c r="S150" s="50" t="s">
        <v>1590</v>
      </c>
      <c r="T150" s="50" t="s">
        <v>1514</v>
      </c>
      <c r="U150" s="50" t="s">
        <v>1587</v>
      </c>
      <c r="V150" s="50" t="s">
        <v>536</v>
      </c>
      <c r="W150" s="50" t="s">
        <v>1588</v>
      </c>
      <c r="X150" s="50" t="s">
        <v>296</v>
      </c>
      <c r="Y150" s="50" t="s">
        <v>26</v>
      </c>
      <c r="Z150" s="50" t="s">
        <v>26</v>
      </c>
      <c r="AA150" s="50" t="s">
        <v>26</v>
      </c>
      <c r="AB150" s="50" t="s">
        <v>26</v>
      </c>
    </row>
    <row r="151" spans="1:28">
      <c r="A151" s="88">
        <v>45849</v>
      </c>
      <c r="B151" s="50" t="s">
        <v>13348</v>
      </c>
      <c r="C151" s="50" t="s">
        <v>13349</v>
      </c>
      <c r="D151" s="85">
        <v>5120</v>
      </c>
      <c r="E151" s="50" t="s">
        <v>1591</v>
      </c>
      <c r="F151" s="50" t="s">
        <v>1592</v>
      </c>
      <c r="G151" s="50" t="str">
        <f t="shared" ref="G151:G214" si="3">MID(F151,4,7)</f>
        <v>2143439</v>
      </c>
      <c r="H151" s="22" t="s">
        <v>61</v>
      </c>
      <c r="I151" s="22" t="s">
        <v>1593</v>
      </c>
      <c r="J151" s="86">
        <v>45856</v>
      </c>
      <c r="K151" s="49"/>
      <c r="L151" s="49"/>
      <c r="M151" s="14" t="s">
        <v>13378</v>
      </c>
      <c r="N151" s="50" t="s">
        <v>482</v>
      </c>
      <c r="O151" s="50" t="s">
        <v>348</v>
      </c>
      <c r="P151" s="50" t="s">
        <v>1594</v>
      </c>
      <c r="Q151" s="50" t="s">
        <v>218</v>
      </c>
      <c r="R151" s="50" t="s">
        <v>1595</v>
      </c>
      <c r="S151" s="50" t="s">
        <v>1514</v>
      </c>
      <c r="T151" s="50" t="s">
        <v>1596</v>
      </c>
      <c r="U151" s="50" t="s">
        <v>245</v>
      </c>
      <c r="V151" s="50" t="s">
        <v>214</v>
      </c>
      <c r="W151" s="50" t="s">
        <v>296</v>
      </c>
      <c r="X151" s="50" t="s">
        <v>26</v>
      </c>
      <c r="Y151" s="50" t="s">
        <v>26</v>
      </c>
      <c r="Z151" s="50" t="s">
        <v>26</v>
      </c>
      <c r="AA151" s="50" t="s">
        <v>26</v>
      </c>
      <c r="AB151" s="50" t="s">
        <v>26</v>
      </c>
    </row>
    <row r="152" spans="1:28">
      <c r="A152" s="88">
        <v>45849</v>
      </c>
      <c r="B152" s="50" t="s">
        <v>13348</v>
      </c>
      <c r="C152" s="50" t="s">
        <v>13357</v>
      </c>
      <c r="D152" s="85">
        <v>2480</v>
      </c>
      <c r="E152" s="50" t="s">
        <v>1597</v>
      </c>
      <c r="F152" s="50" t="s">
        <v>1598</v>
      </c>
      <c r="G152" s="50" t="str">
        <f t="shared" si="3"/>
        <v>0189192</v>
      </c>
      <c r="H152" s="22" t="s">
        <v>86</v>
      </c>
      <c r="I152" s="22" t="s">
        <v>1599</v>
      </c>
      <c r="J152" s="86">
        <v>45856</v>
      </c>
      <c r="K152" s="49"/>
      <c r="L152" s="49"/>
      <c r="M152" s="49" t="s">
        <v>13380</v>
      </c>
      <c r="N152" s="50" t="s">
        <v>1600</v>
      </c>
      <c r="O152" s="50" t="s">
        <v>336</v>
      </c>
      <c r="P152" s="50" t="s">
        <v>1601</v>
      </c>
      <c r="Q152" s="50" t="s">
        <v>709</v>
      </c>
      <c r="R152" s="50" t="s">
        <v>1602</v>
      </c>
      <c r="S152" s="50" t="s">
        <v>1603</v>
      </c>
      <c r="T152" s="50" t="s">
        <v>1604</v>
      </c>
      <c r="U152" s="50" t="s">
        <v>1605</v>
      </c>
      <c r="V152" s="50" t="s">
        <v>26</v>
      </c>
      <c r="W152" s="50" t="s">
        <v>26</v>
      </c>
      <c r="X152" s="50" t="s">
        <v>26</v>
      </c>
      <c r="Y152" s="50" t="s">
        <v>26</v>
      </c>
      <c r="Z152" s="50" t="s">
        <v>26</v>
      </c>
      <c r="AA152" s="50" t="s">
        <v>26</v>
      </c>
      <c r="AB152" s="50" t="s">
        <v>26</v>
      </c>
    </row>
    <row r="153" spans="1:28">
      <c r="A153" s="88">
        <v>45849</v>
      </c>
      <c r="B153" s="50" t="s">
        <v>13348</v>
      </c>
      <c r="C153" s="50" t="s">
        <v>13357</v>
      </c>
      <c r="D153" s="85">
        <v>12437.5</v>
      </c>
      <c r="E153" s="50" t="s">
        <v>124</v>
      </c>
      <c r="F153" s="50" t="s">
        <v>1606</v>
      </c>
      <c r="G153" s="50" t="str">
        <f t="shared" si="3"/>
        <v>2851192</v>
      </c>
      <c r="H153" s="22" t="s">
        <v>129</v>
      </c>
      <c r="I153" s="22" t="s">
        <v>1607</v>
      </c>
      <c r="J153" s="86">
        <v>45854</v>
      </c>
      <c r="K153" s="49"/>
      <c r="L153" s="49"/>
      <c r="M153" s="49" t="s">
        <v>13422</v>
      </c>
      <c r="N153" s="50" t="s">
        <v>263</v>
      </c>
      <c r="O153" s="50" t="s">
        <v>264</v>
      </c>
      <c r="P153" s="50" t="s">
        <v>1608</v>
      </c>
      <c r="Q153" s="50" t="s">
        <v>1609</v>
      </c>
      <c r="R153" s="50" t="s">
        <v>1610</v>
      </c>
      <c r="S153" s="50" t="s">
        <v>1611</v>
      </c>
      <c r="T153" s="50" t="s">
        <v>1612</v>
      </c>
      <c r="U153" s="50" t="s">
        <v>1613</v>
      </c>
      <c r="V153" s="50" t="s">
        <v>26</v>
      </c>
      <c r="W153" s="50" t="s">
        <v>26</v>
      </c>
      <c r="X153" s="50" t="s">
        <v>26</v>
      </c>
      <c r="Y153" s="50" t="s">
        <v>26</v>
      </c>
      <c r="Z153" s="50" t="s">
        <v>26</v>
      </c>
      <c r="AA153" s="50" t="s">
        <v>26</v>
      </c>
      <c r="AB153" s="50" t="s">
        <v>26</v>
      </c>
    </row>
    <row r="154" spans="1:28">
      <c r="A154" s="88">
        <v>45849</v>
      </c>
      <c r="B154" s="50" t="s">
        <v>13348</v>
      </c>
      <c r="C154" s="50" t="s">
        <v>13349</v>
      </c>
      <c r="D154" s="85">
        <v>3600</v>
      </c>
      <c r="E154" s="50" t="s">
        <v>1614</v>
      </c>
      <c r="F154" s="50" t="s">
        <v>1615</v>
      </c>
      <c r="G154" s="50" t="str">
        <f t="shared" si="3"/>
        <v>2460526</v>
      </c>
      <c r="H154" s="22" t="s">
        <v>58</v>
      </c>
      <c r="I154" s="22" t="s">
        <v>1616</v>
      </c>
      <c r="J154" s="86">
        <v>45856</v>
      </c>
      <c r="K154" s="49"/>
      <c r="L154" s="49"/>
      <c r="M154" s="49" t="s">
        <v>13375</v>
      </c>
      <c r="N154" s="50" t="s">
        <v>1617</v>
      </c>
      <c r="O154" s="50" t="s">
        <v>1618</v>
      </c>
      <c r="P154" s="50" t="s">
        <v>1531</v>
      </c>
      <c r="Q154" s="50" t="s">
        <v>258</v>
      </c>
      <c r="R154" s="50" t="s">
        <v>218</v>
      </c>
      <c r="S154" s="50" t="s">
        <v>1619</v>
      </c>
      <c r="T154" s="50" t="s">
        <v>1514</v>
      </c>
      <c r="U154" s="50" t="s">
        <v>1620</v>
      </c>
      <c r="V154" s="50" t="s">
        <v>1621</v>
      </c>
      <c r="W154" s="50" t="s">
        <v>214</v>
      </c>
      <c r="X154" s="50" t="s">
        <v>296</v>
      </c>
      <c r="Y154" s="50" t="s">
        <v>26</v>
      </c>
      <c r="Z154" s="50" t="s">
        <v>26</v>
      </c>
      <c r="AA154" s="50" t="s">
        <v>26</v>
      </c>
      <c r="AB154" s="50" t="s">
        <v>26</v>
      </c>
    </row>
    <row r="155" spans="1:28">
      <c r="A155" s="88">
        <v>45849</v>
      </c>
      <c r="B155" s="50" t="s">
        <v>13348</v>
      </c>
      <c r="C155" s="50" t="s">
        <v>13357</v>
      </c>
      <c r="D155" s="85">
        <v>50982.41</v>
      </c>
      <c r="E155" s="50" t="s">
        <v>1622</v>
      </c>
      <c r="F155" s="50" t="s">
        <v>1623</v>
      </c>
      <c r="G155" s="50" t="str">
        <f t="shared" si="3"/>
        <v>6800192</v>
      </c>
      <c r="H155" s="49" t="s">
        <v>58</v>
      </c>
      <c r="I155" s="49" t="s">
        <v>3582</v>
      </c>
      <c r="J155" s="86">
        <v>45880</v>
      </c>
      <c r="K155" s="162"/>
      <c r="L155" s="162"/>
      <c r="M155" s="49" t="s">
        <v>13375</v>
      </c>
      <c r="N155" s="50" t="s">
        <v>1624</v>
      </c>
      <c r="O155" s="50" t="s">
        <v>477</v>
      </c>
      <c r="P155" s="50" t="s">
        <v>1625</v>
      </c>
      <c r="Q155" s="50" t="s">
        <v>1626</v>
      </c>
      <c r="R155" s="50" t="s">
        <v>26</v>
      </c>
      <c r="S155" s="50" t="s">
        <v>26</v>
      </c>
      <c r="T155" s="50" t="s">
        <v>26</v>
      </c>
      <c r="U155" s="50" t="s">
        <v>26</v>
      </c>
      <c r="V155" s="50" t="s">
        <v>26</v>
      </c>
      <c r="W155" s="50" t="s">
        <v>26</v>
      </c>
      <c r="X155" s="50" t="s">
        <v>26</v>
      </c>
      <c r="Y155" s="50" t="s">
        <v>26</v>
      </c>
      <c r="Z155" s="50" t="s">
        <v>26</v>
      </c>
      <c r="AA155" s="50" t="s">
        <v>26</v>
      </c>
      <c r="AB155" s="50" t="s">
        <v>26</v>
      </c>
    </row>
    <row r="156" spans="1:28">
      <c r="A156" s="88">
        <v>45849</v>
      </c>
      <c r="B156" s="50" t="s">
        <v>13348</v>
      </c>
      <c r="C156" s="50" t="s">
        <v>13357</v>
      </c>
      <c r="D156" s="85">
        <v>5000</v>
      </c>
      <c r="E156" s="50" t="s">
        <v>1622</v>
      </c>
      <c r="F156" s="50" t="s">
        <v>1627</v>
      </c>
      <c r="G156" s="50" t="str">
        <f t="shared" si="3"/>
        <v>6900192</v>
      </c>
      <c r="H156" s="22">
        <v>5200</v>
      </c>
      <c r="I156" s="22">
        <v>95678</v>
      </c>
      <c r="J156" s="86">
        <v>45853</v>
      </c>
      <c r="K156" s="49"/>
      <c r="L156" s="49"/>
      <c r="M156" s="49" t="s">
        <v>13423</v>
      </c>
      <c r="N156" s="50" t="s">
        <v>1624</v>
      </c>
      <c r="O156" s="50" t="s">
        <v>477</v>
      </c>
      <c r="P156" s="50" t="s">
        <v>1628</v>
      </c>
      <c r="Q156" s="50" t="s">
        <v>1626</v>
      </c>
      <c r="R156" s="50" t="s">
        <v>26</v>
      </c>
      <c r="S156" s="50" t="s">
        <v>26</v>
      </c>
      <c r="T156" s="50" t="s">
        <v>26</v>
      </c>
      <c r="U156" s="50" t="s">
        <v>26</v>
      </c>
      <c r="V156" s="50" t="s">
        <v>26</v>
      </c>
      <c r="W156" s="50" t="s">
        <v>26</v>
      </c>
      <c r="X156" s="50" t="s">
        <v>26</v>
      </c>
      <c r="Y156" s="50" t="s">
        <v>26</v>
      </c>
      <c r="Z156" s="50" t="s">
        <v>26</v>
      </c>
      <c r="AA156" s="50" t="s">
        <v>26</v>
      </c>
      <c r="AB156" s="50" t="s">
        <v>26</v>
      </c>
    </row>
    <row r="157" spans="1:28">
      <c r="A157" s="88">
        <v>45849</v>
      </c>
      <c r="B157" s="50" t="s">
        <v>13348</v>
      </c>
      <c r="C157" s="50" t="s">
        <v>13357</v>
      </c>
      <c r="D157" s="85">
        <v>36797.74</v>
      </c>
      <c r="E157" s="50" t="s">
        <v>1622</v>
      </c>
      <c r="F157" s="50" t="s">
        <v>1629</v>
      </c>
      <c r="G157" s="50" t="str">
        <f t="shared" si="3"/>
        <v>7000192</v>
      </c>
      <c r="H157" s="49" t="s">
        <v>58</v>
      </c>
      <c r="I157" s="49" t="s">
        <v>3583</v>
      </c>
      <c r="J157" s="86">
        <v>45880</v>
      </c>
      <c r="K157" s="162"/>
      <c r="L157" s="162"/>
      <c r="M157" s="49" t="s">
        <v>13375</v>
      </c>
      <c r="N157" s="50" t="s">
        <v>1624</v>
      </c>
      <c r="O157" s="50" t="s">
        <v>477</v>
      </c>
      <c r="P157" s="50" t="s">
        <v>1630</v>
      </c>
      <c r="Q157" s="50" t="s">
        <v>1626</v>
      </c>
      <c r="R157" s="50" t="s">
        <v>26</v>
      </c>
      <c r="S157" s="50" t="s">
        <v>26</v>
      </c>
      <c r="T157" s="50" t="s">
        <v>26</v>
      </c>
      <c r="U157" s="50" t="s">
        <v>26</v>
      </c>
      <c r="V157" s="50" t="s">
        <v>26</v>
      </c>
      <c r="W157" s="50" t="s">
        <v>26</v>
      </c>
      <c r="X157" s="50" t="s">
        <v>26</v>
      </c>
      <c r="Y157" s="50" t="s">
        <v>26</v>
      </c>
      <c r="Z157" s="50" t="s">
        <v>26</v>
      </c>
      <c r="AA157" s="50" t="s">
        <v>26</v>
      </c>
      <c r="AB157" s="50" t="s">
        <v>26</v>
      </c>
    </row>
    <row r="158" spans="1:28">
      <c r="A158" s="88">
        <v>45852</v>
      </c>
      <c r="B158" s="50" t="s">
        <v>13348</v>
      </c>
      <c r="C158" s="50" t="s">
        <v>13349</v>
      </c>
      <c r="D158" s="85">
        <v>53165.5</v>
      </c>
      <c r="E158" s="50" t="s">
        <v>630</v>
      </c>
      <c r="F158" s="50" t="s">
        <v>1631</v>
      </c>
      <c r="G158" s="50" t="str">
        <f t="shared" si="3"/>
        <v>5342777</v>
      </c>
      <c r="H158" s="22" t="s">
        <v>75</v>
      </c>
      <c r="I158" s="22" t="s">
        <v>1632</v>
      </c>
      <c r="J158" s="86">
        <v>45853</v>
      </c>
      <c r="K158" s="49"/>
      <c r="L158" s="49"/>
      <c r="M158" s="49" t="s">
        <v>13424</v>
      </c>
      <c r="N158" s="50" t="s">
        <v>631</v>
      </c>
      <c r="O158" s="50" t="s">
        <v>632</v>
      </c>
      <c r="P158" s="50" t="s">
        <v>496</v>
      </c>
      <c r="Q158" s="50" t="s">
        <v>250</v>
      </c>
      <c r="R158" s="50" t="s">
        <v>1633</v>
      </c>
      <c r="S158" s="50" t="s">
        <v>1634</v>
      </c>
      <c r="T158" s="50" t="s">
        <v>633</v>
      </c>
      <c r="U158" s="50" t="s">
        <v>217</v>
      </c>
      <c r="V158" s="50" t="s">
        <v>634</v>
      </c>
      <c r="W158" s="50" t="s">
        <v>214</v>
      </c>
      <c r="X158" s="50" t="s">
        <v>381</v>
      </c>
      <c r="Y158" s="50" t="s">
        <v>26</v>
      </c>
      <c r="Z158" s="50" t="s">
        <v>26</v>
      </c>
      <c r="AA158" s="50" t="s">
        <v>26</v>
      </c>
      <c r="AB158" s="50" t="s">
        <v>26</v>
      </c>
    </row>
    <row r="159" spans="1:28">
      <c r="A159" s="88">
        <v>45852</v>
      </c>
      <c r="B159" s="50" t="s">
        <v>13348</v>
      </c>
      <c r="C159" s="50" t="s">
        <v>13349</v>
      </c>
      <c r="D159" s="85">
        <v>2629.46</v>
      </c>
      <c r="E159" s="50" t="s">
        <v>485</v>
      </c>
      <c r="F159" s="50" t="s">
        <v>1635</v>
      </c>
      <c r="G159" s="50" t="str">
        <f t="shared" si="3"/>
        <v>5342779</v>
      </c>
      <c r="H159" s="89" t="s">
        <v>83</v>
      </c>
      <c r="I159" s="90" t="s">
        <v>186</v>
      </c>
      <c r="J159" s="91">
        <v>45852</v>
      </c>
      <c r="K159" s="90" t="s">
        <v>13425</v>
      </c>
      <c r="L159" s="90"/>
      <c r="M159" s="90" t="s">
        <v>186</v>
      </c>
      <c r="N159" s="50" t="s">
        <v>486</v>
      </c>
      <c r="O159" s="50" t="s">
        <v>487</v>
      </c>
      <c r="P159" s="50" t="s">
        <v>1481</v>
      </c>
      <c r="Q159" s="50" t="s">
        <v>488</v>
      </c>
      <c r="R159" s="50" t="s">
        <v>250</v>
      </c>
      <c r="S159" s="50" t="s">
        <v>1636</v>
      </c>
      <c r="T159" s="50" t="s">
        <v>1634</v>
      </c>
      <c r="U159" s="50" t="s">
        <v>489</v>
      </c>
      <c r="V159" s="50" t="s">
        <v>217</v>
      </c>
      <c r="W159" s="50" t="s">
        <v>1637</v>
      </c>
      <c r="X159" s="50" t="s">
        <v>214</v>
      </c>
      <c r="Y159" s="50" t="s">
        <v>260</v>
      </c>
      <c r="Z159" s="50" t="s">
        <v>26</v>
      </c>
      <c r="AA159" s="50" t="s">
        <v>26</v>
      </c>
      <c r="AB159" s="50" t="s">
        <v>26</v>
      </c>
    </row>
    <row r="160" spans="1:28">
      <c r="A160" s="88">
        <v>45852</v>
      </c>
      <c r="B160" s="50" t="s">
        <v>13348</v>
      </c>
      <c r="C160" s="50" t="s">
        <v>13349</v>
      </c>
      <c r="D160" s="85">
        <v>705.36</v>
      </c>
      <c r="E160" s="50" t="s">
        <v>451</v>
      </c>
      <c r="F160" s="50" t="s">
        <v>1638</v>
      </c>
      <c r="G160" s="50" t="str">
        <f t="shared" si="3"/>
        <v>5342781</v>
      </c>
      <c r="H160" s="22" t="s">
        <v>63</v>
      </c>
      <c r="I160" s="22" t="s">
        <v>1639</v>
      </c>
      <c r="J160" s="86">
        <v>45852</v>
      </c>
      <c r="K160" s="49"/>
      <c r="L160" s="49"/>
      <c r="M160" s="49" t="s">
        <v>13350</v>
      </c>
      <c r="N160" s="50" t="s">
        <v>452</v>
      </c>
      <c r="O160" s="50" t="s">
        <v>453</v>
      </c>
      <c r="P160" s="50" t="s">
        <v>1306</v>
      </c>
      <c r="Q160" s="50" t="s">
        <v>1640</v>
      </c>
      <c r="R160" s="50" t="s">
        <v>218</v>
      </c>
      <c r="S160" s="50" t="s">
        <v>1641</v>
      </c>
      <c r="T160" s="50" t="s">
        <v>1634</v>
      </c>
      <c r="U160" s="50" t="s">
        <v>454</v>
      </c>
      <c r="V160" s="50" t="s">
        <v>455</v>
      </c>
      <c r="W160" s="50" t="s">
        <v>214</v>
      </c>
      <c r="X160" s="50" t="s">
        <v>456</v>
      </c>
      <c r="Y160" s="50" t="s">
        <v>26</v>
      </c>
      <c r="Z160" s="50" t="s">
        <v>26</v>
      </c>
      <c r="AA160" s="50" t="s">
        <v>26</v>
      </c>
      <c r="AB160" s="50" t="s">
        <v>26</v>
      </c>
    </row>
    <row r="161" spans="1:28">
      <c r="A161" s="88">
        <v>45852</v>
      </c>
      <c r="B161" s="50" t="s">
        <v>13348</v>
      </c>
      <c r="C161" s="50" t="s">
        <v>13349</v>
      </c>
      <c r="D161" s="85">
        <v>285.27</v>
      </c>
      <c r="E161" s="50" t="s">
        <v>289</v>
      </c>
      <c r="F161" s="50" t="s">
        <v>1642</v>
      </c>
      <c r="G161" s="50" t="str">
        <f t="shared" si="3"/>
        <v>5342783</v>
      </c>
      <c r="H161" s="22" t="s">
        <v>59</v>
      </c>
      <c r="I161" s="22" t="s">
        <v>1643</v>
      </c>
      <c r="J161" s="86">
        <v>45854</v>
      </c>
      <c r="K161" s="49"/>
      <c r="L161" s="49"/>
      <c r="M161" s="49" t="s">
        <v>13352</v>
      </c>
      <c r="N161" s="50" t="s">
        <v>290</v>
      </c>
      <c r="O161" s="50" t="s">
        <v>291</v>
      </c>
      <c r="P161" s="50" t="s">
        <v>1531</v>
      </c>
      <c r="Q161" s="50" t="s">
        <v>292</v>
      </c>
      <c r="R161" s="50" t="s">
        <v>218</v>
      </c>
      <c r="S161" s="50" t="s">
        <v>1644</v>
      </c>
      <c r="T161" s="50" t="s">
        <v>1634</v>
      </c>
      <c r="U161" s="50" t="s">
        <v>293</v>
      </c>
      <c r="V161" s="50" t="s">
        <v>294</v>
      </c>
      <c r="W161" s="50" t="s">
        <v>295</v>
      </c>
      <c r="X161" s="50" t="s">
        <v>214</v>
      </c>
      <c r="Y161" s="50" t="s">
        <v>296</v>
      </c>
      <c r="Z161" s="50" t="s">
        <v>26</v>
      </c>
      <c r="AA161" s="50" t="s">
        <v>26</v>
      </c>
      <c r="AB161" s="50" t="s">
        <v>26</v>
      </c>
    </row>
    <row r="162" spans="1:28">
      <c r="A162" s="88">
        <v>45852</v>
      </c>
      <c r="B162" s="50" t="s">
        <v>13348</v>
      </c>
      <c r="C162" s="50" t="s">
        <v>13349</v>
      </c>
      <c r="D162" s="85">
        <v>6681.37</v>
      </c>
      <c r="E162" s="50" t="s">
        <v>226</v>
      </c>
      <c r="F162" s="50" t="s">
        <v>1645</v>
      </c>
      <c r="G162" s="50" t="str">
        <f t="shared" si="3"/>
        <v>5342785</v>
      </c>
      <c r="H162" s="22" t="s">
        <v>62</v>
      </c>
      <c r="I162" s="22" t="s">
        <v>1646</v>
      </c>
      <c r="J162" s="86">
        <v>45852</v>
      </c>
      <c r="K162" s="49"/>
      <c r="L162" s="49"/>
      <c r="M162" s="49" t="s">
        <v>13368</v>
      </c>
      <c r="N162" s="50" t="s">
        <v>227</v>
      </c>
      <c r="O162" s="50" t="s">
        <v>228</v>
      </c>
      <c r="P162" s="50" t="s">
        <v>229</v>
      </c>
      <c r="Q162" s="50" t="s">
        <v>218</v>
      </c>
      <c r="R162" s="50" t="s">
        <v>1647</v>
      </c>
      <c r="S162" s="50" t="s">
        <v>1634</v>
      </c>
      <c r="T162" s="50" t="s">
        <v>230</v>
      </c>
      <c r="U162" s="50" t="s">
        <v>231</v>
      </c>
      <c r="V162" s="50" t="s">
        <v>214</v>
      </c>
      <c r="W162" s="50" t="s">
        <v>232</v>
      </c>
      <c r="X162" s="50" t="s">
        <v>26</v>
      </c>
      <c r="Y162" s="50" t="s">
        <v>26</v>
      </c>
      <c r="Z162" s="50" t="s">
        <v>26</v>
      </c>
      <c r="AA162" s="50" t="s">
        <v>26</v>
      </c>
      <c r="AB162" s="50" t="s">
        <v>26</v>
      </c>
    </row>
    <row r="163" spans="1:28">
      <c r="A163" s="88">
        <v>45852</v>
      </c>
      <c r="B163" s="50" t="s">
        <v>13348</v>
      </c>
      <c r="C163" s="50" t="s">
        <v>13349</v>
      </c>
      <c r="D163" s="85">
        <v>538</v>
      </c>
      <c r="E163" s="50" t="s">
        <v>1648</v>
      </c>
      <c r="F163" s="50" t="s">
        <v>1649</v>
      </c>
      <c r="G163" s="50" t="str">
        <f t="shared" si="3"/>
        <v>5342787</v>
      </c>
      <c r="H163" s="89" t="s">
        <v>83</v>
      </c>
      <c r="I163" s="90" t="s">
        <v>186</v>
      </c>
      <c r="J163" s="91">
        <v>45852</v>
      </c>
      <c r="K163" s="90" t="s">
        <v>13426</v>
      </c>
      <c r="L163" s="90"/>
      <c r="M163" s="90" t="s">
        <v>186</v>
      </c>
      <c r="N163" s="50" t="s">
        <v>1650</v>
      </c>
      <c r="O163" s="50" t="s">
        <v>1651</v>
      </c>
      <c r="P163" s="50" t="s">
        <v>1652</v>
      </c>
      <c r="Q163" s="50" t="s">
        <v>218</v>
      </c>
      <c r="R163" s="50" t="s">
        <v>1653</v>
      </c>
      <c r="S163" s="50" t="s">
        <v>1634</v>
      </c>
      <c r="T163" s="50" t="s">
        <v>1654</v>
      </c>
      <c r="U163" s="50" t="s">
        <v>217</v>
      </c>
      <c r="V163" s="50" t="s">
        <v>214</v>
      </c>
      <c r="W163" s="50" t="s">
        <v>296</v>
      </c>
      <c r="X163" s="50" t="s">
        <v>26</v>
      </c>
      <c r="Y163" s="50" t="s">
        <v>26</v>
      </c>
      <c r="Z163" s="50" t="s">
        <v>26</v>
      </c>
      <c r="AA163" s="50" t="s">
        <v>26</v>
      </c>
      <c r="AB163" s="50" t="s">
        <v>26</v>
      </c>
    </row>
    <row r="164" spans="1:28">
      <c r="A164" s="88">
        <v>45852</v>
      </c>
      <c r="B164" s="50" t="s">
        <v>13348</v>
      </c>
      <c r="C164" s="50" t="s">
        <v>13349</v>
      </c>
      <c r="D164" s="85">
        <v>14855.5</v>
      </c>
      <c r="E164" s="50" t="s">
        <v>715</v>
      </c>
      <c r="F164" s="50" t="s">
        <v>1655</v>
      </c>
      <c r="G164" s="50" t="str">
        <f t="shared" si="3"/>
        <v>5342789</v>
      </c>
      <c r="H164" s="22" t="s">
        <v>75</v>
      </c>
      <c r="I164" s="22" t="s">
        <v>1656</v>
      </c>
      <c r="J164" s="86">
        <v>45853</v>
      </c>
      <c r="K164" s="49"/>
      <c r="L164" s="49"/>
      <c r="M164" s="49" t="s">
        <v>13427</v>
      </c>
      <c r="N164" s="50" t="s">
        <v>684</v>
      </c>
      <c r="O164" s="50" t="s">
        <v>685</v>
      </c>
      <c r="P164" s="50" t="s">
        <v>1481</v>
      </c>
      <c r="Q164" s="50" t="s">
        <v>686</v>
      </c>
      <c r="R164" s="50" t="s">
        <v>218</v>
      </c>
      <c r="S164" s="50" t="s">
        <v>1657</v>
      </c>
      <c r="T164" s="50" t="s">
        <v>1634</v>
      </c>
      <c r="U164" s="50" t="s">
        <v>716</v>
      </c>
      <c r="V164" s="50" t="s">
        <v>217</v>
      </c>
      <c r="W164" s="50" t="s">
        <v>214</v>
      </c>
      <c r="X164" s="50" t="s">
        <v>257</v>
      </c>
      <c r="Y164" s="50" t="s">
        <v>26</v>
      </c>
      <c r="Z164" s="50" t="s">
        <v>26</v>
      </c>
      <c r="AA164" s="50" t="s">
        <v>26</v>
      </c>
      <c r="AB164" s="50" t="s">
        <v>26</v>
      </c>
    </row>
    <row r="165" spans="1:28">
      <c r="A165" s="88">
        <v>45852</v>
      </c>
      <c r="B165" s="50" t="s">
        <v>13348</v>
      </c>
      <c r="C165" s="50" t="s">
        <v>13349</v>
      </c>
      <c r="D165" s="85">
        <v>48920</v>
      </c>
      <c r="E165" s="50" t="s">
        <v>682</v>
      </c>
      <c r="F165" s="50" t="s">
        <v>1658</v>
      </c>
      <c r="G165" s="50" t="str">
        <f t="shared" si="3"/>
        <v>5342791</v>
      </c>
      <c r="H165" s="22" t="s">
        <v>75</v>
      </c>
      <c r="I165" s="22" t="s">
        <v>1659</v>
      </c>
      <c r="J165" s="86">
        <v>45853</v>
      </c>
      <c r="K165" s="49"/>
      <c r="L165" s="49"/>
      <c r="M165" s="49" t="s">
        <v>13427</v>
      </c>
      <c r="N165" s="50" t="s">
        <v>684</v>
      </c>
      <c r="O165" s="50" t="s">
        <v>685</v>
      </c>
      <c r="P165" s="50" t="s">
        <v>1481</v>
      </c>
      <c r="Q165" s="50" t="s">
        <v>686</v>
      </c>
      <c r="R165" s="50" t="s">
        <v>218</v>
      </c>
      <c r="S165" s="50" t="s">
        <v>1660</v>
      </c>
      <c r="T165" s="50" t="s">
        <v>1634</v>
      </c>
      <c r="U165" s="50" t="s">
        <v>687</v>
      </c>
      <c r="V165" s="50" t="s">
        <v>217</v>
      </c>
      <c r="W165" s="50" t="s">
        <v>214</v>
      </c>
      <c r="X165" s="50" t="s">
        <v>257</v>
      </c>
      <c r="Y165" s="50" t="s">
        <v>26</v>
      </c>
      <c r="Z165" s="50" t="s">
        <v>26</v>
      </c>
      <c r="AA165" s="50" t="s">
        <v>26</v>
      </c>
      <c r="AB165" s="50" t="s">
        <v>26</v>
      </c>
    </row>
    <row r="166" spans="1:28">
      <c r="A166" s="88">
        <v>45852</v>
      </c>
      <c r="B166" s="50" t="s">
        <v>13348</v>
      </c>
      <c r="C166" s="50" t="s">
        <v>13349</v>
      </c>
      <c r="D166" s="85">
        <v>1089.3</v>
      </c>
      <c r="E166" s="50" t="s">
        <v>431</v>
      </c>
      <c r="F166" s="50" t="s">
        <v>1661</v>
      </c>
      <c r="G166" s="50" t="str">
        <f t="shared" si="3"/>
        <v>5342793</v>
      </c>
      <c r="H166" s="22" t="s">
        <v>80</v>
      </c>
      <c r="I166" s="22" t="s">
        <v>1662</v>
      </c>
      <c r="J166" s="86">
        <v>45852</v>
      </c>
      <c r="K166" s="49"/>
      <c r="L166" s="49"/>
      <c r="M166" s="49" t="s">
        <v>824</v>
      </c>
      <c r="N166" s="50" t="s">
        <v>432</v>
      </c>
      <c r="O166" s="50" t="s">
        <v>433</v>
      </c>
      <c r="P166" s="50" t="s">
        <v>434</v>
      </c>
      <c r="Q166" s="50" t="s">
        <v>218</v>
      </c>
      <c r="R166" s="50" t="s">
        <v>1663</v>
      </c>
      <c r="S166" s="50" t="s">
        <v>1634</v>
      </c>
      <c r="T166" s="50" t="s">
        <v>435</v>
      </c>
      <c r="U166" s="50" t="s">
        <v>217</v>
      </c>
      <c r="V166" s="50" t="s">
        <v>214</v>
      </c>
      <c r="W166" s="50" t="s">
        <v>436</v>
      </c>
      <c r="X166" s="50" t="s">
        <v>26</v>
      </c>
      <c r="Y166" s="50" t="s">
        <v>26</v>
      </c>
      <c r="Z166" s="50" t="s">
        <v>26</v>
      </c>
      <c r="AA166" s="50" t="s">
        <v>26</v>
      </c>
      <c r="AB166" s="50" t="s">
        <v>26</v>
      </c>
    </row>
    <row r="167" spans="1:28">
      <c r="A167" s="88">
        <v>45852</v>
      </c>
      <c r="B167" s="50" t="s">
        <v>13348</v>
      </c>
      <c r="C167" s="50" t="s">
        <v>13349</v>
      </c>
      <c r="D167" s="85">
        <v>40</v>
      </c>
      <c r="E167" s="50" t="s">
        <v>1664</v>
      </c>
      <c r="F167" s="50" t="s">
        <v>1665</v>
      </c>
      <c r="G167" s="50" t="str">
        <f t="shared" si="3"/>
        <v>3033115</v>
      </c>
      <c r="H167" s="22" t="s">
        <v>58</v>
      </c>
      <c r="I167" s="22" t="s">
        <v>1666</v>
      </c>
      <c r="J167" s="86">
        <v>45853</v>
      </c>
      <c r="K167" s="49"/>
      <c r="L167" s="49"/>
      <c r="M167" s="49" t="s">
        <v>13375</v>
      </c>
      <c r="N167" s="50" t="s">
        <v>1667</v>
      </c>
      <c r="O167" s="50" t="s">
        <v>1668</v>
      </c>
      <c r="P167" s="50" t="s">
        <v>1531</v>
      </c>
      <c r="Q167" s="50" t="s">
        <v>1669</v>
      </c>
      <c r="R167" s="50" t="s">
        <v>274</v>
      </c>
      <c r="S167" s="50" t="s">
        <v>1670</v>
      </c>
      <c r="T167" s="50" t="s">
        <v>1634</v>
      </c>
      <c r="U167" s="50" t="s">
        <v>1671</v>
      </c>
      <c r="V167" s="50" t="s">
        <v>382</v>
      </c>
      <c r="W167" s="50" t="s">
        <v>1672</v>
      </c>
      <c r="X167" s="50" t="s">
        <v>276</v>
      </c>
      <c r="Y167" s="50" t="s">
        <v>252</v>
      </c>
      <c r="Z167" s="50" t="s">
        <v>26</v>
      </c>
      <c r="AA167" s="50" t="s">
        <v>26</v>
      </c>
      <c r="AB167" s="50" t="s">
        <v>26</v>
      </c>
    </row>
    <row r="168" spans="1:28">
      <c r="A168" s="88">
        <v>45852</v>
      </c>
      <c r="B168" s="50" t="s">
        <v>13348</v>
      </c>
      <c r="C168" s="50" t="s">
        <v>13357</v>
      </c>
      <c r="D168" s="85">
        <v>6000</v>
      </c>
      <c r="E168" s="50" t="s">
        <v>1673</v>
      </c>
      <c r="F168" s="50" t="s">
        <v>1674</v>
      </c>
      <c r="G168" s="50" t="str">
        <f t="shared" si="3"/>
        <v>9742195</v>
      </c>
      <c r="H168" s="49">
        <v>1904</v>
      </c>
      <c r="I168" s="49">
        <v>6153</v>
      </c>
      <c r="J168" s="86">
        <v>45862</v>
      </c>
      <c r="K168" s="162"/>
      <c r="L168" s="162"/>
      <c r="M168" s="14" t="s">
        <v>13428</v>
      </c>
      <c r="N168" s="50" t="s">
        <v>1675</v>
      </c>
      <c r="O168" s="50" t="s">
        <v>1676</v>
      </c>
      <c r="P168" s="50" t="s">
        <v>1677</v>
      </c>
      <c r="Q168" s="50" t="s">
        <v>1678</v>
      </c>
      <c r="R168" s="50" t="s">
        <v>1679</v>
      </c>
      <c r="S168" s="50" t="s">
        <v>1680</v>
      </c>
      <c r="T168" s="50" t="s">
        <v>26</v>
      </c>
      <c r="U168" s="50" t="s">
        <v>26</v>
      </c>
      <c r="V168" s="50" t="s">
        <v>26</v>
      </c>
      <c r="W168" s="50" t="s">
        <v>26</v>
      </c>
      <c r="X168" s="50" t="s">
        <v>26</v>
      </c>
      <c r="Y168" s="50" t="s">
        <v>26</v>
      </c>
      <c r="Z168" s="50" t="s">
        <v>26</v>
      </c>
      <c r="AA168" s="50" t="s">
        <v>26</v>
      </c>
      <c r="AB168" s="50" t="s">
        <v>26</v>
      </c>
    </row>
    <row r="169" spans="1:28">
      <c r="A169" s="88">
        <v>45852</v>
      </c>
      <c r="B169" s="50" t="s">
        <v>13348</v>
      </c>
      <c r="C169" s="50" t="s">
        <v>13357</v>
      </c>
      <c r="D169" s="85">
        <v>1851</v>
      </c>
      <c r="E169" s="50" t="s">
        <v>1673</v>
      </c>
      <c r="F169" s="50" t="s">
        <v>1681</v>
      </c>
      <c r="G169" s="50" t="str">
        <f t="shared" si="3"/>
        <v>2336195</v>
      </c>
      <c r="H169" s="49" t="s">
        <v>51</v>
      </c>
      <c r="I169" s="49" t="s">
        <v>1682</v>
      </c>
      <c r="J169" s="86">
        <v>45863</v>
      </c>
      <c r="K169" s="162"/>
      <c r="L169" s="162"/>
      <c r="M169" s="14" t="s">
        <v>826</v>
      </c>
      <c r="N169" s="50" t="s">
        <v>1675</v>
      </c>
      <c r="O169" s="50" t="s">
        <v>1683</v>
      </c>
      <c r="P169" s="50" t="s">
        <v>1684</v>
      </c>
      <c r="Q169" s="50" t="s">
        <v>1685</v>
      </c>
      <c r="R169" s="50" t="s">
        <v>1686</v>
      </c>
      <c r="S169" s="50" t="s">
        <v>26</v>
      </c>
      <c r="T169" s="50" t="s">
        <v>26</v>
      </c>
      <c r="U169" s="50" t="s">
        <v>26</v>
      </c>
      <c r="V169" s="50" t="s">
        <v>26</v>
      </c>
      <c r="W169" s="50" t="s">
        <v>26</v>
      </c>
      <c r="X169" s="50" t="s">
        <v>26</v>
      </c>
      <c r="Y169" s="50" t="s">
        <v>26</v>
      </c>
      <c r="Z169" s="50" t="s">
        <v>26</v>
      </c>
      <c r="AA169" s="50" t="s">
        <v>26</v>
      </c>
      <c r="AB169" s="50" t="s">
        <v>26</v>
      </c>
    </row>
    <row r="170" spans="1:28">
      <c r="A170" s="88">
        <v>45852</v>
      </c>
      <c r="B170" s="50" t="s">
        <v>13348</v>
      </c>
      <c r="C170" s="50" t="s">
        <v>13357</v>
      </c>
      <c r="D170" s="85">
        <v>416.66</v>
      </c>
      <c r="E170" s="50" t="s">
        <v>1687</v>
      </c>
      <c r="F170" s="50" t="s">
        <v>1688</v>
      </c>
      <c r="G170" s="50" t="str">
        <f t="shared" si="3"/>
        <v>4300195</v>
      </c>
      <c r="H170" s="49" t="s">
        <v>62</v>
      </c>
      <c r="I170" s="49" t="s">
        <v>1689</v>
      </c>
      <c r="J170" s="86">
        <v>45863</v>
      </c>
      <c r="K170" s="162"/>
      <c r="L170" s="162"/>
      <c r="M170" s="14" t="s">
        <v>13383</v>
      </c>
      <c r="N170" s="50" t="s">
        <v>1690</v>
      </c>
      <c r="O170" s="50" t="s">
        <v>477</v>
      </c>
      <c r="P170" s="50" t="s">
        <v>1691</v>
      </c>
      <c r="Q170" s="50" t="s">
        <v>1692</v>
      </c>
      <c r="R170" s="50" t="s">
        <v>26</v>
      </c>
      <c r="S170" s="50" t="s">
        <v>26</v>
      </c>
      <c r="T170" s="50" t="s">
        <v>26</v>
      </c>
      <c r="U170" s="50" t="s">
        <v>26</v>
      </c>
      <c r="V170" s="50" t="s">
        <v>26</v>
      </c>
      <c r="W170" s="50" t="s">
        <v>26</v>
      </c>
      <c r="X170" s="50" t="s">
        <v>26</v>
      </c>
      <c r="Y170" s="50" t="s">
        <v>26</v>
      </c>
      <c r="Z170" s="50" t="s">
        <v>26</v>
      </c>
      <c r="AA170" s="50" t="s">
        <v>26</v>
      </c>
      <c r="AB170" s="50" t="s">
        <v>26</v>
      </c>
    </row>
    <row r="171" spans="1:28">
      <c r="A171" s="88">
        <v>45853</v>
      </c>
      <c r="B171" s="50" t="s">
        <v>13348</v>
      </c>
      <c r="C171" s="50" t="s">
        <v>13349</v>
      </c>
      <c r="D171" s="85">
        <v>7050</v>
      </c>
      <c r="E171" s="50" t="s">
        <v>26</v>
      </c>
      <c r="F171" s="50" t="s">
        <v>1693</v>
      </c>
      <c r="G171" s="50" t="str">
        <f t="shared" si="3"/>
        <v>0650048</v>
      </c>
      <c r="H171" s="22" t="s">
        <v>79</v>
      </c>
      <c r="I171" s="22" t="s">
        <v>133</v>
      </c>
      <c r="J171" s="86">
        <v>45854</v>
      </c>
      <c r="K171" s="14"/>
      <c r="L171" s="14"/>
      <c r="M171" s="49" t="s">
        <v>13429</v>
      </c>
      <c r="N171" s="50" t="s">
        <v>764</v>
      </c>
      <c r="O171" s="50" t="s">
        <v>765</v>
      </c>
      <c r="P171" s="50" t="s">
        <v>766</v>
      </c>
      <c r="Q171" s="50" t="s">
        <v>250</v>
      </c>
      <c r="R171" s="50" t="s">
        <v>1694</v>
      </c>
      <c r="S171" s="50" t="s">
        <v>1695</v>
      </c>
      <c r="T171" s="50" t="s">
        <v>217</v>
      </c>
      <c r="U171" s="50" t="s">
        <v>1696</v>
      </c>
      <c r="V171" s="50" t="s">
        <v>767</v>
      </c>
      <c r="W171" s="50" t="s">
        <v>26</v>
      </c>
      <c r="X171" s="50" t="s">
        <v>26</v>
      </c>
      <c r="Y171" s="50" t="s">
        <v>26</v>
      </c>
      <c r="Z171" s="50" t="s">
        <v>26</v>
      </c>
      <c r="AA171" s="50" t="s">
        <v>26</v>
      </c>
      <c r="AB171" s="50" t="s">
        <v>26</v>
      </c>
    </row>
    <row r="172" spans="1:28">
      <c r="A172" s="88">
        <v>45853</v>
      </c>
      <c r="B172" s="50" t="s">
        <v>13348</v>
      </c>
      <c r="C172" s="50" t="s">
        <v>13349</v>
      </c>
      <c r="D172" s="85">
        <v>5627</v>
      </c>
      <c r="E172" s="50" t="s">
        <v>351</v>
      </c>
      <c r="F172" s="50" t="s">
        <v>1697</v>
      </c>
      <c r="G172" s="50" t="str">
        <f t="shared" si="3"/>
        <v>0650051</v>
      </c>
      <c r="H172" s="22" t="s">
        <v>57</v>
      </c>
      <c r="I172" s="22" t="s">
        <v>1698</v>
      </c>
      <c r="J172" s="86">
        <v>45853</v>
      </c>
      <c r="K172" s="14"/>
      <c r="L172" s="14"/>
      <c r="M172" s="14" t="s">
        <v>13370</v>
      </c>
      <c r="N172" s="50" t="s">
        <v>352</v>
      </c>
      <c r="O172" s="50" t="s">
        <v>353</v>
      </c>
      <c r="P172" s="50" t="s">
        <v>354</v>
      </c>
      <c r="Q172" s="50" t="s">
        <v>218</v>
      </c>
      <c r="R172" s="50" t="s">
        <v>1699</v>
      </c>
      <c r="S172" s="50" t="s">
        <v>1695</v>
      </c>
      <c r="T172" s="50" t="s">
        <v>355</v>
      </c>
      <c r="U172" s="50" t="s">
        <v>217</v>
      </c>
      <c r="V172" s="50" t="s">
        <v>214</v>
      </c>
      <c r="W172" s="50" t="s">
        <v>252</v>
      </c>
      <c r="X172" s="50" t="s">
        <v>26</v>
      </c>
      <c r="Y172" s="50" t="s">
        <v>26</v>
      </c>
      <c r="Z172" s="50" t="s">
        <v>26</v>
      </c>
      <c r="AA172" s="50" t="s">
        <v>26</v>
      </c>
      <c r="AB172" s="50" t="s">
        <v>26</v>
      </c>
    </row>
    <row r="173" spans="1:28">
      <c r="A173" s="88">
        <v>45853</v>
      </c>
      <c r="B173" s="50" t="s">
        <v>13348</v>
      </c>
      <c r="C173" s="50" t="s">
        <v>13349</v>
      </c>
      <c r="D173" s="85">
        <v>4975</v>
      </c>
      <c r="E173" s="50" t="s">
        <v>604</v>
      </c>
      <c r="F173" s="50" t="s">
        <v>1700</v>
      </c>
      <c r="G173" s="50" t="str">
        <f t="shared" si="3"/>
        <v>4193440</v>
      </c>
      <c r="H173" s="49" t="s">
        <v>67</v>
      </c>
      <c r="I173" s="49" t="s">
        <v>1701</v>
      </c>
      <c r="J173" s="86">
        <v>45866</v>
      </c>
      <c r="K173" s="162"/>
      <c r="L173" s="162"/>
      <c r="M173" s="14" t="s">
        <v>13356</v>
      </c>
      <c r="N173" s="50" t="s">
        <v>605</v>
      </c>
      <c r="O173" s="50" t="s">
        <v>606</v>
      </c>
      <c r="P173" s="50" t="s">
        <v>1702</v>
      </c>
      <c r="Q173" s="50" t="s">
        <v>607</v>
      </c>
      <c r="R173" s="50" t="s">
        <v>274</v>
      </c>
      <c r="S173" s="50" t="s">
        <v>1703</v>
      </c>
      <c r="T173" s="50" t="s">
        <v>1695</v>
      </c>
      <c r="U173" s="50" t="s">
        <v>608</v>
      </c>
      <c r="V173" s="50" t="s">
        <v>593</v>
      </c>
      <c r="W173" s="50" t="s">
        <v>609</v>
      </c>
      <c r="X173" s="50" t="s">
        <v>276</v>
      </c>
      <c r="Y173" s="50" t="s">
        <v>260</v>
      </c>
      <c r="Z173" s="50" t="s">
        <v>26</v>
      </c>
      <c r="AA173" s="50" t="s">
        <v>26</v>
      </c>
      <c r="AB173" s="50" t="s">
        <v>26</v>
      </c>
    </row>
    <row r="174" spans="1:28">
      <c r="A174" s="88">
        <v>45853</v>
      </c>
      <c r="B174" s="50" t="s">
        <v>13348</v>
      </c>
      <c r="C174" s="50" t="s">
        <v>13349</v>
      </c>
      <c r="D174" s="85">
        <v>4851.9799999999996</v>
      </c>
      <c r="E174" s="50" t="s">
        <v>1704</v>
      </c>
      <c r="F174" s="50" t="s">
        <v>1705</v>
      </c>
      <c r="G174" s="50" t="str">
        <f t="shared" si="3"/>
        <v>4193438</v>
      </c>
      <c r="H174" s="22" t="s">
        <v>69</v>
      </c>
      <c r="I174" s="22" t="s">
        <v>1706</v>
      </c>
      <c r="J174" s="86">
        <v>45853</v>
      </c>
      <c r="K174" s="14"/>
      <c r="L174" s="14"/>
      <c r="M174" s="14" t="s">
        <v>13430</v>
      </c>
      <c r="N174" s="50" t="s">
        <v>344</v>
      </c>
      <c r="O174" s="50" t="s">
        <v>348</v>
      </c>
      <c r="P174" s="50" t="s">
        <v>1707</v>
      </c>
      <c r="Q174" s="50" t="s">
        <v>218</v>
      </c>
      <c r="R174" s="50" t="s">
        <v>1708</v>
      </c>
      <c r="S174" s="50" t="s">
        <v>1695</v>
      </c>
      <c r="T174" s="50" t="s">
        <v>1709</v>
      </c>
      <c r="U174" s="50" t="s">
        <v>217</v>
      </c>
      <c r="V174" s="50" t="s">
        <v>214</v>
      </c>
      <c r="W174" s="50" t="s">
        <v>296</v>
      </c>
      <c r="X174" s="50" t="s">
        <v>26</v>
      </c>
      <c r="Y174" s="50" t="s">
        <v>26</v>
      </c>
      <c r="Z174" s="50" t="s">
        <v>26</v>
      </c>
      <c r="AA174" s="50" t="s">
        <v>26</v>
      </c>
      <c r="AB174" s="50" t="s">
        <v>26</v>
      </c>
    </row>
    <row r="175" spans="1:28">
      <c r="A175" s="88">
        <v>45853</v>
      </c>
      <c r="B175" s="50" t="s">
        <v>13348</v>
      </c>
      <c r="C175" s="50" t="s">
        <v>13349</v>
      </c>
      <c r="D175" s="85">
        <v>3590.11</v>
      </c>
      <c r="E175" s="50" t="s">
        <v>1710</v>
      </c>
      <c r="F175" s="50" t="s">
        <v>1711</v>
      </c>
      <c r="G175" s="50" t="str">
        <f t="shared" si="3"/>
        <v>0650055</v>
      </c>
      <c r="H175" s="89" t="s">
        <v>83</v>
      </c>
      <c r="I175" s="90" t="s">
        <v>186</v>
      </c>
      <c r="J175" s="91">
        <v>45853</v>
      </c>
      <c r="K175" s="90" t="s">
        <v>13431</v>
      </c>
      <c r="L175" s="90"/>
      <c r="M175" s="90" t="s">
        <v>186</v>
      </c>
      <c r="N175" s="50" t="s">
        <v>441</v>
      </c>
      <c r="O175" s="50" t="s">
        <v>277</v>
      </c>
      <c r="P175" s="50" t="s">
        <v>343</v>
      </c>
      <c r="Q175" s="50" t="s">
        <v>218</v>
      </c>
      <c r="R175" s="50" t="s">
        <v>1712</v>
      </c>
      <c r="S175" s="50" t="s">
        <v>1695</v>
      </c>
      <c r="T175" s="50" t="s">
        <v>1713</v>
      </c>
      <c r="U175" s="50" t="s">
        <v>239</v>
      </c>
      <c r="V175" s="50" t="s">
        <v>1714</v>
      </c>
      <c r="W175" s="50" t="s">
        <v>260</v>
      </c>
      <c r="X175" s="50" t="s">
        <v>26</v>
      </c>
      <c r="Y175" s="50" t="s">
        <v>26</v>
      </c>
      <c r="Z175" s="50" t="s">
        <v>26</v>
      </c>
      <c r="AA175" s="50" t="s">
        <v>26</v>
      </c>
      <c r="AB175" s="50" t="s">
        <v>26</v>
      </c>
    </row>
    <row r="176" spans="1:28">
      <c r="A176" s="88">
        <v>45853</v>
      </c>
      <c r="B176" s="50" t="s">
        <v>13348</v>
      </c>
      <c r="C176" s="50" t="s">
        <v>13349</v>
      </c>
      <c r="D176" s="85">
        <v>3538.59</v>
      </c>
      <c r="E176" s="50" t="s">
        <v>1715</v>
      </c>
      <c r="F176" s="50" t="s">
        <v>1716</v>
      </c>
      <c r="G176" s="50" t="str">
        <f t="shared" si="3"/>
        <v>0650058</v>
      </c>
      <c r="H176" s="22" t="s">
        <v>81</v>
      </c>
      <c r="I176" s="22" t="s">
        <v>1717</v>
      </c>
      <c r="J176" s="86">
        <v>45853</v>
      </c>
      <c r="K176" s="14"/>
      <c r="L176" s="14"/>
      <c r="M176" s="14" t="s">
        <v>13353</v>
      </c>
      <c r="N176" s="50" t="s">
        <v>261</v>
      </c>
      <c r="O176" s="50" t="s">
        <v>277</v>
      </c>
      <c r="P176" s="50" t="s">
        <v>278</v>
      </c>
      <c r="Q176" s="50" t="s">
        <v>218</v>
      </c>
      <c r="R176" s="50" t="s">
        <v>1718</v>
      </c>
      <c r="S176" s="50" t="s">
        <v>1695</v>
      </c>
      <c r="T176" s="50" t="s">
        <v>1719</v>
      </c>
      <c r="U176" s="50" t="s">
        <v>262</v>
      </c>
      <c r="V176" s="50" t="s">
        <v>1720</v>
      </c>
      <c r="W176" s="50" t="s">
        <v>260</v>
      </c>
      <c r="X176" s="50" t="s">
        <v>26</v>
      </c>
      <c r="Y176" s="50" t="s">
        <v>26</v>
      </c>
      <c r="Z176" s="50" t="s">
        <v>26</v>
      </c>
      <c r="AA176" s="50" t="s">
        <v>26</v>
      </c>
      <c r="AB176" s="50" t="s">
        <v>26</v>
      </c>
    </row>
    <row r="177" spans="1:28">
      <c r="A177" s="88">
        <v>45853</v>
      </c>
      <c r="B177" s="50" t="s">
        <v>13348</v>
      </c>
      <c r="C177" s="50" t="s">
        <v>13349</v>
      </c>
      <c r="D177" s="85">
        <v>3251.7</v>
      </c>
      <c r="E177" s="50" t="s">
        <v>1721</v>
      </c>
      <c r="F177" s="50" t="s">
        <v>1722</v>
      </c>
      <c r="G177" s="50" t="str">
        <f t="shared" si="3"/>
        <v>4193430</v>
      </c>
      <c r="H177" s="22" t="s">
        <v>54</v>
      </c>
      <c r="I177" s="22" t="s">
        <v>1723</v>
      </c>
      <c r="J177" s="86">
        <v>45854</v>
      </c>
      <c r="K177" s="14"/>
      <c r="L177" s="14"/>
      <c r="M177" s="14" t="s">
        <v>13369</v>
      </c>
      <c r="N177" s="50" t="s">
        <v>567</v>
      </c>
      <c r="O177" s="50" t="s">
        <v>568</v>
      </c>
      <c r="P177" s="50" t="s">
        <v>1702</v>
      </c>
      <c r="Q177" s="50" t="s">
        <v>408</v>
      </c>
      <c r="R177" s="50" t="s">
        <v>274</v>
      </c>
      <c r="S177" s="50" t="s">
        <v>1724</v>
      </c>
      <c r="T177" s="50" t="s">
        <v>1695</v>
      </c>
      <c r="U177" s="50" t="s">
        <v>1725</v>
      </c>
      <c r="V177" s="50" t="s">
        <v>416</v>
      </c>
      <c r="W177" s="50" t="s">
        <v>463</v>
      </c>
      <c r="X177" s="50" t="s">
        <v>276</v>
      </c>
      <c r="Y177" s="50" t="s">
        <v>260</v>
      </c>
      <c r="Z177" s="50" t="s">
        <v>26</v>
      </c>
      <c r="AA177" s="50" t="s">
        <v>26</v>
      </c>
      <c r="AB177" s="50" t="s">
        <v>26</v>
      </c>
    </row>
    <row r="178" spans="1:28">
      <c r="A178" s="88">
        <v>45853</v>
      </c>
      <c r="B178" s="50" t="s">
        <v>13348</v>
      </c>
      <c r="C178" s="50" t="s">
        <v>13349</v>
      </c>
      <c r="D178" s="85">
        <v>896.39</v>
      </c>
      <c r="E178" s="50" t="s">
        <v>289</v>
      </c>
      <c r="F178" s="50" t="s">
        <v>1726</v>
      </c>
      <c r="G178" s="50" t="str">
        <f t="shared" si="3"/>
        <v>0650053</v>
      </c>
      <c r="H178" s="22" t="s">
        <v>59</v>
      </c>
      <c r="I178" s="22" t="s">
        <v>1727</v>
      </c>
      <c r="J178" s="86">
        <v>45854</v>
      </c>
      <c r="K178" s="14"/>
      <c r="L178" s="14"/>
      <c r="M178" s="14" t="s">
        <v>13352</v>
      </c>
      <c r="N178" s="50" t="s">
        <v>290</v>
      </c>
      <c r="O178" s="50" t="s">
        <v>291</v>
      </c>
      <c r="P178" s="50" t="s">
        <v>1728</v>
      </c>
      <c r="Q178" s="50" t="s">
        <v>292</v>
      </c>
      <c r="R178" s="50" t="s">
        <v>218</v>
      </c>
      <c r="S178" s="50" t="s">
        <v>1729</v>
      </c>
      <c r="T178" s="50" t="s">
        <v>1695</v>
      </c>
      <c r="U178" s="50" t="s">
        <v>293</v>
      </c>
      <c r="V178" s="50" t="s">
        <v>294</v>
      </c>
      <c r="W178" s="50" t="s">
        <v>295</v>
      </c>
      <c r="X178" s="50" t="s">
        <v>214</v>
      </c>
      <c r="Y178" s="50" t="s">
        <v>296</v>
      </c>
      <c r="Z178" s="50" t="s">
        <v>26</v>
      </c>
      <c r="AA178" s="50" t="s">
        <v>26</v>
      </c>
      <c r="AB178" s="50" t="s">
        <v>26</v>
      </c>
    </row>
    <row r="179" spans="1:28">
      <c r="A179" s="88">
        <v>45853</v>
      </c>
      <c r="B179" s="50" t="s">
        <v>13348</v>
      </c>
      <c r="C179" s="50" t="s">
        <v>13349</v>
      </c>
      <c r="D179" s="85">
        <v>839.83</v>
      </c>
      <c r="E179" s="50" t="s">
        <v>451</v>
      </c>
      <c r="F179" s="50" t="s">
        <v>1730</v>
      </c>
      <c r="G179" s="50" t="str">
        <f t="shared" si="3"/>
        <v>0650046</v>
      </c>
      <c r="H179" s="22" t="s">
        <v>63</v>
      </c>
      <c r="I179" s="22" t="s">
        <v>1731</v>
      </c>
      <c r="J179" s="86">
        <v>45853</v>
      </c>
      <c r="K179" s="14"/>
      <c r="L179" s="14"/>
      <c r="M179" s="14" t="s">
        <v>13350</v>
      </c>
      <c r="N179" s="50" t="s">
        <v>452</v>
      </c>
      <c r="O179" s="50" t="s">
        <v>453</v>
      </c>
      <c r="P179" s="50" t="s">
        <v>1397</v>
      </c>
      <c r="Q179" s="50" t="s">
        <v>1732</v>
      </c>
      <c r="R179" s="50" t="s">
        <v>218</v>
      </c>
      <c r="S179" s="50" t="s">
        <v>1733</v>
      </c>
      <c r="T179" s="50" t="s">
        <v>1695</v>
      </c>
      <c r="U179" s="50" t="s">
        <v>454</v>
      </c>
      <c r="V179" s="50" t="s">
        <v>455</v>
      </c>
      <c r="W179" s="50" t="s">
        <v>214</v>
      </c>
      <c r="X179" s="50" t="s">
        <v>456</v>
      </c>
      <c r="Y179" s="50" t="s">
        <v>26</v>
      </c>
      <c r="Z179" s="50" t="s">
        <v>26</v>
      </c>
      <c r="AA179" s="50" t="s">
        <v>26</v>
      </c>
      <c r="AB179" s="50" t="s">
        <v>26</v>
      </c>
    </row>
    <row r="180" spans="1:28">
      <c r="A180" s="88">
        <v>45853</v>
      </c>
      <c r="B180" s="50" t="s">
        <v>13348</v>
      </c>
      <c r="C180" s="50" t="s">
        <v>13349</v>
      </c>
      <c r="D180" s="85">
        <v>350</v>
      </c>
      <c r="E180" s="50" t="s">
        <v>673</v>
      </c>
      <c r="F180" s="50" t="s">
        <v>1734</v>
      </c>
      <c r="G180" s="50" t="str">
        <f t="shared" si="3"/>
        <v>0650061</v>
      </c>
      <c r="H180" s="22" t="s">
        <v>80</v>
      </c>
      <c r="I180" s="22" t="s">
        <v>1735</v>
      </c>
      <c r="J180" s="86">
        <v>45853</v>
      </c>
      <c r="K180" s="14"/>
      <c r="L180" s="14"/>
      <c r="M180" s="14" t="s">
        <v>824</v>
      </c>
      <c r="N180" s="50" t="s">
        <v>674</v>
      </c>
      <c r="O180" s="50" t="s">
        <v>426</v>
      </c>
      <c r="P180" s="50" t="s">
        <v>1736</v>
      </c>
      <c r="Q180" s="50" t="s">
        <v>427</v>
      </c>
      <c r="R180" s="50" t="s">
        <v>218</v>
      </c>
      <c r="S180" s="50" t="s">
        <v>1737</v>
      </c>
      <c r="T180" s="50" t="s">
        <v>1695</v>
      </c>
      <c r="U180" s="50" t="s">
        <v>675</v>
      </c>
      <c r="V180" s="50" t="s">
        <v>676</v>
      </c>
      <c r="W180" s="50" t="s">
        <v>214</v>
      </c>
      <c r="X180" s="50" t="s">
        <v>260</v>
      </c>
      <c r="Y180" s="50" t="s">
        <v>26</v>
      </c>
      <c r="Z180" s="50" t="s">
        <v>26</v>
      </c>
      <c r="AA180" s="50" t="s">
        <v>26</v>
      </c>
      <c r="AB180" s="50" t="s">
        <v>26</v>
      </c>
    </row>
    <row r="181" spans="1:28">
      <c r="A181" s="88">
        <v>45853</v>
      </c>
      <c r="B181" s="50" t="s">
        <v>13348</v>
      </c>
      <c r="C181" s="50" t="s">
        <v>13349</v>
      </c>
      <c r="D181" s="85">
        <v>300</v>
      </c>
      <c r="E181" s="50" t="s">
        <v>485</v>
      </c>
      <c r="F181" s="50" t="s">
        <v>1738</v>
      </c>
      <c r="G181" s="50" t="str">
        <f t="shared" si="3"/>
        <v>0650044</v>
      </c>
      <c r="H181" s="90" t="s">
        <v>83</v>
      </c>
      <c r="I181" s="90" t="s">
        <v>186</v>
      </c>
      <c r="J181" s="91">
        <v>45876</v>
      </c>
      <c r="K181" s="163" t="s">
        <v>13432</v>
      </c>
      <c r="L181" s="163"/>
      <c r="M181" s="17" t="s">
        <v>186</v>
      </c>
      <c r="N181" s="50" t="s">
        <v>486</v>
      </c>
      <c r="O181" s="50" t="s">
        <v>487</v>
      </c>
      <c r="P181" s="50" t="s">
        <v>1531</v>
      </c>
      <c r="Q181" s="50" t="s">
        <v>488</v>
      </c>
      <c r="R181" s="50" t="s">
        <v>250</v>
      </c>
      <c r="S181" s="50" t="s">
        <v>1739</v>
      </c>
      <c r="T181" s="50" t="s">
        <v>1695</v>
      </c>
      <c r="U181" s="50" t="s">
        <v>489</v>
      </c>
      <c r="V181" s="50" t="s">
        <v>217</v>
      </c>
      <c r="W181" s="50" t="s">
        <v>1740</v>
      </c>
      <c r="X181" s="50" t="s">
        <v>214</v>
      </c>
      <c r="Y181" s="50" t="s">
        <v>260</v>
      </c>
      <c r="Z181" s="50" t="s">
        <v>26</v>
      </c>
      <c r="AA181" s="50" t="s">
        <v>26</v>
      </c>
      <c r="AB181" s="50" t="s">
        <v>26</v>
      </c>
    </row>
    <row r="182" spans="1:28">
      <c r="A182" s="88">
        <v>45853</v>
      </c>
      <c r="B182" s="50" t="s">
        <v>13348</v>
      </c>
      <c r="C182" s="50" t="s">
        <v>13349</v>
      </c>
      <c r="D182" s="85">
        <v>161.88</v>
      </c>
      <c r="E182" s="50" t="s">
        <v>1741</v>
      </c>
      <c r="F182" s="50" t="s">
        <v>1742</v>
      </c>
      <c r="G182" s="50" t="str">
        <f t="shared" si="3"/>
        <v>4193452</v>
      </c>
      <c r="H182" s="22" t="s">
        <v>109</v>
      </c>
      <c r="I182" s="22" t="s">
        <v>1743</v>
      </c>
      <c r="J182" s="86">
        <v>45853</v>
      </c>
      <c r="K182" s="14"/>
      <c r="L182" s="14"/>
      <c r="M182" s="14" t="s">
        <v>13393</v>
      </c>
      <c r="N182" s="50" t="s">
        <v>601</v>
      </c>
      <c r="O182" s="50" t="s">
        <v>602</v>
      </c>
      <c r="P182" s="50" t="s">
        <v>1728</v>
      </c>
      <c r="Q182" s="50" t="s">
        <v>603</v>
      </c>
      <c r="R182" s="50" t="s">
        <v>274</v>
      </c>
      <c r="S182" s="50" t="s">
        <v>1744</v>
      </c>
      <c r="T182" s="50" t="s">
        <v>1695</v>
      </c>
      <c r="U182" s="50" t="s">
        <v>1745</v>
      </c>
      <c r="V182" s="50" t="s">
        <v>536</v>
      </c>
      <c r="W182" s="50" t="s">
        <v>1746</v>
      </c>
      <c r="X182" s="50" t="s">
        <v>296</v>
      </c>
      <c r="Y182" s="50" t="s">
        <v>26</v>
      </c>
      <c r="Z182" s="50" t="s">
        <v>26</v>
      </c>
      <c r="AA182" s="50" t="s">
        <v>26</v>
      </c>
      <c r="AB182" s="50" t="s">
        <v>26</v>
      </c>
    </row>
    <row r="183" spans="1:28">
      <c r="A183" s="88">
        <v>45853</v>
      </c>
      <c r="B183" s="50" t="s">
        <v>13348</v>
      </c>
      <c r="C183" s="50" t="s">
        <v>13349</v>
      </c>
      <c r="D183" s="85">
        <v>2260366.12</v>
      </c>
      <c r="E183" s="50" t="s">
        <v>1747</v>
      </c>
      <c r="F183" s="50" t="s">
        <v>1748</v>
      </c>
      <c r="G183" s="50" t="str">
        <f t="shared" si="3"/>
        <v>0432067</v>
      </c>
      <c r="H183" s="22" t="s">
        <v>90</v>
      </c>
      <c r="I183" s="22" t="s">
        <v>672</v>
      </c>
      <c r="J183" s="86">
        <v>45855</v>
      </c>
      <c r="K183" s="14"/>
      <c r="L183" s="14"/>
      <c r="M183" s="14" t="s">
        <v>13433</v>
      </c>
      <c r="N183" s="50" t="s">
        <v>517</v>
      </c>
      <c r="O183" s="50" t="s">
        <v>518</v>
      </c>
      <c r="P183" s="50" t="s">
        <v>1702</v>
      </c>
      <c r="Q183" s="50" t="s">
        <v>309</v>
      </c>
      <c r="R183" s="50" t="s">
        <v>274</v>
      </c>
      <c r="S183" s="50" t="s">
        <v>1749</v>
      </c>
      <c r="T183" s="50" t="s">
        <v>1695</v>
      </c>
      <c r="U183" s="50" t="s">
        <v>1750</v>
      </c>
      <c r="V183" s="50" t="s">
        <v>1751</v>
      </c>
      <c r="W183" s="50" t="s">
        <v>276</v>
      </c>
      <c r="X183" s="50" t="s">
        <v>260</v>
      </c>
      <c r="Y183" s="50" t="s">
        <v>26</v>
      </c>
      <c r="Z183" s="50" t="s">
        <v>26</v>
      </c>
      <c r="AA183" s="50" t="s">
        <v>26</v>
      </c>
      <c r="AB183" s="50" t="s">
        <v>26</v>
      </c>
    </row>
    <row r="184" spans="1:28">
      <c r="A184" s="88">
        <v>45853</v>
      </c>
      <c r="B184" s="50" t="s">
        <v>13348</v>
      </c>
      <c r="C184" s="50" t="s">
        <v>13349</v>
      </c>
      <c r="D184" s="85">
        <v>399582.5</v>
      </c>
      <c r="E184" s="50" t="s">
        <v>1752</v>
      </c>
      <c r="F184" s="50" t="s">
        <v>1753</v>
      </c>
      <c r="G184" s="50" t="str">
        <f t="shared" si="3"/>
        <v>0432096</v>
      </c>
      <c r="H184" s="22">
        <v>6400</v>
      </c>
      <c r="I184" s="22">
        <v>48343</v>
      </c>
      <c r="J184" s="86">
        <v>45854</v>
      </c>
      <c r="K184" s="14"/>
      <c r="L184" s="14"/>
      <c r="M184" s="14" t="s">
        <v>41</v>
      </c>
      <c r="N184" s="50" t="s">
        <v>517</v>
      </c>
      <c r="O184" s="50" t="s">
        <v>795</v>
      </c>
      <c r="P184" s="50" t="s">
        <v>1702</v>
      </c>
      <c r="Q184" s="50" t="s">
        <v>309</v>
      </c>
      <c r="R184" s="50" t="s">
        <v>274</v>
      </c>
      <c r="S184" s="50" t="s">
        <v>1754</v>
      </c>
      <c r="T184" s="50" t="s">
        <v>1695</v>
      </c>
      <c r="U184" s="50" t="s">
        <v>1755</v>
      </c>
      <c r="V184" s="50" t="s">
        <v>692</v>
      </c>
      <c r="W184" s="50" t="s">
        <v>276</v>
      </c>
      <c r="X184" s="50" t="s">
        <v>260</v>
      </c>
      <c r="Y184" s="50" t="s">
        <v>26</v>
      </c>
      <c r="Z184" s="50" t="s">
        <v>26</v>
      </c>
      <c r="AA184" s="50" t="s">
        <v>26</v>
      </c>
      <c r="AB184" s="50" t="s">
        <v>26</v>
      </c>
    </row>
    <row r="185" spans="1:28">
      <c r="A185" s="88">
        <v>45853</v>
      </c>
      <c r="B185" s="50" t="s">
        <v>13348</v>
      </c>
      <c r="C185" s="50" t="s">
        <v>13349</v>
      </c>
      <c r="D185" s="85">
        <v>181953.17</v>
      </c>
      <c r="E185" s="50" t="s">
        <v>1756</v>
      </c>
      <c r="F185" s="50" t="s">
        <v>1757</v>
      </c>
      <c r="G185" s="50" t="str">
        <f t="shared" si="3"/>
        <v>0432056</v>
      </c>
      <c r="H185" s="22" t="s">
        <v>72</v>
      </c>
      <c r="I185" s="22" t="s">
        <v>1758</v>
      </c>
      <c r="J185" s="86">
        <v>45854</v>
      </c>
      <c r="K185" s="14"/>
      <c r="L185" s="14"/>
      <c r="M185" s="14" t="s">
        <v>13434</v>
      </c>
      <c r="N185" s="50" t="s">
        <v>517</v>
      </c>
      <c r="O185" s="50" t="s">
        <v>518</v>
      </c>
      <c r="P185" s="50" t="s">
        <v>1702</v>
      </c>
      <c r="Q185" s="50" t="s">
        <v>309</v>
      </c>
      <c r="R185" s="50" t="s">
        <v>274</v>
      </c>
      <c r="S185" s="50" t="s">
        <v>1759</v>
      </c>
      <c r="T185" s="50" t="s">
        <v>1695</v>
      </c>
      <c r="U185" s="50" t="s">
        <v>1760</v>
      </c>
      <c r="V185" s="50" t="s">
        <v>628</v>
      </c>
      <c r="W185" s="50" t="s">
        <v>276</v>
      </c>
      <c r="X185" s="50" t="s">
        <v>260</v>
      </c>
      <c r="Y185" s="50" t="s">
        <v>26</v>
      </c>
      <c r="Z185" s="50" t="s">
        <v>26</v>
      </c>
      <c r="AA185" s="50" t="s">
        <v>26</v>
      </c>
      <c r="AB185" s="50" t="s">
        <v>26</v>
      </c>
    </row>
    <row r="186" spans="1:28">
      <c r="A186" s="88">
        <v>45853</v>
      </c>
      <c r="B186" s="50" t="s">
        <v>13348</v>
      </c>
      <c r="C186" s="50" t="s">
        <v>13349</v>
      </c>
      <c r="D186" s="85">
        <v>168072.12</v>
      </c>
      <c r="E186" s="50" t="s">
        <v>1761</v>
      </c>
      <c r="F186" s="50" t="s">
        <v>1762</v>
      </c>
      <c r="G186" s="50" t="str">
        <f t="shared" si="3"/>
        <v>0432119</v>
      </c>
      <c r="H186" s="20" t="s">
        <v>83</v>
      </c>
      <c r="I186" s="17" t="s">
        <v>186</v>
      </c>
      <c r="J186" s="92">
        <v>45854</v>
      </c>
      <c r="K186" s="17" t="s">
        <v>13435</v>
      </c>
      <c r="L186" s="17"/>
      <c r="M186" s="17" t="s">
        <v>186</v>
      </c>
      <c r="N186" s="50" t="s">
        <v>517</v>
      </c>
      <c r="O186" s="50" t="s">
        <v>534</v>
      </c>
      <c r="P186" s="50" t="s">
        <v>1702</v>
      </c>
      <c r="Q186" s="50" t="s">
        <v>309</v>
      </c>
      <c r="R186" s="50" t="s">
        <v>274</v>
      </c>
      <c r="S186" s="50" t="s">
        <v>1763</v>
      </c>
      <c r="T186" s="50" t="s">
        <v>1695</v>
      </c>
      <c r="U186" s="50" t="s">
        <v>1764</v>
      </c>
      <c r="V186" s="50" t="s">
        <v>651</v>
      </c>
      <c r="W186" s="50" t="s">
        <v>276</v>
      </c>
      <c r="X186" s="50" t="s">
        <v>260</v>
      </c>
      <c r="Y186" s="50" t="s">
        <v>26</v>
      </c>
      <c r="Z186" s="50" t="s">
        <v>26</v>
      </c>
      <c r="AA186" s="50" t="s">
        <v>26</v>
      </c>
      <c r="AB186" s="50" t="s">
        <v>26</v>
      </c>
    </row>
    <row r="187" spans="1:28">
      <c r="A187" s="88">
        <v>45853</v>
      </c>
      <c r="B187" s="50" t="s">
        <v>13348</v>
      </c>
      <c r="C187" s="50" t="s">
        <v>13349</v>
      </c>
      <c r="D187" s="85">
        <v>211</v>
      </c>
      <c r="E187" s="50" t="s">
        <v>1765</v>
      </c>
      <c r="F187" s="50" t="s">
        <v>1766</v>
      </c>
      <c r="G187" s="50" t="str">
        <f t="shared" si="3"/>
        <v>0432086</v>
      </c>
      <c r="H187" s="22" t="s">
        <v>73</v>
      </c>
      <c r="I187" s="22" t="s">
        <v>1767</v>
      </c>
      <c r="J187" s="86">
        <v>45855</v>
      </c>
      <c r="K187" s="14"/>
      <c r="L187" s="14"/>
      <c r="M187" s="14" t="s">
        <v>13390</v>
      </c>
      <c r="N187" s="50" t="s">
        <v>517</v>
      </c>
      <c r="O187" s="50" t="s">
        <v>795</v>
      </c>
      <c r="P187" s="50" t="s">
        <v>1702</v>
      </c>
      <c r="Q187" s="50" t="s">
        <v>309</v>
      </c>
      <c r="R187" s="50" t="s">
        <v>274</v>
      </c>
      <c r="S187" s="50" t="s">
        <v>1768</v>
      </c>
      <c r="T187" s="50" t="s">
        <v>1695</v>
      </c>
      <c r="U187" s="50" t="s">
        <v>1769</v>
      </c>
      <c r="V187" s="50" t="s">
        <v>523</v>
      </c>
      <c r="W187" s="50" t="s">
        <v>276</v>
      </c>
      <c r="X187" s="50" t="s">
        <v>260</v>
      </c>
      <c r="Y187" s="50" t="s">
        <v>26</v>
      </c>
      <c r="Z187" s="50" t="s">
        <v>26</v>
      </c>
      <c r="AA187" s="50" t="s">
        <v>26</v>
      </c>
      <c r="AB187" s="50" t="s">
        <v>26</v>
      </c>
    </row>
    <row r="188" spans="1:28">
      <c r="A188" s="88">
        <v>45853</v>
      </c>
      <c r="B188" s="50" t="s">
        <v>13348</v>
      </c>
      <c r="C188" s="50" t="s">
        <v>13357</v>
      </c>
      <c r="D188" s="85">
        <v>5000</v>
      </c>
      <c r="E188" s="50" t="s">
        <v>1770</v>
      </c>
      <c r="F188" s="50" t="s">
        <v>1771</v>
      </c>
      <c r="G188" s="50" t="str">
        <f t="shared" si="3"/>
        <v>9146192</v>
      </c>
      <c r="H188" s="22" t="s">
        <v>86</v>
      </c>
      <c r="I188" s="22" t="s">
        <v>1772</v>
      </c>
      <c r="J188" s="86">
        <v>45854</v>
      </c>
      <c r="K188" s="14"/>
      <c r="L188" s="14"/>
      <c r="M188" s="14" t="s">
        <v>13380</v>
      </c>
      <c r="N188" s="50" t="s">
        <v>1773</v>
      </c>
      <c r="O188" s="50" t="s">
        <v>1774</v>
      </c>
      <c r="P188" s="50" t="s">
        <v>1775</v>
      </c>
      <c r="Q188" s="50" t="s">
        <v>1776</v>
      </c>
      <c r="R188" s="50" t="s">
        <v>1777</v>
      </c>
      <c r="S188" s="50" t="s">
        <v>1778</v>
      </c>
      <c r="T188" s="50" t="s">
        <v>1779</v>
      </c>
      <c r="U188" s="50" t="s">
        <v>26</v>
      </c>
      <c r="V188" s="50" t="s">
        <v>26</v>
      </c>
      <c r="W188" s="50" t="s">
        <v>26</v>
      </c>
      <c r="X188" s="50" t="s">
        <v>26</v>
      </c>
      <c r="Y188" s="50" t="s">
        <v>26</v>
      </c>
      <c r="Z188" s="50" t="s">
        <v>26</v>
      </c>
      <c r="AA188" s="50" t="s">
        <v>26</v>
      </c>
      <c r="AB188" s="50" t="s">
        <v>26</v>
      </c>
    </row>
    <row r="189" spans="1:28">
      <c r="A189" s="88">
        <v>45853</v>
      </c>
      <c r="B189" s="50" t="s">
        <v>13348</v>
      </c>
      <c r="C189" s="50" t="s">
        <v>13357</v>
      </c>
      <c r="D189" s="85">
        <v>3761.12</v>
      </c>
      <c r="E189" s="50" t="s">
        <v>1780</v>
      </c>
      <c r="F189" s="50" t="s">
        <v>1781</v>
      </c>
      <c r="G189" s="50" t="str">
        <f t="shared" si="3"/>
        <v>2400196</v>
      </c>
      <c r="H189" s="49" t="s">
        <v>62</v>
      </c>
      <c r="I189" s="49" t="s">
        <v>1782</v>
      </c>
      <c r="J189" s="86">
        <v>45863</v>
      </c>
      <c r="K189" s="162"/>
      <c r="L189" s="162"/>
      <c r="M189" s="14" t="s">
        <v>13383</v>
      </c>
      <c r="N189" s="50" t="s">
        <v>1783</v>
      </c>
      <c r="O189" s="50" t="s">
        <v>477</v>
      </c>
      <c r="P189" s="50" t="s">
        <v>1784</v>
      </c>
      <c r="Q189" s="50" t="s">
        <v>1785</v>
      </c>
      <c r="R189" s="50" t="s">
        <v>26</v>
      </c>
      <c r="S189" s="50" t="s">
        <v>26</v>
      </c>
      <c r="T189" s="50" t="s">
        <v>26</v>
      </c>
      <c r="U189" s="50" t="s">
        <v>26</v>
      </c>
      <c r="V189" s="50" t="s">
        <v>26</v>
      </c>
      <c r="W189" s="50" t="s">
        <v>26</v>
      </c>
      <c r="X189" s="50" t="s">
        <v>26</v>
      </c>
      <c r="Y189" s="50" t="s">
        <v>26</v>
      </c>
      <c r="Z189" s="50" t="s">
        <v>26</v>
      </c>
      <c r="AA189" s="50" t="s">
        <v>26</v>
      </c>
      <c r="AB189" s="50" t="s">
        <v>26</v>
      </c>
    </row>
    <row r="190" spans="1:28">
      <c r="A190" s="88">
        <v>45853</v>
      </c>
      <c r="B190" s="50" t="s">
        <v>13348</v>
      </c>
      <c r="C190" s="50" t="s">
        <v>13357</v>
      </c>
      <c r="D190" s="85">
        <v>1096.8</v>
      </c>
      <c r="E190" s="50" t="s">
        <v>1780</v>
      </c>
      <c r="F190" s="50" t="s">
        <v>1786</v>
      </c>
      <c r="G190" s="50" t="str">
        <f t="shared" si="3"/>
        <v>2200196</v>
      </c>
      <c r="H190" s="49" t="s">
        <v>62</v>
      </c>
      <c r="I190" s="49" t="s">
        <v>1782</v>
      </c>
      <c r="J190" s="86">
        <v>45863</v>
      </c>
      <c r="K190" s="162"/>
      <c r="L190" s="162"/>
      <c r="M190" s="14" t="s">
        <v>13383</v>
      </c>
      <c r="N190" s="50" t="s">
        <v>1783</v>
      </c>
      <c r="O190" s="50" t="s">
        <v>477</v>
      </c>
      <c r="P190" s="50" t="s">
        <v>1787</v>
      </c>
      <c r="Q190" s="50" t="s">
        <v>1785</v>
      </c>
      <c r="R190" s="50" t="s">
        <v>26</v>
      </c>
      <c r="S190" s="50" t="s">
        <v>26</v>
      </c>
      <c r="T190" s="50" t="s">
        <v>26</v>
      </c>
      <c r="U190" s="50" t="s">
        <v>26</v>
      </c>
      <c r="V190" s="50" t="s">
        <v>26</v>
      </c>
      <c r="W190" s="50" t="s">
        <v>26</v>
      </c>
      <c r="X190" s="50" t="s">
        <v>26</v>
      </c>
      <c r="Y190" s="50" t="s">
        <v>26</v>
      </c>
      <c r="Z190" s="50" t="s">
        <v>26</v>
      </c>
      <c r="AA190" s="50" t="s">
        <v>26</v>
      </c>
      <c r="AB190" s="50" t="s">
        <v>26</v>
      </c>
    </row>
    <row r="191" spans="1:28">
      <c r="A191" s="88">
        <v>45853</v>
      </c>
      <c r="B191" s="50" t="s">
        <v>13348</v>
      </c>
      <c r="C191" s="50" t="s">
        <v>13357</v>
      </c>
      <c r="D191" s="85">
        <v>173.58</v>
      </c>
      <c r="E191" s="50" t="s">
        <v>1780</v>
      </c>
      <c r="F191" s="50" t="s">
        <v>1788</v>
      </c>
      <c r="G191" s="50" t="str">
        <f t="shared" si="3"/>
        <v>2300196</v>
      </c>
      <c r="H191" s="22" t="s">
        <v>99</v>
      </c>
      <c r="I191" s="22" t="s">
        <v>147</v>
      </c>
      <c r="J191" s="86">
        <v>45854</v>
      </c>
      <c r="K191" s="14"/>
      <c r="L191" s="14"/>
      <c r="M191" s="14" t="s">
        <v>13416</v>
      </c>
      <c r="N191" s="50" t="s">
        <v>1783</v>
      </c>
      <c r="O191" s="50" t="s">
        <v>477</v>
      </c>
      <c r="P191" s="50" t="s">
        <v>1789</v>
      </c>
      <c r="Q191" s="50" t="s">
        <v>1785</v>
      </c>
      <c r="R191" s="50" t="s">
        <v>26</v>
      </c>
      <c r="S191" s="50" t="s">
        <v>26</v>
      </c>
      <c r="T191" s="50" t="s">
        <v>26</v>
      </c>
      <c r="U191" s="50" t="s">
        <v>26</v>
      </c>
      <c r="V191" s="50" t="s">
        <v>26</v>
      </c>
      <c r="W191" s="50" t="s">
        <v>26</v>
      </c>
      <c r="X191" s="50" t="s">
        <v>26</v>
      </c>
      <c r="Y191" s="50" t="s">
        <v>26</v>
      </c>
      <c r="Z191" s="50" t="s">
        <v>26</v>
      </c>
      <c r="AA191" s="50" t="s">
        <v>26</v>
      </c>
      <c r="AB191" s="50" t="s">
        <v>26</v>
      </c>
    </row>
    <row r="192" spans="1:28">
      <c r="A192" s="88">
        <v>45853</v>
      </c>
      <c r="B192" s="50" t="s">
        <v>13348</v>
      </c>
      <c r="C192" s="50" t="s">
        <v>13357</v>
      </c>
      <c r="D192" s="85">
        <v>77.06</v>
      </c>
      <c r="E192" s="50" t="s">
        <v>1780</v>
      </c>
      <c r="F192" s="50" t="s">
        <v>1790</v>
      </c>
      <c r="G192" s="50" t="str">
        <f t="shared" si="3"/>
        <v>2100196</v>
      </c>
      <c r="H192" s="49" t="s">
        <v>62</v>
      </c>
      <c r="I192" s="49" t="s">
        <v>1782</v>
      </c>
      <c r="J192" s="86">
        <v>45863</v>
      </c>
      <c r="K192" s="162"/>
      <c r="L192" s="162"/>
      <c r="M192" s="14" t="s">
        <v>13383</v>
      </c>
      <c r="N192" s="50" t="s">
        <v>1783</v>
      </c>
      <c r="O192" s="50" t="s">
        <v>477</v>
      </c>
      <c r="P192" s="50" t="s">
        <v>1791</v>
      </c>
      <c r="Q192" s="50" t="s">
        <v>1785</v>
      </c>
      <c r="R192" s="50" t="s">
        <v>26</v>
      </c>
      <c r="S192" s="50" t="s">
        <v>26</v>
      </c>
      <c r="T192" s="50" t="s">
        <v>26</v>
      </c>
      <c r="U192" s="50" t="s">
        <v>26</v>
      </c>
      <c r="V192" s="50" t="s">
        <v>26</v>
      </c>
      <c r="W192" s="50" t="s">
        <v>26</v>
      </c>
      <c r="X192" s="50" t="s">
        <v>26</v>
      </c>
      <c r="Y192" s="50" t="s">
        <v>26</v>
      </c>
      <c r="Z192" s="50" t="s">
        <v>26</v>
      </c>
      <c r="AA192" s="50" t="s">
        <v>26</v>
      </c>
      <c r="AB192" s="50" t="s">
        <v>26</v>
      </c>
    </row>
    <row r="193" spans="1:28">
      <c r="A193" s="88">
        <v>45853</v>
      </c>
      <c r="B193" s="50" t="s">
        <v>13348</v>
      </c>
      <c r="C193" s="50" t="s">
        <v>13357</v>
      </c>
      <c r="D193" s="85">
        <v>30.79</v>
      </c>
      <c r="E193" s="50" t="s">
        <v>1780</v>
      </c>
      <c r="F193" s="50" t="s">
        <v>1792</v>
      </c>
      <c r="G193" s="50" t="str">
        <f t="shared" si="3"/>
        <v>2500196</v>
      </c>
      <c r="H193" s="49" t="s">
        <v>62</v>
      </c>
      <c r="I193" s="49" t="s">
        <v>1782</v>
      </c>
      <c r="J193" s="86">
        <v>45863</v>
      </c>
      <c r="K193" s="162"/>
      <c r="L193" s="162"/>
      <c r="M193" s="14" t="s">
        <v>13383</v>
      </c>
      <c r="N193" s="50" t="s">
        <v>1783</v>
      </c>
      <c r="O193" s="50" t="s">
        <v>477</v>
      </c>
      <c r="P193" s="50" t="s">
        <v>1793</v>
      </c>
      <c r="Q193" s="50" t="s">
        <v>1785</v>
      </c>
      <c r="R193" s="50" t="s">
        <v>26</v>
      </c>
      <c r="S193" s="50" t="s">
        <v>26</v>
      </c>
      <c r="T193" s="50" t="s">
        <v>26</v>
      </c>
      <c r="U193" s="50" t="s">
        <v>26</v>
      </c>
      <c r="V193" s="50" t="s">
        <v>26</v>
      </c>
      <c r="W193" s="50" t="s">
        <v>26</v>
      </c>
      <c r="X193" s="50" t="s">
        <v>26</v>
      </c>
      <c r="Y193" s="50" t="s">
        <v>26</v>
      </c>
      <c r="Z193" s="50" t="s">
        <v>26</v>
      </c>
      <c r="AA193" s="50" t="s">
        <v>26</v>
      </c>
      <c r="AB193" s="50" t="s">
        <v>26</v>
      </c>
    </row>
    <row r="194" spans="1:28">
      <c r="A194" s="88">
        <v>45853</v>
      </c>
      <c r="B194" s="50" t="s">
        <v>13348</v>
      </c>
      <c r="C194" s="50" t="s">
        <v>13357</v>
      </c>
      <c r="D194" s="85">
        <v>700000</v>
      </c>
      <c r="E194" s="50" t="s">
        <v>242</v>
      </c>
      <c r="F194" s="50" t="s">
        <v>1794</v>
      </c>
      <c r="G194" s="50" t="str">
        <f t="shared" si="3"/>
        <v>4243196</v>
      </c>
      <c r="H194" s="22" t="s">
        <v>85</v>
      </c>
      <c r="I194" s="22" t="s">
        <v>1795</v>
      </c>
      <c r="J194" s="86">
        <v>45854</v>
      </c>
      <c r="K194" s="14"/>
      <c r="L194" s="14"/>
      <c r="M194" s="14" t="s">
        <v>13351</v>
      </c>
      <c r="N194" s="50" t="s">
        <v>243</v>
      </c>
      <c r="O194" s="50" t="s">
        <v>244</v>
      </c>
      <c r="P194" s="50" t="s">
        <v>860</v>
      </c>
      <c r="Q194" s="50" t="s">
        <v>861</v>
      </c>
      <c r="R194" s="50" t="s">
        <v>1796</v>
      </c>
      <c r="S194" s="50" t="s">
        <v>1797</v>
      </c>
      <c r="T194" s="50" t="s">
        <v>1798</v>
      </c>
      <c r="U194" s="50" t="s">
        <v>1799</v>
      </c>
      <c r="V194" s="50" t="s">
        <v>26</v>
      </c>
      <c r="W194" s="50" t="s">
        <v>26</v>
      </c>
      <c r="X194" s="50" t="s">
        <v>26</v>
      </c>
      <c r="Y194" s="50" t="s">
        <v>26</v>
      </c>
      <c r="Z194" s="50" t="s">
        <v>26</v>
      </c>
      <c r="AA194" s="50" t="s">
        <v>26</v>
      </c>
      <c r="AB194" s="50" t="s">
        <v>26</v>
      </c>
    </row>
    <row r="195" spans="1:28">
      <c r="A195" s="88">
        <v>45854</v>
      </c>
      <c r="B195" s="50" t="s">
        <v>13348</v>
      </c>
      <c r="C195" s="50" t="s">
        <v>13349</v>
      </c>
      <c r="D195" s="85">
        <v>23663.72</v>
      </c>
      <c r="E195" s="50" t="s">
        <v>26</v>
      </c>
      <c r="F195" s="50" t="s">
        <v>1800</v>
      </c>
      <c r="G195" s="50" t="str">
        <f t="shared" si="3"/>
        <v>8187410</v>
      </c>
      <c r="H195" s="22" t="s">
        <v>55</v>
      </c>
      <c r="I195" s="22" t="s">
        <v>1801</v>
      </c>
      <c r="J195" s="86">
        <v>45855</v>
      </c>
      <c r="K195" s="14"/>
      <c r="L195" s="14"/>
      <c r="M195" s="14" t="s">
        <v>13388</v>
      </c>
      <c r="N195" s="50" t="s">
        <v>372</v>
      </c>
      <c r="O195" s="50" t="s">
        <v>373</v>
      </c>
      <c r="P195" s="50" t="s">
        <v>1802</v>
      </c>
      <c r="Q195" s="50" t="s">
        <v>374</v>
      </c>
      <c r="R195" s="50" t="s">
        <v>274</v>
      </c>
      <c r="S195" s="50" t="s">
        <v>1803</v>
      </c>
      <c r="T195" s="50" t="s">
        <v>1804</v>
      </c>
      <c r="U195" s="50" t="s">
        <v>375</v>
      </c>
      <c r="V195" s="50" t="s">
        <v>376</v>
      </c>
      <c r="W195" s="50" t="s">
        <v>276</v>
      </c>
      <c r="X195" s="50" t="s">
        <v>296</v>
      </c>
      <c r="Y195" s="50" t="s">
        <v>26</v>
      </c>
      <c r="Z195" s="50" t="s">
        <v>26</v>
      </c>
      <c r="AA195" s="50" t="s">
        <v>26</v>
      </c>
      <c r="AB195" s="50" t="s">
        <v>26</v>
      </c>
    </row>
    <row r="196" spans="1:28">
      <c r="A196" s="88">
        <v>45854</v>
      </c>
      <c r="B196" s="50" t="s">
        <v>13348</v>
      </c>
      <c r="C196" s="50" t="s">
        <v>13349</v>
      </c>
      <c r="D196" s="85">
        <v>11168.26</v>
      </c>
      <c r="E196" s="50" t="s">
        <v>26</v>
      </c>
      <c r="F196" s="50" t="s">
        <v>1805</v>
      </c>
      <c r="G196" s="50" t="str">
        <f t="shared" si="3"/>
        <v>8187416</v>
      </c>
      <c r="H196" s="49" t="s">
        <v>60</v>
      </c>
      <c r="I196" s="49" t="s">
        <v>1806</v>
      </c>
      <c r="J196" s="86">
        <v>45870</v>
      </c>
      <c r="K196" s="86"/>
      <c r="L196" s="86"/>
      <c r="M196" s="14" t="s">
        <v>13364</v>
      </c>
      <c r="N196" s="50" t="s">
        <v>372</v>
      </c>
      <c r="O196" s="50" t="s">
        <v>373</v>
      </c>
      <c r="P196" s="50" t="s">
        <v>1802</v>
      </c>
      <c r="Q196" s="50" t="s">
        <v>374</v>
      </c>
      <c r="R196" s="50" t="s">
        <v>274</v>
      </c>
      <c r="S196" s="50" t="s">
        <v>1807</v>
      </c>
      <c r="T196" s="50" t="s">
        <v>1804</v>
      </c>
      <c r="U196" s="50" t="s">
        <v>375</v>
      </c>
      <c r="V196" s="50" t="s">
        <v>376</v>
      </c>
      <c r="W196" s="50" t="s">
        <v>276</v>
      </c>
      <c r="X196" s="50" t="s">
        <v>296</v>
      </c>
      <c r="Y196" s="50" t="s">
        <v>26</v>
      </c>
      <c r="Z196" s="50" t="s">
        <v>26</v>
      </c>
      <c r="AA196" s="50" t="s">
        <v>26</v>
      </c>
      <c r="AB196" s="50" t="s">
        <v>26</v>
      </c>
    </row>
    <row r="197" spans="1:28">
      <c r="A197" s="88">
        <v>45854</v>
      </c>
      <c r="B197" s="50" t="s">
        <v>13348</v>
      </c>
      <c r="C197" s="50" t="s">
        <v>13349</v>
      </c>
      <c r="D197" s="85">
        <v>10855</v>
      </c>
      <c r="E197" s="50" t="s">
        <v>351</v>
      </c>
      <c r="F197" s="50" t="s">
        <v>1808</v>
      </c>
      <c r="G197" s="50" t="str">
        <f t="shared" si="3"/>
        <v>6176016</v>
      </c>
      <c r="H197" s="22" t="s">
        <v>57</v>
      </c>
      <c r="I197" s="22" t="s">
        <v>1809</v>
      </c>
      <c r="J197" s="86">
        <v>45855</v>
      </c>
      <c r="K197" s="14"/>
      <c r="L197" s="14"/>
      <c r="M197" s="14" t="s">
        <v>13370</v>
      </c>
      <c r="N197" s="50" t="s">
        <v>352</v>
      </c>
      <c r="O197" s="50" t="s">
        <v>353</v>
      </c>
      <c r="P197" s="50" t="s">
        <v>354</v>
      </c>
      <c r="Q197" s="50" t="s">
        <v>218</v>
      </c>
      <c r="R197" s="50" t="s">
        <v>1810</v>
      </c>
      <c r="S197" s="50" t="s">
        <v>1804</v>
      </c>
      <c r="T197" s="50" t="s">
        <v>355</v>
      </c>
      <c r="U197" s="50" t="s">
        <v>217</v>
      </c>
      <c r="V197" s="50" t="s">
        <v>214</v>
      </c>
      <c r="W197" s="50" t="s">
        <v>252</v>
      </c>
      <c r="X197" s="50" t="s">
        <v>26</v>
      </c>
      <c r="Y197" s="50" t="s">
        <v>26</v>
      </c>
      <c r="Z197" s="50" t="s">
        <v>26</v>
      </c>
      <c r="AA197" s="50" t="s">
        <v>26</v>
      </c>
      <c r="AB197" s="50" t="s">
        <v>26</v>
      </c>
    </row>
    <row r="198" spans="1:28">
      <c r="A198" s="88">
        <v>45854</v>
      </c>
      <c r="B198" s="50" t="s">
        <v>13348</v>
      </c>
      <c r="C198" s="50" t="s">
        <v>13349</v>
      </c>
      <c r="D198" s="85">
        <v>567</v>
      </c>
      <c r="E198" s="50" t="s">
        <v>328</v>
      </c>
      <c r="F198" s="50" t="s">
        <v>1811</v>
      </c>
      <c r="G198" s="50" t="str">
        <f t="shared" si="3"/>
        <v>8187423</v>
      </c>
      <c r="H198" s="22" t="s">
        <v>52</v>
      </c>
      <c r="I198" s="22" t="s">
        <v>1812</v>
      </c>
      <c r="J198" s="86">
        <v>45855</v>
      </c>
      <c r="K198" s="14"/>
      <c r="L198" s="14"/>
      <c r="M198" s="14" t="s">
        <v>13363</v>
      </c>
      <c r="N198" s="50" t="s">
        <v>329</v>
      </c>
      <c r="O198" s="50" t="s">
        <v>330</v>
      </c>
      <c r="P198" s="50" t="s">
        <v>1702</v>
      </c>
      <c r="Q198" s="50" t="s">
        <v>331</v>
      </c>
      <c r="R198" s="50" t="s">
        <v>274</v>
      </c>
      <c r="S198" s="50" t="s">
        <v>1813</v>
      </c>
      <c r="T198" s="50" t="s">
        <v>1804</v>
      </c>
      <c r="U198" s="50" t="s">
        <v>332</v>
      </c>
      <c r="V198" s="50" t="s">
        <v>1814</v>
      </c>
      <c r="W198" s="50" t="s">
        <v>276</v>
      </c>
      <c r="X198" s="50" t="s">
        <v>333</v>
      </c>
      <c r="Y198" s="50" t="s">
        <v>26</v>
      </c>
      <c r="Z198" s="50" t="s">
        <v>26</v>
      </c>
      <c r="AA198" s="50" t="s">
        <v>26</v>
      </c>
      <c r="AB198" s="50" t="s">
        <v>26</v>
      </c>
    </row>
    <row r="199" spans="1:28">
      <c r="A199" s="88">
        <v>45854</v>
      </c>
      <c r="B199" s="50" t="s">
        <v>13348</v>
      </c>
      <c r="C199" s="50" t="s">
        <v>13349</v>
      </c>
      <c r="D199" s="85">
        <v>474.87</v>
      </c>
      <c r="E199" s="50" t="s">
        <v>289</v>
      </c>
      <c r="F199" s="50" t="s">
        <v>1815</v>
      </c>
      <c r="G199" s="50" t="str">
        <f t="shared" si="3"/>
        <v>6176014</v>
      </c>
      <c r="H199" s="22" t="s">
        <v>59</v>
      </c>
      <c r="I199" s="22" t="s">
        <v>1816</v>
      </c>
      <c r="J199" s="86">
        <v>45856</v>
      </c>
      <c r="K199" s="14"/>
      <c r="L199" s="14"/>
      <c r="M199" s="14" t="s">
        <v>13352</v>
      </c>
      <c r="N199" s="50" t="s">
        <v>290</v>
      </c>
      <c r="O199" s="50" t="s">
        <v>291</v>
      </c>
      <c r="P199" s="50" t="s">
        <v>1702</v>
      </c>
      <c r="Q199" s="50" t="s">
        <v>292</v>
      </c>
      <c r="R199" s="50" t="s">
        <v>218</v>
      </c>
      <c r="S199" s="50" t="s">
        <v>1817</v>
      </c>
      <c r="T199" s="50" t="s">
        <v>1804</v>
      </c>
      <c r="U199" s="50" t="s">
        <v>293</v>
      </c>
      <c r="V199" s="50" t="s">
        <v>294</v>
      </c>
      <c r="W199" s="50" t="s">
        <v>295</v>
      </c>
      <c r="X199" s="50" t="s">
        <v>214</v>
      </c>
      <c r="Y199" s="50" t="s">
        <v>296</v>
      </c>
      <c r="Z199" s="50" t="s">
        <v>26</v>
      </c>
      <c r="AA199" s="50" t="s">
        <v>26</v>
      </c>
      <c r="AB199" s="50" t="s">
        <v>26</v>
      </c>
    </row>
    <row r="200" spans="1:28">
      <c r="A200" s="88">
        <v>45854</v>
      </c>
      <c r="B200" s="50" t="s">
        <v>13348</v>
      </c>
      <c r="C200" s="50" t="s">
        <v>13349</v>
      </c>
      <c r="D200" s="85">
        <v>141.75</v>
      </c>
      <c r="E200" s="50" t="s">
        <v>334</v>
      </c>
      <c r="F200" s="50" t="s">
        <v>1818</v>
      </c>
      <c r="G200" s="50" t="str">
        <f t="shared" si="3"/>
        <v>8187464</v>
      </c>
      <c r="H200" s="22" t="s">
        <v>52</v>
      </c>
      <c r="I200" s="22" t="s">
        <v>1819</v>
      </c>
      <c r="J200" s="86">
        <v>45855</v>
      </c>
      <c r="K200" s="14"/>
      <c r="L200" s="14"/>
      <c r="M200" s="14" t="s">
        <v>13363</v>
      </c>
      <c r="N200" s="50" t="s">
        <v>329</v>
      </c>
      <c r="O200" s="50" t="s">
        <v>330</v>
      </c>
      <c r="P200" s="50" t="s">
        <v>1702</v>
      </c>
      <c r="Q200" s="50" t="s">
        <v>331</v>
      </c>
      <c r="R200" s="50" t="s">
        <v>274</v>
      </c>
      <c r="S200" s="50" t="s">
        <v>1820</v>
      </c>
      <c r="T200" s="50" t="s">
        <v>1804</v>
      </c>
      <c r="U200" s="50" t="s">
        <v>335</v>
      </c>
      <c r="V200" s="50" t="s">
        <v>593</v>
      </c>
      <c r="W200" s="50" t="s">
        <v>276</v>
      </c>
      <c r="X200" s="50" t="s">
        <v>333</v>
      </c>
      <c r="Y200" s="50" t="s">
        <v>26</v>
      </c>
      <c r="Z200" s="50" t="s">
        <v>26</v>
      </c>
      <c r="AA200" s="50" t="s">
        <v>26</v>
      </c>
      <c r="AB200" s="50" t="s">
        <v>26</v>
      </c>
    </row>
    <row r="201" spans="1:28">
      <c r="A201" s="88">
        <v>45854</v>
      </c>
      <c r="B201" s="50" t="s">
        <v>13348</v>
      </c>
      <c r="C201" s="50" t="s">
        <v>13349</v>
      </c>
      <c r="D201" s="85">
        <v>574.95000000000005</v>
      </c>
      <c r="E201" s="50" t="s">
        <v>1821</v>
      </c>
      <c r="F201" s="50" t="s">
        <v>1822</v>
      </c>
      <c r="G201" s="50" t="str">
        <f t="shared" si="3"/>
        <v>7521737</v>
      </c>
      <c r="H201" s="49" t="s">
        <v>62</v>
      </c>
      <c r="I201" s="49" t="s">
        <v>1823</v>
      </c>
      <c r="J201" s="86">
        <v>45862</v>
      </c>
      <c r="K201" s="162"/>
      <c r="L201" s="162"/>
      <c r="M201" s="49" t="s">
        <v>13383</v>
      </c>
      <c r="N201" s="50" t="s">
        <v>758</v>
      </c>
      <c r="O201" s="50" t="s">
        <v>450</v>
      </c>
      <c r="P201" s="50" t="s">
        <v>343</v>
      </c>
      <c r="Q201" s="50" t="s">
        <v>218</v>
      </c>
      <c r="R201" s="50" t="s">
        <v>1824</v>
      </c>
      <c r="S201" s="50" t="s">
        <v>1804</v>
      </c>
      <c r="T201" s="50" t="s">
        <v>1825</v>
      </c>
      <c r="U201" s="50" t="s">
        <v>251</v>
      </c>
      <c r="V201" s="50" t="s">
        <v>1826</v>
      </c>
      <c r="W201" s="50" t="s">
        <v>260</v>
      </c>
      <c r="X201" s="50" t="s">
        <v>26</v>
      </c>
      <c r="Y201" s="50" t="s">
        <v>26</v>
      </c>
      <c r="Z201" s="50" t="s">
        <v>26</v>
      </c>
      <c r="AA201" s="50" t="s">
        <v>26</v>
      </c>
      <c r="AB201" s="50" t="s">
        <v>26</v>
      </c>
    </row>
    <row r="202" spans="1:28">
      <c r="A202" s="88">
        <v>45854</v>
      </c>
      <c r="B202" s="50" t="s">
        <v>13348</v>
      </c>
      <c r="C202" s="50" t="s">
        <v>13357</v>
      </c>
      <c r="D202" s="85">
        <v>1500</v>
      </c>
      <c r="E202" s="50" t="s">
        <v>124</v>
      </c>
      <c r="F202" s="50" t="s">
        <v>1827</v>
      </c>
      <c r="G202" s="50" t="str">
        <f t="shared" si="3"/>
        <v>0761197</v>
      </c>
      <c r="H202" s="22" t="s">
        <v>110</v>
      </c>
      <c r="I202" s="22" t="s">
        <v>1828</v>
      </c>
      <c r="J202" s="86">
        <v>45855</v>
      </c>
      <c r="K202" s="49"/>
      <c r="L202" s="49"/>
      <c r="M202" s="49" t="s">
        <v>13428</v>
      </c>
      <c r="N202" s="50" t="s">
        <v>263</v>
      </c>
      <c r="O202" s="50" t="s">
        <v>336</v>
      </c>
      <c r="P202" s="50" t="s">
        <v>1829</v>
      </c>
      <c r="Q202" s="50" t="s">
        <v>1830</v>
      </c>
      <c r="R202" s="50" t="s">
        <v>1831</v>
      </c>
      <c r="S202" s="50" t="s">
        <v>1832</v>
      </c>
      <c r="T202" s="50" t="s">
        <v>1833</v>
      </c>
      <c r="U202" s="50" t="s">
        <v>1834</v>
      </c>
      <c r="V202" s="50" t="s">
        <v>26</v>
      </c>
      <c r="W202" s="50" t="s">
        <v>26</v>
      </c>
      <c r="X202" s="50" t="s">
        <v>26</v>
      </c>
      <c r="Y202" s="50" t="s">
        <v>26</v>
      </c>
      <c r="Z202" s="50" t="s">
        <v>26</v>
      </c>
      <c r="AA202" s="50" t="s">
        <v>26</v>
      </c>
      <c r="AB202" s="50" t="s">
        <v>26</v>
      </c>
    </row>
    <row r="203" spans="1:28">
      <c r="A203" s="88">
        <v>45855</v>
      </c>
      <c r="B203" s="50" t="s">
        <v>13348</v>
      </c>
      <c r="C203" s="50" t="s">
        <v>13349</v>
      </c>
      <c r="D203" s="85">
        <v>4412.6000000000004</v>
      </c>
      <c r="E203" s="50" t="s">
        <v>840</v>
      </c>
      <c r="F203" s="50" t="s">
        <v>1835</v>
      </c>
      <c r="G203" s="50" t="str">
        <f t="shared" si="3"/>
        <v>8400182</v>
      </c>
      <c r="H203" s="22" t="s">
        <v>113</v>
      </c>
      <c r="I203" s="22" t="s">
        <v>665</v>
      </c>
      <c r="J203" s="86">
        <v>45855</v>
      </c>
      <c r="K203" s="49"/>
      <c r="L203" s="49"/>
      <c r="M203" s="49" t="s">
        <v>13436</v>
      </c>
      <c r="N203" s="50" t="s">
        <v>841</v>
      </c>
      <c r="O203" s="50" t="s">
        <v>842</v>
      </c>
      <c r="P203" s="50" t="s">
        <v>843</v>
      </c>
      <c r="Q203" s="50" t="s">
        <v>218</v>
      </c>
      <c r="R203" s="50" t="s">
        <v>1836</v>
      </c>
      <c r="S203" s="50" t="s">
        <v>1837</v>
      </c>
      <c r="T203" s="50" t="s">
        <v>844</v>
      </c>
      <c r="U203" s="50" t="s">
        <v>380</v>
      </c>
      <c r="V203" s="50" t="s">
        <v>1838</v>
      </c>
      <c r="W203" s="50" t="s">
        <v>381</v>
      </c>
      <c r="X203" s="50" t="s">
        <v>26</v>
      </c>
      <c r="Y203" s="50" t="s">
        <v>26</v>
      </c>
      <c r="Z203" s="50" t="s">
        <v>26</v>
      </c>
      <c r="AA203" s="50" t="s">
        <v>26</v>
      </c>
      <c r="AB203" s="50" t="s">
        <v>26</v>
      </c>
    </row>
    <row r="204" spans="1:28">
      <c r="A204" s="88">
        <v>45855</v>
      </c>
      <c r="B204" s="50" t="s">
        <v>13348</v>
      </c>
      <c r="C204" s="50" t="s">
        <v>13349</v>
      </c>
      <c r="D204" s="85">
        <v>18101.5</v>
      </c>
      <c r="E204" s="50" t="s">
        <v>1839</v>
      </c>
      <c r="F204" s="50" t="s">
        <v>1840</v>
      </c>
      <c r="G204" s="50" t="str">
        <f t="shared" si="3"/>
        <v>8400185</v>
      </c>
      <c r="H204" s="49">
        <v>6074</v>
      </c>
      <c r="I204" s="49">
        <v>331</v>
      </c>
      <c r="J204" s="86">
        <v>45873</v>
      </c>
      <c r="K204" s="162"/>
      <c r="L204" s="162"/>
      <c r="M204" s="49" t="s">
        <v>13437</v>
      </c>
      <c r="N204" s="50" t="s">
        <v>1841</v>
      </c>
      <c r="O204" s="50" t="s">
        <v>1842</v>
      </c>
      <c r="P204" s="50" t="s">
        <v>1843</v>
      </c>
      <c r="Q204" s="50" t="s">
        <v>496</v>
      </c>
      <c r="R204" s="50" t="s">
        <v>250</v>
      </c>
      <c r="S204" s="50" t="s">
        <v>1844</v>
      </c>
      <c r="T204" s="50" t="s">
        <v>1837</v>
      </c>
      <c r="U204" s="50" t="s">
        <v>1845</v>
      </c>
      <c r="V204" s="50" t="s">
        <v>217</v>
      </c>
      <c r="W204" s="50" t="s">
        <v>1846</v>
      </c>
      <c r="X204" s="50" t="s">
        <v>214</v>
      </c>
      <c r="Y204" s="50" t="s">
        <v>1847</v>
      </c>
      <c r="Z204" s="50" t="s">
        <v>26</v>
      </c>
      <c r="AA204" s="50" t="s">
        <v>26</v>
      </c>
      <c r="AB204" s="50" t="s">
        <v>26</v>
      </c>
    </row>
    <row r="205" spans="1:28">
      <c r="A205" s="88">
        <v>45855</v>
      </c>
      <c r="B205" s="50" t="s">
        <v>13348</v>
      </c>
      <c r="C205" s="50" t="s">
        <v>13349</v>
      </c>
      <c r="D205" s="85">
        <v>1422.24</v>
      </c>
      <c r="E205" s="50" t="s">
        <v>1839</v>
      </c>
      <c r="F205" s="50" t="s">
        <v>1848</v>
      </c>
      <c r="G205" s="50" t="str">
        <f t="shared" si="3"/>
        <v>8400187</v>
      </c>
      <c r="H205" s="49">
        <v>6074</v>
      </c>
      <c r="I205" s="49">
        <v>332</v>
      </c>
      <c r="J205" s="86">
        <v>45873</v>
      </c>
      <c r="K205" s="162"/>
      <c r="L205" s="162"/>
      <c r="M205" s="49" t="s">
        <v>13437</v>
      </c>
      <c r="N205" s="50" t="s">
        <v>1841</v>
      </c>
      <c r="O205" s="50" t="s">
        <v>1842</v>
      </c>
      <c r="P205" s="50" t="s">
        <v>1843</v>
      </c>
      <c r="Q205" s="50" t="s">
        <v>496</v>
      </c>
      <c r="R205" s="50" t="s">
        <v>250</v>
      </c>
      <c r="S205" s="50" t="s">
        <v>1849</v>
      </c>
      <c r="T205" s="50" t="s">
        <v>1837</v>
      </c>
      <c r="U205" s="50" t="s">
        <v>1845</v>
      </c>
      <c r="V205" s="50" t="s">
        <v>217</v>
      </c>
      <c r="W205" s="50" t="s">
        <v>1846</v>
      </c>
      <c r="X205" s="50" t="s">
        <v>214</v>
      </c>
      <c r="Y205" s="50" t="s">
        <v>1847</v>
      </c>
      <c r="Z205" s="50" t="s">
        <v>26</v>
      </c>
      <c r="AA205" s="50" t="s">
        <v>26</v>
      </c>
      <c r="AB205" s="50" t="s">
        <v>26</v>
      </c>
    </row>
    <row r="206" spans="1:28">
      <c r="A206" s="88">
        <v>45855</v>
      </c>
      <c r="B206" s="50" t="s">
        <v>13348</v>
      </c>
      <c r="C206" s="50" t="s">
        <v>13349</v>
      </c>
      <c r="D206" s="85">
        <v>10297</v>
      </c>
      <c r="E206" s="50" t="s">
        <v>351</v>
      </c>
      <c r="F206" s="50" t="s">
        <v>1850</v>
      </c>
      <c r="G206" s="50" t="str">
        <f t="shared" si="3"/>
        <v>8400189</v>
      </c>
      <c r="H206" s="22" t="s">
        <v>57</v>
      </c>
      <c r="I206" s="22" t="s">
        <v>1851</v>
      </c>
      <c r="J206" s="86">
        <v>45855</v>
      </c>
      <c r="K206" s="49"/>
      <c r="L206" s="49"/>
      <c r="M206" s="49" t="s">
        <v>13370</v>
      </c>
      <c r="N206" s="50" t="s">
        <v>352</v>
      </c>
      <c r="O206" s="50" t="s">
        <v>353</v>
      </c>
      <c r="P206" s="50" t="s">
        <v>354</v>
      </c>
      <c r="Q206" s="50" t="s">
        <v>218</v>
      </c>
      <c r="R206" s="50" t="s">
        <v>1852</v>
      </c>
      <c r="S206" s="50" t="s">
        <v>1837</v>
      </c>
      <c r="T206" s="50" t="s">
        <v>355</v>
      </c>
      <c r="U206" s="50" t="s">
        <v>217</v>
      </c>
      <c r="V206" s="50" t="s">
        <v>214</v>
      </c>
      <c r="W206" s="50" t="s">
        <v>252</v>
      </c>
      <c r="X206" s="50" t="s">
        <v>26</v>
      </c>
      <c r="Y206" s="50" t="s">
        <v>26</v>
      </c>
      <c r="Z206" s="50" t="s">
        <v>26</v>
      </c>
      <c r="AA206" s="50" t="s">
        <v>26</v>
      </c>
      <c r="AB206" s="50" t="s">
        <v>26</v>
      </c>
    </row>
    <row r="207" spans="1:28">
      <c r="A207" s="88">
        <v>45855</v>
      </c>
      <c r="B207" s="50" t="s">
        <v>13348</v>
      </c>
      <c r="C207" s="50" t="s">
        <v>13349</v>
      </c>
      <c r="D207" s="85">
        <v>684.2</v>
      </c>
      <c r="E207" s="50" t="s">
        <v>289</v>
      </c>
      <c r="F207" s="50" t="s">
        <v>1853</v>
      </c>
      <c r="G207" s="50" t="str">
        <f t="shared" si="3"/>
        <v>8400191</v>
      </c>
      <c r="H207" s="22" t="s">
        <v>59</v>
      </c>
      <c r="I207" s="22" t="s">
        <v>1854</v>
      </c>
      <c r="J207" s="86">
        <v>45856</v>
      </c>
      <c r="K207" s="49"/>
      <c r="L207" s="49"/>
      <c r="M207" s="49" t="s">
        <v>13352</v>
      </c>
      <c r="N207" s="50" t="s">
        <v>290</v>
      </c>
      <c r="O207" s="50" t="s">
        <v>291</v>
      </c>
      <c r="P207" s="50" t="s">
        <v>1802</v>
      </c>
      <c r="Q207" s="50" t="s">
        <v>292</v>
      </c>
      <c r="R207" s="50" t="s">
        <v>218</v>
      </c>
      <c r="S207" s="50" t="s">
        <v>1855</v>
      </c>
      <c r="T207" s="50" t="s">
        <v>1837</v>
      </c>
      <c r="U207" s="50" t="s">
        <v>293</v>
      </c>
      <c r="V207" s="50" t="s">
        <v>294</v>
      </c>
      <c r="W207" s="50" t="s">
        <v>295</v>
      </c>
      <c r="X207" s="50" t="s">
        <v>214</v>
      </c>
      <c r="Y207" s="50" t="s">
        <v>296</v>
      </c>
      <c r="Z207" s="50" t="s">
        <v>26</v>
      </c>
      <c r="AA207" s="50" t="s">
        <v>26</v>
      </c>
      <c r="AB207" s="50" t="s">
        <v>26</v>
      </c>
    </row>
    <row r="208" spans="1:28">
      <c r="A208" s="88">
        <v>45855</v>
      </c>
      <c r="B208" s="50" t="s">
        <v>13348</v>
      </c>
      <c r="C208" s="50" t="s">
        <v>13349</v>
      </c>
      <c r="D208" s="85">
        <v>21087.87</v>
      </c>
      <c r="E208" s="50" t="s">
        <v>1856</v>
      </c>
      <c r="F208" s="50" t="s">
        <v>1857</v>
      </c>
      <c r="G208" s="50" t="str">
        <f t="shared" si="3"/>
        <v>8400193</v>
      </c>
      <c r="H208" s="20" t="s">
        <v>83</v>
      </c>
      <c r="I208" s="20" t="s">
        <v>186</v>
      </c>
      <c r="J208" s="20">
        <v>45855</v>
      </c>
      <c r="K208" s="20" t="s">
        <v>13438</v>
      </c>
      <c r="L208" s="20"/>
      <c r="M208" s="20" t="s">
        <v>186</v>
      </c>
      <c r="N208" s="50" t="s">
        <v>1858</v>
      </c>
      <c r="O208" s="50" t="s">
        <v>1859</v>
      </c>
      <c r="P208" s="50" t="s">
        <v>1860</v>
      </c>
      <c r="Q208" s="50" t="s">
        <v>1861</v>
      </c>
      <c r="R208" s="50" t="s">
        <v>218</v>
      </c>
      <c r="S208" s="50" t="s">
        <v>1862</v>
      </c>
      <c r="T208" s="50" t="s">
        <v>1837</v>
      </c>
      <c r="U208" s="50" t="s">
        <v>1863</v>
      </c>
      <c r="V208" s="50" t="s">
        <v>217</v>
      </c>
      <c r="W208" s="50" t="s">
        <v>1864</v>
      </c>
      <c r="X208" s="50" t="s">
        <v>1865</v>
      </c>
      <c r="Y208" s="50" t="s">
        <v>525</v>
      </c>
      <c r="Z208" s="50" t="s">
        <v>26</v>
      </c>
      <c r="AA208" s="50" t="s">
        <v>26</v>
      </c>
      <c r="AB208" s="50" t="s">
        <v>26</v>
      </c>
    </row>
    <row r="209" spans="1:28">
      <c r="A209" s="88">
        <v>45855</v>
      </c>
      <c r="B209" s="50" t="s">
        <v>13348</v>
      </c>
      <c r="C209" s="50" t="s">
        <v>13349</v>
      </c>
      <c r="D209" s="85">
        <v>5931224.25</v>
      </c>
      <c r="E209" s="50" t="s">
        <v>1866</v>
      </c>
      <c r="F209" s="50" t="s">
        <v>1867</v>
      </c>
      <c r="G209" s="50" t="str">
        <f t="shared" si="3"/>
        <v>6782442</v>
      </c>
      <c r="H209" s="20" t="s">
        <v>83</v>
      </c>
      <c r="I209" s="20" t="s">
        <v>186</v>
      </c>
      <c r="J209" s="20">
        <v>45856</v>
      </c>
      <c r="K209" s="20" t="s">
        <v>13439</v>
      </c>
      <c r="L209" s="20"/>
      <c r="M209" s="20" t="s">
        <v>186</v>
      </c>
      <c r="N209" s="50" t="s">
        <v>517</v>
      </c>
      <c r="O209" s="50" t="s">
        <v>534</v>
      </c>
      <c r="P209" s="50" t="s">
        <v>1860</v>
      </c>
      <c r="Q209" s="50" t="s">
        <v>309</v>
      </c>
      <c r="R209" s="50" t="s">
        <v>274</v>
      </c>
      <c r="S209" s="50" t="s">
        <v>1868</v>
      </c>
      <c r="T209" s="50" t="s">
        <v>1837</v>
      </c>
      <c r="U209" s="50" t="s">
        <v>1869</v>
      </c>
      <c r="V209" s="50" t="s">
        <v>523</v>
      </c>
      <c r="W209" s="50" t="s">
        <v>276</v>
      </c>
      <c r="X209" s="50" t="s">
        <v>260</v>
      </c>
      <c r="Y209" s="50" t="s">
        <v>26</v>
      </c>
      <c r="Z209" s="50" t="s">
        <v>26</v>
      </c>
      <c r="AA209" s="50" t="s">
        <v>26</v>
      </c>
      <c r="AB209" s="50" t="s">
        <v>26</v>
      </c>
    </row>
    <row r="210" spans="1:28">
      <c r="A210" s="88">
        <v>45855</v>
      </c>
      <c r="B210" s="50" t="s">
        <v>13348</v>
      </c>
      <c r="C210" s="50" t="s">
        <v>13349</v>
      </c>
      <c r="D210" s="85">
        <v>1800000</v>
      </c>
      <c r="E210" s="50" t="s">
        <v>1870</v>
      </c>
      <c r="F210" s="50" t="s">
        <v>1871</v>
      </c>
      <c r="G210" s="50" t="str">
        <f t="shared" si="3"/>
        <v>6782428</v>
      </c>
      <c r="H210" s="20" t="s">
        <v>83</v>
      </c>
      <c r="I210" s="20" t="s">
        <v>186</v>
      </c>
      <c r="J210" s="92">
        <v>45856</v>
      </c>
      <c r="K210" s="20" t="s">
        <v>13440</v>
      </c>
      <c r="L210" s="20"/>
      <c r="M210" s="20" t="s">
        <v>186</v>
      </c>
      <c r="N210" s="50" t="s">
        <v>517</v>
      </c>
      <c r="O210" s="50" t="s">
        <v>534</v>
      </c>
      <c r="P210" s="50" t="s">
        <v>1860</v>
      </c>
      <c r="Q210" s="50" t="s">
        <v>309</v>
      </c>
      <c r="R210" s="50" t="s">
        <v>274</v>
      </c>
      <c r="S210" s="50" t="s">
        <v>1872</v>
      </c>
      <c r="T210" s="50" t="s">
        <v>1837</v>
      </c>
      <c r="U210" s="50" t="s">
        <v>1873</v>
      </c>
      <c r="V210" s="50" t="s">
        <v>1874</v>
      </c>
      <c r="W210" s="50" t="s">
        <v>276</v>
      </c>
      <c r="X210" s="50" t="s">
        <v>260</v>
      </c>
      <c r="Y210" s="50" t="s">
        <v>26</v>
      </c>
      <c r="Z210" s="50" t="s">
        <v>26</v>
      </c>
      <c r="AA210" s="50" t="s">
        <v>26</v>
      </c>
      <c r="AB210" s="50" t="s">
        <v>26</v>
      </c>
    </row>
    <row r="211" spans="1:28">
      <c r="A211" s="88">
        <v>45855</v>
      </c>
      <c r="B211" s="50" t="s">
        <v>13348</v>
      </c>
      <c r="C211" s="50" t="s">
        <v>13349</v>
      </c>
      <c r="D211" s="85">
        <v>189121.89</v>
      </c>
      <c r="E211" s="50" t="s">
        <v>1875</v>
      </c>
      <c r="F211" s="50" t="s">
        <v>1876</v>
      </c>
      <c r="G211" s="50" t="str">
        <f t="shared" si="3"/>
        <v>6782401</v>
      </c>
      <c r="H211" s="15">
        <v>6400</v>
      </c>
      <c r="I211" s="15">
        <v>48393</v>
      </c>
      <c r="J211" s="15">
        <v>45861</v>
      </c>
      <c r="K211" s="15"/>
      <c r="L211" s="15"/>
      <c r="M211" s="15" t="s">
        <v>41</v>
      </c>
      <c r="N211" s="50" t="s">
        <v>517</v>
      </c>
      <c r="O211" s="50" t="s">
        <v>795</v>
      </c>
      <c r="P211" s="50" t="s">
        <v>1860</v>
      </c>
      <c r="Q211" s="50" t="s">
        <v>309</v>
      </c>
      <c r="R211" s="50" t="s">
        <v>274</v>
      </c>
      <c r="S211" s="50" t="s">
        <v>1877</v>
      </c>
      <c r="T211" s="50" t="s">
        <v>1837</v>
      </c>
      <c r="U211" s="50" t="s">
        <v>1878</v>
      </c>
      <c r="V211" s="50" t="s">
        <v>1879</v>
      </c>
      <c r="W211" s="50" t="s">
        <v>276</v>
      </c>
      <c r="X211" s="50" t="s">
        <v>260</v>
      </c>
      <c r="Y211" s="50" t="s">
        <v>26</v>
      </c>
      <c r="Z211" s="50" t="s">
        <v>26</v>
      </c>
      <c r="AA211" s="50" t="s">
        <v>26</v>
      </c>
      <c r="AB211" s="50" t="s">
        <v>26</v>
      </c>
    </row>
    <row r="212" spans="1:28">
      <c r="A212" s="88">
        <v>45855</v>
      </c>
      <c r="B212" s="50" t="s">
        <v>13348</v>
      </c>
      <c r="C212" s="50" t="s">
        <v>13349</v>
      </c>
      <c r="D212" s="85">
        <v>61629.3</v>
      </c>
      <c r="E212" s="50" t="s">
        <v>1880</v>
      </c>
      <c r="F212" s="50" t="s">
        <v>1881</v>
      </c>
      <c r="G212" s="50" t="str">
        <f t="shared" si="3"/>
        <v>6782453</v>
      </c>
      <c r="H212" s="15" t="s">
        <v>132</v>
      </c>
      <c r="I212" s="15" t="s">
        <v>117</v>
      </c>
      <c r="J212" s="15">
        <v>45856</v>
      </c>
      <c r="K212" s="15"/>
      <c r="L212" s="15"/>
      <c r="M212" s="15" t="s">
        <v>13441</v>
      </c>
      <c r="N212" s="50" t="s">
        <v>517</v>
      </c>
      <c r="O212" s="50" t="s">
        <v>805</v>
      </c>
      <c r="P212" s="50" t="s">
        <v>1860</v>
      </c>
      <c r="Q212" s="50" t="s">
        <v>309</v>
      </c>
      <c r="R212" s="50" t="s">
        <v>274</v>
      </c>
      <c r="S212" s="50" t="s">
        <v>1882</v>
      </c>
      <c r="T212" s="50" t="s">
        <v>1837</v>
      </c>
      <c r="U212" s="50" t="s">
        <v>1883</v>
      </c>
      <c r="V212" s="50" t="s">
        <v>523</v>
      </c>
      <c r="W212" s="50" t="s">
        <v>276</v>
      </c>
      <c r="X212" s="50" t="s">
        <v>260</v>
      </c>
      <c r="Y212" s="50" t="s">
        <v>26</v>
      </c>
      <c r="Z212" s="50" t="s">
        <v>26</v>
      </c>
      <c r="AA212" s="50" t="s">
        <v>26</v>
      </c>
      <c r="AB212" s="50" t="s">
        <v>26</v>
      </c>
    </row>
    <row r="213" spans="1:28">
      <c r="A213" s="88">
        <v>45855</v>
      </c>
      <c r="B213" s="50" t="s">
        <v>13348</v>
      </c>
      <c r="C213" s="50" t="s">
        <v>13349</v>
      </c>
      <c r="D213" s="85">
        <v>48650.239999999998</v>
      </c>
      <c r="E213" s="50" t="s">
        <v>1884</v>
      </c>
      <c r="F213" s="50" t="s">
        <v>1885</v>
      </c>
      <c r="G213" s="50" t="str">
        <f t="shared" si="3"/>
        <v>6782389</v>
      </c>
      <c r="H213" s="15" t="s">
        <v>86</v>
      </c>
      <c r="I213" s="15" t="s">
        <v>1886</v>
      </c>
      <c r="J213" s="15">
        <v>45856</v>
      </c>
      <c r="K213" s="15"/>
      <c r="L213" s="15"/>
      <c r="M213" s="15" t="s">
        <v>13380</v>
      </c>
      <c r="N213" s="50" t="s">
        <v>358</v>
      </c>
      <c r="O213" s="50" t="s">
        <v>348</v>
      </c>
      <c r="P213" s="50" t="s">
        <v>359</v>
      </c>
      <c r="Q213" s="50" t="s">
        <v>218</v>
      </c>
      <c r="R213" s="50" t="s">
        <v>1887</v>
      </c>
      <c r="S213" s="50" t="s">
        <v>1837</v>
      </c>
      <c r="T213" s="50" t="s">
        <v>1888</v>
      </c>
      <c r="U213" s="50" t="s">
        <v>217</v>
      </c>
      <c r="V213" s="50" t="s">
        <v>214</v>
      </c>
      <c r="W213" s="50" t="s">
        <v>296</v>
      </c>
      <c r="X213" s="50" t="s">
        <v>26</v>
      </c>
      <c r="Y213" s="50" t="s">
        <v>26</v>
      </c>
      <c r="Z213" s="50" t="s">
        <v>26</v>
      </c>
      <c r="AA213" s="50" t="s">
        <v>26</v>
      </c>
      <c r="AB213" s="50" t="s">
        <v>26</v>
      </c>
    </row>
    <row r="214" spans="1:28">
      <c r="A214" s="88">
        <v>45855</v>
      </c>
      <c r="B214" s="50" t="s">
        <v>13348</v>
      </c>
      <c r="C214" s="50" t="s">
        <v>13349</v>
      </c>
      <c r="D214" s="85">
        <v>211</v>
      </c>
      <c r="E214" s="50" t="s">
        <v>1889</v>
      </c>
      <c r="F214" s="50" t="s">
        <v>1890</v>
      </c>
      <c r="G214" s="50" t="str">
        <f t="shared" si="3"/>
        <v>6782391</v>
      </c>
      <c r="H214" s="15" t="s">
        <v>73</v>
      </c>
      <c r="I214" s="15" t="s">
        <v>1891</v>
      </c>
      <c r="J214" s="15">
        <v>45856</v>
      </c>
      <c r="K214" s="15"/>
      <c r="L214" s="15"/>
      <c r="M214" s="15" t="s">
        <v>13390</v>
      </c>
      <c r="N214" s="50" t="s">
        <v>517</v>
      </c>
      <c r="O214" s="50" t="s">
        <v>795</v>
      </c>
      <c r="P214" s="50" t="s">
        <v>1860</v>
      </c>
      <c r="Q214" s="50" t="s">
        <v>309</v>
      </c>
      <c r="R214" s="50" t="s">
        <v>274</v>
      </c>
      <c r="S214" s="50" t="s">
        <v>1892</v>
      </c>
      <c r="T214" s="50" t="s">
        <v>1837</v>
      </c>
      <c r="U214" s="50" t="s">
        <v>1893</v>
      </c>
      <c r="V214" s="50" t="s">
        <v>523</v>
      </c>
      <c r="W214" s="50" t="s">
        <v>276</v>
      </c>
      <c r="X214" s="50" t="s">
        <v>260</v>
      </c>
      <c r="Y214" s="50" t="s">
        <v>26</v>
      </c>
      <c r="Z214" s="50" t="s">
        <v>26</v>
      </c>
      <c r="AA214" s="50" t="s">
        <v>26</v>
      </c>
      <c r="AB214" s="50" t="s">
        <v>26</v>
      </c>
    </row>
    <row r="215" spans="1:28">
      <c r="A215" s="88">
        <v>45855</v>
      </c>
      <c r="B215" s="50" t="s">
        <v>13348</v>
      </c>
      <c r="C215" s="50" t="s">
        <v>13357</v>
      </c>
      <c r="D215" s="85">
        <v>17963.419999999998</v>
      </c>
      <c r="E215" s="50" t="s">
        <v>1894</v>
      </c>
      <c r="F215" s="50" t="s">
        <v>1895</v>
      </c>
      <c r="G215" s="50" t="str">
        <f t="shared" ref="G215:G278" si="4">MID(F215,4,7)</f>
        <v>9700198</v>
      </c>
      <c r="H215" s="20" t="s">
        <v>83</v>
      </c>
      <c r="I215" s="20" t="s">
        <v>186</v>
      </c>
      <c r="J215" s="20">
        <v>45856</v>
      </c>
      <c r="K215" s="20" t="s">
        <v>13442</v>
      </c>
      <c r="L215" s="20"/>
      <c r="M215" s="20" t="s">
        <v>186</v>
      </c>
      <c r="N215" s="50" t="s">
        <v>1896</v>
      </c>
      <c r="O215" s="50" t="s">
        <v>477</v>
      </c>
      <c r="P215" s="50" t="s">
        <v>1897</v>
      </c>
      <c r="Q215" s="50" t="s">
        <v>1898</v>
      </c>
      <c r="R215" s="50" t="s">
        <v>26</v>
      </c>
      <c r="S215" s="50" t="s">
        <v>26</v>
      </c>
      <c r="T215" s="50" t="s">
        <v>26</v>
      </c>
      <c r="U215" s="50" t="s">
        <v>26</v>
      </c>
      <c r="V215" s="50" t="s">
        <v>26</v>
      </c>
      <c r="W215" s="50" t="s">
        <v>26</v>
      </c>
      <c r="X215" s="50" t="s">
        <v>26</v>
      </c>
      <c r="Y215" s="50" t="s">
        <v>26</v>
      </c>
      <c r="Z215" s="50" t="s">
        <v>26</v>
      </c>
      <c r="AA215" s="50" t="s">
        <v>26</v>
      </c>
      <c r="AB215" s="50" t="s">
        <v>26</v>
      </c>
    </row>
    <row r="216" spans="1:28">
      <c r="A216" s="88">
        <v>45855</v>
      </c>
      <c r="B216" s="50" t="s">
        <v>13348</v>
      </c>
      <c r="C216" s="50" t="s">
        <v>13357</v>
      </c>
      <c r="D216" s="85">
        <v>607</v>
      </c>
      <c r="E216" s="50" t="s">
        <v>1894</v>
      </c>
      <c r="F216" s="50" t="s">
        <v>1899</v>
      </c>
      <c r="G216" s="50" t="str">
        <f t="shared" si="4"/>
        <v>9800198</v>
      </c>
      <c r="H216" s="15" t="s">
        <v>57</v>
      </c>
      <c r="I216" s="15" t="s">
        <v>1900</v>
      </c>
      <c r="J216" s="15">
        <v>45856</v>
      </c>
      <c r="K216" s="15"/>
      <c r="L216" s="15"/>
      <c r="M216" s="15" t="s">
        <v>13370</v>
      </c>
      <c r="N216" s="50" t="s">
        <v>1896</v>
      </c>
      <c r="O216" s="50" t="s">
        <v>477</v>
      </c>
      <c r="P216" s="50" t="s">
        <v>1901</v>
      </c>
      <c r="Q216" s="50" t="s">
        <v>1898</v>
      </c>
      <c r="R216" s="50" t="s">
        <v>26</v>
      </c>
      <c r="S216" s="50" t="s">
        <v>26</v>
      </c>
      <c r="T216" s="50" t="s">
        <v>26</v>
      </c>
      <c r="U216" s="50" t="s">
        <v>26</v>
      </c>
      <c r="V216" s="50" t="s">
        <v>26</v>
      </c>
      <c r="W216" s="50" t="s">
        <v>26</v>
      </c>
      <c r="X216" s="50" t="s">
        <v>26</v>
      </c>
      <c r="Y216" s="50" t="s">
        <v>26</v>
      </c>
      <c r="Z216" s="50" t="s">
        <v>26</v>
      </c>
      <c r="AA216" s="50" t="s">
        <v>26</v>
      </c>
      <c r="AB216" s="50" t="s">
        <v>26</v>
      </c>
    </row>
    <row r="217" spans="1:28">
      <c r="A217" s="88">
        <v>45855</v>
      </c>
      <c r="B217" s="50" t="s">
        <v>13348</v>
      </c>
      <c r="C217" s="50" t="s">
        <v>13357</v>
      </c>
      <c r="D217" s="85">
        <v>500</v>
      </c>
      <c r="E217" s="50" t="s">
        <v>1894</v>
      </c>
      <c r="F217" s="50" t="s">
        <v>1902</v>
      </c>
      <c r="G217" s="50" t="str">
        <f t="shared" si="4"/>
        <v>9900198</v>
      </c>
      <c r="H217" s="15">
        <v>1701</v>
      </c>
      <c r="I217" s="15">
        <v>455</v>
      </c>
      <c r="J217" s="15">
        <v>45859</v>
      </c>
      <c r="K217" s="15"/>
      <c r="L217" s="15"/>
      <c r="M217" s="15" t="s">
        <v>13443</v>
      </c>
      <c r="N217" s="50" t="s">
        <v>1896</v>
      </c>
      <c r="O217" s="50" t="s">
        <v>477</v>
      </c>
      <c r="P217" s="50" t="s">
        <v>1903</v>
      </c>
      <c r="Q217" s="50" t="s">
        <v>1898</v>
      </c>
      <c r="R217" s="50" t="s">
        <v>26</v>
      </c>
      <c r="S217" s="50" t="s">
        <v>26</v>
      </c>
      <c r="T217" s="50" t="s">
        <v>26</v>
      </c>
      <c r="U217" s="50" t="s">
        <v>26</v>
      </c>
      <c r="V217" s="50" t="s">
        <v>26</v>
      </c>
      <c r="W217" s="50" t="s">
        <v>26</v>
      </c>
      <c r="X217" s="50" t="s">
        <v>26</v>
      </c>
      <c r="Y217" s="50" t="s">
        <v>26</v>
      </c>
      <c r="Z217" s="50" t="s">
        <v>26</v>
      </c>
      <c r="AA217" s="50" t="s">
        <v>26</v>
      </c>
      <c r="AB217" s="50" t="s">
        <v>26</v>
      </c>
    </row>
    <row r="218" spans="1:28">
      <c r="A218" s="88">
        <v>45855</v>
      </c>
      <c r="B218" s="50" t="s">
        <v>13348</v>
      </c>
      <c r="C218" s="50" t="s">
        <v>13357</v>
      </c>
      <c r="D218" s="85">
        <v>393</v>
      </c>
      <c r="E218" s="50" t="s">
        <v>1894</v>
      </c>
      <c r="F218" s="50" t="s">
        <v>1904</v>
      </c>
      <c r="G218" s="50" t="str">
        <f t="shared" si="4"/>
        <v>9600198</v>
      </c>
      <c r="H218" s="15" t="s">
        <v>57</v>
      </c>
      <c r="I218" s="15" t="s">
        <v>1905</v>
      </c>
      <c r="J218" s="15">
        <v>45856</v>
      </c>
      <c r="K218" s="15"/>
      <c r="L218" s="15"/>
      <c r="M218" s="15" t="s">
        <v>13370</v>
      </c>
      <c r="N218" s="50" t="s">
        <v>1896</v>
      </c>
      <c r="O218" s="50" t="s">
        <v>477</v>
      </c>
      <c r="P218" s="50" t="s">
        <v>1906</v>
      </c>
      <c r="Q218" s="50" t="s">
        <v>1898</v>
      </c>
      <c r="R218" s="50" t="s">
        <v>26</v>
      </c>
      <c r="S218" s="50" t="s">
        <v>26</v>
      </c>
      <c r="T218" s="50" t="s">
        <v>26</v>
      </c>
      <c r="U218" s="50" t="s">
        <v>26</v>
      </c>
      <c r="V218" s="50" t="s">
        <v>26</v>
      </c>
      <c r="W218" s="50" t="s">
        <v>26</v>
      </c>
      <c r="X218" s="50" t="s">
        <v>26</v>
      </c>
      <c r="Y218" s="50" t="s">
        <v>26</v>
      </c>
      <c r="Z218" s="50" t="s">
        <v>26</v>
      </c>
      <c r="AA218" s="50" t="s">
        <v>26</v>
      </c>
      <c r="AB218" s="50" t="s">
        <v>26</v>
      </c>
    </row>
    <row r="219" spans="1:28">
      <c r="A219" s="88">
        <v>45855</v>
      </c>
      <c r="B219" s="50" t="s">
        <v>13348</v>
      </c>
      <c r="C219" s="50" t="s">
        <v>13357</v>
      </c>
      <c r="D219" s="85">
        <v>6500</v>
      </c>
      <c r="E219" s="50" t="s">
        <v>124</v>
      </c>
      <c r="F219" s="50" t="s">
        <v>1907</v>
      </c>
      <c r="G219" s="50" t="str">
        <f t="shared" si="4"/>
        <v>3897198</v>
      </c>
      <c r="H219" s="15">
        <v>6000</v>
      </c>
      <c r="I219" s="15">
        <v>35940</v>
      </c>
      <c r="J219" s="15">
        <v>45856</v>
      </c>
      <c r="K219" s="15"/>
      <c r="L219" s="15"/>
      <c r="M219" s="15" t="s">
        <v>13444</v>
      </c>
      <c r="N219" s="50" t="s">
        <v>263</v>
      </c>
      <c r="O219" s="50" t="s">
        <v>264</v>
      </c>
      <c r="P219" s="50" t="s">
        <v>1908</v>
      </c>
      <c r="Q219" s="50" t="s">
        <v>1909</v>
      </c>
      <c r="R219" s="50" t="s">
        <v>1910</v>
      </c>
      <c r="S219" s="50" t="s">
        <v>1911</v>
      </c>
      <c r="T219" s="50" t="s">
        <v>1912</v>
      </c>
      <c r="U219" s="50" t="s">
        <v>1913</v>
      </c>
      <c r="V219" s="50" t="s">
        <v>26</v>
      </c>
      <c r="W219" s="50" t="s">
        <v>26</v>
      </c>
      <c r="X219" s="50" t="s">
        <v>26</v>
      </c>
      <c r="Y219" s="50" t="s">
        <v>26</v>
      </c>
      <c r="Z219" s="50" t="s">
        <v>26</v>
      </c>
      <c r="AA219" s="50" t="s">
        <v>26</v>
      </c>
      <c r="AB219" s="50" t="s">
        <v>26</v>
      </c>
    </row>
    <row r="220" spans="1:28">
      <c r="A220" s="88">
        <v>45855</v>
      </c>
      <c r="B220" s="50" t="s">
        <v>13348</v>
      </c>
      <c r="C220" s="50" t="s">
        <v>13357</v>
      </c>
      <c r="D220" s="85">
        <v>1980</v>
      </c>
      <c r="E220" s="50" t="s">
        <v>1914</v>
      </c>
      <c r="F220" s="50" t="s">
        <v>1915</v>
      </c>
      <c r="G220" s="50" t="str">
        <f t="shared" si="4"/>
        <v>8124198</v>
      </c>
      <c r="H220" s="15" t="s">
        <v>101</v>
      </c>
      <c r="I220" s="15" t="s">
        <v>68</v>
      </c>
      <c r="J220" s="15">
        <v>45861</v>
      </c>
      <c r="K220" s="15"/>
      <c r="L220" s="15"/>
      <c r="M220" s="15" t="s">
        <v>13406</v>
      </c>
      <c r="N220" s="50" t="s">
        <v>1916</v>
      </c>
      <c r="O220" s="50" t="s">
        <v>370</v>
      </c>
      <c r="P220" s="50" t="s">
        <v>1917</v>
      </c>
      <c r="Q220" s="50" t="s">
        <v>1918</v>
      </c>
      <c r="R220" s="50" t="s">
        <v>1919</v>
      </c>
      <c r="S220" s="50" t="s">
        <v>1920</v>
      </c>
      <c r="T220" s="50" t="s">
        <v>1921</v>
      </c>
      <c r="U220" s="50" t="s">
        <v>1922</v>
      </c>
      <c r="V220" s="50" t="s">
        <v>26</v>
      </c>
      <c r="W220" s="50" t="s">
        <v>26</v>
      </c>
      <c r="X220" s="50" t="s">
        <v>26</v>
      </c>
      <c r="Y220" s="50" t="s">
        <v>26</v>
      </c>
      <c r="Z220" s="50" t="s">
        <v>26</v>
      </c>
      <c r="AA220" s="50" t="s">
        <v>26</v>
      </c>
      <c r="AB220" s="50" t="s">
        <v>26</v>
      </c>
    </row>
    <row r="221" spans="1:28">
      <c r="A221" s="88">
        <v>45855</v>
      </c>
      <c r="B221" s="50" t="s">
        <v>13348</v>
      </c>
      <c r="C221" s="50" t="s">
        <v>13349</v>
      </c>
      <c r="D221" s="85">
        <v>4024.28</v>
      </c>
      <c r="E221" s="50" t="s">
        <v>1923</v>
      </c>
      <c r="F221" s="50" t="s">
        <v>1924</v>
      </c>
      <c r="G221" s="50" t="str">
        <f t="shared" si="4"/>
        <v>2093982</v>
      </c>
      <c r="H221" s="15" t="s">
        <v>62</v>
      </c>
      <c r="I221" s="15" t="s">
        <v>1925</v>
      </c>
      <c r="J221" s="15">
        <v>45862</v>
      </c>
      <c r="K221" s="15"/>
      <c r="L221" s="15"/>
      <c r="M221" s="15" t="s">
        <v>13383</v>
      </c>
      <c r="N221" s="50" t="s">
        <v>758</v>
      </c>
      <c r="O221" s="50" t="s">
        <v>450</v>
      </c>
      <c r="P221" s="50" t="s">
        <v>343</v>
      </c>
      <c r="Q221" s="50" t="s">
        <v>218</v>
      </c>
      <c r="R221" s="50" t="s">
        <v>1926</v>
      </c>
      <c r="S221" s="50" t="s">
        <v>1837</v>
      </c>
      <c r="T221" s="50" t="s">
        <v>1927</v>
      </c>
      <c r="U221" s="50" t="s">
        <v>251</v>
      </c>
      <c r="V221" s="50" t="s">
        <v>1928</v>
      </c>
      <c r="W221" s="50" t="s">
        <v>260</v>
      </c>
      <c r="X221" s="50" t="s">
        <v>26</v>
      </c>
      <c r="Y221" s="50" t="s">
        <v>26</v>
      </c>
      <c r="Z221" s="50" t="s">
        <v>26</v>
      </c>
      <c r="AA221" s="50" t="s">
        <v>26</v>
      </c>
      <c r="AB221" s="50" t="s">
        <v>26</v>
      </c>
    </row>
    <row r="222" spans="1:28">
      <c r="A222" s="88">
        <v>45856</v>
      </c>
      <c r="B222" s="50" t="s">
        <v>13348</v>
      </c>
      <c r="C222" s="50" t="s">
        <v>13349</v>
      </c>
      <c r="D222" s="85">
        <v>348908.76</v>
      </c>
      <c r="E222" s="50" t="s">
        <v>1929</v>
      </c>
      <c r="F222" s="50" t="s">
        <v>1930</v>
      </c>
      <c r="G222" s="50" t="str">
        <f t="shared" si="4"/>
        <v>1103770</v>
      </c>
      <c r="H222" s="15" t="s">
        <v>96</v>
      </c>
      <c r="I222" s="15" t="s">
        <v>1931</v>
      </c>
      <c r="J222" s="15">
        <v>45856</v>
      </c>
      <c r="K222" s="15"/>
      <c r="L222" s="15"/>
      <c r="M222" s="15" t="s">
        <v>13445</v>
      </c>
      <c r="N222" s="50" t="s">
        <v>527</v>
      </c>
      <c r="O222" s="50" t="s">
        <v>442</v>
      </c>
      <c r="P222" s="50" t="s">
        <v>1932</v>
      </c>
      <c r="Q222" s="50" t="s">
        <v>258</v>
      </c>
      <c r="R222" s="50" t="s">
        <v>218</v>
      </c>
      <c r="S222" s="50" t="s">
        <v>1933</v>
      </c>
      <c r="T222" s="50" t="s">
        <v>1934</v>
      </c>
      <c r="U222" s="50" t="s">
        <v>1935</v>
      </c>
      <c r="V222" s="50" t="s">
        <v>516</v>
      </c>
      <c r="W222" s="50" t="s">
        <v>214</v>
      </c>
      <c r="X222" s="50" t="s">
        <v>215</v>
      </c>
      <c r="Y222" s="50" t="s">
        <v>26</v>
      </c>
      <c r="Z222" s="50" t="s">
        <v>26</v>
      </c>
      <c r="AA222" s="50" t="s">
        <v>26</v>
      </c>
      <c r="AB222" s="50" t="s">
        <v>26</v>
      </c>
    </row>
    <row r="223" spans="1:28">
      <c r="A223" s="88">
        <v>45856</v>
      </c>
      <c r="B223" s="50" t="s">
        <v>13348</v>
      </c>
      <c r="C223" s="50" t="s">
        <v>13349</v>
      </c>
      <c r="D223" s="85">
        <v>286730.32</v>
      </c>
      <c r="E223" s="50" t="s">
        <v>1936</v>
      </c>
      <c r="F223" s="50" t="s">
        <v>1937</v>
      </c>
      <c r="G223" s="50" t="str">
        <f t="shared" si="4"/>
        <v>1103778</v>
      </c>
      <c r="H223" s="20" t="s">
        <v>83</v>
      </c>
      <c r="I223" s="20" t="s">
        <v>186</v>
      </c>
      <c r="J223" s="20">
        <v>45856</v>
      </c>
      <c r="K223" s="20" t="s">
        <v>13446</v>
      </c>
      <c r="L223" s="20"/>
      <c r="M223" s="20" t="s">
        <v>186</v>
      </c>
      <c r="N223" s="50" t="s">
        <v>357</v>
      </c>
      <c r="O223" s="50" t="s">
        <v>277</v>
      </c>
      <c r="P223" s="50" t="s">
        <v>343</v>
      </c>
      <c r="Q223" s="50" t="s">
        <v>218</v>
      </c>
      <c r="R223" s="50" t="s">
        <v>1938</v>
      </c>
      <c r="S223" s="50" t="s">
        <v>1934</v>
      </c>
      <c r="T223" s="50" t="s">
        <v>1939</v>
      </c>
      <c r="U223" s="50" t="s">
        <v>239</v>
      </c>
      <c r="V223" s="50" t="s">
        <v>1940</v>
      </c>
      <c r="W223" s="50" t="s">
        <v>260</v>
      </c>
      <c r="X223" s="50" t="s">
        <v>26</v>
      </c>
      <c r="Y223" s="50" t="s">
        <v>26</v>
      </c>
      <c r="Z223" s="50" t="s">
        <v>26</v>
      </c>
      <c r="AA223" s="50" t="s">
        <v>26</v>
      </c>
      <c r="AB223" s="50" t="s">
        <v>26</v>
      </c>
    </row>
    <row r="224" spans="1:28">
      <c r="A224" s="88">
        <v>45856</v>
      </c>
      <c r="B224" s="50" t="s">
        <v>13348</v>
      </c>
      <c r="C224" s="50" t="s">
        <v>13349</v>
      </c>
      <c r="D224" s="85">
        <v>96275.07</v>
      </c>
      <c r="E224" s="50" t="s">
        <v>1941</v>
      </c>
      <c r="F224" s="50" t="s">
        <v>1942</v>
      </c>
      <c r="G224" s="50" t="str">
        <f t="shared" si="4"/>
        <v>1103769</v>
      </c>
      <c r="H224" s="20" t="s">
        <v>83</v>
      </c>
      <c r="I224" s="20" t="s">
        <v>186</v>
      </c>
      <c r="J224" s="20">
        <v>45856</v>
      </c>
      <c r="K224" s="20" t="s">
        <v>13447</v>
      </c>
      <c r="L224" s="20"/>
      <c r="M224" s="20" t="s">
        <v>186</v>
      </c>
      <c r="N224" s="50" t="s">
        <v>527</v>
      </c>
      <c r="O224" s="50" t="s">
        <v>442</v>
      </c>
      <c r="P224" s="50" t="s">
        <v>1932</v>
      </c>
      <c r="Q224" s="50" t="s">
        <v>258</v>
      </c>
      <c r="R224" s="50" t="s">
        <v>218</v>
      </c>
      <c r="S224" s="50" t="s">
        <v>1943</v>
      </c>
      <c r="T224" s="50" t="s">
        <v>1934</v>
      </c>
      <c r="U224" s="50" t="s">
        <v>1944</v>
      </c>
      <c r="V224" s="50" t="s">
        <v>516</v>
      </c>
      <c r="W224" s="50" t="s">
        <v>214</v>
      </c>
      <c r="X224" s="50" t="s">
        <v>215</v>
      </c>
      <c r="Y224" s="50" t="s">
        <v>26</v>
      </c>
      <c r="Z224" s="50" t="s">
        <v>26</v>
      </c>
      <c r="AA224" s="50" t="s">
        <v>26</v>
      </c>
      <c r="AB224" s="50" t="s">
        <v>26</v>
      </c>
    </row>
    <row r="225" spans="1:28">
      <c r="A225" s="88">
        <v>45856</v>
      </c>
      <c r="B225" s="50" t="s">
        <v>13348</v>
      </c>
      <c r="C225" s="50" t="s">
        <v>13349</v>
      </c>
      <c r="D225" s="85">
        <v>65058</v>
      </c>
      <c r="E225" s="50" t="s">
        <v>801</v>
      </c>
      <c r="F225" s="50" t="s">
        <v>1945</v>
      </c>
      <c r="G225" s="50" t="str">
        <f t="shared" si="4"/>
        <v>1103776</v>
      </c>
      <c r="H225" s="15" t="s">
        <v>99</v>
      </c>
      <c r="I225" s="15" t="s">
        <v>1946</v>
      </c>
      <c r="J225" s="15">
        <v>45856</v>
      </c>
      <c r="K225" s="15"/>
      <c r="L225" s="15"/>
      <c r="M225" s="15" t="s">
        <v>13416</v>
      </c>
      <c r="N225" s="50" t="s">
        <v>281</v>
      </c>
      <c r="O225" s="50" t="s">
        <v>282</v>
      </c>
      <c r="P225" s="50" t="s">
        <v>283</v>
      </c>
      <c r="Q225" s="50" t="s">
        <v>250</v>
      </c>
      <c r="R225" s="50" t="s">
        <v>1947</v>
      </c>
      <c r="S225" s="50" t="s">
        <v>1934</v>
      </c>
      <c r="T225" s="50" t="s">
        <v>802</v>
      </c>
      <c r="U225" s="50" t="s">
        <v>803</v>
      </c>
      <c r="V225" s="50" t="s">
        <v>214</v>
      </c>
      <c r="W225" s="50" t="s">
        <v>286</v>
      </c>
      <c r="X225" s="50" t="s">
        <v>26</v>
      </c>
      <c r="Y225" s="50" t="s">
        <v>26</v>
      </c>
      <c r="Z225" s="50" t="s">
        <v>26</v>
      </c>
      <c r="AA225" s="50" t="s">
        <v>26</v>
      </c>
      <c r="AB225" s="50" t="s">
        <v>26</v>
      </c>
    </row>
    <row r="226" spans="1:28">
      <c r="A226" s="88">
        <v>45856</v>
      </c>
      <c r="B226" s="50" t="s">
        <v>13348</v>
      </c>
      <c r="C226" s="50" t="s">
        <v>13349</v>
      </c>
      <c r="D226" s="85">
        <v>58631.88</v>
      </c>
      <c r="E226" s="50" t="s">
        <v>797</v>
      </c>
      <c r="F226" s="50" t="s">
        <v>1948</v>
      </c>
      <c r="G226" s="50" t="str">
        <f t="shared" si="4"/>
        <v>1103759</v>
      </c>
      <c r="H226" s="15" t="s">
        <v>61</v>
      </c>
      <c r="I226" s="15" t="s">
        <v>1949</v>
      </c>
      <c r="J226" s="15">
        <v>45856</v>
      </c>
      <c r="K226" s="15"/>
      <c r="L226" s="15"/>
      <c r="M226" s="15" t="s">
        <v>13392</v>
      </c>
      <c r="N226" s="50" t="s">
        <v>253</v>
      </c>
      <c r="O226" s="50" t="s">
        <v>254</v>
      </c>
      <c r="P226" s="50" t="s">
        <v>867</v>
      </c>
      <c r="Q226" s="50" t="s">
        <v>255</v>
      </c>
      <c r="R226" s="50" t="s">
        <v>250</v>
      </c>
      <c r="S226" s="50" t="s">
        <v>1950</v>
      </c>
      <c r="T226" s="50" t="s">
        <v>1934</v>
      </c>
      <c r="U226" s="50" t="s">
        <v>799</v>
      </c>
      <c r="V226" s="50" t="s">
        <v>800</v>
      </c>
      <c r="W226" s="50" t="s">
        <v>214</v>
      </c>
      <c r="X226" s="50" t="s">
        <v>257</v>
      </c>
      <c r="Y226" s="50" t="s">
        <v>26</v>
      </c>
      <c r="Z226" s="50" t="s">
        <v>26</v>
      </c>
      <c r="AA226" s="50" t="s">
        <v>26</v>
      </c>
      <c r="AB226" s="50" t="s">
        <v>26</v>
      </c>
    </row>
    <row r="227" spans="1:28">
      <c r="A227" s="88">
        <v>45856</v>
      </c>
      <c r="B227" s="50" t="s">
        <v>13348</v>
      </c>
      <c r="C227" s="50" t="s">
        <v>13349</v>
      </c>
      <c r="D227" s="85">
        <v>21296.66</v>
      </c>
      <c r="E227" s="50" t="s">
        <v>485</v>
      </c>
      <c r="F227" s="50" t="s">
        <v>1951</v>
      </c>
      <c r="G227" s="50" t="str">
        <f t="shared" si="4"/>
        <v>1103746</v>
      </c>
      <c r="H227" s="20" t="s">
        <v>83</v>
      </c>
      <c r="I227" s="20" t="s">
        <v>186</v>
      </c>
      <c r="J227" s="91">
        <v>45856</v>
      </c>
      <c r="K227" s="20" t="s">
        <v>13448</v>
      </c>
      <c r="L227" s="20"/>
      <c r="M227" s="20" t="s">
        <v>186</v>
      </c>
      <c r="N227" s="50" t="s">
        <v>486</v>
      </c>
      <c r="O227" s="50" t="s">
        <v>487</v>
      </c>
      <c r="P227" s="50" t="s">
        <v>1802</v>
      </c>
      <c r="Q227" s="50" t="s">
        <v>488</v>
      </c>
      <c r="R227" s="50" t="s">
        <v>250</v>
      </c>
      <c r="S227" s="50" t="s">
        <v>1952</v>
      </c>
      <c r="T227" s="50" t="s">
        <v>1934</v>
      </c>
      <c r="U227" s="50" t="s">
        <v>489</v>
      </c>
      <c r="V227" s="50" t="s">
        <v>217</v>
      </c>
      <c r="W227" s="50" t="s">
        <v>1953</v>
      </c>
      <c r="X227" s="50" t="s">
        <v>214</v>
      </c>
      <c r="Y227" s="50" t="s">
        <v>260</v>
      </c>
      <c r="Z227" s="50" t="s">
        <v>26</v>
      </c>
      <c r="AA227" s="50" t="s">
        <v>26</v>
      </c>
      <c r="AB227" s="50" t="s">
        <v>26</v>
      </c>
    </row>
    <row r="228" spans="1:28">
      <c r="A228" s="88">
        <v>45856</v>
      </c>
      <c r="B228" s="50" t="s">
        <v>13348</v>
      </c>
      <c r="C228" s="50" t="s">
        <v>13349</v>
      </c>
      <c r="D228" s="85">
        <v>10000</v>
      </c>
      <c r="E228" s="50" t="s">
        <v>1954</v>
      </c>
      <c r="F228" s="50" t="s">
        <v>1955</v>
      </c>
      <c r="G228" s="50" t="str">
        <f t="shared" si="4"/>
        <v>1103751</v>
      </c>
      <c r="H228" s="49" t="s">
        <v>57</v>
      </c>
      <c r="I228" s="49" t="s">
        <v>1956</v>
      </c>
      <c r="J228" s="86">
        <v>45867</v>
      </c>
      <c r="K228" s="14"/>
      <c r="L228" s="14"/>
      <c r="M228" s="14" t="s">
        <v>13370</v>
      </c>
      <c r="N228" s="50" t="s">
        <v>1957</v>
      </c>
      <c r="O228" s="50" t="s">
        <v>1958</v>
      </c>
      <c r="P228" s="50" t="s">
        <v>1959</v>
      </c>
      <c r="Q228" s="50" t="s">
        <v>218</v>
      </c>
      <c r="R228" s="50" t="s">
        <v>1960</v>
      </c>
      <c r="S228" s="50" t="s">
        <v>1934</v>
      </c>
      <c r="T228" s="50" t="s">
        <v>1961</v>
      </c>
      <c r="U228" s="50" t="s">
        <v>239</v>
      </c>
      <c r="V228" s="50" t="s">
        <v>1962</v>
      </c>
      <c r="W228" s="50" t="s">
        <v>1963</v>
      </c>
      <c r="X228" s="50" t="s">
        <v>26</v>
      </c>
      <c r="Y228" s="50" t="s">
        <v>26</v>
      </c>
      <c r="Z228" s="50" t="s">
        <v>26</v>
      </c>
      <c r="AA228" s="50" t="s">
        <v>26</v>
      </c>
      <c r="AB228" s="50" t="s">
        <v>26</v>
      </c>
    </row>
    <row r="229" spans="1:28">
      <c r="A229" s="88">
        <v>45856</v>
      </c>
      <c r="B229" s="50" t="s">
        <v>13348</v>
      </c>
      <c r="C229" s="50" t="s">
        <v>13349</v>
      </c>
      <c r="D229" s="85">
        <v>10000</v>
      </c>
      <c r="E229" s="50" t="s">
        <v>351</v>
      </c>
      <c r="F229" s="50" t="s">
        <v>1964</v>
      </c>
      <c r="G229" s="50" t="str">
        <f t="shared" si="4"/>
        <v>1103761</v>
      </c>
      <c r="H229" s="22" t="s">
        <v>57</v>
      </c>
      <c r="I229" s="22" t="s">
        <v>1965</v>
      </c>
      <c r="J229" s="86">
        <v>45856</v>
      </c>
      <c r="K229" s="14"/>
      <c r="L229" s="14"/>
      <c r="M229" s="14" t="s">
        <v>13370</v>
      </c>
      <c r="N229" s="50" t="s">
        <v>352</v>
      </c>
      <c r="O229" s="50" t="s">
        <v>353</v>
      </c>
      <c r="P229" s="50" t="s">
        <v>354</v>
      </c>
      <c r="Q229" s="50" t="s">
        <v>218</v>
      </c>
      <c r="R229" s="50" t="s">
        <v>1966</v>
      </c>
      <c r="S229" s="50" t="s">
        <v>1934</v>
      </c>
      <c r="T229" s="50" t="s">
        <v>355</v>
      </c>
      <c r="U229" s="50" t="s">
        <v>217</v>
      </c>
      <c r="V229" s="50" t="s">
        <v>214</v>
      </c>
      <c r="W229" s="50" t="s">
        <v>252</v>
      </c>
      <c r="X229" s="50" t="s">
        <v>26</v>
      </c>
      <c r="Y229" s="50" t="s">
        <v>26</v>
      </c>
      <c r="Z229" s="50" t="s">
        <v>26</v>
      </c>
      <c r="AA229" s="50" t="s">
        <v>26</v>
      </c>
      <c r="AB229" s="50" t="s">
        <v>26</v>
      </c>
    </row>
    <row r="230" spans="1:28">
      <c r="A230" s="88">
        <v>45856</v>
      </c>
      <c r="B230" s="50" t="s">
        <v>13348</v>
      </c>
      <c r="C230" s="50" t="s">
        <v>13349</v>
      </c>
      <c r="D230" s="85">
        <v>3575.7</v>
      </c>
      <c r="E230" s="50" t="s">
        <v>1967</v>
      </c>
      <c r="F230" s="50" t="s">
        <v>1968</v>
      </c>
      <c r="G230" s="50" t="str">
        <f t="shared" si="4"/>
        <v>3354663</v>
      </c>
      <c r="H230" s="22" t="s">
        <v>87</v>
      </c>
      <c r="I230" s="22" t="s">
        <v>1969</v>
      </c>
      <c r="J230" s="86">
        <v>45859</v>
      </c>
      <c r="K230" s="14"/>
      <c r="L230" s="14"/>
      <c r="M230" s="14" t="s">
        <v>13449</v>
      </c>
      <c r="N230" s="50" t="s">
        <v>458</v>
      </c>
      <c r="O230" s="50" t="s">
        <v>459</v>
      </c>
      <c r="P230" s="50" t="s">
        <v>1932</v>
      </c>
      <c r="Q230" s="50" t="s">
        <v>460</v>
      </c>
      <c r="R230" s="50" t="s">
        <v>274</v>
      </c>
      <c r="S230" s="50" t="s">
        <v>1970</v>
      </c>
      <c r="T230" s="50" t="s">
        <v>1934</v>
      </c>
      <c r="U230" s="50" t="s">
        <v>1971</v>
      </c>
      <c r="V230" s="50" t="s">
        <v>461</v>
      </c>
      <c r="W230" s="50" t="s">
        <v>462</v>
      </c>
      <c r="X230" s="50" t="s">
        <v>276</v>
      </c>
      <c r="Y230" s="50" t="s">
        <v>215</v>
      </c>
      <c r="Z230" s="50" t="s">
        <v>26</v>
      </c>
      <c r="AA230" s="50" t="s">
        <v>26</v>
      </c>
      <c r="AB230" s="50" t="s">
        <v>26</v>
      </c>
    </row>
    <row r="231" spans="1:28">
      <c r="A231" s="88">
        <v>45856</v>
      </c>
      <c r="B231" s="50" t="s">
        <v>13348</v>
      </c>
      <c r="C231" s="50" t="s">
        <v>13349</v>
      </c>
      <c r="D231" s="85">
        <v>2500</v>
      </c>
      <c r="E231" s="50" t="s">
        <v>1972</v>
      </c>
      <c r="F231" s="50" t="s">
        <v>1973</v>
      </c>
      <c r="G231" s="50" t="str">
        <f t="shared" si="4"/>
        <v>1103753</v>
      </c>
      <c r="H231" s="49" t="s">
        <v>57</v>
      </c>
      <c r="I231" s="49" t="s">
        <v>1974</v>
      </c>
      <c r="J231" s="86">
        <v>45867</v>
      </c>
      <c r="K231" s="14"/>
      <c r="L231" s="14"/>
      <c r="M231" s="14" t="s">
        <v>13370</v>
      </c>
      <c r="N231" s="50" t="s">
        <v>1957</v>
      </c>
      <c r="O231" s="50" t="s">
        <v>1958</v>
      </c>
      <c r="P231" s="50" t="s">
        <v>1959</v>
      </c>
      <c r="Q231" s="50" t="s">
        <v>218</v>
      </c>
      <c r="R231" s="50" t="s">
        <v>1975</v>
      </c>
      <c r="S231" s="50" t="s">
        <v>1934</v>
      </c>
      <c r="T231" s="50" t="s">
        <v>1976</v>
      </c>
      <c r="U231" s="50" t="s">
        <v>239</v>
      </c>
      <c r="V231" s="50" t="s">
        <v>1977</v>
      </c>
      <c r="W231" s="50" t="s">
        <v>1963</v>
      </c>
      <c r="X231" s="50" t="s">
        <v>26</v>
      </c>
      <c r="Y231" s="50" t="s">
        <v>26</v>
      </c>
      <c r="Z231" s="50" t="s">
        <v>26</v>
      </c>
      <c r="AA231" s="50" t="s">
        <v>26</v>
      </c>
      <c r="AB231" s="50" t="s">
        <v>26</v>
      </c>
    </row>
    <row r="232" spans="1:28">
      <c r="A232" s="88">
        <v>45856</v>
      </c>
      <c r="B232" s="50" t="s">
        <v>13348</v>
      </c>
      <c r="C232" s="50" t="s">
        <v>13349</v>
      </c>
      <c r="D232" s="85">
        <v>1270</v>
      </c>
      <c r="E232" s="50" t="s">
        <v>537</v>
      </c>
      <c r="F232" s="50" t="s">
        <v>1978</v>
      </c>
      <c r="G232" s="50" t="str">
        <f t="shared" si="4"/>
        <v>1103748</v>
      </c>
      <c r="H232" s="22" t="s">
        <v>57</v>
      </c>
      <c r="I232" s="22" t="s">
        <v>1979</v>
      </c>
      <c r="J232" s="86">
        <v>45856</v>
      </c>
      <c r="K232" s="14"/>
      <c r="L232" s="14"/>
      <c r="M232" s="14" t="s">
        <v>13370</v>
      </c>
      <c r="N232" s="50" t="s">
        <v>538</v>
      </c>
      <c r="O232" s="50" t="s">
        <v>539</v>
      </c>
      <c r="P232" s="50" t="s">
        <v>1980</v>
      </c>
      <c r="Q232" s="50" t="s">
        <v>540</v>
      </c>
      <c r="R232" s="50" t="s">
        <v>218</v>
      </c>
      <c r="S232" s="50" t="s">
        <v>1981</v>
      </c>
      <c r="T232" s="50" t="s">
        <v>1934</v>
      </c>
      <c r="U232" s="50" t="s">
        <v>541</v>
      </c>
      <c r="V232" s="50" t="s">
        <v>217</v>
      </c>
      <c r="W232" s="50" t="s">
        <v>1982</v>
      </c>
      <c r="X232" s="50" t="s">
        <v>543</v>
      </c>
      <c r="Y232" s="50" t="s">
        <v>26</v>
      </c>
      <c r="Z232" s="50" t="s">
        <v>26</v>
      </c>
      <c r="AA232" s="50" t="s">
        <v>26</v>
      </c>
      <c r="AB232" s="50" t="s">
        <v>26</v>
      </c>
    </row>
    <row r="233" spans="1:28">
      <c r="A233" s="88">
        <v>45856</v>
      </c>
      <c r="B233" s="50" t="s">
        <v>13348</v>
      </c>
      <c r="C233" s="50" t="s">
        <v>13349</v>
      </c>
      <c r="D233" s="85">
        <v>790.89</v>
      </c>
      <c r="E233" s="50" t="s">
        <v>451</v>
      </c>
      <c r="F233" s="50" t="s">
        <v>1983</v>
      </c>
      <c r="G233" s="50" t="str">
        <f t="shared" si="4"/>
        <v>1103744</v>
      </c>
      <c r="H233" s="22" t="s">
        <v>63</v>
      </c>
      <c r="I233" s="22" t="s">
        <v>1984</v>
      </c>
      <c r="J233" s="86">
        <v>45856</v>
      </c>
      <c r="K233" s="14"/>
      <c r="L233" s="14"/>
      <c r="M233" s="14" t="s">
        <v>13350</v>
      </c>
      <c r="N233" s="50" t="s">
        <v>452</v>
      </c>
      <c r="O233" s="50" t="s">
        <v>453</v>
      </c>
      <c r="P233" s="50" t="s">
        <v>1728</v>
      </c>
      <c r="Q233" s="50" t="s">
        <v>1985</v>
      </c>
      <c r="R233" s="50" t="s">
        <v>218</v>
      </c>
      <c r="S233" s="50" t="s">
        <v>1986</v>
      </c>
      <c r="T233" s="50" t="s">
        <v>1934</v>
      </c>
      <c r="U233" s="50" t="s">
        <v>454</v>
      </c>
      <c r="V233" s="50" t="s">
        <v>455</v>
      </c>
      <c r="W233" s="50" t="s">
        <v>214</v>
      </c>
      <c r="X233" s="50" t="s">
        <v>456</v>
      </c>
      <c r="Y233" s="50" t="s">
        <v>26</v>
      </c>
      <c r="Z233" s="50" t="s">
        <v>26</v>
      </c>
      <c r="AA233" s="50" t="s">
        <v>26</v>
      </c>
      <c r="AB233" s="50" t="s">
        <v>26</v>
      </c>
    </row>
    <row r="234" spans="1:28">
      <c r="A234" s="88">
        <v>45856</v>
      </c>
      <c r="B234" s="50" t="s">
        <v>13348</v>
      </c>
      <c r="C234" s="50" t="s">
        <v>13349</v>
      </c>
      <c r="D234" s="85">
        <v>703</v>
      </c>
      <c r="E234" s="50" t="s">
        <v>1987</v>
      </c>
      <c r="F234" s="50" t="s">
        <v>1988</v>
      </c>
      <c r="G234" s="50" t="str">
        <f t="shared" si="4"/>
        <v>1103768</v>
      </c>
      <c r="H234" s="49" t="s">
        <v>1989</v>
      </c>
      <c r="I234" s="49" t="s">
        <v>1989</v>
      </c>
      <c r="J234" s="86" t="s">
        <v>1989</v>
      </c>
      <c r="K234" s="14" t="s">
        <v>13450</v>
      </c>
      <c r="L234" s="14"/>
      <c r="M234" s="14" t="s">
        <v>13353</v>
      </c>
      <c r="N234" s="50" t="s">
        <v>527</v>
      </c>
      <c r="O234" s="50" t="s">
        <v>442</v>
      </c>
      <c r="P234" s="50" t="s">
        <v>1932</v>
      </c>
      <c r="Q234" s="50" t="s">
        <v>258</v>
      </c>
      <c r="R234" s="50" t="s">
        <v>218</v>
      </c>
      <c r="S234" s="50" t="s">
        <v>1990</v>
      </c>
      <c r="T234" s="50" t="s">
        <v>1934</v>
      </c>
      <c r="U234" s="50" t="s">
        <v>1991</v>
      </c>
      <c r="V234" s="50" t="s">
        <v>516</v>
      </c>
      <c r="W234" s="50" t="s">
        <v>214</v>
      </c>
      <c r="X234" s="50" t="s">
        <v>215</v>
      </c>
      <c r="Y234" s="50" t="s">
        <v>26</v>
      </c>
      <c r="Z234" s="50" t="s">
        <v>26</v>
      </c>
      <c r="AA234" s="50" t="s">
        <v>26</v>
      </c>
      <c r="AB234" s="50" t="s">
        <v>26</v>
      </c>
    </row>
    <row r="235" spans="1:28">
      <c r="A235" s="88">
        <v>45856</v>
      </c>
      <c r="B235" s="50" t="s">
        <v>13348</v>
      </c>
      <c r="C235" s="50" t="s">
        <v>13349</v>
      </c>
      <c r="D235" s="85">
        <v>385</v>
      </c>
      <c r="E235" s="50" t="s">
        <v>584</v>
      </c>
      <c r="F235" s="50" t="s">
        <v>1992</v>
      </c>
      <c r="G235" s="50" t="str">
        <f t="shared" si="4"/>
        <v>1103763</v>
      </c>
      <c r="H235" s="22" t="s">
        <v>58</v>
      </c>
      <c r="I235" s="22" t="s">
        <v>1993</v>
      </c>
      <c r="J235" s="86">
        <v>45856</v>
      </c>
      <c r="K235" s="14"/>
      <c r="L235" s="14"/>
      <c r="M235" s="14" t="s">
        <v>13375</v>
      </c>
      <c r="N235" s="50" t="s">
        <v>585</v>
      </c>
      <c r="O235" s="50" t="s">
        <v>586</v>
      </c>
      <c r="P235" s="50" t="s">
        <v>496</v>
      </c>
      <c r="Q235" s="50" t="s">
        <v>218</v>
      </c>
      <c r="R235" s="50" t="s">
        <v>1994</v>
      </c>
      <c r="S235" s="50" t="s">
        <v>1934</v>
      </c>
      <c r="T235" s="50" t="s">
        <v>587</v>
      </c>
      <c r="U235" s="50" t="s">
        <v>256</v>
      </c>
      <c r="V235" s="50" t="s">
        <v>214</v>
      </c>
      <c r="W235" s="50" t="s">
        <v>464</v>
      </c>
      <c r="X235" s="50" t="s">
        <v>26</v>
      </c>
      <c r="Y235" s="50" t="s">
        <v>26</v>
      </c>
      <c r="Z235" s="50" t="s">
        <v>26</v>
      </c>
      <c r="AA235" s="50" t="s">
        <v>26</v>
      </c>
      <c r="AB235" s="50" t="s">
        <v>26</v>
      </c>
    </row>
    <row r="236" spans="1:28">
      <c r="A236" s="88">
        <v>45856</v>
      </c>
      <c r="B236" s="50" t="s">
        <v>13348</v>
      </c>
      <c r="C236" s="50" t="s">
        <v>13349</v>
      </c>
      <c r="D236" s="85">
        <v>220</v>
      </c>
      <c r="E236" s="50" t="s">
        <v>1995</v>
      </c>
      <c r="F236" s="50" t="s">
        <v>1996</v>
      </c>
      <c r="G236" s="50" t="str">
        <f t="shared" si="4"/>
        <v>1103765</v>
      </c>
      <c r="H236" s="22" t="s">
        <v>69</v>
      </c>
      <c r="I236" s="22" t="s">
        <v>1997</v>
      </c>
      <c r="J236" s="86">
        <v>45859</v>
      </c>
      <c r="K236" s="14"/>
      <c r="L236" s="14"/>
      <c r="M236" s="14" t="s">
        <v>13451</v>
      </c>
      <c r="N236" s="50" t="s">
        <v>736</v>
      </c>
      <c r="O236" s="50" t="s">
        <v>737</v>
      </c>
      <c r="P236" s="50" t="s">
        <v>302</v>
      </c>
      <c r="Q236" s="50" t="s">
        <v>250</v>
      </c>
      <c r="R236" s="50" t="s">
        <v>1998</v>
      </c>
      <c r="S236" s="50" t="s">
        <v>1934</v>
      </c>
      <c r="T236" s="50" t="s">
        <v>1999</v>
      </c>
      <c r="U236" s="50" t="s">
        <v>239</v>
      </c>
      <c r="V236" s="50" t="s">
        <v>303</v>
      </c>
      <c r="W236" s="50" t="s">
        <v>2000</v>
      </c>
      <c r="X236" s="50" t="s">
        <v>252</v>
      </c>
      <c r="Y236" s="50" t="s">
        <v>26</v>
      </c>
      <c r="Z236" s="50" t="s">
        <v>26</v>
      </c>
      <c r="AA236" s="50" t="s">
        <v>26</v>
      </c>
      <c r="AB236" s="50" t="s">
        <v>26</v>
      </c>
    </row>
    <row r="237" spans="1:28">
      <c r="A237" s="88">
        <v>45856</v>
      </c>
      <c r="B237" s="50" t="s">
        <v>13348</v>
      </c>
      <c r="C237" s="50" t="s">
        <v>13349</v>
      </c>
      <c r="D237" s="85">
        <v>170</v>
      </c>
      <c r="E237" s="50" t="s">
        <v>2001</v>
      </c>
      <c r="F237" s="50" t="s">
        <v>2002</v>
      </c>
      <c r="G237" s="50" t="str">
        <f t="shared" si="4"/>
        <v>1103774</v>
      </c>
      <c r="H237" s="49">
        <v>3200</v>
      </c>
      <c r="I237" s="49">
        <v>3051</v>
      </c>
      <c r="J237" s="86">
        <v>45866</v>
      </c>
      <c r="K237" s="162"/>
      <c r="L237" s="162"/>
      <c r="M237" s="14" t="s">
        <v>13356</v>
      </c>
      <c r="N237" s="50" t="s">
        <v>2003</v>
      </c>
      <c r="O237" s="50" t="s">
        <v>442</v>
      </c>
      <c r="P237" s="50" t="s">
        <v>1932</v>
      </c>
      <c r="Q237" s="50" t="s">
        <v>258</v>
      </c>
      <c r="R237" s="50" t="s">
        <v>218</v>
      </c>
      <c r="S237" s="50" t="s">
        <v>2004</v>
      </c>
      <c r="T237" s="50" t="s">
        <v>1934</v>
      </c>
      <c r="U237" s="50" t="s">
        <v>2005</v>
      </c>
      <c r="V237" s="50" t="s">
        <v>516</v>
      </c>
      <c r="W237" s="50" t="s">
        <v>214</v>
      </c>
      <c r="X237" s="50" t="s">
        <v>215</v>
      </c>
      <c r="Y237" s="50" t="s">
        <v>26</v>
      </c>
      <c r="Z237" s="50" t="s">
        <v>26</v>
      </c>
      <c r="AA237" s="50" t="s">
        <v>26</v>
      </c>
      <c r="AB237" s="50" t="s">
        <v>26</v>
      </c>
    </row>
    <row r="238" spans="1:28">
      <c r="A238" s="88">
        <v>45856</v>
      </c>
      <c r="B238" s="50" t="s">
        <v>13348</v>
      </c>
      <c r="C238" s="50" t="s">
        <v>13349</v>
      </c>
      <c r="D238" s="85">
        <v>150</v>
      </c>
      <c r="E238" s="50" t="s">
        <v>2006</v>
      </c>
      <c r="F238" s="50" t="s">
        <v>2007</v>
      </c>
      <c r="G238" s="50" t="str">
        <f t="shared" si="4"/>
        <v>1103756</v>
      </c>
      <c r="H238" s="29">
        <v>5200</v>
      </c>
      <c r="I238" s="49">
        <v>95823</v>
      </c>
      <c r="J238" s="86"/>
      <c r="K238" s="164" t="s">
        <v>17558</v>
      </c>
      <c r="L238" s="164"/>
      <c r="M238" s="14" t="s">
        <v>13452</v>
      </c>
      <c r="N238" s="50" t="s">
        <v>311</v>
      </c>
      <c r="O238" s="50" t="s">
        <v>312</v>
      </c>
      <c r="P238" s="50" t="s">
        <v>2008</v>
      </c>
      <c r="Q238" s="50" t="s">
        <v>218</v>
      </c>
      <c r="R238" s="50" t="s">
        <v>2009</v>
      </c>
      <c r="S238" s="50" t="s">
        <v>1934</v>
      </c>
      <c r="T238" s="50" t="s">
        <v>2010</v>
      </c>
      <c r="U238" s="50" t="s">
        <v>743</v>
      </c>
      <c r="V238" s="50" t="s">
        <v>2011</v>
      </c>
      <c r="W238" s="50" t="s">
        <v>313</v>
      </c>
      <c r="X238" s="50" t="s">
        <v>26</v>
      </c>
      <c r="Y238" s="50" t="s">
        <v>26</v>
      </c>
      <c r="Z238" s="50" t="s">
        <v>26</v>
      </c>
      <c r="AA238" s="50" t="s">
        <v>26</v>
      </c>
      <c r="AB238" s="50" t="s">
        <v>26</v>
      </c>
    </row>
    <row r="239" spans="1:28">
      <c r="A239" s="88">
        <v>45856</v>
      </c>
      <c r="B239" s="50" t="s">
        <v>13348</v>
      </c>
      <c r="C239" s="50" t="s">
        <v>13349</v>
      </c>
      <c r="D239" s="85">
        <v>102.83</v>
      </c>
      <c r="E239" s="50" t="s">
        <v>289</v>
      </c>
      <c r="F239" s="50" t="s">
        <v>2012</v>
      </c>
      <c r="G239" s="50" t="str">
        <f t="shared" si="4"/>
        <v>1103772</v>
      </c>
      <c r="H239" s="22" t="s">
        <v>59</v>
      </c>
      <c r="I239" s="22" t="s">
        <v>2013</v>
      </c>
      <c r="J239" s="86">
        <v>45856</v>
      </c>
      <c r="K239" s="14"/>
      <c r="L239" s="14"/>
      <c r="M239" s="14" t="s">
        <v>13352</v>
      </c>
      <c r="N239" s="50" t="s">
        <v>290</v>
      </c>
      <c r="O239" s="50" t="s">
        <v>291</v>
      </c>
      <c r="P239" s="50" t="s">
        <v>1860</v>
      </c>
      <c r="Q239" s="50" t="s">
        <v>292</v>
      </c>
      <c r="R239" s="50" t="s">
        <v>218</v>
      </c>
      <c r="S239" s="50" t="s">
        <v>2014</v>
      </c>
      <c r="T239" s="50" t="s">
        <v>1934</v>
      </c>
      <c r="U239" s="50" t="s">
        <v>293</v>
      </c>
      <c r="V239" s="50" t="s">
        <v>294</v>
      </c>
      <c r="W239" s="50" t="s">
        <v>295</v>
      </c>
      <c r="X239" s="50" t="s">
        <v>214</v>
      </c>
      <c r="Y239" s="50" t="s">
        <v>296</v>
      </c>
      <c r="Z239" s="50" t="s">
        <v>26</v>
      </c>
      <c r="AA239" s="50" t="s">
        <v>26</v>
      </c>
      <c r="AB239" s="50" t="s">
        <v>26</v>
      </c>
    </row>
    <row r="240" spans="1:28">
      <c r="A240" s="88">
        <v>45856</v>
      </c>
      <c r="B240" s="50" t="s">
        <v>13348</v>
      </c>
      <c r="C240" s="50" t="s">
        <v>13349</v>
      </c>
      <c r="D240" s="85">
        <v>358.48</v>
      </c>
      <c r="E240" s="50" t="s">
        <v>2015</v>
      </c>
      <c r="F240" s="50" t="s">
        <v>2016</v>
      </c>
      <c r="G240" s="50" t="str">
        <f t="shared" si="4"/>
        <v>3354648</v>
      </c>
      <c r="H240" s="22" t="s">
        <v>109</v>
      </c>
      <c r="I240" s="22" t="s">
        <v>2017</v>
      </c>
      <c r="J240" s="86">
        <v>45856</v>
      </c>
      <c r="K240" s="14"/>
      <c r="L240" s="14"/>
      <c r="M240" s="14" t="s">
        <v>13393</v>
      </c>
      <c r="N240" s="50" t="s">
        <v>601</v>
      </c>
      <c r="O240" s="50" t="s">
        <v>602</v>
      </c>
      <c r="P240" s="50" t="s">
        <v>1860</v>
      </c>
      <c r="Q240" s="50" t="s">
        <v>603</v>
      </c>
      <c r="R240" s="50" t="s">
        <v>274</v>
      </c>
      <c r="S240" s="50" t="s">
        <v>2018</v>
      </c>
      <c r="T240" s="50" t="s">
        <v>1934</v>
      </c>
      <c r="U240" s="50" t="s">
        <v>2019</v>
      </c>
      <c r="V240" s="50" t="s">
        <v>536</v>
      </c>
      <c r="W240" s="50" t="s">
        <v>2020</v>
      </c>
      <c r="X240" s="50" t="s">
        <v>296</v>
      </c>
      <c r="Y240" s="50" t="s">
        <v>26</v>
      </c>
      <c r="Z240" s="50" t="s">
        <v>26</v>
      </c>
      <c r="AA240" s="50" t="s">
        <v>26</v>
      </c>
      <c r="AB240" s="50" t="s">
        <v>26</v>
      </c>
    </row>
    <row r="241" spans="1:28">
      <c r="A241" s="88">
        <v>45856</v>
      </c>
      <c r="B241" s="50" t="s">
        <v>13348</v>
      </c>
      <c r="C241" s="50" t="s">
        <v>13349</v>
      </c>
      <c r="D241" s="85">
        <v>1102.5999999999999</v>
      </c>
      <c r="E241" s="50" t="s">
        <v>2021</v>
      </c>
      <c r="F241" s="50" t="s">
        <v>2022</v>
      </c>
      <c r="G241" s="50" t="str">
        <f t="shared" si="4"/>
        <v>2166710</v>
      </c>
      <c r="H241" s="22" t="s">
        <v>58</v>
      </c>
      <c r="I241" s="22" t="s">
        <v>2023</v>
      </c>
      <c r="J241" s="86">
        <v>45859</v>
      </c>
      <c r="K241" s="14"/>
      <c r="L241" s="14"/>
      <c r="M241" s="14" t="s">
        <v>13375</v>
      </c>
      <c r="N241" s="50" t="s">
        <v>2024</v>
      </c>
      <c r="O241" s="50" t="s">
        <v>2025</v>
      </c>
      <c r="P241" s="50" t="s">
        <v>1932</v>
      </c>
      <c r="Q241" s="50" t="s">
        <v>302</v>
      </c>
      <c r="R241" s="50" t="s">
        <v>274</v>
      </c>
      <c r="S241" s="50" t="s">
        <v>2026</v>
      </c>
      <c r="T241" s="50" t="s">
        <v>1934</v>
      </c>
      <c r="U241" s="50" t="s">
        <v>2027</v>
      </c>
      <c r="V241" s="50" t="s">
        <v>2028</v>
      </c>
      <c r="W241" s="50" t="s">
        <v>303</v>
      </c>
      <c r="X241" s="50" t="s">
        <v>276</v>
      </c>
      <c r="Y241" s="50" t="s">
        <v>252</v>
      </c>
      <c r="Z241" s="50" t="s">
        <v>26</v>
      </c>
      <c r="AA241" s="50" t="s">
        <v>26</v>
      </c>
      <c r="AB241" s="50" t="s">
        <v>26</v>
      </c>
    </row>
    <row r="242" spans="1:28">
      <c r="A242" s="88">
        <v>45856</v>
      </c>
      <c r="B242" s="50" t="s">
        <v>13348</v>
      </c>
      <c r="C242" s="50" t="s">
        <v>13357</v>
      </c>
      <c r="D242" s="85">
        <v>67158.09</v>
      </c>
      <c r="E242" s="50" t="s">
        <v>2029</v>
      </c>
      <c r="F242" s="50" t="s">
        <v>2030</v>
      </c>
      <c r="G242" s="50" t="str">
        <f t="shared" si="4"/>
        <v>5800199</v>
      </c>
      <c r="H242" s="93" t="s">
        <v>83</v>
      </c>
      <c r="I242" s="37" t="s">
        <v>82</v>
      </c>
      <c r="J242" s="94">
        <v>45859</v>
      </c>
      <c r="K242" s="37" t="s">
        <v>13453</v>
      </c>
      <c r="L242" s="37"/>
      <c r="M242" s="37" t="s">
        <v>82</v>
      </c>
      <c r="N242" s="50" t="s">
        <v>2031</v>
      </c>
      <c r="O242" s="50" t="s">
        <v>477</v>
      </c>
      <c r="P242" s="50" t="s">
        <v>2032</v>
      </c>
      <c r="Q242" s="50" t="s">
        <v>2033</v>
      </c>
      <c r="R242" s="50" t="s">
        <v>26</v>
      </c>
      <c r="S242" s="50" t="s">
        <v>26</v>
      </c>
      <c r="T242" s="50" t="s">
        <v>26</v>
      </c>
      <c r="U242" s="50" t="s">
        <v>26</v>
      </c>
      <c r="V242" s="50" t="s">
        <v>26</v>
      </c>
      <c r="W242" s="50" t="s">
        <v>26</v>
      </c>
      <c r="X242" s="50" t="s">
        <v>26</v>
      </c>
      <c r="Y242" s="50" t="s">
        <v>26</v>
      </c>
      <c r="Z242" s="50" t="s">
        <v>26</v>
      </c>
      <c r="AA242" s="50" t="s">
        <v>26</v>
      </c>
      <c r="AB242" s="50" t="s">
        <v>26</v>
      </c>
    </row>
    <row r="243" spans="1:28">
      <c r="A243" s="88">
        <v>45856</v>
      </c>
      <c r="B243" s="50" t="s">
        <v>13348</v>
      </c>
      <c r="C243" s="50" t="s">
        <v>13357</v>
      </c>
      <c r="D243" s="85">
        <v>62677.13</v>
      </c>
      <c r="E243" s="50" t="s">
        <v>2029</v>
      </c>
      <c r="F243" s="50" t="s">
        <v>2034</v>
      </c>
      <c r="G243" s="50" t="str">
        <f t="shared" si="4"/>
        <v>5700199</v>
      </c>
      <c r="H243" s="22" t="s">
        <v>58</v>
      </c>
      <c r="I243" s="22" t="s">
        <v>2035</v>
      </c>
      <c r="J243" s="86">
        <v>45856</v>
      </c>
      <c r="K243" s="14"/>
      <c r="L243" s="14"/>
      <c r="M243" s="14" t="s">
        <v>13375</v>
      </c>
      <c r="N243" s="50" t="s">
        <v>2031</v>
      </c>
      <c r="O243" s="50" t="s">
        <v>477</v>
      </c>
      <c r="P243" s="50" t="s">
        <v>2036</v>
      </c>
      <c r="Q243" s="50" t="s">
        <v>2033</v>
      </c>
      <c r="R243" s="50" t="s">
        <v>26</v>
      </c>
      <c r="S243" s="50" t="s">
        <v>26</v>
      </c>
      <c r="T243" s="50" t="s">
        <v>26</v>
      </c>
      <c r="U243" s="50" t="s">
        <v>26</v>
      </c>
      <c r="V243" s="50" t="s">
        <v>26</v>
      </c>
      <c r="W243" s="50" t="s">
        <v>26</v>
      </c>
      <c r="X243" s="50" t="s">
        <v>26</v>
      </c>
      <c r="Y243" s="50" t="s">
        <v>26</v>
      </c>
      <c r="Z243" s="50" t="s">
        <v>26</v>
      </c>
      <c r="AA243" s="50" t="s">
        <v>26</v>
      </c>
      <c r="AB243" s="50" t="s">
        <v>26</v>
      </c>
    </row>
    <row r="244" spans="1:28">
      <c r="A244" s="88">
        <v>45856</v>
      </c>
      <c r="B244" s="50" t="s">
        <v>13348</v>
      </c>
      <c r="C244" s="50" t="s">
        <v>13357</v>
      </c>
      <c r="D244" s="85">
        <v>62056.69</v>
      </c>
      <c r="E244" s="50" t="s">
        <v>2029</v>
      </c>
      <c r="F244" s="50" t="s">
        <v>2037</v>
      </c>
      <c r="G244" s="50" t="str">
        <f t="shared" si="4"/>
        <v>5500199</v>
      </c>
      <c r="H244" s="22" t="s">
        <v>58</v>
      </c>
      <c r="I244" s="22" t="s">
        <v>2035</v>
      </c>
      <c r="J244" s="86">
        <v>45856</v>
      </c>
      <c r="K244" s="14"/>
      <c r="L244" s="14"/>
      <c r="M244" s="14" t="s">
        <v>13375</v>
      </c>
      <c r="N244" s="50" t="s">
        <v>2031</v>
      </c>
      <c r="O244" s="50" t="s">
        <v>477</v>
      </c>
      <c r="P244" s="50" t="s">
        <v>2038</v>
      </c>
      <c r="Q244" s="50" t="s">
        <v>2033</v>
      </c>
      <c r="R244" s="50" t="s">
        <v>26</v>
      </c>
      <c r="S244" s="50" t="s">
        <v>26</v>
      </c>
      <c r="T244" s="50" t="s">
        <v>26</v>
      </c>
      <c r="U244" s="50" t="s">
        <v>26</v>
      </c>
      <c r="V244" s="50" t="s">
        <v>26</v>
      </c>
      <c r="W244" s="50" t="s">
        <v>26</v>
      </c>
      <c r="X244" s="50" t="s">
        <v>26</v>
      </c>
      <c r="Y244" s="50" t="s">
        <v>26</v>
      </c>
      <c r="Z244" s="50" t="s">
        <v>26</v>
      </c>
      <c r="AA244" s="50" t="s">
        <v>26</v>
      </c>
      <c r="AB244" s="50" t="s">
        <v>26</v>
      </c>
    </row>
    <row r="245" spans="1:28">
      <c r="A245" s="88">
        <v>45856</v>
      </c>
      <c r="B245" s="50" t="s">
        <v>13348</v>
      </c>
      <c r="C245" s="50" t="s">
        <v>13357</v>
      </c>
      <c r="D245" s="85">
        <v>12507.04</v>
      </c>
      <c r="E245" s="50" t="s">
        <v>2029</v>
      </c>
      <c r="F245" s="50" t="s">
        <v>2039</v>
      </c>
      <c r="G245" s="50" t="str">
        <f t="shared" si="4"/>
        <v>5100199</v>
      </c>
      <c r="H245" s="49" t="s">
        <v>62</v>
      </c>
      <c r="I245" s="49" t="s">
        <v>2040</v>
      </c>
      <c r="J245" s="86">
        <v>45863</v>
      </c>
      <c r="K245" s="162"/>
      <c r="L245" s="162"/>
      <c r="M245" s="14" t="s">
        <v>13383</v>
      </c>
      <c r="N245" s="50" t="s">
        <v>2031</v>
      </c>
      <c r="O245" s="50" t="s">
        <v>477</v>
      </c>
      <c r="P245" s="50" t="s">
        <v>2041</v>
      </c>
      <c r="Q245" s="50" t="s">
        <v>2033</v>
      </c>
      <c r="R245" s="50" t="s">
        <v>26</v>
      </c>
      <c r="S245" s="50" t="s">
        <v>26</v>
      </c>
      <c r="T245" s="50" t="s">
        <v>26</v>
      </c>
      <c r="U245" s="50" t="s">
        <v>26</v>
      </c>
      <c r="V245" s="50" t="s">
        <v>26</v>
      </c>
      <c r="W245" s="50" t="s">
        <v>26</v>
      </c>
      <c r="X245" s="50" t="s">
        <v>26</v>
      </c>
      <c r="Y245" s="50" t="s">
        <v>26</v>
      </c>
      <c r="Z245" s="50" t="s">
        <v>26</v>
      </c>
      <c r="AA245" s="50" t="s">
        <v>26</v>
      </c>
      <c r="AB245" s="50" t="s">
        <v>26</v>
      </c>
    </row>
    <row r="246" spans="1:28">
      <c r="A246" s="88">
        <v>45856</v>
      </c>
      <c r="B246" s="50" t="s">
        <v>13348</v>
      </c>
      <c r="C246" s="50" t="s">
        <v>13357</v>
      </c>
      <c r="D246" s="85">
        <v>4373.88</v>
      </c>
      <c r="E246" s="50" t="s">
        <v>2029</v>
      </c>
      <c r="F246" s="50" t="s">
        <v>2042</v>
      </c>
      <c r="G246" s="50" t="str">
        <f t="shared" si="4"/>
        <v>5600199</v>
      </c>
      <c r="H246" s="22" t="s">
        <v>81</v>
      </c>
      <c r="I246" s="22" t="s">
        <v>2043</v>
      </c>
      <c r="J246" s="86">
        <v>45859</v>
      </c>
      <c r="K246" s="14"/>
      <c r="L246" s="14"/>
      <c r="M246" s="14" t="s">
        <v>13353</v>
      </c>
      <c r="N246" s="50" t="s">
        <v>2031</v>
      </c>
      <c r="O246" s="50" t="s">
        <v>477</v>
      </c>
      <c r="P246" s="50" t="s">
        <v>2044</v>
      </c>
      <c r="Q246" s="50" t="s">
        <v>2033</v>
      </c>
      <c r="R246" s="50" t="s">
        <v>26</v>
      </c>
      <c r="S246" s="50" t="s">
        <v>26</v>
      </c>
      <c r="T246" s="50" t="s">
        <v>26</v>
      </c>
      <c r="U246" s="50" t="s">
        <v>26</v>
      </c>
      <c r="V246" s="50" t="s">
        <v>26</v>
      </c>
      <c r="W246" s="50" t="s">
        <v>26</v>
      </c>
      <c r="X246" s="50" t="s">
        <v>26</v>
      </c>
      <c r="Y246" s="50" t="s">
        <v>26</v>
      </c>
      <c r="Z246" s="50" t="s">
        <v>26</v>
      </c>
      <c r="AA246" s="50" t="s">
        <v>26</v>
      </c>
      <c r="AB246" s="50" t="s">
        <v>26</v>
      </c>
    </row>
    <row r="247" spans="1:28">
      <c r="A247" s="88">
        <v>45856</v>
      </c>
      <c r="B247" s="50" t="s">
        <v>13348</v>
      </c>
      <c r="C247" s="50" t="s">
        <v>13357</v>
      </c>
      <c r="D247" s="85">
        <v>1293.5999999999999</v>
      </c>
      <c r="E247" s="50" t="s">
        <v>2029</v>
      </c>
      <c r="F247" s="50" t="s">
        <v>2045</v>
      </c>
      <c r="G247" s="50" t="str">
        <f t="shared" si="4"/>
        <v>5300199</v>
      </c>
      <c r="H247" s="95" t="s">
        <v>83</v>
      </c>
      <c r="I247" s="95" t="s">
        <v>82</v>
      </c>
      <c r="J247" s="165">
        <v>45860</v>
      </c>
      <c r="K247" s="37" t="s">
        <v>13454</v>
      </c>
      <c r="L247" s="37"/>
      <c r="M247" s="37" t="s">
        <v>13455</v>
      </c>
      <c r="N247" s="50" t="s">
        <v>2031</v>
      </c>
      <c r="O247" s="50" t="s">
        <v>477</v>
      </c>
      <c r="P247" s="50" t="s">
        <v>2046</v>
      </c>
      <c r="Q247" s="50" t="s">
        <v>2033</v>
      </c>
      <c r="R247" s="50" t="s">
        <v>26</v>
      </c>
      <c r="S247" s="50" t="s">
        <v>26</v>
      </c>
      <c r="T247" s="50" t="s">
        <v>26</v>
      </c>
      <c r="U247" s="50" t="s">
        <v>26</v>
      </c>
      <c r="V247" s="50" t="s">
        <v>26</v>
      </c>
      <c r="W247" s="50" t="s">
        <v>26</v>
      </c>
      <c r="X247" s="50" t="s">
        <v>26</v>
      </c>
      <c r="Y247" s="50" t="s">
        <v>26</v>
      </c>
      <c r="Z247" s="50" t="s">
        <v>26</v>
      </c>
      <c r="AA247" s="50" t="s">
        <v>26</v>
      </c>
      <c r="AB247" s="50" t="s">
        <v>26</v>
      </c>
    </row>
    <row r="248" spans="1:28">
      <c r="A248" s="88">
        <v>45856</v>
      </c>
      <c r="B248" s="50" t="s">
        <v>13348</v>
      </c>
      <c r="C248" s="50" t="s">
        <v>13357</v>
      </c>
      <c r="D248" s="85">
        <v>1000</v>
      </c>
      <c r="E248" s="50" t="s">
        <v>2029</v>
      </c>
      <c r="F248" s="50" t="s">
        <v>2047</v>
      </c>
      <c r="G248" s="50" t="str">
        <f t="shared" si="4"/>
        <v>1000199</v>
      </c>
      <c r="H248" s="49" t="s">
        <v>189</v>
      </c>
      <c r="I248" s="49" t="s">
        <v>2048</v>
      </c>
      <c r="J248" s="86">
        <v>45869</v>
      </c>
      <c r="K248" s="14"/>
      <c r="L248" s="14"/>
      <c r="M248" s="14" t="s">
        <v>13456</v>
      </c>
      <c r="N248" s="50" t="s">
        <v>2031</v>
      </c>
      <c r="O248" s="50" t="s">
        <v>477</v>
      </c>
      <c r="P248" s="50" t="s">
        <v>2049</v>
      </c>
      <c r="Q248" s="50" t="s">
        <v>2050</v>
      </c>
      <c r="R248" s="50" t="s">
        <v>26</v>
      </c>
      <c r="S248" s="50" t="s">
        <v>26</v>
      </c>
      <c r="T248" s="50" t="s">
        <v>26</v>
      </c>
      <c r="U248" s="50" t="s">
        <v>26</v>
      </c>
      <c r="V248" s="50" t="s">
        <v>26</v>
      </c>
      <c r="W248" s="50" t="s">
        <v>26</v>
      </c>
      <c r="X248" s="50" t="s">
        <v>26</v>
      </c>
      <c r="Y248" s="50" t="s">
        <v>26</v>
      </c>
      <c r="Z248" s="50" t="s">
        <v>26</v>
      </c>
      <c r="AA248" s="50" t="s">
        <v>26</v>
      </c>
      <c r="AB248" s="50" t="s">
        <v>26</v>
      </c>
    </row>
    <row r="249" spans="1:28">
      <c r="A249" s="88">
        <v>45856</v>
      </c>
      <c r="B249" s="50" t="s">
        <v>13348</v>
      </c>
      <c r="C249" s="50" t="s">
        <v>13357</v>
      </c>
      <c r="D249" s="85">
        <v>300</v>
      </c>
      <c r="E249" s="50" t="s">
        <v>2029</v>
      </c>
      <c r="F249" s="50" t="s">
        <v>2051</v>
      </c>
      <c r="G249" s="50" t="str">
        <f t="shared" si="4"/>
        <v>5000199</v>
      </c>
      <c r="H249" s="49">
        <v>6096</v>
      </c>
      <c r="I249" s="49">
        <v>78</v>
      </c>
      <c r="J249" s="86">
        <v>45870</v>
      </c>
      <c r="K249" s="14" t="s">
        <v>13457</v>
      </c>
      <c r="L249" s="24"/>
      <c r="M249" s="14" t="s">
        <v>13458</v>
      </c>
      <c r="N249" s="50" t="s">
        <v>2031</v>
      </c>
      <c r="O249" s="50" t="s">
        <v>477</v>
      </c>
      <c r="P249" s="50" t="s">
        <v>2052</v>
      </c>
      <c r="Q249" s="50" t="s">
        <v>2033</v>
      </c>
      <c r="R249" s="50" t="s">
        <v>26</v>
      </c>
      <c r="S249" s="50" t="s">
        <v>26</v>
      </c>
      <c r="T249" s="50" t="s">
        <v>26</v>
      </c>
      <c r="U249" s="50" t="s">
        <v>26</v>
      </c>
      <c r="V249" s="50" t="s">
        <v>26</v>
      </c>
      <c r="W249" s="50" t="s">
        <v>26</v>
      </c>
      <c r="X249" s="50" t="s">
        <v>26</v>
      </c>
      <c r="Y249" s="50" t="s">
        <v>26</v>
      </c>
      <c r="Z249" s="50" t="s">
        <v>26</v>
      </c>
      <c r="AA249" s="50" t="s">
        <v>26</v>
      </c>
      <c r="AB249" s="50" t="s">
        <v>26</v>
      </c>
    </row>
    <row r="250" spans="1:28">
      <c r="A250" s="88">
        <v>45856</v>
      </c>
      <c r="B250" s="50" t="s">
        <v>13348</v>
      </c>
      <c r="C250" s="50" t="s">
        <v>13357</v>
      </c>
      <c r="D250" s="85">
        <v>208.26</v>
      </c>
      <c r="E250" s="50" t="s">
        <v>2029</v>
      </c>
      <c r="F250" s="50" t="s">
        <v>2053</v>
      </c>
      <c r="G250" s="50" t="str">
        <f t="shared" si="4"/>
        <v>5900199</v>
      </c>
      <c r="H250" s="22">
        <v>6805</v>
      </c>
      <c r="I250" s="22">
        <v>2930</v>
      </c>
      <c r="J250" s="86">
        <v>45855</v>
      </c>
      <c r="K250" s="14" t="s">
        <v>13459</v>
      </c>
      <c r="L250" s="14"/>
      <c r="M250" s="14" t="s">
        <v>13364</v>
      </c>
      <c r="N250" s="50" t="s">
        <v>2031</v>
      </c>
      <c r="O250" s="50" t="s">
        <v>477</v>
      </c>
      <c r="P250" s="50" t="s">
        <v>2054</v>
      </c>
      <c r="Q250" s="50" t="s">
        <v>2033</v>
      </c>
      <c r="R250" s="50" t="s">
        <v>26</v>
      </c>
      <c r="S250" s="50" t="s">
        <v>26</v>
      </c>
      <c r="T250" s="50" t="s">
        <v>26</v>
      </c>
      <c r="U250" s="50" t="s">
        <v>26</v>
      </c>
      <c r="V250" s="50" t="s">
        <v>26</v>
      </c>
      <c r="W250" s="50" t="s">
        <v>26</v>
      </c>
      <c r="X250" s="50" t="s">
        <v>26</v>
      </c>
      <c r="Y250" s="50" t="s">
        <v>26</v>
      </c>
      <c r="Z250" s="50" t="s">
        <v>26</v>
      </c>
      <c r="AA250" s="50" t="s">
        <v>26</v>
      </c>
      <c r="AB250" s="50" t="s">
        <v>26</v>
      </c>
    </row>
    <row r="251" spans="1:28">
      <c r="A251" s="88">
        <v>45856</v>
      </c>
      <c r="B251" s="50" t="s">
        <v>13348</v>
      </c>
      <c r="C251" s="50" t="s">
        <v>13357</v>
      </c>
      <c r="D251" s="85">
        <v>86.64</v>
      </c>
      <c r="E251" s="50" t="s">
        <v>2029</v>
      </c>
      <c r="F251" s="50" t="s">
        <v>2055</v>
      </c>
      <c r="G251" s="50" t="str">
        <f t="shared" si="4"/>
        <v>5400199</v>
      </c>
      <c r="H251" s="49">
        <v>6400</v>
      </c>
      <c r="I251" s="49">
        <v>48406</v>
      </c>
      <c r="J251" s="86">
        <v>45856</v>
      </c>
      <c r="K251" s="162" t="s">
        <v>13460</v>
      </c>
      <c r="L251" s="162"/>
      <c r="M251" s="14" t="s">
        <v>13383</v>
      </c>
      <c r="N251" s="50" t="s">
        <v>2031</v>
      </c>
      <c r="O251" s="50" t="s">
        <v>477</v>
      </c>
      <c r="P251" s="50" t="s">
        <v>2056</v>
      </c>
      <c r="Q251" s="50" t="s">
        <v>2033</v>
      </c>
      <c r="R251" s="50" t="s">
        <v>26</v>
      </c>
      <c r="S251" s="50" t="s">
        <v>26</v>
      </c>
      <c r="T251" s="50" t="s">
        <v>26</v>
      </c>
      <c r="U251" s="50" t="s">
        <v>26</v>
      </c>
      <c r="V251" s="50" t="s">
        <v>26</v>
      </c>
      <c r="W251" s="50" t="s">
        <v>26</v>
      </c>
      <c r="X251" s="50" t="s">
        <v>26</v>
      </c>
      <c r="Y251" s="50" t="s">
        <v>26</v>
      </c>
      <c r="Z251" s="50" t="s">
        <v>26</v>
      </c>
      <c r="AA251" s="50" t="s">
        <v>26</v>
      </c>
      <c r="AB251" s="50" t="s">
        <v>26</v>
      </c>
    </row>
    <row r="252" spans="1:28">
      <c r="A252" s="88">
        <v>45856</v>
      </c>
      <c r="B252" s="50" t="s">
        <v>13348</v>
      </c>
      <c r="C252" s="50" t="s">
        <v>13357</v>
      </c>
      <c r="D252" s="85">
        <v>700000</v>
      </c>
      <c r="E252" s="50" t="s">
        <v>242</v>
      </c>
      <c r="F252" s="50" t="s">
        <v>2057</v>
      </c>
      <c r="G252" s="50" t="str">
        <f t="shared" si="4"/>
        <v>1816199</v>
      </c>
      <c r="H252" s="22" t="s">
        <v>85</v>
      </c>
      <c r="I252" s="22" t="s">
        <v>168</v>
      </c>
      <c r="J252" s="86">
        <v>45859</v>
      </c>
      <c r="K252" s="14"/>
      <c r="L252" s="14"/>
      <c r="M252" s="14" t="s">
        <v>13351</v>
      </c>
      <c r="N252" s="50" t="s">
        <v>243</v>
      </c>
      <c r="O252" s="50" t="s">
        <v>244</v>
      </c>
      <c r="P252" s="50" t="s">
        <v>860</v>
      </c>
      <c r="Q252" s="50" t="s">
        <v>861</v>
      </c>
      <c r="R252" s="50" t="s">
        <v>2058</v>
      </c>
      <c r="S252" s="50" t="s">
        <v>2059</v>
      </c>
      <c r="T252" s="50" t="s">
        <v>2060</v>
      </c>
      <c r="U252" s="50" t="s">
        <v>2061</v>
      </c>
      <c r="V252" s="50" t="s">
        <v>26</v>
      </c>
      <c r="W252" s="50" t="s">
        <v>26</v>
      </c>
      <c r="X252" s="50" t="s">
        <v>26</v>
      </c>
      <c r="Y252" s="50" t="s">
        <v>26</v>
      </c>
      <c r="Z252" s="50" t="s">
        <v>26</v>
      </c>
      <c r="AA252" s="50" t="s">
        <v>26</v>
      </c>
      <c r="AB252" s="50" t="s">
        <v>26</v>
      </c>
    </row>
    <row r="253" spans="1:28">
      <c r="A253" s="88">
        <v>45856</v>
      </c>
      <c r="B253" s="50" t="s">
        <v>13348</v>
      </c>
      <c r="C253" s="50" t="s">
        <v>13357</v>
      </c>
      <c r="D253" s="85">
        <v>17088</v>
      </c>
      <c r="E253" s="50" t="s">
        <v>124</v>
      </c>
      <c r="F253" s="50" t="s">
        <v>2062</v>
      </c>
      <c r="G253" s="50" t="str">
        <f t="shared" si="4"/>
        <v>3366199</v>
      </c>
      <c r="H253" s="89" t="s">
        <v>83</v>
      </c>
      <c r="I253" s="89" t="s">
        <v>186</v>
      </c>
      <c r="J253" s="91">
        <v>45860</v>
      </c>
      <c r="K253" s="17" t="s">
        <v>13461</v>
      </c>
      <c r="L253" s="17"/>
      <c r="M253" s="17" t="s">
        <v>186</v>
      </c>
      <c r="N253" s="50" t="s">
        <v>263</v>
      </c>
      <c r="O253" s="50" t="s">
        <v>336</v>
      </c>
      <c r="P253" s="50" t="s">
        <v>2063</v>
      </c>
      <c r="Q253" s="50" t="s">
        <v>2064</v>
      </c>
      <c r="R253" s="50" t="s">
        <v>2065</v>
      </c>
      <c r="S253" s="50" t="s">
        <v>2066</v>
      </c>
      <c r="T253" s="50" t="s">
        <v>2067</v>
      </c>
      <c r="U253" s="50" t="s">
        <v>2068</v>
      </c>
      <c r="V253" s="50" t="s">
        <v>26</v>
      </c>
      <c r="W253" s="50" t="s">
        <v>26</v>
      </c>
      <c r="X253" s="50" t="s">
        <v>26</v>
      </c>
      <c r="Y253" s="50" t="s">
        <v>26</v>
      </c>
      <c r="Z253" s="50" t="s">
        <v>26</v>
      </c>
      <c r="AA253" s="50" t="s">
        <v>26</v>
      </c>
      <c r="AB253" s="50" t="s">
        <v>26</v>
      </c>
    </row>
    <row r="254" spans="1:28">
      <c r="A254" s="88">
        <v>45859</v>
      </c>
      <c r="B254" s="50" t="s">
        <v>13348</v>
      </c>
      <c r="C254" s="50" t="s">
        <v>13349</v>
      </c>
      <c r="D254" s="85">
        <v>42035.7</v>
      </c>
      <c r="E254" s="50" t="s">
        <v>2069</v>
      </c>
      <c r="F254" s="50" t="s">
        <v>2070</v>
      </c>
      <c r="G254" s="50" t="str">
        <f t="shared" si="4"/>
        <v>4253125</v>
      </c>
      <c r="H254" s="20" t="s">
        <v>83</v>
      </c>
      <c r="I254" s="17" t="s">
        <v>186</v>
      </c>
      <c r="J254" s="92">
        <v>45859</v>
      </c>
      <c r="K254" s="17" t="s">
        <v>13462</v>
      </c>
      <c r="L254" s="17"/>
      <c r="M254" s="17" t="s">
        <v>186</v>
      </c>
      <c r="N254" s="50" t="s">
        <v>531</v>
      </c>
      <c r="O254" s="50" t="s">
        <v>532</v>
      </c>
      <c r="P254" s="50" t="s">
        <v>2071</v>
      </c>
      <c r="Q254" s="50" t="s">
        <v>258</v>
      </c>
      <c r="R254" s="50" t="s">
        <v>218</v>
      </c>
      <c r="S254" s="50" t="s">
        <v>2072</v>
      </c>
      <c r="T254" s="50" t="s">
        <v>2073</v>
      </c>
      <c r="U254" s="50" t="s">
        <v>2074</v>
      </c>
      <c r="V254" s="50" t="s">
        <v>516</v>
      </c>
      <c r="W254" s="50" t="s">
        <v>214</v>
      </c>
      <c r="X254" s="50" t="s">
        <v>464</v>
      </c>
      <c r="Y254" s="50" t="s">
        <v>26</v>
      </c>
      <c r="Z254" s="50" t="s">
        <v>26</v>
      </c>
      <c r="AA254" s="50" t="s">
        <v>26</v>
      </c>
      <c r="AB254" s="50" t="s">
        <v>26</v>
      </c>
    </row>
    <row r="255" spans="1:28">
      <c r="A255" s="88">
        <v>45859</v>
      </c>
      <c r="B255" s="50" t="s">
        <v>13348</v>
      </c>
      <c r="C255" s="50" t="s">
        <v>13349</v>
      </c>
      <c r="D255" s="85">
        <v>29628.1</v>
      </c>
      <c r="E255" s="50" t="s">
        <v>226</v>
      </c>
      <c r="F255" s="50" t="s">
        <v>2075</v>
      </c>
      <c r="G255" s="50" t="str">
        <f t="shared" si="4"/>
        <v>4253130</v>
      </c>
      <c r="H255" s="22" t="s">
        <v>62</v>
      </c>
      <c r="I255" s="22" t="s">
        <v>2076</v>
      </c>
      <c r="J255" s="86">
        <v>45859</v>
      </c>
      <c r="K255" s="14"/>
      <c r="L255" s="14"/>
      <c r="M255" s="14" t="s">
        <v>13385</v>
      </c>
      <c r="N255" s="50" t="s">
        <v>227</v>
      </c>
      <c r="O255" s="50" t="s">
        <v>228</v>
      </c>
      <c r="P255" s="50" t="s">
        <v>229</v>
      </c>
      <c r="Q255" s="50" t="s">
        <v>218</v>
      </c>
      <c r="R255" s="50" t="s">
        <v>2077</v>
      </c>
      <c r="S255" s="50" t="s">
        <v>2073</v>
      </c>
      <c r="T255" s="50" t="s">
        <v>230</v>
      </c>
      <c r="U255" s="50" t="s">
        <v>231</v>
      </c>
      <c r="V255" s="50" t="s">
        <v>214</v>
      </c>
      <c r="W255" s="50" t="s">
        <v>232</v>
      </c>
      <c r="X255" s="50" t="s">
        <v>26</v>
      </c>
      <c r="Y255" s="50" t="s">
        <v>26</v>
      </c>
      <c r="Z255" s="50" t="s">
        <v>26</v>
      </c>
      <c r="AA255" s="50" t="s">
        <v>26</v>
      </c>
      <c r="AB255" s="50" t="s">
        <v>26</v>
      </c>
    </row>
    <row r="256" spans="1:28">
      <c r="A256" s="88">
        <v>45859</v>
      </c>
      <c r="B256" s="50" t="s">
        <v>13348</v>
      </c>
      <c r="C256" s="50" t="s">
        <v>13349</v>
      </c>
      <c r="D256" s="85">
        <v>8031.62</v>
      </c>
      <c r="E256" s="50" t="s">
        <v>2078</v>
      </c>
      <c r="F256" s="50" t="s">
        <v>2079</v>
      </c>
      <c r="G256" s="50" t="str">
        <f t="shared" si="4"/>
        <v>4253127</v>
      </c>
      <c r="H256" s="22" t="s">
        <v>51</v>
      </c>
      <c r="I256" s="22" t="s">
        <v>2080</v>
      </c>
      <c r="J256" s="86">
        <v>45859</v>
      </c>
      <c r="K256" s="14"/>
      <c r="L256" s="14"/>
      <c r="M256" s="14" t="s">
        <v>13463</v>
      </c>
      <c r="N256" s="50" t="s">
        <v>269</v>
      </c>
      <c r="O256" s="50" t="s">
        <v>277</v>
      </c>
      <c r="P256" s="50" t="s">
        <v>278</v>
      </c>
      <c r="Q256" s="50" t="s">
        <v>218</v>
      </c>
      <c r="R256" s="50" t="s">
        <v>2081</v>
      </c>
      <c r="S256" s="50" t="s">
        <v>2073</v>
      </c>
      <c r="T256" s="50" t="s">
        <v>2082</v>
      </c>
      <c r="U256" s="50" t="s">
        <v>239</v>
      </c>
      <c r="V256" s="50" t="s">
        <v>2083</v>
      </c>
      <c r="W256" s="50" t="s">
        <v>260</v>
      </c>
      <c r="X256" s="50" t="s">
        <v>26</v>
      </c>
      <c r="Y256" s="50" t="s">
        <v>26</v>
      </c>
      <c r="Z256" s="50" t="s">
        <v>26</v>
      </c>
      <c r="AA256" s="50" t="s">
        <v>26</v>
      </c>
      <c r="AB256" s="50" t="s">
        <v>26</v>
      </c>
    </row>
    <row r="257" spans="1:28">
      <c r="A257" s="88">
        <v>45859</v>
      </c>
      <c r="B257" s="50" t="s">
        <v>13348</v>
      </c>
      <c r="C257" s="50" t="s">
        <v>13349</v>
      </c>
      <c r="D257" s="85">
        <v>7817.65</v>
      </c>
      <c r="E257" s="50" t="s">
        <v>478</v>
      </c>
      <c r="F257" s="50" t="s">
        <v>2084</v>
      </c>
      <c r="G257" s="50" t="str">
        <f t="shared" si="4"/>
        <v>4253123</v>
      </c>
      <c r="H257" s="22" t="s">
        <v>55</v>
      </c>
      <c r="I257" s="22" t="s">
        <v>2085</v>
      </c>
      <c r="J257" s="86">
        <v>45860</v>
      </c>
      <c r="K257" s="14"/>
      <c r="L257" s="14"/>
      <c r="M257" s="14" t="s">
        <v>13388</v>
      </c>
      <c r="N257" s="50" t="s">
        <v>418</v>
      </c>
      <c r="O257" s="50" t="s">
        <v>419</v>
      </c>
      <c r="P257" s="50" t="s">
        <v>420</v>
      </c>
      <c r="Q257" s="50" t="s">
        <v>250</v>
      </c>
      <c r="R257" s="50" t="s">
        <v>2086</v>
      </c>
      <c r="S257" s="50" t="s">
        <v>2073</v>
      </c>
      <c r="T257" s="50" t="s">
        <v>479</v>
      </c>
      <c r="U257" s="50" t="s">
        <v>480</v>
      </c>
      <c r="V257" s="50" t="s">
        <v>214</v>
      </c>
      <c r="W257" s="50" t="s">
        <v>296</v>
      </c>
      <c r="X257" s="50" t="s">
        <v>26</v>
      </c>
      <c r="Y257" s="50" t="s">
        <v>26</v>
      </c>
      <c r="Z257" s="50" t="s">
        <v>26</v>
      </c>
      <c r="AA257" s="50" t="s">
        <v>26</v>
      </c>
      <c r="AB257" s="50" t="s">
        <v>26</v>
      </c>
    </row>
    <row r="258" spans="1:28">
      <c r="A258" s="88">
        <v>45859</v>
      </c>
      <c r="B258" s="50" t="s">
        <v>13348</v>
      </c>
      <c r="C258" s="50" t="s">
        <v>13349</v>
      </c>
      <c r="D258" s="85">
        <v>5622.31</v>
      </c>
      <c r="E258" s="50" t="s">
        <v>93</v>
      </c>
      <c r="F258" s="50" t="s">
        <v>2087</v>
      </c>
      <c r="G258" s="50" t="str">
        <f t="shared" si="4"/>
        <v>4253117</v>
      </c>
      <c r="H258" s="22" t="s">
        <v>94</v>
      </c>
      <c r="I258" s="22" t="s">
        <v>2088</v>
      </c>
      <c r="J258" s="86">
        <v>45859</v>
      </c>
      <c r="K258" s="14"/>
      <c r="L258" s="14"/>
      <c r="M258" s="14" t="s">
        <v>13403</v>
      </c>
      <c r="N258" s="50" t="s">
        <v>315</v>
      </c>
      <c r="O258" s="50" t="s">
        <v>316</v>
      </c>
      <c r="P258" s="50" t="s">
        <v>2071</v>
      </c>
      <c r="Q258" s="50" t="s">
        <v>309</v>
      </c>
      <c r="R258" s="50" t="s">
        <v>218</v>
      </c>
      <c r="S258" s="50" t="s">
        <v>2089</v>
      </c>
      <c r="T258" s="50" t="s">
        <v>2073</v>
      </c>
      <c r="U258" s="50" t="s">
        <v>403</v>
      </c>
      <c r="V258" s="50" t="s">
        <v>217</v>
      </c>
      <c r="W258" s="50" t="s">
        <v>214</v>
      </c>
      <c r="X258" s="50" t="s">
        <v>318</v>
      </c>
      <c r="Y258" s="50" t="s">
        <v>26</v>
      </c>
      <c r="Z258" s="50" t="s">
        <v>26</v>
      </c>
      <c r="AA258" s="50" t="s">
        <v>26</v>
      </c>
      <c r="AB258" s="50" t="s">
        <v>26</v>
      </c>
    </row>
    <row r="259" spans="1:28">
      <c r="A259" s="88">
        <v>45859</v>
      </c>
      <c r="B259" s="50" t="s">
        <v>13348</v>
      </c>
      <c r="C259" s="50" t="s">
        <v>13349</v>
      </c>
      <c r="D259" s="85">
        <v>4140</v>
      </c>
      <c r="E259" s="50" t="s">
        <v>2090</v>
      </c>
      <c r="F259" s="50" t="s">
        <v>2091</v>
      </c>
      <c r="G259" s="50" t="str">
        <f t="shared" si="4"/>
        <v>4253106</v>
      </c>
      <c r="H259" s="49">
        <v>1818</v>
      </c>
      <c r="I259" s="49">
        <v>17448</v>
      </c>
      <c r="J259" s="86">
        <v>45861</v>
      </c>
      <c r="K259" s="14" t="s">
        <v>13464</v>
      </c>
      <c r="L259" s="14"/>
      <c r="M259" s="14" t="s">
        <v>13411</v>
      </c>
      <c r="N259" s="50" t="s">
        <v>339</v>
      </c>
      <c r="O259" s="50" t="s">
        <v>340</v>
      </c>
      <c r="P259" s="50" t="s">
        <v>2092</v>
      </c>
      <c r="Q259" s="50" t="s">
        <v>218</v>
      </c>
      <c r="R259" s="50" t="s">
        <v>2093</v>
      </c>
      <c r="S259" s="50" t="s">
        <v>2073</v>
      </c>
      <c r="T259" s="50" t="s">
        <v>2094</v>
      </c>
      <c r="U259" s="50" t="s">
        <v>239</v>
      </c>
      <c r="V259" s="50" t="s">
        <v>214</v>
      </c>
      <c r="W259" s="50" t="s">
        <v>341</v>
      </c>
      <c r="X259" s="50" t="s">
        <v>26</v>
      </c>
      <c r="Y259" s="50" t="s">
        <v>26</v>
      </c>
      <c r="Z259" s="50" t="s">
        <v>26</v>
      </c>
      <c r="AA259" s="50" t="s">
        <v>26</v>
      </c>
      <c r="AB259" s="50" t="s">
        <v>26</v>
      </c>
    </row>
    <row r="260" spans="1:28">
      <c r="A260" s="88">
        <v>45859</v>
      </c>
      <c r="B260" s="50" t="s">
        <v>13348</v>
      </c>
      <c r="C260" s="50" t="s">
        <v>13349</v>
      </c>
      <c r="D260" s="85">
        <v>3421.45</v>
      </c>
      <c r="E260" s="50" t="s">
        <v>485</v>
      </c>
      <c r="F260" s="50" t="s">
        <v>2095</v>
      </c>
      <c r="G260" s="50" t="str">
        <f t="shared" si="4"/>
        <v>4253113</v>
      </c>
      <c r="H260" s="20" t="s">
        <v>83</v>
      </c>
      <c r="I260" s="17" t="s">
        <v>186</v>
      </c>
      <c r="J260" s="92">
        <v>45859</v>
      </c>
      <c r="K260" s="17" t="s">
        <v>13465</v>
      </c>
      <c r="L260" s="17"/>
      <c r="M260" s="17" t="s">
        <v>186</v>
      </c>
      <c r="N260" s="50" t="s">
        <v>486</v>
      </c>
      <c r="O260" s="50" t="s">
        <v>487</v>
      </c>
      <c r="P260" s="50" t="s">
        <v>1860</v>
      </c>
      <c r="Q260" s="50" t="s">
        <v>488</v>
      </c>
      <c r="R260" s="50" t="s">
        <v>250</v>
      </c>
      <c r="S260" s="50" t="s">
        <v>2096</v>
      </c>
      <c r="T260" s="50" t="s">
        <v>2073</v>
      </c>
      <c r="U260" s="50" t="s">
        <v>489</v>
      </c>
      <c r="V260" s="50" t="s">
        <v>217</v>
      </c>
      <c r="W260" s="50" t="s">
        <v>2097</v>
      </c>
      <c r="X260" s="50" t="s">
        <v>214</v>
      </c>
      <c r="Y260" s="50" t="s">
        <v>260</v>
      </c>
      <c r="Z260" s="50" t="s">
        <v>26</v>
      </c>
      <c r="AA260" s="50" t="s">
        <v>26</v>
      </c>
      <c r="AB260" s="50" t="s">
        <v>26</v>
      </c>
    </row>
    <row r="261" spans="1:28">
      <c r="A261" s="88">
        <v>45859</v>
      </c>
      <c r="B261" s="50" t="s">
        <v>13348</v>
      </c>
      <c r="C261" s="50" t="s">
        <v>13349</v>
      </c>
      <c r="D261" s="85">
        <v>2000</v>
      </c>
      <c r="E261" s="50" t="s">
        <v>351</v>
      </c>
      <c r="F261" s="50" t="s">
        <v>2098</v>
      </c>
      <c r="G261" s="50" t="str">
        <f t="shared" si="4"/>
        <v>4253132</v>
      </c>
      <c r="H261" s="22" t="s">
        <v>57</v>
      </c>
      <c r="I261" s="22" t="s">
        <v>2099</v>
      </c>
      <c r="J261" s="86">
        <v>45859</v>
      </c>
      <c r="K261" s="14"/>
      <c r="L261" s="14"/>
      <c r="M261" s="14" t="s">
        <v>13370</v>
      </c>
      <c r="N261" s="50" t="s">
        <v>352</v>
      </c>
      <c r="O261" s="50" t="s">
        <v>353</v>
      </c>
      <c r="P261" s="50" t="s">
        <v>354</v>
      </c>
      <c r="Q261" s="50" t="s">
        <v>218</v>
      </c>
      <c r="R261" s="50" t="s">
        <v>2100</v>
      </c>
      <c r="S261" s="50" t="s">
        <v>2073</v>
      </c>
      <c r="T261" s="50" t="s">
        <v>355</v>
      </c>
      <c r="U261" s="50" t="s">
        <v>217</v>
      </c>
      <c r="V261" s="50" t="s">
        <v>214</v>
      </c>
      <c r="W261" s="50" t="s">
        <v>252</v>
      </c>
      <c r="X261" s="50" t="s">
        <v>26</v>
      </c>
      <c r="Y261" s="50" t="s">
        <v>26</v>
      </c>
      <c r="Z261" s="50" t="s">
        <v>26</v>
      </c>
      <c r="AA261" s="50" t="s">
        <v>26</v>
      </c>
      <c r="AB261" s="50" t="s">
        <v>26</v>
      </c>
    </row>
    <row r="262" spans="1:28">
      <c r="A262" s="88">
        <v>45859</v>
      </c>
      <c r="B262" s="50" t="s">
        <v>13348</v>
      </c>
      <c r="C262" s="50" t="s">
        <v>13349</v>
      </c>
      <c r="D262" s="85">
        <v>1500</v>
      </c>
      <c r="E262" s="50" t="s">
        <v>175</v>
      </c>
      <c r="F262" s="50" t="s">
        <v>2101</v>
      </c>
      <c r="G262" s="50" t="str">
        <f t="shared" si="4"/>
        <v>4253110</v>
      </c>
      <c r="H262" s="22" t="s">
        <v>57</v>
      </c>
      <c r="I262" s="22" t="s">
        <v>2102</v>
      </c>
      <c r="J262" s="86">
        <v>45859</v>
      </c>
      <c r="K262" s="14"/>
      <c r="L262" s="14"/>
      <c r="M262" s="14" t="s">
        <v>13370</v>
      </c>
      <c r="N262" s="50" t="s">
        <v>377</v>
      </c>
      <c r="O262" s="50" t="s">
        <v>378</v>
      </c>
      <c r="P262" s="50" t="s">
        <v>2103</v>
      </c>
      <c r="Q262" s="50" t="s">
        <v>218</v>
      </c>
      <c r="R262" s="50" t="s">
        <v>2104</v>
      </c>
      <c r="S262" s="50" t="s">
        <v>2073</v>
      </c>
      <c r="T262" s="50" t="s">
        <v>379</v>
      </c>
      <c r="U262" s="50" t="s">
        <v>239</v>
      </c>
      <c r="V262" s="50" t="s">
        <v>2105</v>
      </c>
      <c r="W262" s="50" t="s">
        <v>381</v>
      </c>
      <c r="X262" s="50" t="s">
        <v>26</v>
      </c>
      <c r="Y262" s="50" t="s">
        <v>26</v>
      </c>
      <c r="Z262" s="50" t="s">
        <v>26</v>
      </c>
      <c r="AA262" s="50" t="s">
        <v>26</v>
      </c>
      <c r="AB262" s="50" t="s">
        <v>26</v>
      </c>
    </row>
    <row r="263" spans="1:28">
      <c r="A263" s="88">
        <v>45859</v>
      </c>
      <c r="B263" s="50" t="s">
        <v>13348</v>
      </c>
      <c r="C263" s="50" t="s">
        <v>13349</v>
      </c>
      <c r="D263" s="85">
        <v>1000</v>
      </c>
      <c r="E263" s="50" t="s">
        <v>175</v>
      </c>
      <c r="F263" s="50" t="s">
        <v>2106</v>
      </c>
      <c r="G263" s="50" t="str">
        <f t="shared" si="4"/>
        <v>4253108</v>
      </c>
      <c r="H263" s="22" t="s">
        <v>57</v>
      </c>
      <c r="I263" s="22" t="s">
        <v>2107</v>
      </c>
      <c r="J263" s="86">
        <v>45859</v>
      </c>
      <c r="K263" s="14"/>
      <c r="L263" s="14"/>
      <c r="M263" s="14" t="s">
        <v>13370</v>
      </c>
      <c r="N263" s="50" t="s">
        <v>377</v>
      </c>
      <c r="O263" s="50" t="s">
        <v>378</v>
      </c>
      <c r="P263" s="50" t="s">
        <v>2103</v>
      </c>
      <c r="Q263" s="50" t="s">
        <v>218</v>
      </c>
      <c r="R263" s="50" t="s">
        <v>2108</v>
      </c>
      <c r="S263" s="50" t="s">
        <v>2073</v>
      </c>
      <c r="T263" s="50" t="s">
        <v>379</v>
      </c>
      <c r="U263" s="50" t="s">
        <v>239</v>
      </c>
      <c r="V263" s="50" t="s">
        <v>2109</v>
      </c>
      <c r="W263" s="50" t="s">
        <v>381</v>
      </c>
      <c r="X263" s="50" t="s">
        <v>26</v>
      </c>
      <c r="Y263" s="50" t="s">
        <v>26</v>
      </c>
      <c r="Z263" s="50" t="s">
        <v>26</v>
      </c>
      <c r="AA263" s="50" t="s">
        <v>26</v>
      </c>
      <c r="AB263" s="50" t="s">
        <v>26</v>
      </c>
    </row>
    <row r="264" spans="1:28">
      <c r="A264" s="88">
        <v>45859</v>
      </c>
      <c r="B264" s="50" t="s">
        <v>13348</v>
      </c>
      <c r="C264" s="50" t="s">
        <v>13349</v>
      </c>
      <c r="D264" s="85">
        <v>935.58</v>
      </c>
      <c r="E264" s="50" t="s">
        <v>451</v>
      </c>
      <c r="F264" s="50" t="s">
        <v>2110</v>
      </c>
      <c r="G264" s="50" t="str">
        <f t="shared" si="4"/>
        <v>4253119</v>
      </c>
      <c r="H264" s="22" t="s">
        <v>63</v>
      </c>
      <c r="I264" s="22" t="s">
        <v>2111</v>
      </c>
      <c r="J264" s="86">
        <v>45859</v>
      </c>
      <c r="K264" s="14"/>
      <c r="L264" s="14"/>
      <c r="M264" s="14" t="s">
        <v>13350</v>
      </c>
      <c r="N264" s="50" t="s">
        <v>452</v>
      </c>
      <c r="O264" s="50" t="s">
        <v>453</v>
      </c>
      <c r="P264" s="50" t="s">
        <v>1702</v>
      </c>
      <c r="Q264" s="50" t="s">
        <v>2112</v>
      </c>
      <c r="R264" s="50" t="s">
        <v>218</v>
      </c>
      <c r="S264" s="50" t="s">
        <v>2113</v>
      </c>
      <c r="T264" s="50" t="s">
        <v>2073</v>
      </c>
      <c r="U264" s="50" t="s">
        <v>454</v>
      </c>
      <c r="V264" s="50" t="s">
        <v>455</v>
      </c>
      <c r="W264" s="50" t="s">
        <v>214</v>
      </c>
      <c r="X264" s="50" t="s">
        <v>456</v>
      </c>
      <c r="Y264" s="50" t="s">
        <v>26</v>
      </c>
      <c r="Z264" s="50" t="s">
        <v>26</v>
      </c>
      <c r="AA264" s="50" t="s">
        <v>26</v>
      </c>
      <c r="AB264" s="50" t="s">
        <v>26</v>
      </c>
    </row>
    <row r="265" spans="1:28">
      <c r="A265" s="88">
        <v>45859</v>
      </c>
      <c r="B265" s="50" t="s">
        <v>13348</v>
      </c>
      <c r="C265" s="50" t="s">
        <v>13349</v>
      </c>
      <c r="D265" s="85">
        <v>642.17999999999995</v>
      </c>
      <c r="E265" s="50" t="s">
        <v>93</v>
      </c>
      <c r="F265" s="50" t="s">
        <v>2114</v>
      </c>
      <c r="G265" s="50" t="str">
        <f t="shared" si="4"/>
        <v>4253115</v>
      </c>
      <c r="H265" s="22" t="s">
        <v>94</v>
      </c>
      <c r="I265" s="22" t="s">
        <v>2115</v>
      </c>
      <c r="J265" s="86">
        <v>45859</v>
      </c>
      <c r="K265" s="14"/>
      <c r="L265" s="14"/>
      <c r="M265" s="14" t="s">
        <v>13403</v>
      </c>
      <c r="N265" s="50" t="s">
        <v>315</v>
      </c>
      <c r="O265" s="50" t="s">
        <v>316</v>
      </c>
      <c r="P265" s="50" t="s">
        <v>2071</v>
      </c>
      <c r="Q265" s="50" t="s">
        <v>309</v>
      </c>
      <c r="R265" s="50" t="s">
        <v>218</v>
      </c>
      <c r="S265" s="50" t="s">
        <v>2116</v>
      </c>
      <c r="T265" s="50" t="s">
        <v>2073</v>
      </c>
      <c r="U265" s="50" t="s">
        <v>403</v>
      </c>
      <c r="V265" s="50" t="s">
        <v>217</v>
      </c>
      <c r="W265" s="50" t="s">
        <v>214</v>
      </c>
      <c r="X265" s="50" t="s">
        <v>318</v>
      </c>
      <c r="Y265" s="50" t="s">
        <v>26</v>
      </c>
      <c r="Z265" s="50" t="s">
        <v>26</v>
      </c>
      <c r="AA265" s="50" t="s">
        <v>26</v>
      </c>
      <c r="AB265" s="50" t="s">
        <v>26</v>
      </c>
    </row>
    <row r="266" spans="1:28">
      <c r="A266" s="88">
        <v>45859</v>
      </c>
      <c r="B266" s="50" t="s">
        <v>13348</v>
      </c>
      <c r="C266" s="50" t="s">
        <v>13349</v>
      </c>
      <c r="D266" s="85">
        <v>84.09</v>
      </c>
      <c r="E266" s="50" t="s">
        <v>289</v>
      </c>
      <c r="F266" s="50" t="s">
        <v>2117</v>
      </c>
      <c r="G266" s="50" t="str">
        <f t="shared" si="4"/>
        <v>4253121</v>
      </c>
      <c r="H266" s="49" t="s">
        <v>59</v>
      </c>
      <c r="I266" s="49" t="s">
        <v>2118</v>
      </c>
      <c r="J266" s="86">
        <v>45867</v>
      </c>
      <c r="K266" s="14"/>
      <c r="L266" s="14"/>
      <c r="M266" s="14" t="s">
        <v>13352</v>
      </c>
      <c r="N266" s="50" t="s">
        <v>290</v>
      </c>
      <c r="O266" s="50" t="s">
        <v>291</v>
      </c>
      <c r="P266" s="50" t="s">
        <v>1932</v>
      </c>
      <c r="Q266" s="50" t="s">
        <v>292</v>
      </c>
      <c r="R266" s="50" t="s">
        <v>218</v>
      </c>
      <c r="S266" s="50" t="s">
        <v>2119</v>
      </c>
      <c r="T266" s="50" t="s">
        <v>2073</v>
      </c>
      <c r="U266" s="50" t="s">
        <v>293</v>
      </c>
      <c r="V266" s="50" t="s">
        <v>294</v>
      </c>
      <c r="W266" s="50" t="s">
        <v>295</v>
      </c>
      <c r="X266" s="50" t="s">
        <v>214</v>
      </c>
      <c r="Y266" s="50" t="s">
        <v>296</v>
      </c>
      <c r="Z266" s="50" t="s">
        <v>26</v>
      </c>
      <c r="AA266" s="50" t="s">
        <v>26</v>
      </c>
      <c r="AB266" s="50" t="s">
        <v>26</v>
      </c>
    </row>
    <row r="267" spans="1:28">
      <c r="A267" s="88">
        <v>45859</v>
      </c>
      <c r="B267" s="50" t="s">
        <v>13348</v>
      </c>
      <c r="C267" s="50" t="s">
        <v>13349</v>
      </c>
      <c r="D267" s="85">
        <v>124.09</v>
      </c>
      <c r="E267" s="50" t="s">
        <v>2120</v>
      </c>
      <c r="F267" s="50" t="s">
        <v>2121</v>
      </c>
      <c r="G267" s="50" t="str">
        <f t="shared" si="4"/>
        <v>8222319</v>
      </c>
      <c r="H267" s="49">
        <v>6000</v>
      </c>
      <c r="I267" s="49">
        <v>35964</v>
      </c>
      <c r="J267" s="86">
        <v>45861</v>
      </c>
      <c r="K267" s="14" t="s">
        <v>13466</v>
      </c>
      <c r="L267" s="14"/>
      <c r="M267" s="14" t="s">
        <v>13467</v>
      </c>
      <c r="N267" s="50" t="s">
        <v>247</v>
      </c>
      <c r="O267" s="50" t="s">
        <v>248</v>
      </c>
      <c r="P267" s="50" t="s">
        <v>265</v>
      </c>
      <c r="Q267" s="50" t="s">
        <v>250</v>
      </c>
      <c r="R267" s="50" t="s">
        <v>2122</v>
      </c>
      <c r="S267" s="50" t="s">
        <v>2073</v>
      </c>
      <c r="T267" s="50" t="s">
        <v>2123</v>
      </c>
      <c r="U267" s="50" t="s">
        <v>251</v>
      </c>
      <c r="V267" s="50" t="s">
        <v>2124</v>
      </c>
      <c r="W267" s="50" t="s">
        <v>214</v>
      </c>
      <c r="X267" s="50" t="s">
        <v>252</v>
      </c>
      <c r="Y267" s="50" t="s">
        <v>26</v>
      </c>
      <c r="Z267" s="50" t="s">
        <v>26</v>
      </c>
      <c r="AA267" s="50" t="s">
        <v>26</v>
      </c>
      <c r="AB267" s="50" t="s">
        <v>26</v>
      </c>
    </row>
    <row r="268" spans="1:28">
      <c r="A268" s="88">
        <v>45859</v>
      </c>
      <c r="B268" s="50" t="s">
        <v>13348</v>
      </c>
      <c r="C268" s="50" t="s">
        <v>13357</v>
      </c>
      <c r="D268" s="85">
        <v>20000</v>
      </c>
      <c r="E268" s="50" t="s">
        <v>2125</v>
      </c>
      <c r="F268" s="50" t="s">
        <v>2126</v>
      </c>
      <c r="G268" s="50" t="str">
        <f t="shared" si="4"/>
        <v>2500202</v>
      </c>
      <c r="H268" s="102" t="s">
        <v>83</v>
      </c>
      <c r="I268" s="102" t="s">
        <v>106</v>
      </c>
      <c r="J268" s="97">
        <v>45889</v>
      </c>
      <c r="K268" s="166" t="s">
        <v>13468</v>
      </c>
      <c r="L268" s="166"/>
      <c r="M268" s="98" t="s">
        <v>106</v>
      </c>
      <c r="N268" s="50" t="s">
        <v>2127</v>
      </c>
      <c r="O268" s="50" t="s">
        <v>477</v>
      </c>
      <c r="P268" s="50" t="s">
        <v>2128</v>
      </c>
      <c r="Q268" s="50" t="s">
        <v>2129</v>
      </c>
      <c r="R268" s="50" t="s">
        <v>26</v>
      </c>
      <c r="S268" s="50" t="s">
        <v>26</v>
      </c>
      <c r="T268" s="50" t="s">
        <v>26</v>
      </c>
      <c r="U268" s="50" t="s">
        <v>26</v>
      </c>
      <c r="V268" s="50" t="s">
        <v>26</v>
      </c>
      <c r="W268" s="50" t="s">
        <v>26</v>
      </c>
      <c r="X268" s="50" t="s">
        <v>26</v>
      </c>
      <c r="Y268" s="50" t="s">
        <v>26</v>
      </c>
      <c r="Z268" s="50" t="s">
        <v>26</v>
      </c>
      <c r="AA268" s="50" t="s">
        <v>26</v>
      </c>
      <c r="AB268" s="50" t="s">
        <v>26</v>
      </c>
    </row>
    <row r="269" spans="1:28">
      <c r="A269" s="88">
        <v>45859</v>
      </c>
      <c r="B269" s="50" t="s">
        <v>13348</v>
      </c>
      <c r="C269" s="50" t="s">
        <v>13357</v>
      </c>
      <c r="D269" s="85">
        <v>14900</v>
      </c>
      <c r="E269" s="50" t="s">
        <v>2125</v>
      </c>
      <c r="F269" s="50" t="s">
        <v>2130</v>
      </c>
      <c r="G269" s="50" t="str">
        <f t="shared" si="4"/>
        <v>2600202</v>
      </c>
      <c r="H269" s="49" t="s">
        <v>101</v>
      </c>
      <c r="I269" s="49" t="s">
        <v>122</v>
      </c>
      <c r="J269" s="86">
        <v>45861</v>
      </c>
      <c r="K269" s="14"/>
      <c r="L269" s="14"/>
      <c r="M269" s="14" t="s">
        <v>13406</v>
      </c>
      <c r="N269" s="50" t="s">
        <v>2127</v>
      </c>
      <c r="O269" s="50" t="s">
        <v>477</v>
      </c>
      <c r="P269" s="50" t="s">
        <v>2131</v>
      </c>
      <c r="Q269" s="50" t="s">
        <v>2129</v>
      </c>
      <c r="R269" s="50" t="s">
        <v>26</v>
      </c>
      <c r="S269" s="50" t="s">
        <v>26</v>
      </c>
      <c r="T269" s="50" t="s">
        <v>26</v>
      </c>
      <c r="U269" s="50" t="s">
        <v>26</v>
      </c>
      <c r="V269" s="50" t="s">
        <v>26</v>
      </c>
      <c r="W269" s="50" t="s">
        <v>26</v>
      </c>
      <c r="X269" s="50" t="s">
        <v>26</v>
      </c>
      <c r="Y269" s="50" t="s">
        <v>26</v>
      </c>
      <c r="Z269" s="50" t="s">
        <v>26</v>
      </c>
      <c r="AA269" s="50" t="s">
        <v>26</v>
      </c>
      <c r="AB269" s="50" t="s">
        <v>26</v>
      </c>
    </row>
    <row r="270" spans="1:28">
      <c r="A270" s="88">
        <v>45859</v>
      </c>
      <c r="B270" s="50" t="s">
        <v>13348</v>
      </c>
      <c r="C270" s="50" t="s">
        <v>13357</v>
      </c>
      <c r="D270" s="85">
        <v>3500</v>
      </c>
      <c r="E270" s="50" t="s">
        <v>2125</v>
      </c>
      <c r="F270" s="50" t="s">
        <v>2132</v>
      </c>
      <c r="G270" s="50" t="str">
        <f t="shared" si="4"/>
        <v>2400202</v>
      </c>
      <c r="H270" s="49" t="s">
        <v>109</v>
      </c>
      <c r="I270" s="49" t="s">
        <v>2133</v>
      </c>
      <c r="J270" s="86">
        <v>45860</v>
      </c>
      <c r="K270" s="14"/>
      <c r="L270" s="14"/>
      <c r="M270" s="14" t="s">
        <v>13393</v>
      </c>
      <c r="N270" s="50" t="s">
        <v>2127</v>
      </c>
      <c r="O270" s="50" t="s">
        <v>477</v>
      </c>
      <c r="P270" s="50" t="s">
        <v>2134</v>
      </c>
      <c r="Q270" s="50" t="s">
        <v>2129</v>
      </c>
      <c r="R270" s="50" t="s">
        <v>26</v>
      </c>
      <c r="S270" s="50" t="s">
        <v>26</v>
      </c>
      <c r="T270" s="50" t="s">
        <v>26</v>
      </c>
      <c r="U270" s="50" t="s">
        <v>26</v>
      </c>
      <c r="V270" s="50" t="s">
        <v>26</v>
      </c>
      <c r="W270" s="50" t="s">
        <v>26</v>
      </c>
      <c r="X270" s="50" t="s">
        <v>26</v>
      </c>
      <c r="Y270" s="50" t="s">
        <v>26</v>
      </c>
      <c r="Z270" s="50" t="s">
        <v>26</v>
      </c>
      <c r="AA270" s="50" t="s">
        <v>26</v>
      </c>
      <c r="AB270" s="50" t="s">
        <v>26</v>
      </c>
    </row>
    <row r="271" spans="1:28">
      <c r="A271" s="88">
        <v>45859</v>
      </c>
      <c r="B271" s="50" t="s">
        <v>13348</v>
      </c>
      <c r="C271" s="50" t="s">
        <v>13357</v>
      </c>
      <c r="D271" s="85">
        <v>1548.45</v>
      </c>
      <c r="E271" s="50" t="s">
        <v>2125</v>
      </c>
      <c r="F271" s="50" t="s">
        <v>2135</v>
      </c>
      <c r="G271" s="50" t="str">
        <f t="shared" si="4"/>
        <v>2800202</v>
      </c>
      <c r="H271" s="49" t="s">
        <v>51</v>
      </c>
      <c r="I271" s="49" t="s">
        <v>2136</v>
      </c>
      <c r="J271" s="86">
        <v>45860</v>
      </c>
      <c r="K271" s="14"/>
      <c r="L271" s="14"/>
      <c r="M271" s="14" t="s">
        <v>13463</v>
      </c>
      <c r="N271" s="50" t="s">
        <v>2127</v>
      </c>
      <c r="O271" s="50" t="s">
        <v>477</v>
      </c>
      <c r="P271" s="50" t="s">
        <v>2137</v>
      </c>
      <c r="Q271" s="50" t="s">
        <v>2129</v>
      </c>
      <c r="R271" s="50" t="s">
        <v>26</v>
      </c>
      <c r="S271" s="50" t="s">
        <v>26</v>
      </c>
      <c r="T271" s="50" t="s">
        <v>26</v>
      </c>
      <c r="U271" s="50" t="s">
        <v>26</v>
      </c>
      <c r="V271" s="50" t="s">
        <v>26</v>
      </c>
      <c r="W271" s="50" t="s">
        <v>26</v>
      </c>
      <c r="X271" s="50" t="s">
        <v>26</v>
      </c>
      <c r="Y271" s="50" t="s">
        <v>26</v>
      </c>
      <c r="Z271" s="50" t="s">
        <v>26</v>
      </c>
      <c r="AA271" s="50" t="s">
        <v>26</v>
      </c>
      <c r="AB271" s="50" t="s">
        <v>26</v>
      </c>
    </row>
    <row r="272" spans="1:28">
      <c r="A272" s="88">
        <v>45859</v>
      </c>
      <c r="B272" s="50" t="s">
        <v>13348</v>
      </c>
      <c r="C272" s="50" t="s">
        <v>13357</v>
      </c>
      <c r="D272" s="85">
        <v>528.32000000000005</v>
      </c>
      <c r="E272" s="50" t="s">
        <v>2125</v>
      </c>
      <c r="F272" s="50" t="s">
        <v>2138</v>
      </c>
      <c r="G272" s="50" t="str">
        <f t="shared" si="4"/>
        <v>2700202</v>
      </c>
      <c r="H272" s="49" t="s">
        <v>70</v>
      </c>
      <c r="I272" s="49" t="s">
        <v>2139</v>
      </c>
      <c r="J272" s="86">
        <v>45861</v>
      </c>
      <c r="K272" s="14"/>
      <c r="L272" s="14"/>
      <c r="M272" s="14" t="s">
        <v>820</v>
      </c>
      <c r="N272" s="50" t="s">
        <v>2127</v>
      </c>
      <c r="O272" s="50" t="s">
        <v>477</v>
      </c>
      <c r="P272" s="50" t="s">
        <v>2140</v>
      </c>
      <c r="Q272" s="50" t="s">
        <v>2129</v>
      </c>
      <c r="R272" s="50" t="s">
        <v>26</v>
      </c>
      <c r="S272" s="50" t="s">
        <v>26</v>
      </c>
      <c r="T272" s="50" t="s">
        <v>26</v>
      </c>
      <c r="U272" s="50" t="s">
        <v>26</v>
      </c>
      <c r="V272" s="50" t="s">
        <v>26</v>
      </c>
      <c r="W272" s="50" t="s">
        <v>26</v>
      </c>
      <c r="X272" s="50" t="s">
        <v>26</v>
      </c>
      <c r="Y272" s="50" t="s">
        <v>26</v>
      </c>
      <c r="Z272" s="50" t="s">
        <v>26</v>
      </c>
      <c r="AA272" s="50" t="s">
        <v>26</v>
      </c>
      <c r="AB272" s="50" t="s">
        <v>26</v>
      </c>
    </row>
    <row r="273" spans="1:28">
      <c r="A273" s="88">
        <v>45859</v>
      </c>
      <c r="B273" s="50" t="s">
        <v>13348</v>
      </c>
      <c r="C273" s="50" t="s">
        <v>13357</v>
      </c>
      <c r="D273" s="85">
        <v>5795</v>
      </c>
      <c r="E273" s="50" t="s">
        <v>124</v>
      </c>
      <c r="F273" s="50" t="s">
        <v>2141</v>
      </c>
      <c r="G273" s="50" t="str">
        <f t="shared" si="4"/>
        <v>6364202</v>
      </c>
      <c r="H273" s="49" t="s">
        <v>53</v>
      </c>
      <c r="I273" s="49" t="s">
        <v>2142</v>
      </c>
      <c r="J273" s="86">
        <v>45863</v>
      </c>
      <c r="K273" s="14"/>
      <c r="L273" s="14"/>
      <c r="M273" s="14" t="s">
        <v>13358</v>
      </c>
      <c r="N273" s="50" t="s">
        <v>263</v>
      </c>
      <c r="O273" s="50" t="s">
        <v>264</v>
      </c>
      <c r="P273" s="50" t="s">
        <v>2143</v>
      </c>
      <c r="Q273" s="50" t="s">
        <v>757</v>
      </c>
      <c r="R273" s="50" t="s">
        <v>2144</v>
      </c>
      <c r="S273" s="50" t="s">
        <v>2145</v>
      </c>
      <c r="T273" s="50" t="s">
        <v>2146</v>
      </c>
      <c r="U273" s="50" t="s">
        <v>2147</v>
      </c>
      <c r="V273" s="50" t="s">
        <v>26</v>
      </c>
      <c r="W273" s="50" t="s">
        <v>26</v>
      </c>
      <c r="X273" s="50" t="s">
        <v>26</v>
      </c>
      <c r="Y273" s="50" t="s">
        <v>26</v>
      </c>
      <c r="Z273" s="50" t="s">
        <v>26</v>
      </c>
      <c r="AA273" s="50" t="s">
        <v>26</v>
      </c>
      <c r="AB273" s="50" t="s">
        <v>26</v>
      </c>
    </row>
    <row r="274" spans="1:28">
      <c r="A274" s="88">
        <v>45859</v>
      </c>
      <c r="B274" s="50" t="s">
        <v>13348</v>
      </c>
      <c r="C274" s="50" t="s">
        <v>13357</v>
      </c>
      <c r="D274" s="85">
        <v>2800</v>
      </c>
      <c r="E274" s="50" t="s">
        <v>124</v>
      </c>
      <c r="F274" s="50" t="s">
        <v>2148</v>
      </c>
      <c r="G274" s="50" t="str">
        <f t="shared" si="4"/>
        <v>6981202</v>
      </c>
      <c r="H274" s="49" t="s">
        <v>86</v>
      </c>
      <c r="I274" s="49" t="s">
        <v>2149</v>
      </c>
      <c r="J274" s="86">
        <v>45862</v>
      </c>
      <c r="K274" s="14"/>
      <c r="L274" s="14"/>
      <c r="M274" s="14" t="s">
        <v>13423</v>
      </c>
      <c r="N274" s="50" t="s">
        <v>263</v>
      </c>
      <c r="O274" s="50" t="s">
        <v>360</v>
      </c>
      <c r="P274" s="50" t="s">
        <v>2150</v>
      </c>
      <c r="Q274" s="50" t="s">
        <v>2151</v>
      </c>
      <c r="R274" s="50" t="s">
        <v>2152</v>
      </c>
      <c r="S274" s="50" t="s">
        <v>2153</v>
      </c>
      <c r="T274" s="50" t="s">
        <v>2154</v>
      </c>
      <c r="U274" s="50" t="s">
        <v>2155</v>
      </c>
      <c r="V274" s="50" t="s">
        <v>26</v>
      </c>
      <c r="W274" s="50" t="s">
        <v>26</v>
      </c>
      <c r="X274" s="50" t="s">
        <v>26</v>
      </c>
      <c r="Y274" s="50" t="s">
        <v>26</v>
      </c>
      <c r="Z274" s="50" t="s">
        <v>26</v>
      </c>
      <c r="AA274" s="50" t="s">
        <v>26</v>
      </c>
      <c r="AB274" s="50" t="s">
        <v>26</v>
      </c>
    </row>
    <row r="275" spans="1:28">
      <c r="A275" s="88">
        <v>45859</v>
      </c>
      <c r="B275" s="50" t="s">
        <v>13348</v>
      </c>
      <c r="C275" s="50" t="s">
        <v>13349</v>
      </c>
      <c r="D275" s="85">
        <v>1000</v>
      </c>
      <c r="E275" s="50" t="s">
        <v>2156</v>
      </c>
      <c r="F275" s="50" t="s">
        <v>2157</v>
      </c>
      <c r="G275" s="50" t="str">
        <f t="shared" si="4"/>
        <v>1901155</v>
      </c>
      <c r="H275" s="22" t="s">
        <v>57</v>
      </c>
      <c r="I275" s="22" t="s">
        <v>2158</v>
      </c>
      <c r="J275" s="86">
        <v>45860</v>
      </c>
      <c r="K275" s="14"/>
      <c r="L275" s="14"/>
      <c r="M275" s="14" t="s">
        <v>13370</v>
      </c>
      <c r="N275" s="50" t="s">
        <v>2159</v>
      </c>
      <c r="O275" s="50" t="s">
        <v>863</v>
      </c>
      <c r="P275" s="50" t="s">
        <v>2071</v>
      </c>
      <c r="Q275" s="50" t="s">
        <v>864</v>
      </c>
      <c r="R275" s="50" t="s">
        <v>218</v>
      </c>
      <c r="S275" s="50" t="s">
        <v>2160</v>
      </c>
      <c r="T275" s="50" t="s">
        <v>2073</v>
      </c>
      <c r="U275" s="50" t="s">
        <v>2161</v>
      </c>
      <c r="V275" s="50" t="s">
        <v>251</v>
      </c>
      <c r="W275" s="50" t="s">
        <v>865</v>
      </c>
      <c r="X275" s="50" t="s">
        <v>2162</v>
      </c>
      <c r="Y275" s="50" t="s">
        <v>866</v>
      </c>
      <c r="Z275" s="50" t="s">
        <v>26</v>
      </c>
      <c r="AA275" s="50" t="s">
        <v>26</v>
      </c>
      <c r="AB275" s="50" t="s">
        <v>26</v>
      </c>
    </row>
    <row r="276" spans="1:28">
      <c r="A276" s="88">
        <v>45860</v>
      </c>
      <c r="B276" s="50" t="s">
        <v>13348</v>
      </c>
      <c r="C276" s="50" t="s">
        <v>13349</v>
      </c>
      <c r="D276" s="85">
        <v>26000000</v>
      </c>
      <c r="E276" s="50" t="s">
        <v>297</v>
      </c>
      <c r="F276" s="50" t="s">
        <v>2163</v>
      </c>
      <c r="G276" s="50" t="str">
        <f t="shared" si="4"/>
        <v>4455890</v>
      </c>
      <c r="H276" s="22" t="s">
        <v>70</v>
      </c>
      <c r="I276" s="22" t="s">
        <v>2164</v>
      </c>
      <c r="J276" s="86">
        <v>45860</v>
      </c>
      <c r="K276" s="14"/>
      <c r="L276" s="14"/>
      <c r="M276" s="14" t="s">
        <v>13391</v>
      </c>
      <c r="N276" s="50" t="s">
        <v>281</v>
      </c>
      <c r="O276" s="50" t="s">
        <v>282</v>
      </c>
      <c r="P276" s="50" t="s">
        <v>283</v>
      </c>
      <c r="Q276" s="50" t="s">
        <v>250</v>
      </c>
      <c r="R276" s="50" t="s">
        <v>2165</v>
      </c>
      <c r="S276" s="50" t="s">
        <v>2166</v>
      </c>
      <c r="T276" s="50" t="s">
        <v>298</v>
      </c>
      <c r="U276" s="50" t="s">
        <v>299</v>
      </c>
      <c r="V276" s="50" t="s">
        <v>214</v>
      </c>
      <c r="W276" s="50" t="s">
        <v>286</v>
      </c>
      <c r="X276" s="50" t="s">
        <v>26</v>
      </c>
      <c r="Y276" s="50" t="s">
        <v>26</v>
      </c>
      <c r="Z276" s="50" t="s">
        <v>26</v>
      </c>
      <c r="AA276" s="50" t="s">
        <v>26</v>
      </c>
      <c r="AB276" s="50" t="s">
        <v>26</v>
      </c>
    </row>
    <row r="277" spans="1:28">
      <c r="A277" s="88">
        <v>45860</v>
      </c>
      <c r="B277" s="50" t="s">
        <v>13348</v>
      </c>
      <c r="C277" s="50" t="s">
        <v>13349</v>
      </c>
      <c r="D277" s="85">
        <v>1728500</v>
      </c>
      <c r="E277" s="50" t="s">
        <v>300</v>
      </c>
      <c r="F277" s="50" t="s">
        <v>2167</v>
      </c>
      <c r="G277" s="50" t="str">
        <f t="shared" si="4"/>
        <v>4455891</v>
      </c>
      <c r="H277" s="22" t="s">
        <v>70</v>
      </c>
      <c r="I277" s="22" t="s">
        <v>2168</v>
      </c>
      <c r="J277" s="86">
        <v>45860</v>
      </c>
      <c r="K277" s="14"/>
      <c r="L277" s="14"/>
      <c r="M277" s="14" t="s">
        <v>13391</v>
      </c>
      <c r="N277" s="50" t="s">
        <v>281</v>
      </c>
      <c r="O277" s="50" t="s">
        <v>282</v>
      </c>
      <c r="P277" s="50" t="s">
        <v>283</v>
      </c>
      <c r="Q277" s="50" t="s">
        <v>250</v>
      </c>
      <c r="R277" s="50" t="s">
        <v>2169</v>
      </c>
      <c r="S277" s="50" t="s">
        <v>2166</v>
      </c>
      <c r="T277" s="50" t="s">
        <v>301</v>
      </c>
      <c r="U277" s="50" t="s">
        <v>217</v>
      </c>
      <c r="V277" s="50" t="s">
        <v>214</v>
      </c>
      <c r="W277" s="50" t="s">
        <v>286</v>
      </c>
      <c r="X277" s="50" t="s">
        <v>26</v>
      </c>
      <c r="Y277" s="50" t="s">
        <v>26</v>
      </c>
      <c r="Z277" s="50" t="s">
        <v>26</v>
      </c>
      <c r="AA277" s="50" t="s">
        <v>26</v>
      </c>
      <c r="AB277" s="50" t="s">
        <v>26</v>
      </c>
    </row>
    <row r="278" spans="1:28">
      <c r="A278" s="88">
        <v>45860</v>
      </c>
      <c r="B278" s="50" t="s">
        <v>13348</v>
      </c>
      <c r="C278" s="50" t="s">
        <v>13349</v>
      </c>
      <c r="D278" s="85">
        <v>75738.94</v>
      </c>
      <c r="E278" s="50" t="s">
        <v>797</v>
      </c>
      <c r="F278" s="50" t="s">
        <v>2170</v>
      </c>
      <c r="G278" s="50" t="str">
        <f t="shared" si="4"/>
        <v>4455895</v>
      </c>
      <c r="H278" s="22" t="s">
        <v>61</v>
      </c>
      <c r="I278" s="22" t="s">
        <v>2171</v>
      </c>
      <c r="J278" s="86">
        <v>45860</v>
      </c>
      <c r="K278" s="14"/>
      <c r="L278" s="14"/>
      <c r="M278" s="14" t="s">
        <v>13392</v>
      </c>
      <c r="N278" s="50" t="s">
        <v>253</v>
      </c>
      <c r="O278" s="50" t="s">
        <v>254</v>
      </c>
      <c r="P278" s="50" t="s">
        <v>1702</v>
      </c>
      <c r="Q278" s="50" t="s">
        <v>851</v>
      </c>
      <c r="R278" s="50" t="s">
        <v>250</v>
      </c>
      <c r="S278" s="50" t="s">
        <v>2172</v>
      </c>
      <c r="T278" s="50" t="s">
        <v>2166</v>
      </c>
      <c r="U278" s="50" t="s">
        <v>799</v>
      </c>
      <c r="V278" s="50" t="s">
        <v>800</v>
      </c>
      <c r="W278" s="50" t="s">
        <v>214</v>
      </c>
      <c r="X278" s="50" t="s">
        <v>257</v>
      </c>
      <c r="Y278" s="50" t="s">
        <v>26</v>
      </c>
      <c r="Z278" s="50" t="s">
        <v>26</v>
      </c>
      <c r="AA278" s="50" t="s">
        <v>26</v>
      </c>
      <c r="AB278" s="50" t="s">
        <v>26</v>
      </c>
    </row>
    <row r="279" spans="1:28">
      <c r="A279" s="88">
        <v>45860</v>
      </c>
      <c r="B279" s="50" t="s">
        <v>13348</v>
      </c>
      <c r="C279" s="50" t="s">
        <v>13349</v>
      </c>
      <c r="D279" s="85">
        <v>5318</v>
      </c>
      <c r="E279" s="50" t="s">
        <v>351</v>
      </c>
      <c r="F279" s="50" t="s">
        <v>2173</v>
      </c>
      <c r="G279" s="50" t="str">
        <f t="shared" ref="G279:G342" si="5">MID(F279,4,7)</f>
        <v>4455897</v>
      </c>
      <c r="H279" s="22" t="s">
        <v>57</v>
      </c>
      <c r="I279" s="22" t="s">
        <v>2174</v>
      </c>
      <c r="J279" s="86">
        <v>45860</v>
      </c>
      <c r="K279" s="14"/>
      <c r="L279" s="14"/>
      <c r="M279" s="14" t="s">
        <v>13370</v>
      </c>
      <c r="N279" s="50" t="s">
        <v>352</v>
      </c>
      <c r="O279" s="50" t="s">
        <v>353</v>
      </c>
      <c r="P279" s="50" t="s">
        <v>354</v>
      </c>
      <c r="Q279" s="50" t="s">
        <v>218</v>
      </c>
      <c r="R279" s="50" t="s">
        <v>2175</v>
      </c>
      <c r="S279" s="50" t="s">
        <v>2166</v>
      </c>
      <c r="T279" s="50" t="s">
        <v>355</v>
      </c>
      <c r="U279" s="50" t="s">
        <v>217</v>
      </c>
      <c r="V279" s="50" t="s">
        <v>214</v>
      </c>
      <c r="W279" s="50" t="s">
        <v>252</v>
      </c>
      <c r="X279" s="50" t="s">
        <v>26</v>
      </c>
      <c r="Y279" s="50" t="s">
        <v>26</v>
      </c>
      <c r="Z279" s="50" t="s">
        <v>26</v>
      </c>
      <c r="AA279" s="50" t="s">
        <v>26</v>
      </c>
      <c r="AB279" s="50" t="s">
        <v>26</v>
      </c>
    </row>
    <row r="280" spans="1:28">
      <c r="A280" s="88">
        <v>45860</v>
      </c>
      <c r="B280" s="50" t="s">
        <v>13348</v>
      </c>
      <c r="C280" s="50" t="s">
        <v>13349</v>
      </c>
      <c r="D280" s="85">
        <v>3207.75</v>
      </c>
      <c r="E280" s="50" t="s">
        <v>289</v>
      </c>
      <c r="F280" s="50" t="s">
        <v>2176</v>
      </c>
      <c r="G280" s="50" t="str">
        <f t="shared" si="5"/>
        <v>4455893</v>
      </c>
      <c r="H280" s="49" t="s">
        <v>59</v>
      </c>
      <c r="I280" s="49" t="s">
        <v>2177</v>
      </c>
      <c r="J280" s="86">
        <v>45867</v>
      </c>
      <c r="K280" s="14"/>
      <c r="L280" s="14"/>
      <c r="M280" s="14" t="s">
        <v>13352</v>
      </c>
      <c r="N280" s="50" t="s">
        <v>290</v>
      </c>
      <c r="O280" s="50" t="s">
        <v>291</v>
      </c>
      <c r="P280" s="50" t="s">
        <v>2071</v>
      </c>
      <c r="Q280" s="50" t="s">
        <v>292</v>
      </c>
      <c r="R280" s="50" t="s">
        <v>218</v>
      </c>
      <c r="S280" s="50" t="s">
        <v>2178</v>
      </c>
      <c r="T280" s="50" t="s">
        <v>2166</v>
      </c>
      <c r="U280" s="50" t="s">
        <v>293</v>
      </c>
      <c r="V280" s="50" t="s">
        <v>294</v>
      </c>
      <c r="W280" s="50" t="s">
        <v>295</v>
      </c>
      <c r="X280" s="50" t="s">
        <v>214</v>
      </c>
      <c r="Y280" s="50" t="s">
        <v>296</v>
      </c>
      <c r="Z280" s="50" t="s">
        <v>26</v>
      </c>
      <c r="AA280" s="50" t="s">
        <v>26</v>
      </c>
      <c r="AB280" s="50" t="s">
        <v>26</v>
      </c>
    </row>
    <row r="281" spans="1:28">
      <c r="A281" s="88">
        <v>45860</v>
      </c>
      <c r="B281" s="50" t="s">
        <v>13348</v>
      </c>
      <c r="C281" s="50" t="s">
        <v>13349</v>
      </c>
      <c r="D281" s="85">
        <v>2479949.12</v>
      </c>
      <c r="E281" s="50" t="s">
        <v>2179</v>
      </c>
      <c r="F281" s="50" t="s">
        <v>2180</v>
      </c>
      <c r="G281" s="50" t="str">
        <f t="shared" si="5"/>
        <v>6806257</v>
      </c>
      <c r="H281" s="49">
        <v>6200</v>
      </c>
      <c r="I281" s="49">
        <v>3014</v>
      </c>
      <c r="J281" s="86">
        <v>45861</v>
      </c>
      <c r="K281" s="14" t="s">
        <v>13469</v>
      </c>
      <c r="L281" s="14"/>
      <c r="M281" s="14" t="s">
        <v>13433</v>
      </c>
      <c r="N281" s="50" t="s">
        <v>517</v>
      </c>
      <c r="O281" s="50" t="s">
        <v>518</v>
      </c>
      <c r="P281" s="50" t="s">
        <v>2181</v>
      </c>
      <c r="Q281" s="50" t="s">
        <v>309</v>
      </c>
      <c r="R281" s="50" t="s">
        <v>274</v>
      </c>
      <c r="S281" s="50" t="s">
        <v>2182</v>
      </c>
      <c r="T281" s="50" t="s">
        <v>2166</v>
      </c>
      <c r="U281" s="50" t="s">
        <v>2183</v>
      </c>
      <c r="V281" s="50" t="s">
        <v>580</v>
      </c>
      <c r="W281" s="50" t="s">
        <v>276</v>
      </c>
      <c r="X281" s="50" t="s">
        <v>260</v>
      </c>
      <c r="Y281" s="50" t="s">
        <v>26</v>
      </c>
      <c r="Z281" s="50" t="s">
        <v>26</v>
      </c>
      <c r="AA281" s="50" t="s">
        <v>26</v>
      </c>
      <c r="AB281" s="50" t="s">
        <v>26</v>
      </c>
    </row>
    <row r="282" spans="1:28">
      <c r="A282" s="88">
        <v>45860</v>
      </c>
      <c r="B282" s="50" t="s">
        <v>13348</v>
      </c>
      <c r="C282" s="50" t="s">
        <v>13349</v>
      </c>
      <c r="D282" s="85">
        <v>1354231.31</v>
      </c>
      <c r="E282" s="50" t="s">
        <v>2184</v>
      </c>
      <c r="F282" s="50" t="s">
        <v>2185</v>
      </c>
      <c r="G282" s="50" t="str">
        <f t="shared" si="5"/>
        <v>6806396</v>
      </c>
      <c r="H282" s="20" t="s">
        <v>83</v>
      </c>
      <c r="I282" s="17" t="s">
        <v>186</v>
      </c>
      <c r="J282" s="92">
        <v>45861</v>
      </c>
      <c r="K282" s="17" t="s">
        <v>13470</v>
      </c>
      <c r="L282" s="17"/>
      <c r="M282" s="17" t="s">
        <v>186</v>
      </c>
      <c r="N282" s="50" t="s">
        <v>517</v>
      </c>
      <c r="O282" s="50" t="s">
        <v>534</v>
      </c>
      <c r="P282" s="50" t="s">
        <v>2181</v>
      </c>
      <c r="Q282" s="50" t="s">
        <v>309</v>
      </c>
      <c r="R282" s="50" t="s">
        <v>274</v>
      </c>
      <c r="S282" s="50" t="s">
        <v>2186</v>
      </c>
      <c r="T282" s="50" t="s">
        <v>2166</v>
      </c>
      <c r="U282" s="50" t="s">
        <v>2187</v>
      </c>
      <c r="V282" s="50" t="s">
        <v>519</v>
      </c>
      <c r="W282" s="50" t="s">
        <v>276</v>
      </c>
      <c r="X282" s="50" t="s">
        <v>260</v>
      </c>
      <c r="Y282" s="50" t="s">
        <v>26</v>
      </c>
      <c r="Z282" s="50" t="s">
        <v>26</v>
      </c>
      <c r="AA282" s="50" t="s">
        <v>26</v>
      </c>
      <c r="AB282" s="50" t="s">
        <v>26</v>
      </c>
    </row>
    <row r="283" spans="1:28">
      <c r="A283" s="88">
        <v>45860</v>
      </c>
      <c r="B283" s="50" t="s">
        <v>13348</v>
      </c>
      <c r="C283" s="50" t="s">
        <v>13349</v>
      </c>
      <c r="D283" s="85">
        <v>250000</v>
      </c>
      <c r="E283" s="50" t="s">
        <v>2188</v>
      </c>
      <c r="F283" s="50" t="s">
        <v>2189</v>
      </c>
      <c r="G283" s="50" t="str">
        <f t="shared" si="5"/>
        <v>6806384</v>
      </c>
      <c r="H283" s="49" t="s">
        <v>132</v>
      </c>
      <c r="I283" s="49" t="s">
        <v>2190</v>
      </c>
      <c r="J283" s="86">
        <v>45861</v>
      </c>
      <c r="K283" s="14"/>
      <c r="L283" s="14"/>
      <c r="M283" s="14" t="s">
        <v>13471</v>
      </c>
      <c r="N283" s="50" t="s">
        <v>517</v>
      </c>
      <c r="O283" s="50" t="s">
        <v>805</v>
      </c>
      <c r="P283" s="50" t="s">
        <v>2181</v>
      </c>
      <c r="Q283" s="50" t="s">
        <v>309</v>
      </c>
      <c r="R283" s="50" t="s">
        <v>274</v>
      </c>
      <c r="S283" s="50" t="s">
        <v>2191</v>
      </c>
      <c r="T283" s="50" t="s">
        <v>2166</v>
      </c>
      <c r="U283" s="50" t="s">
        <v>2192</v>
      </c>
      <c r="V283" s="50" t="s">
        <v>519</v>
      </c>
      <c r="W283" s="50" t="s">
        <v>276</v>
      </c>
      <c r="X283" s="50" t="s">
        <v>260</v>
      </c>
      <c r="Y283" s="50" t="s">
        <v>26</v>
      </c>
      <c r="Z283" s="50" t="s">
        <v>26</v>
      </c>
      <c r="AA283" s="50" t="s">
        <v>26</v>
      </c>
      <c r="AB283" s="50" t="s">
        <v>26</v>
      </c>
    </row>
    <row r="284" spans="1:28">
      <c r="A284" s="88">
        <v>45860</v>
      </c>
      <c r="B284" s="50" t="s">
        <v>13348</v>
      </c>
      <c r="C284" s="50" t="s">
        <v>13349</v>
      </c>
      <c r="D284" s="85">
        <v>84142</v>
      </c>
      <c r="E284" s="50" t="s">
        <v>2193</v>
      </c>
      <c r="F284" s="50" t="s">
        <v>2194</v>
      </c>
      <c r="G284" s="50" t="str">
        <f t="shared" si="5"/>
        <v>6806288</v>
      </c>
      <c r="H284" s="49">
        <v>6206</v>
      </c>
      <c r="I284" s="49">
        <v>4734</v>
      </c>
      <c r="J284" s="86">
        <v>45861</v>
      </c>
      <c r="K284" s="24"/>
      <c r="L284" s="24"/>
      <c r="M284" s="14" t="s">
        <v>13403</v>
      </c>
      <c r="N284" s="50" t="s">
        <v>517</v>
      </c>
      <c r="O284" s="50" t="s">
        <v>518</v>
      </c>
      <c r="P284" s="50" t="s">
        <v>2181</v>
      </c>
      <c r="Q284" s="50" t="s">
        <v>309</v>
      </c>
      <c r="R284" s="50" t="s">
        <v>274</v>
      </c>
      <c r="S284" s="50" t="s">
        <v>2195</v>
      </c>
      <c r="T284" s="50" t="s">
        <v>2166</v>
      </c>
      <c r="U284" s="50" t="s">
        <v>2196</v>
      </c>
      <c r="V284" s="50" t="s">
        <v>520</v>
      </c>
      <c r="W284" s="50" t="s">
        <v>276</v>
      </c>
      <c r="X284" s="50" t="s">
        <v>260</v>
      </c>
      <c r="Y284" s="50" t="s">
        <v>26</v>
      </c>
      <c r="Z284" s="50" t="s">
        <v>26</v>
      </c>
      <c r="AA284" s="50" t="s">
        <v>26</v>
      </c>
      <c r="AB284" s="50" t="s">
        <v>26</v>
      </c>
    </row>
    <row r="285" spans="1:28">
      <c r="A285" s="88">
        <v>45860</v>
      </c>
      <c r="B285" s="50" t="s">
        <v>13348</v>
      </c>
      <c r="C285" s="50" t="s">
        <v>13349</v>
      </c>
      <c r="D285" s="85">
        <v>81250</v>
      </c>
      <c r="E285" s="50" t="s">
        <v>2197</v>
      </c>
      <c r="F285" s="50" t="s">
        <v>2198</v>
      </c>
      <c r="G285" s="50" t="str">
        <f t="shared" si="5"/>
        <v>6806349</v>
      </c>
      <c r="H285" s="15">
        <v>6400</v>
      </c>
      <c r="I285" s="14">
        <v>48392</v>
      </c>
      <c r="J285" s="23">
        <v>45861</v>
      </c>
      <c r="K285" s="14"/>
      <c r="L285" s="14"/>
      <c r="M285" s="14" t="s">
        <v>41</v>
      </c>
      <c r="N285" s="50" t="s">
        <v>517</v>
      </c>
      <c r="O285" s="50" t="s">
        <v>795</v>
      </c>
      <c r="P285" s="50" t="s">
        <v>2181</v>
      </c>
      <c r="Q285" s="50" t="s">
        <v>309</v>
      </c>
      <c r="R285" s="50" t="s">
        <v>274</v>
      </c>
      <c r="S285" s="50" t="s">
        <v>2199</v>
      </c>
      <c r="T285" s="50" t="s">
        <v>2166</v>
      </c>
      <c r="U285" s="50" t="s">
        <v>2200</v>
      </c>
      <c r="V285" s="50" t="s">
        <v>2201</v>
      </c>
      <c r="W285" s="50" t="s">
        <v>276</v>
      </c>
      <c r="X285" s="50" t="s">
        <v>260</v>
      </c>
      <c r="Y285" s="50" t="s">
        <v>26</v>
      </c>
      <c r="Z285" s="50" t="s">
        <v>26</v>
      </c>
      <c r="AA285" s="50" t="s">
        <v>26</v>
      </c>
      <c r="AB285" s="50" t="s">
        <v>26</v>
      </c>
    </row>
    <row r="286" spans="1:28">
      <c r="A286" s="88">
        <v>45860</v>
      </c>
      <c r="B286" s="50" t="s">
        <v>13348</v>
      </c>
      <c r="C286" s="50" t="s">
        <v>13349</v>
      </c>
      <c r="D286" s="85">
        <v>12858.08</v>
      </c>
      <c r="E286" s="50" t="s">
        <v>2202</v>
      </c>
      <c r="F286" s="50" t="s">
        <v>2203</v>
      </c>
      <c r="G286" s="50" t="str">
        <f t="shared" si="5"/>
        <v>6806247</v>
      </c>
      <c r="H286" s="49" t="s">
        <v>58</v>
      </c>
      <c r="I286" s="49" t="s">
        <v>2204</v>
      </c>
      <c r="J286" s="86">
        <v>45861</v>
      </c>
      <c r="K286" s="14"/>
      <c r="L286" s="14"/>
      <c r="M286" s="14" t="s">
        <v>13375</v>
      </c>
      <c r="N286" s="50" t="s">
        <v>517</v>
      </c>
      <c r="O286" s="50" t="s">
        <v>518</v>
      </c>
      <c r="P286" s="50" t="s">
        <v>2181</v>
      </c>
      <c r="Q286" s="50" t="s">
        <v>309</v>
      </c>
      <c r="R286" s="50" t="s">
        <v>274</v>
      </c>
      <c r="S286" s="50" t="s">
        <v>2205</v>
      </c>
      <c r="T286" s="50" t="s">
        <v>2166</v>
      </c>
      <c r="U286" s="50" t="s">
        <v>2206</v>
      </c>
      <c r="V286" s="50" t="s">
        <v>521</v>
      </c>
      <c r="W286" s="50" t="s">
        <v>276</v>
      </c>
      <c r="X286" s="50" t="s">
        <v>260</v>
      </c>
      <c r="Y286" s="50" t="s">
        <v>26</v>
      </c>
      <c r="Z286" s="50" t="s">
        <v>26</v>
      </c>
      <c r="AA286" s="50" t="s">
        <v>26</v>
      </c>
      <c r="AB286" s="50" t="s">
        <v>26</v>
      </c>
    </row>
    <row r="287" spans="1:28">
      <c r="A287" s="88">
        <v>45860</v>
      </c>
      <c r="B287" s="50" t="s">
        <v>13348</v>
      </c>
      <c r="C287" s="50" t="s">
        <v>13349</v>
      </c>
      <c r="D287" s="85">
        <v>3500</v>
      </c>
      <c r="E287" s="50" t="s">
        <v>2207</v>
      </c>
      <c r="F287" s="50" t="s">
        <v>2208</v>
      </c>
      <c r="G287" s="50" t="str">
        <f t="shared" si="5"/>
        <v>6806339</v>
      </c>
      <c r="H287" s="20" t="s">
        <v>83</v>
      </c>
      <c r="I287" s="17" t="s">
        <v>186</v>
      </c>
      <c r="J287" s="92">
        <v>45861</v>
      </c>
      <c r="K287" s="17" t="s">
        <v>13472</v>
      </c>
      <c r="L287" s="17"/>
      <c r="M287" s="17" t="s">
        <v>186</v>
      </c>
      <c r="N287" s="50" t="s">
        <v>517</v>
      </c>
      <c r="O287" s="50" t="s">
        <v>795</v>
      </c>
      <c r="P287" s="50" t="s">
        <v>2181</v>
      </c>
      <c r="Q287" s="50" t="s">
        <v>309</v>
      </c>
      <c r="R287" s="50" t="s">
        <v>274</v>
      </c>
      <c r="S287" s="50" t="s">
        <v>2209</v>
      </c>
      <c r="T287" s="50" t="s">
        <v>2166</v>
      </c>
      <c r="U287" s="50" t="s">
        <v>2210</v>
      </c>
      <c r="V287" s="50" t="s">
        <v>523</v>
      </c>
      <c r="W287" s="50" t="s">
        <v>276</v>
      </c>
      <c r="X287" s="50" t="s">
        <v>260</v>
      </c>
      <c r="Y287" s="50" t="s">
        <v>26</v>
      </c>
      <c r="Z287" s="50" t="s">
        <v>26</v>
      </c>
      <c r="AA287" s="50" t="s">
        <v>26</v>
      </c>
      <c r="AB287" s="50" t="s">
        <v>26</v>
      </c>
    </row>
    <row r="288" spans="1:28">
      <c r="A288" s="88">
        <v>45860</v>
      </c>
      <c r="B288" s="50" t="s">
        <v>13348</v>
      </c>
      <c r="C288" s="50" t="s">
        <v>13349</v>
      </c>
      <c r="D288" s="85">
        <v>1354.08</v>
      </c>
      <c r="E288" s="50" t="s">
        <v>2211</v>
      </c>
      <c r="F288" s="50" t="s">
        <v>2212</v>
      </c>
      <c r="G288" s="50" t="str">
        <f t="shared" si="5"/>
        <v>6806298</v>
      </c>
      <c r="H288" s="49" t="s">
        <v>63</v>
      </c>
      <c r="I288" s="49" t="s">
        <v>2213</v>
      </c>
      <c r="J288" s="86">
        <v>45873</v>
      </c>
      <c r="K288" s="86"/>
      <c r="L288" s="86"/>
      <c r="M288" s="14" t="s">
        <v>13350</v>
      </c>
      <c r="N288" s="50" t="s">
        <v>517</v>
      </c>
      <c r="O288" s="50" t="s">
        <v>518</v>
      </c>
      <c r="P288" s="50" t="s">
        <v>2181</v>
      </c>
      <c r="Q288" s="50" t="s">
        <v>309</v>
      </c>
      <c r="R288" s="50" t="s">
        <v>274</v>
      </c>
      <c r="S288" s="50" t="s">
        <v>2214</v>
      </c>
      <c r="T288" s="50" t="s">
        <v>2166</v>
      </c>
      <c r="U288" s="50" t="s">
        <v>2215</v>
      </c>
      <c r="V288" s="50" t="s">
        <v>522</v>
      </c>
      <c r="W288" s="50" t="s">
        <v>276</v>
      </c>
      <c r="X288" s="50" t="s">
        <v>260</v>
      </c>
      <c r="Y288" s="50" t="s">
        <v>26</v>
      </c>
      <c r="Z288" s="50" t="s">
        <v>26</v>
      </c>
      <c r="AA288" s="50" t="s">
        <v>26</v>
      </c>
      <c r="AB288" s="50" t="s">
        <v>26</v>
      </c>
    </row>
    <row r="289" spans="1:28">
      <c r="A289" s="88">
        <v>45860</v>
      </c>
      <c r="B289" s="50" t="s">
        <v>13348</v>
      </c>
      <c r="C289" s="50" t="s">
        <v>13349</v>
      </c>
      <c r="D289" s="85">
        <v>396.9</v>
      </c>
      <c r="E289" s="50" t="s">
        <v>328</v>
      </c>
      <c r="F289" s="50" t="s">
        <v>2216</v>
      </c>
      <c r="G289" s="50" t="str">
        <f t="shared" si="5"/>
        <v>6806408</v>
      </c>
      <c r="H289" s="49" t="s">
        <v>52</v>
      </c>
      <c r="I289" s="49" t="s">
        <v>2217</v>
      </c>
      <c r="J289" s="86">
        <v>45861</v>
      </c>
      <c r="K289" s="14"/>
      <c r="L289" s="14"/>
      <c r="M289" s="14" t="s">
        <v>13363</v>
      </c>
      <c r="N289" s="50" t="s">
        <v>329</v>
      </c>
      <c r="O289" s="50" t="s">
        <v>330</v>
      </c>
      <c r="P289" s="50" t="s">
        <v>2181</v>
      </c>
      <c r="Q289" s="50" t="s">
        <v>331</v>
      </c>
      <c r="R289" s="50" t="s">
        <v>274</v>
      </c>
      <c r="S289" s="50" t="s">
        <v>2218</v>
      </c>
      <c r="T289" s="50" t="s">
        <v>2166</v>
      </c>
      <c r="U289" s="50" t="s">
        <v>332</v>
      </c>
      <c r="V289" s="50" t="s">
        <v>369</v>
      </c>
      <c r="W289" s="50" t="s">
        <v>276</v>
      </c>
      <c r="X289" s="50" t="s">
        <v>333</v>
      </c>
      <c r="Y289" s="50" t="s">
        <v>26</v>
      </c>
      <c r="Z289" s="50" t="s">
        <v>26</v>
      </c>
      <c r="AA289" s="50" t="s">
        <v>26</v>
      </c>
      <c r="AB289" s="50" t="s">
        <v>26</v>
      </c>
    </row>
    <row r="290" spans="1:28">
      <c r="A290" s="88">
        <v>45860</v>
      </c>
      <c r="B290" s="50" t="s">
        <v>13348</v>
      </c>
      <c r="C290" s="50" t="s">
        <v>13349</v>
      </c>
      <c r="D290" s="85">
        <v>245</v>
      </c>
      <c r="E290" s="50" t="s">
        <v>2219</v>
      </c>
      <c r="F290" s="50" t="s">
        <v>2220</v>
      </c>
      <c r="G290" s="50" t="str">
        <f t="shared" si="5"/>
        <v>6806309</v>
      </c>
      <c r="H290" s="49" t="s">
        <v>63</v>
      </c>
      <c r="I290" s="49" t="s">
        <v>2221</v>
      </c>
      <c r="J290" s="86">
        <v>45861</v>
      </c>
      <c r="K290" s="14"/>
      <c r="L290" s="14"/>
      <c r="M290" s="14" t="s">
        <v>13350</v>
      </c>
      <c r="N290" s="50" t="s">
        <v>517</v>
      </c>
      <c r="O290" s="50" t="s">
        <v>795</v>
      </c>
      <c r="P290" s="50" t="s">
        <v>2181</v>
      </c>
      <c r="Q290" s="50" t="s">
        <v>309</v>
      </c>
      <c r="R290" s="50" t="s">
        <v>274</v>
      </c>
      <c r="S290" s="50" t="s">
        <v>2222</v>
      </c>
      <c r="T290" s="50" t="s">
        <v>2166</v>
      </c>
      <c r="U290" s="50" t="s">
        <v>2223</v>
      </c>
      <c r="V290" s="50" t="s">
        <v>523</v>
      </c>
      <c r="W290" s="50" t="s">
        <v>276</v>
      </c>
      <c r="X290" s="50" t="s">
        <v>260</v>
      </c>
      <c r="Y290" s="50" t="s">
        <v>26</v>
      </c>
      <c r="Z290" s="50" t="s">
        <v>26</v>
      </c>
      <c r="AA290" s="50" t="s">
        <v>26</v>
      </c>
      <c r="AB290" s="50" t="s">
        <v>26</v>
      </c>
    </row>
    <row r="291" spans="1:28">
      <c r="A291" s="88">
        <v>45860</v>
      </c>
      <c r="B291" s="50" t="s">
        <v>13348</v>
      </c>
      <c r="C291" s="50" t="s">
        <v>13349</v>
      </c>
      <c r="D291" s="85">
        <v>183.75</v>
      </c>
      <c r="E291" s="50" t="s">
        <v>2224</v>
      </c>
      <c r="F291" s="50" t="s">
        <v>2225</v>
      </c>
      <c r="G291" s="50" t="str">
        <f t="shared" si="5"/>
        <v>6806319</v>
      </c>
      <c r="H291" s="49" t="s">
        <v>77</v>
      </c>
      <c r="I291" s="49" t="s">
        <v>2226</v>
      </c>
      <c r="J291" s="86">
        <v>45861</v>
      </c>
      <c r="K291" s="14"/>
      <c r="L291" s="14"/>
      <c r="M291" s="14" t="s">
        <v>13364</v>
      </c>
      <c r="N291" s="50" t="s">
        <v>517</v>
      </c>
      <c r="O291" s="50" t="s">
        <v>795</v>
      </c>
      <c r="P291" s="50" t="s">
        <v>2181</v>
      </c>
      <c r="Q291" s="50" t="s">
        <v>309</v>
      </c>
      <c r="R291" s="50" t="s">
        <v>274</v>
      </c>
      <c r="S291" s="50" t="s">
        <v>2227</v>
      </c>
      <c r="T291" s="50" t="s">
        <v>2166</v>
      </c>
      <c r="U291" s="50" t="s">
        <v>2228</v>
      </c>
      <c r="V291" s="50" t="s">
        <v>523</v>
      </c>
      <c r="W291" s="50" t="s">
        <v>276</v>
      </c>
      <c r="X291" s="50" t="s">
        <v>260</v>
      </c>
      <c r="Y291" s="50" t="s">
        <v>26</v>
      </c>
      <c r="Z291" s="50" t="s">
        <v>26</v>
      </c>
      <c r="AA291" s="50" t="s">
        <v>26</v>
      </c>
      <c r="AB291" s="50" t="s">
        <v>26</v>
      </c>
    </row>
    <row r="292" spans="1:28">
      <c r="A292" s="88">
        <v>45860</v>
      </c>
      <c r="B292" s="50" t="s">
        <v>13348</v>
      </c>
      <c r="C292" s="50" t="s">
        <v>13349</v>
      </c>
      <c r="D292" s="85">
        <v>170.1</v>
      </c>
      <c r="E292" s="50" t="s">
        <v>334</v>
      </c>
      <c r="F292" s="50" t="s">
        <v>2229</v>
      </c>
      <c r="G292" s="50" t="str">
        <f t="shared" si="5"/>
        <v>6806437</v>
      </c>
      <c r="H292" s="49" t="s">
        <v>52</v>
      </c>
      <c r="I292" s="49" t="s">
        <v>2230</v>
      </c>
      <c r="J292" s="86">
        <v>45861</v>
      </c>
      <c r="K292" s="14"/>
      <c r="L292" s="14"/>
      <c r="M292" s="14" t="s">
        <v>13363</v>
      </c>
      <c r="N292" s="50" t="s">
        <v>329</v>
      </c>
      <c r="O292" s="50" t="s">
        <v>330</v>
      </c>
      <c r="P292" s="50" t="s">
        <v>2181</v>
      </c>
      <c r="Q292" s="50" t="s">
        <v>331</v>
      </c>
      <c r="R292" s="50" t="s">
        <v>274</v>
      </c>
      <c r="S292" s="50" t="s">
        <v>2231</v>
      </c>
      <c r="T292" s="50" t="s">
        <v>2166</v>
      </c>
      <c r="U292" s="50" t="s">
        <v>335</v>
      </c>
      <c r="V292" s="50" t="s">
        <v>445</v>
      </c>
      <c r="W292" s="50" t="s">
        <v>276</v>
      </c>
      <c r="X292" s="50" t="s">
        <v>333</v>
      </c>
      <c r="Y292" s="50" t="s">
        <v>26</v>
      </c>
      <c r="Z292" s="50" t="s">
        <v>26</v>
      </c>
      <c r="AA292" s="50" t="s">
        <v>26</v>
      </c>
      <c r="AB292" s="50" t="s">
        <v>26</v>
      </c>
    </row>
    <row r="293" spans="1:28">
      <c r="A293" s="88">
        <v>45860</v>
      </c>
      <c r="B293" s="50" t="s">
        <v>13348</v>
      </c>
      <c r="C293" s="50" t="s">
        <v>13349</v>
      </c>
      <c r="D293" s="85">
        <v>102</v>
      </c>
      <c r="E293" s="50" t="s">
        <v>2232</v>
      </c>
      <c r="F293" s="50" t="s">
        <v>2233</v>
      </c>
      <c r="G293" s="50" t="str">
        <f t="shared" si="5"/>
        <v>6806237</v>
      </c>
      <c r="H293" s="49" t="s">
        <v>91</v>
      </c>
      <c r="I293" s="49" t="s">
        <v>2234</v>
      </c>
      <c r="J293" s="86">
        <v>45861</v>
      </c>
      <c r="K293" s="14"/>
      <c r="L293" s="14"/>
      <c r="M293" s="14" t="s">
        <v>13404</v>
      </c>
      <c r="N293" s="50" t="s">
        <v>517</v>
      </c>
      <c r="O293" s="50" t="s">
        <v>518</v>
      </c>
      <c r="P293" s="50" t="s">
        <v>2181</v>
      </c>
      <c r="Q293" s="50" t="s">
        <v>309</v>
      </c>
      <c r="R293" s="50" t="s">
        <v>274</v>
      </c>
      <c r="S293" s="50" t="s">
        <v>2235</v>
      </c>
      <c r="T293" s="50" t="s">
        <v>2166</v>
      </c>
      <c r="U293" s="50" t="s">
        <v>2236</v>
      </c>
      <c r="V293" s="50" t="s">
        <v>666</v>
      </c>
      <c r="W293" s="50" t="s">
        <v>276</v>
      </c>
      <c r="X293" s="50" t="s">
        <v>260</v>
      </c>
      <c r="Y293" s="50" t="s">
        <v>26</v>
      </c>
      <c r="Z293" s="50" t="s">
        <v>26</v>
      </c>
      <c r="AA293" s="50" t="s">
        <v>26</v>
      </c>
      <c r="AB293" s="50" t="s">
        <v>26</v>
      </c>
    </row>
    <row r="294" spans="1:28">
      <c r="A294" s="88">
        <v>45860</v>
      </c>
      <c r="B294" s="50" t="s">
        <v>13348</v>
      </c>
      <c r="C294" s="50" t="s">
        <v>13349</v>
      </c>
      <c r="D294" s="85">
        <v>65</v>
      </c>
      <c r="E294" s="50" t="s">
        <v>2237</v>
      </c>
      <c r="F294" s="50" t="s">
        <v>2238</v>
      </c>
      <c r="G294" s="50" t="str">
        <f t="shared" si="5"/>
        <v>7577441</v>
      </c>
      <c r="H294" s="49" t="s">
        <v>69</v>
      </c>
      <c r="I294" s="49" t="s">
        <v>2239</v>
      </c>
      <c r="J294" s="86">
        <v>45861</v>
      </c>
      <c r="K294" s="14"/>
      <c r="L294" s="14"/>
      <c r="M294" s="14" t="s">
        <v>13473</v>
      </c>
      <c r="N294" s="50" t="s">
        <v>347</v>
      </c>
      <c r="O294" s="50" t="s">
        <v>348</v>
      </c>
      <c r="P294" s="50" t="s">
        <v>349</v>
      </c>
      <c r="Q294" s="50" t="s">
        <v>218</v>
      </c>
      <c r="R294" s="50" t="s">
        <v>2240</v>
      </c>
      <c r="S294" s="50" t="s">
        <v>2166</v>
      </c>
      <c r="T294" s="50" t="s">
        <v>2241</v>
      </c>
      <c r="U294" s="50" t="s">
        <v>245</v>
      </c>
      <c r="V294" s="50" t="s">
        <v>214</v>
      </c>
      <c r="W294" s="50" t="s">
        <v>296</v>
      </c>
      <c r="X294" s="50" t="s">
        <v>26</v>
      </c>
      <c r="Y294" s="50" t="s">
        <v>26</v>
      </c>
      <c r="Z294" s="50" t="s">
        <v>26</v>
      </c>
      <c r="AA294" s="50" t="s">
        <v>26</v>
      </c>
      <c r="AB294" s="50" t="s">
        <v>26</v>
      </c>
    </row>
    <row r="295" spans="1:28">
      <c r="A295" s="88">
        <v>45860</v>
      </c>
      <c r="B295" s="50" t="s">
        <v>13348</v>
      </c>
      <c r="C295" s="50" t="s">
        <v>13349</v>
      </c>
      <c r="D295" s="85">
        <v>64</v>
      </c>
      <c r="E295" s="50" t="s">
        <v>2242</v>
      </c>
      <c r="F295" s="50" t="s">
        <v>2243</v>
      </c>
      <c r="G295" s="50" t="str">
        <f t="shared" si="5"/>
        <v>6806329</v>
      </c>
      <c r="H295" s="49" t="s">
        <v>55</v>
      </c>
      <c r="I295" s="49" t="s">
        <v>2244</v>
      </c>
      <c r="J295" s="86">
        <v>45862</v>
      </c>
      <c r="K295" s="14"/>
      <c r="L295" s="14"/>
      <c r="M295" s="14" t="s">
        <v>13388</v>
      </c>
      <c r="N295" s="50" t="s">
        <v>517</v>
      </c>
      <c r="O295" s="50" t="s">
        <v>795</v>
      </c>
      <c r="P295" s="50" t="s">
        <v>2181</v>
      </c>
      <c r="Q295" s="50" t="s">
        <v>309</v>
      </c>
      <c r="R295" s="50" t="s">
        <v>274</v>
      </c>
      <c r="S295" s="50" t="s">
        <v>2245</v>
      </c>
      <c r="T295" s="50" t="s">
        <v>2166</v>
      </c>
      <c r="U295" s="50" t="s">
        <v>2246</v>
      </c>
      <c r="V295" s="50" t="s">
        <v>523</v>
      </c>
      <c r="W295" s="50" t="s">
        <v>276</v>
      </c>
      <c r="X295" s="50" t="s">
        <v>260</v>
      </c>
      <c r="Y295" s="50" t="s">
        <v>26</v>
      </c>
      <c r="Z295" s="50" t="s">
        <v>26</v>
      </c>
      <c r="AA295" s="50" t="s">
        <v>26</v>
      </c>
      <c r="AB295" s="50" t="s">
        <v>26</v>
      </c>
    </row>
    <row r="296" spans="1:28">
      <c r="A296" s="88">
        <v>45860</v>
      </c>
      <c r="B296" s="50" t="s">
        <v>13348</v>
      </c>
      <c r="C296" s="50" t="s">
        <v>13349</v>
      </c>
      <c r="D296" s="85">
        <v>10</v>
      </c>
      <c r="E296" s="50" t="s">
        <v>2247</v>
      </c>
      <c r="F296" s="50" t="s">
        <v>2248</v>
      </c>
      <c r="G296" s="50" t="str">
        <f t="shared" si="5"/>
        <v>7577443</v>
      </c>
      <c r="H296" s="49" t="s">
        <v>61</v>
      </c>
      <c r="I296" s="49" t="s">
        <v>2249</v>
      </c>
      <c r="J296" s="86">
        <v>45869</v>
      </c>
      <c r="K296" s="14"/>
      <c r="L296" s="14"/>
      <c r="M296" s="14" t="s">
        <v>13473</v>
      </c>
      <c r="N296" s="50" t="s">
        <v>2250</v>
      </c>
      <c r="O296" s="50" t="s">
        <v>2251</v>
      </c>
      <c r="P296" s="50" t="s">
        <v>2252</v>
      </c>
      <c r="Q296" s="50" t="s">
        <v>218</v>
      </c>
      <c r="R296" s="50" t="s">
        <v>2253</v>
      </c>
      <c r="S296" s="50" t="s">
        <v>2166</v>
      </c>
      <c r="T296" s="50" t="s">
        <v>2254</v>
      </c>
      <c r="U296" s="50" t="s">
        <v>245</v>
      </c>
      <c r="V296" s="50" t="s">
        <v>214</v>
      </c>
      <c r="W296" s="50" t="s">
        <v>2255</v>
      </c>
      <c r="X296" s="50" t="s">
        <v>26</v>
      </c>
      <c r="Y296" s="50" t="s">
        <v>26</v>
      </c>
      <c r="Z296" s="50" t="s">
        <v>26</v>
      </c>
      <c r="AA296" s="50" t="s">
        <v>26</v>
      </c>
      <c r="AB296" s="50" t="s">
        <v>26</v>
      </c>
    </row>
    <row r="297" spans="1:28">
      <c r="A297" s="88">
        <v>45860</v>
      </c>
      <c r="B297" s="50" t="s">
        <v>13348</v>
      </c>
      <c r="C297" s="50" t="s">
        <v>13357</v>
      </c>
      <c r="D297" s="85">
        <v>16659.5</v>
      </c>
      <c r="E297" s="50" t="s">
        <v>2256</v>
      </c>
      <c r="F297" s="50" t="s">
        <v>2257</v>
      </c>
      <c r="G297" s="50" t="str">
        <f t="shared" si="5"/>
        <v>1300203</v>
      </c>
      <c r="H297" s="49" t="s">
        <v>62</v>
      </c>
      <c r="I297" s="49" t="s">
        <v>2258</v>
      </c>
      <c r="J297" s="86">
        <v>45863</v>
      </c>
      <c r="K297" s="162"/>
      <c r="L297" s="162"/>
      <c r="M297" s="14" t="s">
        <v>13383</v>
      </c>
      <c r="N297" s="50" t="s">
        <v>2259</v>
      </c>
      <c r="O297" s="50" t="s">
        <v>477</v>
      </c>
      <c r="P297" s="50" t="s">
        <v>2260</v>
      </c>
      <c r="Q297" s="50" t="s">
        <v>2261</v>
      </c>
      <c r="R297" s="50" t="s">
        <v>26</v>
      </c>
      <c r="S297" s="50" t="s">
        <v>26</v>
      </c>
      <c r="T297" s="50" t="s">
        <v>26</v>
      </c>
      <c r="U297" s="50" t="s">
        <v>26</v>
      </c>
      <c r="V297" s="50" t="s">
        <v>26</v>
      </c>
      <c r="W297" s="50" t="s">
        <v>26</v>
      </c>
      <c r="X297" s="50" t="s">
        <v>26</v>
      </c>
      <c r="Y297" s="50" t="s">
        <v>26</v>
      </c>
      <c r="Z297" s="50" t="s">
        <v>26</v>
      </c>
      <c r="AA297" s="50" t="s">
        <v>26</v>
      </c>
      <c r="AB297" s="50" t="s">
        <v>26</v>
      </c>
    </row>
    <row r="298" spans="1:28">
      <c r="A298" s="88">
        <v>45860</v>
      </c>
      <c r="B298" s="50" t="s">
        <v>13348</v>
      </c>
      <c r="C298" s="50" t="s">
        <v>13357</v>
      </c>
      <c r="D298" s="85">
        <v>8857.1200000000008</v>
      </c>
      <c r="E298" s="50" t="s">
        <v>2256</v>
      </c>
      <c r="F298" s="50" t="s">
        <v>2262</v>
      </c>
      <c r="G298" s="50" t="str">
        <f t="shared" si="5"/>
        <v>2000203</v>
      </c>
      <c r="H298" s="49" t="s">
        <v>62</v>
      </c>
      <c r="I298" s="49" t="s">
        <v>2258</v>
      </c>
      <c r="J298" s="86">
        <v>45863</v>
      </c>
      <c r="K298" s="162"/>
      <c r="L298" s="162"/>
      <c r="M298" s="14" t="s">
        <v>13383</v>
      </c>
      <c r="N298" s="50" t="s">
        <v>2259</v>
      </c>
      <c r="O298" s="50" t="s">
        <v>477</v>
      </c>
      <c r="P298" s="50" t="s">
        <v>2263</v>
      </c>
      <c r="Q298" s="50" t="s">
        <v>2261</v>
      </c>
      <c r="R298" s="50" t="s">
        <v>26</v>
      </c>
      <c r="S298" s="50" t="s">
        <v>26</v>
      </c>
      <c r="T298" s="50" t="s">
        <v>26</v>
      </c>
      <c r="U298" s="50" t="s">
        <v>26</v>
      </c>
      <c r="V298" s="50" t="s">
        <v>26</v>
      </c>
      <c r="W298" s="50" t="s">
        <v>26</v>
      </c>
      <c r="X298" s="50" t="s">
        <v>26</v>
      </c>
      <c r="Y298" s="50" t="s">
        <v>26</v>
      </c>
      <c r="Z298" s="50" t="s">
        <v>26</v>
      </c>
      <c r="AA298" s="50" t="s">
        <v>26</v>
      </c>
      <c r="AB298" s="50" t="s">
        <v>26</v>
      </c>
    </row>
    <row r="299" spans="1:28">
      <c r="A299" s="88">
        <v>45860</v>
      </c>
      <c r="B299" s="50" t="s">
        <v>13348</v>
      </c>
      <c r="C299" s="50" t="s">
        <v>13357</v>
      </c>
      <c r="D299" s="85">
        <v>500</v>
      </c>
      <c r="E299" s="50" t="s">
        <v>2256</v>
      </c>
      <c r="F299" s="50" t="s">
        <v>2264</v>
      </c>
      <c r="G299" s="50" t="str">
        <f t="shared" si="5"/>
        <v>1200203</v>
      </c>
      <c r="H299" s="49" t="s">
        <v>100</v>
      </c>
      <c r="I299" s="49" t="s">
        <v>2265</v>
      </c>
      <c r="J299" s="86">
        <v>45862</v>
      </c>
      <c r="K299" s="14"/>
      <c r="L299" s="14"/>
      <c r="M299" s="14" t="s">
        <v>13474</v>
      </c>
      <c r="N299" s="50" t="s">
        <v>2259</v>
      </c>
      <c r="O299" s="50" t="s">
        <v>477</v>
      </c>
      <c r="P299" s="50" t="s">
        <v>2266</v>
      </c>
      <c r="Q299" s="50" t="s">
        <v>2261</v>
      </c>
      <c r="R299" s="50" t="s">
        <v>26</v>
      </c>
      <c r="S299" s="50" t="s">
        <v>26</v>
      </c>
      <c r="T299" s="50" t="s">
        <v>26</v>
      </c>
      <c r="U299" s="50" t="s">
        <v>26</v>
      </c>
      <c r="V299" s="50" t="s">
        <v>26</v>
      </c>
      <c r="W299" s="50" t="s">
        <v>26</v>
      </c>
      <c r="X299" s="50" t="s">
        <v>26</v>
      </c>
      <c r="Y299" s="50" t="s">
        <v>26</v>
      </c>
      <c r="Z299" s="50" t="s">
        <v>26</v>
      </c>
      <c r="AA299" s="50" t="s">
        <v>26</v>
      </c>
      <c r="AB299" s="50" t="s">
        <v>26</v>
      </c>
    </row>
    <row r="300" spans="1:28">
      <c r="A300" s="88">
        <v>45860</v>
      </c>
      <c r="B300" s="50" t="s">
        <v>13348</v>
      </c>
      <c r="C300" s="50" t="s">
        <v>13357</v>
      </c>
      <c r="D300" s="85">
        <v>325.98</v>
      </c>
      <c r="E300" s="50" t="s">
        <v>2256</v>
      </c>
      <c r="F300" s="50" t="s">
        <v>2267</v>
      </c>
      <c r="G300" s="50" t="str">
        <f t="shared" si="5"/>
        <v>1800203</v>
      </c>
      <c r="H300" s="49" t="s">
        <v>62</v>
      </c>
      <c r="I300" s="49" t="s">
        <v>2258</v>
      </c>
      <c r="J300" s="86">
        <v>45863</v>
      </c>
      <c r="K300" s="162"/>
      <c r="L300" s="162"/>
      <c r="M300" s="14" t="s">
        <v>13383</v>
      </c>
      <c r="N300" s="50" t="s">
        <v>2259</v>
      </c>
      <c r="O300" s="50" t="s">
        <v>477</v>
      </c>
      <c r="P300" s="50" t="s">
        <v>2268</v>
      </c>
      <c r="Q300" s="50" t="s">
        <v>2261</v>
      </c>
      <c r="R300" s="50" t="s">
        <v>26</v>
      </c>
      <c r="S300" s="50" t="s">
        <v>26</v>
      </c>
      <c r="T300" s="50" t="s">
        <v>26</v>
      </c>
      <c r="U300" s="50" t="s">
        <v>26</v>
      </c>
      <c r="V300" s="50" t="s">
        <v>26</v>
      </c>
      <c r="W300" s="50" t="s">
        <v>26</v>
      </c>
      <c r="X300" s="50" t="s">
        <v>26</v>
      </c>
      <c r="Y300" s="50" t="s">
        <v>26</v>
      </c>
      <c r="Z300" s="50" t="s">
        <v>26</v>
      </c>
      <c r="AA300" s="50" t="s">
        <v>26</v>
      </c>
      <c r="AB300" s="50" t="s">
        <v>26</v>
      </c>
    </row>
    <row r="301" spans="1:28">
      <c r="A301" s="88">
        <v>45860</v>
      </c>
      <c r="B301" s="50" t="s">
        <v>13348</v>
      </c>
      <c r="C301" s="50" t="s">
        <v>13357</v>
      </c>
      <c r="D301" s="85">
        <v>220.8</v>
      </c>
      <c r="E301" s="50" t="s">
        <v>2256</v>
      </c>
      <c r="F301" s="50" t="s">
        <v>2269</v>
      </c>
      <c r="G301" s="50" t="str">
        <f t="shared" si="5"/>
        <v>1700203</v>
      </c>
      <c r="H301" s="49" t="s">
        <v>62</v>
      </c>
      <c r="I301" s="49" t="s">
        <v>2258</v>
      </c>
      <c r="J301" s="86">
        <v>45863</v>
      </c>
      <c r="K301" s="162"/>
      <c r="L301" s="162"/>
      <c r="M301" s="14" t="s">
        <v>13383</v>
      </c>
      <c r="N301" s="50" t="s">
        <v>2259</v>
      </c>
      <c r="O301" s="50" t="s">
        <v>477</v>
      </c>
      <c r="P301" s="50" t="s">
        <v>2270</v>
      </c>
      <c r="Q301" s="50" t="s">
        <v>2261</v>
      </c>
      <c r="R301" s="50" t="s">
        <v>26</v>
      </c>
      <c r="S301" s="50" t="s">
        <v>26</v>
      </c>
      <c r="T301" s="50" t="s">
        <v>26</v>
      </c>
      <c r="U301" s="50" t="s">
        <v>26</v>
      </c>
      <c r="V301" s="50" t="s">
        <v>26</v>
      </c>
      <c r="W301" s="50" t="s">
        <v>26</v>
      </c>
      <c r="X301" s="50" t="s">
        <v>26</v>
      </c>
      <c r="Y301" s="50" t="s">
        <v>26</v>
      </c>
      <c r="Z301" s="50" t="s">
        <v>26</v>
      </c>
      <c r="AA301" s="50" t="s">
        <v>26</v>
      </c>
      <c r="AB301" s="50" t="s">
        <v>26</v>
      </c>
    </row>
    <row r="302" spans="1:28">
      <c r="A302" s="88">
        <v>45860</v>
      </c>
      <c r="B302" s="50" t="s">
        <v>13348</v>
      </c>
      <c r="C302" s="50" t="s">
        <v>13357</v>
      </c>
      <c r="D302" s="85">
        <v>162.77000000000001</v>
      </c>
      <c r="E302" s="50" t="s">
        <v>2256</v>
      </c>
      <c r="F302" s="50" t="s">
        <v>2271</v>
      </c>
      <c r="G302" s="50" t="str">
        <f t="shared" si="5"/>
        <v>1600203</v>
      </c>
      <c r="H302" s="49" t="s">
        <v>62</v>
      </c>
      <c r="I302" s="49" t="s">
        <v>2258</v>
      </c>
      <c r="J302" s="86">
        <v>45863</v>
      </c>
      <c r="K302" s="162"/>
      <c r="L302" s="162"/>
      <c r="M302" s="14" t="s">
        <v>13383</v>
      </c>
      <c r="N302" s="50" t="s">
        <v>2259</v>
      </c>
      <c r="O302" s="50" t="s">
        <v>477</v>
      </c>
      <c r="P302" s="50" t="s">
        <v>2272</v>
      </c>
      <c r="Q302" s="50" t="s">
        <v>2261</v>
      </c>
      <c r="R302" s="50" t="s">
        <v>26</v>
      </c>
      <c r="S302" s="50" t="s">
        <v>26</v>
      </c>
      <c r="T302" s="50" t="s">
        <v>26</v>
      </c>
      <c r="U302" s="50" t="s">
        <v>26</v>
      </c>
      <c r="V302" s="50" t="s">
        <v>26</v>
      </c>
      <c r="W302" s="50" t="s">
        <v>26</v>
      </c>
      <c r="X302" s="50" t="s">
        <v>26</v>
      </c>
      <c r="Y302" s="50" t="s">
        <v>26</v>
      </c>
      <c r="Z302" s="50" t="s">
        <v>26</v>
      </c>
      <c r="AA302" s="50" t="s">
        <v>26</v>
      </c>
      <c r="AB302" s="50" t="s">
        <v>26</v>
      </c>
    </row>
    <row r="303" spans="1:28">
      <c r="A303" s="88">
        <v>45860</v>
      </c>
      <c r="B303" s="50" t="s">
        <v>13348</v>
      </c>
      <c r="C303" s="50" t="s">
        <v>13357</v>
      </c>
      <c r="D303" s="85">
        <v>82.06</v>
      </c>
      <c r="E303" s="50" t="s">
        <v>2256</v>
      </c>
      <c r="F303" s="50" t="s">
        <v>2273</v>
      </c>
      <c r="G303" s="50" t="str">
        <f t="shared" si="5"/>
        <v>1900203</v>
      </c>
      <c r="H303" s="49" t="s">
        <v>62</v>
      </c>
      <c r="I303" s="49" t="s">
        <v>2258</v>
      </c>
      <c r="J303" s="86">
        <v>45863</v>
      </c>
      <c r="K303" s="162"/>
      <c r="L303" s="162"/>
      <c r="M303" s="14" t="s">
        <v>13383</v>
      </c>
      <c r="N303" s="50" t="s">
        <v>2259</v>
      </c>
      <c r="O303" s="50" t="s">
        <v>477</v>
      </c>
      <c r="P303" s="50" t="s">
        <v>2274</v>
      </c>
      <c r="Q303" s="50" t="s">
        <v>2261</v>
      </c>
      <c r="R303" s="50" t="s">
        <v>26</v>
      </c>
      <c r="S303" s="50" t="s">
        <v>26</v>
      </c>
      <c r="T303" s="50" t="s">
        <v>26</v>
      </c>
      <c r="U303" s="50" t="s">
        <v>26</v>
      </c>
      <c r="V303" s="50" t="s">
        <v>26</v>
      </c>
      <c r="W303" s="50" t="s">
        <v>26</v>
      </c>
      <c r="X303" s="50" t="s">
        <v>26</v>
      </c>
      <c r="Y303" s="50" t="s">
        <v>26</v>
      </c>
      <c r="Z303" s="50" t="s">
        <v>26</v>
      </c>
      <c r="AA303" s="50" t="s">
        <v>26</v>
      </c>
      <c r="AB303" s="50" t="s">
        <v>26</v>
      </c>
    </row>
    <row r="304" spans="1:28">
      <c r="A304" s="88">
        <v>45860</v>
      </c>
      <c r="B304" s="50" t="s">
        <v>13348</v>
      </c>
      <c r="C304" s="50" t="s">
        <v>13357</v>
      </c>
      <c r="D304" s="85">
        <v>3.31</v>
      </c>
      <c r="E304" s="50" t="s">
        <v>2256</v>
      </c>
      <c r="F304" s="50" t="s">
        <v>2275</v>
      </c>
      <c r="G304" s="50" t="str">
        <f t="shared" si="5"/>
        <v>1500203</v>
      </c>
      <c r="H304" s="49" t="s">
        <v>62</v>
      </c>
      <c r="I304" s="49" t="s">
        <v>2258</v>
      </c>
      <c r="J304" s="86">
        <v>45863</v>
      </c>
      <c r="K304" s="162"/>
      <c r="L304" s="162"/>
      <c r="M304" s="14" t="s">
        <v>13383</v>
      </c>
      <c r="N304" s="50" t="s">
        <v>2259</v>
      </c>
      <c r="O304" s="50" t="s">
        <v>477</v>
      </c>
      <c r="P304" s="50" t="s">
        <v>2276</v>
      </c>
      <c r="Q304" s="50" t="s">
        <v>2261</v>
      </c>
      <c r="R304" s="50" t="s">
        <v>26</v>
      </c>
      <c r="S304" s="50" t="s">
        <v>26</v>
      </c>
      <c r="T304" s="50" t="s">
        <v>26</v>
      </c>
      <c r="U304" s="50" t="s">
        <v>26</v>
      </c>
      <c r="V304" s="50" t="s">
        <v>26</v>
      </c>
      <c r="W304" s="50" t="s">
        <v>26</v>
      </c>
      <c r="X304" s="50" t="s">
        <v>26</v>
      </c>
      <c r="Y304" s="50" t="s">
        <v>26</v>
      </c>
      <c r="Z304" s="50" t="s">
        <v>26</v>
      </c>
      <c r="AA304" s="50" t="s">
        <v>26</v>
      </c>
      <c r="AB304" s="50" t="s">
        <v>26</v>
      </c>
    </row>
    <row r="305" spans="1:28">
      <c r="A305" s="88">
        <v>45860</v>
      </c>
      <c r="B305" s="50" t="s">
        <v>13348</v>
      </c>
      <c r="C305" s="50" t="s">
        <v>13357</v>
      </c>
      <c r="D305" s="85">
        <v>1.78</v>
      </c>
      <c r="E305" s="50" t="s">
        <v>2256</v>
      </c>
      <c r="F305" s="50" t="s">
        <v>2277</v>
      </c>
      <c r="G305" s="50" t="str">
        <f t="shared" si="5"/>
        <v>1400203</v>
      </c>
      <c r="H305" s="49" t="s">
        <v>62</v>
      </c>
      <c r="I305" s="49" t="s">
        <v>2258</v>
      </c>
      <c r="J305" s="86">
        <v>45863</v>
      </c>
      <c r="K305" s="162"/>
      <c r="L305" s="162"/>
      <c r="M305" s="14" t="s">
        <v>13383</v>
      </c>
      <c r="N305" s="50" t="s">
        <v>2259</v>
      </c>
      <c r="O305" s="50" t="s">
        <v>477</v>
      </c>
      <c r="P305" s="50" t="s">
        <v>2278</v>
      </c>
      <c r="Q305" s="50" t="s">
        <v>2261</v>
      </c>
      <c r="R305" s="50" t="s">
        <v>26</v>
      </c>
      <c r="S305" s="50" t="s">
        <v>26</v>
      </c>
      <c r="T305" s="50" t="s">
        <v>26</v>
      </c>
      <c r="U305" s="50" t="s">
        <v>26</v>
      </c>
      <c r="V305" s="50" t="s">
        <v>26</v>
      </c>
      <c r="W305" s="50" t="s">
        <v>26</v>
      </c>
      <c r="X305" s="50" t="s">
        <v>26</v>
      </c>
      <c r="Y305" s="50" t="s">
        <v>26</v>
      </c>
      <c r="Z305" s="50" t="s">
        <v>26</v>
      </c>
      <c r="AA305" s="50" t="s">
        <v>26</v>
      </c>
      <c r="AB305" s="50" t="s">
        <v>26</v>
      </c>
    </row>
    <row r="306" spans="1:28">
      <c r="A306" s="88">
        <v>45860</v>
      </c>
      <c r="B306" s="50" t="s">
        <v>13348</v>
      </c>
      <c r="C306" s="50" t="s">
        <v>13357</v>
      </c>
      <c r="D306" s="85">
        <v>3100</v>
      </c>
      <c r="E306" s="50" t="s">
        <v>2279</v>
      </c>
      <c r="F306" s="50" t="s">
        <v>2280</v>
      </c>
      <c r="G306" s="50" t="str">
        <f t="shared" si="5"/>
        <v>1697203</v>
      </c>
      <c r="H306" s="49" t="s">
        <v>76</v>
      </c>
      <c r="I306" s="49" t="s">
        <v>2281</v>
      </c>
      <c r="J306" s="86">
        <v>45861</v>
      </c>
      <c r="K306" s="14"/>
      <c r="L306" s="14"/>
      <c r="M306" s="14" t="s">
        <v>13475</v>
      </c>
      <c r="N306" s="50" t="s">
        <v>2282</v>
      </c>
      <c r="O306" s="50" t="s">
        <v>244</v>
      </c>
      <c r="P306" s="50" t="s">
        <v>2283</v>
      </c>
      <c r="Q306" s="50" t="s">
        <v>2284</v>
      </c>
      <c r="R306" s="50" t="s">
        <v>2285</v>
      </c>
      <c r="S306" s="50" t="s">
        <v>2286</v>
      </c>
      <c r="T306" s="50" t="s">
        <v>2287</v>
      </c>
      <c r="U306" s="50" t="s">
        <v>2288</v>
      </c>
      <c r="V306" s="50" t="s">
        <v>26</v>
      </c>
      <c r="W306" s="50" t="s">
        <v>26</v>
      </c>
      <c r="X306" s="50" t="s">
        <v>26</v>
      </c>
      <c r="Y306" s="50" t="s">
        <v>26</v>
      </c>
      <c r="Z306" s="50" t="s">
        <v>26</v>
      </c>
      <c r="AA306" s="50" t="s">
        <v>26</v>
      </c>
      <c r="AB306" s="50" t="s">
        <v>26</v>
      </c>
    </row>
    <row r="307" spans="1:28">
      <c r="A307" s="88">
        <v>45860</v>
      </c>
      <c r="B307" s="50" t="s">
        <v>13348</v>
      </c>
      <c r="C307" s="50" t="s">
        <v>13349</v>
      </c>
      <c r="D307" s="85">
        <v>35000</v>
      </c>
      <c r="E307" s="50" t="s">
        <v>2289</v>
      </c>
      <c r="F307" s="50" t="s">
        <v>2290</v>
      </c>
      <c r="G307" s="50" t="str">
        <f t="shared" si="5"/>
        <v>6806225</v>
      </c>
      <c r="H307" s="49">
        <v>6073</v>
      </c>
      <c r="I307" s="49">
        <v>1017</v>
      </c>
      <c r="J307" s="86">
        <v>45861</v>
      </c>
      <c r="K307" s="14"/>
      <c r="L307" s="14"/>
      <c r="M307" s="14" t="s">
        <v>13476</v>
      </c>
      <c r="N307" s="50" t="s">
        <v>517</v>
      </c>
      <c r="O307" s="50" t="s">
        <v>629</v>
      </c>
      <c r="P307" s="50" t="s">
        <v>2181</v>
      </c>
      <c r="Q307" s="50" t="s">
        <v>309</v>
      </c>
      <c r="R307" s="50" t="s">
        <v>274</v>
      </c>
      <c r="S307" s="50" t="s">
        <v>2291</v>
      </c>
      <c r="T307" s="50" t="s">
        <v>2166</v>
      </c>
      <c r="U307" s="50" t="s">
        <v>2292</v>
      </c>
      <c r="V307" s="50" t="s">
        <v>519</v>
      </c>
      <c r="W307" s="50" t="s">
        <v>260</v>
      </c>
      <c r="X307" s="50" t="s">
        <v>26</v>
      </c>
      <c r="Y307" s="50" t="s">
        <v>26</v>
      </c>
      <c r="Z307" s="50" t="s">
        <v>26</v>
      </c>
      <c r="AA307" s="50" t="s">
        <v>26</v>
      </c>
      <c r="AB307" s="50" t="s">
        <v>26</v>
      </c>
    </row>
    <row r="308" spans="1:28">
      <c r="A308" s="88">
        <v>45860</v>
      </c>
      <c r="B308" s="50" t="s">
        <v>13348</v>
      </c>
      <c r="C308" s="50" t="s">
        <v>13349</v>
      </c>
      <c r="D308" s="85">
        <v>12802.58</v>
      </c>
      <c r="E308" s="50" t="s">
        <v>2293</v>
      </c>
      <c r="F308" s="50" t="s">
        <v>2294</v>
      </c>
      <c r="G308" s="50" t="str">
        <f t="shared" si="5"/>
        <v>6806267</v>
      </c>
      <c r="H308" s="49" t="s">
        <v>62</v>
      </c>
      <c r="I308" s="49" t="s">
        <v>2258</v>
      </c>
      <c r="J308" s="86">
        <v>45863</v>
      </c>
      <c r="K308" s="162"/>
      <c r="L308" s="162"/>
      <c r="M308" s="14" t="s">
        <v>13383</v>
      </c>
      <c r="N308" s="50" t="s">
        <v>517</v>
      </c>
      <c r="O308" s="50" t="s">
        <v>518</v>
      </c>
      <c r="P308" s="50" t="s">
        <v>2181</v>
      </c>
      <c r="Q308" s="50" t="s">
        <v>309</v>
      </c>
      <c r="R308" s="50" t="s">
        <v>274</v>
      </c>
      <c r="S308" s="50" t="s">
        <v>2295</v>
      </c>
      <c r="T308" s="50" t="s">
        <v>2166</v>
      </c>
      <c r="U308" s="50" t="s">
        <v>2296</v>
      </c>
      <c r="V308" s="50" t="s">
        <v>519</v>
      </c>
      <c r="W308" s="50" t="s">
        <v>260</v>
      </c>
      <c r="X308" s="50" t="s">
        <v>26</v>
      </c>
      <c r="Y308" s="50" t="s">
        <v>26</v>
      </c>
      <c r="Z308" s="50" t="s">
        <v>26</v>
      </c>
      <c r="AA308" s="50" t="s">
        <v>26</v>
      </c>
      <c r="AB308" s="50" t="s">
        <v>26</v>
      </c>
    </row>
    <row r="309" spans="1:28">
      <c r="A309" s="88">
        <v>45860</v>
      </c>
      <c r="B309" s="50" t="s">
        <v>13348</v>
      </c>
      <c r="C309" s="50" t="s">
        <v>13349</v>
      </c>
      <c r="D309" s="85">
        <v>3020.13</v>
      </c>
      <c r="E309" s="50" t="s">
        <v>2297</v>
      </c>
      <c r="F309" s="50" t="s">
        <v>2298</v>
      </c>
      <c r="G309" s="50" t="str">
        <f t="shared" si="5"/>
        <v>6806278</v>
      </c>
      <c r="H309" s="49" t="s">
        <v>62</v>
      </c>
      <c r="I309" s="49" t="s">
        <v>2258</v>
      </c>
      <c r="J309" s="86">
        <v>45863</v>
      </c>
      <c r="K309" s="162"/>
      <c r="L309" s="162"/>
      <c r="M309" s="14" t="s">
        <v>13383</v>
      </c>
      <c r="N309" s="50" t="s">
        <v>517</v>
      </c>
      <c r="O309" s="50" t="s">
        <v>518</v>
      </c>
      <c r="P309" s="50" t="s">
        <v>2181</v>
      </c>
      <c r="Q309" s="50" t="s">
        <v>309</v>
      </c>
      <c r="R309" s="50" t="s">
        <v>274</v>
      </c>
      <c r="S309" s="50" t="s">
        <v>2299</v>
      </c>
      <c r="T309" s="50" t="s">
        <v>2166</v>
      </c>
      <c r="U309" s="50" t="s">
        <v>2300</v>
      </c>
      <c r="V309" s="50" t="s">
        <v>523</v>
      </c>
      <c r="W309" s="50" t="s">
        <v>260</v>
      </c>
      <c r="X309" s="50" t="s">
        <v>26</v>
      </c>
      <c r="Y309" s="50" t="s">
        <v>26</v>
      </c>
      <c r="Z309" s="50" t="s">
        <v>26</v>
      </c>
      <c r="AA309" s="50" t="s">
        <v>26</v>
      </c>
      <c r="AB309" s="50" t="s">
        <v>26</v>
      </c>
    </row>
    <row r="310" spans="1:28">
      <c r="A310" s="88">
        <v>45860</v>
      </c>
      <c r="B310" s="50" t="s">
        <v>13348</v>
      </c>
      <c r="C310" s="50" t="s">
        <v>13357</v>
      </c>
      <c r="D310" s="85">
        <v>43750</v>
      </c>
      <c r="E310" s="50" t="s">
        <v>124</v>
      </c>
      <c r="F310" s="50" t="s">
        <v>2301</v>
      </c>
      <c r="G310" s="50" t="str">
        <f t="shared" si="5"/>
        <v>2131203</v>
      </c>
      <c r="H310" s="49" t="s">
        <v>53</v>
      </c>
      <c r="I310" s="49" t="s">
        <v>2302</v>
      </c>
      <c r="J310" s="86">
        <v>45863</v>
      </c>
      <c r="K310" s="14"/>
      <c r="L310" s="14"/>
      <c r="M310" s="14" t="s">
        <v>13358</v>
      </c>
      <c r="N310" s="50" t="s">
        <v>263</v>
      </c>
      <c r="O310" s="50" t="s">
        <v>264</v>
      </c>
      <c r="P310" s="50" t="s">
        <v>712</v>
      </c>
      <c r="Q310" s="50" t="s">
        <v>713</v>
      </c>
      <c r="R310" s="50" t="s">
        <v>714</v>
      </c>
      <c r="S310" s="50" t="s">
        <v>2303</v>
      </c>
      <c r="T310" s="50" t="s">
        <v>2304</v>
      </c>
      <c r="U310" s="50" t="s">
        <v>2305</v>
      </c>
      <c r="V310" s="50" t="s">
        <v>2306</v>
      </c>
      <c r="W310" s="50" t="s">
        <v>26</v>
      </c>
      <c r="X310" s="50" t="s">
        <v>26</v>
      </c>
      <c r="Y310" s="50" t="s">
        <v>26</v>
      </c>
      <c r="Z310" s="50" t="s">
        <v>26</v>
      </c>
      <c r="AA310" s="50" t="s">
        <v>26</v>
      </c>
      <c r="AB310" s="50" t="s">
        <v>26</v>
      </c>
    </row>
    <row r="311" spans="1:28">
      <c r="A311" s="88">
        <v>45861</v>
      </c>
      <c r="B311" s="50" t="s">
        <v>13348</v>
      </c>
      <c r="C311" s="50" t="s">
        <v>13349</v>
      </c>
      <c r="D311" s="85">
        <v>47577.4</v>
      </c>
      <c r="E311" s="50" t="s">
        <v>485</v>
      </c>
      <c r="F311" s="50" t="s">
        <v>2307</v>
      </c>
      <c r="G311" s="50" t="str">
        <f t="shared" si="5"/>
        <v>9690312</v>
      </c>
      <c r="H311" s="20" t="s">
        <v>83</v>
      </c>
      <c r="I311" s="17" t="s">
        <v>186</v>
      </c>
      <c r="J311" s="92">
        <v>45861</v>
      </c>
      <c r="K311" s="17" t="s">
        <v>13477</v>
      </c>
      <c r="L311" s="17"/>
      <c r="M311" s="17" t="s">
        <v>186</v>
      </c>
      <c r="N311" s="50" t="s">
        <v>486</v>
      </c>
      <c r="O311" s="50" t="s">
        <v>487</v>
      </c>
      <c r="P311" s="50" t="s">
        <v>2071</v>
      </c>
      <c r="Q311" s="50" t="s">
        <v>488</v>
      </c>
      <c r="R311" s="50" t="s">
        <v>250</v>
      </c>
      <c r="S311" s="50" t="s">
        <v>2308</v>
      </c>
      <c r="T311" s="50" t="s">
        <v>2309</v>
      </c>
      <c r="U311" s="50" t="s">
        <v>489</v>
      </c>
      <c r="V311" s="50" t="s">
        <v>217</v>
      </c>
      <c r="W311" s="50" t="s">
        <v>2310</v>
      </c>
      <c r="X311" s="50" t="s">
        <v>214</v>
      </c>
      <c r="Y311" s="50" t="s">
        <v>260</v>
      </c>
      <c r="Z311" s="50" t="s">
        <v>26</v>
      </c>
      <c r="AA311" s="50" t="s">
        <v>26</v>
      </c>
      <c r="AB311" s="50" t="s">
        <v>26</v>
      </c>
    </row>
    <row r="312" spans="1:28">
      <c r="A312" s="88">
        <v>45861</v>
      </c>
      <c r="B312" s="50" t="s">
        <v>13348</v>
      </c>
      <c r="C312" s="50" t="s">
        <v>13349</v>
      </c>
      <c r="D312" s="85">
        <v>37346.97</v>
      </c>
      <c r="E312" s="50" t="s">
        <v>2311</v>
      </c>
      <c r="F312" s="50" t="s">
        <v>2312</v>
      </c>
      <c r="G312" s="50" t="str">
        <f t="shared" si="5"/>
        <v>9690316</v>
      </c>
      <c r="H312" s="49" t="s">
        <v>70</v>
      </c>
      <c r="I312" s="49" t="s">
        <v>2313</v>
      </c>
      <c r="J312" s="86">
        <v>45862</v>
      </c>
      <c r="K312" s="14"/>
      <c r="L312" s="14"/>
      <c r="M312" s="14" t="s">
        <v>13478</v>
      </c>
      <c r="N312" s="50" t="s">
        <v>440</v>
      </c>
      <c r="O312" s="50" t="s">
        <v>277</v>
      </c>
      <c r="P312" s="50" t="s">
        <v>343</v>
      </c>
      <c r="Q312" s="50" t="s">
        <v>218</v>
      </c>
      <c r="R312" s="50" t="s">
        <v>2314</v>
      </c>
      <c r="S312" s="50" t="s">
        <v>2309</v>
      </c>
      <c r="T312" s="50" t="s">
        <v>2315</v>
      </c>
      <c r="U312" s="50" t="s">
        <v>239</v>
      </c>
      <c r="V312" s="50" t="s">
        <v>2316</v>
      </c>
      <c r="W312" s="50" t="s">
        <v>260</v>
      </c>
      <c r="X312" s="50" t="s">
        <v>26</v>
      </c>
      <c r="Y312" s="50" t="s">
        <v>26</v>
      </c>
      <c r="Z312" s="50" t="s">
        <v>26</v>
      </c>
      <c r="AA312" s="50" t="s">
        <v>26</v>
      </c>
      <c r="AB312" s="50" t="s">
        <v>26</v>
      </c>
    </row>
    <row r="313" spans="1:28">
      <c r="A313" s="88">
        <v>45861</v>
      </c>
      <c r="B313" s="50" t="s">
        <v>13348</v>
      </c>
      <c r="C313" s="50" t="s">
        <v>13349</v>
      </c>
      <c r="D313" s="85">
        <v>25474</v>
      </c>
      <c r="E313" s="50" t="s">
        <v>351</v>
      </c>
      <c r="F313" s="50" t="s">
        <v>2317</v>
      </c>
      <c r="G313" s="50" t="str">
        <f t="shared" si="5"/>
        <v>9690306</v>
      </c>
      <c r="H313" s="49" t="s">
        <v>57</v>
      </c>
      <c r="I313" s="49" t="s">
        <v>2318</v>
      </c>
      <c r="J313" s="86">
        <v>45861</v>
      </c>
      <c r="K313" s="14"/>
      <c r="L313" s="14"/>
      <c r="M313" s="14" t="s">
        <v>13370</v>
      </c>
      <c r="N313" s="50" t="s">
        <v>352</v>
      </c>
      <c r="O313" s="50" t="s">
        <v>353</v>
      </c>
      <c r="P313" s="50" t="s">
        <v>354</v>
      </c>
      <c r="Q313" s="50" t="s">
        <v>218</v>
      </c>
      <c r="R313" s="50" t="s">
        <v>2319</v>
      </c>
      <c r="S313" s="50" t="s">
        <v>2309</v>
      </c>
      <c r="T313" s="50" t="s">
        <v>355</v>
      </c>
      <c r="U313" s="50" t="s">
        <v>217</v>
      </c>
      <c r="V313" s="50" t="s">
        <v>214</v>
      </c>
      <c r="W313" s="50" t="s">
        <v>252</v>
      </c>
      <c r="X313" s="50" t="s">
        <v>26</v>
      </c>
      <c r="Y313" s="50" t="s">
        <v>26</v>
      </c>
      <c r="Z313" s="50" t="s">
        <v>26</v>
      </c>
      <c r="AA313" s="50" t="s">
        <v>26</v>
      </c>
      <c r="AB313" s="50" t="s">
        <v>26</v>
      </c>
    </row>
    <row r="314" spans="1:28">
      <c r="A314" s="88">
        <v>45861</v>
      </c>
      <c r="B314" s="50" t="s">
        <v>13348</v>
      </c>
      <c r="C314" s="50" t="s">
        <v>13349</v>
      </c>
      <c r="D314" s="85">
        <v>23437.18</v>
      </c>
      <c r="E314" s="50" t="s">
        <v>2320</v>
      </c>
      <c r="F314" s="50" t="s">
        <v>2321</v>
      </c>
      <c r="G314" s="50" t="str">
        <f t="shared" si="5"/>
        <v>9690314</v>
      </c>
      <c r="H314" s="20" t="s">
        <v>83</v>
      </c>
      <c r="I314" s="17" t="s">
        <v>186</v>
      </c>
      <c r="J314" s="92">
        <v>45861</v>
      </c>
      <c r="K314" s="17" t="s">
        <v>13479</v>
      </c>
      <c r="L314" s="17"/>
      <c r="M314" s="17" t="s">
        <v>186</v>
      </c>
      <c r="N314" s="50" t="s">
        <v>524</v>
      </c>
      <c r="O314" s="50" t="s">
        <v>442</v>
      </c>
      <c r="P314" s="50" t="s">
        <v>2322</v>
      </c>
      <c r="Q314" s="50" t="s">
        <v>258</v>
      </c>
      <c r="R314" s="50" t="s">
        <v>218</v>
      </c>
      <c r="S314" s="50" t="s">
        <v>2323</v>
      </c>
      <c r="T314" s="50" t="s">
        <v>2309</v>
      </c>
      <c r="U314" s="50" t="s">
        <v>2324</v>
      </c>
      <c r="V314" s="50" t="s">
        <v>516</v>
      </c>
      <c r="W314" s="50" t="s">
        <v>214</v>
      </c>
      <c r="X314" s="50" t="s">
        <v>215</v>
      </c>
      <c r="Y314" s="50" t="s">
        <v>26</v>
      </c>
      <c r="Z314" s="50" t="s">
        <v>26</v>
      </c>
      <c r="AA314" s="50" t="s">
        <v>26</v>
      </c>
      <c r="AB314" s="50" t="s">
        <v>26</v>
      </c>
    </row>
    <row r="315" spans="1:28">
      <c r="A315" s="88">
        <v>45861</v>
      </c>
      <c r="B315" s="50" t="s">
        <v>13348</v>
      </c>
      <c r="C315" s="50" t="s">
        <v>13349</v>
      </c>
      <c r="D315" s="85">
        <v>18275</v>
      </c>
      <c r="E315" s="50" t="s">
        <v>26</v>
      </c>
      <c r="F315" s="50" t="s">
        <v>2325</v>
      </c>
      <c r="G315" s="50" t="str">
        <f t="shared" si="5"/>
        <v>9379275</v>
      </c>
      <c r="H315" s="49" t="s">
        <v>60</v>
      </c>
      <c r="I315" s="49" t="s">
        <v>2326</v>
      </c>
      <c r="J315" s="86">
        <v>45861</v>
      </c>
      <c r="K315" s="14"/>
      <c r="L315" s="14"/>
      <c r="M315" s="14" t="s">
        <v>13364</v>
      </c>
      <c r="N315" s="50" t="s">
        <v>372</v>
      </c>
      <c r="O315" s="50" t="s">
        <v>373</v>
      </c>
      <c r="P315" s="50" t="s">
        <v>2322</v>
      </c>
      <c r="Q315" s="50" t="s">
        <v>374</v>
      </c>
      <c r="R315" s="50" t="s">
        <v>274</v>
      </c>
      <c r="S315" s="50" t="s">
        <v>2327</v>
      </c>
      <c r="T315" s="50" t="s">
        <v>2309</v>
      </c>
      <c r="U315" s="50" t="s">
        <v>375</v>
      </c>
      <c r="V315" s="50" t="s">
        <v>376</v>
      </c>
      <c r="W315" s="50" t="s">
        <v>276</v>
      </c>
      <c r="X315" s="50" t="s">
        <v>296</v>
      </c>
      <c r="Y315" s="50" t="s">
        <v>26</v>
      </c>
      <c r="Z315" s="50" t="s">
        <v>26</v>
      </c>
      <c r="AA315" s="50" t="s">
        <v>26</v>
      </c>
      <c r="AB315" s="50" t="s">
        <v>26</v>
      </c>
    </row>
    <row r="316" spans="1:28">
      <c r="A316" s="88">
        <v>45861</v>
      </c>
      <c r="B316" s="50" t="s">
        <v>13348</v>
      </c>
      <c r="C316" s="50" t="s">
        <v>13349</v>
      </c>
      <c r="D316" s="85">
        <v>3213.73</v>
      </c>
      <c r="E316" s="50" t="s">
        <v>26</v>
      </c>
      <c r="F316" s="50" t="s">
        <v>2328</v>
      </c>
      <c r="G316" s="50" t="str">
        <f t="shared" si="5"/>
        <v>9379287</v>
      </c>
      <c r="H316" s="49" t="s">
        <v>55</v>
      </c>
      <c r="I316" s="49" t="s">
        <v>2329</v>
      </c>
      <c r="J316" s="86">
        <v>45862</v>
      </c>
      <c r="K316" s="14"/>
      <c r="L316" s="14"/>
      <c r="M316" s="14" t="s">
        <v>13388</v>
      </c>
      <c r="N316" s="50" t="s">
        <v>372</v>
      </c>
      <c r="O316" s="50" t="s">
        <v>373</v>
      </c>
      <c r="P316" s="50" t="s">
        <v>2322</v>
      </c>
      <c r="Q316" s="50" t="s">
        <v>374</v>
      </c>
      <c r="R316" s="50" t="s">
        <v>274</v>
      </c>
      <c r="S316" s="50" t="s">
        <v>2330</v>
      </c>
      <c r="T316" s="50" t="s">
        <v>2309</v>
      </c>
      <c r="U316" s="50" t="s">
        <v>375</v>
      </c>
      <c r="V316" s="50" t="s">
        <v>376</v>
      </c>
      <c r="W316" s="50" t="s">
        <v>276</v>
      </c>
      <c r="X316" s="50" t="s">
        <v>296</v>
      </c>
      <c r="Y316" s="50" t="s">
        <v>26</v>
      </c>
      <c r="Z316" s="50" t="s">
        <v>26</v>
      </c>
      <c r="AA316" s="50" t="s">
        <v>26</v>
      </c>
      <c r="AB316" s="50" t="s">
        <v>26</v>
      </c>
    </row>
    <row r="317" spans="1:28">
      <c r="A317" s="88">
        <v>45861</v>
      </c>
      <c r="B317" s="50" t="s">
        <v>13348</v>
      </c>
      <c r="C317" s="50" t="s">
        <v>13349</v>
      </c>
      <c r="D317" s="85">
        <v>1625</v>
      </c>
      <c r="E317" s="50" t="s">
        <v>26</v>
      </c>
      <c r="F317" s="50" t="s">
        <v>2331</v>
      </c>
      <c r="G317" s="50" t="str">
        <f t="shared" si="5"/>
        <v>9379281</v>
      </c>
      <c r="H317" s="49" t="s">
        <v>72</v>
      </c>
      <c r="I317" s="49" t="s">
        <v>3584</v>
      </c>
      <c r="J317" s="86">
        <v>45873</v>
      </c>
      <c r="K317" s="162"/>
      <c r="L317" s="162"/>
      <c r="M317" s="14" t="s">
        <v>13364</v>
      </c>
      <c r="N317" s="50" t="s">
        <v>372</v>
      </c>
      <c r="O317" s="50" t="s">
        <v>373</v>
      </c>
      <c r="P317" s="50" t="s">
        <v>2322</v>
      </c>
      <c r="Q317" s="50" t="s">
        <v>374</v>
      </c>
      <c r="R317" s="50" t="s">
        <v>274</v>
      </c>
      <c r="S317" s="50" t="s">
        <v>2332</v>
      </c>
      <c r="T317" s="50" t="s">
        <v>2309</v>
      </c>
      <c r="U317" s="50" t="s">
        <v>375</v>
      </c>
      <c r="V317" s="50" t="s">
        <v>376</v>
      </c>
      <c r="W317" s="50" t="s">
        <v>276</v>
      </c>
      <c r="X317" s="50" t="s">
        <v>296</v>
      </c>
      <c r="Y317" s="50" t="s">
        <v>26</v>
      </c>
      <c r="Z317" s="50" t="s">
        <v>26</v>
      </c>
      <c r="AA317" s="50" t="s">
        <v>26</v>
      </c>
      <c r="AB317" s="50" t="s">
        <v>26</v>
      </c>
    </row>
    <row r="318" spans="1:28">
      <c r="A318" s="88">
        <v>45861</v>
      </c>
      <c r="B318" s="50" t="s">
        <v>13348</v>
      </c>
      <c r="C318" s="50" t="s">
        <v>13349</v>
      </c>
      <c r="D318" s="85">
        <v>156</v>
      </c>
      <c r="E318" s="50" t="s">
        <v>26</v>
      </c>
      <c r="F318" s="50" t="s">
        <v>2333</v>
      </c>
      <c r="G318" s="50" t="str">
        <f t="shared" si="5"/>
        <v>9690308</v>
      </c>
      <c r="H318" s="49" t="s">
        <v>58</v>
      </c>
      <c r="I318" s="49" t="s">
        <v>2334</v>
      </c>
      <c r="J318" s="86">
        <v>45861</v>
      </c>
      <c r="K318" s="14"/>
      <c r="L318" s="14"/>
      <c r="M318" s="14" t="s">
        <v>13375</v>
      </c>
      <c r="N318" s="50" t="s">
        <v>2335</v>
      </c>
      <c r="O318" s="50" t="s">
        <v>2336</v>
      </c>
      <c r="P318" s="50" t="s">
        <v>2322</v>
      </c>
      <c r="Q318" s="50" t="s">
        <v>2337</v>
      </c>
      <c r="R318" s="50" t="s">
        <v>218</v>
      </c>
      <c r="S318" s="50" t="s">
        <v>2338</v>
      </c>
      <c r="T318" s="50" t="s">
        <v>2309</v>
      </c>
      <c r="U318" s="50" t="s">
        <v>256</v>
      </c>
      <c r="V318" s="50" t="s">
        <v>214</v>
      </c>
      <c r="W318" s="50" t="s">
        <v>2339</v>
      </c>
      <c r="X318" s="50" t="s">
        <v>26</v>
      </c>
      <c r="Y318" s="50" t="s">
        <v>26</v>
      </c>
      <c r="Z318" s="50" t="s">
        <v>26</v>
      </c>
      <c r="AA318" s="50" t="s">
        <v>26</v>
      </c>
      <c r="AB318" s="50" t="s">
        <v>26</v>
      </c>
    </row>
    <row r="319" spans="1:28">
      <c r="A319" s="88">
        <v>45861</v>
      </c>
      <c r="B319" s="50" t="s">
        <v>13348</v>
      </c>
      <c r="C319" s="50" t="s">
        <v>13349</v>
      </c>
      <c r="D319" s="85">
        <v>23.71</v>
      </c>
      <c r="E319" s="50" t="s">
        <v>289</v>
      </c>
      <c r="F319" s="50" t="s">
        <v>2340</v>
      </c>
      <c r="G319" s="50" t="str">
        <f t="shared" si="5"/>
        <v>9690310</v>
      </c>
      <c r="H319" s="49" t="s">
        <v>59</v>
      </c>
      <c r="I319" s="49" t="s">
        <v>2341</v>
      </c>
      <c r="J319" s="86">
        <v>45867</v>
      </c>
      <c r="K319" s="14"/>
      <c r="L319" s="14"/>
      <c r="M319" s="14" t="s">
        <v>13352</v>
      </c>
      <c r="N319" s="50" t="s">
        <v>290</v>
      </c>
      <c r="O319" s="50" t="s">
        <v>291</v>
      </c>
      <c r="P319" s="50" t="s">
        <v>2181</v>
      </c>
      <c r="Q319" s="50" t="s">
        <v>292</v>
      </c>
      <c r="R319" s="50" t="s">
        <v>218</v>
      </c>
      <c r="S319" s="50" t="s">
        <v>2342</v>
      </c>
      <c r="T319" s="50" t="s">
        <v>2309</v>
      </c>
      <c r="U319" s="50" t="s">
        <v>293</v>
      </c>
      <c r="V319" s="50" t="s">
        <v>294</v>
      </c>
      <c r="W319" s="50" t="s">
        <v>295</v>
      </c>
      <c r="X319" s="50" t="s">
        <v>214</v>
      </c>
      <c r="Y319" s="50" t="s">
        <v>296</v>
      </c>
      <c r="Z319" s="50" t="s">
        <v>26</v>
      </c>
      <c r="AA319" s="50" t="s">
        <v>26</v>
      </c>
      <c r="AB319" s="50" t="s">
        <v>26</v>
      </c>
    </row>
    <row r="320" spans="1:28">
      <c r="A320" s="88">
        <v>45861</v>
      </c>
      <c r="B320" s="50" t="s">
        <v>13348</v>
      </c>
      <c r="C320" s="50" t="s">
        <v>13349</v>
      </c>
      <c r="D320" s="85">
        <v>194305.73</v>
      </c>
      <c r="E320" s="50" t="s">
        <v>2343</v>
      </c>
      <c r="F320" s="50" t="s">
        <v>2344</v>
      </c>
      <c r="G320" s="50" t="str">
        <f t="shared" si="5"/>
        <v>8166473</v>
      </c>
      <c r="H320" s="49">
        <v>6804</v>
      </c>
      <c r="I320" s="49">
        <v>63341</v>
      </c>
      <c r="J320" s="86">
        <v>45870</v>
      </c>
      <c r="K320" s="24"/>
      <c r="L320" s="24"/>
      <c r="M320" s="14" t="s">
        <v>13434</v>
      </c>
      <c r="N320" s="50" t="s">
        <v>517</v>
      </c>
      <c r="O320" s="50" t="s">
        <v>518</v>
      </c>
      <c r="P320" s="50" t="s">
        <v>2322</v>
      </c>
      <c r="Q320" s="50" t="s">
        <v>309</v>
      </c>
      <c r="R320" s="50" t="s">
        <v>274</v>
      </c>
      <c r="S320" s="50" t="s">
        <v>2345</v>
      </c>
      <c r="T320" s="50" t="s">
        <v>2309</v>
      </c>
      <c r="U320" s="50" t="s">
        <v>2346</v>
      </c>
      <c r="V320" s="50" t="s">
        <v>628</v>
      </c>
      <c r="W320" s="50" t="s">
        <v>276</v>
      </c>
      <c r="X320" s="50" t="s">
        <v>260</v>
      </c>
      <c r="Y320" s="50" t="s">
        <v>26</v>
      </c>
      <c r="Z320" s="50" t="s">
        <v>26</v>
      </c>
      <c r="AA320" s="50" t="s">
        <v>26</v>
      </c>
      <c r="AB320" s="50" t="s">
        <v>26</v>
      </c>
    </row>
    <row r="321" spans="1:28">
      <c r="A321" s="88">
        <v>45861</v>
      </c>
      <c r="B321" s="50" t="s">
        <v>13348</v>
      </c>
      <c r="C321" s="50" t="s">
        <v>13349</v>
      </c>
      <c r="D321" s="85">
        <v>538.32000000000005</v>
      </c>
      <c r="E321" s="50" t="s">
        <v>2347</v>
      </c>
      <c r="F321" s="50" t="s">
        <v>2348</v>
      </c>
      <c r="G321" s="50" t="str">
        <f t="shared" si="5"/>
        <v>3279784</v>
      </c>
      <c r="H321" s="49" t="s">
        <v>58</v>
      </c>
      <c r="I321" s="49" t="s">
        <v>2349</v>
      </c>
      <c r="J321" s="86">
        <v>45862</v>
      </c>
      <c r="K321" s="14"/>
      <c r="L321" s="14"/>
      <c r="M321" s="14" t="s">
        <v>13375</v>
      </c>
      <c r="N321" s="50" t="s">
        <v>504</v>
      </c>
      <c r="O321" s="50" t="s">
        <v>2350</v>
      </c>
      <c r="P321" s="50" t="s">
        <v>2322</v>
      </c>
      <c r="Q321" s="50" t="s">
        <v>309</v>
      </c>
      <c r="R321" s="50" t="s">
        <v>218</v>
      </c>
      <c r="S321" s="50" t="s">
        <v>2351</v>
      </c>
      <c r="T321" s="50" t="s">
        <v>2309</v>
      </c>
      <c r="U321" s="50" t="s">
        <v>2352</v>
      </c>
      <c r="V321" s="50" t="s">
        <v>1621</v>
      </c>
      <c r="W321" s="50" t="s">
        <v>214</v>
      </c>
      <c r="X321" s="50" t="s">
        <v>260</v>
      </c>
      <c r="Y321" s="50" t="s">
        <v>26</v>
      </c>
      <c r="Z321" s="50" t="s">
        <v>26</v>
      </c>
      <c r="AA321" s="50" t="s">
        <v>26</v>
      </c>
      <c r="AB321" s="50" t="s">
        <v>26</v>
      </c>
    </row>
    <row r="322" spans="1:28">
      <c r="A322" s="88">
        <v>45861</v>
      </c>
      <c r="B322" s="50" t="s">
        <v>13348</v>
      </c>
      <c r="C322" s="50" t="s">
        <v>13357</v>
      </c>
      <c r="D322" s="85">
        <v>1800000</v>
      </c>
      <c r="E322" s="50" t="s">
        <v>2353</v>
      </c>
      <c r="F322" s="50" t="s">
        <v>2354</v>
      </c>
      <c r="G322" s="50" t="str">
        <f t="shared" si="5"/>
        <v>0200204</v>
      </c>
      <c r="H322" s="49">
        <v>6400</v>
      </c>
      <c r="I322" s="49">
        <v>48632</v>
      </c>
      <c r="J322" s="86">
        <v>45916</v>
      </c>
      <c r="K322" s="14" t="s">
        <v>41</v>
      </c>
      <c r="L322" s="14"/>
      <c r="M322" s="14" t="s">
        <v>13480</v>
      </c>
      <c r="N322" s="50" t="s">
        <v>2355</v>
      </c>
      <c r="O322" s="50" t="s">
        <v>2356</v>
      </c>
      <c r="P322" s="50" t="s">
        <v>2357</v>
      </c>
      <c r="Q322" s="50" t="s">
        <v>2358</v>
      </c>
      <c r="R322" s="50" t="s">
        <v>26</v>
      </c>
      <c r="S322" s="50" t="s">
        <v>26</v>
      </c>
      <c r="T322" s="50" t="s">
        <v>26</v>
      </c>
      <c r="U322" s="50" t="s">
        <v>26</v>
      </c>
      <c r="V322" s="50" t="s">
        <v>26</v>
      </c>
      <c r="W322" s="50" t="s">
        <v>26</v>
      </c>
      <c r="X322" s="50" t="s">
        <v>26</v>
      </c>
      <c r="Y322" s="50" t="s">
        <v>26</v>
      </c>
      <c r="Z322" s="50" t="s">
        <v>26</v>
      </c>
      <c r="AA322" s="50" t="s">
        <v>26</v>
      </c>
      <c r="AB322" s="50" t="s">
        <v>26</v>
      </c>
    </row>
    <row r="323" spans="1:28">
      <c r="A323" s="88">
        <v>45861</v>
      </c>
      <c r="B323" s="50" t="s">
        <v>13348</v>
      </c>
      <c r="C323" s="50" t="s">
        <v>13357</v>
      </c>
      <c r="D323" s="85">
        <v>34385.660000000003</v>
      </c>
      <c r="E323" s="50" t="s">
        <v>2359</v>
      </c>
      <c r="F323" s="50" t="s">
        <v>2360</v>
      </c>
      <c r="G323" s="50" t="str">
        <f t="shared" si="5"/>
        <v>2800204</v>
      </c>
      <c r="H323" s="49" t="s">
        <v>57</v>
      </c>
      <c r="I323" s="49" t="s">
        <v>2361</v>
      </c>
      <c r="J323" s="86">
        <v>45862</v>
      </c>
      <c r="K323" s="14"/>
      <c r="L323" s="14"/>
      <c r="M323" s="14" t="s">
        <v>13370</v>
      </c>
      <c r="N323" s="50" t="s">
        <v>2362</v>
      </c>
      <c r="O323" s="50" t="s">
        <v>477</v>
      </c>
      <c r="P323" s="50" t="s">
        <v>2363</v>
      </c>
      <c r="Q323" s="50" t="s">
        <v>2364</v>
      </c>
      <c r="R323" s="50" t="s">
        <v>26</v>
      </c>
      <c r="S323" s="50" t="s">
        <v>26</v>
      </c>
      <c r="T323" s="50" t="s">
        <v>26</v>
      </c>
      <c r="U323" s="50" t="s">
        <v>26</v>
      </c>
      <c r="V323" s="50" t="s">
        <v>26</v>
      </c>
      <c r="W323" s="50" t="s">
        <v>26</v>
      </c>
      <c r="X323" s="50" t="s">
        <v>26</v>
      </c>
      <c r="Y323" s="50" t="s">
        <v>26</v>
      </c>
      <c r="Z323" s="50" t="s">
        <v>26</v>
      </c>
      <c r="AA323" s="50" t="s">
        <v>26</v>
      </c>
      <c r="AB323" s="50" t="s">
        <v>26</v>
      </c>
    </row>
    <row r="324" spans="1:28">
      <c r="A324" s="88">
        <v>45861</v>
      </c>
      <c r="B324" s="50" t="s">
        <v>13348</v>
      </c>
      <c r="C324" s="50" t="s">
        <v>13357</v>
      </c>
      <c r="D324" s="85">
        <v>21909.13</v>
      </c>
      <c r="E324" s="50" t="s">
        <v>2359</v>
      </c>
      <c r="F324" s="50" t="s">
        <v>2365</v>
      </c>
      <c r="G324" s="50" t="str">
        <f t="shared" si="5"/>
        <v>2700204</v>
      </c>
      <c r="H324" s="49" t="s">
        <v>57</v>
      </c>
      <c r="I324" s="49" t="s">
        <v>2366</v>
      </c>
      <c r="J324" s="86">
        <v>45862</v>
      </c>
      <c r="K324" s="14"/>
      <c r="L324" s="14"/>
      <c r="M324" s="14" t="s">
        <v>13370</v>
      </c>
      <c r="N324" s="50" t="s">
        <v>2362</v>
      </c>
      <c r="O324" s="50" t="s">
        <v>477</v>
      </c>
      <c r="P324" s="50" t="s">
        <v>2367</v>
      </c>
      <c r="Q324" s="50" t="s">
        <v>2364</v>
      </c>
      <c r="R324" s="50" t="s">
        <v>26</v>
      </c>
      <c r="S324" s="50" t="s">
        <v>26</v>
      </c>
      <c r="T324" s="50" t="s">
        <v>26</v>
      </c>
      <c r="U324" s="50" t="s">
        <v>26</v>
      </c>
      <c r="V324" s="50" t="s">
        <v>26</v>
      </c>
      <c r="W324" s="50" t="s">
        <v>26</v>
      </c>
      <c r="X324" s="50" t="s">
        <v>26</v>
      </c>
      <c r="Y324" s="50" t="s">
        <v>26</v>
      </c>
      <c r="Z324" s="50" t="s">
        <v>26</v>
      </c>
      <c r="AA324" s="50" t="s">
        <v>26</v>
      </c>
      <c r="AB324" s="50" t="s">
        <v>26</v>
      </c>
    </row>
    <row r="325" spans="1:28">
      <c r="A325" s="88">
        <v>45861</v>
      </c>
      <c r="B325" s="50" t="s">
        <v>13348</v>
      </c>
      <c r="C325" s="50" t="s">
        <v>13357</v>
      </c>
      <c r="D325" s="85">
        <v>494.79</v>
      </c>
      <c r="E325" s="50" t="s">
        <v>2359</v>
      </c>
      <c r="F325" s="50" t="s">
        <v>2368</v>
      </c>
      <c r="G325" s="50" t="str">
        <f t="shared" si="5"/>
        <v>2900204</v>
      </c>
      <c r="H325" s="49" t="s">
        <v>54</v>
      </c>
      <c r="I325" s="49" t="s">
        <v>2369</v>
      </c>
      <c r="J325" s="86">
        <v>45863</v>
      </c>
      <c r="K325" s="14"/>
      <c r="L325" s="14"/>
      <c r="M325" s="14" t="s">
        <v>13369</v>
      </c>
      <c r="N325" s="50" t="s">
        <v>2362</v>
      </c>
      <c r="O325" s="50" t="s">
        <v>477</v>
      </c>
      <c r="P325" s="50" t="s">
        <v>2370</v>
      </c>
      <c r="Q325" s="50" t="s">
        <v>2364</v>
      </c>
      <c r="R325" s="50" t="s">
        <v>26</v>
      </c>
      <c r="S325" s="50" t="s">
        <v>26</v>
      </c>
      <c r="T325" s="50" t="s">
        <v>26</v>
      </c>
      <c r="U325" s="50" t="s">
        <v>26</v>
      </c>
      <c r="V325" s="50" t="s">
        <v>26</v>
      </c>
      <c r="W325" s="50" t="s">
        <v>26</v>
      </c>
      <c r="X325" s="50" t="s">
        <v>26</v>
      </c>
      <c r="Y325" s="50" t="s">
        <v>26</v>
      </c>
      <c r="Z325" s="50" t="s">
        <v>26</v>
      </c>
      <c r="AA325" s="50" t="s">
        <v>26</v>
      </c>
      <c r="AB325" s="50" t="s">
        <v>26</v>
      </c>
    </row>
    <row r="326" spans="1:28">
      <c r="A326" s="88">
        <v>45861</v>
      </c>
      <c r="B326" s="50" t="s">
        <v>13348</v>
      </c>
      <c r="C326" s="50" t="s">
        <v>13357</v>
      </c>
      <c r="D326" s="85">
        <v>1500</v>
      </c>
      <c r="E326" s="50" t="s">
        <v>124</v>
      </c>
      <c r="F326" s="50" t="s">
        <v>2371</v>
      </c>
      <c r="G326" s="50" t="str">
        <f t="shared" si="5"/>
        <v>6941204</v>
      </c>
      <c r="H326" s="49" t="s">
        <v>57</v>
      </c>
      <c r="I326" s="49" t="s">
        <v>2372</v>
      </c>
      <c r="J326" s="86">
        <v>45862</v>
      </c>
      <c r="K326" s="14"/>
      <c r="L326" s="14"/>
      <c r="M326" s="14" t="s">
        <v>13370</v>
      </c>
      <c r="N326" s="50" t="s">
        <v>263</v>
      </c>
      <c r="O326" s="50" t="s">
        <v>2373</v>
      </c>
      <c r="P326" s="50" t="s">
        <v>2374</v>
      </c>
      <c r="Q326" s="50" t="s">
        <v>2375</v>
      </c>
      <c r="R326" s="50" t="s">
        <v>2376</v>
      </c>
      <c r="S326" s="50" t="s">
        <v>2377</v>
      </c>
      <c r="T326" s="50" t="s">
        <v>2378</v>
      </c>
      <c r="U326" s="50" t="s">
        <v>2379</v>
      </c>
      <c r="V326" s="50" t="s">
        <v>2380</v>
      </c>
      <c r="W326" s="50" t="s">
        <v>26</v>
      </c>
      <c r="X326" s="50" t="s">
        <v>26</v>
      </c>
      <c r="Y326" s="50" t="s">
        <v>26</v>
      </c>
      <c r="Z326" s="50" t="s">
        <v>26</v>
      </c>
      <c r="AA326" s="50" t="s">
        <v>26</v>
      </c>
      <c r="AB326" s="50" t="s">
        <v>26</v>
      </c>
    </row>
    <row r="327" spans="1:28">
      <c r="A327" s="88">
        <v>45862</v>
      </c>
      <c r="B327" s="50" t="s">
        <v>13348</v>
      </c>
      <c r="C327" s="50" t="s">
        <v>13349</v>
      </c>
      <c r="D327" s="85">
        <v>134702.74</v>
      </c>
      <c r="E327" s="50" t="s">
        <v>26</v>
      </c>
      <c r="F327" s="50" t="s">
        <v>2381</v>
      </c>
      <c r="G327" s="50" t="str">
        <f t="shared" si="5"/>
        <v>2742271</v>
      </c>
      <c r="H327" s="49" t="s">
        <v>60</v>
      </c>
      <c r="I327" s="49" t="s">
        <v>2382</v>
      </c>
      <c r="J327" s="86">
        <v>45870</v>
      </c>
      <c r="K327" s="86"/>
      <c r="L327" s="86"/>
      <c r="M327" s="14" t="s">
        <v>13364</v>
      </c>
      <c r="N327" s="50" t="s">
        <v>372</v>
      </c>
      <c r="O327" s="50" t="s">
        <v>373</v>
      </c>
      <c r="P327" s="50" t="s">
        <v>2383</v>
      </c>
      <c r="Q327" s="50" t="s">
        <v>374</v>
      </c>
      <c r="R327" s="50" t="s">
        <v>274</v>
      </c>
      <c r="S327" s="50" t="s">
        <v>2384</v>
      </c>
      <c r="T327" s="50" t="s">
        <v>2385</v>
      </c>
      <c r="U327" s="50" t="s">
        <v>416</v>
      </c>
      <c r="V327" s="50" t="s">
        <v>376</v>
      </c>
      <c r="W327" s="50" t="s">
        <v>276</v>
      </c>
      <c r="X327" s="50" t="s">
        <v>296</v>
      </c>
      <c r="Y327" s="50" t="s">
        <v>26</v>
      </c>
      <c r="Z327" s="50" t="s">
        <v>26</v>
      </c>
      <c r="AA327" s="50" t="s">
        <v>26</v>
      </c>
      <c r="AB327" s="50" t="s">
        <v>26</v>
      </c>
    </row>
    <row r="328" spans="1:28">
      <c r="A328" s="88">
        <v>45862</v>
      </c>
      <c r="B328" s="50" t="s">
        <v>13348</v>
      </c>
      <c r="C328" s="50" t="s">
        <v>13349</v>
      </c>
      <c r="D328" s="85">
        <v>12000</v>
      </c>
      <c r="E328" s="50" t="s">
        <v>2386</v>
      </c>
      <c r="F328" s="50" t="s">
        <v>2387</v>
      </c>
      <c r="G328" s="50" t="str">
        <f t="shared" si="5"/>
        <v>1995962</v>
      </c>
      <c r="H328" s="49" t="s">
        <v>101</v>
      </c>
      <c r="I328" s="49" t="s">
        <v>95</v>
      </c>
      <c r="J328" s="86">
        <v>45869</v>
      </c>
      <c r="K328" s="24"/>
      <c r="L328" s="24"/>
      <c r="M328" s="14" t="s">
        <v>13406</v>
      </c>
      <c r="N328" s="50" t="s">
        <v>2388</v>
      </c>
      <c r="O328" s="50" t="s">
        <v>2389</v>
      </c>
      <c r="P328" s="50" t="s">
        <v>2322</v>
      </c>
      <c r="Q328" s="50" t="s">
        <v>657</v>
      </c>
      <c r="R328" s="50" t="s">
        <v>218</v>
      </c>
      <c r="S328" s="50" t="s">
        <v>2390</v>
      </c>
      <c r="T328" s="50" t="s">
        <v>2385</v>
      </c>
      <c r="U328" s="50" t="s">
        <v>2391</v>
      </c>
      <c r="V328" s="50" t="s">
        <v>854</v>
      </c>
      <c r="W328" s="50" t="s">
        <v>658</v>
      </c>
      <c r="X328" s="50" t="s">
        <v>214</v>
      </c>
      <c r="Y328" s="50" t="s">
        <v>2392</v>
      </c>
      <c r="Z328" s="50" t="s">
        <v>26</v>
      </c>
      <c r="AA328" s="50" t="s">
        <v>26</v>
      </c>
      <c r="AB328" s="50" t="s">
        <v>26</v>
      </c>
    </row>
    <row r="329" spans="1:28">
      <c r="A329" s="88">
        <v>45862</v>
      </c>
      <c r="B329" s="50" t="s">
        <v>13348</v>
      </c>
      <c r="C329" s="50" t="s">
        <v>13349</v>
      </c>
      <c r="D329" s="85">
        <v>4480</v>
      </c>
      <c r="E329" s="50" t="s">
        <v>563</v>
      </c>
      <c r="F329" s="50" t="s">
        <v>2393</v>
      </c>
      <c r="G329" s="50" t="str">
        <f t="shared" si="5"/>
        <v>1995964</v>
      </c>
      <c r="H329" s="20" t="s">
        <v>83</v>
      </c>
      <c r="I329" s="17" t="s">
        <v>186</v>
      </c>
      <c r="J329" s="92">
        <v>45868</v>
      </c>
      <c r="K329" s="17" t="s">
        <v>13481</v>
      </c>
      <c r="L329" s="17"/>
      <c r="M329" s="17" t="s">
        <v>186</v>
      </c>
      <c r="N329" s="50" t="s">
        <v>564</v>
      </c>
      <c r="O329" s="50" t="s">
        <v>565</v>
      </c>
      <c r="P329" s="50" t="s">
        <v>309</v>
      </c>
      <c r="Q329" s="50" t="s">
        <v>218</v>
      </c>
      <c r="R329" s="50" t="s">
        <v>2394</v>
      </c>
      <c r="S329" s="50" t="s">
        <v>2385</v>
      </c>
      <c r="T329" s="50" t="s">
        <v>566</v>
      </c>
      <c r="U329" s="50" t="s">
        <v>239</v>
      </c>
      <c r="V329" s="50" t="s">
        <v>214</v>
      </c>
      <c r="W329" s="50" t="s">
        <v>296</v>
      </c>
      <c r="X329" s="50" t="s">
        <v>26</v>
      </c>
      <c r="Y329" s="50" t="s">
        <v>26</v>
      </c>
      <c r="Z329" s="50" t="s">
        <v>26</v>
      </c>
      <c r="AA329" s="50" t="s">
        <v>26</v>
      </c>
      <c r="AB329" s="50" t="s">
        <v>26</v>
      </c>
    </row>
    <row r="330" spans="1:28">
      <c r="A330" s="88">
        <v>45862</v>
      </c>
      <c r="B330" s="50" t="s">
        <v>13348</v>
      </c>
      <c r="C330" s="50" t="s">
        <v>13349</v>
      </c>
      <c r="D330" s="85">
        <v>4225.82</v>
      </c>
      <c r="E330" s="50" t="s">
        <v>2395</v>
      </c>
      <c r="F330" s="50" t="s">
        <v>2396</v>
      </c>
      <c r="G330" s="50" t="str">
        <f t="shared" si="5"/>
        <v>1995968</v>
      </c>
      <c r="H330" s="49" t="s">
        <v>81</v>
      </c>
      <c r="I330" s="49" t="s">
        <v>2397</v>
      </c>
      <c r="J330" s="86">
        <v>45862</v>
      </c>
      <c r="K330" s="14"/>
      <c r="L330" s="14"/>
      <c r="M330" s="14" t="s">
        <v>13353</v>
      </c>
      <c r="N330" s="50" t="s">
        <v>424</v>
      </c>
      <c r="O330" s="50" t="s">
        <v>277</v>
      </c>
      <c r="P330" s="50" t="s">
        <v>343</v>
      </c>
      <c r="Q330" s="50" t="s">
        <v>218</v>
      </c>
      <c r="R330" s="50" t="s">
        <v>2398</v>
      </c>
      <c r="S330" s="50" t="s">
        <v>2385</v>
      </c>
      <c r="T330" s="50" t="s">
        <v>2399</v>
      </c>
      <c r="U330" s="50" t="s">
        <v>239</v>
      </c>
      <c r="V330" s="50" t="s">
        <v>2400</v>
      </c>
      <c r="W330" s="50" t="s">
        <v>260</v>
      </c>
      <c r="X330" s="50" t="s">
        <v>26</v>
      </c>
      <c r="Y330" s="50" t="s">
        <v>26</v>
      </c>
      <c r="Z330" s="50" t="s">
        <v>26</v>
      </c>
      <c r="AA330" s="50" t="s">
        <v>26</v>
      </c>
      <c r="AB330" s="50" t="s">
        <v>26</v>
      </c>
    </row>
    <row r="331" spans="1:28">
      <c r="A331" s="88">
        <v>45862</v>
      </c>
      <c r="B331" s="50" t="s">
        <v>13348</v>
      </c>
      <c r="C331" s="50" t="s">
        <v>13349</v>
      </c>
      <c r="D331" s="85">
        <v>681.05</v>
      </c>
      <c r="E331" s="50" t="s">
        <v>451</v>
      </c>
      <c r="F331" s="50" t="s">
        <v>2401</v>
      </c>
      <c r="G331" s="50" t="str">
        <f t="shared" si="5"/>
        <v>1995960</v>
      </c>
      <c r="H331" s="49" t="s">
        <v>63</v>
      </c>
      <c r="I331" s="49" t="s">
        <v>2402</v>
      </c>
      <c r="J331" s="86">
        <v>45862</v>
      </c>
      <c r="K331" s="14"/>
      <c r="L331" s="14"/>
      <c r="M331" s="14" t="s">
        <v>13350</v>
      </c>
      <c r="N331" s="50" t="s">
        <v>452</v>
      </c>
      <c r="O331" s="50" t="s">
        <v>453</v>
      </c>
      <c r="P331" s="50" t="s">
        <v>1932</v>
      </c>
      <c r="Q331" s="50" t="s">
        <v>2403</v>
      </c>
      <c r="R331" s="50" t="s">
        <v>218</v>
      </c>
      <c r="S331" s="50" t="s">
        <v>2404</v>
      </c>
      <c r="T331" s="50" t="s">
        <v>2385</v>
      </c>
      <c r="U331" s="50" t="s">
        <v>454</v>
      </c>
      <c r="V331" s="50" t="s">
        <v>455</v>
      </c>
      <c r="W331" s="50" t="s">
        <v>214</v>
      </c>
      <c r="X331" s="50" t="s">
        <v>456</v>
      </c>
      <c r="Y331" s="50" t="s">
        <v>26</v>
      </c>
      <c r="Z331" s="50" t="s">
        <v>26</v>
      </c>
      <c r="AA331" s="50" t="s">
        <v>26</v>
      </c>
      <c r="AB331" s="50" t="s">
        <v>26</v>
      </c>
    </row>
    <row r="332" spans="1:28">
      <c r="A332" s="88">
        <v>45862</v>
      </c>
      <c r="B332" s="50" t="s">
        <v>13348</v>
      </c>
      <c r="C332" s="50" t="s">
        <v>13349</v>
      </c>
      <c r="D332" s="85">
        <v>56.85</v>
      </c>
      <c r="E332" s="50" t="s">
        <v>289</v>
      </c>
      <c r="F332" s="50" t="s">
        <v>2405</v>
      </c>
      <c r="G332" s="50" t="str">
        <f t="shared" si="5"/>
        <v>1995966</v>
      </c>
      <c r="H332" s="49" t="s">
        <v>59</v>
      </c>
      <c r="I332" s="49" t="s">
        <v>2406</v>
      </c>
      <c r="J332" s="86">
        <v>45867</v>
      </c>
      <c r="K332" s="14"/>
      <c r="L332" s="14"/>
      <c r="M332" s="14" t="s">
        <v>13352</v>
      </c>
      <c r="N332" s="50" t="s">
        <v>290</v>
      </c>
      <c r="O332" s="50" t="s">
        <v>291</v>
      </c>
      <c r="P332" s="50" t="s">
        <v>2322</v>
      </c>
      <c r="Q332" s="50" t="s">
        <v>292</v>
      </c>
      <c r="R332" s="50" t="s">
        <v>218</v>
      </c>
      <c r="S332" s="50" t="s">
        <v>2407</v>
      </c>
      <c r="T332" s="50" t="s">
        <v>2385</v>
      </c>
      <c r="U332" s="50" t="s">
        <v>293</v>
      </c>
      <c r="V332" s="50" t="s">
        <v>294</v>
      </c>
      <c r="W332" s="50" t="s">
        <v>295</v>
      </c>
      <c r="X332" s="50" t="s">
        <v>214</v>
      </c>
      <c r="Y332" s="50" t="s">
        <v>296</v>
      </c>
      <c r="Z332" s="50" t="s">
        <v>26</v>
      </c>
      <c r="AA332" s="50" t="s">
        <v>26</v>
      </c>
      <c r="AB332" s="50" t="s">
        <v>26</v>
      </c>
    </row>
    <row r="333" spans="1:28">
      <c r="A333" s="88">
        <v>45862</v>
      </c>
      <c r="B333" s="50" t="s">
        <v>13348</v>
      </c>
      <c r="C333" s="50" t="s">
        <v>13349</v>
      </c>
      <c r="D333" s="85">
        <v>195723.29</v>
      </c>
      <c r="E333" s="50" t="s">
        <v>2408</v>
      </c>
      <c r="F333" s="50" t="s">
        <v>2409</v>
      </c>
      <c r="G333" s="50" t="str">
        <f t="shared" si="5"/>
        <v>3997290</v>
      </c>
      <c r="H333" s="49" t="s">
        <v>50</v>
      </c>
      <c r="I333" s="49" t="s">
        <v>2410</v>
      </c>
      <c r="J333" s="86">
        <v>45870</v>
      </c>
      <c r="K333" s="86"/>
      <c r="L333" s="86"/>
      <c r="M333" s="14" t="s">
        <v>13411</v>
      </c>
      <c r="N333" s="50" t="s">
        <v>2411</v>
      </c>
      <c r="O333" s="50" t="s">
        <v>2412</v>
      </c>
      <c r="P333" s="50" t="s">
        <v>2383</v>
      </c>
      <c r="Q333" s="50" t="s">
        <v>2413</v>
      </c>
      <c r="R333" s="50" t="s">
        <v>274</v>
      </c>
      <c r="S333" s="50" t="s">
        <v>2414</v>
      </c>
      <c r="T333" s="50" t="s">
        <v>2385</v>
      </c>
      <c r="U333" s="50" t="s">
        <v>2415</v>
      </c>
      <c r="V333" s="50" t="s">
        <v>2416</v>
      </c>
      <c r="W333" s="50" t="s">
        <v>276</v>
      </c>
      <c r="X333" s="50" t="s">
        <v>296</v>
      </c>
      <c r="Y333" s="50" t="s">
        <v>26</v>
      </c>
      <c r="Z333" s="50" t="s">
        <v>26</v>
      </c>
      <c r="AA333" s="50" t="s">
        <v>26</v>
      </c>
      <c r="AB333" s="50" t="s">
        <v>26</v>
      </c>
    </row>
    <row r="334" spans="1:28">
      <c r="A334" s="88">
        <v>45862</v>
      </c>
      <c r="B334" s="50" t="s">
        <v>13348</v>
      </c>
      <c r="C334" s="50" t="s">
        <v>13357</v>
      </c>
      <c r="D334" s="85">
        <v>2860.95</v>
      </c>
      <c r="E334" s="50" t="s">
        <v>2417</v>
      </c>
      <c r="F334" s="50" t="s">
        <v>2418</v>
      </c>
      <c r="G334" s="50" t="str">
        <f t="shared" si="5"/>
        <v>7100205</v>
      </c>
      <c r="H334" s="49" t="s">
        <v>80</v>
      </c>
      <c r="I334" s="49" t="s">
        <v>2419</v>
      </c>
      <c r="J334" s="86">
        <v>45863</v>
      </c>
      <c r="K334" s="14"/>
      <c r="L334" s="14"/>
      <c r="M334" s="14" t="s">
        <v>824</v>
      </c>
      <c r="N334" s="50" t="s">
        <v>2420</v>
      </c>
      <c r="O334" s="50" t="s">
        <v>477</v>
      </c>
      <c r="P334" s="50" t="s">
        <v>2421</v>
      </c>
      <c r="Q334" s="50" t="s">
        <v>2422</v>
      </c>
      <c r="R334" s="50" t="s">
        <v>26</v>
      </c>
      <c r="S334" s="50" t="s">
        <v>26</v>
      </c>
      <c r="T334" s="50" t="s">
        <v>26</v>
      </c>
      <c r="U334" s="50" t="s">
        <v>26</v>
      </c>
      <c r="V334" s="50" t="s">
        <v>26</v>
      </c>
      <c r="W334" s="50" t="s">
        <v>26</v>
      </c>
      <c r="X334" s="50" t="s">
        <v>26</v>
      </c>
      <c r="Y334" s="50" t="s">
        <v>26</v>
      </c>
      <c r="Z334" s="50" t="s">
        <v>26</v>
      </c>
      <c r="AA334" s="50" t="s">
        <v>26</v>
      </c>
      <c r="AB334" s="50" t="s">
        <v>26</v>
      </c>
    </row>
    <row r="335" spans="1:28">
      <c r="A335" s="88">
        <v>45862</v>
      </c>
      <c r="B335" s="50" t="s">
        <v>13348</v>
      </c>
      <c r="C335" s="50" t="s">
        <v>13357</v>
      </c>
      <c r="D335" s="85">
        <v>2100</v>
      </c>
      <c r="E335" s="50" t="s">
        <v>2417</v>
      </c>
      <c r="F335" s="50" t="s">
        <v>2423</v>
      </c>
      <c r="G335" s="50" t="str">
        <f t="shared" si="5"/>
        <v>7700205</v>
      </c>
      <c r="H335" s="96" t="s">
        <v>83</v>
      </c>
      <c r="I335" s="96" t="s">
        <v>41</v>
      </c>
      <c r="J335" s="97">
        <v>45870</v>
      </c>
      <c r="K335" s="98" t="s">
        <v>13482</v>
      </c>
      <c r="L335" s="98"/>
      <c r="M335" s="98" t="s">
        <v>41</v>
      </c>
      <c r="N335" s="50" t="s">
        <v>2420</v>
      </c>
      <c r="O335" s="50" t="s">
        <v>477</v>
      </c>
      <c r="P335" s="50" t="s">
        <v>2424</v>
      </c>
      <c r="Q335" s="50" t="s">
        <v>2422</v>
      </c>
      <c r="R335" s="50" t="s">
        <v>26</v>
      </c>
      <c r="S335" s="50" t="s">
        <v>26</v>
      </c>
      <c r="T335" s="50" t="s">
        <v>26</v>
      </c>
      <c r="U335" s="50" t="s">
        <v>26</v>
      </c>
      <c r="V335" s="50" t="s">
        <v>26</v>
      </c>
      <c r="W335" s="50" t="s">
        <v>26</v>
      </c>
      <c r="X335" s="50" t="s">
        <v>26</v>
      </c>
      <c r="Y335" s="50" t="s">
        <v>26</v>
      </c>
      <c r="Z335" s="50" t="s">
        <v>26</v>
      </c>
      <c r="AA335" s="50" t="s">
        <v>26</v>
      </c>
      <c r="AB335" s="50" t="s">
        <v>26</v>
      </c>
    </row>
    <row r="336" spans="1:28">
      <c r="A336" s="88">
        <v>45862</v>
      </c>
      <c r="B336" s="50" t="s">
        <v>13348</v>
      </c>
      <c r="C336" s="50" t="s">
        <v>13357</v>
      </c>
      <c r="D336" s="85">
        <v>1220</v>
      </c>
      <c r="E336" s="50" t="s">
        <v>2417</v>
      </c>
      <c r="F336" s="50" t="s">
        <v>2425</v>
      </c>
      <c r="G336" s="50" t="str">
        <f t="shared" si="5"/>
        <v>7500205</v>
      </c>
      <c r="H336" s="49" t="s">
        <v>76</v>
      </c>
      <c r="I336" s="49" t="s">
        <v>2426</v>
      </c>
      <c r="J336" s="86">
        <v>45866</v>
      </c>
      <c r="K336" s="14"/>
      <c r="L336" s="14"/>
      <c r="M336" s="14" t="s">
        <v>13475</v>
      </c>
      <c r="N336" s="50" t="s">
        <v>2420</v>
      </c>
      <c r="O336" s="50" t="s">
        <v>477</v>
      </c>
      <c r="P336" s="50" t="s">
        <v>2427</v>
      </c>
      <c r="Q336" s="50" t="s">
        <v>2422</v>
      </c>
      <c r="R336" s="50" t="s">
        <v>26</v>
      </c>
      <c r="S336" s="50" t="s">
        <v>26</v>
      </c>
      <c r="T336" s="50" t="s">
        <v>26</v>
      </c>
      <c r="U336" s="50" t="s">
        <v>26</v>
      </c>
      <c r="V336" s="50" t="s">
        <v>26</v>
      </c>
      <c r="W336" s="50" t="s">
        <v>26</v>
      </c>
      <c r="X336" s="50" t="s">
        <v>26</v>
      </c>
      <c r="Y336" s="50" t="s">
        <v>26</v>
      </c>
      <c r="Z336" s="50" t="s">
        <v>26</v>
      </c>
      <c r="AA336" s="50" t="s">
        <v>26</v>
      </c>
      <c r="AB336" s="50" t="s">
        <v>26</v>
      </c>
    </row>
    <row r="337" spans="1:28">
      <c r="A337" s="88">
        <v>45862</v>
      </c>
      <c r="B337" s="50" t="s">
        <v>13348</v>
      </c>
      <c r="C337" s="50" t="s">
        <v>13357</v>
      </c>
      <c r="D337" s="85">
        <v>1097.0999999999999</v>
      </c>
      <c r="E337" s="50" t="s">
        <v>2417</v>
      </c>
      <c r="F337" s="50" t="s">
        <v>2428</v>
      </c>
      <c r="G337" s="50" t="str">
        <f t="shared" si="5"/>
        <v>7200205</v>
      </c>
      <c r="H337" s="49">
        <v>6400</v>
      </c>
      <c r="I337" s="49">
        <v>48419</v>
      </c>
      <c r="J337" s="86">
        <v>45868</v>
      </c>
      <c r="K337" s="14"/>
      <c r="L337" s="14"/>
      <c r="M337" s="14" t="s">
        <v>13383</v>
      </c>
      <c r="N337" s="50" t="s">
        <v>2420</v>
      </c>
      <c r="O337" s="50" t="s">
        <v>477</v>
      </c>
      <c r="P337" s="50" t="s">
        <v>2429</v>
      </c>
      <c r="Q337" s="50" t="s">
        <v>2422</v>
      </c>
      <c r="R337" s="50" t="s">
        <v>26</v>
      </c>
      <c r="S337" s="50" t="s">
        <v>26</v>
      </c>
      <c r="T337" s="50" t="s">
        <v>26</v>
      </c>
      <c r="U337" s="50" t="s">
        <v>26</v>
      </c>
      <c r="V337" s="50" t="s">
        <v>26</v>
      </c>
      <c r="W337" s="50" t="s">
        <v>26</v>
      </c>
      <c r="X337" s="50" t="s">
        <v>26</v>
      </c>
      <c r="Y337" s="50" t="s">
        <v>26</v>
      </c>
      <c r="Z337" s="50" t="s">
        <v>26</v>
      </c>
      <c r="AA337" s="50" t="s">
        <v>26</v>
      </c>
      <c r="AB337" s="50" t="s">
        <v>26</v>
      </c>
    </row>
    <row r="338" spans="1:28">
      <c r="A338" s="88">
        <v>45862</v>
      </c>
      <c r="B338" s="50" t="s">
        <v>13348</v>
      </c>
      <c r="C338" s="50" t="s">
        <v>13357</v>
      </c>
      <c r="D338" s="85">
        <v>155</v>
      </c>
      <c r="E338" s="50" t="s">
        <v>2417</v>
      </c>
      <c r="F338" s="50" t="s">
        <v>2430</v>
      </c>
      <c r="G338" s="50" t="str">
        <f t="shared" si="5"/>
        <v>7400205</v>
      </c>
      <c r="H338" s="49" t="s">
        <v>58</v>
      </c>
      <c r="I338" s="49" t="s">
        <v>2431</v>
      </c>
      <c r="J338" s="86">
        <v>45863</v>
      </c>
      <c r="K338" s="14"/>
      <c r="L338" s="14"/>
      <c r="M338" s="14" t="s">
        <v>13375</v>
      </c>
      <c r="N338" s="50" t="s">
        <v>2420</v>
      </c>
      <c r="O338" s="50" t="s">
        <v>477</v>
      </c>
      <c r="P338" s="50" t="s">
        <v>2432</v>
      </c>
      <c r="Q338" s="50" t="s">
        <v>2422</v>
      </c>
      <c r="R338" s="50" t="s">
        <v>26</v>
      </c>
      <c r="S338" s="50" t="s">
        <v>26</v>
      </c>
      <c r="T338" s="50" t="s">
        <v>26</v>
      </c>
      <c r="U338" s="50" t="s">
        <v>26</v>
      </c>
      <c r="V338" s="50" t="s">
        <v>26</v>
      </c>
      <c r="W338" s="50" t="s">
        <v>26</v>
      </c>
      <c r="X338" s="50" t="s">
        <v>26</v>
      </c>
      <c r="Y338" s="50" t="s">
        <v>26</v>
      </c>
      <c r="Z338" s="50" t="s">
        <v>26</v>
      </c>
      <c r="AA338" s="50" t="s">
        <v>26</v>
      </c>
      <c r="AB338" s="50" t="s">
        <v>26</v>
      </c>
    </row>
    <row r="339" spans="1:28">
      <c r="A339" s="88">
        <v>45862</v>
      </c>
      <c r="B339" s="50" t="s">
        <v>13348</v>
      </c>
      <c r="C339" s="50" t="s">
        <v>13357</v>
      </c>
      <c r="D339" s="85">
        <v>91.44</v>
      </c>
      <c r="E339" s="50" t="s">
        <v>2417</v>
      </c>
      <c r="F339" s="50" t="s">
        <v>2433</v>
      </c>
      <c r="G339" s="50" t="str">
        <f t="shared" si="5"/>
        <v>7600205</v>
      </c>
      <c r="H339" s="49">
        <v>6400</v>
      </c>
      <c r="I339" s="49">
        <v>48419</v>
      </c>
      <c r="J339" s="86">
        <v>45868</v>
      </c>
      <c r="K339" s="14"/>
      <c r="L339" s="14"/>
      <c r="M339" s="14" t="s">
        <v>13383</v>
      </c>
      <c r="N339" s="50" t="s">
        <v>2420</v>
      </c>
      <c r="O339" s="50" t="s">
        <v>477</v>
      </c>
      <c r="P339" s="50" t="s">
        <v>2434</v>
      </c>
      <c r="Q339" s="50" t="s">
        <v>2422</v>
      </c>
      <c r="R339" s="50" t="s">
        <v>26</v>
      </c>
      <c r="S339" s="50" t="s">
        <v>26</v>
      </c>
      <c r="T339" s="50" t="s">
        <v>26</v>
      </c>
      <c r="U339" s="50" t="s">
        <v>26</v>
      </c>
      <c r="V339" s="50" t="s">
        <v>26</v>
      </c>
      <c r="W339" s="50" t="s">
        <v>26</v>
      </c>
      <c r="X339" s="50" t="s">
        <v>26</v>
      </c>
      <c r="Y339" s="50" t="s">
        <v>26</v>
      </c>
      <c r="Z339" s="50" t="s">
        <v>26</v>
      </c>
      <c r="AA339" s="50" t="s">
        <v>26</v>
      </c>
      <c r="AB339" s="50" t="s">
        <v>26</v>
      </c>
    </row>
    <row r="340" spans="1:28">
      <c r="A340" s="88">
        <v>45862</v>
      </c>
      <c r="B340" s="50" t="s">
        <v>13348</v>
      </c>
      <c r="C340" s="50" t="s">
        <v>13357</v>
      </c>
      <c r="D340" s="85">
        <v>6.89</v>
      </c>
      <c r="E340" s="50" t="s">
        <v>2417</v>
      </c>
      <c r="F340" s="50" t="s">
        <v>2435</v>
      </c>
      <c r="G340" s="50" t="str">
        <f t="shared" si="5"/>
        <v>7300205</v>
      </c>
      <c r="H340" s="49">
        <v>6400</v>
      </c>
      <c r="I340" s="49">
        <v>48419</v>
      </c>
      <c r="J340" s="86">
        <v>45868</v>
      </c>
      <c r="K340" s="14"/>
      <c r="L340" s="14"/>
      <c r="M340" s="14" t="s">
        <v>13383</v>
      </c>
      <c r="N340" s="50" t="s">
        <v>2420</v>
      </c>
      <c r="O340" s="50" t="s">
        <v>477</v>
      </c>
      <c r="P340" s="50" t="s">
        <v>2436</v>
      </c>
      <c r="Q340" s="50" t="s">
        <v>2422</v>
      </c>
      <c r="R340" s="50" t="s">
        <v>26</v>
      </c>
      <c r="S340" s="50" t="s">
        <v>26</v>
      </c>
      <c r="T340" s="50" t="s">
        <v>26</v>
      </c>
      <c r="U340" s="50" t="s">
        <v>26</v>
      </c>
      <c r="V340" s="50" t="s">
        <v>26</v>
      </c>
      <c r="W340" s="50" t="s">
        <v>26</v>
      </c>
      <c r="X340" s="50" t="s">
        <v>26</v>
      </c>
      <c r="Y340" s="50" t="s">
        <v>26</v>
      </c>
      <c r="Z340" s="50" t="s">
        <v>26</v>
      </c>
      <c r="AA340" s="50" t="s">
        <v>26</v>
      </c>
      <c r="AB340" s="50" t="s">
        <v>26</v>
      </c>
    </row>
    <row r="341" spans="1:28">
      <c r="A341" s="88">
        <v>45862</v>
      </c>
      <c r="B341" s="50" t="s">
        <v>13348</v>
      </c>
      <c r="C341" s="50" t="s">
        <v>13357</v>
      </c>
      <c r="D341" s="85">
        <v>7500000</v>
      </c>
      <c r="E341" s="50" t="s">
        <v>2437</v>
      </c>
      <c r="F341" s="50" t="s">
        <v>2438</v>
      </c>
      <c r="G341" s="50" t="str">
        <f t="shared" si="5"/>
        <v>0242205</v>
      </c>
      <c r="H341" s="49" t="s">
        <v>78</v>
      </c>
      <c r="I341" s="49" t="s">
        <v>154</v>
      </c>
      <c r="J341" s="86">
        <v>45863</v>
      </c>
      <c r="K341" s="14"/>
      <c r="L341" s="14"/>
      <c r="M341" s="14" t="s">
        <v>13381</v>
      </c>
      <c r="N341" s="50" t="s">
        <v>2439</v>
      </c>
      <c r="O341" s="50" t="s">
        <v>2440</v>
      </c>
      <c r="P341" s="50" t="s">
        <v>2441</v>
      </c>
      <c r="Q341" s="50" t="s">
        <v>2442</v>
      </c>
      <c r="R341" s="50" t="s">
        <v>2443</v>
      </c>
      <c r="S341" s="50" t="s">
        <v>2444</v>
      </c>
      <c r="T341" s="50" t="s">
        <v>2445</v>
      </c>
      <c r="U341" s="50" t="s">
        <v>2446</v>
      </c>
      <c r="V341" s="50" t="s">
        <v>26</v>
      </c>
      <c r="W341" s="50" t="s">
        <v>26</v>
      </c>
      <c r="X341" s="50" t="s">
        <v>26</v>
      </c>
      <c r="Y341" s="50" t="s">
        <v>26</v>
      </c>
      <c r="Z341" s="50" t="s">
        <v>26</v>
      </c>
      <c r="AA341" s="50" t="s">
        <v>26</v>
      </c>
      <c r="AB341" s="50" t="s">
        <v>26</v>
      </c>
    </row>
    <row r="342" spans="1:28" s="45" customFormat="1">
      <c r="A342" s="88">
        <v>45862</v>
      </c>
      <c r="B342" s="45" t="s">
        <v>13348</v>
      </c>
      <c r="C342" s="45" t="s">
        <v>13365</v>
      </c>
      <c r="D342" s="85">
        <v>6500000</v>
      </c>
      <c r="E342" s="50" t="s">
        <v>649</v>
      </c>
      <c r="F342" s="50" t="s">
        <v>2447</v>
      </c>
      <c r="G342" s="50" t="str">
        <f t="shared" si="5"/>
        <v>2998205</v>
      </c>
      <c r="H342" s="49">
        <v>6400</v>
      </c>
      <c r="I342" s="49">
        <v>48686</v>
      </c>
      <c r="J342" s="86">
        <v>45932</v>
      </c>
      <c r="K342" s="49"/>
      <c r="L342" s="49"/>
      <c r="M342" s="49" t="s">
        <v>13483</v>
      </c>
      <c r="N342" s="50" t="s">
        <v>650</v>
      </c>
      <c r="O342" s="50" t="s">
        <v>26</v>
      </c>
      <c r="P342" s="50" t="s">
        <v>26</v>
      </c>
      <c r="Q342" s="50" t="s">
        <v>26</v>
      </c>
      <c r="R342" s="50" t="s">
        <v>26</v>
      </c>
      <c r="S342" s="50" t="s">
        <v>26</v>
      </c>
      <c r="T342" s="50" t="s">
        <v>26</v>
      </c>
      <c r="U342" s="50" t="s">
        <v>26</v>
      </c>
      <c r="V342" s="50" t="s">
        <v>26</v>
      </c>
      <c r="W342" s="50" t="s">
        <v>26</v>
      </c>
      <c r="X342" s="50" t="s">
        <v>26</v>
      </c>
      <c r="Y342" s="50" t="s">
        <v>26</v>
      </c>
      <c r="Z342" s="50" t="s">
        <v>26</v>
      </c>
      <c r="AA342" s="50" t="s">
        <v>26</v>
      </c>
      <c r="AB342" s="50" t="s">
        <v>26</v>
      </c>
    </row>
    <row r="343" spans="1:28">
      <c r="A343" s="88">
        <v>45863</v>
      </c>
      <c r="B343" s="50" t="s">
        <v>13348</v>
      </c>
      <c r="C343" s="50" t="s">
        <v>13349</v>
      </c>
      <c r="D343" s="85">
        <v>77063.850000000006</v>
      </c>
      <c r="E343" s="50" t="s">
        <v>2448</v>
      </c>
      <c r="F343" s="50" t="s">
        <v>2449</v>
      </c>
      <c r="G343" s="50" t="str">
        <f t="shared" ref="G343:G406" si="6">MID(F343,4,7)</f>
        <v>6971100</v>
      </c>
      <c r="H343" s="49" t="s">
        <v>72</v>
      </c>
      <c r="I343" s="49" t="s">
        <v>2450</v>
      </c>
      <c r="J343" s="86">
        <v>45866</v>
      </c>
      <c r="K343" s="14"/>
      <c r="L343" s="14"/>
      <c r="M343" s="14" t="s">
        <v>13434</v>
      </c>
      <c r="N343" s="50" t="s">
        <v>527</v>
      </c>
      <c r="O343" s="50" t="s">
        <v>442</v>
      </c>
      <c r="P343" s="50" t="s">
        <v>2451</v>
      </c>
      <c r="Q343" s="50" t="s">
        <v>258</v>
      </c>
      <c r="R343" s="50" t="s">
        <v>218</v>
      </c>
      <c r="S343" s="50" t="s">
        <v>2452</v>
      </c>
      <c r="T343" s="50" t="s">
        <v>2453</v>
      </c>
      <c r="U343" s="50" t="s">
        <v>2454</v>
      </c>
      <c r="V343" s="50" t="s">
        <v>516</v>
      </c>
      <c r="W343" s="50" t="s">
        <v>214</v>
      </c>
      <c r="X343" s="50" t="s">
        <v>215</v>
      </c>
      <c r="Y343" s="50" t="s">
        <v>26</v>
      </c>
      <c r="Z343" s="50" t="s">
        <v>26</v>
      </c>
      <c r="AA343" s="50" t="s">
        <v>26</v>
      </c>
      <c r="AB343" s="50" t="s">
        <v>26</v>
      </c>
    </row>
    <row r="344" spans="1:28">
      <c r="A344" s="88">
        <v>45863</v>
      </c>
      <c r="B344" s="50" t="s">
        <v>13348</v>
      </c>
      <c r="C344" s="50" t="s">
        <v>13349</v>
      </c>
      <c r="D344" s="85">
        <v>46405</v>
      </c>
      <c r="E344" s="50" t="s">
        <v>485</v>
      </c>
      <c r="F344" s="50" t="s">
        <v>2455</v>
      </c>
      <c r="G344" s="50" t="str">
        <f t="shared" si="6"/>
        <v>6971076</v>
      </c>
      <c r="H344" s="90" t="s">
        <v>83</v>
      </c>
      <c r="I344" s="90" t="s">
        <v>186</v>
      </c>
      <c r="J344" s="91">
        <v>45876</v>
      </c>
      <c r="K344" s="167" t="s">
        <v>13484</v>
      </c>
      <c r="L344" s="167"/>
      <c r="M344" s="17" t="s">
        <v>186</v>
      </c>
      <c r="N344" s="50" t="s">
        <v>486</v>
      </c>
      <c r="O344" s="50" t="s">
        <v>487</v>
      </c>
      <c r="P344" s="50" t="s">
        <v>2322</v>
      </c>
      <c r="Q344" s="50" t="s">
        <v>488</v>
      </c>
      <c r="R344" s="50" t="s">
        <v>250</v>
      </c>
      <c r="S344" s="50" t="s">
        <v>2456</v>
      </c>
      <c r="T344" s="50" t="s">
        <v>2453</v>
      </c>
      <c r="U344" s="50" t="s">
        <v>489</v>
      </c>
      <c r="V344" s="50" t="s">
        <v>217</v>
      </c>
      <c r="W344" s="50" t="s">
        <v>2457</v>
      </c>
      <c r="X344" s="50" t="s">
        <v>214</v>
      </c>
      <c r="Y344" s="50" t="s">
        <v>260</v>
      </c>
      <c r="Z344" s="50" t="s">
        <v>26</v>
      </c>
      <c r="AA344" s="50" t="s">
        <v>26</v>
      </c>
      <c r="AB344" s="50" t="s">
        <v>26</v>
      </c>
    </row>
    <row r="345" spans="1:28">
      <c r="A345" s="88">
        <v>45863</v>
      </c>
      <c r="B345" s="50" t="s">
        <v>13348</v>
      </c>
      <c r="C345" s="50" t="s">
        <v>13349</v>
      </c>
      <c r="D345" s="85">
        <v>10000</v>
      </c>
      <c r="E345" s="50" t="s">
        <v>2458</v>
      </c>
      <c r="F345" s="50" t="s">
        <v>2459</v>
      </c>
      <c r="G345" s="50" t="str">
        <f t="shared" si="6"/>
        <v>6971092</v>
      </c>
      <c r="H345" s="49" t="s">
        <v>57</v>
      </c>
      <c r="I345" s="49" t="s">
        <v>2460</v>
      </c>
      <c r="J345" s="86">
        <v>45867</v>
      </c>
      <c r="K345" s="14"/>
      <c r="L345" s="14"/>
      <c r="M345" s="14" t="s">
        <v>13370</v>
      </c>
      <c r="N345" s="50" t="s">
        <v>1957</v>
      </c>
      <c r="O345" s="50" t="s">
        <v>1958</v>
      </c>
      <c r="P345" s="50" t="s">
        <v>2461</v>
      </c>
      <c r="Q345" s="50" t="s">
        <v>218</v>
      </c>
      <c r="R345" s="50" t="s">
        <v>2462</v>
      </c>
      <c r="S345" s="50" t="s">
        <v>2453</v>
      </c>
      <c r="T345" s="50" t="s">
        <v>2463</v>
      </c>
      <c r="U345" s="50" t="s">
        <v>239</v>
      </c>
      <c r="V345" s="50" t="s">
        <v>2464</v>
      </c>
      <c r="W345" s="50" t="s">
        <v>1963</v>
      </c>
      <c r="X345" s="50" t="s">
        <v>26</v>
      </c>
      <c r="Y345" s="50" t="s">
        <v>26</v>
      </c>
      <c r="Z345" s="50" t="s">
        <v>26</v>
      </c>
      <c r="AA345" s="50" t="s">
        <v>26</v>
      </c>
      <c r="AB345" s="50" t="s">
        <v>26</v>
      </c>
    </row>
    <row r="346" spans="1:28">
      <c r="A346" s="88">
        <v>45863</v>
      </c>
      <c r="B346" s="50" t="s">
        <v>13348</v>
      </c>
      <c r="C346" s="50" t="s">
        <v>13349</v>
      </c>
      <c r="D346" s="85">
        <v>10000</v>
      </c>
      <c r="E346" s="50" t="s">
        <v>2465</v>
      </c>
      <c r="F346" s="50" t="s">
        <v>2466</v>
      </c>
      <c r="G346" s="50" t="str">
        <f t="shared" si="6"/>
        <v>6971094</v>
      </c>
      <c r="H346" s="49" t="s">
        <v>57</v>
      </c>
      <c r="I346" s="49" t="s">
        <v>2467</v>
      </c>
      <c r="J346" s="86">
        <v>45867</v>
      </c>
      <c r="K346" s="14"/>
      <c r="L346" s="14"/>
      <c r="M346" s="14" t="s">
        <v>13370</v>
      </c>
      <c r="N346" s="50" t="s">
        <v>1957</v>
      </c>
      <c r="O346" s="50" t="s">
        <v>1958</v>
      </c>
      <c r="P346" s="50" t="s">
        <v>2461</v>
      </c>
      <c r="Q346" s="50" t="s">
        <v>218</v>
      </c>
      <c r="R346" s="50" t="s">
        <v>2468</v>
      </c>
      <c r="S346" s="50" t="s">
        <v>2453</v>
      </c>
      <c r="T346" s="50" t="s">
        <v>2469</v>
      </c>
      <c r="U346" s="50" t="s">
        <v>239</v>
      </c>
      <c r="V346" s="50" t="s">
        <v>2470</v>
      </c>
      <c r="W346" s="50" t="s">
        <v>1963</v>
      </c>
      <c r="X346" s="50" t="s">
        <v>26</v>
      </c>
      <c r="Y346" s="50" t="s">
        <v>26</v>
      </c>
      <c r="Z346" s="50" t="s">
        <v>26</v>
      </c>
      <c r="AA346" s="50" t="s">
        <v>26</v>
      </c>
      <c r="AB346" s="50" t="s">
        <v>26</v>
      </c>
    </row>
    <row r="347" spans="1:28">
      <c r="A347" s="88">
        <v>45863</v>
      </c>
      <c r="B347" s="50" t="s">
        <v>13348</v>
      </c>
      <c r="C347" s="50" t="s">
        <v>13349</v>
      </c>
      <c r="D347" s="85">
        <v>9356.25</v>
      </c>
      <c r="E347" s="50" t="s">
        <v>411</v>
      </c>
      <c r="F347" s="50" t="s">
        <v>2471</v>
      </c>
      <c r="G347" s="50" t="str">
        <f t="shared" si="6"/>
        <v>8862125</v>
      </c>
      <c r="H347" s="20" t="s">
        <v>83</v>
      </c>
      <c r="I347" s="17" t="s">
        <v>186</v>
      </c>
      <c r="J347" s="92">
        <v>45863</v>
      </c>
      <c r="K347" s="17" t="s">
        <v>13485</v>
      </c>
      <c r="L347" s="17"/>
      <c r="M347" s="17" t="s">
        <v>186</v>
      </c>
      <c r="N347" s="50" t="s">
        <v>412</v>
      </c>
      <c r="O347" s="50" t="s">
        <v>413</v>
      </c>
      <c r="P347" s="50" t="s">
        <v>2451</v>
      </c>
      <c r="Q347" s="50" t="s">
        <v>414</v>
      </c>
      <c r="R347" s="50" t="s">
        <v>274</v>
      </c>
      <c r="S347" s="50" t="s">
        <v>2472</v>
      </c>
      <c r="T347" s="50" t="s">
        <v>2453</v>
      </c>
      <c r="U347" s="50" t="s">
        <v>415</v>
      </c>
      <c r="V347" s="50" t="s">
        <v>535</v>
      </c>
      <c r="W347" s="50" t="s">
        <v>2473</v>
      </c>
      <c r="X347" s="50" t="s">
        <v>276</v>
      </c>
      <c r="Y347" s="50" t="s">
        <v>296</v>
      </c>
      <c r="Z347" s="50" t="s">
        <v>26</v>
      </c>
      <c r="AA347" s="50" t="s">
        <v>26</v>
      </c>
      <c r="AB347" s="50" t="s">
        <v>26</v>
      </c>
    </row>
    <row r="348" spans="1:28">
      <c r="A348" s="88">
        <v>45863</v>
      </c>
      <c r="B348" s="50" t="s">
        <v>13348</v>
      </c>
      <c r="C348" s="50" t="s">
        <v>13349</v>
      </c>
      <c r="D348" s="85">
        <v>6750</v>
      </c>
      <c r="E348" s="50" t="s">
        <v>2474</v>
      </c>
      <c r="F348" s="50" t="s">
        <v>2475</v>
      </c>
      <c r="G348" s="50" t="str">
        <f t="shared" si="6"/>
        <v>6971090</v>
      </c>
      <c r="H348" s="49" t="s">
        <v>57</v>
      </c>
      <c r="I348" s="49" t="s">
        <v>2476</v>
      </c>
      <c r="J348" s="86">
        <v>45867</v>
      </c>
      <c r="K348" s="14"/>
      <c r="L348" s="14"/>
      <c r="M348" s="14" t="s">
        <v>13370</v>
      </c>
      <c r="N348" s="50" t="s">
        <v>1957</v>
      </c>
      <c r="O348" s="50" t="s">
        <v>1958</v>
      </c>
      <c r="P348" s="50" t="s">
        <v>2461</v>
      </c>
      <c r="Q348" s="50" t="s">
        <v>218</v>
      </c>
      <c r="R348" s="50" t="s">
        <v>2477</v>
      </c>
      <c r="S348" s="50" t="s">
        <v>2453</v>
      </c>
      <c r="T348" s="50" t="s">
        <v>2478</v>
      </c>
      <c r="U348" s="50" t="s">
        <v>239</v>
      </c>
      <c r="V348" s="50" t="s">
        <v>2479</v>
      </c>
      <c r="W348" s="50" t="s">
        <v>1963</v>
      </c>
      <c r="X348" s="50" t="s">
        <v>26</v>
      </c>
      <c r="Y348" s="50" t="s">
        <v>26</v>
      </c>
      <c r="Z348" s="50" t="s">
        <v>26</v>
      </c>
      <c r="AA348" s="50" t="s">
        <v>26</v>
      </c>
      <c r="AB348" s="50" t="s">
        <v>26</v>
      </c>
    </row>
    <row r="349" spans="1:28">
      <c r="A349" s="88">
        <v>45863</v>
      </c>
      <c r="B349" s="50" t="s">
        <v>13348</v>
      </c>
      <c r="C349" s="50" t="s">
        <v>13349</v>
      </c>
      <c r="D349" s="85">
        <v>6718.58</v>
      </c>
      <c r="E349" s="50" t="s">
        <v>2480</v>
      </c>
      <c r="F349" s="50" t="s">
        <v>2481</v>
      </c>
      <c r="G349" s="50" t="str">
        <f t="shared" si="6"/>
        <v>6971079</v>
      </c>
      <c r="H349" s="20" t="s">
        <v>83</v>
      </c>
      <c r="I349" s="17" t="s">
        <v>186</v>
      </c>
      <c r="J349" s="92">
        <v>45863</v>
      </c>
      <c r="K349" s="17" t="s">
        <v>13486</v>
      </c>
      <c r="L349" s="17"/>
      <c r="M349" s="17" t="s">
        <v>186</v>
      </c>
      <c r="N349" s="50" t="s">
        <v>524</v>
      </c>
      <c r="O349" s="50" t="s">
        <v>442</v>
      </c>
      <c r="P349" s="50" t="s">
        <v>2451</v>
      </c>
      <c r="Q349" s="50" t="s">
        <v>258</v>
      </c>
      <c r="R349" s="50" t="s">
        <v>218</v>
      </c>
      <c r="S349" s="50" t="s">
        <v>2482</v>
      </c>
      <c r="T349" s="50" t="s">
        <v>2453</v>
      </c>
      <c r="U349" s="50" t="s">
        <v>2483</v>
      </c>
      <c r="V349" s="50" t="s">
        <v>516</v>
      </c>
      <c r="W349" s="50" t="s">
        <v>214</v>
      </c>
      <c r="X349" s="50" t="s">
        <v>215</v>
      </c>
      <c r="Y349" s="50" t="s">
        <v>26</v>
      </c>
      <c r="Z349" s="50" t="s">
        <v>26</v>
      </c>
      <c r="AA349" s="50" t="s">
        <v>26</v>
      </c>
      <c r="AB349" s="50" t="s">
        <v>26</v>
      </c>
    </row>
    <row r="350" spans="1:28">
      <c r="A350" s="88">
        <v>45863</v>
      </c>
      <c r="B350" s="50" t="s">
        <v>13348</v>
      </c>
      <c r="C350" s="50" t="s">
        <v>13349</v>
      </c>
      <c r="D350" s="85">
        <v>5346.92</v>
      </c>
      <c r="E350" s="50" t="s">
        <v>279</v>
      </c>
      <c r="F350" s="50" t="s">
        <v>2484</v>
      </c>
      <c r="G350" s="50" t="str">
        <f t="shared" si="6"/>
        <v>6971103</v>
      </c>
      <c r="H350" s="49" t="s">
        <v>77</v>
      </c>
      <c r="I350" s="49" t="s">
        <v>706</v>
      </c>
      <c r="J350" s="86">
        <v>45866</v>
      </c>
      <c r="K350" s="14"/>
      <c r="L350" s="14"/>
      <c r="M350" s="14" t="s">
        <v>13364</v>
      </c>
      <c r="N350" s="50" t="s">
        <v>281</v>
      </c>
      <c r="O350" s="50" t="s">
        <v>282</v>
      </c>
      <c r="P350" s="50" t="s">
        <v>283</v>
      </c>
      <c r="Q350" s="50" t="s">
        <v>250</v>
      </c>
      <c r="R350" s="50" t="s">
        <v>2485</v>
      </c>
      <c r="S350" s="50" t="s">
        <v>2453</v>
      </c>
      <c r="T350" s="50" t="s">
        <v>284</v>
      </c>
      <c r="U350" s="50" t="s">
        <v>285</v>
      </c>
      <c r="V350" s="50" t="s">
        <v>214</v>
      </c>
      <c r="W350" s="50" t="s">
        <v>286</v>
      </c>
      <c r="X350" s="50" t="s">
        <v>26</v>
      </c>
      <c r="Y350" s="50" t="s">
        <v>26</v>
      </c>
      <c r="Z350" s="50" t="s">
        <v>26</v>
      </c>
      <c r="AA350" s="50" t="s">
        <v>26</v>
      </c>
      <c r="AB350" s="50" t="s">
        <v>26</v>
      </c>
    </row>
    <row r="351" spans="1:28">
      <c r="A351" s="88">
        <v>45863</v>
      </c>
      <c r="B351" s="50" t="s">
        <v>13348</v>
      </c>
      <c r="C351" s="50" t="s">
        <v>13349</v>
      </c>
      <c r="D351" s="85">
        <v>3741.65</v>
      </c>
      <c r="E351" s="50" t="s">
        <v>2486</v>
      </c>
      <c r="F351" s="50" t="s">
        <v>2487</v>
      </c>
      <c r="G351" s="50" t="str">
        <f t="shared" si="6"/>
        <v>6971099</v>
      </c>
      <c r="H351" s="49" t="s">
        <v>73</v>
      </c>
      <c r="I351" s="49" t="s">
        <v>2488</v>
      </c>
      <c r="J351" s="86">
        <v>45866</v>
      </c>
      <c r="K351" s="14"/>
      <c r="L351" s="14"/>
      <c r="M351" s="14" t="s">
        <v>13390</v>
      </c>
      <c r="N351" s="50" t="s">
        <v>527</v>
      </c>
      <c r="O351" s="50" t="s">
        <v>442</v>
      </c>
      <c r="P351" s="50" t="s">
        <v>2451</v>
      </c>
      <c r="Q351" s="50" t="s">
        <v>258</v>
      </c>
      <c r="R351" s="50" t="s">
        <v>218</v>
      </c>
      <c r="S351" s="50" t="s">
        <v>2489</v>
      </c>
      <c r="T351" s="50" t="s">
        <v>2453</v>
      </c>
      <c r="U351" s="50" t="s">
        <v>2490</v>
      </c>
      <c r="V351" s="50" t="s">
        <v>516</v>
      </c>
      <c r="W351" s="50" t="s">
        <v>214</v>
      </c>
      <c r="X351" s="50" t="s">
        <v>215</v>
      </c>
      <c r="Y351" s="50" t="s">
        <v>26</v>
      </c>
      <c r="Z351" s="50" t="s">
        <v>26</v>
      </c>
      <c r="AA351" s="50" t="s">
        <v>26</v>
      </c>
      <c r="AB351" s="50" t="s">
        <v>26</v>
      </c>
    </row>
    <row r="352" spans="1:28">
      <c r="A352" s="88">
        <v>45863</v>
      </c>
      <c r="B352" s="50" t="s">
        <v>13348</v>
      </c>
      <c r="C352" s="50" t="s">
        <v>13349</v>
      </c>
      <c r="D352" s="85">
        <v>3000</v>
      </c>
      <c r="E352" s="50" t="s">
        <v>2491</v>
      </c>
      <c r="F352" s="50" t="s">
        <v>2492</v>
      </c>
      <c r="G352" s="50" t="str">
        <f t="shared" si="6"/>
        <v>6971088</v>
      </c>
      <c r="H352" s="49" t="s">
        <v>57</v>
      </c>
      <c r="I352" s="49" t="s">
        <v>2493</v>
      </c>
      <c r="J352" s="86">
        <v>45867</v>
      </c>
      <c r="K352" s="14"/>
      <c r="L352" s="14"/>
      <c r="M352" s="14" t="s">
        <v>13370</v>
      </c>
      <c r="N352" s="50" t="s">
        <v>1957</v>
      </c>
      <c r="O352" s="50" t="s">
        <v>1958</v>
      </c>
      <c r="P352" s="50" t="s">
        <v>2461</v>
      </c>
      <c r="Q352" s="50" t="s">
        <v>218</v>
      </c>
      <c r="R352" s="50" t="s">
        <v>2494</v>
      </c>
      <c r="S352" s="50" t="s">
        <v>2453</v>
      </c>
      <c r="T352" s="50" t="s">
        <v>2495</v>
      </c>
      <c r="U352" s="50" t="s">
        <v>239</v>
      </c>
      <c r="V352" s="50" t="s">
        <v>2496</v>
      </c>
      <c r="W352" s="50" t="s">
        <v>1963</v>
      </c>
      <c r="X352" s="50" t="s">
        <v>26</v>
      </c>
      <c r="Y352" s="50" t="s">
        <v>26</v>
      </c>
      <c r="Z352" s="50" t="s">
        <v>26</v>
      </c>
      <c r="AA352" s="50" t="s">
        <v>26</v>
      </c>
      <c r="AB352" s="50" t="s">
        <v>26</v>
      </c>
    </row>
    <row r="353" spans="1:28">
      <c r="A353" s="88">
        <v>45863</v>
      </c>
      <c r="B353" s="50" t="s">
        <v>13348</v>
      </c>
      <c r="C353" s="50" t="s">
        <v>13349</v>
      </c>
      <c r="D353" s="85">
        <v>1443.85</v>
      </c>
      <c r="E353" s="50" t="s">
        <v>2497</v>
      </c>
      <c r="F353" s="50" t="s">
        <v>2498</v>
      </c>
      <c r="G353" s="50" t="str">
        <f t="shared" si="6"/>
        <v>6971086</v>
      </c>
      <c r="H353" s="20" t="s">
        <v>83</v>
      </c>
      <c r="I353" s="17" t="s">
        <v>186</v>
      </c>
      <c r="J353" s="92">
        <v>45863</v>
      </c>
      <c r="K353" s="17" t="s">
        <v>13487</v>
      </c>
      <c r="L353" s="17"/>
      <c r="M353" s="17" t="s">
        <v>186</v>
      </c>
      <c r="N353" s="50" t="s">
        <v>531</v>
      </c>
      <c r="O353" s="50" t="s">
        <v>532</v>
      </c>
      <c r="P353" s="50" t="s">
        <v>2451</v>
      </c>
      <c r="Q353" s="50" t="s">
        <v>258</v>
      </c>
      <c r="R353" s="50" t="s">
        <v>218</v>
      </c>
      <c r="S353" s="50" t="s">
        <v>2499</v>
      </c>
      <c r="T353" s="50" t="s">
        <v>2453</v>
      </c>
      <c r="U353" s="50" t="s">
        <v>2500</v>
      </c>
      <c r="V353" s="50" t="s">
        <v>516</v>
      </c>
      <c r="W353" s="50" t="s">
        <v>214</v>
      </c>
      <c r="X353" s="50" t="s">
        <v>464</v>
      </c>
      <c r="Y353" s="50" t="s">
        <v>26</v>
      </c>
      <c r="Z353" s="50" t="s">
        <v>26</v>
      </c>
      <c r="AA353" s="50" t="s">
        <v>26</v>
      </c>
      <c r="AB353" s="50" t="s">
        <v>26</v>
      </c>
    </row>
    <row r="354" spans="1:28">
      <c r="A354" s="88">
        <v>45863</v>
      </c>
      <c r="B354" s="50" t="s">
        <v>13348</v>
      </c>
      <c r="C354" s="50" t="s">
        <v>13349</v>
      </c>
      <c r="D354" s="85">
        <v>1343.48</v>
      </c>
      <c r="E354" s="50" t="s">
        <v>451</v>
      </c>
      <c r="F354" s="50" t="s">
        <v>2501</v>
      </c>
      <c r="G354" s="50" t="str">
        <f t="shared" si="6"/>
        <v>6971074</v>
      </c>
      <c r="H354" s="49" t="s">
        <v>63</v>
      </c>
      <c r="I354" s="49" t="s">
        <v>2502</v>
      </c>
      <c r="J354" s="86">
        <v>45863</v>
      </c>
      <c r="K354" s="14"/>
      <c r="L354" s="14"/>
      <c r="M354" s="14" t="s">
        <v>13350</v>
      </c>
      <c r="N354" s="50" t="s">
        <v>452</v>
      </c>
      <c r="O354" s="50" t="s">
        <v>453</v>
      </c>
      <c r="P354" s="50" t="s">
        <v>2071</v>
      </c>
      <c r="Q354" s="50" t="s">
        <v>2503</v>
      </c>
      <c r="R354" s="50" t="s">
        <v>218</v>
      </c>
      <c r="S354" s="50" t="s">
        <v>2504</v>
      </c>
      <c r="T354" s="50" t="s">
        <v>2453</v>
      </c>
      <c r="U354" s="50" t="s">
        <v>454</v>
      </c>
      <c r="V354" s="50" t="s">
        <v>455</v>
      </c>
      <c r="W354" s="50" t="s">
        <v>214</v>
      </c>
      <c r="X354" s="50" t="s">
        <v>456</v>
      </c>
      <c r="Y354" s="50" t="s">
        <v>26</v>
      </c>
      <c r="Z354" s="50" t="s">
        <v>26</v>
      </c>
      <c r="AA354" s="50" t="s">
        <v>26</v>
      </c>
      <c r="AB354" s="50" t="s">
        <v>26</v>
      </c>
    </row>
    <row r="355" spans="1:28">
      <c r="A355" s="88">
        <v>45863</v>
      </c>
      <c r="B355" s="50" t="s">
        <v>13348</v>
      </c>
      <c r="C355" s="50" t="s">
        <v>13349</v>
      </c>
      <c r="D355" s="85">
        <v>710.31</v>
      </c>
      <c r="E355" s="50" t="s">
        <v>2505</v>
      </c>
      <c r="F355" s="50" t="s">
        <v>2506</v>
      </c>
      <c r="G355" s="50" t="str">
        <f t="shared" si="6"/>
        <v>6971097</v>
      </c>
      <c r="H355" s="49" t="s">
        <v>56</v>
      </c>
      <c r="I355" s="49" t="s">
        <v>2507</v>
      </c>
      <c r="J355" s="86">
        <v>45863</v>
      </c>
      <c r="K355" s="14"/>
      <c r="L355" s="14"/>
      <c r="M355" s="14" t="s">
        <v>13367</v>
      </c>
      <c r="N355" s="50" t="s">
        <v>213</v>
      </c>
      <c r="O355" s="50" t="s">
        <v>664</v>
      </c>
      <c r="P355" s="50" t="s">
        <v>2508</v>
      </c>
      <c r="Q355" s="50" t="s">
        <v>218</v>
      </c>
      <c r="R355" s="50" t="s">
        <v>2509</v>
      </c>
      <c r="S355" s="50" t="s">
        <v>2453</v>
      </c>
      <c r="T355" s="50" t="s">
        <v>2510</v>
      </c>
      <c r="U355" s="50" t="s">
        <v>217</v>
      </c>
      <c r="V355" s="50" t="s">
        <v>214</v>
      </c>
      <c r="W355" s="50" t="s">
        <v>215</v>
      </c>
      <c r="X355" s="50" t="s">
        <v>26</v>
      </c>
      <c r="Y355" s="50" t="s">
        <v>26</v>
      </c>
      <c r="Z355" s="50" t="s">
        <v>26</v>
      </c>
      <c r="AA355" s="50" t="s">
        <v>26</v>
      </c>
      <c r="AB355" s="50" t="s">
        <v>26</v>
      </c>
    </row>
    <row r="356" spans="1:28">
      <c r="A356" s="88">
        <v>45863</v>
      </c>
      <c r="B356" s="50" t="s">
        <v>13348</v>
      </c>
      <c r="C356" s="50" t="s">
        <v>13349</v>
      </c>
      <c r="D356" s="85">
        <v>654.37</v>
      </c>
      <c r="E356" s="50" t="s">
        <v>2511</v>
      </c>
      <c r="F356" s="50" t="s">
        <v>2512</v>
      </c>
      <c r="G356" s="50" t="str">
        <f t="shared" si="6"/>
        <v>8862135</v>
      </c>
      <c r="H356" s="29">
        <v>3100</v>
      </c>
      <c r="I356" s="49">
        <v>691</v>
      </c>
      <c r="J356" s="86">
        <v>46008</v>
      </c>
      <c r="K356" s="14"/>
      <c r="L356" s="14"/>
      <c r="M356" s="14" t="s">
        <v>891</v>
      </c>
      <c r="N356" s="50" t="s">
        <v>2513</v>
      </c>
      <c r="O356" s="50" t="s">
        <v>641</v>
      </c>
      <c r="P356" s="50" t="s">
        <v>2383</v>
      </c>
      <c r="Q356" s="50" t="s">
        <v>642</v>
      </c>
      <c r="R356" s="50" t="s">
        <v>274</v>
      </c>
      <c r="S356" s="50" t="s">
        <v>2514</v>
      </c>
      <c r="T356" s="50" t="s">
        <v>2453</v>
      </c>
      <c r="U356" s="50" t="s">
        <v>2515</v>
      </c>
      <c r="V356" s="50" t="s">
        <v>2516</v>
      </c>
      <c r="W356" s="50" t="s">
        <v>276</v>
      </c>
      <c r="X356" s="50" t="s">
        <v>252</v>
      </c>
      <c r="Y356" s="50" t="s">
        <v>26</v>
      </c>
      <c r="Z356" s="50" t="s">
        <v>26</v>
      </c>
      <c r="AA356" s="50" t="s">
        <v>26</v>
      </c>
      <c r="AB356" s="50" t="s">
        <v>26</v>
      </c>
    </row>
    <row r="357" spans="1:28">
      <c r="A357" s="88">
        <v>45863</v>
      </c>
      <c r="B357" s="50" t="s">
        <v>13348</v>
      </c>
      <c r="C357" s="50" t="s">
        <v>13349</v>
      </c>
      <c r="D357" s="85">
        <v>160</v>
      </c>
      <c r="E357" s="50" t="s">
        <v>485</v>
      </c>
      <c r="F357" s="50" t="s">
        <v>2517</v>
      </c>
      <c r="G357" s="50" t="str">
        <f t="shared" si="6"/>
        <v>6971077</v>
      </c>
      <c r="H357" s="90" t="s">
        <v>83</v>
      </c>
      <c r="I357" s="90" t="s">
        <v>186</v>
      </c>
      <c r="J357" s="91">
        <v>45876</v>
      </c>
      <c r="K357" s="167" t="s">
        <v>13488</v>
      </c>
      <c r="L357" s="167"/>
      <c r="M357" s="17" t="s">
        <v>186</v>
      </c>
      <c r="N357" s="50" t="s">
        <v>486</v>
      </c>
      <c r="O357" s="50" t="s">
        <v>487</v>
      </c>
      <c r="P357" s="50" t="s">
        <v>2322</v>
      </c>
      <c r="Q357" s="50" t="s">
        <v>488</v>
      </c>
      <c r="R357" s="50" t="s">
        <v>250</v>
      </c>
      <c r="S357" s="50" t="s">
        <v>2518</v>
      </c>
      <c r="T357" s="50" t="s">
        <v>2453</v>
      </c>
      <c r="U357" s="50" t="s">
        <v>489</v>
      </c>
      <c r="V357" s="50" t="s">
        <v>217</v>
      </c>
      <c r="W357" s="50" t="s">
        <v>2457</v>
      </c>
      <c r="X357" s="50" t="s">
        <v>214</v>
      </c>
      <c r="Y357" s="50" t="s">
        <v>260</v>
      </c>
      <c r="Z357" s="50" t="s">
        <v>26</v>
      </c>
      <c r="AA357" s="50" t="s">
        <v>26</v>
      </c>
      <c r="AB357" s="50" t="s">
        <v>26</v>
      </c>
    </row>
    <row r="358" spans="1:28">
      <c r="A358" s="88">
        <v>45863</v>
      </c>
      <c r="B358" s="50" t="s">
        <v>13348</v>
      </c>
      <c r="C358" s="50" t="s">
        <v>13349</v>
      </c>
      <c r="D358" s="85">
        <v>160</v>
      </c>
      <c r="E358" s="50" t="s">
        <v>2519</v>
      </c>
      <c r="F358" s="50" t="s">
        <v>2520</v>
      </c>
      <c r="G358" s="50" t="str">
        <f t="shared" si="6"/>
        <v>6971081</v>
      </c>
      <c r="H358" s="20" t="s">
        <v>83</v>
      </c>
      <c r="I358" s="17" t="s">
        <v>186</v>
      </c>
      <c r="J358" s="91">
        <v>45868</v>
      </c>
      <c r="K358" s="17" t="s">
        <v>13489</v>
      </c>
      <c r="L358" s="17"/>
      <c r="M358" s="17" t="s">
        <v>186</v>
      </c>
      <c r="N358" s="50" t="s">
        <v>2521</v>
      </c>
      <c r="O358" s="50" t="s">
        <v>2522</v>
      </c>
      <c r="P358" s="50" t="s">
        <v>2383</v>
      </c>
      <c r="Q358" s="50" t="s">
        <v>2523</v>
      </c>
      <c r="R358" s="50" t="s">
        <v>218</v>
      </c>
      <c r="S358" s="50" t="s">
        <v>2524</v>
      </c>
      <c r="T358" s="50" t="s">
        <v>2453</v>
      </c>
      <c r="U358" s="50" t="s">
        <v>2525</v>
      </c>
      <c r="V358" s="50" t="s">
        <v>2526</v>
      </c>
      <c r="W358" s="50" t="s">
        <v>2527</v>
      </c>
      <c r="X358" s="50" t="s">
        <v>2528</v>
      </c>
      <c r="Y358" s="50" t="s">
        <v>26</v>
      </c>
      <c r="Z358" s="50" t="s">
        <v>26</v>
      </c>
      <c r="AA358" s="50" t="s">
        <v>26</v>
      </c>
      <c r="AB358" s="50" t="s">
        <v>26</v>
      </c>
    </row>
    <row r="359" spans="1:28">
      <c r="A359" s="88">
        <v>45863</v>
      </c>
      <c r="B359" s="50" t="s">
        <v>13348</v>
      </c>
      <c r="C359" s="50" t="s">
        <v>13349</v>
      </c>
      <c r="D359" s="85">
        <v>64</v>
      </c>
      <c r="E359" s="50" t="s">
        <v>801</v>
      </c>
      <c r="F359" s="50" t="s">
        <v>2529</v>
      </c>
      <c r="G359" s="50" t="str">
        <f t="shared" si="6"/>
        <v>6971104</v>
      </c>
      <c r="H359" s="49" t="s">
        <v>99</v>
      </c>
      <c r="I359" s="49" t="s">
        <v>2530</v>
      </c>
      <c r="J359" s="86">
        <v>45863</v>
      </c>
      <c r="K359" s="14"/>
      <c r="L359" s="14"/>
      <c r="M359" s="14" t="s">
        <v>13416</v>
      </c>
      <c r="N359" s="50" t="s">
        <v>281</v>
      </c>
      <c r="O359" s="50" t="s">
        <v>282</v>
      </c>
      <c r="P359" s="50" t="s">
        <v>283</v>
      </c>
      <c r="Q359" s="50" t="s">
        <v>250</v>
      </c>
      <c r="R359" s="50" t="s">
        <v>2531</v>
      </c>
      <c r="S359" s="50" t="s">
        <v>2453</v>
      </c>
      <c r="T359" s="50" t="s">
        <v>802</v>
      </c>
      <c r="U359" s="50" t="s">
        <v>803</v>
      </c>
      <c r="V359" s="50" t="s">
        <v>214</v>
      </c>
      <c r="W359" s="50" t="s">
        <v>286</v>
      </c>
      <c r="X359" s="50" t="s">
        <v>26</v>
      </c>
      <c r="Y359" s="50" t="s">
        <v>26</v>
      </c>
      <c r="Z359" s="50" t="s">
        <v>26</v>
      </c>
      <c r="AA359" s="50" t="s">
        <v>26</v>
      </c>
      <c r="AB359" s="50" t="s">
        <v>26</v>
      </c>
    </row>
    <row r="360" spans="1:28">
      <c r="A360" s="88">
        <v>45863</v>
      </c>
      <c r="B360" s="50" t="s">
        <v>13348</v>
      </c>
      <c r="C360" s="50" t="s">
        <v>13349</v>
      </c>
      <c r="D360" s="85">
        <v>35</v>
      </c>
      <c r="E360" s="50" t="s">
        <v>305</v>
      </c>
      <c r="F360" s="50" t="s">
        <v>2532</v>
      </c>
      <c r="G360" s="50" t="str">
        <f t="shared" si="6"/>
        <v>6971102</v>
      </c>
      <c r="H360" s="49" t="s">
        <v>49</v>
      </c>
      <c r="I360" s="49" t="s">
        <v>2533</v>
      </c>
      <c r="J360" s="86">
        <v>45863</v>
      </c>
      <c r="K360" s="14"/>
      <c r="L360" s="14"/>
      <c r="M360" s="14" t="s">
        <v>13360</v>
      </c>
      <c r="N360" s="50" t="s">
        <v>281</v>
      </c>
      <c r="O360" s="50" t="s">
        <v>282</v>
      </c>
      <c r="P360" s="50" t="s">
        <v>283</v>
      </c>
      <c r="Q360" s="50" t="s">
        <v>250</v>
      </c>
      <c r="R360" s="50" t="s">
        <v>2534</v>
      </c>
      <c r="S360" s="50" t="s">
        <v>2453</v>
      </c>
      <c r="T360" s="50" t="s">
        <v>306</v>
      </c>
      <c r="U360" s="50" t="s">
        <v>307</v>
      </c>
      <c r="V360" s="50" t="s">
        <v>214</v>
      </c>
      <c r="W360" s="50" t="s">
        <v>286</v>
      </c>
      <c r="X360" s="50" t="s">
        <v>26</v>
      </c>
      <c r="Y360" s="50" t="s">
        <v>26</v>
      </c>
      <c r="Z360" s="50" t="s">
        <v>26</v>
      </c>
      <c r="AA360" s="50" t="s">
        <v>26</v>
      </c>
      <c r="AB360" s="50" t="s">
        <v>26</v>
      </c>
    </row>
    <row r="361" spans="1:28">
      <c r="A361" s="88">
        <v>45863</v>
      </c>
      <c r="B361" s="50" t="s">
        <v>13348</v>
      </c>
      <c r="C361" s="50" t="s">
        <v>13349</v>
      </c>
      <c r="D361" s="85">
        <v>18.71</v>
      </c>
      <c r="E361" s="50" t="s">
        <v>289</v>
      </c>
      <c r="F361" s="50" t="s">
        <v>2535</v>
      </c>
      <c r="G361" s="50" t="str">
        <f t="shared" si="6"/>
        <v>6971084</v>
      </c>
      <c r="H361" s="49" t="s">
        <v>59</v>
      </c>
      <c r="I361" s="49" t="s">
        <v>2536</v>
      </c>
      <c r="J361" s="86">
        <v>45867</v>
      </c>
      <c r="K361" s="14"/>
      <c r="L361" s="14"/>
      <c r="M361" s="14" t="s">
        <v>13352</v>
      </c>
      <c r="N361" s="50" t="s">
        <v>290</v>
      </c>
      <c r="O361" s="50" t="s">
        <v>291</v>
      </c>
      <c r="P361" s="50" t="s">
        <v>2383</v>
      </c>
      <c r="Q361" s="50" t="s">
        <v>292</v>
      </c>
      <c r="R361" s="50" t="s">
        <v>218</v>
      </c>
      <c r="S361" s="50" t="s">
        <v>2537</v>
      </c>
      <c r="T361" s="50" t="s">
        <v>2453</v>
      </c>
      <c r="U361" s="50" t="s">
        <v>293</v>
      </c>
      <c r="V361" s="50" t="s">
        <v>294</v>
      </c>
      <c r="W361" s="50" t="s">
        <v>295</v>
      </c>
      <c r="X361" s="50" t="s">
        <v>214</v>
      </c>
      <c r="Y361" s="50" t="s">
        <v>296</v>
      </c>
      <c r="Z361" s="50" t="s">
        <v>26</v>
      </c>
      <c r="AA361" s="50" t="s">
        <v>26</v>
      </c>
      <c r="AB361" s="50" t="s">
        <v>26</v>
      </c>
    </row>
    <row r="362" spans="1:28">
      <c r="A362" s="88">
        <v>45863</v>
      </c>
      <c r="B362" s="50" t="s">
        <v>13348</v>
      </c>
      <c r="C362" s="50" t="s">
        <v>13357</v>
      </c>
      <c r="D362" s="85">
        <v>136683.82</v>
      </c>
      <c r="E362" s="50" t="s">
        <v>124</v>
      </c>
      <c r="F362" s="50" t="s">
        <v>2538</v>
      </c>
      <c r="G362" s="50" t="str">
        <f t="shared" si="6"/>
        <v>9800206</v>
      </c>
      <c r="H362" s="49" t="s">
        <v>62</v>
      </c>
      <c r="I362" s="49" t="s">
        <v>2539</v>
      </c>
      <c r="J362" s="86">
        <v>45869</v>
      </c>
      <c r="K362" s="14"/>
      <c r="L362" s="14"/>
      <c r="M362" s="14" t="s">
        <v>13490</v>
      </c>
      <c r="N362" s="50" t="s">
        <v>263</v>
      </c>
      <c r="O362" s="50" t="s">
        <v>336</v>
      </c>
      <c r="P362" s="50" t="s">
        <v>337</v>
      </c>
      <c r="Q362" s="50" t="s">
        <v>338</v>
      </c>
      <c r="R362" s="50" t="s">
        <v>2540</v>
      </c>
      <c r="S362" s="50" t="s">
        <v>2541</v>
      </c>
      <c r="T362" s="50" t="s">
        <v>2542</v>
      </c>
      <c r="U362" s="50" t="s">
        <v>2543</v>
      </c>
      <c r="V362" s="50" t="s">
        <v>26</v>
      </c>
      <c r="W362" s="50" t="s">
        <v>26</v>
      </c>
      <c r="X362" s="50" t="s">
        <v>26</v>
      </c>
      <c r="Y362" s="50" t="s">
        <v>26</v>
      </c>
      <c r="Z362" s="50" t="s">
        <v>26</v>
      </c>
      <c r="AA362" s="50" t="s">
        <v>26</v>
      </c>
      <c r="AB362" s="50" t="s">
        <v>26</v>
      </c>
    </row>
    <row r="363" spans="1:28">
      <c r="A363" s="88">
        <v>45863</v>
      </c>
      <c r="B363" s="50" t="s">
        <v>13348</v>
      </c>
      <c r="C363" s="50" t="s">
        <v>13349</v>
      </c>
      <c r="D363" s="85">
        <v>50</v>
      </c>
      <c r="E363" s="50" t="s">
        <v>2544</v>
      </c>
      <c r="F363" s="50" t="s">
        <v>2545</v>
      </c>
      <c r="G363" s="50" t="str">
        <f t="shared" si="6"/>
        <v>8851597</v>
      </c>
      <c r="H363" s="49" t="s">
        <v>58</v>
      </c>
      <c r="I363" s="49" t="s">
        <v>7965</v>
      </c>
      <c r="J363" s="86">
        <v>45937</v>
      </c>
      <c r="K363" s="162"/>
      <c r="L363" s="162"/>
      <c r="M363" s="49" t="s">
        <v>13375</v>
      </c>
      <c r="N363" s="50" t="s">
        <v>1617</v>
      </c>
      <c r="O363" s="50" t="s">
        <v>1618</v>
      </c>
      <c r="P363" s="50" t="s">
        <v>2451</v>
      </c>
      <c r="Q363" s="50" t="s">
        <v>258</v>
      </c>
      <c r="R363" s="50" t="s">
        <v>218</v>
      </c>
      <c r="S363" s="50" t="s">
        <v>2546</v>
      </c>
      <c r="T363" s="50" t="s">
        <v>2453</v>
      </c>
      <c r="U363" s="50" t="s">
        <v>2547</v>
      </c>
      <c r="V363" s="50" t="s">
        <v>1621</v>
      </c>
      <c r="W363" s="50" t="s">
        <v>214</v>
      </c>
      <c r="X363" s="50" t="s">
        <v>296</v>
      </c>
      <c r="Y363" s="50" t="s">
        <v>26</v>
      </c>
      <c r="Z363" s="50" t="s">
        <v>26</v>
      </c>
      <c r="AA363" s="50" t="s">
        <v>26</v>
      </c>
      <c r="AB363" s="50" t="s">
        <v>26</v>
      </c>
    </row>
    <row r="364" spans="1:28">
      <c r="A364" s="88">
        <v>45863</v>
      </c>
      <c r="B364" s="50" t="s">
        <v>13348</v>
      </c>
      <c r="C364" s="50" t="s">
        <v>13349</v>
      </c>
      <c r="D364" s="85">
        <v>7263</v>
      </c>
      <c r="E364" s="50" t="s">
        <v>2548</v>
      </c>
      <c r="F364" s="50" t="s">
        <v>2549</v>
      </c>
      <c r="G364" s="50" t="str">
        <f t="shared" si="6"/>
        <v>8851599</v>
      </c>
      <c r="H364" s="20" t="s">
        <v>83</v>
      </c>
      <c r="I364" s="17" t="s">
        <v>186</v>
      </c>
      <c r="J364" s="91">
        <v>45866</v>
      </c>
      <c r="K364" s="168" t="s">
        <v>13491</v>
      </c>
      <c r="L364" s="168"/>
      <c r="M364" s="17" t="s">
        <v>186</v>
      </c>
      <c r="N364" s="50" t="s">
        <v>517</v>
      </c>
      <c r="O364" s="50" t="s">
        <v>629</v>
      </c>
      <c r="P364" s="50" t="s">
        <v>2451</v>
      </c>
      <c r="Q364" s="50" t="s">
        <v>309</v>
      </c>
      <c r="R364" s="50" t="s">
        <v>274</v>
      </c>
      <c r="S364" s="50" t="s">
        <v>2550</v>
      </c>
      <c r="T364" s="50" t="s">
        <v>2453</v>
      </c>
      <c r="U364" s="50" t="s">
        <v>2551</v>
      </c>
      <c r="V364" s="50" t="s">
        <v>667</v>
      </c>
      <c r="W364" s="50" t="s">
        <v>276</v>
      </c>
      <c r="X364" s="50" t="s">
        <v>260</v>
      </c>
      <c r="Y364" s="50" t="s">
        <v>26</v>
      </c>
      <c r="Z364" s="50" t="s">
        <v>26</v>
      </c>
      <c r="AA364" s="50" t="s">
        <v>26</v>
      </c>
      <c r="AB364" s="50" t="s">
        <v>26</v>
      </c>
    </row>
    <row r="365" spans="1:28">
      <c r="A365" s="88">
        <v>45863</v>
      </c>
      <c r="B365" s="50" t="s">
        <v>13348</v>
      </c>
      <c r="C365" s="50" t="s">
        <v>13349</v>
      </c>
      <c r="D365" s="85">
        <v>1651</v>
      </c>
      <c r="E365" s="50" t="s">
        <v>2552</v>
      </c>
      <c r="F365" s="50" t="s">
        <v>2553</v>
      </c>
      <c r="G365" s="50" t="str">
        <f t="shared" si="6"/>
        <v>8851612</v>
      </c>
      <c r="H365" s="15" t="s">
        <v>49</v>
      </c>
      <c r="I365" s="14" t="s">
        <v>729</v>
      </c>
      <c r="J365" s="86">
        <v>45870</v>
      </c>
      <c r="K365" s="14"/>
      <c r="L365" s="14"/>
      <c r="M365" s="14" t="s">
        <v>13360</v>
      </c>
      <c r="N365" s="50" t="s">
        <v>517</v>
      </c>
      <c r="O365" s="50" t="s">
        <v>795</v>
      </c>
      <c r="P365" s="50" t="s">
        <v>2451</v>
      </c>
      <c r="Q365" s="50" t="s">
        <v>309</v>
      </c>
      <c r="R365" s="50" t="s">
        <v>274</v>
      </c>
      <c r="S365" s="50" t="s">
        <v>2554</v>
      </c>
      <c r="T365" s="50" t="s">
        <v>2453</v>
      </c>
      <c r="U365" s="50" t="s">
        <v>2555</v>
      </c>
      <c r="V365" s="50" t="s">
        <v>523</v>
      </c>
      <c r="W365" s="50" t="s">
        <v>276</v>
      </c>
      <c r="X365" s="50" t="s">
        <v>260</v>
      </c>
      <c r="Y365" s="50" t="s">
        <v>26</v>
      </c>
      <c r="Z365" s="50" t="s">
        <v>26</v>
      </c>
      <c r="AA365" s="50" t="s">
        <v>26</v>
      </c>
      <c r="AB365" s="50" t="s">
        <v>26</v>
      </c>
    </row>
    <row r="366" spans="1:28">
      <c r="A366" s="88">
        <v>45863</v>
      </c>
      <c r="B366" s="50" t="s">
        <v>13348</v>
      </c>
      <c r="C366" s="50" t="s">
        <v>13349</v>
      </c>
      <c r="D366" s="85">
        <v>3041</v>
      </c>
      <c r="E366" s="50" t="s">
        <v>2556</v>
      </c>
      <c r="F366" s="50" t="s">
        <v>2557</v>
      </c>
      <c r="G366" s="50" t="str">
        <f t="shared" si="6"/>
        <v>8851622</v>
      </c>
      <c r="H366" s="15" t="s">
        <v>49</v>
      </c>
      <c r="I366" s="14" t="s">
        <v>729</v>
      </c>
      <c r="J366" s="86">
        <v>45870</v>
      </c>
      <c r="K366" s="14"/>
      <c r="L366" s="14"/>
      <c r="M366" s="14" t="s">
        <v>13360</v>
      </c>
      <c r="N366" s="50" t="s">
        <v>517</v>
      </c>
      <c r="O366" s="50" t="s">
        <v>795</v>
      </c>
      <c r="P366" s="50" t="s">
        <v>2451</v>
      </c>
      <c r="Q366" s="50" t="s">
        <v>309</v>
      </c>
      <c r="R366" s="50" t="s">
        <v>274</v>
      </c>
      <c r="S366" s="50" t="s">
        <v>2558</v>
      </c>
      <c r="T366" s="50" t="s">
        <v>2453</v>
      </c>
      <c r="U366" s="50" t="s">
        <v>2559</v>
      </c>
      <c r="V366" s="50" t="s">
        <v>523</v>
      </c>
      <c r="W366" s="50" t="s">
        <v>276</v>
      </c>
      <c r="X366" s="50" t="s">
        <v>260</v>
      </c>
      <c r="Y366" s="50" t="s">
        <v>26</v>
      </c>
      <c r="Z366" s="50" t="s">
        <v>26</v>
      </c>
      <c r="AA366" s="50" t="s">
        <v>26</v>
      </c>
      <c r="AB366" s="50" t="s">
        <v>26</v>
      </c>
    </row>
    <row r="367" spans="1:28">
      <c r="A367" s="88">
        <v>45863</v>
      </c>
      <c r="B367" s="50" t="s">
        <v>13348</v>
      </c>
      <c r="C367" s="50" t="s">
        <v>13349</v>
      </c>
      <c r="D367" s="85">
        <v>3565</v>
      </c>
      <c r="E367" s="50" t="s">
        <v>2560</v>
      </c>
      <c r="F367" s="50" t="s">
        <v>2561</v>
      </c>
      <c r="G367" s="50" t="str">
        <f t="shared" si="6"/>
        <v>8851632</v>
      </c>
      <c r="H367" s="15" t="s">
        <v>49</v>
      </c>
      <c r="I367" s="14" t="s">
        <v>729</v>
      </c>
      <c r="J367" s="86">
        <v>45870</v>
      </c>
      <c r="K367" s="14"/>
      <c r="L367" s="14"/>
      <c r="M367" s="14" t="s">
        <v>13360</v>
      </c>
      <c r="N367" s="50" t="s">
        <v>517</v>
      </c>
      <c r="O367" s="50" t="s">
        <v>795</v>
      </c>
      <c r="P367" s="50" t="s">
        <v>2451</v>
      </c>
      <c r="Q367" s="50" t="s">
        <v>309</v>
      </c>
      <c r="R367" s="50" t="s">
        <v>274</v>
      </c>
      <c r="S367" s="50" t="s">
        <v>2562</v>
      </c>
      <c r="T367" s="50" t="s">
        <v>2453</v>
      </c>
      <c r="U367" s="50" t="s">
        <v>2563</v>
      </c>
      <c r="V367" s="50" t="s">
        <v>523</v>
      </c>
      <c r="W367" s="50" t="s">
        <v>276</v>
      </c>
      <c r="X367" s="50" t="s">
        <v>260</v>
      </c>
      <c r="Y367" s="50" t="s">
        <v>26</v>
      </c>
      <c r="Z367" s="50" t="s">
        <v>26</v>
      </c>
      <c r="AA367" s="50" t="s">
        <v>26</v>
      </c>
      <c r="AB367" s="50" t="s">
        <v>26</v>
      </c>
    </row>
    <row r="368" spans="1:28">
      <c r="A368" s="88">
        <v>45863</v>
      </c>
      <c r="B368" s="50" t="s">
        <v>13348</v>
      </c>
      <c r="C368" s="50" t="s">
        <v>13349</v>
      </c>
      <c r="D368" s="85">
        <v>181.14</v>
      </c>
      <c r="E368" s="50" t="s">
        <v>2564</v>
      </c>
      <c r="F368" s="50" t="s">
        <v>2565</v>
      </c>
      <c r="G368" s="50" t="str">
        <f t="shared" si="6"/>
        <v>8851642</v>
      </c>
      <c r="H368" s="15" t="s">
        <v>49</v>
      </c>
      <c r="I368" s="14" t="s">
        <v>729</v>
      </c>
      <c r="J368" s="86">
        <v>45870</v>
      </c>
      <c r="K368" s="14"/>
      <c r="L368" s="14"/>
      <c r="M368" s="14" t="s">
        <v>13360</v>
      </c>
      <c r="N368" s="50" t="s">
        <v>517</v>
      </c>
      <c r="O368" s="50" t="s">
        <v>795</v>
      </c>
      <c r="P368" s="50" t="s">
        <v>2451</v>
      </c>
      <c r="Q368" s="50" t="s">
        <v>309</v>
      </c>
      <c r="R368" s="50" t="s">
        <v>274</v>
      </c>
      <c r="S368" s="50" t="s">
        <v>2566</v>
      </c>
      <c r="T368" s="50" t="s">
        <v>2453</v>
      </c>
      <c r="U368" s="50" t="s">
        <v>2567</v>
      </c>
      <c r="V368" s="50" t="s">
        <v>523</v>
      </c>
      <c r="W368" s="50" t="s">
        <v>276</v>
      </c>
      <c r="X368" s="50" t="s">
        <v>260</v>
      </c>
      <c r="Y368" s="50" t="s">
        <v>26</v>
      </c>
      <c r="Z368" s="50" t="s">
        <v>26</v>
      </c>
      <c r="AA368" s="50" t="s">
        <v>26</v>
      </c>
      <c r="AB368" s="50" t="s">
        <v>26</v>
      </c>
    </row>
    <row r="369" spans="1:28">
      <c r="A369" s="88">
        <v>45863</v>
      </c>
      <c r="B369" s="50" t="s">
        <v>13348</v>
      </c>
      <c r="C369" s="50" t="s">
        <v>13349</v>
      </c>
      <c r="D369" s="85">
        <v>41.34</v>
      </c>
      <c r="E369" s="50" t="s">
        <v>2568</v>
      </c>
      <c r="F369" s="50" t="s">
        <v>2569</v>
      </c>
      <c r="G369" s="50" t="str">
        <f t="shared" si="6"/>
        <v>8851652</v>
      </c>
      <c r="H369" s="15" t="s">
        <v>49</v>
      </c>
      <c r="I369" s="14" t="s">
        <v>729</v>
      </c>
      <c r="J369" s="86">
        <v>45870</v>
      </c>
      <c r="K369" s="14"/>
      <c r="L369" s="14"/>
      <c r="M369" s="14" t="s">
        <v>13360</v>
      </c>
      <c r="N369" s="50" t="s">
        <v>517</v>
      </c>
      <c r="O369" s="50" t="s">
        <v>795</v>
      </c>
      <c r="P369" s="50" t="s">
        <v>2451</v>
      </c>
      <c r="Q369" s="50" t="s">
        <v>309</v>
      </c>
      <c r="R369" s="50" t="s">
        <v>274</v>
      </c>
      <c r="S369" s="50" t="s">
        <v>2570</v>
      </c>
      <c r="T369" s="50" t="s">
        <v>2453</v>
      </c>
      <c r="U369" s="50" t="s">
        <v>2571</v>
      </c>
      <c r="V369" s="50" t="s">
        <v>523</v>
      </c>
      <c r="W369" s="50" t="s">
        <v>276</v>
      </c>
      <c r="X369" s="50" t="s">
        <v>260</v>
      </c>
      <c r="Y369" s="50" t="s">
        <v>26</v>
      </c>
      <c r="Z369" s="50" t="s">
        <v>26</v>
      </c>
      <c r="AA369" s="50" t="s">
        <v>26</v>
      </c>
      <c r="AB369" s="50" t="s">
        <v>26</v>
      </c>
    </row>
    <row r="370" spans="1:28">
      <c r="A370" s="88">
        <v>45863</v>
      </c>
      <c r="B370" s="50" t="s">
        <v>13348</v>
      </c>
      <c r="C370" s="50" t="s">
        <v>13349</v>
      </c>
      <c r="D370" s="85">
        <v>55</v>
      </c>
      <c r="E370" s="50" t="s">
        <v>2572</v>
      </c>
      <c r="F370" s="50" t="s">
        <v>2573</v>
      </c>
      <c r="G370" s="50" t="str">
        <f t="shared" si="6"/>
        <v>8851662</v>
      </c>
      <c r="H370" s="15" t="s">
        <v>49</v>
      </c>
      <c r="I370" s="14" t="s">
        <v>729</v>
      </c>
      <c r="J370" s="86">
        <v>45870</v>
      </c>
      <c r="K370" s="14"/>
      <c r="L370" s="14"/>
      <c r="M370" s="14" t="s">
        <v>13360</v>
      </c>
      <c r="N370" s="50" t="s">
        <v>517</v>
      </c>
      <c r="O370" s="50" t="s">
        <v>795</v>
      </c>
      <c r="P370" s="50" t="s">
        <v>2451</v>
      </c>
      <c r="Q370" s="50" t="s">
        <v>309</v>
      </c>
      <c r="R370" s="50" t="s">
        <v>274</v>
      </c>
      <c r="S370" s="50" t="s">
        <v>2574</v>
      </c>
      <c r="T370" s="50" t="s">
        <v>2453</v>
      </c>
      <c r="U370" s="50" t="s">
        <v>2575</v>
      </c>
      <c r="V370" s="50" t="s">
        <v>523</v>
      </c>
      <c r="W370" s="50" t="s">
        <v>276</v>
      </c>
      <c r="X370" s="50" t="s">
        <v>260</v>
      </c>
      <c r="Y370" s="50" t="s">
        <v>26</v>
      </c>
      <c r="Z370" s="50" t="s">
        <v>26</v>
      </c>
      <c r="AA370" s="50" t="s">
        <v>26</v>
      </c>
      <c r="AB370" s="50" t="s">
        <v>26</v>
      </c>
    </row>
    <row r="371" spans="1:28">
      <c r="A371" s="88">
        <v>45863</v>
      </c>
      <c r="B371" s="50" t="s">
        <v>13348</v>
      </c>
      <c r="C371" s="50" t="s">
        <v>13349</v>
      </c>
      <c r="D371" s="85">
        <v>1840</v>
      </c>
      <c r="E371" s="50" t="s">
        <v>2576</v>
      </c>
      <c r="F371" s="50" t="s">
        <v>2577</v>
      </c>
      <c r="G371" s="50" t="str">
        <f t="shared" si="6"/>
        <v>8851673</v>
      </c>
      <c r="H371" s="49">
        <v>6035</v>
      </c>
      <c r="I371" s="49">
        <v>17041</v>
      </c>
      <c r="J371" s="86">
        <v>45945</v>
      </c>
      <c r="K371" s="14"/>
      <c r="L371" s="14"/>
      <c r="M371" s="14" t="s">
        <v>13492</v>
      </c>
      <c r="N371" s="50" t="s">
        <v>517</v>
      </c>
      <c r="O371" s="50" t="s">
        <v>640</v>
      </c>
      <c r="P371" s="50" t="s">
        <v>2451</v>
      </c>
      <c r="Q371" s="50" t="s">
        <v>309</v>
      </c>
      <c r="R371" s="50" t="s">
        <v>274</v>
      </c>
      <c r="S371" s="50" t="s">
        <v>2578</v>
      </c>
      <c r="T371" s="50" t="s">
        <v>2453</v>
      </c>
      <c r="U371" s="50" t="s">
        <v>2579</v>
      </c>
      <c r="V371" s="50" t="s">
        <v>519</v>
      </c>
      <c r="W371" s="50" t="s">
        <v>276</v>
      </c>
      <c r="X371" s="50" t="s">
        <v>260</v>
      </c>
      <c r="Y371" s="50" t="s">
        <v>26</v>
      </c>
      <c r="Z371" s="50" t="s">
        <v>26</v>
      </c>
      <c r="AA371" s="50" t="s">
        <v>26</v>
      </c>
      <c r="AB371" s="50" t="s">
        <v>26</v>
      </c>
    </row>
    <row r="372" spans="1:28">
      <c r="A372" s="88">
        <v>45863</v>
      </c>
      <c r="B372" s="50" t="s">
        <v>13348</v>
      </c>
      <c r="C372" s="50" t="s">
        <v>13349</v>
      </c>
      <c r="D372" s="85">
        <v>12653.94</v>
      </c>
      <c r="E372" s="50" t="s">
        <v>2580</v>
      </c>
      <c r="F372" s="50" t="s">
        <v>2581</v>
      </c>
      <c r="G372" s="50" t="str">
        <f t="shared" si="6"/>
        <v>8851684</v>
      </c>
      <c r="H372" s="15" t="s">
        <v>61</v>
      </c>
      <c r="I372" s="14" t="s">
        <v>2582</v>
      </c>
      <c r="J372" s="86">
        <v>45870</v>
      </c>
      <c r="K372" s="14"/>
      <c r="L372" s="14"/>
      <c r="M372" s="14" t="s">
        <v>13493</v>
      </c>
      <c r="N372" s="50" t="s">
        <v>517</v>
      </c>
      <c r="O372" s="50" t="s">
        <v>640</v>
      </c>
      <c r="P372" s="50" t="s">
        <v>2451</v>
      </c>
      <c r="Q372" s="50" t="s">
        <v>309</v>
      </c>
      <c r="R372" s="50" t="s">
        <v>274</v>
      </c>
      <c r="S372" s="50" t="s">
        <v>2583</v>
      </c>
      <c r="T372" s="50" t="s">
        <v>2453</v>
      </c>
      <c r="U372" s="50" t="s">
        <v>2584</v>
      </c>
      <c r="V372" s="50" t="s">
        <v>519</v>
      </c>
      <c r="W372" s="50" t="s">
        <v>276</v>
      </c>
      <c r="X372" s="50" t="s">
        <v>260</v>
      </c>
      <c r="Y372" s="50" t="s">
        <v>26</v>
      </c>
      <c r="Z372" s="50" t="s">
        <v>26</v>
      </c>
      <c r="AA372" s="50" t="s">
        <v>26</v>
      </c>
      <c r="AB372" s="50" t="s">
        <v>26</v>
      </c>
    </row>
    <row r="373" spans="1:28">
      <c r="A373" s="88">
        <v>45863</v>
      </c>
      <c r="B373" s="50" t="s">
        <v>13348</v>
      </c>
      <c r="C373" s="50" t="s">
        <v>13349</v>
      </c>
      <c r="D373" s="85">
        <v>1079.73</v>
      </c>
      <c r="E373" s="50" t="s">
        <v>2585</v>
      </c>
      <c r="F373" s="50" t="s">
        <v>2586</v>
      </c>
      <c r="G373" s="50" t="str">
        <f t="shared" si="6"/>
        <v>8851695</v>
      </c>
      <c r="H373" s="15" t="s">
        <v>61</v>
      </c>
      <c r="I373" s="14" t="s">
        <v>2587</v>
      </c>
      <c r="J373" s="86">
        <v>45869</v>
      </c>
      <c r="K373" s="14" t="s">
        <v>13494</v>
      </c>
      <c r="L373" s="14"/>
      <c r="M373" s="14" t="s">
        <v>13495</v>
      </c>
      <c r="N373" s="50" t="s">
        <v>517</v>
      </c>
      <c r="O373" s="50" t="s">
        <v>640</v>
      </c>
      <c r="P373" s="50" t="s">
        <v>2451</v>
      </c>
      <c r="Q373" s="50" t="s">
        <v>309</v>
      </c>
      <c r="R373" s="50" t="s">
        <v>274</v>
      </c>
      <c r="S373" s="50" t="s">
        <v>2588</v>
      </c>
      <c r="T373" s="50" t="s">
        <v>2453</v>
      </c>
      <c r="U373" s="50" t="s">
        <v>2589</v>
      </c>
      <c r="V373" s="50" t="s">
        <v>519</v>
      </c>
      <c r="W373" s="50" t="s">
        <v>276</v>
      </c>
      <c r="X373" s="50" t="s">
        <v>260</v>
      </c>
      <c r="Y373" s="50" t="s">
        <v>26</v>
      </c>
      <c r="Z373" s="50" t="s">
        <v>26</v>
      </c>
      <c r="AA373" s="50" t="s">
        <v>26</v>
      </c>
      <c r="AB373" s="50" t="s">
        <v>26</v>
      </c>
    </row>
    <row r="374" spans="1:28">
      <c r="A374" s="88">
        <v>45863</v>
      </c>
      <c r="B374" s="50" t="s">
        <v>13348</v>
      </c>
      <c r="C374" s="50" t="s">
        <v>13357</v>
      </c>
      <c r="D374" s="85">
        <v>500000</v>
      </c>
      <c r="E374" s="50" t="s">
        <v>242</v>
      </c>
      <c r="F374" s="50" t="s">
        <v>2590</v>
      </c>
      <c r="G374" s="50" t="str">
        <f t="shared" si="6"/>
        <v>6563206</v>
      </c>
      <c r="H374" s="15" t="s">
        <v>85</v>
      </c>
      <c r="I374" s="14" t="s">
        <v>2591</v>
      </c>
      <c r="J374" s="86">
        <v>45869</v>
      </c>
      <c r="K374" s="14"/>
      <c r="L374" s="14"/>
      <c r="M374" s="14" t="s">
        <v>13351</v>
      </c>
      <c r="N374" s="50" t="s">
        <v>243</v>
      </c>
      <c r="O374" s="50" t="s">
        <v>244</v>
      </c>
      <c r="P374" s="50" t="s">
        <v>860</v>
      </c>
      <c r="Q374" s="50" t="s">
        <v>861</v>
      </c>
      <c r="R374" s="50" t="s">
        <v>2592</v>
      </c>
      <c r="S374" s="50" t="s">
        <v>2593</v>
      </c>
      <c r="T374" s="50" t="s">
        <v>2594</v>
      </c>
      <c r="U374" s="50" t="s">
        <v>2595</v>
      </c>
      <c r="V374" s="50" t="s">
        <v>26</v>
      </c>
      <c r="W374" s="50" t="s">
        <v>26</v>
      </c>
      <c r="X374" s="50" t="s">
        <v>26</v>
      </c>
      <c r="Y374" s="50" t="s">
        <v>26</v>
      </c>
      <c r="Z374" s="50" t="s">
        <v>26</v>
      </c>
      <c r="AA374" s="50" t="s">
        <v>26</v>
      </c>
      <c r="AB374" s="50" t="s">
        <v>26</v>
      </c>
    </row>
    <row r="375" spans="1:28">
      <c r="A375" s="88">
        <v>45866</v>
      </c>
      <c r="B375" s="50" t="s">
        <v>13348</v>
      </c>
      <c r="C375" s="50" t="s">
        <v>13349</v>
      </c>
      <c r="D375" s="85">
        <v>21662.16</v>
      </c>
      <c r="E375" s="50" t="s">
        <v>2596</v>
      </c>
      <c r="F375" s="50" t="s">
        <v>2597</v>
      </c>
      <c r="G375" s="50" t="str">
        <f t="shared" si="6"/>
        <v>0538803</v>
      </c>
      <c r="H375" s="20" t="s">
        <v>83</v>
      </c>
      <c r="I375" s="17" t="s">
        <v>186</v>
      </c>
      <c r="J375" s="91">
        <v>45866</v>
      </c>
      <c r="K375" s="17" t="s">
        <v>13496</v>
      </c>
      <c r="L375" s="17"/>
      <c r="M375" s="17" t="s">
        <v>186</v>
      </c>
      <c r="N375" s="50" t="s">
        <v>528</v>
      </c>
      <c r="O375" s="50" t="s">
        <v>529</v>
      </c>
      <c r="P375" s="50" t="s">
        <v>371</v>
      </c>
      <c r="Q375" s="50" t="s">
        <v>250</v>
      </c>
      <c r="R375" s="50" t="s">
        <v>2598</v>
      </c>
      <c r="S375" s="50" t="s">
        <v>2599</v>
      </c>
      <c r="T375" s="50" t="s">
        <v>2600</v>
      </c>
      <c r="U375" s="50" t="s">
        <v>530</v>
      </c>
      <c r="V375" s="50" t="s">
        <v>214</v>
      </c>
      <c r="W375" s="50" t="s">
        <v>457</v>
      </c>
      <c r="X375" s="50" t="s">
        <v>26</v>
      </c>
      <c r="Y375" s="50" t="s">
        <v>26</v>
      </c>
      <c r="Z375" s="50" t="s">
        <v>26</v>
      </c>
      <c r="AA375" s="50" t="s">
        <v>26</v>
      </c>
      <c r="AB375" s="50" t="s">
        <v>26</v>
      </c>
    </row>
    <row r="376" spans="1:28">
      <c r="A376" s="88">
        <v>45866</v>
      </c>
      <c r="B376" s="50" t="s">
        <v>13348</v>
      </c>
      <c r="C376" s="50" t="s">
        <v>13349</v>
      </c>
      <c r="D376" s="85">
        <v>2271.0100000000002</v>
      </c>
      <c r="E376" s="50" t="s">
        <v>2601</v>
      </c>
      <c r="F376" s="50" t="s">
        <v>2602</v>
      </c>
      <c r="G376" s="50" t="str">
        <f t="shared" si="6"/>
        <v>0538805</v>
      </c>
      <c r="H376" s="15" t="s">
        <v>50</v>
      </c>
      <c r="I376" s="14" t="s">
        <v>2603</v>
      </c>
      <c r="J376" s="86">
        <v>45873</v>
      </c>
      <c r="K376" s="14"/>
      <c r="L376" s="14"/>
      <c r="M376" s="14" t="s">
        <v>13411</v>
      </c>
      <c r="N376" s="50" t="s">
        <v>339</v>
      </c>
      <c r="O376" s="50" t="s">
        <v>340</v>
      </c>
      <c r="P376" s="50" t="s">
        <v>2604</v>
      </c>
      <c r="Q376" s="50" t="s">
        <v>218</v>
      </c>
      <c r="R376" s="50" t="s">
        <v>2605</v>
      </c>
      <c r="S376" s="50" t="s">
        <v>2599</v>
      </c>
      <c r="T376" s="50" t="s">
        <v>2606</v>
      </c>
      <c r="U376" s="50" t="s">
        <v>2607</v>
      </c>
      <c r="V376" s="50" t="s">
        <v>214</v>
      </c>
      <c r="W376" s="50" t="s">
        <v>341</v>
      </c>
      <c r="X376" s="50" t="s">
        <v>26</v>
      </c>
      <c r="Y376" s="50" t="s">
        <v>26</v>
      </c>
      <c r="Z376" s="50" t="s">
        <v>26</v>
      </c>
      <c r="AA376" s="50" t="s">
        <v>26</v>
      </c>
      <c r="AB376" s="50" t="s">
        <v>26</v>
      </c>
    </row>
    <row r="377" spans="1:28">
      <c r="A377" s="88">
        <v>45866</v>
      </c>
      <c r="B377" s="50" t="s">
        <v>13348</v>
      </c>
      <c r="C377" s="50" t="s">
        <v>13349</v>
      </c>
      <c r="D377" s="85">
        <v>57111.11</v>
      </c>
      <c r="E377" s="50" t="s">
        <v>485</v>
      </c>
      <c r="F377" s="50" t="s">
        <v>2608</v>
      </c>
      <c r="G377" s="50" t="str">
        <f t="shared" si="6"/>
        <v>0538807</v>
      </c>
      <c r="H377" s="90" t="s">
        <v>83</v>
      </c>
      <c r="I377" s="90" t="s">
        <v>186</v>
      </c>
      <c r="J377" s="91">
        <v>45876</v>
      </c>
      <c r="K377" s="167" t="s">
        <v>13497</v>
      </c>
      <c r="L377" s="167"/>
      <c r="M377" s="17" t="s">
        <v>186</v>
      </c>
      <c r="N377" s="50" t="s">
        <v>486</v>
      </c>
      <c r="O377" s="50" t="s">
        <v>487</v>
      </c>
      <c r="P377" s="50" t="s">
        <v>2383</v>
      </c>
      <c r="Q377" s="50" t="s">
        <v>488</v>
      </c>
      <c r="R377" s="50" t="s">
        <v>250</v>
      </c>
      <c r="S377" s="50" t="s">
        <v>2609</v>
      </c>
      <c r="T377" s="50" t="s">
        <v>2599</v>
      </c>
      <c r="U377" s="50" t="s">
        <v>489</v>
      </c>
      <c r="V377" s="50" t="s">
        <v>217</v>
      </c>
      <c r="W377" s="50" t="s">
        <v>2610</v>
      </c>
      <c r="X377" s="50" t="s">
        <v>214</v>
      </c>
      <c r="Y377" s="50" t="s">
        <v>260</v>
      </c>
      <c r="Z377" s="50" t="s">
        <v>26</v>
      </c>
      <c r="AA377" s="50" t="s">
        <v>26</v>
      </c>
      <c r="AB377" s="50" t="s">
        <v>26</v>
      </c>
    </row>
    <row r="378" spans="1:28">
      <c r="A378" s="88">
        <v>45866</v>
      </c>
      <c r="B378" s="50" t="s">
        <v>13348</v>
      </c>
      <c r="C378" s="50" t="s">
        <v>13349</v>
      </c>
      <c r="D378" s="85">
        <v>2250</v>
      </c>
      <c r="E378" s="50" t="s">
        <v>175</v>
      </c>
      <c r="F378" s="50" t="s">
        <v>2611</v>
      </c>
      <c r="G378" s="50" t="str">
        <f t="shared" si="6"/>
        <v>0538809</v>
      </c>
      <c r="H378" s="15" t="s">
        <v>57</v>
      </c>
      <c r="I378" s="14" t="s">
        <v>2612</v>
      </c>
      <c r="J378" s="86">
        <v>45870</v>
      </c>
      <c r="K378" s="14"/>
      <c r="L378" s="14"/>
      <c r="M378" s="14" t="s">
        <v>13370</v>
      </c>
      <c r="N378" s="50" t="s">
        <v>377</v>
      </c>
      <c r="O378" s="50" t="s">
        <v>378</v>
      </c>
      <c r="P378" s="50" t="s">
        <v>2613</v>
      </c>
      <c r="Q378" s="50" t="s">
        <v>218</v>
      </c>
      <c r="R378" s="50" t="s">
        <v>2614</v>
      </c>
      <c r="S378" s="50" t="s">
        <v>2599</v>
      </c>
      <c r="T378" s="50" t="s">
        <v>379</v>
      </c>
      <c r="U378" s="50" t="s">
        <v>380</v>
      </c>
      <c r="V378" s="50" t="s">
        <v>2615</v>
      </c>
      <c r="W378" s="50" t="s">
        <v>381</v>
      </c>
      <c r="X378" s="50" t="s">
        <v>26</v>
      </c>
      <c r="Y378" s="50" t="s">
        <v>26</v>
      </c>
      <c r="Z378" s="50" t="s">
        <v>26</v>
      </c>
      <c r="AA378" s="50" t="s">
        <v>26</v>
      </c>
      <c r="AB378" s="50" t="s">
        <v>26</v>
      </c>
    </row>
    <row r="379" spans="1:28">
      <c r="A379" s="88">
        <v>45866</v>
      </c>
      <c r="B379" s="50" t="s">
        <v>13348</v>
      </c>
      <c r="C379" s="50" t="s">
        <v>13349</v>
      </c>
      <c r="D379" s="85">
        <v>2500</v>
      </c>
      <c r="E379" s="50" t="s">
        <v>175</v>
      </c>
      <c r="F379" s="50" t="s">
        <v>2616</v>
      </c>
      <c r="G379" s="50" t="str">
        <f t="shared" si="6"/>
        <v>0538812</v>
      </c>
      <c r="H379" s="15" t="s">
        <v>57</v>
      </c>
      <c r="I379" s="14" t="s">
        <v>2617</v>
      </c>
      <c r="J379" s="86">
        <v>45870</v>
      </c>
      <c r="K379" s="14"/>
      <c r="L379" s="14"/>
      <c r="M379" s="14" t="s">
        <v>13370</v>
      </c>
      <c r="N379" s="50" t="s">
        <v>377</v>
      </c>
      <c r="O379" s="50" t="s">
        <v>378</v>
      </c>
      <c r="P379" s="50" t="s">
        <v>2618</v>
      </c>
      <c r="Q379" s="50" t="s">
        <v>218</v>
      </c>
      <c r="R379" s="50" t="s">
        <v>2619</v>
      </c>
      <c r="S379" s="50" t="s">
        <v>2599</v>
      </c>
      <c r="T379" s="50" t="s">
        <v>379</v>
      </c>
      <c r="U379" s="50" t="s">
        <v>239</v>
      </c>
      <c r="V379" s="50" t="s">
        <v>2620</v>
      </c>
      <c r="W379" s="50" t="s">
        <v>381</v>
      </c>
      <c r="X379" s="50" t="s">
        <v>26</v>
      </c>
      <c r="Y379" s="50" t="s">
        <v>26</v>
      </c>
      <c r="Z379" s="50" t="s">
        <v>26</v>
      </c>
      <c r="AA379" s="50" t="s">
        <v>26</v>
      </c>
      <c r="AB379" s="50" t="s">
        <v>26</v>
      </c>
    </row>
    <row r="380" spans="1:28">
      <c r="A380" s="88">
        <v>45866</v>
      </c>
      <c r="B380" s="50" t="s">
        <v>13348</v>
      </c>
      <c r="C380" s="50" t="s">
        <v>13349</v>
      </c>
      <c r="D380" s="85">
        <v>531.54999999999995</v>
      </c>
      <c r="E380" s="50" t="s">
        <v>451</v>
      </c>
      <c r="F380" s="50" t="s">
        <v>2621</v>
      </c>
      <c r="G380" s="50" t="str">
        <f t="shared" si="6"/>
        <v>0538815</v>
      </c>
      <c r="H380" s="15" t="s">
        <v>63</v>
      </c>
      <c r="I380" s="14" t="s">
        <v>2622</v>
      </c>
      <c r="J380" s="86">
        <v>45873</v>
      </c>
      <c r="K380" s="14"/>
      <c r="L380" s="14"/>
      <c r="M380" s="14" t="s">
        <v>13350</v>
      </c>
      <c r="N380" s="50" t="s">
        <v>452</v>
      </c>
      <c r="O380" s="50" t="s">
        <v>453</v>
      </c>
      <c r="P380" s="50" t="s">
        <v>2181</v>
      </c>
      <c r="Q380" s="50" t="s">
        <v>2623</v>
      </c>
      <c r="R380" s="50" t="s">
        <v>218</v>
      </c>
      <c r="S380" s="50" t="s">
        <v>2624</v>
      </c>
      <c r="T380" s="50" t="s">
        <v>2599</v>
      </c>
      <c r="U380" s="50" t="s">
        <v>454</v>
      </c>
      <c r="V380" s="50" t="s">
        <v>455</v>
      </c>
      <c r="W380" s="50" t="s">
        <v>214</v>
      </c>
      <c r="X380" s="50" t="s">
        <v>456</v>
      </c>
      <c r="Y380" s="50" t="s">
        <v>26</v>
      </c>
      <c r="Z380" s="50" t="s">
        <v>26</v>
      </c>
      <c r="AA380" s="50" t="s">
        <v>26</v>
      </c>
      <c r="AB380" s="50" t="s">
        <v>26</v>
      </c>
    </row>
    <row r="381" spans="1:28">
      <c r="A381" s="88">
        <v>45866</v>
      </c>
      <c r="B381" s="50" t="s">
        <v>13348</v>
      </c>
      <c r="C381" s="50" t="s">
        <v>13349</v>
      </c>
      <c r="D381" s="85">
        <v>25000</v>
      </c>
      <c r="E381" s="50" t="s">
        <v>2625</v>
      </c>
      <c r="F381" s="50" t="s">
        <v>2626</v>
      </c>
      <c r="G381" s="50" t="str">
        <f t="shared" si="6"/>
        <v>0538817</v>
      </c>
      <c r="H381" s="20" t="s">
        <v>83</v>
      </c>
      <c r="I381" s="17" t="s">
        <v>186</v>
      </c>
      <c r="J381" s="91">
        <v>45866</v>
      </c>
      <c r="K381" s="17" t="s">
        <v>13498</v>
      </c>
      <c r="L381" s="17"/>
      <c r="M381" s="17" t="s">
        <v>186</v>
      </c>
      <c r="N381" s="50" t="s">
        <v>2627</v>
      </c>
      <c r="O381" s="50" t="s">
        <v>277</v>
      </c>
      <c r="P381" s="50" t="s">
        <v>343</v>
      </c>
      <c r="Q381" s="50" t="s">
        <v>218</v>
      </c>
      <c r="R381" s="50" t="s">
        <v>2628</v>
      </c>
      <c r="S381" s="50" t="s">
        <v>2599</v>
      </c>
      <c r="T381" s="50" t="s">
        <v>2629</v>
      </c>
      <c r="U381" s="50" t="s">
        <v>239</v>
      </c>
      <c r="V381" s="50" t="s">
        <v>2630</v>
      </c>
      <c r="W381" s="50" t="s">
        <v>260</v>
      </c>
      <c r="X381" s="50" t="s">
        <v>26</v>
      </c>
      <c r="Y381" s="50" t="s">
        <v>26</v>
      </c>
      <c r="Z381" s="50" t="s">
        <v>26</v>
      </c>
      <c r="AA381" s="50" t="s">
        <v>26</v>
      </c>
      <c r="AB381" s="50" t="s">
        <v>26</v>
      </c>
    </row>
    <row r="382" spans="1:28">
      <c r="A382" s="88">
        <v>45866</v>
      </c>
      <c r="B382" s="50" t="s">
        <v>13348</v>
      </c>
      <c r="C382" s="50" t="s">
        <v>13349</v>
      </c>
      <c r="D382" s="85">
        <v>1114.74</v>
      </c>
      <c r="E382" s="50" t="s">
        <v>289</v>
      </c>
      <c r="F382" s="50" t="s">
        <v>2631</v>
      </c>
      <c r="G382" s="50" t="str">
        <f t="shared" si="6"/>
        <v>0538820</v>
      </c>
      <c r="H382" s="15" t="s">
        <v>59</v>
      </c>
      <c r="I382" s="14" t="s">
        <v>2632</v>
      </c>
      <c r="J382" s="86">
        <v>45867</v>
      </c>
      <c r="K382" s="14"/>
      <c r="L382" s="14"/>
      <c r="M382" s="14" t="s">
        <v>13352</v>
      </c>
      <c r="N382" s="50" t="s">
        <v>290</v>
      </c>
      <c r="O382" s="50" t="s">
        <v>291</v>
      </c>
      <c r="P382" s="50" t="s">
        <v>2451</v>
      </c>
      <c r="Q382" s="50" t="s">
        <v>292</v>
      </c>
      <c r="R382" s="50" t="s">
        <v>218</v>
      </c>
      <c r="S382" s="50" t="s">
        <v>2633</v>
      </c>
      <c r="T382" s="50" t="s">
        <v>2599</v>
      </c>
      <c r="U382" s="50" t="s">
        <v>293</v>
      </c>
      <c r="V382" s="50" t="s">
        <v>294</v>
      </c>
      <c r="W382" s="50" t="s">
        <v>295</v>
      </c>
      <c r="X382" s="50" t="s">
        <v>214</v>
      </c>
      <c r="Y382" s="50" t="s">
        <v>296</v>
      </c>
      <c r="Z382" s="50" t="s">
        <v>26</v>
      </c>
      <c r="AA382" s="50" t="s">
        <v>26</v>
      </c>
      <c r="AB382" s="50" t="s">
        <v>26</v>
      </c>
    </row>
    <row r="383" spans="1:28">
      <c r="A383" s="88">
        <v>45866</v>
      </c>
      <c r="B383" s="50" t="s">
        <v>13348</v>
      </c>
      <c r="C383" s="50" t="s">
        <v>13349</v>
      </c>
      <c r="D383" s="85">
        <v>500</v>
      </c>
      <c r="E383" s="50" t="s">
        <v>2634</v>
      </c>
      <c r="F383" s="50" t="s">
        <v>2635</v>
      </c>
      <c r="G383" s="50" t="str">
        <f t="shared" si="6"/>
        <v>0538822</v>
      </c>
      <c r="H383" s="20" t="s">
        <v>70</v>
      </c>
      <c r="I383" s="17" t="s">
        <v>2636</v>
      </c>
      <c r="J383" s="91">
        <v>45873</v>
      </c>
      <c r="K383" s="17"/>
      <c r="L383" s="17"/>
      <c r="M383" s="17" t="s">
        <v>820</v>
      </c>
      <c r="N383" s="50" t="s">
        <v>2637</v>
      </c>
      <c r="O383" s="50" t="s">
        <v>2638</v>
      </c>
      <c r="P383" s="50" t="s">
        <v>371</v>
      </c>
      <c r="Q383" s="50" t="s">
        <v>250</v>
      </c>
      <c r="R383" s="50" t="s">
        <v>2639</v>
      </c>
      <c r="S383" s="50" t="s">
        <v>2599</v>
      </c>
      <c r="T383" s="50" t="s">
        <v>2640</v>
      </c>
      <c r="U383" s="50" t="s">
        <v>217</v>
      </c>
      <c r="V383" s="50" t="s">
        <v>214</v>
      </c>
      <c r="W383" s="50" t="s">
        <v>252</v>
      </c>
      <c r="X383" s="50" t="s">
        <v>26</v>
      </c>
      <c r="Y383" s="50" t="s">
        <v>26</v>
      </c>
      <c r="Z383" s="50" t="s">
        <v>26</v>
      </c>
      <c r="AA383" s="50" t="s">
        <v>26</v>
      </c>
      <c r="AB383" s="50" t="s">
        <v>26</v>
      </c>
    </row>
    <row r="384" spans="1:28">
      <c r="A384" s="88">
        <v>45866</v>
      </c>
      <c r="B384" s="50" t="s">
        <v>13348</v>
      </c>
      <c r="C384" s="50" t="s">
        <v>13349</v>
      </c>
      <c r="D384" s="85">
        <v>5779.58</v>
      </c>
      <c r="E384" s="50" t="s">
        <v>2641</v>
      </c>
      <c r="F384" s="50" t="s">
        <v>2642</v>
      </c>
      <c r="G384" s="50" t="str">
        <f t="shared" si="6"/>
        <v>0538824</v>
      </c>
      <c r="H384" s="15" t="s">
        <v>54</v>
      </c>
      <c r="I384" s="14" t="s">
        <v>2643</v>
      </c>
      <c r="J384" s="86">
        <v>45870</v>
      </c>
      <c r="K384" s="14"/>
      <c r="L384" s="14"/>
      <c r="M384" s="14" t="s">
        <v>13369</v>
      </c>
      <c r="N384" s="50" t="s">
        <v>775</v>
      </c>
      <c r="O384" s="50" t="s">
        <v>776</v>
      </c>
      <c r="P384" s="50" t="s">
        <v>2644</v>
      </c>
      <c r="Q384" s="50" t="s">
        <v>250</v>
      </c>
      <c r="R384" s="50" t="s">
        <v>2645</v>
      </c>
      <c r="S384" s="50" t="s">
        <v>2599</v>
      </c>
      <c r="T384" s="50" t="s">
        <v>2646</v>
      </c>
      <c r="U384" s="50" t="s">
        <v>544</v>
      </c>
      <c r="V384" s="50" t="s">
        <v>2647</v>
      </c>
      <c r="W384" s="50" t="s">
        <v>214</v>
      </c>
      <c r="X384" s="50" t="s">
        <v>777</v>
      </c>
      <c r="Y384" s="50" t="s">
        <v>26</v>
      </c>
      <c r="Z384" s="50" t="s">
        <v>26</v>
      </c>
      <c r="AA384" s="50" t="s">
        <v>26</v>
      </c>
      <c r="AB384" s="50" t="s">
        <v>26</v>
      </c>
    </row>
    <row r="385" spans="1:28">
      <c r="A385" s="88">
        <v>45866</v>
      </c>
      <c r="B385" s="50" t="s">
        <v>13348</v>
      </c>
      <c r="C385" s="50" t="s">
        <v>13357</v>
      </c>
      <c r="D385" s="85">
        <v>471288</v>
      </c>
      <c r="E385" s="50" t="s">
        <v>2648</v>
      </c>
      <c r="F385" s="50" t="s">
        <v>2649</v>
      </c>
      <c r="G385" s="50" t="str">
        <f t="shared" si="6"/>
        <v>9800209</v>
      </c>
      <c r="H385" s="15" t="s">
        <v>50</v>
      </c>
      <c r="I385" s="14" t="s">
        <v>2650</v>
      </c>
      <c r="J385" s="86">
        <v>45870</v>
      </c>
      <c r="K385" s="14"/>
      <c r="L385" s="14"/>
      <c r="M385" s="14" t="s">
        <v>13411</v>
      </c>
      <c r="N385" s="50" t="s">
        <v>2651</v>
      </c>
      <c r="O385" s="50" t="s">
        <v>477</v>
      </c>
      <c r="P385" s="50" t="s">
        <v>2652</v>
      </c>
      <c r="Q385" s="50" t="s">
        <v>2653</v>
      </c>
      <c r="R385" s="50" t="s">
        <v>26</v>
      </c>
      <c r="S385" s="50" t="s">
        <v>26</v>
      </c>
      <c r="T385" s="50" t="s">
        <v>26</v>
      </c>
      <c r="U385" s="50" t="s">
        <v>26</v>
      </c>
      <c r="V385" s="50" t="s">
        <v>26</v>
      </c>
      <c r="W385" s="50" t="s">
        <v>26</v>
      </c>
      <c r="X385" s="50" t="s">
        <v>26</v>
      </c>
      <c r="Y385" s="50" t="s">
        <v>26</v>
      </c>
      <c r="Z385" s="50" t="s">
        <v>26</v>
      </c>
      <c r="AA385" s="50" t="s">
        <v>26</v>
      </c>
      <c r="AB385" s="50" t="s">
        <v>26</v>
      </c>
    </row>
    <row r="386" spans="1:28">
      <c r="A386" s="88">
        <v>45866</v>
      </c>
      <c r="B386" s="50" t="s">
        <v>13348</v>
      </c>
      <c r="C386" s="50" t="s">
        <v>13357</v>
      </c>
      <c r="D386" s="85">
        <v>104422</v>
      </c>
      <c r="E386" s="50" t="s">
        <v>2648</v>
      </c>
      <c r="F386" s="50" t="s">
        <v>2654</v>
      </c>
      <c r="G386" s="50" t="str">
        <f t="shared" si="6"/>
        <v>9900209</v>
      </c>
      <c r="H386" s="15" t="s">
        <v>50</v>
      </c>
      <c r="I386" s="14" t="s">
        <v>2655</v>
      </c>
      <c r="J386" s="86">
        <v>45870</v>
      </c>
      <c r="K386" s="14"/>
      <c r="L386" s="14"/>
      <c r="M386" s="14" t="s">
        <v>13411</v>
      </c>
      <c r="N386" s="50" t="s">
        <v>2651</v>
      </c>
      <c r="O386" s="50" t="s">
        <v>477</v>
      </c>
      <c r="P386" s="50" t="s">
        <v>2656</v>
      </c>
      <c r="Q386" s="50" t="s">
        <v>2653</v>
      </c>
      <c r="R386" s="50" t="s">
        <v>26</v>
      </c>
      <c r="S386" s="50" t="s">
        <v>26</v>
      </c>
      <c r="T386" s="50" t="s">
        <v>26</v>
      </c>
      <c r="U386" s="50" t="s">
        <v>26</v>
      </c>
      <c r="V386" s="50" t="s">
        <v>26</v>
      </c>
      <c r="W386" s="50" t="s">
        <v>26</v>
      </c>
      <c r="X386" s="50" t="s">
        <v>26</v>
      </c>
      <c r="Y386" s="50" t="s">
        <v>26</v>
      </c>
      <c r="Z386" s="50" t="s">
        <v>26</v>
      </c>
      <c r="AA386" s="50" t="s">
        <v>26</v>
      </c>
      <c r="AB386" s="50" t="s">
        <v>26</v>
      </c>
    </row>
    <row r="387" spans="1:28">
      <c r="A387" s="88">
        <v>45866</v>
      </c>
      <c r="B387" s="50" t="s">
        <v>13348</v>
      </c>
      <c r="C387" s="50" t="s">
        <v>13357</v>
      </c>
      <c r="D387" s="85">
        <v>7700</v>
      </c>
      <c r="E387" s="50" t="s">
        <v>2648</v>
      </c>
      <c r="F387" s="50" t="s">
        <v>2657</v>
      </c>
      <c r="G387" s="50" t="str">
        <f t="shared" si="6"/>
        <v>6900209</v>
      </c>
      <c r="H387" s="15" t="s">
        <v>113</v>
      </c>
      <c r="I387" s="14" t="s">
        <v>116</v>
      </c>
      <c r="J387" s="86">
        <v>45867</v>
      </c>
      <c r="K387" s="14"/>
      <c r="L387" s="14"/>
      <c r="M387" s="14" t="s">
        <v>13436</v>
      </c>
      <c r="N387" s="50" t="s">
        <v>2651</v>
      </c>
      <c r="O387" s="50" t="s">
        <v>477</v>
      </c>
      <c r="P387" s="50" t="s">
        <v>2658</v>
      </c>
      <c r="Q387" s="50" t="s">
        <v>2659</v>
      </c>
      <c r="R387" s="50" t="s">
        <v>26</v>
      </c>
      <c r="S387" s="50" t="s">
        <v>26</v>
      </c>
      <c r="T387" s="50" t="s">
        <v>26</v>
      </c>
      <c r="U387" s="50" t="s">
        <v>26</v>
      </c>
      <c r="V387" s="50" t="s">
        <v>26</v>
      </c>
      <c r="W387" s="50" t="s">
        <v>26</v>
      </c>
      <c r="X387" s="50" t="s">
        <v>26</v>
      </c>
      <c r="Y387" s="50" t="s">
        <v>26</v>
      </c>
      <c r="Z387" s="50" t="s">
        <v>26</v>
      </c>
      <c r="AA387" s="50" t="s">
        <v>26</v>
      </c>
      <c r="AB387" s="50" t="s">
        <v>26</v>
      </c>
    </row>
    <row r="388" spans="1:28">
      <c r="A388" s="88">
        <v>45866</v>
      </c>
      <c r="B388" s="50" t="s">
        <v>13348</v>
      </c>
      <c r="C388" s="50" t="s">
        <v>13357</v>
      </c>
      <c r="D388" s="85">
        <v>1587</v>
      </c>
      <c r="E388" s="50" t="s">
        <v>2648</v>
      </c>
      <c r="F388" s="50" t="s">
        <v>2660</v>
      </c>
      <c r="G388" s="50" t="str">
        <f t="shared" si="6"/>
        <v>6800209</v>
      </c>
      <c r="H388" s="15" t="s">
        <v>51</v>
      </c>
      <c r="I388" s="14" t="s">
        <v>2661</v>
      </c>
      <c r="J388" s="86">
        <v>45867</v>
      </c>
      <c r="K388" s="14"/>
      <c r="L388" s="14"/>
      <c r="M388" s="14" t="s">
        <v>826</v>
      </c>
      <c r="N388" s="50" t="s">
        <v>2651</v>
      </c>
      <c r="O388" s="50" t="s">
        <v>477</v>
      </c>
      <c r="P388" s="50" t="s">
        <v>2662</v>
      </c>
      <c r="Q388" s="50" t="s">
        <v>2659</v>
      </c>
      <c r="R388" s="50" t="s">
        <v>26</v>
      </c>
      <c r="S388" s="50" t="s">
        <v>26</v>
      </c>
      <c r="T388" s="50" t="s">
        <v>26</v>
      </c>
      <c r="U388" s="50" t="s">
        <v>26</v>
      </c>
      <c r="V388" s="50" t="s">
        <v>26</v>
      </c>
      <c r="W388" s="50" t="s">
        <v>26</v>
      </c>
      <c r="X388" s="50" t="s">
        <v>26</v>
      </c>
      <c r="Y388" s="50" t="s">
        <v>26</v>
      </c>
      <c r="Z388" s="50" t="s">
        <v>26</v>
      </c>
      <c r="AA388" s="50" t="s">
        <v>26</v>
      </c>
      <c r="AB388" s="50" t="s">
        <v>26</v>
      </c>
    </row>
    <row r="389" spans="1:28">
      <c r="A389" s="88">
        <v>45866</v>
      </c>
      <c r="B389" s="50" t="s">
        <v>13348</v>
      </c>
      <c r="C389" s="50" t="s">
        <v>13349</v>
      </c>
      <c r="D389" s="85">
        <v>3746.32</v>
      </c>
      <c r="E389" s="50" t="s">
        <v>2663</v>
      </c>
      <c r="F389" s="50" t="s">
        <v>2664</v>
      </c>
      <c r="G389" s="50" t="str">
        <f t="shared" si="6"/>
        <v>8460118</v>
      </c>
      <c r="H389" s="15" t="s">
        <v>62</v>
      </c>
      <c r="I389" s="14" t="s">
        <v>2665</v>
      </c>
      <c r="J389" s="86">
        <v>45867</v>
      </c>
      <c r="K389" s="14"/>
      <c r="L389" s="14"/>
      <c r="M389" s="14" t="s">
        <v>13383</v>
      </c>
      <c r="N389" s="50" t="s">
        <v>758</v>
      </c>
      <c r="O389" s="50" t="s">
        <v>450</v>
      </c>
      <c r="P389" s="50" t="s">
        <v>343</v>
      </c>
      <c r="Q389" s="50" t="s">
        <v>218</v>
      </c>
      <c r="R389" s="50" t="s">
        <v>2666</v>
      </c>
      <c r="S389" s="50" t="s">
        <v>2599</v>
      </c>
      <c r="T389" s="50" t="s">
        <v>2667</v>
      </c>
      <c r="U389" s="50" t="s">
        <v>251</v>
      </c>
      <c r="V389" s="50" t="s">
        <v>2668</v>
      </c>
      <c r="W389" s="50" t="s">
        <v>260</v>
      </c>
      <c r="X389" s="50" t="s">
        <v>26</v>
      </c>
      <c r="Y389" s="50" t="s">
        <v>26</v>
      </c>
      <c r="Z389" s="50" t="s">
        <v>26</v>
      </c>
      <c r="AA389" s="50" t="s">
        <v>26</v>
      </c>
      <c r="AB389" s="50" t="s">
        <v>26</v>
      </c>
    </row>
    <row r="390" spans="1:28">
      <c r="A390" s="88">
        <v>45867</v>
      </c>
      <c r="B390" s="50" t="s">
        <v>13348</v>
      </c>
      <c r="C390" s="50" t="s">
        <v>13349</v>
      </c>
      <c r="D390" s="85">
        <v>3806.27</v>
      </c>
      <c r="E390" s="50" t="s">
        <v>2669</v>
      </c>
      <c r="F390" s="50" t="s">
        <v>2670</v>
      </c>
      <c r="G390" s="50" t="str">
        <f t="shared" si="6"/>
        <v>6930934</v>
      </c>
      <c r="H390" s="15" t="s">
        <v>81</v>
      </c>
      <c r="I390" s="14" t="s">
        <v>2671</v>
      </c>
      <c r="J390" s="86">
        <v>45867</v>
      </c>
      <c r="K390" s="14"/>
      <c r="L390" s="14"/>
      <c r="M390" s="14" t="s">
        <v>13353</v>
      </c>
      <c r="N390" s="50" t="s">
        <v>425</v>
      </c>
      <c r="O390" s="50" t="s">
        <v>277</v>
      </c>
      <c r="P390" s="50" t="s">
        <v>343</v>
      </c>
      <c r="Q390" s="50" t="s">
        <v>218</v>
      </c>
      <c r="R390" s="50" t="s">
        <v>2672</v>
      </c>
      <c r="S390" s="50" t="s">
        <v>2673</v>
      </c>
      <c r="T390" s="50" t="s">
        <v>2674</v>
      </c>
      <c r="U390" s="50" t="s">
        <v>239</v>
      </c>
      <c r="V390" s="50" t="s">
        <v>2675</v>
      </c>
      <c r="W390" s="50" t="s">
        <v>260</v>
      </c>
      <c r="X390" s="50" t="s">
        <v>26</v>
      </c>
      <c r="Y390" s="50" t="s">
        <v>26</v>
      </c>
      <c r="Z390" s="50" t="s">
        <v>26</v>
      </c>
      <c r="AA390" s="50" t="s">
        <v>26</v>
      </c>
      <c r="AB390" s="50" t="s">
        <v>26</v>
      </c>
    </row>
    <row r="391" spans="1:28">
      <c r="A391" s="88">
        <v>45867</v>
      </c>
      <c r="B391" s="50" t="s">
        <v>13348</v>
      </c>
      <c r="C391" s="50" t="s">
        <v>13349</v>
      </c>
      <c r="D391" s="85">
        <v>3203.86</v>
      </c>
      <c r="E391" s="50" t="s">
        <v>2676</v>
      </c>
      <c r="F391" s="50" t="s">
        <v>2677</v>
      </c>
      <c r="G391" s="50" t="str">
        <f t="shared" si="6"/>
        <v>6930940</v>
      </c>
      <c r="H391" s="15" t="s">
        <v>81</v>
      </c>
      <c r="I391" s="14" t="s">
        <v>2671</v>
      </c>
      <c r="J391" s="86">
        <v>45867</v>
      </c>
      <c r="K391" s="14"/>
      <c r="L391" s="14"/>
      <c r="M391" s="14" t="s">
        <v>13353</v>
      </c>
      <c r="N391" s="50" t="s">
        <v>261</v>
      </c>
      <c r="O391" s="50" t="s">
        <v>277</v>
      </c>
      <c r="P391" s="50" t="s">
        <v>278</v>
      </c>
      <c r="Q391" s="50" t="s">
        <v>218</v>
      </c>
      <c r="R391" s="50" t="s">
        <v>2678</v>
      </c>
      <c r="S391" s="50" t="s">
        <v>2673</v>
      </c>
      <c r="T391" s="50" t="s">
        <v>2679</v>
      </c>
      <c r="U391" s="50" t="s">
        <v>262</v>
      </c>
      <c r="V391" s="50" t="s">
        <v>2680</v>
      </c>
      <c r="W391" s="50" t="s">
        <v>260</v>
      </c>
      <c r="X391" s="50" t="s">
        <v>26</v>
      </c>
      <c r="Y391" s="50" t="s">
        <v>26</v>
      </c>
      <c r="Z391" s="50" t="s">
        <v>26</v>
      </c>
      <c r="AA391" s="50" t="s">
        <v>26</v>
      </c>
      <c r="AB391" s="50" t="s">
        <v>26</v>
      </c>
    </row>
    <row r="392" spans="1:28">
      <c r="A392" s="88">
        <v>45867</v>
      </c>
      <c r="B392" s="50" t="s">
        <v>13348</v>
      </c>
      <c r="C392" s="50" t="s">
        <v>13349</v>
      </c>
      <c r="D392" s="85">
        <v>2949.52</v>
      </c>
      <c r="E392" s="50" t="s">
        <v>431</v>
      </c>
      <c r="F392" s="50" t="s">
        <v>2681</v>
      </c>
      <c r="G392" s="50" t="str">
        <f t="shared" si="6"/>
        <v>6930928</v>
      </c>
      <c r="H392" s="15" t="s">
        <v>80</v>
      </c>
      <c r="I392" s="14" t="s">
        <v>2682</v>
      </c>
      <c r="J392" s="86">
        <v>45867</v>
      </c>
      <c r="K392" s="14"/>
      <c r="L392" s="14"/>
      <c r="M392" s="14" t="s">
        <v>824</v>
      </c>
      <c r="N392" s="50" t="s">
        <v>432</v>
      </c>
      <c r="O392" s="50" t="s">
        <v>433</v>
      </c>
      <c r="P392" s="50" t="s">
        <v>434</v>
      </c>
      <c r="Q392" s="50" t="s">
        <v>218</v>
      </c>
      <c r="R392" s="50" t="s">
        <v>2683</v>
      </c>
      <c r="S392" s="50" t="s">
        <v>2673</v>
      </c>
      <c r="T392" s="50" t="s">
        <v>435</v>
      </c>
      <c r="U392" s="50" t="s">
        <v>217</v>
      </c>
      <c r="V392" s="50" t="s">
        <v>214</v>
      </c>
      <c r="W392" s="50" t="s">
        <v>436</v>
      </c>
      <c r="X392" s="50" t="s">
        <v>26</v>
      </c>
      <c r="Y392" s="50" t="s">
        <v>26</v>
      </c>
      <c r="Z392" s="50" t="s">
        <v>26</v>
      </c>
      <c r="AA392" s="50" t="s">
        <v>26</v>
      </c>
      <c r="AB392" s="50" t="s">
        <v>26</v>
      </c>
    </row>
    <row r="393" spans="1:28">
      <c r="A393" s="88">
        <v>45867</v>
      </c>
      <c r="B393" s="50" t="s">
        <v>13348</v>
      </c>
      <c r="C393" s="50" t="s">
        <v>13349</v>
      </c>
      <c r="D393" s="85">
        <v>1108</v>
      </c>
      <c r="E393" s="50" t="s">
        <v>2684</v>
      </c>
      <c r="F393" s="50" t="s">
        <v>2685</v>
      </c>
      <c r="G393" s="50" t="str">
        <f t="shared" si="6"/>
        <v>6930937</v>
      </c>
      <c r="H393" s="20" t="s">
        <v>83</v>
      </c>
      <c r="I393" s="17" t="s">
        <v>186</v>
      </c>
      <c r="J393" s="91">
        <v>45867</v>
      </c>
      <c r="K393" s="17" t="s">
        <v>13499</v>
      </c>
      <c r="L393" s="17"/>
      <c r="M393" s="17" t="s">
        <v>186</v>
      </c>
      <c r="N393" s="50" t="s">
        <v>342</v>
      </c>
      <c r="O393" s="50" t="s">
        <v>277</v>
      </c>
      <c r="P393" s="50" t="s">
        <v>343</v>
      </c>
      <c r="Q393" s="50" t="s">
        <v>218</v>
      </c>
      <c r="R393" s="50" t="s">
        <v>2686</v>
      </c>
      <c r="S393" s="50" t="s">
        <v>2673</v>
      </c>
      <c r="T393" s="50" t="s">
        <v>2687</v>
      </c>
      <c r="U393" s="50" t="s">
        <v>239</v>
      </c>
      <c r="V393" s="50" t="s">
        <v>2688</v>
      </c>
      <c r="W393" s="50" t="s">
        <v>260</v>
      </c>
      <c r="X393" s="50" t="s">
        <v>26</v>
      </c>
      <c r="Y393" s="50" t="s">
        <v>26</v>
      </c>
      <c r="Z393" s="50" t="s">
        <v>26</v>
      </c>
      <c r="AA393" s="50" t="s">
        <v>26</v>
      </c>
      <c r="AB393" s="50" t="s">
        <v>26</v>
      </c>
    </row>
    <row r="394" spans="1:28">
      <c r="A394" s="88">
        <v>45867</v>
      </c>
      <c r="B394" s="50" t="s">
        <v>13348</v>
      </c>
      <c r="C394" s="50" t="s">
        <v>13349</v>
      </c>
      <c r="D394" s="85">
        <v>815</v>
      </c>
      <c r="E394" s="50" t="s">
        <v>869</v>
      </c>
      <c r="F394" s="50" t="s">
        <v>2689</v>
      </c>
      <c r="G394" s="50" t="str">
        <f t="shared" si="6"/>
        <v>6930925</v>
      </c>
      <c r="H394" s="15" t="s">
        <v>61</v>
      </c>
      <c r="I394" s="14" t="s">
        <v>2690</v>
      </c>
      <c r="J394" s="86">
        <v>45868</v>
      </c>
      <c r="K394" s="14"/>
      <c r="L394" s="14"/>
      <c r="M394" s="14" t="s">
        <v>13500</v>
      </c>
      <c r="N394" s="50" t="s">
        <v>870</v>
      </c>
      <c r="O394" s="50" t="s">
        <v>871</v>
      </c>
      <c r="P394" s="50" t="s">
        <v>2691</v>
      </c>
      <c r="Q394" s="50" t="s">
        <v>2692</v>
      </c>
      <c r="R394" s="50" t="s">
        <v>218</v>
      </c>
      <c r="S394" s="50" t="s">
        <v>2693</v>
      </c>
      <c r="T394" s="50" t="s">
        <v>2673</v>
      </c>
      <c r="U394" s="50" t="s">
        <v>872</v>
      </c>
      <c r="V394" s="50" t="s">
        <v>873</v>
      </c>
      <c r="W394" s="50" t="s">
        <v>2694</v>
      </c>
      <c r="X394" s="50" t="s">
        <v>874</v>
      </c>
      <c r="Y394" s="50" t="s">
        <v>26</v>
      </c>
      <c r="Z394" s="50" t="s">
        <v>26</v>
      </c>
      <c r="AA394" s="50" t="s">
        <v>26</v>
      </c>
      <c r="AB394" s="50" t="s">
        <v>26</v>
      </c>
    </row>
    <row r="395" spans="1:28">
      <c r="A395" s="88">
        <v>45867</v>
      </c>
      <c r="B395" s="50" t="s">
        <v>13348</v>
      </c>
      <c r="C395" s="50" t="s">
        <v>13349</v>
      </c>
      <c r="D395" s="85">
        <v>720</v>
      </c>
      <c r="E395" s="50" t="s">
        <v>2695</v>
      </c>
      <c r="F395" s="50" t="s">
        <v>2696</v>
      </c>
      <c r="G395" s="50" t="str">
        <f t="shared" si="6"/>
        <v>6930943</v>
      </c>
      <c r="H395" s="15" t="s">
        <v>76</v>
      </c>
      <c r="I395" s="14" t="s">
        <v>2697</v>
      </c>
      <c r="J395" s="86">
        <v>45867</v>
      </c>
      <c r="K395" s="14"/>
      <c r="L395" s="14"/>
      <c r="M395" s="14" t="s">
        <v>13475</v>
      </c>
      <c r="N395" s="50" t="s">
        <v>266</v>
      </c>
      <c r="O395" s="50" t="s">
        <v>267</v>
      </c>
      <c r="P395" s="50" t="s">
        <v>2691</v>
      </c>
      <c r="Q395" s="50" t="s">
        <v>268</v>
      </c>
      <c r="R395" s="50" t="s">
        <v>218</v>
      </c>
      <c r="S395" s="50" t="s">
        <v>2698</v>
      </c>
      <c r="T395" s="50" t="s">
        <v>2673</v>
      </c>
      <c r="U395" s="50" t="s">
        <v>2699</v>
      </c>
      <c r="V395" s="50" t="s">
        <v>251</v>
      </c>
      <c r="W395" s="50" t="s">
        <v>2700</v>
      </c>
      <c r="X395" s="50" t="s">
        <v>260</v>
      </c>
      <c r="Y395" s="50" t="s">
        <v>26</v>
      </c>
      <c r="Z395" s="50" t="s">
        <v>26</v>
      </c>
      <c r="AA395" s="50" t="s">
        <v>26</v>
      </c>
      <c r="AB395" s="50" t="s">
        <v>26</v>
      </c>
    </row>
    <row r="396" spans="1:28">
      <c r="A396" s="88">
        <v>45867</v>
      </c>
      <c r="B396" s="50" t="s">
        <v>13348</v>
      </c>
      <c r="C396" s="50" t="s">
        <v>13349</v>
      </c>
      <c r="D396" s="85">
        <v>655.03</v>
      </c>
      <c r="E396" s="50" t="s">
        <v>289</v>
      </c>
      <c r="F396" s="50" t="s">
        <v>2701</v>
      </c>
      <c r="G396" s="50" t="str">
        <f t="shared" si="6"/>
        <v>6930932</v>
      </c>
      <c r="H396" s="15" t="s">
        <v>59</v>
      </c>
      <c r="I396" s="14" t="s">
        <v>2702</v>
      </c>
      <c r="J396" s="86">
        <v>45867</v>
      </c>
      <c r="K396" s="14"/>
      <c r="L396" s="14"/>
      <c r="M396" s="14" t="s">
        <v>13352</v>
      </c>
      <c r="N396" s="50" t="s">
        <v>290</v>
      </c>
      <c r="O396" s="50" t="s">
        <v>291</v>
      </c>
      <c r="P396" s="50" t="s">
        <v>2703</v>
      </c>
      <c r="Q396" s="50" t="s">
        <v>292</v>
      </c>
      <c r="R396" s="50" t="s">
        <v>218</v>
      </c>
      <c r="S396" s="50" t="s">
        <v>2704</v>
      </c>
      <c r="T396" s="50" t="s">
        <v>2673</v>
      </c>
      <c r="U396" s="50" t="s">
        <v>293</v>
      </c>
      <c r="V396" s="50" t="s">
        <v>294</v>
      </c>
      <c r="W396" s="50" t="s">
        <v>295</v>
      </c>
      <c r="X396" s="50" t="s">
        <v>214</v>
      </c>
      <c r="Y396" s="50" t="s">
        <v>296</v>
      </c>
      <c r="Z396" s="50" t="s">
        <v>26</v>
      </c>
      <c r="AA396" s="50" t="s">
        <v>26</v>
      </c>
      <c r="AB396" s="50" t="s">
        <v>26</v>
      </c>
    </row>
    <row r="397" spans="1:28">
      <c r="A397" s="88">
        <v>45867</v>
      </c>
      <c r="B397" s="50" t="s">
        <v>13348</v>
      </c>
      <c r="C397" s="50" t="s">
        <v>13349</v>
      </c>
      <c r="D397" s="85">
        <v>43.92</v>
      </c>
      <c r="E397" s="50" t="s">
        <v>26</v>
      </c>
      <c r="F397" s="50" t="s">
        <v>2705</v>
      </c>
      <c r="G397" s="50" t="str">
        <f t="shared" si="6"/>
        <v>6930930</v>
      </c>
      <c r="H397" s="90" t="s">
        <v>83</v>
      </c>
      <c r="I397" s="90" t="s">
        <v>186</v>
      </c>
      <c r="J397" s="91">
        <v>45979</v>
      </c>
      <c r="K397" s="92" t="s">
        <v>17559</v>
      </c>
      <c r="L397" s="17" t="s">
        <v>13501</v>
      </c>
      <c r="M397" s="198" t="s">
        <v>186</v>
      </c>
      <c r="N397" s="50" t="s">
        <v>2706</v>
      </c>
      <c r="O397" s="50" t="s">
        <v>2707</v>
      </c>
      <c r="P397" s="50" t="s">
        <v>428</v>
      </c>
      <c r="Q397" s="50" t="s">
        <v>218</v>
      </c>
      <c r="R397" s="50" t="s">
        <v>2708</v>
      </c>
      <c r="S397" s="50" t="s">
        <v>2673</v>
      </c>
      <c r="T397" s="50" t="s">
        <v>2709</v>
      </c>
      <c r="U397" s="50" t="s">
        <v>2710</v>
      </c>
      <c r="V397" s="50" t="s">
        <v>214</v>
      </c>
      <c r="W397" s="50" t="s">
        <v>429</v>
      </c>
      <c r="X397" s="50" t="s">
        <v>26</v>
      </c>
      <c r="Y397" s="50" t="s">
        <v>26</v>
      </c>
      <c r="Z397" s="50" t="s">
        <v>26</v>
      </c>
      <c r="AA397" s="50" t="s">
        <v>26</v>
      </c>
      <c r="AB397" s="50" t="s">
        <v>26</v>
      </c>
    </row>
    <row r="398" spans="1:28">
      <c r="A398" s="88">
        <v>45867</v>
      </c>
      <c r="B398" s="50" t="s">
        <v>13348</v>
      </c>
      <c r="C398" s="50" t="s">
        <v>13349</v>
      </c>
      <c r="D398" s="85">
        <v>440</v>
      </c>
      <c r="E398" s="50" t="s">
        <v>2711</v>
      </c>
      <c r="F398" s="50" t="s">
        <v>2712</v>
      </c>
      <c r="G398" s="50" t="str">
        <f t="shared" si="6"/>
        <v>5503433</v>
      </c>
      <c r="H398" s="15" t="s">
        <v>73</v>
      </c>
      <c r="I398" s="14" t="s">
        <v>2713</v>
      </c>
      <c r="J398" s="86">
        <v>45868</v>
      </c>
      <c r="K398" s="14"/>
      <c r="L398" s="14"/>
      <c r="M398" s="14" t="s">
        <v>13390</v>
      </c>
      <c r="N398" s="50" t="s">
        <v>517</v>
      </c>
      <c r="O398" s="50" t="s">
        <v>795</v>
      </c>
      <c r="P398" s="50" t="s">
        <v>2691</v>
      </c>
      <c r="Q398" s="50" t="s">
        <v>309</v>
      </c>
      <c r="R398" s="50" t="s">
        <v>274</v>
      </c>
      <c r="S398" s="50" t="s">
        <v>2714</v>
      </c>
      <c r="T398" s="50" t="s">
        <v>2673</v>
      </c>
      <c r="U398" s="50" t="s">
        <v>2715</v>
      </c>
      <c r="V398" s="50" t="s">
        <v>523</v>
      </c>
      <c r="W398" s="50" t="s">
        <v>276</v>
      </c>
      <c r="X398" s="50" t="s">
        <v>260</v>
      </c>
      <c r="Y398" s="50" t="s">
        <v>26</v>
      </c>
      <c r="Z398" s="50" t="s">
        <v>26</v>
      </c>
      <c r="AA398" s="50" t="s">
        <v>26</v>
      </c>
      <c r="AB398" s="50" t="s">
        <v>26</v>
      </c>
    </row>
    <row r="399" spans="1:28">
      <c r="A399" s="88">
        <v>45867</v>
      </c>
      <c r="B399" s="50" t="s">
        <v>13348</v>
      </c>
      <c r="C399" s="50" t="s">
        <v>13349</v>
      </c>
      <c r="D399" s="85">
        <v>229</v>
      </c>
      <c r="E399" s="50" t="s">
        <v>2716</v>
      </c>
      <c r="F399" s="50" t="s">
        <v>2717</v>
      </c>
      <c r="G399" s="50" t="str">
        <f t="shared" si="6"/>
        <v>5503443</v>
      </c>
      <c r="H399" s="15" t="s">
        <v>73</v>
      </c>
      <c r="I399" s="14" t="s">
        <v>2718</v>
      </c>
      <c r="J399" s="86">
        <v>45868</v>
      </c>
      <c r="K399" s="14"/>
      <c r="L399" s="14"/>
      <c r="M399" s="14" t="s">
        <v>13390</v>
      </c>
      <c r="N399" s="50" t="s">
        <v>517</v>
      </c>
      <c r="O399" s="50" t="s">
        <v>795</v>
      </c>
      <c r="P399" s="50" t="s">
        <v>2691</v>
      </c>
      <c r="Q399" s="50" t="s">
        <v>309</v>
      </c>
      <c r="R399" s="50" t="s">
        <v>274</v>
      </c>
      <c r="S399" s="50" t="s">
        <v>2719</v>
      </c>
      <c r="T399" s="50" t="s">
        <v>2673</v>
      </c>
      <c r="U399" s="50" t="s">
        <v>2720</v>
      </c>
      <c r="V399" s="50" t="s">
        <v>523</v>
      </c>
      <c r="W399" s="50" t="s">
        <v>276</v>
      </c>
      <c r="X399" s="50" t="s">
        <v>260</v>
      </c>
      <c r="Y399" s="50" t="s">
        <v>26</v>
      </c>
      <c r="Z399" s="50" t="s">
        <v>26</v>
      </c>
      <c r="AA399" s="50" t="s">
        <v>26</v>
      </c>
      <c r="AB399" s="50" t="s">
        <v>26</v>
      </c>
    </row>
    <row r="400" spans="1:28">
      <c r="A400" s="88">
        <v>45867</v>
      </c>
      <c r="B400" s="50" t="s">
        <v>13348</v>
      </c>
      <c r="C400" s="50" t="s">
        <v>13349</v>
      </c>
      <c r="D400" s="85">
        <v>10</v>
      </c>
      <c r="E400" s="50" t="s">
        <v>2721</v>
      </c>
      <c r="F400" s="50" t="s">
        <v>2722</v>
      </c>
      <c r="G400" s="50" t="str">
        <f t="shared" si="6"/>
        <v>4848419</v>
      </c>
      <c r="H400" s="15" t="s">
        <v>61</v>
      </c>
      <c r="I400" s="14" t="s">
        <v>2723</v>
      </c>
      <c r="J400" s="86">
        <v>45873</v>
      </c>
      <c r="K400" s="14"/>
      <c r="L400" s="14"/>
      <c r="M400" s="14" t="s">
        <v>13473</v>
      </c>
      <c r="N400" s="50" t="s">
        <v>347</v>
      </c>
      <c r="O400" s="50" t="s">
        <v>345</v>
      </c>
      <c r="P400" s="50" t="s">
        <v>349</v>
      </c>
      <c r="Q400" s="50" t="s">
        <v>218</v>
      </c>
      <c r="R400" s="50" t="s">
        <v>2724</v>
      </c>
      <c r="S400" s="50" t="s">
        <v>2673</v>
      </c>
      <c r="T400" s="50" t="s">
        <v>2725</v>
      </c>
      <c r="U400" s="50" t="s">
        <v>245</v>
      </c>
      <c r="V400" s="50" t="s">
        <v>214</v>
      </c>
      <c r="W400" s="50" t="s">
        <v>252</v>
      </c>
      <c r="X400" s="50" t="s">
        <v>26</v>
      </c>
      <c r="Y400" s="50" t="s">
        <v>26</v>
      </c>
      <c r="Z400" s="50" t="s">
        <v>26</v>
      </c>
      <c r="AA400" s="50" t="s">
        <v>26</v>
      </c>
      <c r="AB400" s="50" t="s">
        <v>26</v>
      </c>
    </row>
    <row r="401" spans="1:28">
      <c r="A401" s="88">
        <v>45867</v>
      </c>
      <c r="B401" s="50" t="s">
        <v>13348</v>
      </c>
      <c r="C401" s="50" t="s">
        <v>13357</v>
      </c>
      <c r="D401" s="85">
        <v>159097.51999999999</v>
      </c>
      <c r="E401" s="50" t="s">
        <v>2726</v>
      </c>
      <c r="F401" s="50" t="s">
        <v>2727</v>
      </c>
      <c r="G401" s="50" t="str">
        <f t="shared" si="6"/>
        <v>7900210</v>
      </c>
      <c r="H401" s="15" t="s">
        <v>57</v>
      </c>
      <c r="I401" s="14" t="s">
        <v>2728</v>
      </c>
      <c r="J401" s="86">
        <v>45868</v>
      </c>
      <c r="K401" s="14"/>
      <c r="L401" s="14"/>
      <c r="M401" s="14" t="s">
        <v>13370</v>
      </c>
      <c r="N401" s="50" t="s">
        <v>2729</v>
      </c>
      <c r="O401" s="50" t="s">
        <v>477</v>
      </c>
      <c r="P401" s="50" t="s">
        <v>2730</v>
      </c>
      <c r="Q401" s="50" t="s">
        <v>2731</v>
      </c>
      <c r="R401" s="50" t="s">
        <v>26</v>
      </c>
      <c r="S401" s="50" t="s">
        <v>26</v>
      </c>
      <c r="T401" s="50" t="s">
        <v>26</v>
      </c>
      <c r="U401" s="50" t="s">
        <v>26</v>
      </c>
      <c r="V401" s="50" t="s">
        <v>26</v>
      </c>
      <c r="W401" s="50" t="s">
        <v>26</v>
      </c>
      <c r="X401" s="50" t="s">
        <v>26</v>
      </c>
      <c r="Y401" s="50" t="s">
        <v>26</v>
      </c>
      <c r="Z401" s="50" t="s">
        <v>26</v>
      </c>
      <c r="AA401" s="50" t="s">
        <v>26</v>
      </c>
      <c r="AB401" s="50" t="s">
        <v>26</v>
      </c>
    </row>
    <row r="402" spans="1:28">
      <c r="A402" s="88">
        <v>45867</v>
      </c>
      <c r="B402" s="50" t="s">
        <v>13348</v>
      </c>
      <c r="C402" s="50" t="s">
        <v>13357</v>
      </c>
      <c r="D402" s="85">
        <v>33529</v>
      </c>
      <c r="E402" s="50" t="s">
        <v>2726</v>
      </c>
      <c r="F402" s="50" t="s">
        <v>2732</v>
      </c>
      <c r="G402" s="50" t="str">
        <f t="shared" si="6"/>
        <v>7700210</v>
      </c>
      <c r="H402" s="96" t="s">
        <v>83</v>
      </c>
      <c r="I402" s="96" t="s">
        <v>41</v>
      </c>
      <c r="J402" s="97">
        <v>45876</v>
      </c>
      <c r="K402" s="98" t="s">
        <v>13502</v>
      </c>
      <c r="L402" s="98"/>
      <c r="M402" s="98" t="s">
        <v>41</v>
      </c>
      <c r="N402" s="50" t="s">
        <v>2729</v>
      </c>
      <c r="O402" s="50" t="s">
        <v>477</v>
      </c>
      <c r="P402" s="50" t="s">
        <v>2733</v>
      </c>
      <c r="Q402" s="50" t="s">
        <v>2734</v>
      </c>
      <c r="R402" s="50" t="s">
        <v>26</v>
      </c>
      <c r="S402" s="50" t="s">
        <v>26</v>
      </c>
      <c r="T402" s="50" t="s">
        <v>26</v>
      </c>
      <c r="U402" s="50" t="s">
        <v>26</v>
      </c>
      <c r="V402" s="50" t="s">
        <v>26</v>
      </c>
      <c r="W402" s="50" t="s">
        <v>26</v>
      </c>
      <c r="X402" s="50" t="s">
        <v>26</v>
      </c>
      <c r="Y402" s="50" t="s">
        <v>26</v>
      </c>
      <c r="Z402" s="50" t="s">
        <v>26</v>
      </c>
      <c r="AA402" s="50" t="s">
        <v>26</v>
      </c>
      <c r="AB402" s="50" t="s">
        <v>26</v>
      </c>
    </row>
    <row r="403" spans="1:28">
      <c r="A403" s="88">
        <v>45867</v>
      </c>
      <c r="B403" s="50" t="s">
        <v>13348</v>
      </c>
      <c r="C403" s="50" t="s">
        <v>13357</v>
      </c>
      <c r="D403" s="85">
        <v>21058.29</v>
      </c>
      <c r="E403" s="50" t="s">
        <v>2726</v>
      </c>
      <c r="F403" s="50" t="s">
        <v>2735</v>
      </c>
      <c r="G403" s="50" t="str">
        <f t="shared" si="6"/>
        <v>8000210</v>
      </c>
      <c r="H403" s="15" t="s">
        <v>57</v>
      </c>
      <c r="I403" s="14" t="s">
        <v>2736</v>
      </c>
      <c r="J403" s="86">
        <v>45868</v>
      </c>
      <c r="K403" s="14"/>
      <c r="L403" s="14"/>
      <c r="M403" s="14" t="s">
        <v>13370</v>
      </c>
      <c r="N403" s="50" t="s">
        <v>2729</v>
      </c>
      <c r="O403" s="50" t="s">
        <v>477</v>
      </c>
      <c r="P403" s="50" t="s">
        <v>2737</v>
      </c>
      <c r="Q403" s="50" t="s">
        <v>2731</v>
      </c>
      <c r="R403" s="50" t="s">
        <v>26</v>
      </c>
      <c r="S403" s="50" t="s">
        <v>26</v>
      </c>
      <c r="T403" s="50" t="s">
        <v>26</v>
      </c>
      <c r="U403" s="50" t="s">
        <v>26</v>
      </c>
      <c r="V403" s="50" t="s">
        <v>26</v>
      </c>
      <c r="W403" s="50" t="s">
        <v>26</v>
      </c>
      <c r="X403" s="50" t="s">
        <v>26</v>
      </c>
      <c r="Y403" s="50" t="s">
        <v>26</v>
      </c>
      <c r="Z403" s="50" t="s">
        <v>26</v>
      </c>
      <c r="AA403" s="50" t="s">
        <v>26</v>
      </c>
      <c r="AB403" s="50" t="s">
        <v>26</v>
      </c>
    </row>
    <row r="404" spans="1:28">
      <c r="A404" s="88">
        <v>45867</v>
      </c>
      <c r="B404" s="50" t="s">
        <v>13348</v>
      </c>
      <c r="C404" s="50" t="s">
        <v>13357</v>
      </c>
      <c r="D404" s="85">
        <v>6381.3</v>
      </c>
      <c r="E404" s="50" t="s">
        <v>2726</v>
      </c>
      <c r="F404" s="50" t="s">
        <v>2738</v>
      </c>
      <c r="G404" s="50" t="str">
        <f t="shared" si="6"/>
        <v>7800210</v>
      </c>
      <c r="H404" s="15" t="s">
        <v>57</v>
      </c>
      <c r="I404" s="14" t="s">
        <v>2739</v>
      </c>
      <c r="J404" s="86">
        <v>45868</v>
      </c>
      <c r="K404" s="14"/>
      <c r="L404" s="14"/>
      <c r="M404" s="14" t="s">
        <v>13370</v>
      </c>
      <c r="N404" s="50" t="s">
        <v>2729</v>
      </c>
      <c r="O404" s="50" t="s">
        <v>477</v>
      </c>
      <c r="P404" s="50" t="s">
        <v>2740</v>
      </c>
      <c r="Q404" s="50" t="s">
        <v>2731</v>
      </c>
      <c r="R404" s="50" t="s">
        <v>26</v>
      </c>
      <c r="S404" s="50" t="s">
        <v>26</v>
      </c>
      <c r="T404" s="50" t="s">
        <v>26</v>
      </c>
      <c r="U404" s="50" t="s">
        <v>26</v>
      </c>
      <c r="V404" s="50" t="s">
        <v>26</v>
      </c>
      <c r="W404" s="50" t="s">
        <v>26</v>
      </c>
      <c r="X404" s="50" t="s">
        <v>26</v>
      </c>
      <c r="Y404" s="50" t="s">
        <v>26</v>
      </c>
      <c r="Z404" s="50" t="s">
        <v>26</v>
      </c>
      <c r="AA404" s="50" t="s">
        <v>26</v>
      </c>
      <c r="AB404" s="50" t="s">
        <v>26</v>
      </c>
    </row>
    <row r="405" spans="1:28">
      <c r="A405" s="88">
        <v>45867</v>
      </c>
      <c r="B405" s="50" t="s">
        <v>13348</v>
      </c>
      <c r="C405" s="50" t="s">
        <v>13357</v>
      </c>
      <c r="D405" s="85">
        <v>278.98</v>
      </c>
      <c r="E405" s="50" t="s">
        <v>2726</v>
      </c>
      <c r="F405" s="50" t="s">
        <v>2741</v>
      </c>
      <c r="G405" s="50" t="str">
        <f t="shared" si="6"/>
        <v>8100210</v>
      </c>
      <c r="H405" s="15" t="s">
        <v>57</v>
      </c>
      <c r="I405" s="14" t="s">
        <v>2742</v>
      </c>
      <c r="J405" s="86">
        <v>45868</v>
      </c>
      <c r="K405" s="14"/>
      <c r="L405" s="14"/>
      <c r="M405" s="14" t="s">
        <v>13370</v>
      </c>
      <c r="N405" s="50" t="s">
        <v>2729</v>
      </c>
      <c r="O405" s="50" t="s">
        <v>477</v>
      </c>
      <c r="P405" s="50" t="s">
        <v>2743</v>
      </c>
      <c r="Q405" s="50" t="s">
        <v>2731</v>
      </c>
      <c r="R405" s="50" t="s">
        <v>26</v>
      </c>
      <c r="S405" s="50" t="s">
        <v>26</v>
      </c>
      <c r="T405" s="50" t="s">
        <v>26</v>
      </c>
      <c r="U405" s="50" t="s">
        <v>26</v>
      </c>
      <c r="V405" s="50" t="s">
        <v>26</v>
      </c>
      <c r="W405" s="50" t="s">
        <v>26</v>
      </c>
      <c r="X405" s="50" t="s">
        <v>26</v>
      </c>
      <c r="Y405" s="50" t="s">
        <v>26</v>
      </c>
      <c r="Z405" s="50" t="s">
        <v>26</v>
      </c>
      <c r="AA405" s="50" t="s">
        <v>26</v>
      </c>
      <c r="AB405" s="50" t="s">
        <v>26</v>
      </c>
    </row>
    <row r="406" spans="1:28">
      <c r="A406" s="88">
        <v>45868</v>
      </c>
      <c r="B406" s="50" t="s">
        <v>13348</v>
      </c>
      <c r="C406" s="50" t="s">
        <v>13349</v>
      </c>
      <c r="D406" s="85">
        <v>56265</v>
      </c>
      <c r="E406" s="50" t="s">
        <v>351</v>
      </c>
      <c r="F406" s="50" t="s">
        <v>2744</v>
      </c>
      <c r="G406" s="50" t="str">
        <f t="shared" si="6"/>
        <v>0704040</v>
      </c>
      <c r="H406" s="15" t="s">
        <v>57</v>
      </c>
      <c r="I406" s="14" t="s">
        <v>2745</v>
      </c>
      <c r="J406" s="86">
        <v>45868</v>
      </c>
      <c r="K406" s="14"/>
      <c r="L406" s="14"/>
      <c r="M406" s="14" t="s">
        <v>13370</v>
      </c>
      <c r="N406" s="50" t="s">
        <v>352</v>
      </c>
      <c r="O406" s="50" t="s">
        <v>353</v>
      </c>
      <c r="P406" s="50" t="s">
        <v>354</v>
      </c>
      <c r="Q406" s="50" t="s">
        <v>218</v>
      </c>
      <c r="R406" s="50" t="s">
        <v>2746</v>
      </c>
      <c r="S406" s="50" t="s">
        <v>2747</v>
      </c>
      <c r="T406" s="50" t="s">
        <v>355</v>
      </c>
      <c r="U406" s="50" t="s">
        <v>217</v>
      </c>
      <c r="V406" s="50" t="s">
        <v>214</v>
      </c>
      <c r="W406" s="50" t="s">
        <v>252</v>
      </c>
      <c r="X406" s="50" t="s">
        <v>26</v>
      </c>
      <c r="Y406" s="50" t="s">
        <v>26</v>
      </c>
      <c r="Z406" s="50" t="s">
        <v>26</v>
      </c>
      <c r="AA406" s="50" t="s">
        <v>26</v>
      </c>
      <c r="AB406" s="50" t="s">
        <v>26</v>
      </c>
    </row>
    <row r="407" spans="1:28">
      <c r="A407" s="88">
        <v>45868</v>
      </c>
      <c r="B407" s="50" t="s">
        <v>13348</v>
      </c>
      <c r="C407" s="50" t="s">
        <v>13349</v>
      </c>
      <c r="D407" s="85">
        <v>5558</v>
      </c>
      <c r="E407" s="50" t="s">
        <v>2748</v>
      </c>
      <c r="F407" s="50" t="s">
        <v>2749</v>
      </c>
      <c r="G407" s="50" t="str">
        <f t="shared" ref="G407:G447" si="7">MID(F407,4,7)</f>
        <v>0704042</v>
      </c>
      <c r="H407" s="20" t="s">
        <v>83</v>
      </c>
      <c r="I407" s="17" t="s">
        <v>186</v>
      </c>
      <c r="J407" s="91">
        <v>45868</v>
      </c>
      <c r="K407" s="17" t="s">
        <v>13503</v>
      </c>
      <c r="L407" s="17"/>
      <c r="M407" s="17" t="s">
        <v>186</v>
      </c>
      <c r="N407" s="50" t="s">
        <v>2750</v>
      </c>
      <c r="O407" s="50" t="s">
        <v>277</v>
      </c>
      <c r="P407" s="50" t="s">
        <v>343</v>
      </c>
      <c r="Q407" s="50" t="s">
        <v>218</v>
      </c>
      <c r="R407" s="50" t="s">
        <v>2751</v>
      </c>
      <c r="S407" s="50" t="s">
        <v>2747</v>
      </c>
      <c r="T407" s="50" t="s">
        <v>2752</v>
      </c>
      <c r="U407" s="50" t="s">
        <v>239</v>
      </c>
      <c r="V407" s="50" t="s">
        <v>2753</v>
      </c>
      <c r="W407" s="50" t="s">
        <v>260</v>
      </c>
      <c r="X407" s="50" t="s">
        <v>26</v>
      </c>
      <c r="Y407" s="50" t="s">
        <v>26</v>
      </c>
      <c r="Z407" s="50" t="s">
        <v>26</v>
      </c>
      <c r="AA407" s="50" t="s">
        <v>26</v>
      </c>
      <c r="AB407" s="50" t="s">
        <v>26</v>
      </c>
    </row>
    <row r="408" spans="1:28">
      <c r="A408" s="88">
        <v>45868</v>
      </c>
      <c r="B408" s="50" t="s">
        <v>13348</v>
      </c>
      <c r="C408" s="50" t="s">
        <v>13349</v>
      </c>
      <c r="D408" s="85">
        <v>3000</v>
      </c>
      <c r="E408" s="50" t="s">
        <v>2754</v>
      </c>
      <c r="F408" s="50" t="s">
        <v>2755</v>
      </c>
      <c r="G408" s="50" t="str">
        <f t="shared" si="7"/>
        <v>0704029</v>
      </c>
      <c r="H408" s="15" t="s">
        <v>189</v>
      </c>
      <c r="I408" s="14" t="s">
        <v>2756</v>
      </c>
      <c r="J408" s="86">
        <v>45869</v>
      </c>
      <c r="K408" s="14"/>
      <c r="L408" s="14"/>
      <c r="M408" s="14" t="s">
        <v>13456</v>
      </c>
      <c r="N408" s="50" t="s">
        <v>2757</v>
      </c>
      <c r="O408" s="50" t="s">
        <v>505</v>
      </c>
      <c r="P408" s="50" t="s">
        <v>506</v>
      </c>
      <c r="Q408" s="50" t="s">
        <v>218</v>
      </c>
      <c r="R408" s="50" t="s">
        <v>2758</v>
      </c>
      <c r="S408" s="50" t="s">
        <v>2747</v>
      </c>
      <c r="T408" s="50" t="s">
        <v>2759</v>
      </c>
      <c r="U408" s="50" t="s">
        <v>239</v>
      </c>
      <c r="V408" s="50" t="s">
        <v>303</v>
      </c>
      <c r="W408" s="50" t="s">
        <v>2760</v>
      </c>
      <c r="X408" s="50" t="s">
        <v>252</v>
      </c>
      <c r="Y408" s="50" t="s">
        <v>26</v>
      </c>
      <c r="Z408" s="50" t="s">
        <v>26</v>
      </c>
      <c r="AA408" s="50" t="s">
        <v>26</v>
      </c>
      <c r="AB408" s="50" t="s">
        <v>26</v>
      </c>
    </row>
    <row r="409" spans="1:28">
      <c r="A409" s="88">
        <v>45868</v>
      </c>
      <c r="B409" s="50" t="s">
        <v>13348</v>
      </c>
      <c r="C409" s="50" t="s">
        <v>13349</v>
      </c>
      <c r="D409" s="85">
        <v>2615.89</v>
      </c>
      <c r="E409" s="50" t="s">
        <v>314</v>
      </c>
      <c r="F409" s="50" t="s">
        <v>2761</v>
      </c>
      <c r="G409" s="50" t="str">
        <f t="shared" si="7"/>
        <v>0704027</v>
      </c>
      <c r="H409" s="15" t="s">
        <v>50</v>
      </c>
      <c r="I409" s="14" t="s">
        <v>2762</v>
      </c>
      <c r="J409" s="86">
        <v>45870</v>
      </c>
      <c r="K409" s="14"/>
      <c r="L409" s="14"/>
      <c r="M409" s="14" t="s">
        <v>13411</v>
      </c>
      <c r="N409" s="50" t="s">
        <v>315</v>
      </c>
      <c r="O409" s="50" t="s">
        <v>316</v>
      </c>
      <c r="P409" s="50" t="s">
        <v>2763</v>
      </c>
      <c r="Q409" s="50" t="s">
        <v>309</v>
      </c>
      <c r="R409" s="50" t="s">
        <v>218</v>
      </c>
      <c r="S409" s="50" t="s">
        <v>2764</v>
      </c>
      <c r="T409" s="50" t="s">
        <v>2747</v>
      </c>
      <c r="U409" s="50" t="s">
        <v>317</v>
      </c>
      <c r="V409" s="50" t="s">
        <v>217</v>
      </c>
      <c r="W409" s="50" t="s">
        <v>214</v>
      </c>
      <c r="X409" s="50" t="s">
        <v>318</v>
      </c>
      <c r="Y409" s="50" t="s">
        <v>26</v>
      </c>
      <c r="Z409" s="50" t="s">
        <v>26</v>
      </c>
      <c r="AA409" s="50" t="s">
        <v>26</v>
      </c>
      <c r="AB409" s="50" t="s">
        <v>26</v>
      </c>
    </row>
    <row r="410" spans="1:28">
      <c r="A410" s="88">
        <v>45868</v>
      </c>
      <c r="B410" s="50" t="s">
        <v>13348</v>
      </c>
      <c r="C410" s="50" t="s">
        <v>13349</v>
      </c>
      <c r="D410" s="85">
        <v>980</v>
      </c>
      <c r="E410" s="50" t="s">
        <v>2765</v>
      </c>
      <c r="F410" s="50" t="s">
        <v>2766</v>
      </c>
      <c r="G410" s="50" t="str">
        <f t="shared" si="7"/>
        <v>0704034</v>
      </c>
      <c r="H410" s="49">
        <v>6000</v>
      </c>
      <c r="I410" s="49">
        <v>36417</v>
      </c>
      <c r="J410" s="86">
        <v>45964</v>
      </c>
      <c r="K410" s="14"/>
      <c r="L410" s="14"/>
      <c r="M410" s="14" t="s">
        <v>13378</v>
      </c>
      <c r="N410" s="50" t="s">
        <v>515</v>
      </c>
      <c r="O410" s="50" t="s">
        <v>348</v>
      </c>
      <c r="P410" s="50" t="s">
        <v>2767</v>
      </c>
      <c r="Q410" s="50" t="s">
        <v>218</v>
      </c>
      <c r="R410" s="50" t="s">
        <v>2768</v>
      </c>
      <c r="S410" s="50" t="s">
        <v>2747</v>
      </c>
      <c r="T410" s="50" t="s">
        <v>2769</v>
      </c>
      <c r="U410" s="50" t="s">
        <v>217</v>
      </c>
      <c r="V410" s="50" t="s">
        <v>214</v>
      </c>
      <c r="W410" s="50" t="s">
        <v>296</v>
      </c>
      <c r="X410" s="50" t="s">
        <v>26</v>
      </c>
      <c r="Y410" s="50" t="s">
        <v>26</v>
      </c>
      <c r="Z410" s="50" t="s">
        <v>26</v>
      </c>
      <c r="AA410" s="50" t="s">
        <v>26</v>
      </c>
      <c r="AB410" s="50" t="s">
        <v>26</v>
      </c>
    </row>
    <row r="411" spans="1:28">
      <c r="A411" s="88">
        <v>45868</v>
      </c>
      <c r="B411" s="50" t="s">
        <v>13348</v>
      </c>
      <c r="C411" s="50" t="s">
        <v>13349</v>
      </c>
      <c r="D411" s="85">
        <v>500</v>
      </c>
      <c r="E411" s="50" t="s">
        <v>26</v>
      </c>
      <c r="F411" s="50" t="s">
        <v>2770</v>
      </c>
      <c r="G411" s="50" t="str">
        <f t="shared" si="7"/>
        <v>0704032</v>
      </c>
      <c r="H411" s="15" t="s">
        <v>80</v>
      </c>
      <c r="I411" s="14" t="s">
        <v>2771</v>
      </c>
      <c r="J411" s="86">
        <v>45868</v>
      </c>
      <c r="K411" s="14"/>
      <c r="L411" s="14"/>
      <c r="M411" s="14" t="s">
        <v>824</v>
      </c>
      <c r="N411" s="50" t="s">
        <v>806</v>
      </c>
      <c r="O411" s="50" t="s">
        <v>807</v>
      </c>
      <c r="P411" s="50" t="s">
        <v>808</v>
      </c>
      <c r="Q411" s="50" t="s">
        <v>218</v>
      </c>
      <c r="R411" s="50" t="s">
        <v>2772</v>
      </c>
      <c r="S411" s="50" t="s">
        <v>2747</v>
      </c>
      <c r="T411" s="50" t="s">
        <v>217</v>
      </c>
      <c r="U411" s="50" t="s">
        <v>463</v>
      </c>
      <c r="V411" s="50" t="s">
        <v>214</v>
      </c>
      <c r="W411" s="50" t="s">
        <v>497</v>
      </c>
      <c r="X411" s="50" t="s">
        <v>26</v>
      </c>
      <c r="Y411" s="50" t="s">
        <v>26</v>
      </c>
      <c r="Z411" s="50" t="s">
        <v>26</v>
      </c>
      <c r="AA411" s="50" t="s">
        <v>26</v>
      </c>
      <c r="AB411" s="50" t="s">
        <v>26</v>
      </c>
    </row>
    <row r="412" spans="1:28">
      <c r="A412" s="88">
        <v>45868</v>
      </c>
      <c r="B412" s="50" t="s">
        <v>13348</v>
      </c>
      <c r="C412" s="50" t="s">
        <v>13349</v>
      </c>
      <c r="D412" s="85">
        <v>354.75</v>
      </c>
      <c r="E412" s="50" t="s">
        <v>26</v>
      </c>
      <c r="F412" s="50" t="s">
        <v>2773</v>
      </c>
      <c r="G412" s="50" t="str">
        <f t="shared" si="7"/>
        <v>0719486</v>
      </c>
      <c r="H412" s="15" t="s">
        <v>99</v>
      </c>
      <c r="I412" s="14" t="s">
        <v>152</v>
      </c>
      <c r="J412" s="86">
        <v>45868</v>
      </c>
      <c r="K412" s="14"/>
      <c r="L412" s="14"/>
      <c r="M412" s="14" t="s">
        <v>13416</v>
      </c>
      <c r="N412" s="50" t="s">
        <v>372</v>
      </c>
      <c r="O412" s="50" t="s">
        <v>373</v>
      </c>
      <c r="P412" s="50" t="s">
        <v>2763</v>
      </c>
      <c r="Q412" s="50" t="s">
        <v>374</v>
      </c>
      <c r="R412" s="50" t="s">
        <v>274</v>
      </c>
      <c r="S412" s="50" t="s">
        <v>2774</v>
      </c>
      <c r="T412" s="50" t="s">
        <v>2747</v>
      </c>
      <c r="U412" s="50" t="s">
        <v>375</v>
      </c>
      <c r="V412" s="50" t="s">
        <v>376</v>
      </c>
      <c r="W412" s="50" t="s">
        <v>276</v>
      </c>
      <c r="X412" s="50" t="s">
        <v>296</v>
      </c>
      <c r="Y412" s="50" t="s">
        <v>26</v>
      </c>
      <c r="Z412" s="50" t="s">
        <v>26</v>
      </c>
      <c r="AA412" s="50" t="s">
        <v>26</v>
      </c>
      <c r="AB412" s="50" t="s">
        <v>26</v>
      </c>
    </row>
    <row r="413" spans="1:28">
      <c r="A413" s="88">
        <v>45868</v>
      </c>
      <c r="B413" s="50" t="s">
        <v>13348</v>
      </c>
      <c r="C413" s="50" t="s">
        <v>13349</v>
      </c>
      <c r="D413" s="85">
        <v>306</v>
      </c>
      <c r="E413" s="50" t="s">
        <v>26</v>
      </c>
      <c r="F413" s="50" t="s">
        <v>2775</v>
      </c>
      <c r="G413" s="50" t="str">
        <f t="shared" si="7"/>
        <v>0719474</v>
      </c>
      <c r="H413" s="15" t="s">
        <v>60</v>
      </c>
      <c r="I413" s="14" t="s">
        <v>2776</v>
      </c>
      <c r="J413" s="86">
        <v>45870</v>
      </c>
      <c r="K413" s="14"/>
      <c r="L413" s="14"/>
      <c r="M413" s="14" t="s">
        <v>13364</v>
      </c>
      <c r="N413" s="50" t="s">
        <v>372</v>
      </c>
      <c r="O413" s="50" t="s">
        <v>373</v>
      </c>
      <c r="P413" s="50" t="s">
        <v>2763</v>
      </c>
      <c r="Q413" s="50" t="s">
        <v>374</v>
      </c>
      <c r="R413" s="50" t="s">
        <v>274</v>
      </c>
      <c r="S413" s="50" t="s">
        <v>2777</v>
      </c>
      <c r="T413" s="50" t="s">
        <v>2747</v>
      </c>
      <c r="U413" s="50" t="s">
        <v>375</v>
      </c>
      <c r="V413" s="50" t="s">
        <v>376</v>
      </c>
      <c r="W413" s="50" t="s">
        <v>276</v>
      </c>
      <c r="X413" s="50" t="s">
        <v>296</v>
      </c>
      <c r="Y413" s="50" t="s">
        <v>26</v>
      </c>
      <c r="Z413" s="50" t="s">
        <v>26</v>
      </c>
      <c r="AA413" s="50" t="s">
        <v>26</v>
      </c>
      <c r="AB413" s="50" t="s">
        <v>26</v>
      </c>
    </row>
    <row r="414" spans="1:28">
      <c r="A414" s="88">
        <v>45868</v>
      </c>
      <c r="B414" s="50" t="s">
        <v>13348</v>
      </c>
      <c r="C414" s="50" t="s">
        <v>13349</v>
      </c>
      <c r="D414" s="85">
        <v>173.72</v>
      </c>
      <c r="E414" s="50" t="s">
        <v>26</v>
      </c>
      <c r="F414" s="50" t="s">
        <v>2778</v>
      </c>
      <c r="G414" s="50" t="str">
        <f t="shared" si="7"/>
        <v>0719480</v>
      </c>
      <c r="H414" s="15" t="s">
        <v>55</v>
      </c>
      <c r="I414" s="14" t="s">
        <v>2779</v>
      </c>
      <c r="J414" s="86">
        <v>45869</v>
      </c>
      <c r="K414" s="14"/>
      <c r="L414" s="14"/>
      <c r="M414" s="14" t="s">
        <v>13388</v>
      </c>
      <c r="N414" s="50" t="s">
        <v>372</v>
      </c>
      <c r="O414" s="50" t="s">
        <v>373</v>
      </c>
      <c r="P414" s="50" t="s">
        <v>2763</v>
      </c>
      <c r="Q414" s="50" t="s">
        <v>374</v>
      </c>
      <c r="R414" s="50" t="s">
        <v>274</v>
      </c>
      <c r="S414" s="50" t="s">
        <v>2780</v>
      </c>
      <c r="T414" s="50" t="s">
        <v>2747</v>
      </c>
      <c r="U414" s="50" t="s">
        <v>375</v>
      </c>
      <c r="V414" s="50" t="s">
        <v>376</v>
      </c>
      <c r="W414" s="50" t="s">
        <v>276</v>
      </c>
      <c r="X414" s="50" t="s">
        <v>296</v>
      </c>
      <c r="Y414" s="50" t="s">
        <v>26</v>
      </c>
      <c r="Z414" s="50" t="s">
        <v>26</v>
      </c>
      <c r="AA414" s="50" t="s">
        <v>26</v>
      </c>
      <c r="AB414" s="50" t="s">
        <v>26</v>
      </c>
    </row>
    <row r="415" spans="1:28">
      <c r="A415" s="88">
        <v>45868</v>
      </c>
      <c r="B415" s="50" t="s">
        <v>13348</v>
      </c>
      <c r="C415" s="50" t="s">
        <v>13349</v>
      </c>
      <c r="D415" s="85">
        <v>105</v>
      </c>
      <c r="E415" s="50" t="s">
        <v>2781</v>
      </c>
      <c r="F415" s="50" t="s">
        <v>2782</v>
      </c>
      <c r="G415" s="50" t="str">
        <f t="shared" si="7"/>
        <v>0704038</v>
      </c>
      <c r="H415" s="15" t="s">
        <v>69</v>
      </c>
      <c r="I415" s="14" t="s">
        <v>2783</v>
      </c>
      <c r="J415" s="86">
        <v>45870</v>
      </c>
      <c r="K415" s="14"/>
      <c r="L415" s="14"/>
      <c r="M415" s="14" t="s">
        <v>13504</v>
      </c>
      <c r="N415" s="50" t="s">
        <v>482</v>
      </c>
      <c r="O415" s="50" t="s">
        <v>348</v>
      </c>
      <c r="P415" s="50" t="s">
        <v>2784</v>
      </c>
      <c r="Q415" s="50" t="s">
        <v>218</v>
      </c>
      <c r="R415" s="50" t="s">
        <v>2785</v>
      </c>
      <c r="S415" s="50" t="s">
        <v>2747</v>
      </c>
      <c r="T415" s="50" t="s">
        <v>2786</v>
      </c>
      <c r="U415" s="50" t="s">
        <v>217</v>
      </c>
      <c r="V415" s="50" t="s">
        <v>214</v>
      </c>
      <c r="W415" s="50" t="s">
        <v>296</v>
      </c>
      <c r="X415" s="50" t="s">
        <v>26</v>
      </c>
      <c r="Y415" s="50" t="s">
        <v>26</v>
      </c>
      <c r="Z415" s="50" t="s">
        <v>26</v>
      </c>
      <c r="AA415" s="50" t="s">
        <v>26</v>
      </c>
      <c r="AB415" s="50" t="s">
        <v>26</v>
      </c>
    </row>
    <row r="416" spans="1:28">
      <c r="A416" s="88">
        <v>45868</v>
      </c>
      <c r="B416" s="50" t="s">
        <v>13348</v>
      </c>
      <c r="C416" s="50" t="s">
        <v>13349</v>
      </c>
      <c r="D416" s="85">
        <v>30</v>
      </c>
      <c r="E416" s="50" t="s">
        <v>2787</v>
      </c>
      <c r="F416" s="50" t="s">
        <v>2788</v>
      </c>
      <c r="G416" s="50" t="str">
        <f t="shared" si="7"/>
        <v>0704036</v>
      </c>
      <c r="H416" s="49" t="s">
        <v>69</v>
      </c>
      <c r="I416" s="49" t="s">
        <v>7966</v>
      </c>
      <c r="J416" s="86">
        <v>45917</v>
      </c>
      <c r="K416" s="14"/>
      <c r="L416" s="14"/>
      <c r="M416" s="14" t="s">
        <v>13504</v>
      </c>
      <c r="N416" s="50" t="s">
        <v>344</v>
      </c>
      <c r="O416" s="50" t="s">
        <v>348</v>
      </c>
      <c r="P416" s="50" t="s">
        <v>2789</v>
      </c>
      <c r="Q416" s="50" t="s">
        <v>218</v>
      </c>
      <c r="R416" s="50" t="s">
        <v>2790</v>
      </c>
      <c r="S416" s="50" t="s">
        <v>2747</v>
      </c>
      <c r="T416" s="50" t="s">
        <v>2791</v>
      </c>
      <c r="U416" s="50" t="s">
        <v>217</v>
      </c>
      <c r="V416" s="50" t="s">
        <v>214</v>
      </c>
      <c r="W416" s="50" t="s">
        <v>296</v>
      </c>
      <c r="X416" s="50" t="s">
        <v>26</v>
      </c>
      <c r="Y416" s="50" t="s">
        <v>26</v>
      </c>
      <c r="Z416" s="50" t="s">
        <v>26</v>
      </c>
      <c r="AA416" s="50" t="s">
        <v>26</v>
      </c>
      <c r="AB416" s="50" t="s">
        <v>26</v>
      </c>
    </row>
    <row r="417" spans="1:28">
      <c r="A417" s="88">
        <v>45868</v>
      </c>
      <c r="B417" s="50" t="s">
        <v>13348</v>
      </c>
      <c r="C417" s="50" t="s">
        <v>13349</v>
      </c>
      <c r="D417" s="85">
        <v>0.01</v>
      </c>
      <c r="E417" s="50" t="s">
        <v>2792</v>
      </c>
      <c r="F417" s="50" t="s">
        <v>2793</v>
      </c>
      <c r="G417" s="50" t="str">
        <f t="shared" si="7"/>
        <v>0704045</v>
      </c>
      <c r="H417" s="20" t="s">
        <v>83</v>
      </c>
      <c r="I417" s="17" t="s">
        <v>186</v>
      </c>
      <c r="J417" s="91">
        <v>45870</v>
      </c>
      <c r="K417" s="17" t="s">
        <v>13505</v>
      </c>
      <c r="L417" s="17"/>
      <c r="M417" s="17" t="s">
        <v>13506</v>
      </c>
      <c r="N417" s="50" t="s">
        <v>2794</v>
      </c>
      <c r="O417" s="50" t="s">
        <v>259</v>
      </c>
      <c r="P417" s="50" t="s">
        <v>249</v>
      </c>
      <c r="Q417" s="50" t="s">
        <v>218</v>
      </c>
      <c r="R417" s="50" t="s">
        <v>2795</v>
      </c>
      <c r="S417" s="50" t="s">
        <v>2747</v>
      </c>
      <c r="T417" s="50" t="s">
        <v>2796</v>
      </c>
      <c r="U417" s="50" t="s">
        <v>2797</v>
      </c>
      <c r="V417" s="50" t="s">
        <v>214</v>
      </c>
      <c r="W417" s="50" t="s">
        <v>260</v>
      </c>
      <c r="X417" s="50" t="s">
        <v>26</v>
      </c>
      <c r="Y417" s="50" t="s">
        <v>26</v>
      </c>
      <c r="Z417" s="50" t="s">
        <v>26</v>
      </c>
      <c r="AA417" s="50" t="s">
        <v>26</v>
      </c>
      <c r="AB417" s="50" t="s">
        <v>26</v>
      </c>
    </row>
    <row r="418" spans="1:28">
      <c r="A418" s="88">
        <v>45868</v>
      </c>
      <c r="B418" s="50" t="s">
        <v>13348</v>
      </c>
      <c r="C418" s="50" t="s">
        <v>13349</v>
      </c>
      <c r="D418" s="85">
        <v>1003.75</v>
      </c>
      <c r="E418" s="50" t="s">
        <v>26</v>
      </c>
      <c r="F418" s="50" t="s">
        <v>2798</v>
      </c>
      <c r="G418" s="50" t="str">
        <f t="shared" si="7"/>
        <v>1828147</v>
      </c>
      <c r="H418" s="15" t="s">
        <v>51</v>
      </c>
      <c r="I418" s="14" t="s">
        <v>2799</v>
      </c>
      <c r="J418" s="86">
        <v>45869</v>
      </c>
      <c r="K418" s="14"/>
      <c r="L418" s="14"/>
      <c r="M418" s="14" t="s">
        <v>826</v>
      </c>
      <c r="N418" s="50" t="s">
        <v>2800</v>
      </c>
      <c r="O418" s="50" t="s">
        <v>2801</v>
      </c>
      <c r="P418" s="50" t="s">
        <v>2763</v>
      </c>
      <c r="Q418" s="50" t="s">
        <v>2802</v>
      </c>
      <c r="R418" s="50" t="s">
        <v>250</v>
      </c>
      <c r="S418" s="50" t="s">
        <v>2803</v>
      </c>
      <c r="T418" s="50" t="s">
        <v>2747</v>
      </c>
      <c r="U418" s="50" t="s">
        <v>490</v>
      </c>
      <c r="V418" s="50" t="s">
        <v>214</v>
      </c>
      <c r="W418" s="50" t="s">
        <v>2804</v>
      </c>
      <c r="X418" s="50" t="s">
        <v>26</v>
      </c>
      <c r="Y418" s="50" t="s">
        <v>26</v>
      </c>
      <c r="Z418" s="50" t="s">
        <v>26</v>
      </c>
      <c r="AA418" s="50" t="s">
        <v>26</v>
      </c>
      <c r="AB418" s="50" t="s">
        <v>26</v>
      </c>
    </row>
    <row r="419" spans="1:28">
      <c r="A419" s="88">
        <v>45868</v>
      </c>
      <c r="B419" s="50" t="s">
        <v>13348</v>
      </c>
      <c r="C419" s="50" t="s">
        <v>13357</v>
      </c>
      <c r="D419" s="85">
        <v>87912</v>
      </c>
      <c r="E419" s="50" t="s">
        <v>2805</v>
      </c>
      <c r="F419" s="50" t="s">
        <v>2806</v>
      </c>
      <c r="G419" s="50" t="str">
        <f t="shared" si="7"/>
        <v>3631211</v>
      </c>
      <c r="H419" s="15" t="s">
        <v>109</v>
      </c>
      <c r="I419" s="14" t="s">
        <v>859</v>
      </c>
      <c r="J419" s="86">
        <v>45869</v>
      </c>
      <c r="K419" s="14"/>
      <c r="L419" s="14"/>
      <c r="M419" s="14" t="s">
        <v>13393</v>
      </c>
      <c r="N419" s="50" t="s">
        <v>2807</v>
      </c>
      <c r="O419" s="50" t="s">
        <v>2373</v>
      </c>
      <c r="P419" s="50" t="s">
        <v>2374</v>
      </c>
      <c r="Q419" s="50" t="s">
        <v>2808</v>
      </c>
      <c r="R419" s="50" t="s">
        <v>2376</v>
      </c>
      <c r="S419" s="50" t="s">
        <v>2809</v>
      </c>
      <c r="T419" s="50" t="s">
        <v>2810</v>
      </c>
      <c r="U419" s="50" t="s">
        <v>2811</v>
      </c>
      <c r="V419" s="50" t="s">
        <v>2812</v>
      </c>
      <c r="W419" s="50" t="s">
        <v>26</v>
      </c>
      <c r="X419" s="50" t="s">
        <v>26</v>
      </c>
      <c r="Y419" s="50" t="s">
        <v>26</v>
      </c>
      <c r="Z419" s="50" t="s">
        <v>26</v>
      </c>
      <c r="AA419" s="50" t="s">
        <v>26</v>
      </c>
      <c r="AB419" s="50" t="s">
        <v>26</v>
      </c>
    </row>
    <row r="420" spans="1:28">
      <c r="A420" s="88">
        <v>45868</v>
      </c>
      <c r="B420" s="50" t="s">
        <v>13348</v>
      </c>
      <c r="C420" s="50" t="s">
        <v>13357</v>
      </c>
      <c r="D420" s="85">
        <v>1000</v>
      </c>
      <c r="E420" s="50" t="s">
        <v>2813</v>
      </c>
      <c r="F420" s="50" t="s">
        <v>2814</v>
      </c>
      <c r="G420" s="50" t="str">
        <f t="shared" si="7"/>
        <v>4567211</v>
      </c>
      <c r="H420" s="15" t="s">
        <v>57</v>
      </c>
      <c r="I420" s="14" t="s">
        <v>2815</v>
      </c>
      <c r="J420" s="86">
        <v>45869</v>
      </c>
      <c r="K420" s="14"/>
      <c r="L420" s="14"/>
      <c r="M420" s="14" t="s">
        <v>13370</v>
      </c>
      <c r="N420" s="50" t="s">
        <v>2816</v>
      </c>
      <c r="O420" s="50" t="s">
        <v>2817</v>
      </c>
      <c r="P420" s="50" t="s">
        <v>2818</v>
      </c>
      <c r="Q420" s="50" t="s">
        <v>2819</v>
      </c>
      <c r="R420" s="50" t="s">
        <v>2820</v>
      </c>
      <c r="S420" s="50" t="s">
        <v>2821</v>
      </c>
      <c r="T420" s="50" t="s">
        <v>26</v>
      </c>
      <c r="U420" s="50" t="s">
        <v>26</v>
      </c>
      <c r="V420" s="50" t="s">
        <v>26</v>
      </c>
      <c r="W420" s="50" t="s">
        <v>26</v>
      </c>
      <c r="X420" s="50" t="s">
        <v>26</v>
      </c>
      <c r="Y420" s="50" t="s">
        <v>26</v>
      </c>
      <c r="Z420" s="50" t="s">
        <v>26</v>
      </c>
      <c r="AA420" s="50" t="s">
        <v>26</v>
      </c>
      <c r="AB420" s="50" t="s">
        <v>26</v>
      </c>
    </row>
    <row r="421" spans="1:28">
      <c r="A421" s="88">
        <v>45868</v>
      </c>
      <c r="B421" s="50" t="s">
        <v>13348</v>
      </c>
      <c r="C421" s="50" t="s">
        <v>13357</v>
      </c>
      <c r="D421" s="85">
        <v>1.1499999999999999</v>
      </c>
      <c r="E421" s="50" t="s">
        <v>2822</v>
      </c>
      <c r="F421" s="50" t="s">
        <v>2823</v>
      </c>
      <c r="G421" s="50" t="str">
        <f t="shared" si="7"/>
        <v>5100211</v>
      </c>
      <c r="H421" s="15" t="s">
        <v>62</v>
      </c>
      <c r="I421" s="14" t="s">
        <v>2824</v>
      </c>
      <c r="J421" s="86">
        <v>45869</v>
      </c>
      <c r="K421" s="14"/>
      <c r="L421" s="14"/>
      <c r="M421" s="14" t="s">
        <v>13383</v>
      </c>
      <c r="N421" s="50" t="s">
        <v>2825</v>
      </c>
      <c r="O421" s="50" t="s">
        <v>477</v>
      </c>
      <c r="P421" s="50" t="s">
        <v>2826</v>
      </c>
      <c r="Q421" s="50" t="s">
        <v>2827</v>
      </c>
      <c r="R421" s="50" t="s">
        <v>26</v>
      </c>
      <c r="S421" s="50" t="s">
        <v>26</v>
      </c>
      <c r="T421" s="50" t="s">
        <v>26</v>
      </c>
      <c r="U421" s="50" t="s">
        <v>26</v>
      </c>
      <c r="V421" s="50" t="s">
        <v>26</v>
      </c>
      <c r="W421" s="50" t="s">
        <v>26</v>
      </c>
      <c r="X421" s="50" t="s">
        <v>26</v>
      </c>
      <c r="Y421" s="50" t="s">
        <v>26</v>
      </c>
      <c r="Z421" s="50" t="s">
        <v>26</v>
      </c>
      <c r="AA421" s="50" t="s">
        <v>26</v>
      </c>
      <c r="AB421" s="50" t="s">
        <v>26</v>
      </c>
    </row>
    <row r="422" spans="1:28">
      <c r="A422" s="88">
        <v>45868</v>
      </c>
      <c r="B422" s="50" t="s">
        <v>13348</v>
      </c>
      <c r="C422" s="50" t="s">
        <v>13357</v>
      </c>
      <c r="D422" s="85">
        <v>22789.42</v>
      </c>
      <c r="E422" s="50" t="s">
        <v>2822</v>
      </c>
      <c r="F422" s="50" t="s">
        <v>2828</v>
      </c>
      <c r="G422" s="50" t="str">
        <f t="shared" si="7"/>
        <v>5200211</v>
      </c>
      <c r="H422" s="15" t="s">
        <v>98</v>
      </c>
      <c r="I422" s="14" t="s">
        <v>2829</v>
      </c>
      <c r="J422" s="86">
        <v>45870</v>
      </c>
      <c r="K422" s="14"/>
      <c r="L422" s="14"/>
      <c r="M422" s="14" t="s">
        <v>13507</v>
      </c>
      <c r="N422" s="50" t="s">
        <v>2825</v>
      </c>
      <c r="O422" s="50" t="s">
        <v>477</v>
      </c>
      <c r="P422" s="50" t="s">
        <v>2830</v>
      </c>
      <c r="Q422" s="50" t="s">
        <v>2827</v>
      </c>
      <c r="R422" s="50" t="s">
        <v>26</v>
      </c>
      <c r="S422" s="50" t="s">
        <v>26</v>
      </c>
      <c r="T422" s="50" t="s">
        <v>26</v>
      </c>
      <c r="U422" s="50" t="s">
        <v>26</v>
      </c>
      <c r="V422" s="50" t="s">
        <v>26</v>
      </c>
      <c r="W422" s="50" t="s">
        <v>26</v>
      </c>
      <c r="X422" s="50" t="s">
        <v>26</v>
      </c>
      <c r="Y422" s="50" t="s">
        <v>26</v>
      </c>
      <c r="Z422" s="50" t="s">
        <v>26</v>
      </c>
      <c r="AA422" s="50" t="s">
        <v>26</v>
      </c>
      <c r="AB422" s="50" t="s">
        <v>26</v>
      </c>
    </row>
    <row r="423" spans="1:28">
      <c r="A423" s="88">
        <v>45868</v>
      </c>
      <c r="B423" s="50" t="s">
        <v>13348</v>
      </c>
      <c r="C423" s="50" t="s">
        <v>13357</v>
      </c>
      <c r="D423" s="85">
        <v>30600</v>
      </c>
      <c r="E423" s="50" t="s">
        <v>2822</v>
      </c>
      <c r="F423" s="50" t="s">
        <v>2831</v>
      </c>
      <c r="G423" s="50" t="str">
        <f t="shared" si="7"/>
        <v>5300211</v>
      </c>
      <c r="H423" s="49">
        <v>3200</v>
      </c>
      <c r="I423" s="49">
        <v>3081</v>
      </c>
      <c r="J423" s="86">
        <v>45922</v>
      </c>
      <c r="K423" s="14"/>
      <c r="L423" s="14"/>
      <c r="M423" s="14" t="s">
        <v>13356</v>
      </c>
      <c r="N423" s="50" t="s">
        <v>2825</v>
      </c>
      <c r="O423" s="50" t="s">
        <v>477</v>
      </c>
      <c r="P423" s="50" t="s">
        <v>2832</v>
      </c>
      <c r="Q423" s="50" t="s">
        <v>2827</v>
      </c>
      <c r="R423" s="50" t="s">
        <v>26</v>
      </c>
      <c r="S423" s="50" t="s">
        <v>26</v>
      </c>
      <c r="T423" s="50" t="s">
        <v>26</v>
      </c>
      <c r="U423" s="50" t="s">
        <v>26</v>
      </c>
      <c r="V423" s="50" t="s">
        <v>26</v>
      </c>
      <c r="W423" s="50" t="s">
        <v>26</v>
      </c>
      <c r="X423" s="50" t="s">
        <v>26</v>
      </c>
      <c r="Y423" s="50" t="s">
        <v>26</v>
      </c>
      <c r="Z423" s="50" t="s">
        <v>26</v>
      </c>
      <c r="AA423" s="50" t="s">
        <v>26</v>
      </c>
      <c r="AB423" s="50" t="s">
        <v>26</v>
      </c>
    </row>
    <row r="424" spans="1:28">
      <c r="A424" s="88">
        <v>45868</v>
      </c>
      <c r="B424" s="50" t="s">
        <v>13348</v>
      </c>
      <c r="C424" s="50" t="s">
        <v>13357</v>
      </c>
      <c r="D424" s="85">
        <v>25.24</v>
      </c>
      <c r="E424" s="50" t="s">
        <v>2822</v>
      </c>
      <c r="F424" s="50" t="s">
        <v>2833</v>
      </c>
      <c r="G424" s="50" t="str">
        <f t="shared" si="7"/>
        <v>5400211</v>
      </c>
      <c r="H424" s="15" t="s">
        <v>62</v>
      </c>
      <c r="I424" s="14" t="s">
        <v>2824</v>
      </c>
      <c r="J424" s="86">
        <v>45869</v>
      </c>
      <c r="K424" s="14"/>
      <c r="L424" s="14"/>
      <c r="M424" s="14" t="s">
        <v>13383</v>
      </c>
      <c r="N424" s="50" t="s">
        <v>2825</v>
      </c>
      <c r="O424" s="50" t="s">
        <v>477</v>
      </c>
      <c r="P424" s="50" t="s">
        <v>2834</v>
      </c>
      <c r="Q424" s="50" t="s">
        <v>2827</v>
      </c>
      <c r="R424" s="50" t="s">
        <v>26</v>
      </c>
      <c r="S424" s="50" t="s">
        <v>26</v>
      </c>
      <c r="T424" s="50" t="s">
        <v>26</v>
      </c>
      <c r="U424" s="50" t="s">
        <v>26</v>
      </c>
      <c r="V424" s="50" t="s">
        <v>26</v>
      </c>
      <c r="W424" s="50" t="s">
        <v>26</v>
      </c>
      <c r="X424" s="50" t="s">
        <v>26</v>
      </c>
      <c r="Y424" s="50" t="s">
        <v>26</v>
      </c>
      <c r="Z424" s="50" t="s">
        <v>26</v>
      </c>
      <c r="AA424" s="50" t="s">
        <v>26</v>
      </c>
      <c r="AB424" s="50" t="s">
        <v>26</v>
      </c>
    </row>
    <row r="425" spans="1:28">
      <c r="A425" s="88">
        <v>45868</v>
      </c>
      <c r="B425" s="50" t="s">
        <v>13348</v>
      </c>
      <c r="C425" s="50" t="s">
        <v>13357</v>
      </c>
      <c r="D425" s="85">
        <v>13.82</v>
      </c>
      <c r="E425" s="50" t="s">
        <v>2822</v>
      </c>
      <c r="F425" s="50" t="s">
        <v>2835</v>
      </c>
      <c r="G425" s="50" t="str">
        <f t="shared" si="7"/>
        <v>5500211</v>
      </c>
      <c r="H425" s="15" t="s">
        <v>62</v>
      </c>
      <c r="I425" s="14" t="s">
        <v>2824</v>
      </c>
      <c r="J425" s="86">
        <v>45869</v>
      </c>
      <c r="K425" s="14"/>
      <c r="L425" s="14"/>
      <c r="M425" s="14" t="s">
        <v>13383</v>
      </c>
      <c r="N425" s="50" t="s">
        <v>2825</v>
      </c>
      <c r="O425" s="50" t="s">
        <v>477</v>
      </c>
      <c r="P425" s="50" t="s">
        <v>2836</v>
      </c>
      <c r="Q425" s="50" t="s">
        <v>2827</v>
      </c>
      <c r="R425" s="50" t="s">
        <v>26</v>
      </c>
      <c r="S425" s="50" t="s">
        <v>26</v>
      </c>
      <c r="T425" s="50" t="s">
        <v>26</v>
      </c>
      <c r="U425" s="50" t="s">
        <v>26</v>
      </c>
      <c r="V425" s="50" t="s">
        <v>26</v>
      </c>
      <c r="W425" s="50" t="s">
        <v>26</v>
      </c>
      <c r="X425" s="50" t="s">
        <v>26</v>
      </c>
      <c r="Y425" s="50" t="s">
        <v>26</v>
      </c>
      <c r="Z425" s="50" t="s">
        <v>26</v>
      </c>
      <c r="AA425" s="50" t="s">
        <v>26</v>
      </c>
      <c r="AB425" s="50" t="s">
        <v>26</v>
      </c>
    </row>
    <row r="426" spans="1:28">
      <c r="A426" s="88">
        <v>45868</v>
      </c>
      <c r="B426" s="50" t="s">
        <v>13348</v>
      </c>
      <c r="C426" s="50" t="s">
        <v>13357</v>
      </c>
      <c r="D426" s="85">
        <v>1831.64</v>
      </c>
      <c r="E426" s="50" t="s">
        <v>2822</v>
      </c>
      <c r="F426" s="50" t="s">
        <v>2837</v>
      </c>
      <c r="G426" s="50" t="str">
        <f t="shared" si="7"/>
        <v>5600211</v>
      </c>
      <c r="H426" s="15" t="s">
        <v>62</v>
      </c>
      <c r="I426" s="14" t="s">
        <v>2824</v>
      </c>
      <c r="J426" s="86">
        <v>45869</v>
      </c>
      <c r="K426" s="14"/>
      <c r="L426" s="14"/>
      <c r="M426" s="14" t="s">
        <v>13383</v>
      </c>
      <c r="N426" s="50" t="s">
        <v>2825</v>
      </c>
      <c r="O426" s="50" t="s">
        <v>477</v>
      </c>
      <c r="P426" s="50" t="s">
        <v>2838</v>
      </c>
      <c r="Q426" s="50" t="s">
        <v>2827</v>
      </c>
      <c r="R426" s="50" t="s">
        <v>26</v>
      </c>
      <c r="S426" s="50" t="s">
        <v>26</v>
      </c>
      <c r="T426" s="50" t="s">
        <v>26</v>
      </c>
      <c r="U426" s="50" t="s">
        <v>26</v>
      </c>
      <c r="V426" s="50" t="s">
        <v>26</v>
      </c>
      <c r="W426" s="50" t="s">
        <v>26</v>
      </c>
      <c r="X426" s="50" t="s">
        <v>26</v>
      </c>
      <c r="Y426" s="50" t="s">
        <v>26</v>
      </c>
      <c r="Z426" s="50" t="s">
        <v>26</v>
      </c>
      <c r="AA426" s="50" t="s">
        <v>26</v>
      </c>
      <c r="AB426" s="50" t="s">
        <v>26</v>
      </c>
    </row>
    <row r="427" spans="1:28">
      <c r="A427" s="88">
        <v>45868</v>
      </c>
      <c r="B427" s="50" t="s">
        <v>13348</v>
      </c>
      <c r="C427" s="50" t="s">
        <v>13357</v>
      </c>
      <c r="D427" s="85">
        <v>100</v>
      </c>
      <c r="E427" s="50" t="s">
        <v>2822</v>
      </c>
      <c r="F427" s="50" t="s">
        <v>2839</v>
      </c>
      <c r="G427" s="50" t="str">
        <f t="shared" si="7"/>
        <v>5700211</v>
      </c>
      <c r="H427" s="15" t="s">
        <v>61</v>
      </c>
      <c r="I427" s="14" t="s">
        <v>2840</v>
      </c>
      <c r="J427" s="86">
        <v>45869</v>
      </c>
      <c r="K427" s="14"/>
      <c r="L427" s="14"/>
      <c r="M427" s="14" t="s">
        <v>13392</v>
      </c>
      <c r="N427" s="50" t="s">
        <v>2825</v>
      </c>
      <c r="O427" s="50" t="s">
        <v>477</v>
      </c>
      <c r="P427" s="50" t="s">
        <v>2841</v>
      </c>
      <c r="Q427" s="50" t="s">
        <v>2827</v>
      </c>
      <c r="R427" s="50" t="s">
        <v>26</v>
      </c>
      <c r="S427" s="50" t="s">
        <v>26</v>
      </c>
      <c r="T427" s="50" t="s">
        <v>26</v>
      </c>
      <c r="U427" s="50" t="s">
        <v>26</v>
      </c>
      <c r="V427" s="50" t="s">
        <v>26</v>
      </c>
      <c r="W427" s="50" t="s">
        <v>26</v>
      </c>
      <c r="X427" s="50" t="s">
        <v>26</v>
      </c>
      <c r="Y427" s="50" t="s">
        <v>26</v>
      </c>
      <c r="Z427" s="50" t="s">
        <v>26</v>
      </c>
      <c r="AA427" s="50" t="s">
        <v>26</v>
      </c>
      <c r="AB427" s="50" t="s">
        <v>26</v>
      </c>
    </row>
    <row r="428" spans="1:28">
      <c r="A428" s="88">
        <v>45868</v>
      </c>
      <c r="B428" s="50" t="s">
        <v>13348</v>
      </c>
      <c r="C428" s="50" t="s">
        <v>13357</v>
      </c>
      <c r="D428" s="85">
        <v>2816.1</v>
      </c>
      <c r="E428" s="50" t="s">
        <v>2822</v>
      </c>
      <c r="F428" s="50" t="s">
        <v>2842</v>
      </c>
      <c r="G428" s="50" t="str">
        <f t="shared" si="7"/>
        <v>5800211</v>
      </c>
      <c r="H428" s="15">
        <v>7300</v>
      </c>
      <c r="I428" s="14">
        <v>10466</v>
      </c>
      <c r="J428" s="86">
        <v>45873</v>
      </c>
      <c r="K428" s="14">
        <v>45869</v>
      </c>
      <c r="L428" s="14"/>
      <c r="M428" s="14" t="s">
        <v>13390</v>
      </c>
      <c r="N428" s="50" t="s">
        <v>2825</v>
      </c>
      <c r="O428" s="50" t="s">
        <v>477</v>
      </c>
      <c r="P428" s="50" t="s">
        <v>2843</v>
      </c>
      <c r="Q428" s="50" t="s">
        <v>2827</v>
      </c>
      <c r="R428" s="50" t="s">
        <v>26</v>
      </c>
      <c r="S428" s="50" t="s">
        <v>26</v>
      </c>
      <c r="T428" s="50" t="s">
        <v>26</v>
      </c>
      <c r="U428" s="50" t="s">
        <v>26</v>
      </c>
      <c r="V428" s="50" t="s">
        <v>26</v>
      </c>
      <c r="W428" s="50" t="s">
        <v>26</v>
      </c>
      <c r="X428" s="50" t="s">
        <v>26</v>
      </c>
      <c r="Y428" s="50" t="s">
        <v>26</v>
      </c>
      <c r="Z428" s="50" t="s">
        <v>26</v>
      </c>
      <c r="AA428" s="50" t="s">
        <v>26</v>
      </c>
      <c r="AB428" s="50" t="s">
        <v>26</v>
      </c>
    </row>
    <row r="429" spans="1:28">
      <c r="A429" s="88">
        <v>45868</v>
      </c>
      <c r="B429" s="50" t="s">
        <v>13348</v>
      </c>
      <c r="C429" s="50" t="s">
        <v>13357</v>
      </c>
      <c r="D429" s="85">
        <v>915.54</v>
      </c>
      <c r="E429" s="50" t="s">
        <v>2822</v>
      </c>
      <c r="F429" s="50" t="s">
        <v>2844</v>
      </c>
      <c r="G429" s="50" t="str">
        <f t="shared" si="7"/>
        <v>5900211</v>
      </c>
      <c r="H429" s="15" t="s">
        <v>62</v>
      </c>
      <c r="I429" s="14" t="s">
        <v>2824</v>
      </c>
      <c r="J429" s="86">
        <v>45869</v>
      </c>
      <c r="K429" s="14"/>
      <c r="L429" s="14"/>
      <c r="M429" s="14" t="s">
        <v>13383</v>
      </c>
      <c r="N429" s="50" t="s">
        <v>2825</v>
      </c>
      <c r="O429" s="50" t="s">
        <v>477</v>
      </c>
      <c r="P429" s="50" t="s">
        <v>2845</v>
      </c>
      <c r="Q429" s="50" t="s">
        <v>2827</v>
      </c>
      <c r="R429" s="50" t="s">
        <v>26</v>
      </c>
      <c r="S429" s="50" t="s">
        <v>26</v>
      </c>
      <c r="T429" s="50" t="s">
        <v>26</v>
      </c>
      <c r="U429" s="50" t="s">
        <v>26</v>
      </c>
      <c r="V429" s="50" t="s">
        <v>26</v>
      </c>
      <c r="W429" s="50" t="s">
        <v>26</v>
      </c>
      <c r="X429" s="50" t="s">
        <v>26</v>
      </c>
      <c r="Y429" s="50" t="s">
        <v>26</v>
      </c>
      <c r="Z429" s="50" t="s">
        <v>26</v>
      </c>
      <c r="AA429" s="50" t="s">
        <v>26</v>
      </c>
      <c r="AB429" s="50" t="s">
        <v>26</v>
      </c>
    </row>
    <row r="430" spans="1:28">
      <c r="A430" s="88">
        <v>45868</v>
      </c>
      <c r="B430" s="50" t="s">
        <v>13348</v>
      </c>
      <c r="C430" s="50" t="s">
        <v>13357</v>
      </c>
      <c r="D430" s="85">
        <v>2489.88</v>
      </c>
      <c r="E430" s="50" t="s">
        <v>2822</v>
      </c>
      <c r="F430" s="50" t="s">
        <v>2846</v>
      </c>
      <c r="G430" s="50" t="str">
        <f t="shared" si="7"/>
        <v>6000211</v>
      </c>
      <c r="H430" s="15" t="s">
        <v>62</v>
      </c>
      <c r="I430" s="14" t="s">
        <v>2824</v>
      </c>
      <c r="J430" s="86">
        <v>45869</v>
      </c>
      <c r="K430" s="14"/>
      <c r="L430" s="14"/>
      <c r="M430" s="14" t="s">
        <v>13383</v>
      </c>
      <c r="N430" s="50" t="s">
        <v>2825</v>
      </c>
      <c r="O430" s="50" t="s">
        <v>477</v>
      </c>
      <c r="P430" s="50" t="s">
        <v>2847</v>
      </c>
      <c r="Q430" s="50" t="s">
        <v>2827</v>
      </c>
      <c r="R430" s="50" t="s">
        <v>26</v>
      </c>
      <c r="S430" s="50" t="s">
        <v>26</v>
      </c>
      <c r="T430" s="50" t="s">
        <v>26</v>
      </c>
      <c r="U430" s="50" t="s">
        <v>26</v>
      </c>
      <c r="V430" s="50" t="s">
        <v>26</v>
      </c>
      <c r="W430" s="50" t="s">
        <v>26</v>
      </c>
      <c r="X430" s="50" t="s">
        <v>26</v>
      </c>
      <c r="Y430" s="50" t="s">
        <v>26</v>
      </c>
      <c r="Z430" s="50" t="s">
        <v>26</v>
      </c>
      <c r="AA430" s="50" t="s">
        <v>26</v>
      </c>
      <c r="AB430" s="50" t="s">
        <v>26</v>
      </c>
    </row>
    <row r="431" spans="1:28">
      <c r="A431" s="88">
        <v>45869</v>
      </c>
      <c r="B431" s="50" t="s">
        <v>13348</v>
      </c>
      <c r="C431" s="50" t="s">
        <v>13349</v>
      </c>
      <c r="D431" s="85">
        <v>6744.01</v>
      </c>
      <c r="E431" s="50" t="s">
        <v>485</v>
      </c>
      <c r="F431" s="50" t="s">
        <v>2848</v>
      </c>
      <c r="G431" s="50" t="str">
        <f t="shared" si="7"/>
        <v>5438532</v>
      </c>
      <c r="H431" s="20" t="s">
        <v>83</v>
      </c>
      <c r="I431" s="17" t="s">
        <v>186</v>
      </c>
      <c r="J431" s="91">
        <v>45875</v>
      </c>
      <c r="K431" s="17" t="s">
        <v>13508</v>
      </c>
      <c r="L431" s="17"/>
      <c r="M431" s="17" t="s">
        <v>186</v>
      </c>
      <c r="N431" s="50" t="s">
        <v>486</v>
      </c>
      <c r="O431" s="50" t="s">
        <v>487</v>
      </c>
      <c r="P431" s="50" t="s">
        <v>2691</v>
      </c>
      <c r="Q431" s="50" t="s">
        <v>488</v>
      </c>
      <c r="R431" s="50" t="s">
        <v>250</v>
      </c>
      <c r="S431" s="50" t="s">
        <v>2849</v>
      </c>
      <c r="T431" s="50" t="s">
        <v>2850</v>
      </c>
      <c r="U431" s="50" t="s">
        <v>489</v>
      </c>
      <c r="V431" s="50" t="s">
        <v>217</v>
      </c>
      <c r="W431" s="50" t="s">
        <v>2851</v>
      </c>
      <c r="X431" s="50" t="s">
        <v>214</v>
      </c>
      <c r="Y431" s="50" t="s">
        <v>260</v>
      </c>
      <c r="Z431" s="50" t="s">
        <v>26</v>
      </c>
      <c r="AA431" s="50" t="s">
        <v>26</v>
      </c>
      <c r="AB431" s="50" t="s">
        <v>26</v>
      </c>
    </row>
    <row r="432" spans="1:28">
      <c r="A432" s="88">
        <v>45869</v>
      </c>
      <c r="B432" s="50" t="s">
        <v>13348</v>
      </c>
      <c r="C432" s="50" t="s">
        <v>13349</v>
      </c>
      <c r="D432" s="85">
        <v>340.26</v>
      </c>
      <c r="E432" s="50" t="s">
        <v>537</v>
      </c>
      <c r="F432" s="50" t="s">
        <v>2852</v>
      </c>
      <c r="G432" s="50" t="str">
        <f t="shared" si="7"/>
        <v>5438534</v>
      </c>
      <c r="H432" s="15" t="s">
        <v>57</v>
      </c>
      <c r="I432" s="14" t="s">
        <v>2853</v>
      </c>
      <c r="J432" s="86">
        <v>45869</v>
      </c>
      <c r="K432" s="14"/>
      <c r="L432" s="14"/>
      <c r="M432" s="14" t="s">
        <v>13370</v>
      </c>
      <c r="N432" s="50" t="s">
        <v>538</v>
      </c>
      <c r="O432" s="50" t="s">
        <v>539</v>
      </c>
      <c r="P432" s="50" t="s">
        <v>2854</v>
      </c>
      <c r="Q432" s="50" t="s">
        <v>540</v>
      </c>
      <c r="R432" s="50" t="s">
        <v>218</v>
      </c>
      <c r="S432" s="50" t="s">
        <v>2855</v>
      </c>
      <c r="T432" s="50" t="s">
        <v>2850</v>
      </c>
      <c r="U432" s="50" t="s">
        <v>541</v>
      </c>
      <c r="V432" s="50" t="s">
        <v>217</v>
      </c>
      <c r="W432" s="50" t="s">
        <v>542</v>
      </c>
      <c r="X432" s="50" t="s">
        <v>543</v>
      </c>
      <c r="Y432" s="50" t="s">
        <v>26</v>
      </c>
      <c r="Z432" s="50" t="s">
        <v>26</v>
      </c>
      <c r="AA432" s="50" t="s">
        <v>26</v>
      </c>
      <c r="AB432" s="50" t="s">
        <v>26</v>
      </c>
    </row>
    <row r="433" spans="1:28">
      <c r="A433" s="88">
        <v>45869</v>
      </c>
      <c r="B433" s="50" t="s">
        <v>13348</v>
      </c>
      <c r="C433" s="50" t="s">
        <v>13349</v>
      </c>
      <c r="D433" s="85">
        <v>77067.55</v>
      </c>
      <c r="E433" s="50" t="s">
        <v>405</v>
      </c>
      <c r="F433" s="50" t="s">
        <v>2856</v>
      </c>
      <c r="G433" s="50" t="str">
        <f t="shared" si="7"/>
        <v>5438537</v>
      </c>
      <c r="H433" s="15" t="s">
        <v>80</v>
      </c>
      <c r="I433" s="14" t="s">
        <v>2857</v>
      </c>
      <c r="J433" s="86">
        <v>45869</v>
      </c>
      <c r="K433" s="14"/>
      <c r="L433" s="14"/>
      <c r="M433" s="14" t="s">
        <v>824</v>
      </c>
      <c r="N433" s="50" t="s">
        <v>406</v>
      </c>
      <c r="O433" s="50" t="s">
        <v>407</v>
      </c>
      <c r="P433" s="50" t="s">
        <v>2763</v>
      </c>
      <c r="Q433" s="50" t="s">
        <v>408</v>
      </c>
      <c r="R433" s="50" t="s">
        <v>218</v>
      </c>
      <c r="S433" s="50" t="s">
        <v>2858</v>
      </c>
      <c r="T433" s="50" t="s">
        <v>2850</v>
      </c>
      <c r="U433" s="50" t="s">
        <v>409</v>
      </c>
      <c r="V433" s="50" t="s">
        <v>217</v>
      </c>
      <c r="W433" s="50" t="s">
        <v>214</v>
      </c>
      <c r="X433" s="50" t="s">
        <v>410</v>
      </c>
      <c r="Y433" s="50" t="s">
        <v>26</v>
      </c>
      <c r="Z433" s="50" t="s">
        <v>26</v>
      </c>
      <c r="AA433" s="50" t="s">
        <v>26</v>
      </c>
      <c r="AB433" s="50" t="s">
        <v>26</v>
      </c>
    </row>
    <row r="434" spans="1:28">
      <c r="A434" s="88">
        <v>45869</v>
      </c>
      <c r="B434" s="50" t="s">
        <v>13348</v>
      </c>
      <c r="C434" s="50" t="s">
        <v>13349</v>
      </c>
      <c r="D434" s="85">
        <v>7258.73</v>
      </c>
      <c r="E434" s="50" t="s">
        <v>289</v>
      </c>
      <c r="F434" s="50" t="s">
        <v>2859</v>
      </c>
      <c r="G434" s="50" t="str">
        <f t="shared" si="7"/>
        <v>5438539</v>
      </c>
      <c r="H434" s="15" t="s">
        <v>59</v>
      </c>
      <c r="I434" s="14" t="s">
        <v>2860</v>
      </c>
      <c r="J434" s="86">
        <v>45869</v>
      </c>
      <c r="K434" s="14"/>
      <c r="L434" s="14"/>
      <c r="M434" s="14" t="s">
        <v>13352</v>
      </c>
      <c r="N434" s="50" t="s">
        <v>290</v>
      </c>
      <c r="O434" s="50" t="s">
        <v>291</v>
      </c>
      <c r="P434" s="50" t="s">
        <v>2763</v>
      </c>
      <c r="Q434" s="50" t="s">
        <v>292</v>
      </c>
      <c r="R434" s="50" t="s">
        <v>218</v>
      </c>
      <c r="S434" s="50" t="s">
        <v>2861</v>
      </c>
      <c r="T434" s="50" t="s">
        <v>2850</v>
      </c>
      <c r="U434" s="50" t="s">
        <v>293</v>
      </c>
      <c r="V434" s="50" t="s">
        <v>294</v>
      </c>
      <c r="W434" s="50" t="s">
        <v>295</v>
      </c>
      <c r="X434" s="50" t="s">
        <v>214</v>
      </c>
      <c r="Y434" s="50" t="s">
        <v>296</v>
      </c>
      <c r="Z434" s="50" t="s">
        <v>26</v>
      </c>
      <c r="AA434" s="50" t="s">
        <v>26</v>
      </c>
      <c r="AB434" s="50" t="s">
        <v>26</v>
      </c>
    </row>
    <row r="435" spans="1:28">
      <c r="A435" s="88">
        <v>45869</v>
      </c>
      <c r="B435" s="50" t="s">
        <v>13348</v>
      </c>
      <c r="C435" s="50" t="s">
        <v>13349</v>
      </c>
      <c r="D435" s="85">
        <v>130000</v>
      </c>
      <c r="E435" s="50" t="s">
        <v>187</v>
      </c>
      <c r="F435" s="50" t="s">
        <v>2862</v>
      </c>
      <c r="G435" s="50" t="str">
        <f t="shared" si="7"/>
        <v>5438541</v>
      </c>
      <c r="H435" s="15" t="s">
        <v>62</v>
      </c>
      <c r="I435" s="14" t="s">
        <v>2863</v>
      </c>
      <c r="J435" s="86">
        <v>45869</v>
      </c>
      <c r="K435" s="14"/>
      <c r="L435" s="14"/>
      <c r="M435" s="14" t="s">
        <v>13509</v>
      </c>
      <c r="N435" s="50" t="s">
        <v>281</v>
      </c>
      <c r="O435" s="50" t="s">
        <v>282</v>
      </c>
      <c r="P435" s="50" t="s">
        <v>283</v>
      </c>
      <c r="Q435" s="50" t="s">
        <v>250</v>
      </c>
      <c r="R435" s="50" t="s">
        <v>2864</v>
      </c>
      <c r="S435" s="50" t="s">
        <v>2850</v>
      </c>
      <c r="T435" s="50" t="s">
        <v>325</v>
      </c>
      <c r="U435" s="50" t="s">
        <v>326</v>
      </c>
      <c r="V435" s="50" t="s">
        <v>214</v>
      </c>
      <c r="W435" s="50" t="s">
        <v>286</v>
      </c>
      <c r="X435" s="50" t="s">
        <v>26</v>
      </c>
      <c r="Y435" s="50" t="s">
        <v>26</v>
      </c>
      <c r="Z435" s="50" t="s">
        <v>26</v>
      </c>
      <c r="AA435" s="50" t="s">
        <v>26</v>
      </c>
      <c r="AB435" s="50" t="s">
        <v>26</v>
      </c>
    </row>
    <row r="436" spans="1:28">
      <c r="A436" s="88">
        <v>45869</v>
      </c>
      <c r="B436" s="50" t="s">
        <v>13348</v>
      </c>
      <c r="C436" s="50" t="s">
        <v>13349</v>
      </c>
      <c r="D436" s="85">
        <v>25000000</v>
      </c>
      <c r="E436" s="50" t="s">
        <v>297</v>
      </c>
      <c r="F436" s="50" t="s">
        <v>2865</v>
      </c>
      <c r="G436" s="50" t="str">
        <f t="shared" si="7"/>
        <v>5438543</v>
      </c>
      <c r="H436" s="15" t="s">
        <v>70</v>
      </c>
      <c r="I436" s="14" t="s">
        <v>2866</v>
      </c>
      <c r="J436" s="86">
        <v>45869</v>
      </c>
      <c r="K436" s="14"/>
      <c r="L436" s="14"/>
      <c r="M436" s="14" t="s">
        <v>13391</v>
      </c>
      <c r="N436" s="50" t="s">
        <v>281</v>
      </c>
      <c r="O436" s="50" t="s">
        <v>282</v>
      </c>
      <c r="P436" s="50" t="s">
        <v>283</v>
      </c>
      <c r="Q436" s="50" t="s">
        <v>250</v>
      </c>
      <c r="R436" s="50" t="s">
        <v>2867</v>
      </c>
      <c r="S436" s="50" t="s">
        <v>2850</v>
      </c>
      <c r="T436" s="50" t="s">
        <v>298</v>
      </c>
      <c r="U436" s="50" t="s">
        <v>299</v>
      </c>
      <c r="V436" s="50" t="s">
        <v>214</v>
      </c>
      <c r="W436" s="50" t="s">
        <v>286</v>
      </c>
      <c r="X436" s="50" t="s">
        <v>26</v>
      </c>
      <c r="Y436" s="50" t="s">
        <v>26</v>
      </c>
      <c r="Z436" s="50" t="s">
        <v>26</v>
      </c>
      <c r="AA436" s="50" t="s">
        <v>26</v>
      </c>
      <c r="AB436" s="50" t="s">
        <v>26</v>
      </c>
    </row>
    <row r="437" spans="1:28">
      <c r="A437" s="88">
        <v>45869</v>
      </c>
      <c r="B437" s="50" t="s">
        <v>13348</v>
      </c>
      <c r="C437" s="50" t="s">
        <v>13349</v>
      </c>
      <c r="D437" s="85">
        <v>2290000</v>
      </c>
      <c r="E437" s="50" t="s">
        <v>300</v>
      </c>
      <c r="F437" s="50" t="s">
        <v>2868</v>
      </c>
      <c r="G437" s="50" t="str">
        <f t="shared" si="7"/>
        <v>5438544</v>
      </c>
      <c r="H437" s="15" t="s">
        <v>70</v>
      </c>
      <c r="I437" s="14" t="s">
        <v>2869</v>
      </c>
      <c r="J437" s="86">
        <v>45869</v>
      </c>
      <c r="K437" s="14"/>
      <c r="L437" s="14"/>
      <c r="M437" s="14" t="s">
        <v>13391</v>
      </c>
      <c r="N437" s="50" t="s">
        <v>281</v>
      </c>
      <c r="O437" s="50" t="s">
        <v>282</v>
      </c>
      <c r="P437" s="50" t="s">
        <v>283</v>
      </c>
      <c r="Q437" s="50" t="s">
        <v>250</v>
      </c>
      <c r="R437" s="50" t="s">
        <v>2870</v>
      </c>
      <c r="S437" s="50" t="s">
        <v>2850</v>
      </c>
      <c r="T437" s="50" t="s">
        <v>301</v>
      </c>
      <c r="U437" s="50" t="s">
        <v>217</v>
      </c>
      <c r="V437" s="50" t="s">
        <v>214</v>
      </c>
      <c r="W437" s="50" t="s">
        <v>286</v>
      </c>
      <c r="X437" s="50" t="s">
        <v>26</v>
      </c>
      <c r="Y437" s="50" t="s">
        <v>26</v>
      </c>
      <c r="Z437" s="50" t="s">
        <v>26</v>
      </c>
      <c r="AA437" s="50" t="s">
        <v>26</v>
      </c>
      <c r="AB437" s="50" t="s">
        <v>26</v>
      </c>
    </row>
    <row r="438" spans="1:28">
      <c r="A438" s="88">
        <v>45869</v>
      </c>
      <c r="B438" s="50" t="s">
        <v>13348</v>
      </c>
      <c r="C438" s="50" t="s">
        <v>13349</v>
      </c>
      <c r="D438" s="85">
        <v>3000</v>
      </c>
      <c r="E438" s="50" t="s">
        <v>2871</v>
      </c>
      <c r="F438" s="50" t="s">
        <v>2872</v>
      </c>
      <c r="G438" s="50" t="str">
        <f t="shared" si="7"/>
        <v>5438546</v>
      </c>
      <c r="H438" s="90" t="s">
        <v>83</v>
      </c>
      <c r="I438" s="90" t="s">
        <v>186</v>
      </c>
      <c r="J438" s="91">
        <v>45875</v>
      </c>
      <c r="K438" s="90" t="s">
        <v>13510</v>
      </c>
      <c r="L438" s="90"/>
      <c r="M438" s="90" t="s">
        <v>186</v>
      </c>
      <c r="N438" s="50" t="s">
        <v>2873</v>
      </c>
      <c r="O438" s="50" t="s">
        <v>277</v>
      </c>
      <c r="P438" s="50" t="s">
        <v>343</v>
      </c>
      <c r="Q438" s="50" t="s">
        <v>218</v>
      </c>
      <c r="R438" s="50" t="s">
        <v>2874</v>
      </c>
      <c r="S438" s="50" t="s">
        <v>2850</v>
      </c>
      <c r="T438" s="50" t="s">
        <v>2875</v>
      </c>
      <c r="U438" s="50" t="s">
        <v>239</v>
      </c>
      <c r="V438" s="50" t="s">
        <v>2876</v>
      </c>
      <c r="W438" s="50" t="s">
        <v>260</v>
      </c>
      <c r="X438" s="50" t="s">
        <v>26</v>
      </c>
      <c r="Y438" s="50" t="s">
        <v>26</v>
      </c>
      <c r="Z438" s="50" t="s">
        <v>26</v>
      </c>
      <c r="AA438" s="50" t="s">
        <v>26</v>
      </c>
      <c r="AB438" s="50" t="s">
        <v>26</v>
      </c>
    </row>
    <row r="439" spans="1:28">
      <c r="A439" s="88">
        <v>45869</v>
      </c>
      <c r="B439" s="50" t="s">
        <v>13348</v>
      </c>
      <c r="C439" s="50" t="s">
        <v>13357</v>
      </c>
      <c r="D439" s="85">
        <v>1466.22</v>
      </c>
      <c r="E439" s="50" t="s">
        <v>2877</v>
      </c>
      <c r="F439" s="50" t="s">
        <v>2878</v>
      </c>
      <c r="G439" s="50" t="str">
        <f t="shared" si="7"/>
        <v>4108212</v>
      </c>
      <c r="H439" s="90" t="s">
        <v>83</v>
      </c>
      <c r="I439" s="90" t="s">
        <v>186</v>
      </c>
      <c r="J439" s="91">
        <v>45936</v>
      </c>
      <c r="K439" s="163" t="s">
        <v>13511</v>
      </c>
      <c r="L439" s="163" t="s">
        <v>13512</v>
      </c>
      <c r="M439" s="90" t="s">
        <v>186</v>
      </c>
      <c r="N439" s="50" t="s">
        <v>2879</v>
      </c>
      <c r="O439" s="50" t="s">
        <v>370</v>
      </c>
      <c r="P439" s="50" t="s">
        <v>2880</v>
      </c>
      <c r="Q439" s="50" t="s">
        <v>745</v>
      </c>
      <c r="R439" s="50" t="s">
        <v>2881</v>
      </c>
      <c r="S439" s="50" t="s">
        <v>2882</v>
      </c>
      <c r="T439" s="50" t="s">
        <v>2883</v>
      </c>
      <c r="U439" s="50" t="s">
        <v>2884</v>
      </c>
      <c r="V439" s="50" t="s">
        <v>26</v>
      </c>
      <c r="W439" s="50" t="s">
        <v>26</v>
      </c>
      <c r="X439" s="50" t="s">
        <v>26</v>
      </c>
      <c r="Y439" s="50" t="s">
        <v>26</v>
      </c>
      <c r="Z439" s="50" t="s">
        <v>26</v>
      </c>
      <c r="AA439" s="50" t="s">
        <v>26</v>
      </c>
      <c r="AB439" s="50" t="s">
        <v>26</v>
      </c>
    </row>
    <row r="440" spans="1:28">
      <c r="A440" s="88">
        <v>45869</v>
      </c>
      <c r="B440" s="50" t="s">
        <v>13348</v>
      </c>
      <c r="C440" s="50" t="s">
        <v>13357</v>
      </c>
      <c r="D440" s="85">
        <v>19180</v>
      </c>
      <c r="E440" s="50" t="s">
        <v>124</v>
      </c>
      <c r="F440" s="50" t="s">
        <v>2885</v>
      </c>
      <c r="G440" s="50" t="str">
        <f t="shared" si="7"/>
        <v>0826212</v>
      </c>
      <c r="H440" s="49" t="s">
        <v>53</v>
      </c>
      <c r="I440" s="49" t="s">
        <v>2886</v>
      </c>
      <c r="J440" s="86">
        <v>45873</v>
      </c>
      <c r="K440" s="162"/>
      <c r="L440" s="162"/>
      <c r="M440" s="49" t="s">
        <v>13358</v>
      </c>
      <c r="N440" s="50" t="s">
        <v>263</v>
      </c>
      <c r="O440" s="50" t="s">
        <v>264</v>
      </c>
      <c r="P440" s="50" t="s">
        <v>2887</v>
      </c>
      <c r="Q440" s="50" t="s">
        <v>2888</v>
      </c>
      <c r="R440" s="50" t="s">
        <v>2889</v>
      </c>
      <c r="S440" s="50" t="s">
        <v>2890</v>
      </c>
      <c r="T440" s="50" t="s">
        <v>2891</v>
      </c>
      <c r="U440" s="50" t="s">
        <v>2892</v>
      </c>
      <c r="V440" s="50" t="s">
        <v>26</v>
      </c>
      <c r="W440" s="50" t="s">
        <v>26</v>
      </c>
      <c r="X440" s="50" t="s">
        <v>26</v>
      </c>
      <c r="Y440" s="50" t="s">
        <v>26</v>
      </c>
      <c r="Z440" s="50" t="s">
        <v>26</v>
      </c>
      <c r="AA440" s="50" t="s">
        <v>26</v>
      </c>
      <c r="AB440" s="50" t="s">
        <v>26</v>
      </c>
    </row>
    <row r="441" spans="1:28">
      <c r="A441" s="88">
        <v>45869</v>
      </c>
      <c r="B441" s="50" t="s">
        <v>13348</v>
      </c>
      <c r="C441" s="50" t="s">
        <v>13349</v>
      </c>
      <c r="D441" s="85">
        <v>2511.62</v>
      </c>
      <c r="E441" s="50" t="s">
        <v>2893</v>
      </c>
      <c r="F441" s="50" t="s">
        <v>2894</v>
      </c>
      <c r="G441" s="50" t="str">
        <f t="shared" si="7"/>
        <v>9195079</v>
      </c>
      <c r="H441" s="49" t="s">
        <v>72</v>
      </c>
      <c r="I441" s="49" t="s">
        <v>2895</v>
      </c>
      <c r="J441" s="86">
        <v>45870</v>
      </c>
      <c r="K441" s="86"/>
      <c r="L441" s="86"/>
      <c r="M441" s="14" t="s">
        <v>13434</v>
      </c>
      <c r="N441" s="50" t="s">
        <v>517</v>
      </c>
      <c r="O441" s="50" t="s">
        <v>795</v>
      </c>
      <c r="P441" s="50" t="s">
        <v>2896</v>
      </c>
      <c r="Q441" s="50" t="s">
        <v>309</v>
      </c>
      <c r="R441" s="50" t="s">
        <v>274</v>
      </c>
      <c r="S441" s="50" t="s">
        <v>2897</v>
      </c>
      <c r="T441" s="50" t="s">
        <v>2850</v>
      </c>
      <c r="U441" s="50" t="s">
        <v>2898</v>
      </c>
      <c r="V441" s="50" t="s">
        <v>519</v>
      </c>
      <c r="W441" s="50" t="s">
        <v>276</v>
      </c>
      <c r="X441" s="50" t="s">
        <v>260</v>
      </c>
      <c r="Y441" s="50" t="s">
        <v>26</v>
      </c>
      <c r="Z441" s="50" t="s">
        <v>26</v>
      </c>
      <c r="AA441" s="50" t="s">
        <v>26</v>
      </c>
      <c r="AB441" s="50" t="s">
        <v>26</v>
      </c>
    </row>
    <row r="442" spans="1:28">
      <c r="A442" s="88">
        <v>45869</v>
      </c>
      <c r="B442" s="50" t="s">
        <v>13348</v>
      </c>
      <c r="C442" s="50" t="s">
        <v>13349</v>
      </c>
      <c r="D442" s="85">
        <v>29.06</v>
      </c>
      <c r="E442" s="50" t="s">
        <v>2899</v>
      </c>
      <c r="F442" s="50" t="s">
        <v>2900</v>
      </c>
      <c r="G442" s="50" t="str">
        <f t="shared" si="7"/>
        <v>9195090</v>
      </c>
      <c r="H442" s="49" t="s">
        <v>81</v>
      </c>
      <c r="I442" s="49" t="s">
        <v>2901</v>
      </c>
      <c r="J442" s="86">
        <v>45870</v>
      </c>
      <c r="K442" s="86"/>
      <c r="L442" s="86"/>
      <c r="M442" s="14" t="s">
        <v>13353</v>
      </c>
      <c r="N442" s="50" t="s">
        <v>517</v>
      </c>
      <c r="O442" s="50" t="s">
        <v>795</v>
      </c>
      <c r="P442" s="50" t="s">
        <v>2896</v>
      </c>
      <c r="Q442" s="50" t="s">
        <v>309</v>
      </c>
      <c r="R442" s="50" t="s">
        <v>274</v>
      </c>
      <c r="S442" s="50" t="s">
        <v>2902</v>
      </c>
      <c r="T442" s="50" t="s">
        <v>2850</v>
      </c>
      <c r="U442" s="50" t="s">
        <v>2903</v>
      </c>
      <c r="V442" s="50" t="s">
        <v>523</v>
      </c>
      <c r="W442" s="50" t="s">
        <v>276</v>
      </c>
      <c r="X442" s="50" t="s">
        <v>260</v>
      </c>
      <c r="Y442" s="50" t="s">
        <v>26</v>
      </c>
      <c r="Z442" s="50" t="s">
        <v>26</v>
      </c>
      <c r="AA442" s="50" t="s">
        <v>26</v>
      </c>
      <c r="AB442" s="50" t="s">
        <v>26</v>
      </c>
    </row>
    <row r="443" spans="1:28">
      <c r="A443" s="88">
        <v>45869</v>
      </c>
      <c r="B443" s="50" t="s">
        <v>13348</v>
      </c>
      <c r="C443" s="50" t="s">
        <v>13357</v>
      </c>
      <c r="D443" s="85">
        <v>5743.14</v>
      </c>
      <c r="E443" s="50" t="s">
        <v>2904</v>
      </c>
      <c r="F443" s="50" t="s">
        <v>2905</v>
      </c>
      <c r="G443" s="50" t="str">
        <f t="shared" si="7"/>
        <v>6800212</v>
      </c>
      <c r="H443" s="49" t="s">
        <v>57</v>
      </c>
      <c r="I443" s="49" t="s">
        <v>2906</v>
      </c>
      <c r="J443" s="86">
        <v>45870</v>
      </c>
      <c r="K443" s="86"/>
      <c r="L443" s="86"/>
      <c r="M443" s="14" t="s">
        <v>13370</v>
      </c>
      <c r="N443" s="50" t="s">
        <v>2907</v>
      </c>
      <c r="O443" s="50" t="s">
        <v>477</v>
      </c>
      <c r="P443" s="50" t="s">
        <v>2908</v>
      </c>
      <c r="Q443" s="50" t="s">
        <v>2909</v>
      </c>
      <c r="R443" s="50" t="s">
        <v>26</v>
      </c>
      <c r="S443" s="50" t="s">
        <v>26</v>
      </c>
      <c r="T443" s="50" t="s">
        <v>26</v>
      </c>
      <c r="U443" s="50" t="s">
        <v>26</v>
      </c>
      <c r="V443" s="50" t="s">
        <v>26</v>
      </c>
      <c r="W443" s="50" t="s">
        <v>26</v>
      </c>
      <c r="X443" s="50" t="s">
        <v>26</v>
      </c>
      <c r="Y443" s="50" t="s">
        <v>26</v>
      </c>
      <c r="Z443" s="50" t="s">
        <v>26</v>
      </c>
      <c r="AA443" s="50" t="s">
        <v>26</v>
      </c>
      <c r="AB443" s="50" t="s">
        <v>26</v>
      </c>
    </row>
    <row r="444" spans="1:28">
      <c r="A444" s="88">
        <v>45869</v>
      </c>
      <c r="B444" s="50" t="s">
        <v>13348</v>
      </c>
      <c r="C444" s="50" t="s">
        <v>13357</v>
      </c>
      <c r="D444" s="85">
        <v>4398</v>
      </c>
      <c r="E444" s="50" t="s">
        <v>2904</v>
      </c>
      <c r="F444" s="50" t="s">
        <v>2910</v>
      </c>
      <c r="G444" s="50" t="str">
        <f t="shared" si="7"/>
        <v>6900212</v>
      </c>
      <c r="H444" s="49" t="s">
        <v>49</v>
      </c>
      <c r="I444" s="49" t="s">
        <v>668</v>
      </c>
      <c r="J444" s="86">
        <v>45870</v>
      </c>
      <c r="K444" s="86"/>
      <c r="L444" s="86"/>
      <c r="M444" s="14" t="s">
        <v>13360</v>
      </c>
      <c r="N444" s="50" t="s">
        <v>2907</v>
      </c>
      <c r="O444" s="50" t="s">
        <v>477</v>
      </c>
      <c r="P444" s="50" t="s">
        <v>2911</v>
      </c>
      <c r="Q444" s="50" t="s">
        <v>2909</v>
      </c>
      <c r="R444" s="50" t="s">
        <v>26</v>
      </c>
      <c r="S444" s="50" t="s">
        <v>26</v>
      </c>
      <c r="T444" s="50" t="s">
        <v>26</v>
      </c>
      <c r="U444" s="50" t="s">
        <v>26</v>
      </c>
      <c r="V444" s="50" t="s">
        <v>26</v>
      </c>
      <c r="W444" s="50" t="s">
        <v>26</v>
      </c>
      <c r="X444" s="50" t="s">
        <v>26</v>
      </c>
      <c r="Y444" s="50" t="s">
        <v>26</v>
      </c>
      <c r="Z444" s="50" t="s">
        <v>26</v>
      </c>
      <c r="AA444" s="50" t="s">
        <v>26</v>
      </c>
      <c r="AB444" s="50" t="s">
        <v>26</v>
      </c>
    </row>
    <row r="445" spans="1:28">
      <c r="A445" s="88">
        <v>45869</v>
      </c>
      <c r="B445" s="50" t="s">
        <v>13348</v>
      </c>
      <c r="C445" s="50" t="s">
        <v>13357</v>
      </c>
      <c r="D445" s="85">
        <v>3143.59</v>
      </c>
      <c r="E445" s="50" t="s">
        <v>2904</v>
      </c>
      <c r="F445" s="50" t="s">
        <v>2912</v>
      </c>
      <c r="G445" s="50" t="str">
        <f t="shared" si="7"/>
        <v>7000212</v>
      </c>
      <c r="H445" s="49" t="s">
        <v>51</v>
      </c>
      <c r="I445" s="49" t="s">
        <v>2913</v>
      </c>
      <c r="J445" s="86">
        <v>45870</v>
      </c>
      <c r="K445" s="86"/>
      <c r="L445" s="86"/>
      <c r="M445" s="14" t="s">
        <v>826</v>
      </c>
      <c r="N445" s="50" t="s">
        <v>2907</v>
      </c>
      <c r="O445" s="50" t="s">
        <v>477</v>
      </c>
      <c r="P445" s="50" t="s">
        <v>2914</v>
      </c>
      <c r="Q445" s="50" t="s">
        <v>2909</v>
      </c>
      <c r="R445" s="50" t="s">
        <v>26</v>
      </c>
      <c r="S445" s="50" t="s">
        <v>26</v>
      </c>
      <c r="T445" s="50" t="s">
        <v>26</v>
      </c>
      <c r="U445" s="50" t="s">
        <v>26</v>
      </c>
      <c r="V445" s="50" t="s">
        <v>26</v>
      </c>
      <c r="W445" s="50" t="s">
        <v>26</v>
      </c>
      <c r="X445" s="50" t="s">
        <v>26</v>
      </c>
      <c r="Y445" s="50" t="s">
        <v>26</v>
      </c>
      <c r="Z445" s="50" t="s">
        <v>26</v>
      </c>
      <c r="AA445" s="50" t="s">
        <v>26</v>
      </c>
      <c r="AB445" s="50" t="s">
        <v>26</v>
      </c>
    </row>
    <row r="446" spans="1:28">
      <c r="A446" s="88">
        <v>45869</v>
      </c>
      <c r="B446" s="50" t="s">
        <v>13348</v>
      </c>
      <c r="C446" s="50" t="s">
        <v>13357</v>
      </c>
      <c r="D446" s="85">
        <v>2495.75</v>
      </c>
      <c r="E446" s="50" t="s">
        <v>2904</v>
      </c>
      <c r="F446" s="50" t="s">
        <v>2915</v>
      </c>
      <c r="G446" s="50" t="str">
        <f t="shared" si="7"/>
        <v>7200212</v>
      </c>
      <c r="H446" s="49" t="s">
        <v>51</v>
      </c>
      <c r="I446" s="49" t="s">
        <v>2916</v>
      </c>
      <c r="J446" s="86">
        <v>45870</v>
      </c>
      <c r="K446" s="86"/>
      <c r="L446" s="86"/>
      <c r="M446" s="14" t="s">
        <v>13463</v>
      </c>
      <c r="N446" s="50" t="s">
        <v>2907</v>
      </c>
      <c r="O446" s="50" t="s">
        <v>477</v>
      </c>
      <c r="P446" s="50" t="s">
        <v>2917</v>
      </c>
      <c r="Q446" s="50" t="s">
        <v>2909</v>
      </c>
      <c r="R446" s="50" t="s">
        <v>26</v>
      </c>
      <c r="S446" s="50" t="s">
        <v>26</v>
      </c>
      <c r="T446" s="50" t="s">
        <v>26</v>
      </c>
      <c r="U446" s="50" t="s">
        <v>26</v>
      </c>
      <c r="V446" s="50" t="s">
        <v>26</v>
      </c>
      <c r="W446" s="50" t="s">
        <v>26</v>
      </c>
      <c r="X446" s="50" t="s">
        <v>26</v>
      </c>
      <c r="Y446" s="50" t="s">
        <v>26</v>
      </c>
      <c r="Z446" s="50" t="s">
        <v>26</v>
      </c>
      <c r="AA446" s="50" t="s">
        <v>26</v>
      </c>
      <c r="AB446" s="50" t="s">
        <v>26</v>
      </c>
    </row>
    <row r="447" spans="1:28">
      <c r="A447" s="88">
        <v>45869</v>
      </c>
      <c r="B447" s="50" t="s">
        <v>13348</v>
      </c>
      <c r="C447" s="50" t="s">
        <v>13357</v>
      </c>
      <c r="D447" s="85">
        <v>14</v>
      </c>
      <c r="E447" s="50" t="s">
        <v>2904</v>
      </c>
      <c r="F447" s="50" t="s">
        <v>2918</v>
      </c>
      <c r="G447" s="50" t="str">
        <f t="shared" si="7"/>
        <v>7100212</v>
      </c>
      <c r="H447" s="49" t="s">
        <v>59</v>
      </c>
      <c r="I447" s="49" t="s">
        <v>2919</v>
      </c>
      <c r="J447" s="86">
        <v>45870</v>
      </c>
      <c r="K447" s="86"/>
      <c r="L447" s="86"/>
      <c r="M447" s="14" t="s">
        <v>13352</v>
      </c>
      <c r="N447" s="50" t="s">
        <v>2907</v>
      </c>
      <c r="O447" s="50" t="s">
        <v>477</v>
      </c>
      <c r="P447" s="50" t="s">
        <v>2920</v>
      </c>
      <c r="Q447" s="50" t="s">
        <v>2909</v>
      </c>
      <c r="R447" s="50" t="s">
        <v>26</v>
      </c>
      <c r="S447" s="50" t="s">
        <v>26</v>
      </c>
      <c r="T447" s="50" t="s">
        <v>26</v>
      </c>
      <c r="U447" s="50" t="s">
        <v>26</v>
      </c>
      <c r="V447" s="50" t="s">
        <v>26</v>
      </c>
      <c r="W447" s="50" t="s">
        <v>26</v>
      </c>
      <c r="X447" s="50" t="s">
        <v>26</v>
      </c>
      <c r="Y447" s="50" t="s">
        <v>26</v>
      </c>
      <c r="Z447" s="50" t="s">
        <v>26</v>
      </c>
      <c r="AA447" s="50" t="s">
        <v>26</v>
      </c>
      <c r="AB447" s="50" t="s">
        <v>26</v>
      </c>
    </row>
  </sheetData>
  <autoFilter ref="A2:XEW447" xr:uid="{30A344A9-67A9-4FF2-B3CF-5FCF324D0C83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E41FF-EA8F-4F16-9AAC-FDEF64A7F92F}">
  <sheetPr filterMode="1"/>
  <dimension ref="A1:AB702"/>
  <sheetViews>
    <sheetView workbookViewId="0">
      <selection activeCell="F711" sqref="A1:XFD1048576"/>
    </sheetView>
  </sheetViews>
  <sheetFormatPr defaultRowHeight="15"/>
  <cols>
    <col min="1" max="1" width="10.42578125" customWidth="1"/>
    <col min="2" max="2" width="28.7109375" hidden="1" customWidth="1"/>
    <col min="3" max="3" width="14.5703125" hidden="1" customWidth="1"/>
    <col min="4" max="4" width="18.7109375" bestFit="1" customWidth="1"/>
    <col min="5" max="5" width="24.85546875" bestFit="1" customWidth="1"/>
    <col min="6" max="6" width="20.7109375" bestFit="1" customWidth="1"/>
    <col min="7" max="7" width="15.85546875" bestFit="1" customWidth="1"/>
    <col min="8" max="8" width="11" bestFit="1" customWidth="1"/>
    <col min="9" max="9" width="7.5703125" bestFit="1" customWidth="1"/>
    <col min="10" max="10" width="9.85546875" hidden="1" customWidth="1"/>
    <col min="11" max="11" width="12.140625" hidden="1" customWidth="1"/>
    <col min="12" max="12" width="58.7109375" hidden="1" customWidth="1"/>
    <col min="13" max="13" width="42.140625" hidden="1" customWidth="1"/>
    <col min="14" max="14" width="115.85546875" bestFit="1" customWidth="1"/>
    <col min="15" max="15" width="141" bestFit="1" customWidth="1"/>
    <col min="16" max="16" width="153.140625" bestFit="1" customWidth="1"/>
    <col min="17" max="17" width="213" bestFit="1" customWidth="1"/>
    <col min="18" max="18" width="255.7109375" bestFit="1" customWidth="1"/>
    <col min="19" max="19" width="201.7109375" bestFit="1" customWidth="1"/>
    <col min="20" max="20" width="34.42578125" bestFit="1" customWidth="1"/>
    <col min="21" max="21" width="84.5703125" bestFit="1" customWidth="1"/>
    <col min="22" max="22" width="88" bestFit="1" customWidth="1"/>
    <col min="23" max="23" width="88.42578125" bestFit="1" customWidth="1"/>
    <col min="24" max="24" width="54.7109375" bestFit="1" customWidth="1"/>
    <col min="25" max="25" width="51.5703125" bestFit="1" customWidth="1"/>
    <col min="26" max="28" width="16.5703125" bestFit="1" customWidth="1"/>
  </cols>
  <sheetData>
    <row r="1" spans="1:28" s="51" customFormat="1" ht="31.5">
      <c r="A1" s="5" t="s">
        <v>36</v>
      </c>
      <c r="B1" s="21"/>
      <c r="C1" s="7"/>
      <c r="D1" s="13"/>
      <c r="E1" s="7"/>
      <c r="F1" s="8"/>
      <c r="G1" s="9"/>
      <c r="H1" s="10"/>
      <c r="J1" s="7"/>
      <c r="K1" s="7"/>
      <c r="L1" s="7"/>
      <c r="M1" s="7"/>
    </row>
    <row r="2" spans="1:28">
      <c r="A2" s="25" t="s">
        <v>821</v>
      </c>
      <c r="B2" s="25" t="s">
        <v>193</v>
      </c>
      <c r="C2" s="25" t="s">
        <v>194</v>
      </c>
      <c r="D2" s="25" t="s">
        <v>24127</v>
      </c>
      <c r="E2" s="25" t="s">
        <v>196</v>
      </c>
      <c r="F2" s="25" t="s">
        <v>197</v>
      </c>
      <c r="G2" s="99" t="s">
        <v>37</v>
      </c>
      <c r="H2" s="99" t="s">
        <v>38</v>
      </c>
      <c r="I2" s="99" t="s">
        <v>39</v>
      </c>
      <c r="J2" s="87" t="s">
        <v>821</v>
      </c>
      <c r="K2" s="99" t="s">
        <v>669</v>
      </c>
      <c r="L2" s="99" t="s">
        <v>14633</v>
      </c>
      <c r="M2" s="99" t="s">
        <v>822</v>
      </c>
      <c r="N2" s="264" t="s">
        <v>198</v>
      </c>
      <c r="O2" s="25" t="s">
        <v>199</v>
      </c>
      <c r="P2" s="25" t="s">
        <v>200</v>
      </c>
      <c r="Q2" s="25" t="s">
        <v>201</v>
      </c>
      <c r="R2" s="25" t="s">
        <v>202</v>
      </c>
      <c r="S2" s="25" t="s">
        <v>203</v>
      </c>
      <c r="T2" s="25" t="s">
        <v>204</v>
      </c>
      <c r="U2" s="25" t="s">
        <v>205</v>
      </c>
      <c r="V2" s="25" t="s">
        <v>206</v>
      </c>
      <c r="W2" s="25" t="s">
        <v>207</v>
      </c>
      <c r="X2" s="25" t="s">
        <v>208</v>
      </c>
      <c r="Y2" s="25" t="s">
        <v>209</v>
      </c>
      <c r="Z2" s="25" t="s">
        <v>210</v>
      </c>
      <c r="AA2" s="25" t="s">
        <v>211</v>
      </c>
      <c r="AB2" s="25" t="s">
        <v>212</v>
      </c>
    </row>
    <row r="3" spans="1:28" hidden="1">
      <c r="A3" s="26">
        <v>46113</v>
      </c>
      <c r="B3" s="287" t="s">
        <v>13348</v>
      </c>
      <c r="C3" s="287" t="s">
        <v>13349</v>
      </c>
      <c r="D3" s="28">
        <v>2000</v>
      </c>
      <c r="E3" s="287" t="s">
        <v>30153</v>
      </c>
      <c r="F3" s="287" t="s">
        <v>30154</v>
      </c>
      <c r="G3" s="29" t="str">
        <f t="shared" ref="G3:G66" si="0">MID(F3,4,7)</f>
        <v>0855630</v>
      </c>
      <c r="H3" s="29" t="s">
        <v>101</v>
      </c>
      <c r="I3" s="29" t="s">
        <v>30155</v>
      </c>
      <c r="J3" s="58">
        <v>46113</v>
      </c>
      <c r="K3" s="29"/>
      <c r="L3" s="29"/>
      <c r="M3" s="29" t="s">
        <v>13406</v>
      </c>
      <c r="N3" s="287" t="s">
        <v>528</v>
      </c>
      <c r="O3" s="287" t="s">
        <v>529</v>
      </c>
      <c r="P3" s="287" t="s">
        <v>371</v>
      </c>
      <c r="Q3" s="287" t="s">
        <v>250</v>
      </c>
      <c r="R3" s="287" t="s">
        <v>30156</v>
      </c>
      <c r="S3" s="287" t="s">
        <v>30157</v>
      </c>
      <c r="T3" s="287" t="s">
        <v>30158</v>
      </c>
      <c r="U3" s="287" t="s">
        <v>530</v>
      </c>
      <c r="V3" s="287" t="s">
        <v>214</v>
      </c>
      <c r="W3" s="287" t="s">
        <v>457</v>
      </c>
      <c r="X3" s="287" t="s">
        <v>26</v>
      </c>
      <c r="Y3" s="287" t="s">
        <v>26</v>
      </c>
      <c r="Z3" s="287" t="s">
        <v>26</v>
      </c>
      <c r="AA3" s="287" t="s">
        <v>26</v>
      </c>
      <c r="AB3" s="287" t="s">
        <v>26</v>
      </c>
    </row>
    <row r="4" spans="1:28" hidden="1">
      <c r="A4" s="26">
        <v>46113</v>
      </c>
      <c r="B4" s="287" t="s">
        <v>13348</v>
      </c>
      <c r="C4" s="287" t="s">
        <v>13349</v>
      </c>
      <c r="D4" s="28">
        <v>6876.84</v>
      </c>
      <c r="E4" s="287" t="s">
        <v>485</v>
      </c>
      <c r="F4" s="287" t="s">
        <v>30159</v>
      </c>
      <c r="G4" s="29" t="str">
        <f t="shared" si="0"/>
        <v>0855632</v>
      </c>
      <c r="H4" s="32" t="s">
        <v>20098</v>
      </c>
      <c r="I4" s="32" t="s">
        <v>186</v>
      </c>
      <c r="J4" s="55">
        <v>46113</v>
      </c>
      <c r="K4" s="32" t="s">
        <v>30160</v>
      </c>
      <c r="L4" s="32" t="s">
        <v>30161</v>
      </c>
      <c r="M4" s="32" t="s">
        <v>186</v>
      </c>
      <c r="N4" s="287" t="s">
        <v>486</v>
      </c>
      <c r="O4" s="287" t="s">
        <v>487</v>
      </c>
      <c r="P4" s="287" t="s">
        <v>29811</v>
      </c>
      <c r="Q4" s="287" t="s">
        <v>488</v>
      </c>
      <c r="R4" s="287" t="s">
        <v>250</v>
      </c>
      <c r="S4" s="287" t="s">
        <v>30162</v>
      </c>
      <c r="T4" s="287" t="s">
        <v>30157</v>
      </c>
      <c r="U4" s="287" t="s">
        <v>489</v>
      </c>
      <c r="V4" s="287" t="s">
        <v>217</v>
      </c>
      <c r="W4" s="287" t="s">
        <v>30163</v>
      </c>
      <c r="X4" s="287" t="s">
        <v>214</v>
      </c>
      <c r="Y4" s="287" t="s">
        <v>260</v>
      </c>
      <c r="Z4" s="287" t="s">
        <v>26</v>
      </c>
      <c r="AA4" s="287" t="s">
        <v>26</v>
      </c>
      <c r="AB4" s="287" t="s">
        <v>26</v>
      </c>
    </row>
    <row r="5" spans="1:28" hidden="1">
      <c r="A5" s="26">
        <v>46113</v>
      </c>
      <c r="B5" s="287" t="s">
        <v>13348</v>
      </c>
      <c r="C5" s="287" t="s">
        <v>13349</v>
      </c>
      <c r="D5" s="28">
        <v>743.89</v>
      </c>
      <c r="E5" s="287" t="s">
        <v>485</v>
      </c>
      <c r="F5" s="287" t="s">
        <v>30164</v>
      </c>
      <c r="G5" s="29" t="str">
        <f t="shared" si="0"/>
        <v>0855633</v>
      </c>
      <c r="H5" s="29" t="s">
        <v>8587</v>
      </c>
      <c r="I5" s="29" t="s">
        <v>31446</v>
      </c>
      <c r="J5" s="58">
        <v>46126</v>
      </c>
      <c r="K5" s="29"/>
      <c r="L5" s="29"/>
      <c r="M5" s="29" t="s">
        <v>17761</v>
      </c>
      <c r="N5" s="287" t="s">
        <v>486</v>
      </c>
      <c r="O5" s="287" t="s">
        <v>487</v>
      </c>
      <c r="P5" s="287" t="s">
        <v>29811</v>
      </c>
      <c r="Q5" s="287" t="s">
        <v>488</v>
      </c>
      <c r="R5" s="287" t="s">
        <v>250</v>
      </c>
      <c r="S5" s="287" t="s">
        <v>30165</v>
      </c>
      <c r="T5" s="287" t="s">
        <v>30157</v>
      </c>
      <c r="U5" s="287" t="s">
        <v>489</v>
      </c>
      <c r="V5" s="287" t="s">
        <v>217</v>
      </c>
      <c r="W5" s="287" t="s">
        <v>30163</v>
      </c>
      <c r="X5" s="287" t="s">
        <v>214</v>
      </c>
      <c r="Y5" s="287" t="s">
        <v>260</v>
      </c>
      <c r="Z5" s="287" t="s">
        <v>26</v>
      </c>
      <c r="AA5" s="287" t="s">
        <v>26</v>
      </c>
      <c r="AB5" s="287" t="s">
        <v>26</v>
      </c>
    </row>
    <row r="6" spans="1:28" hidden="1">
      <c r="A6" s="26">
        <v>46113</v>
      </c>
      <c r="B6" s="287" t="s">
        <v>13348</v>
      </c>
      <c r="C6" s="287" t="s">
        <v>13349</v>
      </c>
      <c r="D6" s="28">
        <v>330.4</v>
      </c>
      <c r="E6" s="287" t="s">
        <v>30166</v>
      </c>
      <c r="F6" s="287" t="s">
        <v>30167</v>
      </c>
      <c r="G6" s="29" t="str">
        <f t="shared" si="0"/>
        <v>0855635</v>
      </c>
      <c r="H6" s="29">
        <v>2800</v>
      </c>
      <c r="I6" s="29">
        <v>7984</v>
      </c>
      <c r="J6" s="58">
        <v>46113</v>
      </c>
      <c r="K6" s="29"/>
      <c r="L6" s="29"/>
      <c r="M6" s="29" t="s">
        <v>13375</v>
      </c>
      <c r="N6" s="287" t="s">
        <v>12607</v>
      </c>
      <c r="O6" s="287" t="s">
        <v>14870</v>
      </c>
      <c r="P6" s="287" t="s">
        <v>728</v>
      </c>
      <c r="Q6" s="287" t="s">
        <v>218</v>
      </c>
      <c r="R6" s="287" t="s">
        <v>30168</v>
      </c>
      <c r="S6" s="287" t="s">
        <v>30157</v>
      </c>
      <c r="T6" s="287" t="s">
        <v>30169</v>
      </c>
      <c r="U6" s="287" t="s">
        <v>217</v>
      </c>
      <c r="V6" s="287" t="s">
        <v>214</v>
      </c>
      <c r="W6" s="287" t="s">
        <v>296</v>
      </c>
      <c r="X6" s="287" t="s">
        <v>26</v>
      </c>
      <c r="Y6" s="287" t="s">
        <v>26</v>
      </c>
      <c r="Z6" s="287" t="s">
        <v>26</v>
      </c>
      <c r="AA6" s="287" t="s">
        <v>26</v>
      </c>
      <c r="AB6" s="287" t="s">
        <v>26</v>
      </c>
    </row>
    <row r="7" spans="1:28" hidden="1">
      <c r="A7" s="26">
        <v>46113</v>
      </c>
      <c r="B7" s="287" t="s">
        <v>13348</v>
      </c>
      <c r="C7" s="287" t="s">
        <v>13349</v>
      </c>
      <c r="D7" s="28">
        <v>2124.8000000000002</v>
      </c>
      <c r="E7" s="287" t="s">
        <v>234</v>
      </c>
      <c r="F7" s="287" t="s">
        <v>30170</v>
      </c>
      <c r="G7" s="29" t="str">
        <f t="shared" si="0"/>
        <v>0855637</v>
      </c>
      <c r="H7" s="29" t="s">
        <v>85</v>
      </c>
      <c r="I7" s="29" t="s">
        <v>31447</v>
      </c>
      <c r="J7" s="58">
        <v>46126</v>
      </c>
      <c r="K7" s="29"/>
      <c r="L7" s="29"/>
      <c r="M7" s="29" t="s">
        <v>13351</v>
      </c>
      <c r="N7" s="287" t="s">
        <v>235</v>
      </c>
      <c r="O7" s="287" t="s">
        <v>236</v>
      </c>
      <c r="P7" s="287" t="s">
        <v>30171</v>
      </c>
      <c r="Q7" s="287" t="s">
        <v>237</v>
      </c>
      <c r="R7" s="287" t="s">
        <v>218</v>
      </c>
      <c r="S7" s="287" t="s">
        <v>30172</v>
      </c>
      <c r="T7" s="287" t="s">
        <v>30157</v>
      </c>
      <c r="U7" s="287" t="s">
        <v>238</v>
      </c>
      <c r="V7" s="287" t="s">
        <v>239</v>
      </c>
      <c r="W7" s="287" t="s">
        <v>240</v>
      </c>
      <c r="X7" s="287" t="s">
        <v>214</v>
      </c>
      <c r="Y7" s="287" t="s">
        <v>241</v>
      </c>
      <c r="Z7" s="287" t="s">
        <v>26</v>
      </c>
      <c r="AA7" s="287" t="s">
        <v>26</v>
      </c>
      <c r="AB7" s="287" t="s">
        <v>26</v>
      </c>
    </row>
    <row r="8" spans="1:28" hidden="1">
      <c r="A8" s="26">
        <v>46113</v>
      </c>
      <c r="B8" s="287" t="s">
        <v>13348</v>
      </c>
      <c r="C8" s="287" t="s">
        <v>13349</v>
      </c>
      <c r="D8" s="28">
        <v>45015.47</v>
      </c>
      <c r="E8" s="287" t="s">
        <v>29107</v>
      </c>
      <c r="F8" s="287" t="s">
        <v>30173</v>
      </c>
      <c r="G8" s="29" t="str">
        <f t="shared" si="0"/>
        <v>0855639</v>
      </c>
      <c r="H8" s="14" t="s">
        <v>86</v>
      </c>
      <c r="I8" s="14" t="s">
        <v>33659</v>
      </c>
      <c r="J8" s="23">
        <v>46149</v>
      </c>
      <c r="K8" s="29"/>
      <c r="L8" s="29"/>
      <c r="M8" s="29" t="s">
        <v>33660</v>
      </c>
      <c r="N8" s="287" t="s">
        <v>29109</v>
      </c>
      <c r="O8" s="287" t="s">
        <v>539</v>
      </c>
      <c r="P8" s="287" t="s">
        <v>30174</v>
      </c>
      <c r="Q8" s="287" t="s">
        <v>540</v>
      </c>
      <c r="R8" s="287" t="s">
        <v>218</v>
      </c>
      <c r="S8" s="287" t="s">
        <v>30175</v>
      </c>
      <c r="T8" s="287" t="s">
        <v>30157</v>
      </c>
      <c r="U8" s="287" t="s">
        <v>29112</v>
      </c>
      <c r="V8" s="287" t="s">
        <v>239</v>
      </c>
      <c r="W8" s="287" t="s">
        <v>30176</v>
      </c>
      <c r="X8" s="287" t="s">
        <v>543</v>
      </c>
      <c r="Y8" s="287" t="s">
        <v>26</v>
      </c>
      <c r="Z8" s="287" t="s">
        <v>26</v>
      </c>
      <c r="AA8" s="287" t="s">
        <v>26</v>
      </c>
      <c r="AB8" s="287" t="s">
        <v>26</v>
      </c>
    </row>
    <row r="9" spans="1:28" hidden="1">
      <c r="A9" s="26">
        <v>46113</v>
      </c>
      <c r="B9" s="287" t="s">
        <v>13348</v>
      </c>
      <c r="C9" s="287" t="s">
        <v>13349</v>
      </c>
      <c r="D9" s="28">
        <v>36643.1</v>
      </c>
      <c r="E9" s="287" t="s">
        <v>29107</v>
      </c>
      <c r="F9" s="287" t="s">
        <v>30177</v>
      </c>
      <c r="G9" s="29" t="str">
        <f t="shared" si="0"/>
        <v>0855641</v>
      </c>
      <c r="H9" s="32" t="s">
        <v>20098</v>
      </c>
      <c r="I9" s="32" t="s">
        <v>186</v>
      </c>
      <c r="J9" s="55">
        <v>46113</v>
      </c>
      <c r="K9" s="32" t="s">
        <v>30178</v>
      </c>
      <c r="L9" s="32" t="s">
        <v>30179</v>
      </c>
      <c r="M9" s="32" t="s">
        <v>186</v>
      </c>
      <c r="N9" s="287" t="s">
        <v>29109</v>
      </c>
      <c r="O9" s="287" t="s">
        <v>539</v>
      </c>
      <c r="P9" s="287" t="s">
        <v>30174</v>
      </c>
      <c r="Q9" s="287" t="s">
        <v>540</v>
      </c>
      <c r="R9" s="287" t="s">
        <v>218</v>
      </c>
      <c r="S9" s="287" t="s">
        <v>30180</v>
      </c>
      <c r="T9" s="287" t="s">
        <v>30157</v>
      </c>
      <c r="U9" s="287" t="s">
        <v>29112</v>
      </c>
      <c r="V9" s="287" t="s">
        <v>239</v>
      </c>
      <c r="W9" s="287" t="s">
        <v>30181</v>
      </c>
      <c r="X9" s="287" t="s">
        <v>543</v>
      </c>
      <c r="Y9" s="287" t="s">
        <v>26</v>
      </c>
      <c r="Z9" s="287" t="s">
        <v>26</v>
      </c>
      <c r="AA9" s="287" t="s">
        <v>26</v>
      </c>
      <c r="AB9" s="287" t="s">
        <v>26</v>
      </c>
    </row>
    <row r="10" spans="1:28" hidden="1">
      <c r="A10" s="26">
        <v>46113</v>
      </c>
      <c r="B10" s="287" t="s">
        <v>13348</v>
      </c>
      <c r="C10" s="287" t="s">
        <v>13349</v>
      </c>
      <c r="D10" s="28">
        <v>36605.449999999997</v>
      </c>
      <c r="E10" s="287" t="s">
        <v>29107</v>
      </c>
      <c r="F10" s="287" t="s">
        <v>30182</v>
      </c>
      <c r="G10" s="29" t="str">
        <f t="shared" si="0"/>
        <v>0855643</v>
      </c>
      <c r="H10" s="32" t="s">
        <v>20098</v>
      </c>
      <c r="I10" s="32" t="s">
        <v>186</v>
      </c>
      <c r="J10" s="55">
        <v>46113</v>
      </c>
      <c r="K10" s="32" t="s">
        <v>30183</v>
      </c>
      <c r="L10" s="32" t="s">
        <v>30184</v>
      </c>
      <c r="M10" s="32" t="s">
        <v>186</v>
      </c>
      <c r="N10" s="287" t="s">
        <v>29109</v>
      </c>
      <c r="O10" s="287" t="s">
        <v>539</v>
      </c>
      <c r="P10" s="287" t="s">
        <v>30174</v>
      </c>
      <c r="Q10" s="287" t="s">
        <v>540</v>
      </c>
      <c r="R10" s="287" t="s">
        <v>218</v>
      </c>
      <c r="S10" s="287" t="s">
        <v>30185</v>
      </c>
      <c r="T10" s="287" t="s">
        <v>30157</v>
      </c>
      <c r="U10" s="287" t="s">
        <v>29112</v>
      </c>
      <c r="V10" s="287" t="s">
        <v>239</v>
      </c>
      <c r="W10" s="287" t="s">
        <v>30186</v>
      </c>
      <c r="X10" s="287" t="s">
        <v>543</v>
      </c>
      <c r="Y10" s="287" t="s">
        <v>26</v>
      </c>
      <c r="Z10" s="287" t="s">
        <v>26</v>
      </c>
      <c r="AA10" s="287" t="s">
        <v>26</v>
      </c>
      <c r="AB10" s="287" t="s">
        <v>26</v>
      </c>
    </row>
    <row r="11" spans="1:28" hidden="1">
      <c r="A11" s="26">
        <v>46113</v>
      </c>
      <c r="B11" s="287" t="s">
        <v>13348</v>
      </c>
      <c r="C11" s="287" t="s">
        <v>13349</v>
      </c>
      <c r="D11" s="28">
        <v>1710.46</v>
      </c>
      <c r="E11" s="287" t="s">
        <v>289</v>
      </c>
      <c r="F11" s="287" t="s">
        <v>30187</v>
      </c>
      <c r="G11" s="29" t="str">
        <f t="shared" si="0"/>
        <v>0855646</v>
      </c>
      <c r="H11" s="29" t="s">
        <v>59</v>
      </c>
      <c r="I11" s="29" t="s">
        <v>30188</v>
      </c>
      <c r="J11" s="58">
        <v>46113</v>
      </c>
      <c r="K11" s="29"/>
      <c r="L11" s="29"/>
      <c r="M11" s="29" t="s">
        <v>13352</v>
      </c>
      <c r="N11" s="287" t="s">
        <v>290</v>
      </c>
      <c r="O11" s="287" t="s">
        <v>291</v>
      </c>
      <c r="P11" s="287" t="s">
        <v>30001</v>
      </c>
      <c r="Q11" s="287" t="s">
        <v>292</v>
      </c>
      <c r="R11" s="287" t="s">
        <v>218</v>
      </c>
      <c r="S11" s="287" t="s">
        <v>30189</v>
      </c>
      <c r="T11" s="287" t="s">
        <v>30157</v>
      </c>
      <c r="U11" s="287" t="s">
        <v>293</v>
      </c>
      <c r="V11" s="287" t="s">
        <v>294</v>
      </c>
      <c r="W11" s="287" t="s">
        <v>295</v>
      </c>
      <c r="X11" s="287" t="s">
        <v>214</v>
      </c>
      <c r="Y11" s="287" t="s">
        <v>296</v>
      </c>
      <c r="Z11" s="287" t="s">
        <v>26</v>
      </c>
      <c r="AA11" s="287" t="s">
        <v>26</v>
      </c>
      <c r="AB11" s="287" t="s">
        <v>26</v>
      </c>
    </row>
    <row r="12" spans="1:28" hidden="1">
      <c r="A12" s="26">
        <v>46113</v>
      </c>
      <c r="B12" s="287" t="s">
        <v>13348</v>
      </c>
      <c r="C12" s="287" t="s">
        <v>13349</v>
      </c>
      <c r="D12" s="28">
        <v>24.94</v>
      </c>
      <c r="E12" s="287" t="s">
        <v>26</v>
      </c>
      <c r="F12" s="287" t="s">
        <v>30190</v>
      </c>
      <c r="G12" s="29" t="str">
        <f t="shared" si="0"/>
        <v>0855648</v>
      </c>
      <c r="H12" s="29" t="s">
        <v>81</v>
      </c>
      <c r="I12" s="29" t="s">
        <v>30191</v>
      </c>
      <c r="J12" s="58">
        <v>46113</v>
      </c>
      <c r="K12" s="29"/>
      <c r="L12" s="29"/>
      <c r="M12" s="29" t="s">
        <v>13353</v>
      </c>
      <c r="N12" s="287" t="s">
        <v>806</v>
      </c>
      <c r="O12" s="287" t="s">
        <v>807</v>
      </c>
      <c r="P12" s="287" t="s">
        <v>808</v>
      </c>
      <c r="Q12" s="287" t="s">
        <v>218</v>
      </c>
      <c r="R12" s="287" t="s">
        <v>30192</v>
      </c>
      <c r="S12" s="287" t="s">
        <v>30157</v>
      </c>
      <c r="T12" s="287" t="s">
        <v>217</v>
      </c>
      <c r="U12" s="287" t="s">
        <v>463</v>
      </c>
      <c r="V12" s="287" t="s">
        <v>214</v>
      </c>
      <c r="W12" s="287" t="s">
        <v>497</v>
      </c>
      <c r="X12" s="287" t="s">
        <v>26</v>
      </c>
      <c r="Y12" s="287" t="s">
        <v>26</v>
      </c>
      <c r="Z12" s="287" t="s">
        <v>26</v>
      </c>
      <c r="AA12" s="287" t="s">
        <v>26</v>
      </c>
      <c r="AB12" s="287" t="s">
        <v>26</v>
      </c>
    </row>
    <row r="13" spans="1:28" hidden="1">
      <c r="A13" s="26">
        <v>46113</v>
      </c>
      <c r="B13" s="287" t="s">
        <v>13348</v>
      </c>
      <c r="C13" s="287" t="s">
        <v>13349</v>
      </c>
      <c r="D13" s="28">
        <v>255</v>
      </c>
      <c r="E13" s="287" t="s">
        <v>26</v>
      </c>
      <c r="F13" s="287" t="s">
        <v>30193</v>
      </c>
      <c r="G13" s="29" t="str">
        <f t="shared" si="0"/>
        <v>3642311</v>
      </c>
      <c r="H13" s="29" t="s">
        <v>60</v>
      </c>
      <c r="I13" s="29" t="s">
        <v>30194</v>
      </c>
      <c r="J13" s="58">
        <v>46113</v>
      </c>
      <c r="K13" s="29"/>
      <c r="L13" s="29"/>
      <c r="M13" s="29" t="s">
        <v>13364</v>
      </c>
      <c r="N13" s="287" t="s">
        <v>372</v>
      </c>
      <c r="O13" s="287" t="s">
        <v>373</v>
      </c>
      <c r="P13" s="287" t="s">
        <v>30195</v>
      </c>
      <c r="Q13" s="287" t="s">
        <v>374</v>
      </c>
      <c r="R13" s="287" t="s">
        <v>274</v>
      </c>
      <c r="S13" s="287" t="s">
        <v>30196</v>
      </c>
      <c r="T13" s="287" t="s">
        <v>30157</v>
      </c>
      <c r="U13" s="287" t="s">
        <v>375</v>
      </c>
      <c r="V13" s="287" t="s">
        <v>376</v>
      </c>
      <c r="W13" s="287" t="s">
        <v>276</v>
      </c>
      <c r="X13" s="287" t="s">
        <v>296</v>
      </c>
      <c r="Y13" s="287" t="s">
        <v>26</v>
      </c>
      <c r="Z13" s="287" t="s">
        <v>26</v>
      </c>
      <c r="AA13" s="287" t="s">
        <v>26</v>
      </c>
      <c r="AB13" s="287" t="s">
        <v>26</v>
      </c>
    </row>
    <row r="14" spans="1:28" hidden="1">
      <c r="A14" s="26">
        <v>46113</v>
      </c>
      <c r="B14" s="287" t="s">
        <v>13348</v>
      </c>
      <c r="C14" s="287" t="s">
        <v>13349</v>
      </c>
      <c r="D14" s="28">
        <v>7421.84</v>
      </c>
      <c r="E14" s="287" t="s">
        <v>30197</v>
      </c>
      <c r="F14" s="287" t="s">
        <v>30198</v>
      </c>
      <c r="G14" s="29" t="str">
        <f t="shared" si="0"/>
        <v>3642318</v>
      </c>
      <c r="H14" s="32" t="s">
        <v>20098</v>
      </c>
      <c r="I14" s="32" t="s">
        <v>186</v>
      </c>
      <c r="J14" s="55">
        <v>46113</v>
      </c>
      <c r="K14" s="32" t="s">
        <v>30199</v>
      </c>
      <c r="L14" s="32" t="s">
        <v>30200</v>
      </c>
      <c r="M14" s="32" t="s">
        <v>186</v>
      </c>
      <c r="N14" s="287" t="s">
        <v>4390</v>
      </c>
      <c r="O14" s="287" t="s">
        <v>4391</v>
      </c>
      <c r="P14" s="287" t="s">
        <v>30195</v>
      </c>
      <c r="Q14" s="287" t="s">
        <v>309</v>
      </c>
      <c r="R14" s="287" t="s">
        <v>274</v>
      </c>
      <c r="S14" s="287" t="s">
        <v>30201</v>
      </c>
      <c r="T14" s="287" t="s">
        <v>30157</v>
      </c>
      <c r="U14" s="287" t="s">
        <v>30202</v>
      </c>
      <c r="V14" s="287" t="s">
        <v>535</v>
      </c>
      <c r="W14" s="287" t="s">
        <v>276</v>
      </c>
      <c r="X14" s="287" t="s">
        <v>260</v>
      </c>
      <c r="Y14" s="287" t="s">
        <v>26</v>
      </c>
      <c r="Z14" s="287" t="s">
        <v>26</v>
      </c>
      <c r="AA14" s="287" t="s">
        <v>26</v>
      </c>
      <c r="AB14" s="287" t="s">
        <v>26</v>
      </c>
    </row>
    <row r="15" spans="1:28" hidden="1">
      <c r="A15" s="26">
        <v>46113</v>
      </c>
      <c r="B15" s="287" t="s">
        <v>13348</v>
      </c>
      <c r="C15" s="287" t="s">
        <v>13349</v>
      </c>
      <c r="D15" s="28">
        <v>75075.039999999994</v>
      </c>
      <c r="E15" s="287" t="s">
        <v>30203</v>
      </c>
      <c r="F15" s="287" t="s">
        <v>30204</v>
      </c>
      <c r="G15" s="29" t="str">
        <f t="shared" si="0"/>
        <v>3642327</v>
      </c>
      <c r="H15" s="32" t="s">
        <v>20098</v>
      </c>
      <c r="I15" s="32" t="s">
        <v>186</v>
      </c>
      <c r="J15" s="55">
        <v>46113</v>
      </c>
      <c r="K15" s="32" t="s">
        <v>30205</v>
      </c>
      <c r="L15" s="32" t="s">
        <v>30206</v>
      </c>
      <c r="M15" s="32" t="s">
        <v>186</v>
      </c>
      <c r="N15" s="287" t="s">
        <v>4390</v>
      </c>
      <c r="O15" s="287" t="s">
        <v>4391</v>
      </c>
      <c r="P15" s="287" t="s">
        <v>30195</v>
      </c>
      <c r="Q15" s="287" t="s">
        <v>309</v>
      </c>
      <c r="R15" s="287" t="s">
        <v>274</v>
      </c>
      <c r="S15" s="287" t="s">
        <v>30207</v>
      </c>
      <c r="T15" s="287" t="s">
        <v>30157</v>
      </c>
      <c r="U15" s="287" t="s">
        <v>30208</v>
      </c>
      <c r="V15" s="287" t="s">
        <v>535</v>
      </c>
      <c r="W15" s="287" t="s">
        <v>276</v>
      </c>
      <c r="X15" s="287" t="s">
        <v>260</v>
      </c>
      <c r="Y15" s="287" t="s">
        <v>26</v>
      </c>
      <c r="Z15" s="287" t="s">
        <v>26</v>
      </c>
      <c r="AA15" s="287" t="s">
        <v>26</v>
      </c>
      <c r="AB15" s="287" t="s">
        <v>26</v>
      </c>
    </row>
    <row r="16" spans="1:28" hidden="1">
      <c r="A16" s="26">
        <v>46113</v>
      </c>
      <c r="B16" s="287" t="s">
        <v>13348</v>
      </c>
      <c r="C16" s="287" t="s">
        <v>13349</v>
      </c>
      <c r="D16" s="28">
        <v>52982.25</v>
      </c>
      <c r="E16" s="287" t="s">
        <v>30209</v>
      </c>
      <c r="F16" s="287" t="s">
        <v>30210</v>
      </c>
      <c r="G16" s="29" t="str">
        <f t="shared" si="0"/>
        <v>3642336</v>
      </c>
      <c r="H16" s="32" t="s">
        <v>20098</v>
      </c>
      <c r="I16" s="32" t="s">
        <v>186</v>
      </c>
      <c r="J16" s="55">
        <v>46113</v>
      </c>
      <c r="K16" s="32" t="s">
        <v>30211</v>
      </c>
      <c r="L16" s="32" t="s">
        <v>30212</v>
      </c>
      <c r="M16" s="32" t="s">
        <v>186</v>
      </c>
      <c r="N16" s="287" t="s">
        <v>4390</v>
      </c>
      <c r="O16" s="287" t="s">
        <v>4391</v>
      </c>
      <c r="P16" s="287" t="s">
        <v>30195</v>
      </c>
      <c r="Q16" s="287" t="s">
        <v>309</v>
      </c>
      <c r="R16" s="287" t="s">
        <v>274</v>
      </c>
      <c r="S16" s="287" t="s">
        <v>30213</v>
      </c>
      <c r="T16" s="287" t="s">
        <v>30157</v>
      </c>
      <c r="U16" s="287" t="s">
        <v>30214</v>
      </c>
      <c r="V16" s="287" t="s">
        <v>535</v>
      </c>
      <c r="W16" s="287" t="s">
        <v>276</v>
      </c>
      <c r="X16" s="287" t="s">
        <v>260</v>
      </c>
      <c r="Y16" s="287" t="s">
        <v>26</v>
      </c>
      <c r="Z16" s="287" t="s">
        <v>26</v>
      </c>
      <c r="AA16" s="287" t="s">
        <v>26</v>
      </c>
      <c r="AB16" s="287" t="s">
        <v>26</v>
      </c>
    </row>
    <row r="17" spans="1:28" hidden="1">
      <c r="A17" s="26">
        <v>46113</v>
      </c>
      <c r="B17" s="287" t="s">
        <v>13348</v>
      </c>
      <c r="C17" s="287" t="s">
        <v>13349</v>
      </c>
      <c r="D17" s="28">
        <v>32250</v>
      </c>
      <c r="E17" s="287" t="s">
        <v>30215</v>
      </c>
      <c r="F17" s="287" t="s">
        <v>30216</v>
      </c>
      <c r="G17" s="29" t="str">
        <f t="shared" si="0"/>
        <v>3642345</v>
      </c>
      <c r="H17" s="32" t="s">
        <v>20098</v>
      </c>
      <c r="I17" s="32" t="s">
        <v>186</v>
      </c>
      <c r="J17" s="55">
        <v>46113</v>
      </c>
      <c r="K17" s="32" t="s">
        <v>30217</v>
      </c>
      <c r="L17" s="32" t="s">
        <v>30218</v>
      </c>
      <c r="M17" s="32" t="s">
        <v>186</v>
      </c>
      <c r="N17" s="287" t="s">
        <v>4390</v>
      </c>
      <c r="O17" s="287" t="s">
        <v>4391</v>
      </c>
      <c r="P17" s="287" t="s">
        <v>30195</v>
      </c>
      <c r="Q17" s="287" t="s">
        <v>309</v>
      </c>
      <c r="R17" s="287" t="s">
        <v>274</v>
      </c>
      <c r="S17" s="287" t="s">
        <v>30219</v>
      </c>
      <c r="T17" s="287" t="s">
        <v>30157</v>
      </c>
      <c r="U17" s="287" t="s">
        <v>30220</v>
      </c>
      <c r="V17" s="287" t="s">
        <v>535</v>
      </c>
      <c r="W17" s="287" t="s">
        <v>276</v>
      </c>
      <c r="X17" s="287" t="s">
        <v>260</v>
      </c>
      <c r="Y17" s="287" t="s">
        <v>26</v>
      </c>
      <c r="Z17" s="287" t="s">
        <v>26</v>
      </c>
      <c r="AA17" s="287" t="s">
        <v>26</v>
      </c>
      <c r="AB17" s="287" t="s">
        <v>26</v>
      </c>
    </row>
    <row r="18" spans="1:28" hidden="1">
      <c r="A18" s="26">
        <v>46113</v>
      </c>
      <c r="B18" s="287" t="s">
        <v>13348</v>
      </c>
      <c r="C18" s="287" t="s">
        <v>13349</v>
      </c>
      <c r="D18" s="28">
        <v>302.7</v>
      </c>
      <c r="E18" s="287" t="s">
        <v>30221</v>
      </c>
      <c r="F18" s="287" t="s">
        <v>30222</v>
      </c>
      <c r="G18" s="29" t="str">
        <f t="shared" si="0"/>
        <v>3642354</v>
      </c>
      <c r="H18" s="32" t="s">
        <v>20098</v>
      </c>
      <c r="I18" s="32" t="s">
        <v>186</v>
      </c>
      <c r="J18" s="55">
        <v>46113</v>
      </c>
      <c r="K18" s="32" t="s">
        <v>30223</v>
      </c>
      <c r="L18" s="32" t="s">
        <v>30224</v>
      </c>
      <c r="M18" s="32" t="s">
        <v>186</v>
      </c>
      <c r="N18" s="287" t="s">
        <v>4390</v>
      </c>
      <c r="O18" s="287" t="s">
        <v>4391</v>
      </c>
      <c r="P18" s="287" t="s">
        <v>30195</v>
      </c>
      <c r="Q18" s="287" t="s">
        <v>309</v>
      </c>
      <c r="R18" s="287" t="s">
        <v>274</v>
      </c>
      <c r="S18" s="287" t="s">
        <v>30225</v>
      </c>
      <c r="T18" s="287" t="s">
        <v>30157</v>
      </c>
      <c r="U18" s="287" t="s">
        <v>30226</v>
      </c>
      <c r="V18" s="287" t="s">
        <v>535</v>
      </c>
      <c r="W18" s="287" t="s">
        <v>276</v>
      </c>
      <c r="X18" s="287" t="s">
        <v>260</v>
      </c>
      <c r="Y18" s="287" t="s">
        <v>26</v>
      </c>
      <c r="Z18" s="287" t="s">
        <v>26</v>
      </c>
      <c r="AA18" s="287" t="s">
        <v>26</v>
      </c>
      <c r="AB18" s="287" t="s">
        <v>26</v>
      </c>
    </row>
    <row r="19" spans="1:28" hidden="1">
      <c r="A19" s="26">
        <v>46113</v>
      </c>
      <c r="B19" s="287" t="s">
        <v>13348</v>
      </c>
      <c r="C19" s="287" t="s">
        <v>13349</v>
      </c>
      <c r="D19" s="28">
        <v>236720</v>
      </c>
      <c r="E19" s="287" t="s">
        <v>30227</v>
      </c>
      <c r="F19" s="287" t="s">
        <v>30228</v>
      </c>
      <c r="G19" s="29" t="str">
        <f t="shared" si="0"/>
        <v>3642363</v>
      </c>
      <c r="H19" s="32" t="s">
        <v>20098</v>
      </c>
      <c r="I19" s="32" t="s">
        <v>186</v>
      </c>
      <c r="J19" s="55">
        <v>46113</v>
      </c>
      <c r="K19" s="32" t="s">
        <v>30229</v>
      </c>
      <c r="L19" s="32" t="s">
        <v>30230</v>
      </c>
      <c r="M19" s="32" t="s">
        <v>186</v>
      </c>
      <c r="N19" s="287" t="s">
        <v>4390</v>
      </c>
      <c r="O19" s="287" t="s">
        <v>4391</v>
      </c>
      <c r="P19" s="287" t="s">
        <v>30195</v>
      </c>
      <c r="Q19" s="287" t="s">
        <v>309</v>
      </c>
      <c r="R19" s="287" t="s">
        <v>274</v>
      </c>
      <c r="S19" s="287" t="s">
        <v>30231</v>
      </c>
      <c r="T19" s="287" t="s">
        <v>30157</v>
      </c>
      <c r="U19" s="287" t="s">
        <v>30232</v>
      </c>
      <c r="V19" s="287" t="s">
        <v>535</v>
      </c>
      <c r="W19" s="287" t="s">
        <v>276</v>
      </c>
      <c r="X19" s="287" t="s">
        <v>260</v>
      </c>
      <c r="Y19" s="287" t="s">
        <v>26</v>
      </c>
      <c r="Z19" s="287" t="s">
        <v>26</v>
      </c>
      <c r="AA19" s="287" t="s">
        <v>26</v>
      </c>
      <c r="AB19" s="287" t="s">
        <v>26</v>
      </c>
    </row>
    <row r="20" spans="1:28" hidden="1">
      <c r="A20" s="26">
        <v>46113</v>
      </c>
      <c r="B20" s="287" t="s">
        <v>13348</v>
      </c>
      <c r="C20" s="287" t="s">
        <v>13349</v>
      </c>
      <c r="D20" s="28">
        <v>22.04</v>
      </c>
      <c r="E20" s="287" t="s">
        <v>30233</v>
      </c>
      <c r="F20" s="287" t="s">
        <v>30234</v>
      </c>
      <c r="G20" s="29" t="str">
        <f t="shared" si="0"/>
        <v>3642372</v>
      </c>
      <c r="H20" s="29" t="s">
        <v>62</v>
      </c>
      <c r="I20" s="29" t="s">
        <v>30235</v>
      </c>
      <c r="J20" s="58">
        <v>46113</v>
      </c>
      <c r="K20" s="29"/>
      <c r="L20" s="29"/>
      <c r="M20" s="29" t="s">
        <v>13383</v>
      </c>
      <c r="N20" s="287" t="s">
        <v>4390</v>
      </c>
      <c r="O20" s="287" t="s">
        <v>4391</v>
      </c>
      <c r="P20" s="287" t="s">
        <v>30195</v>
      </c>
      <c r="Q20" s="287" t="s">
        <v>309</v>
      </c>
      <c r="R20" s="287" t="s">
        <v>274</v>
      </c>
      <c r="S20" s="287" t="s">
        <v>30236</v>
      </c>
      <c r="T20" s="287" t="s">
        <v>30157</v>
      </c>
      <c r="U20" s="287" t="s">
        <v>30237</v>
      </c>
      <c r="V20" s="287" t="s">
        <v>535</v>
      </c>
      <c r="W20" s="287" t="s">
        <v>276</v>
      </c>
      <c r="X20" s="287" t="s">
        <v>260</v>
      </c>
      <c r="Y20" s="287" t="s">
        <v>26</v>
      </c>
      <c r="Z20" s="287" t="s">
        <v>26</v>
      </c>
      <c r="AA20" s="287" t="s">
        <v>26</v>
      </c>
      <c r="AB20" s="287" t="s">
        <v>26</v>
      </c>
    </row>
    <row r="21" spans="1:28" hidden="1">
      <c r="A21" s="26">
        <v>46113</v>
      </c>
      <c r="B21" s="287" t="s">
        <v>13348</v>
      </c>
      <c r="C21" s="287" t="s">
        <v>13349</v>
      </c>
      <c r="D21" s="28">
        <v>39.049999999999997</v>
      </c>
      <c r="E21" s="287" t="s">
        <v>30238</v>
      </c>
      <c r="F21" s="287" t="s">
        <v>30239</v>
      </c>
      <c r="G21" s="29" t="str">
        <f t="shared" si="0"/>
        <v>3642381</v>
      </c>
      <c r="H21" s="29" t="s">
        <v>62</v>
      </c>
      <c r="I21" s="29" t="s">
        <v>30235</v>
      </c>
      <c r="J21" s="58">
        <v>46113</v>
      </c>
      <c r="K21" s="29"/>
      <c r="L21" s="29"/>
      <c r="M21" s="29" t="s">
        <v>13383</v>
      </c>
      <c r="N21" s="287" t="s">
        <v>4390</v>
      </c>
      <c r="O21" s="287" t="s">
        <v>4391</v>
      </c>
      <c r="P21" s="287" t="s">
        <v>30195</v>
      </c>
      <c r="Q21" s="287" t="s">
        <v>309</v>
      </c>
      <c r="R21" s="287" t="s">
        <v>274</v>
      </c>
      <c r="S21" s="287" t="s">
        <v>30240</v>
      </c>
      <c r="T21" s="287" t="s">
        <v>30157</v>
      </c>
      <c r="U21" s="287" t="s">
        <v>30241</v>
      </c>
      <c r="V21" s="287" t="s">
        <v>535</v>
      </c>
      <c r="W21" s="287" t="s">
        <v>276</v>
      </c>
      <c r="X21" s="287" t="s">
        <v>260</v>
      </c>
      <c r="Y21" s="287" t="s">
        <v>26</v>
      </c>
      <c r="Z21" s="287" t="s">
        <v>26</v>
      </c>
      <c r="AA21" s="287" t="s">
        <v>26</v>
      </c>
      <c r="AB21" s="287" t="s">
        <v>26</v>
      </c>
    </row>
    <row r="22" spans="1:28" hidden="1">
      <c r="A22" s="26">
        <v>46113</v>
      </c>
      <c r="B22" s="287" t="s">
        <v>13348</v>
      </c>
      <c r="C22" s="287" t="s">
        <v>13349</v>
      </c>
      <c r="D22" s="28">
        <v>1808</v>
      </c>
      <c r="E22" s="287" t="s">
        <v>30242</v>
      </c>
      <c r="F22" s="287" t="s">
        <v>30243</v>
      </c>
      <c r="G22" s="29" t="str">
        <f t="shared" si="0"/>
        <v>3642390</v>
      </c>
      <c r="H22" s="29">
        <v>1400</v>
      </c>
      <c r="I22" s="29" t="s">
        <v>33661</v>
      </c>
      <c r="J22" s="58">
        <v>46114</v>
      </c>
      <c r="K22" s="29"/>
      <c r="L22" s="29"/>
      <c r="M22" s="29" t="s">
        <v>13360</v>
      </c>
      <c r="N22" s="287" t="s">
        <v>4390</v>
      </c>
      <c r="O22" s="287" t="s">
        <v>4391</v>
      </c>
      <c r="P22" s="287" t="s">
        <v>30195</v>
      </c>
      <c r="Q22" s="287" t="s">
        <v>309</v>
      </c>
      <c r="R22" s="287" t="s">
        <v>274</v>
      </c>
      <c r="S22" s="287" t="s">
        <v>30245</v>
      </c>
      <c r="T22" s="287" t="s">
        <v>30157</v>
      </c>
      <c r="U22" s="287" t="s">
        <v>30246</v>
      </c>
      <c r="V22" s="287" t="s">
        <v>535</v>
      </c>
      <c r="W22" s="287" t="s">
        <v>276</v>
      </c>
      <c r="X22" s="287" t="s">
        <v>260</v>
      </c>
      <c r="Y22" s="287" t="s">
        <v>26</v>
      </c>
      <c r="Z22" s="287" t="s">
        <v>26</v>
      </c>
      <c r="AA22" s="287" t="s">
        <v>26</v>
      </c>
      <c r="AB22" s="287" t="s">
        <v>26</v>
      </c>
    </row>
    <row r="23" spans="1:28" hidden="1">
      <c r="A23" s="26">
        <v>46113</v>
      </c>
      <c r="B23" s="287" t="s">
        <v>13348</v>
      </c>
      <c r="C23" s="287" t="s">
        <v>13357</v>
      </c>
      <c r="D23" s="28">
        <v>11900000</v>
      </c>
      <c r="E23" s="287" t="s">
        <v>124</v>
      </c>
      <c r="F23" s="287" t="s">
        <v>30247</v>
      </c>
      <c r="G23" s="29" t="str">
        <f t="shared" si="0"/>
        <v>8911091</v>
      </c>
      <c r="H23" s="29" t="s">
        <v>62</v>
      </c>
      <c r="I23" s="29" t="s">
        <v>30248</v>
      </c>
      <c r="J23" s="58">
        <v>46114</v>
      </c>
      <c r="K23" s="29"/>
      <c r="L23" s="29"/>
      <c r="M23" s="29" t="s">
        <v>29369</v>
      </c>
      <c r="N23" s="287" t="s">
        <v>263</v>
      </c>
      <c r="O23" s="287" t="s">
        <v>350</v>
      </c>
      <c r="P23" s="287" t="s">
        <v>576</v>
      </c>
      <c r="Q23" s="287" t="s">
        <v>577</v>
      </c>
      <c r="R23" s="287" t="s">
        <v>578</v>
      </c>
      <c r="S23" s="287" t="s">
        <v>30249</v>
      </c>
      <c r="T23" s="287" t="s">
        <v>30250</v>
      </c>
      <c r="U23" s="287" t="s">
        <v>30251</v>
      </c>
      <c r="V23" s="287" t="s">
        <v>30252</v>
      </c>
      <c r="W23" s="287" t="s">
        <v>26</v>
      </c>
      <c r="X23" s="287" t="s">
        <v>26</v>
      </c>
      <c r="Y23" s="287" t="s">
        <v>26</v>
      </c>
      <c r="Z23" s="287" t="s">
        <v>26</v>
      </c>
      <c r="AA23" s="287" t="s">
        <v>26</v>
      </c>
      <c r="AB23" s="287" t="s">
        <v>26</v>
      </c>
    </row>
    <row r="24" spans="1:28" hidden="1">
      <c r="A24" s="26">
        <v>46113</v>
      </c>
      <c r="B24" s="287" t="s">
        <v>13348</v>
      </c>
      <c r="C24" s="287" t="s">
        <v>13357</v>
      </c>
      <c r="D24" s="28">
        <v>4000000</v>
      </c>
      <c r="E24" s="287" t="s">
        <v>124</v>
      </c>
      <c r="F24" s="287" t="s">
        <v>30253</v>
      </c>
      <c r="G24" s="29" t="str">
        <f t="shared" si="0"/>
        <v>5061091</v>
      </c>
      <c r="H24" s="29" t="s">
        <v>62</v>
      </c>
      <c r="I24" s="29" t="s">
        <v>30248</v>
      </c>
      <c r="J24" s="58">
        <v>46114</v>
      </c>
      <c r="K24" s="29"/>
      <c r="L24" s="29"/>
      <c r="M24" s="29" t="s">
        <v>29369</v>
      </c>
      <c r="N24" s="287" t="s">
        <v>263</v>
      </c>
      <c r="O24" s="287" t="s">
        <v>350</v>
      </c>
      <c r="P24" s="287" t="s">
        <v>576</v>
      </c>
      <c r="Q24" s="287" t="s">
        <v>579</v>
      </c>
      <c r="R24" s="287" t="s">
        <v>578</v>
      </c>
      <c r="S24" s="287" t="s">
        <v>30254</v>
      </c>
      <c r="T24" s="287" t="s">
        <v>30255</v>
      </c>
      <c r="U24" s="287" t="s">
        <v>30256</v>
      </c>
      <c r="V24" s="287" t="s">
        <v>30257</v>
      </c>
      <c r="W24" s="287" t="s">
        <v>26</v>
      </c>
      <c r="X24" s="287" t="s">
        <v>26</v>
      </c>
      <c r="Y24" s="287" t="s">
        <v>26</v>
      </c>
      <c r="Z24" s="287" t="s">
        <v>26</v>
      </c>
      <c r="AA24" s="287" t="s">
        <v>26</v>
      </c>
      <c r="AB24" s="287" t="s">
        <v>26</v>
      </c>
    </row>
    <row r="25" spans="1:28" hidden="1">
      <c r="A25" s="26">
        <v>46113</v>
      </c>
      <c r="B25" s="287" t="s">
        <v>13348</v>
      </c>
      <c r="C25" s="287" t="s">
        <v>13349</v>
      </c>
      <c r="D25" s="28">
        <v>3331</v>
      </c>
      <c r="E25" s="287" t="s">
        <v>718</v>
      </c>
      <c r="F25" s="287" t="s">
        <v>30258</v>
      </c>
      <c r="G25" s="29" t="str">
        <f t="shared" si="0"/>
        <v>7117146</v>
      </c>
      <c r="H25" s="29" t="s">
        <v>70</v>
      </c>
      <c r="I25" s="29" t="s">
        <v>30259</v>
      </c>
      <c r="J25" s="58">
        <v>46114</v>
      </c>
      <c r="K25" s="14"/>
      <c r="L25" s="14"/>
      <c r="M25" s="14" t="s">
        <v>820</v>
      </c>
      <c r="N25" s="287" t="s">
        <v>719</v>
      </c>
      <c r="O25" s="287" t="s">
        <v>720</v>
      </c>
      <c r="P25" s="287" t="s">
        <v>30195</v>
      </c>
      <c r="Q25" s="287" t="s">
        <v>258</v>
      </c>
      <c r="R25" s="287" t="s">
        <v>218</v>
      </c>
      <c r="S25" s="287" t="s">
        <v>30260</v>
      </c>
      <c r="T25" s="287" t="s">
        <v>30157</v>
      </c>
      <c r="U25" s="287" t="s">
        <v>721</v>
      </c>
      <c r="V25" s="287" t="s">
        <v>722</v>
      </c>
      <c r="W25" s="287" t="s">
        <v>214</v>
      </c>
      <c r="X25" s="287" t="s">
        <v>723</v>
      </c>
      <c r="Y25" s="287" t="s">
        <v>26</v>
      </c>
      <c r="Z25" s="287" t="s">
        <v>26</v>
      </c>
      <c r="AA25" s="287" t="s">
        <v>26</v>
      </c>
      <c r="AB25" s="287" t="s">
        <v>26</v>
      </c>
    </row>
    <row r="26" spans="1:28" hidden="1">
      <c r="A26" s="26">
        <v>46113</v>
      </c>
      <c r="B26" s="287" t="s">
        <v>13348</v>
      </c>
      <c r="C26" s="287" t="s">
        <v>13357</v>
      </c>
      <c r="D26" s="28">
        <v>4930000</v>
      </c>
      <c r="E26" s="287" t="s">
        <v>30261</v>
      </c>
      <c r="F26" s="287" t="s">
        <v>30262</v>
      </c>
      <c r="G26" s="29" t="str">
        <f t="shared" si="0"/>
        <v>2687091</v>
      </c>
      <c r="H26" s="29">
        <v>6400</v>
      </c>
      <c r="I26" s="29">
        <v>49612</v>
      </c>
      <c r="J26" s="58">
        <v>46125</v>
      </c>
      <c r="K26" s="14"/>
      <c r="L26" s="14"/>
      <c r="M26" s="29" t="s">
        <v>13359</v>
      </c>
      <c r="N26" s="287" t="s">
        <v>30263</v>
      </c>
      <c r="O26" s="287" t="s">
        <v>24973</v>
      </c>
      <c r="P26" s="287" t="s">
        <v>994</v>
      </c>
      <c r="Q26" s="287" t="s">
        <v>995</v>
      </c>
      <c r="R26" s="287" t="s">
        <v>30264</v>
      </c>
      <c r="S26" s="287" t="s">
        <v>30265</v>
      </c>
      <c r="T26" s="287" t="s">
        <v>30266</v>
      </c>
      <c r="U26" s="287" t="s">
        <v>30267</v>
      </c>
      <c r="V26" s="287" t="s">
        <v>26</v>
      </c>
      <c r="W26" s="287" t="s">
        <v>26</v>
      </c>
      <c r="X26" s="287" t="s">
        <v>26</v>
      </c>
      <c r="Y26" s="287" t="s">
        <v>26</v>
      </c>
      <c r="Z26" s="287" t="s">
        <v>26</v>
      </c>
      <c r="AA26" s="287" t="s">
        <v>26</v>
      </c>
      <c r="AB26" s="287" t="s">
        <v>26</v>
      </c>
    </row>
    <row r="27" spans="1:28" hidden="1">
      <c r="A27" s="26">
        <v>46114</v>
      </c>
      <c r="B27" s="287" t="s">
        <v>13348</v>
      </c>
      <c r="C27" s="287" t="s">
        <v>13349</v>
      </c>
      <c r="D27" s="28">
        <v>56793.760000000002</v>
      </c>
      <c r="E27" s="287" t="s">
        <v>226</v>
      </c>
      <c r="F27" s="287" t="s">
        <v>30268</v>
      </c>
      <c r="G27" s="29" t="str">
        <f t="shared" si="0"/>
        <v>4415158</v>
      </c>
      <c r="H27" s="29" t="s">
        <v>62</v>
      </c>
      <c r="I27" s="29" t="s">
        <v>30269</v>
      </c>
      <c r="J27" s="58">
        <v>46114</v>
      </c>
      <c r="K27" s="14"/>
      <c r="L27" s="14"/>
      <c r="M27" s="14" t="s">
        <v>13385</v>
      </c>
      <c r="N27" s="287" t="s">
        <v>227</v>
      </c>
      <c r="O27" s="287" t="s">
        <v>228</v>
      </c>
      <c r="P27" s="287" t="s">
        <v>229</v>
      </c>
      <c r="Q27" s="287" t="s">
        <v>218</v>
      </c>
      <c r="R27" s="287" t="s">
        <v>30270</v>
      </c>
      <c r="S27" s="287" t="s">
        <v>30271</v>
      </c>
      <c r="T27" s="287" t="s">
        <v>230</v>
      </c>
      <c r="U27" s="287" t="s">
        <v>231</v>
      </c>
      <c r="V27" s="287" t="s">
        <v>214</v>
      </c>
      <c r="W27" s="287" t="s">
        <v>232</v>
      </c>
      <c r="X27" s="287" t="s">
        <v>26</v>
      </c>
      <c r="Y27" s="287" t="s">
        <v>26</v>
      </c>
      <c r="Z27" s="287" t="s">
        <v>26</v>
      </c>
      <c r="AA27" s="287" t="s">
        <v>26</v>
      </c>
      <c r="AB27" s="287" t="s">
        <v>26</v>
      </c>
    </row>
    <row r="28" spans="1:28" hidden="1">
      <c r="A28" s="26">
        <v>46114</v>
      </c>
      <c r="B28" s="287" t="s">
        <v>13348</v>
      </c>
      <c r="C28" s="287" t="s">
        <v>13349</v>
      </c>
      <c r="D28" s="28">
        <v>37177.51</v>
      </c>
      <c r="E28" s="287" t="s">
        <v>30272</v>
      </c>
      <c r="F28" s="287" t="s">
        <v>30273</v>
      </c>
      <c r="G28" s="29" t="str">
        <f t="shared" si="0"/>
        <v>0434807</v>
      </c>
      <c r="H28" s="29" t="s">
        <v>54</v>
      </c>
      <c r="I28" s="29" t="s">
        <v>31448</v>
      </c>
      <c r="J28" s="58">
        <v>46125</v>
      </c>
      <c r="K28" s="14"/>
      <c r="L28" s="14"/>
      <c r="M28" s="14" t="s">
        <v>13369</v>
      </c>
      <c r="N28" s="287" t="s">
        <v>567</v>
      </c>
      <c r="O28" s="287" t="s">
        <v>568</v>
      </c>
      <c r="P28" s="287" t="s">
        <v>30274</v>
      </c>
      <c r="Q28" s="287" t="s">
        <v>408</v>
      </c>
      <c r="R28" s="287" t="s">
        <v>274</v>
      </c>
      <c r="S28" s="287" t="s">
        <v>30275</v>
      </c>
      <c r="T28" s="287" t="s">
        <v>30271</v>
      </c>
      <c r="U28" s="287" t="s">
        <v>30276</v>
      </c>
      <c r="V28" s="287" t="s">
        <v>416</v>
      </c>
      <c r="W28" s="287" t="s">
        <v>463</v>
      </c>
      <c r="X28" s="287" t="s">
        <v>276</v>
      </c>
      <c r="Y28" s="287" t="s">
        <v>260</v>
      </c>
      <c r="Z28" s="287" t="s">
        <v>26</v>
      </c>
      <c r="AA28" s="287" t="s">
        <v>26</v>
      </c>
      <c r="AB28" s="287" t="s">
        <v>26</v>
      </c>
    </row>
    <row r="29" spans="1:28" hidden="1">
      <c r="A29" s="26">
        <v>46114</v>
      </c>
      <c r="B29" s="287" t="s">
        <v>13348</v>
      </c>
      <c r="C29" s="287" t="s">
        <v>13349</v>
      </c>
      <c r="D29" s="28">
        <v>6829.86</v>
      </c>
      <c r="E29" s="287" t="s">
        <v>30277</v>
      </c>
      <c r="F29" s="287" t="s">
        <v>30278</v>
      </c>
      <c r="G29" s="29" t="str">
        <f t="shared" si="0"/>
        <v>4415148</v>
      </c>
      <c r="H29" s="17" t="s">
        <v>20098</v>
      </c>
      <c r="I29" s="17" t="s">
        <v>186</v>
      </c>
      <c r="J29" s="92">
        <v>46114</v>
      </c>
      <c r="K29" s="17" t="s">
        <v>30279</v>
      </c>
      <c r="L29" s="17" t="s">
        <v>30280</v>
      </c>
      <c r="M29" s="17" t="s">
        <v>186</v>
      </c>
      <c r="N29" s="287" t="s">
        <v>531</v>
      </c>
      <c r="O29" s="287" t="s">
        <v>532</v>
      </c>
      <c r="P29" s="287" t="s">
        <v>30274</v>
      </c>
      <c r="Q29" s="287" t="s">
        <v>258</v>
      </c>
      <c r="R29" s="287" t="s">
        <v>218</v>
      </c>
      <c r="S29" s="287" t="s">
        <v>30281</v>
      </c>
      <c r="T29" s="287" t="s">
        <v>30271</v>
      </c>
      <c r="U29" s="287" t="s">
        <v>30282</v>
      </c>
      <c r="V29" s="287" t="s">
        <v>516</v>
      </c>
      <c r="W29" s="287" t="s">
        <v>214</v>
      </c>
      <c r="X29" s="287" t="s">
        <v>464</v>
      </c>
      <c r="Y29" s="287" t="s">
        <v>26</v>
      </c>
      <c r="Z29" s="287" t="s">
        <v>26</v>
      </c>
      <c r="AA29" s="287" t="s">
        <v>26</v>
      </c>
      <c r="AB29" s="287" t="s">
        <v>26</v>
      </c>
    </row>
    <row r="30" spans="1:28" hidden="1">
      <c r="A30" s="26">
        <v>46114</v>
      </c>
      <c r="B30" s="287" t="s">
        <v>13348</v>
      </c>
      <c r="C30" s="287" t="s">
        <v>13349</v>
      </c>
      <c r="D30" s="28">
        <v>6282</v>
      </c>
      <c r="E30" s="287" t="s">
        <v>351</v>
      </c>
      <c r="F30" s="287" t="s">
        <v>30283</v>
      </c>
      <c r="G30" s="29" t="str">
        <f t="shared" si="0"/>
        <v>4415156</v>
      </c>
      <c r="H30" s="29" t="s">
        <v>57</v>
      </c>
      <c r="I30" s="29" t="s">
        <v>30284</v>
      </c>
      <c r="J30" s="58">
        <v>46114</v>
      </c>
      <c r="K30" s="14"/>
      <c r="L30" s="14"/>
      <c r="M30" s="14" t="s">
        <v>14512</v>
      </c>
      <c r="N30" s="287" t="s">
        <v>352</v>
      </c>
      <c r="O30" s="287" t="s">
        <v>353</v>
      </c>
      <c r="P30" s="287" t="s">
        <v>354</v>
      </c>
      <c r="Q30" s="287" t="s">
        <v>218</v>
      </c>
      <c r="R30" s="287" t="s">
        <v>30285</v>
      </c>
      <c r="S30" s="287" t="s">
        <v>30271</v>
      </c>
      <c r="T30" s="287" t="s">
        <v>355</v>
      </c>
      <c r="U30" s="287" t="s">
        <v>217</v>
      </c>
      <c r="V30" s="287" t="s">
        <v>214</v>
      </c>
      <c r="W30" s="287" t="s">
        <v>252</v>
      </c>
      <c r="X30" s="287" t="s">
        <v>26</v>
      </c>
      <c r="Y30" s="287" t="s">
        <v>26</v>
      </c>
      <c r="Z30" s="287" t="s">
        <v>26</v>
      </c>
      <c r="AA30" s="287" t="s">
        <v>26</v>
      </c>
      <c r="AB30" s="287" t="s">
        <v>26</v>
      </c>
    </row>
    <row r="31" spans="1:28" hidden="1">
      <c r="A31" s="26">
        <v>46114</v>
      </c>
      <c r="B31" s="287" t="s">
        <v>13348</v>
      </c>
      <c r="C31" s="287" t="s">
        <v>13349</v>
      </c>
      <c r="D31" s="28">
        <v>4805.1899999999996</v>
      </c>
      <c r="E31" s="287" t="s">
        <v>451</v>
      </c>
      <c r="F31" s="287" t="s">
        <v>30286</v>
      </c>
      <c r="G31" s="29" t="str">
        <f t="shared" si="0"/>
        <v>4415144</v>
      </c>
      <c r="H31" s="29" t="s">
        <v>63</v>
      </c>
      <c r="I31" s="29" t="s">
        <v>30287</v>
      </c>
      <c r="J31" s="58">
        <v>46114</v>
      </c>
      <c r="K31" s="14"/>
      <c r="L31" s="14"/>
      <c r="M31" s="14" t="s">
        <v>13350</v>
      </c>
      <c r="N31" s="287" t="s">
        <v>452</v>
      </c>
      <c r="O31" s="287" t="s">
        <v>453</v>
      </c>
      <c r="P31" s="287" t="s">
        <v>29644</v>
      </c>
      <c r="Q31" s="287" t="s">
        <v>371</v>
      </c>
      <c r="R31" s="287" t="s">
        <v>218</v>
      </c>
      <c r="S31" s="287" t="s">
        <v>30288</v>
      </c>
      <c r="T31" s="287" t="s">
        <v>30271</v>
      </c>
      <c r="U31" s="287" t="s">
        <v>454</v>
      </c>
      <c r="V31" s="287" t="s">
        <v>22156</v>
      </c>
      <c r="W31" s="287" t="s">
        <v>214</v>
      </c>
      <c r="X31" s="287" t="s">
        <v>456</v>
      </c>
      <c r="Y31" s="287" t="s">
        <v>26</v>
      </c>
      <c r="Z31" s="287" t="s">
        <v>26</v>
      </c>
      <c r="AA31" s="287" t="s">
        <v>26</v>
      </c>
      <c r="AB31" s="287" t="s">
        <v>26</v>
      </c>
    </row>
    <row r="32" spans="1:28" hidden="1">
      <c r="A32" s="26">
        <v>46114</v>
      </c>
      <c r="B32" s="287" t="s">
        <v>13348</v>
      </c>
      <c r="C32" s="287" t="s">
        <v>13349</v>
      </c>
      <c r="D32" s="28">
        <v>4000</v>
      </c>
      <c r="E32" s="287" t="s">
        <v>30289</v>
      </c>
      <c r="F32" s="287" t="s">
        <v>30290</v>
      </c>
      <c r="G32" s="29" t="str">
        <f t="shared" si="0"/>
        <v>0434815</v>
      </c>
      <c r="H32" s="29" t="s">
        <v>70</v>
      </c>
      <c r="I32" s="29" t="s">
        <v>31449</v>
      </c>
      <c r="J32" s="58">
        <v>46125</v>
      </c>
      <c r="K32" s="14"/>
      <c r="L32" s="14"/>
      <c r="M32" s="14" t="s">
        <v>30291</v>
      </c>
      <c r="N32" s="287" t="s">
        <v>10744</v>
      </c>
      <c r="O32" s="287" t="s">
        <v>10745</v>
      </c>
      <c r="P32" s="287" t="s">
        <v>30274</v>
      </c>
      <c r="Q32" s="287" t="s">
        <v>30292</v>
      </c>
      <c r="R32" s="287" t="s">
        <v>274</v>
      </c>
      <c r="S32" s="287" t="s">
        <v>30293</v>
      </c>
      <c r="T32" s="287" t="s">
        <v>30271</v>
      </c>
      <c r="U32" s="287" t="s">
        <v>30294</v>
      </c>
      <c r="V32" s="287" t="s">
        <v>7478</v>
      </c>
      <c r="W32" s="287" t="s">
        <v>276</v>
      </c>
      <c r="X32" s="287" t="s">
        <v>296</v>
      </c>
      <c r="Y32" s="287" t="s">
        <v>26</v>
      </c>
      <c r="Z32" s="287" t="s">
        <v>26</v>
      </c>
      <c r="AA32" s="287" t="s">
        <v>26</v>
      </c>
      <c r="AB32" s="287" t="s">
        <v>26</v>
      </c>
    </row>
    <row r="33" spans="1:28" hidden="1">
      <c r="A33" s="26">
        <v>46114</v>
      </c>
      <c r="B33" s="287" t="s">
        <v>13348</v>
      </c>
      <c r="C33" s="287" t="s">
        <v>13349</v>
      </c>
      <c r="D33" s="28">
        <v>2273.02</v>
      </c>
      <c r="E33" s="287" t="s">
        <v>30295</v>
      </c>
      <c r="F33" s="287" t="s">
        <v>30296</v>
      </c>
      <c r="G33" s="29" t="str">
        <f t="shared" si="0"/>
        <v>4415153</v>
      </c>
      <c r="H33" s="29" t="s">
        <v>54</v>
      </c>
      <c r="I33" s="29" t="s">
        <v>30297</v>
      </c>
      <c r="J33" s="58">
        <v>46118</v>
      </c>
      <c r="K33" s="14"/>
      <c r="L33" s="14"/>
      <c r="M33" s="14" t="s">
        <v>13369</v>
      </c>
      <c r="N33" s="287" t="s">
        <v>6955</v>
      </c>
      <c r="O33" s="287" t="s">
        <v>6956</v>
      </c>
      <c r="P33" s="287" t="s">
        <v>302</v>
      </c>
      <c r="Q33" s="287" t="s">
        <v>218</v>
      </c>
      <c r="R33" s="287" t="s">
        <v>30298</v>
      </c>
      <c r="S33" s="287" t="s">
        <v>30271</v>
      </c>
      <c r="T33" s="287" t="s">
        <v>30299</v>
      </c>
      <c r="U33" s="287" t="s">
        <v>6959</v>
      </c>
      <c r="V33" s="287" t="s">
        <v>303</v>
      </c>
      <c r="W33" s="287" t="s">
        <v>30300</v>
      </c>
      <c r="X33" s="287" t="s">
        <v>252</v>
      </c>
      <c r="Y33" s="287" t="s">
        <v>26</v>
      </c>
      <c r="Z33" s="287" t="s">
        <v>26</v>
      </c>
      <c r="AA33" s="287" t="s">
        <v>26</v>
      </c>
      <c r="AB33" s="287" t="s">
        <v>26</v>
      </c>
    </row>
    <row r="34" spans="1:28" hidden="1">
      <c r="A34" s="26">
        <v>46114</v>
      </c>
      <c r="B34" s="287" t="s">
        <v>13348</v>
      </c>
      <c r="C34" s="287" t="s">
        <v>13349</v>
      </c>
      <c r="D34" s="28">
        <v>1195</v>
      </c>
      <c r="E34" s="287" t="s">
        <v>470</v>
      </c>
      <c r="F34" s="287" t="s">
        <v>30301</v>
      </c>
      <c r="G34" s="29" t="str">
        <f t="shared" si="0"/>
        <v>4415150</v>
      </c>
      <c r="H34" s="29" t="s">
        <v>51</v>
      </c>
      <c r="I34" s="29" t="s">
        <v>30302</v>
      </c>
      <c r="J34" s="58">
        <v>46119</v>
      </c>
      <c r="K34" s="14"/>
      <c r="L34" s="14"/>
      <c r="M34" s="14" t="s">
        <v>826</v>
      </c>
      <c r="N34" s="287" t="s">
        <v>30303</v>
      </c>
      <c r="O34" s="287" t="s">
        <v>30304</v>
      </c>
      <c r="P34" s="287" t="s">
        <v>30001</v>
      </c>
      <c r="Q34" s="287" t="s">
        <v>30305</v>
      </c>
      <c r="R34" s="287" t="s">
        <v>218</v>
      </c>
      <c r="S34" s="287" t="s">
        <v>30306</v>
      </c>
      <c r="T34" s="287" t="s">
        <v>30271</v>
      </c>
      <c r="U34" s="287" t="s">
        <v>471</v>
      </c>
      <c r="V34" s="287" t="s">
        <v>217</v>
      </c>
      <c r="W34" s="287" t="s">
        <v>30307</v>
      </c>
      <c r="X34" s="287" t="s">
        <v>252</v>
      </c>
      <c r="Y34" s="287" t="s">
        <v>26</v>
      </c>
      <c r="Z34" s="287" t="s">
        <v>26</v>
      </c>
      <c r="AA34" s="287" t="s">
        <v>26</v>
      </c>
      <c r="AB34" s="287" t="s">
        <v>26</v>
      </c>
    </row>
    <row r="35" spans="1:28" hidden="1">
      <c r="A35" s="26">
        <v>46114</v>
      </c>
      <c r="B35" s="287" t="s">
        <v>13348</v>
      </c>
      <c r="C35" s="287" t="s">
        <v>13349</v>
      </c>
      <c r="D35" s="28">
        <v>1041.8599999999999</v>
      </c>
      <c r="E35" s="287" t="s">
        <v>30308</v>
      </c>
      <c r="F35" s="287" t="s">
        <v>30309</v>
      </c>
      <c r="G35" s="29" t="str">
        <f t="shared" si="0"/>
        <v>0434831</v>
      </c>
      <c r="H35" s="29" t="s">
        <v>54</v>
      </c>
      <c r="I35" s="29" t="s">
        <v>30310</v>
      </c>
      <c r="J35" s="58">
        <v>46118</v>
      </c>
      <c r="K35" s="14"/>
      <c r="L35" s="14"/>
      <c r="M35" s="14" t="s">
        <v>13369</v>
      </c>
      <c r="N35" s="287" t="s">
        <v>13225</v>
      </c>
      <c r="O35" s="287" t="s">
        <v>15667</v>
      </c>
      <c r="P35" s="287" t="s">
        <v>30274</v>
      </c>
      <c r="Q35" s="287" t="s">
        <v>302</v>
      </c>
      <c r="R35" s="287" t="s">
        <v>274</v>
      </c>
      <c r="S35" s="287" t="s">
        <v>30311</v>
      </c>
      <c r="T35" s="287" t="s">
        <v>30271</v>
      </c>
      <c r="U35" s="287" t="s">
        <v>30312</v>
      </c>
      <c r="V35" s="287" t="s">
        <v>20408</v>
      </c>
      <c r="W35" s="287" t="s">
        <v>303</v>
      </c>
      <c r="X35" s="287" t="s">
        <v>276</v>
      </c>
      <c r="Y35" s="287" t="s">
        <v>252</v>
      </c>
      <c r="Z35" s="287" t="s">
        <v>26</v>
      </c>
      <c r="AA35" s="287" t="s">
        <v>26</v>
      </c>
      <c r="AB35" s="287" t="s">
        <v>26</v>
      </c>
    </row>
    <row r="36" spans="1:28" hidden="1">
      <c r="A36" s="26">
        <v>46114</v>
      </c>
      <c r="B36" s="287" t="s">
        <v>13348</v>
      </c>
      <c r="C36" s="287" t="s">
        <v>13349</v>
      </c>
      <c r="D36" s="28">
        <v>227.71</v>
      </c>
      <c r="E36" s="287" t="s">
        <v>289</v>
      </c>
      <c r="F36" s="287" t="s">
        <v>30313</v>
      </c>
      <c r="G36" s="29" t="str">
        <f t="shared" si="0"/>
        <v>4415146</v>
      </c>
      <c r="H36" s="29" t="s">
        <v>59</v>
      </c>
      <c r="I36" s="29" t="s">
        <v>30314</v>
      </c>
      <c r="J36" s="58">
        <v>46114</v>
      </c>
      <c r="K36" s="14"/>
      <c r="L36" s="14"/>
      <c r="M36" s="14" t="s">
        <v>13352</v>
      </c>
      <c r="N36" s="287" t="s">
        <v>290</v>
      </c>
      <c r="O36" s="287" t="s">
        <v>291</v>
      </c>
      <c r="P36" s="287" t="s">
        <v>30195</v>
      </c>
      <c r="Q36" s="287" t="s">
        <v>292</v>
      </c>
      <c r="R36" s="287" t="s">
        <v>218</v>
      </c>
      <c r="S36" s="287" t="s">
        <v>30315</v>
      </c>
      <c r="T36" s="287" t="s">
        <v>30271</v>
      </c>
      <c r="U36" s="287" t="s">
        <v>293</v>
      </c>
      <c r="V36" s="287" t="s">
        <v>294</v>
      </c>
      <c r="W36" s="287" t="s">
        <v>295</v>
      </c>
      <c r="X36" s="287" t="s">
        <v>214</v>
      </c>
      <c r="Y36" s="287" t="s">
        <v>296</v>
      </c>
      <c r="Z36" s="287" t="s">
        <v>26</v>
      </c>
      <c r="AA36" s="287" t="s">
        <v>26</v>
      </c>
      <c r="AB36" s="287" t="s">
        <v>26</v>
      </c>
    </row>
    <row r="37" spans="1:28" hidden="1">
      <c r="A37" s="26">
        <v>46114</v>
      </c>
      <c r="B37" s="287" t="s">
        <v>13348</v>
      </c>
      <c r="C37" s="287" t="s">
        <v>13357</v>
      </c>
      <c r="D37" s="28">
        <v>600</v>
      </c>
      <c r="E37" s="287" t="s">
        <v>30316</v>
      </c>
      <c r="F37" s="287" t="s">
        <v>30317</v>
      </c>
      <c r="G37" s="29" t="str">
        <f t="shared" si="0"/>
        <v>8736090</v>
      </c>
      <c r="H37" s="29" t="s">
        <v>86</v>
      </c>
      <c r="I37" s="29" t="s">
        <v>30318</v>
      </c>
      <c r="J37" s="58">
        <v>46115</v>
      </c>
      <c r="K37" s="14"/>
      <c r="L37" s="14"/>
      <c r="M37" s="14" t="s">
        <v>13380</v>
      </c>
      <c r="N37" s="287" t="s">
        <v>30319</v>
      </c>
      <c r="O37" s="287" t="s">
        <v>30320</v>
      </c>
      <c r="P37" s="287" t="s">
        <v>30321</v>
      </c>
      <c r="Q37" s="287" t="s">
        <v>30322</v>
      </c>
      <c r="R37" s="287" t="s">
        <v>30323</v>
      </c>
      <c r="S37" s="287" t="s">
        <v>30324</v>
      </c>
      <c r="T37" s="287" t="s">
        <v>26</v>
      </c>
      <c r="U37" s="287" t="s">
        <v>26</v>
      </c>
      <c r="V37" s="287" t="s">
        <v>26</v>
      </c>
      <c r="W37" s="287" t="s">
        <v>26</v>
      </c>
      <c r="X37" s="287" t="s">
        <v>26</v>
      </c>
      <c r="Y37" s="287" t="s">
        <v>26</v>
      </c>
      <c r="Z37" s="287" t="s">
        <v>26</v>
      </c>
      <c r="AA37" s="287" t="s">
        <v>26</v>
      </c>
      <c r="AB37" s="287" t="s">
        <v>26</v>
      </c>
    </row>
    <row r="38" spans="1:28" hidden="1">
      <c r="A38" s="26">
        <v>46114</v>
      </c>
      <c r="B38" s="287" t="s">
        <v>13348</v>
      </c>
      <c r="C38" s="287" t="s">
        <v>13357</v>
      </c>
      <c r="D38" s="28">
        <v>1190</v>
      </c>
      <c r="E38" s="287" t="s">
        <v>124</v>
      </c>
      <c r="F38" s="287" t="s">
        <v>30325</v>
      </c>
      <c r="G38" s="29" t="str">
        <f t="shared" si="0"/>
        <v>0237092</v>
      </c>
      <c r="H38" s="29" t="s">
        <v>86</v>
      </c>
      <c r="I38" s="29" t="s">
        <v>30326</v>
      </c>
      <c r="J38" s="58">
        <v>46115</v>
      </c>
      <c r="K38" s="14"/>
      <c r="L38" s="14"/>
      <c r="M38" s="14" t="s">
        <v>13380</v>
      </c>
      <c r="N38" s="287" t="s">
        <v>263</v>
      </c>
      <c r="O38" s="287" t="s">
        <v>14775</v>
      </c>
      <c r="P38" s="287" t="s">
        <v>30327</v>
      </c>
      <c r="Q38" s="287" t="s">
        <v>14777</v>
      </c>
      <c r="R38" s="287" t="s">
        <v>30328</v>
      </c>
      <c r="S38" s="287" t="s">
        <v>30329</v>
      </c>
      <c r="T38" s="287" t="s">
        <v>30330</v>
      </c>
      <c r="U38" s="287" t="s">
        <v>30331</v>
      </c>
      <c r="V38" s="287" t="s">
        <v>26</v>
      </c>
      <c r="W38" s="287" t="s">
        <v>26</v>
      </c>
      <c r="X38" s="287" t="s">
        <v>26</v>
      </c>
      <c r="Y38" s="287" t="s">
        <v>26</v>
      </c>
      <c r="Z38" s="287" t="s">
        <v>26</v>
      </c>
      <c r="AA38" s="287" t="s">
        <v>26</v>
      </c>
      <c r="AB38" s="287" t="s">
        <v>26</v>
      </c>
    </row>
    <row r="39" spans="1:28" hidden="1">
      <c r="A39" s="26">
        <v>46114</v>
      </c>
      <c r="B39" s="287" t="s">
        <v>13348</v>
      </c>
      <c r="C39" s="287" t="s">
        <v>13349</v>
      </c>
      <c r="D39" s="28">
        <v>162375.14000000001</v>
      </c>
      <c r="E39" s="287" t="s">
        <v>30332</v>
      </c>
      <c r="F39" s="287" t="s">
        <v>30333</v>
      </c>
      <c r="G39" s="29" t="str">
        <f t="shared" si="0"/>
        <v>7671935</v>
      </c>
      <c r="H39" s="17" t="s">
        <v>20098</v>
      </c>
      <c r="I39" s="17" t="s">
        <v>186</v>
      </c>
      <c r="J39" s="92">
        <v>46115</v>
      </c>
      <c r="K39" s="17" t="s">
        <v>30334</v>
      </c>
      <c r="L39" s="17" t="s">
        <v>30335</v>
      </c>
      <c r="M39" s="17" t="s">
        <v>186</v>
      </c>
      <c r="N39" s="287" t="s">
        <v>517</v>
      </c>
      <c r="O39" s="287" t="s">
        <v>534</v>
      </c>
      <c r="P39" s="287" t="s">
        <v>30274</v>
      </c>
      <c r="Q39" s="287" t="s">
        <v>309</v>
      </c>
      <c r="R39" s="287" t="s">
        <v>274</v>
      </c>
      <c r="S39" s="287" t="s">
        <v>30336</v>
      </c>
      <c r="T39" s="287" t="s">
        <v>30271</v>
      </c>
      <c r="U39" s="287" t="s">
        <v>30337</v>
      </c>
      <c r="V39" s="287" t="s">
        <v>651</v>
      </c>
      <c r="W39" s="287" t="s">
        <v>276</v>
      </c>
      <c r="X39" s="287" t="s">
        <v>260</v>
      </c>
      <c r="Y39" s="287" t="s">
        <v>26</v>
      </c>
      <c r="Z39" s="287" t="s">
        <v>26</v>
      </c>
      <c r="AA39" s="287" t="s">
        <v>26</v>
      </c>
      <c r="AB39" s="287" t="s">
        <v>26</v>
      </c>
    </row>
    <row r="40" spans="1:28" hidden="1">
      <c r="A40" s="26">
        <v>46114</v>
      </c>
      <c r="B40" s="287" t="s">
        <v>13348</v>
      </c>
      <c r="C40" s="287" t="s">
        <v>13349</v>
      </c>
      <c r="D40" s="28">
        <v>85486.87</v>
      </c>
      <c r="E40" s="287" t="s">
        <v>30338</v>
      </c>
      <c r="F40" s="287" t="s">
        <v>30339</v>
      </c>
      <c r="G40" s="29" t="str">
        <f t="shared" si="0"/>
        <v>7671949</v>
      </c>
      <c r="H40" s="29" t="s">
        <v>86</v>
      </c>
      <c r="I40" s="29" t="s">
        <v>30340</v>
      </c>
      <c r="J40" s="58">
        <v>46115</v>
      </c>
      <c r="K40" s="14"/>
      <c r="L40" s="14"/>
      <c r="M40" s="14" t="s">
        <v>13380</v>
      </c>
      <c r="N40" s="287" t="s">
        <v>358</v>
      </c>
      <c r="O40" s="287" t="s">
        <v>348</v>
      </c>
      <c r="P40" s="287" t="s">
        <v>359</v>
      </c>
      <c r="Q40" s="287" t="s">
        <v>218</v>
      </c>
      <c r="R40" s="287" t="s">
        <v>30341</v>
      </c>
      <c r="S40" s="287" t="s">
        <v>30271</v>
      </c>
      <c r="T40" s="287" t="s">
        <v>30342</v>
      </c>
      <c r="U40" s="287" t="s">
        <v>217</v>
      </c>
      <c r="V40" s="287" t="s">
        <v>214</v>
      </c>
      <c r="W40" s="287" t="s">
        <v>296</v>
      </c>
      <c r="X40" s="287" t="s">
        <v>26</v>
      </c>
      <c r="Y40" s="287" t="s">
        <v>26</v>
      </c>
      <c r="Z40" s="287" t="s">
        <v>26</v>
      </c>
      <c r="AA40" s="287" t="s">
        <v>26</v>
      </c>
      <c r="AB40" s="287" t="s">
        <v>26</v>
      </c>
    </row>
    <row r="41" spans="1:28" hidden="1">
      <c r="A41" s="26">
        <v>46114</v>
      </c>
      <c r="B41" s="287" t="s">
        <v>13348</v>
      </c>
      <c r="C41" s="287" t="s">
        <v>13349</v>
      </c>
      <c r="D41" s="28">
        <v>3054.86</v>
      </c>
      <c r="E41" s="287" t="s">
        <v>643</v>
      </c>
      <c r="F41" s="287" t="s">
        <v>30343</v>
      </c>
      <c r="G41" s="29" t="str">
        <f t="shared" si="0"/>
        <v>0891428</v>
      </c>
      <c r="H41" s="29" t="s">
        <v>78</v>
      </c>
      <c r="I41" s="29" t="s">
        <v>30344</v>
      </c>
      <c r="J41" s="58">
        <v>46119</v>
      </c>
      <c r="K41" s="14"/>
      <c r="L41" s="14"/>
      <c r="M41" s="14" t="s">
        <v>13381</v>
      </c>
      <c r="N41" s="287" t="s">
        <v>644</v>
      </c>
      <c r="O41" s="287" t="s">
        <v>645</v>
      </c>
      <c r="P41" s="287" t="s">
        <v>30345</v>
      </c>
      <c r="Q41" s="287" t="s">
        <v>496</v>
      </c>
      <c r="R41" s="287" t="s">
        <v>250</v>
      </c>
      <c r="S41" s="287" t="s">
        <v>30346</v>
      </c>
      <c r="T41" s="287" t="s">
        <v>30271</v>
      </c>
      <c r="U41" s="287" t="s">
        <v>646</v>
      </c>
      <c r="V41" s="287" t="s">
        <v>647</v>
      </c>
      <c r="W41" s="287" t="s">
        <v>648</v>
      </c>
      <c r="X41" s="287" t="s">
        <v>214</v>
      </c>
      <c r="Y41" s="287" t="s">
        <v>252</v>
      </c>
      <c r="Z41" s="287" t="s">
        <v>26</v>
      </c>
      <c r="AA41" s="287" t="s">
        <v>26</v>
      </c>
      <c r="AB41" s="287" t="s">
        <v>26</v>
      </c>
    </row>
    <row r="42" spans="1:28" hidden="1">
      <c r="A42" s="26">
        <v>46114</v>
      </c>
      <c r="B42" s="287" t="s">
        <v>13348</v>
      </c>
      <c r="C42" s="287" t="s">
        <v>13349</v>
      </c>
      <c r="D42" s="28">
        <v>192</v>
      </c>
      <c r="E42" s="287" t="s">
        <v>30347</v>
      </c>
      <c r="F42" s="287" t="s">
        <v>30348</v>
      </c>
      <c r="G42" s="29" t="str">
        <f t="shared" si="0"/>
        <v>7671924</v>
      </c>
      <c r="H42" s="29" t="s">
        <v>72</v>
      </c>
      <c r="I42" s="29" t="s">
        <v>31450</v>
      </c>
      <c r="J42" s="58">
        <v>46127</v>
      </c>
      <c r="K42" s="14"/>
      <c r="L42" s="14"/>
      <c r="M42" s="14" t="s">
        <v>13434</v>
      </c>
      <c r="N42" s="287" t="s">
        <v>517</v>
      </c>
      <c r="O42" s="287" t="s">
        <v>795</v>
      </c>
      <c r="P42" s="287" t="s">
        <v>30274</v>
      </c>
      <c r="Q42" s="287" t="s">
        <v>309</v>
      </c>
      <c r="R42" s="287" t="s">
        <v>274</v>
      </c>
      <c r="S42" s="287" t="s">
        <v>30349</v>
      </c>
      <c r="T42" s="287" t="s">
        <v>30271</v>
      </c>
      <c r="U42" s="287" t="s">
        <v>30350</v>
      </c>
      <c r="V42" s="287" t="s">
        <v>523</v>
      </c>
      <c r="W42" s="287" t="s">
        <v>276</v>
      </c>
      <c r="X42" s="287" t="s">
        <v>260</v>
      </c>
      <c r="Y42" s="287" t="s">
        <v>26</v>
      </c>
      <c r="Z42" s="287" t="s">
        <v>26</v>
      </c>
      <c r="AA42" s="287" t="s">
        <v>26</v>
      </c>
      <c r="AB42" s="287" t="s">
        <v>26</v>
      </c>
    </row>
    <row r="43" spans="1:28" hidden="1">
      <c r="A43" s="26">
        <v>46114</v>
      </c>
      <c r="B43" s="287" t="s">
        <v>13348</v>
      </c>
      <c r="C43" s="287" t="s">
        <v>13349</v>
      </c>
      <c r="D43" s="28">
        <v>14457.93</v>
      </c>
      <c r="E43" s="287" t="s">
        <v>30351</v>
      </c>
      <c r="F43" s="287" t="s">
        <v>30352</v>
      </c>
      <c r="G43" s="29" t="str">
        <f t="shared" si="0"/>
        <v>4106748</v>
      </c>
      <c r="H43" s="29" t="s">
        <v>62</v>
      </c>
      <c r="I43" s="29" t="s">
        <v>30353</v>
      </c>
      <c r="J43" s="58">
        <v>46115</v>
      </c>
      <c r="K43" s="14"/>
      <c r="L43" s="14"/>
      <c r="M43" s="14" t="s">
        <v>13383</v>
      </c>
      <c r="N43" s="287" t="s">
        <v>758</v>
      </c>
      <c r="O43" s="287" t="s">
        <v>450</v>
      </c>
      <c r="P43" s="287" t="s">
        <v>343</v>
      </c>
      <c r="Q43" s="287" t="s">
        <v>218</v>
      </c>
      <c r="R43" s="287" t="s">
        <v>30354</v>
      </c>
      <c r="S43" s="287" t="s">
        <v>30271</v>
      </c>
      <c r="T43" s="287" t="s">
        <v>30355</v>
      </c>
      <c r="U43" s="287" t="s">
        <v>251</v>
      </c>
      <c r="V43" s="287" t="s">
        <v>30356</v>
      </c>
      <c r="W43" s="287" t="s">
        <v>260</v>
      </c>
      <c r="X43" s="287" t="s">
        <v>26</v>
      </c>
      <c r="Y43" s="287" t="s">
        <v>26</v>
      </c>
      <c r="Z43" s="287" t="s">
        <v>26</v>
      </c>
      <c r="AA43" s="287" t="s">
        <v>26</v>
      </c>
      <c r="AB43" s="287" t="s">
        <v>26</v>
      </c>
    </row>
    <row r="44" spans="1:28" hidden="1">
      <c r="A44" s="26">
        <v>46114</v>
      </c>
      <c r="B44" s="287" t="s">
        <v>13348</v>
      </c>
      <c r="C44" s="287" t="s">
        <v>13349</v>
      </c>
      <c r="D44" s="28">
        <v>2242.04</v>
      </c>
      <c r="E44" s="287" t="s">
        <v>30357</v>
      </c>
      <c r="F44" s="287" t="s">
        <v>30358</v>
      </c>
      <c r="G44" s="29" t="str">
        <f t="shared" si="0"/>
        <v>4106746</v>
      </c>
      <c r="H44" s="29" t="s">
        <v>62</v>
      </c>
      <c r="I44" s="29" t="s">
        <v>30353</v>
      </c>
      <c r="J44" s="58">
        <v>46115</v>
      </c>
      <c r="K44" s="14"/>
      <c r="L44" s="14"/>
      <c r="M44" s="14" t="s">
        <v>13383</v>
      </c>
      <c r="N44" s="287" t="s">
        <v>758</v>
      </c>
      <c r="O44" s="287" t="s">
        <v>450</v>
      </c>
      <c r="P44" s="287" t="s">
        <v>343</v>
      </c>
      <c r="Q44" s="287" t="s">
        <v>218</v>
      </c>
      <c r="R44" s="287" t="s">
        <v>30359</v>
      </c>
      <c r="S44" s="287" t="s">
        <v>30271</v>
      </c>
      <c r="T44" s="287" t="s">
        <v>30360</v>
      </c>
      <c r="U44" s="287" t="s">
        <v>251</v>
      </c>
      <c r="V44" s="287" t="s">
        <v>30361</v>
      </c>
      <c r="W44" s="287" t="s">
        <v>260</v>
      </c>
      <c r="X44" s="287" t="s">
        <v>26</v>
      </c>
      <c r="Y44" s="287" t="s">
        <v>26</v>
      </c>
      <c r="Z44" s="287" t="s">
        <v>26</v>
      </c>
      <c r="AA44" s="287" t="s">
        <v>26</v>
      </c>
      <c r="AB44" s="287" t="s">
        <v>26</v>
      </c>
    </row>
    <row r="45" spans="1:28" hidden="1">
      <c r="A45" s="26">
        <v>46115</v>
      </c>
      <c r="B45" s="287" t="s">
        <v>13348</v>
      </c>
      <c r="C45" s="287" t="s">
        <v>13349</v>
      </c>
      <c r="D45" s="28">
        <v>2000000</v>
      </c>
      <c r="E45" s="287" t="s">
        <v>297</v>
      </c>
      <c r="F45" s="287" t="s">
        <v>30362</v>
      </c>
      <c r="G45" s="29" t="str">
        <f t="shared" si="0"/>
        <v>5459573</v>
      </c>
      <c r="H45" s="29" t="s">
        <v>70</v>
      </c>
      <c r="I45" s="29" t="s">
        <v>30363</v>
      </c>
      <c r="J45" s="58">
        <v>46115</v>
      </c>
      <c r="K45" s="14"/>
      <c r="L45" s="14"/>
      <c r="M45" s="14" t="s">
        <v>13391</v>
      </c>
      <c r="N45" s="287" t="s">
        <v>281</v>
      </c>
      <c r="O45" s="287" t="s">
        <v>282</v>
      </c>
      <c r="P45" s="287" t="s">
        <v>283</v>
      </c>
      <c r="Q45" s="287" t="s">
        <v>250</v>
      </c>
      <c r="R45" s="287" t="s">
        <v>30364</v>
      </c>
      <c r="S45" s="287" t="s">
        <v>30365</v>
      </c>
      <c r="T45" s="287" t="s">
        <v>298</v>
      </c>
      <c r="U45" s="287" t="s">
        <v>299</v>
      </c>
      <c r="V45" s="287" t="s">
        <v>214</v>
      </c>
      <c r="W45" s="287" t="s">
        <v>286</v>
      </c>
      <c r="X45" s="287" t="s">
        <v>26</v>
      </c>
      <c r="Y45" s="287" t="s">
        <v>26</v>
      </c>
      <c r="Z45" s="287" t="s">
        <v>26</v>
      </c>
      <c r="AA45" s="287" t="s">
        <v>26</v>
      </c>
      <c r="AB45" s="287" t="s">
        <v>26</v>
      </c>
    </row>
    <row r="46" spans="1:28" hidden="1">
      <c r="A46" s="26">
        <v>46115</v>
      </c>
      <c r="B46" s="287" t="s">
        <v>13348</v>
      </c>
      <c r="C46" s="287" t="s">
        <v>13349</v>
      </c>
      <c r="D46" s="28">
        <v>120000</v>
      </c>
      <c r="E46" s="287" t="s">
        <v>319</v>
      </c>
      <c r="F46" s="287" t="s">
        <v>30366</v>
      </c>
      <c r="G46" s="29" t="str">
        <f t="shared" si="0"/>
        <v>5459572</v>
      </c>
      <c r="H46" s="29" t="s">
        <v>1989</v>
      </c>
      <c r="I46" s="29" t="s">
        <v>1989</v>
      </c>
      <c r="J46" s="58" t="s">
        <v>1989</v>
      </c>
      <c r="K46" s="17"/>
      <c r="L46" s="17" t="s">
        <v>30367</v>
      </c>
      <c r="M46" s="17" t="s">
        <v>186</v>
      </c>
      <c r="N46" s="287" t="s">
        <v>281</v>
      </c>
      <c r="O46" s="287" t="s">
        <v>282</v>
      </c>
      <c r="P46" s="287" t="s">
        <v>283</v>
      </c>
      <c r="Q46" s="287" t="s">
        <v>250</v>
      </c>
      <c r="R46" s="287" t="s">
        <v>30368</v>
      </c>
      <c r="S46" s="287" t="s">
        <v>30365</v>
      </c>
      <c r="T46" s="287" t="s">
        <v>320</v>
      </c>
      <c r="U46" s="287" t="s">
        <v>321</v>
      </c>
      <c r="V46" s="287" t="s">
        <v>214</v>
      </c>
      <c r="W46" s="287" t="s">
        <v>286</v>
      </c>
      <c r="X46" s="287" t="s">
        <v>26</v>
      </c>
      <c r="Y46" s="287" t="s">
        <v>26</v>
      </c>
      <c r="Z46" s="287" t="s">
        <v>26</v>
      </c>
      <c r="AA46" s="287" t="s">
        <v>26</v>
      </c>
      <c r="AB46" s="287" t="s">
        <v>26</v>
      </c>
    </row>
    <row r="47" spans="1:28" hidden="1">
      <c r="A47" s="26">
        <v>46115</v>
      </c>
      <c r="B47" s="287" t="s">
        <v>13348</v>
      </c>
      <c r="C47" s="287" t="s">
        <v>13349</v>
      </c>
      <c r="D47" s="28">
        <v>83192.42</v>
      </c>
      <c r="E47" s="287" t="s">
        <v>446</v>
      </c>
      <c r="F47" s="287" t="s">
        <v>30369</v>
      </c>
      <c r="G47" s="29" t="str">
        <f t="shared" si="0"/>
        <v>5459575</v>
      </c>
      <c r="H47" s="29" t="s">
        <v>62</v>
      </c>
      <c r="I47" s="29" t="s">
        <v>30370</v>
      </c>
      <c r="J47" s="58">
        <v>46120</v>
      </c>
      <c r="K47" s="14"/>
      <c r="L47" s="14"/>
      <c r="M47" s="14" t="s">
        <v>13540</v>
      </c>
      <c r="N47" s="287" t="s">
        <v>447</v>
      </c>
      <c r="O47" s="287" t="s">
        <v>448</v>
      </c>
      <c r="P47" s="287" t="s">
        <v>30371</v>
      </c>
      <c r="Q47" s="287" t="s">
        <v>439</v>
      </c>
      <c r="R47" s="287" t="s">
        <v>218</v>
      </c>
      <c r="S47" s="287" t="s">
        <v>30372</v>
      </c>
      <c r="T47" s="287" t="s">
        <v>30365</v>
      </c>
      <c r="U47" s="287" t="s">
        <v>449</v>
      </c>
      <c r="V47" s="287" t="s">
        <v>256</v>
      </c>
      <c r="W47" s="287" t="s">
        <v>30373</v>
      </c>
      <c r="X47" s="287" t="s">
        <v>260</v>
      </c>
      <c r="Y47" s="287" t="s">
        <v>26</v>
      </c>
      <c r="Z47" s="287" t="s">
        <v>26</v>
      </c>
      <c r="AA47" s="287" t="s">
        <v>26</v>
      </c>
      <c r="AB47" s="287" t="s">
        <v>26</v>
      </c>
    </row>
    <row r="48" spans="1:28" hidden="1">
      <c r="A48" s="26">
        <v>46115</v>
      </c>
      <c r="B48" s="287" t="s">
        <v>13348</v>
      </c>
      <c r="C48" s="287" t="s">
        <v>13349</v>
      </c>
      <c r="D48" s="28">
        <v>77812.75</v>
      </c>
      <c r="E48" s="287" t="s">
        <v>30374</v>
      </c>
      <c r="F48" s="287" t="s">
        <v>30375</v>
      </c>
      <c r="G48" s="29" t="str">
        <f t="shared" si="0"/>
        <v>5459567</v>
      </c>
      <c r="H48" s="29" t="s">
        <v>72</v>
      </c>
      <c r="I48" s="29" t="s">
        <v>31451</v>
      </c>
      <c r="J48" s="58">
        <v>46127</v>
      </c>
      <c r="K48" s="14"/>
      <c r="L48" s="14"/>
      <c r="M48" s="14" t="s">
        <v>13434</v>
      </c>
      <c r="N48" s="287" t="s">
        <v>527</v>
      </c>
      <c r="O48" s="287" t="s">
        <v>442</v>
      </c>
      <c r="P48" s="287" t="s">
        <v>30371</v>
      </c>
      <c r="Q48" s="287" t="s">
        <v>258</v>
      </c>
      <c r="R48" s="287" t="s">
        <v>218</v>
      </c>
      <c r="S48" s="287" t="s">
        <v>30376</v>
      </c>
      <c r="T48" s="287" t="s">
        <v>30365</v>
      </c>
      <c r="U48" s="287" t="s">
        <v>30377</v>
      </c>
      <c r="V48" s="287" t="s">
        <v>516</v>
      </c>
      <c r="W48" s="287" t="s">
        <v>214</v>
      </c>
      <c r="X48" s="287" t="s">
        <v>215</v>
      </c>
      <c r="Y48" s="287" t="s">
        <v>26</v>
      </c>
      <c r="Z48" s="287" t="s">
        <v>26</v>
      </c>
      <c r="AA48" s="287" t="s">
        <v>26</v>
      </c>
      <c r="AB48" s="287" t="s">
        <v>26</v>
      </c>
    </row>
    <row r="49" spans="1:28" hidden="1">
      <c r="A49" s="26">
        <v>46115</v>
      </c>
      <c r="B49" s="287" t="s">
        <v>13348</v>
      </c>
      <c r="C49" s="287" t="s">
        <v>13349</v>
      </c>
      <c r="D49" s="28">
        <v>40491</v>
      </c>
      <c r="E49" s="287" t="s">
        <v>30378</v>
      </c>
      <c r="F49" s="287" t="s">
        <v>30379</v>
      </c>
      <c r="G49" s="29" t="str">
        <f t="shared" si="0"/>
        <v>0909103</v>
      </c>
      <c r="H49" s="17" t="s">
        <v>20098</v>
      </c>
      <c r="I49" s="17" t="s">
        <v>186</v>
      </c>
      <c r="J49" s="92">
        <v>46115</v>
      </c>
      <c r="K49" s="17" t="s">
        <v>30380</v>
      </c>
      <c r="L49" s="17" t="s">
        <v>30381</v>
      </c>
      <c r="M49" s="17" t="s">
        <v>186</v>
      </c>
      <c r="N49" s="287" t="s">
        <v>4390</v>
      </c>
      <c r="O49" s="287" t="s">
        <v>4391</v>
      </c>
      <c r="P49" s="287" t="s">
        <v>30371</v>
      </c>
      <c r="Q49" s="287" t="s">
        <v>309</v>
      </c>
      <c r="R49" s="287" t="s">
        <v>274</v>
      </c>
      <c r="S49" s="287" t="s">
        <v>30382</v>
      </c>
      <c r="T49" s="287" t="s">
        <v>30365</v>
      </c>
      <c r="U49" s="287" t="s">
        <v>30383</v>
      </c>
      <c r="V49" s="287" t="s">
        <v>535</v>
      </c>
      <c r="W49" s="287" t="s">
        <v>276</v>
      </c>
      <c r="X49" s="287" t="s">
        <v>260</v>
      </c>
      <c r="Y49" s="287" t="s">
        <v>26</v>
      </c>
      <c r="Z49" s="287" t="s">
        <v>26</v>
      </c>
      <c r="AA49" s="287" t="s">
        <v>26</v>
      </c>
      <c r="AB49" s="287" t="s">
        <v>26</v>
      </c>
    </row>
    <row r="50" spans="1:28" hidden="1">
      <c r="A50" s="26">
        <v>46115</v>
      </c>
      <c r="B50" s="287" t="s">
        <v>13348</v>
      </c>
      <c r="C50" s="287" t="s">
        <v>13349</v>
      </c>
      <c r="D50" s="28">
        <v>27297.23</v>
      </c>
      <c r="E50" s="287" t="s">
        <v>411</v>
      </c>
      <c r="F50" s="287" t="s">
        <v>30384</v>
      </c>
      <c r="G50" s="29" t="str">
        <f t="shared" si="0"/>
        <v>0909067</v>
      </c>
      <c r="H50" s="17" t="s">
        <v>20098</v>
      </c>
      <c r="I50" s="17" t="s">
        <v>186</v>
      </c>
      <c r="J50" s="92">
        <v>46115</v>
      </c>
      <c r="K50" s="17" t="s">
        <v>30385</v>
      </c>
      <c r="L50" s="17" t="s">
        <v>30386</v>
      </c>
      <c r="M50" s="17" t="s">
        <v>186</v>
      </c>
      <c r="N50" s="287" t="s">
        <v>412</v>
      </c>
      <c r="O50" s="287" t="s">
        <v>413</v>
      </c>
      <c r="P50" s="287" t="s">
        <v>30371</v>
      </c>
      <c r="Q50" s="287" t="s">
        <v>414</v>
      </c>
      <c r="R50" s="287" t="s">
        <v>274</v>
      </c>
      <c r="S50" s="287" t="s">
        <v>30387</v>
      </c>
      <c r="T50" s="287" t="s">
        <v>30365</v>
      </c>
      <c r="U50" s="287" t="s">
        <v>415</v>
      </c>
      <c r="V50" s="287" t="s">
        <v>535</v>
      </c>
      <c r="W50" s="287" t="s">
        <v>30388</v>
      </c>
      <c r="X50" s="287" t="s">
        <v>276</v>
      </c>
      <c r="Y50" s="287" t="s">
        <v>296</v>
      </c>
      <c r="Z50" s="287" t="s">
        <v>26</v>
      </c>
      <c r="AA50" s="287" t="s">
        <v>26</v>
      </c>
      <c r="AB50" s="287" t="s">
        <v>26</v>
      </c>
    </row>
    <row r="51" spans="1:28" hidden="1">
      <c r="A51" s="26">
        <v>46115</v>
      </c>
      <c r="B51" s="287" t="s">
        <v>13348</v>
      </c>
      <c r="C51" s="287" t="s">
        <v>13349</v>
      </c>
      <c r="D51" s="28">
        <v>22774.61</v>
      </c>
      <c r="E51" s="287" t="s">
        <v>30389</v>
      </c>
      <c r="F51" s="287" t="s">
        <v>30390</v>
      </c>
      <c r="G51" s="29" t="str">
        <f t="shared" si="0"/>
        <v>0909157</v>
      </c>
      <c r="H51" s="17" t="s">
        <v>20098</v>
      </c>
      <c r="I51" s="17" t="s">
        <v>186</v>
      </c>
      <c r="J51" s="92">
        <v>46115</v>
      </c>
      <c r="K51" s="17" t="s">
        <v>30391</v>
      </c>
      <c r="L51" s="17" t="s">
        <v>30392</v>
      </c>
      <c r="M51" s="17" t="s">
        <v>186</v>
      </c>
      <c r="N51" s="287" t="s">
        <v>4390</v>
      </c>
      <c r="O51" s="287" t="s">
        <v>4391</v>
      </c>
      <c r="P51" s="287" t="s">
        <v>30371</v>
      </c>
      <c r="Q51" s="287" t="s">
        <v>309</v>
      </c>
      <c r="R51" s="287" t="s">
        <v>274</v>
      </c>
      <c r="S51" s="287" t="s">
        <v>30393</v>
      </c>
      <c r="T51" s="287" t="s">
        <v>30365</v>
      </c>
      <c r="U51" s="287" t="s">
        <v>30394</v>
      </c>
      <c r="V51" s="287" t="s">
        <v>535</v>
      </c>
      <c r="W51" s="287" t="s">
        <v>276</v>
      </c>
      <c r="X51" s="287" t="s">
        <v>260</v>
      </c>
      <c r="Y51" s="287" t="s">
        <v>26</v>
      </c>
      <c r="Z51" s="287" t="s">
        <v>26</v>
      </c>
      <c r="AA51" s="287" t="s">
        <v>26</v>
      </c>
      <c r="AB51" s="287" t="s">
        <v>26</v>
      </c>
    </row>
    <row r="52" spans="1:28" hidden="1">
      <c r="A52" s="26">
        <v>46115</v>
      </c>
      <c r="B52" s="287" t="s">
        <v>13348</v>
      </c>
      <c r="C52" s="287" t="s">
        <v>13349</v>
      </c>
      <c r="D52" s="28">
        <v>15342.63</v>
      </c>
      <c r="E52" s="287" t="s">
        <v>411</v>
      </c>
      <c r="F52" s="287" t="s">
        <v>30395</v>
      </c>
      <c r="G52" s="29" t="str">
        <f t="shared" si="0"/>
        <v>0909076</v>
      </c>
      <c r="H52" s="17" t="s">
        <v>20098</v>
      </c>
      <c r="I52" s="17" t="s">
        <v>186</v>
      </c>
      <c r="J52" s="92">
        <v>46115</v>
      </c>
      <c r="K52" s="17" t="s">
        <v>30396</v>
      </c>
      <c r="L52" s="17" t="s">
        <v>30397</v>
      </c>
      <c r="M52" s="17" t="s">
        <v>186</v>
      </c>
      <c r="N52" s="287" t="s">
        <v>412</v>
      </c>
      <c r="O52" s="287" t="s">
        <v>413</v>
      </c>
      <c r="P52" s="287" t="s">
        <v>30371</v>
      </c>
      <c r="Q52" s="287" t="s">
        <v>414</v>
      </c>
      <c r="R52" s="287" t="s">
        <v>274</v>
      </c>
      <c r="S52" s="287" t="s">
        <v>30398</v>
      </c>
      <c r="T52" s="287" t="s">
        <v>30365</v>
      </c>
      <c r="U52" s="287" t="s">
        <v>415</v>
      </c>
      <c r="V52" s="287" t="s">
        <v>696</v>
      </c>
      <c r="W52" s="287" t="s">
        <v>30388</v>
      </c>
      <c r="X52" s="287" t="s">
        <v>276</v>
      </c>
      <c r="Y52" s="287" t="s">
        <v>296</v>
      </c>
      <c r="Z52" s="287" t="s">
        <v>26</v>
      </c>
      <c r="AA52" s="287" t="s">
        <v>26</v>
      </c>
      <c r="AB52" s="287" t="s">
        <v>26</v>
      </c>
    </row>
    <row r="53" spans="1:28" hidden="1">
      <c r="A53" s="26">
        <v>46115</v>
      </c>
      <c r="B53" s="287" t="s">
        <v>13348</v>
      </c>
      <c r="C53" s="287" t="s">
        <v>13349</v>
      </c>
      <c r="D53" s="28">
        <v>11973.8</v>
      </c>
      <c r="E53" s="287" t="s">
        <v>30399</v>
      </c>
      <c r="F53" s="287" t="s">
        <v>30400</v>
      </c>
      <c r="G53" s="29" t="str">
        <f t="shared" si="0"/>
        <v>0909085</v>
      </c>
      <c r="H53" s="17" t="s">
        <v>20098</v>
      </c>
      <c r="I53" s="17" t="s">
        <v>186</v>
      </c>
      <c r="J53" s="92">
        <v>46115</v>
      </c>
      <c r="K53" s="17" t="s">
        <v>30401</v>
      </c>
      <c r="L53" s="17" t="s">
        <v>30402</v>
      </c>
      <c r="M53" s="17" t="s">
        <v>186</v>
      </c>
      <c r="N53" s="287" t="s">
        <v>4390</v>
      </c>
      <c r="O53" s="287" t="s">
        <v>4391</v>
      </c>
      <c r="P53" s="287" t="s">
        <v>30371</v>
      </c>
      <c r="Q53" s="287" t="s">
        <v>309</v>
      </c>
      <c r="R53" s="287" t="s">
        <v>274</v>
      </c>
      <c r="S53" s="287" t="s">
        <v>30403</v>
      </c>
      <c r="T53" s="287" t="s">
        <v>30365</v>
      </c>
      <c r="U53" s="287" t="s">
        <v>30404</v>
      </c>
      <c r="V53" s="287" t="s">
        <v>535</v>
      </c>
      <c r="W53" s="287" t="s">
        <v>276</v>
      </c>
      <c r="X53" s="287" t="s">
        <v>260</v>
      </c>
      <c r="Y53" s="287" t="s">
        <v>26</v>
      </c>
      <c r="Z53" s="287" t="s">
        <v>26</v>
      </c>
      <c r="AA53" s="287" t="s">
        <v>26</v>
      </c>
      <c r="AB53" s="287" t="s">
        <v>26</v>
      </c>
    </row>
    <row r="54" spans="1:28" hidden="1">
      <c r="A54" s="26">
        <v>46115</v>
      </c>
      <c r="B54" s="287" t="s">
        <v>13348</v>
      </c>
      <c r="C54" s="287" t="s">
        <v>13349</v>
      </c>
      <c r="D54" s="28">
        <v>8070</v>
      </c>
      <c r="E54" s="287" t="s">
        <v>351</v>
      </c>
      <c r="F54" s="287" t="s">
        <v>30405</v>
      </c>
      <c r="G54" s="29" t="str">
        <f t="shared" si="0"/>
        <v>5459562</v>
      </c>
      <c r="H54" s="29" t="s">
        <v>57</v>
      </c>
      <c r="I54" s="29" t="s">
        <v>30406</v>
      </c>
      <c r="J54" s="58">
        <v>46115</v>
      </c>
      <c r="K54" s="14"/>
      <c r="L54" s="14"/>
      <c r="M54" s="14" t="s">
        <v>14512</v>
      </c>
      <c r="N54" s="287" t="s">
        <v>352</v>
      </c>
      <c r="O54" s="287" t="s">
        <v>353</v>
      </c>
      <c r="P54" s="287" t="s">
        <v>354</v>
      </c>
      <c r="Q54" s="287" t="s">
        <v>218</v>
      </c>
      <c r="R54" s="287" t="s">
        <v>30407</v>
      </c>
      <c r="S54" s="287" t="s">
        <v>30365</v>
      </c>
      <c r="T54" s="287" t="s">
        <v>355</v>
      </c>
      <c r="U54" s="287" t="s">
        <v>217</v>
      </c>
      <c r="V54" s="287" t="s">
        <v>214</v>
      </c>
      <c r="W54" s="287" t="s">
        <v>252</v>
      </c>
      <c r="X54" s="287" t="s">
        <v>26</v>
      </c>
      <c r="Y54" s="287" t="s">
        <v>26</v>
      </c>
      <c r="Z54" s="287" t="s">
        <v>26</v>
      </c>
      <c r="AA54" s="287" t="s">
        <v>26</v>
      </c>
      <c r="AB54" s="287" t="s">
        <v>26</v>
      </c>
    </row>
    <row r="55" spans="1:28" hidden="1">
      <c r="A55" s="26">
        <v>46115</v>
      </c>
      <c r="B55" s="287" t="s">
        <v>13348</v>
      </c>
      <c r="C55" s="287" t="s">
        <v>13349</v>
      </c>
      <c r="D55" s="28">
        <v>4395.49</v>
      </c>
      <c r="E55" s="287" t="s">
        <v>30408</v>
      </c>
      <c r="F55" s="287" t="s">
        <v>30409</v>
      </c>
      <c r="G55" s="29" t="str">
        <f t="shared" si="0"/>
        <v>5459566</v>
      </c>
      <c r="H55" s="29" t="s">
        <v>72</v>
      </c>
      <c r="I55" s="29" t="s">
        <v>31452</v>
      </c>
      <c r="J55" s="58">
        <v>46127</v>
      </c>
      <c r="K55" s="14"/>
      <c r="L55" s="14"/>
      <c r="M55" s="14" t="s">
        <v>13434</v>
      </c>
      <c r="N55" s="287" t="s">
        <v>527</v>
      </c>
      <c r="O55" s="287" t="s">
        <v>442</v>
      </c>
      <c r="P55" s="287" t="s">
        <v>30371</v>
      </c>
      <c r="Q55" s="287" t="s">
        <v>258</v>
      </c>
      <c r="R55" s="287" t="s">
        <v>218</v>
      </c>
      <c r="S55" s="287" t="s">
        <v>30410</v>
      </c>
      <c r="T55" s="287" t="s">
        <v>30365</v>
      </c>
      <c r="U55" s="287" t="s">
        <v>30411</v>
      </c>
      <c r="V55" s="287" t="s">
        <v>516</v>
      </c>
      <c r="W55" s="287" t="s">
        <v>214</v>
      </c>
      <c r="X55" s="287" t="s">
        <v>215</v>
      </c>
      <c r="Y55" s="287" t="s">
        <v>26</v>
      </c>
      <c r="Z55" s="287" t="s">
        <v>26</v>
      </c>
      <c r="AA55" s="287" t="s">
        <v>26</v>
      </c>
      <c r="AB55" s="287" t="s">
        <v>26</v>
      </c>
    </row>
    <row r="56" spans="1:28" hidden="1">
      <c r="A56" s="26">
        <v>46115</v>
      </c>
      <c r="B56" s="287" t="s">
        <v>13348</v>
      </c>
      <c r="C56" s="287" t="s">
        <v>13349</v>
      </c>
      <c r="D56" s="28">
        <v>2756.65</v>
      </c>
      <c r="E56" s="287" t="s">
        <v>30412</v>
      </c>
      <c r="F56" s="287" t="s">
        <v>30413</v>
      </c>
      <c r="G56" s="29" t="str">
        <f t="shared" si="0"/>
        <v>0909094</v>
      </c>
      <c r="H56" s="31" t="s">
        <v>20098</v>
      </c>
      <c r="I56" s="31" t="s">
        <v>82</v>
      </c>
      <c r="J56" s="110">
        <v>46115</v>
      </c>
      <c r="K56" s="16" t="s">
        <v>30414</v>
      </c>
      <c r="L56" s="272" t="s">
        <v>30415</v>
      </c>
      <c r="M56" s="16" t="s">
        <v>82</v>
      </c>
      <c r="N56" s="287" t="s">
        <v>4390</v>
      </c>
      <c r="O56" s="287" t="s">
        <v>4391</v>
      </c>
      <c r="P56" s="287" t="s">
        <v>30371</v>
      </c>
      <c r="Q56" s="287" t="s">
        <v>309</v>
      </c>
      <c r="R56" s="287" t="s">
        <v>274</v>
      </c>
      <c r="S56" s="287" t="s">
        <v>30416</v>
      </c>
      <c r="T56" s="287" t="s">
        <v>30365</v>
      </c>
      <c r="U56" s="287" t="s">
        <v>30417</v>
      </c>
      <c r="V56" s="287" t="s">
        <v>535</v>
      </c>
      <c r="W56" s="287" t="s">
        <v>276</v>
      </c>
      <c r="X56" s="287" t="s">
        <v>260</v>
      </c>
      <c r="Y56" s="287" t="s">
        <v>26</v>
      </c>
      <c r="Z56" s="287" t="s">
        <v>26</v>
      </c>
      <c r="AA56" s="287" t="s">
        <v>26</v>
      </c>
      <c r="AB56" s="287" t="s">
        <v>26</v>
      </c>
    </row>
    <row r="57" spans="1:28" hidden="1">
      <c r="A57" s="26">
        <v>46115</v>
      </c>
      <c r="B57" s="287" t="s">
        <v>13348</v>
      </c>
      <c r="C57" s="287" t="s">
        <v>13349</v>
      </c>
      <c r="D57" s="28">
        <v>2204</v>
      </c>
      <c r="E57" s="287" t="s">
        <v>16450</v>
      </c>
      <c r="F57" s="287" t="s">
        <v>30418</v>
      </c>
      <c r="G57" s="29" t="str">
        <f t="shared" si="0"/>
        <v>5459551</v>
      </c>
      <c r="H57" s="29" t="s">
        <v>51</v>
      </c>
      <c r="I57" s="29" t="s">
        <v>30419</v>
      </c>
      <c r="J57" s="58">
        <v>46119</v>
      </c>
      <c r="K57" s="14"/>
      <c r="L57" s="14"/>
      <c r="M57" s="14" t="s">
        <v>826</v>
      </c>
      <c r="N57" s="287" t="s">
        <v>30420</v>
      </c>
      <c r="O57" s="287" t="s">
        <v>30421</v>
      </c>
      <c r="P57" s="287" t="s">
        <v>30371</v>
      </c>
      <c r="Q57" s="287" t="s">
        <v>258</v>
      </c>
      <c r="R57" s="287" t="s">
        <v>218</v>
      </c>
      <c r="S57" s="287" t="s">
        <v>30422</v>
      </c>
      <c r="T57" s="287" t="s">
        <v>30365</v>
      </c>
      <c r="U57" s="287" t="s">
        <v>16456</v>
      </c>
      <c r="V57" s="287" t="s">
        <v>30423</v>
      </c>
      <c r="W57" s="287" t="s">
        <v>30424</v>
      </c>
      <c r="X57" s="287" t="s">
        <v>30425</v>
      </c>
      <c r="Y57" s="287" t="s">
        <v>246</v>
      </c>
      <c r="Z57" s="287" t="s">
        <v>26</v>
      </c>
      <c r="AA57" s="287" t="s">
        <v>26</v>
      </c>
      <c r="AB57" s="287" t="s">
        <v>26</v>
      </c>
    </row>
    <row r="58" spans="1:28" hidden="1">
      <c r="A58" s="26">
        <v>46115</v>
      </c>
      <c r="B58" s="287" t="s">
        <v>13348</v>
      </c>
      <c r="C58" s="287" t="s">
        <v>13349</v>
      </c>
      <c r="D58" s="28">
        <v>1391.21</v>
      </c>
      <c r="E58" s="287" t="s">
        <v>451</v>
      </c>
      <c r="F58" s="287" t="s">
        <v>30426</v>
      </c>
      <c r="G58" s="29" t="str">
        <f t="shared" si="0"/>
        <v>5459547</v>
      </c>
      <c r="H58" s="29" t="s">
        <v>63</v>
      </c>
      <c r="I58" s="29" t="s">
        <v>30427</v>
      </c>
      <c r="J58" s="58">
        <v>46115</v>
      </c>
      <c r="K58" s="14"/>
      <c r="L58" s="14"/>
      <c r="M58" s="14" t="s">
        <v>13350</v>
      </c>
      <c r="N58" s="287" t="s">
        <v>452</v>
      </c>
      <c r="O58" s="287" t="s">
        <v>453</v>
      </c>
      <c r="P58" s="287" t="s">
        <v>30428</v>
      </c>
      <c r="Q58" s="287" t="s">
        <v>371</v>
      </c>
      <c r="R58" s="287" t="s">
        <v>218</v>
      </c>
      <c r="S58" s="287" t="s">
        <v>30429</v>
      </c>
      <c r="T58" s="287" t="s">
        <v>30365</v>
      </c>
      <c r="U58" s="287" t="s">
        <v>454</v>
      </c>
      <c r="V58" s="287" t="s">
        <v>22156</v>
      </c>
      <c r="W58" s="287" t="s">
        <v>214</v>
      </c>
      <c r="X58" s="287" t="s">
        <v>456</v>
      </c>
      <c r="Y58" s="287" t="s">
        <v>26</v>
      </c>
      <c r="Z58" s="287" t="s">
        <v>26</v>
      </c>
      <c r="AA58" s="287" t="s">
        <v>26</v>
      </c>
      <c r="AB58" s="287" t="s">
        <v>26</v>
      </c>
    </row>
    <row r="59" spans="1:28" hidden="1">
      <c r="A59" s="26">
        <v>46115</v>
      </c>
      <c r="B59" s="287" t="s">
        <v>13348</v>
      </c>
      <c r="C59" s="287" t="s">
        <v>13349</v>
      </c>
      <c r="D59" s="28">
        <v>962</v>
      </c>
      <c r="E59" s="287" t="s">
        <v>26</v>
      </c>
      <c r="F59" s="287" t="s">
        <v>30430</v>
      </c>
      <c r="G59" s="29" t="str">
        <f t="shared" si="0"/>
        <v>5459558</v>
      </c>
      <c r="H59" s="29" t="s">
        <v>58</v>
      </c>
      <c r="I59" s="29" t="s">
        <v>30431</v>
      </c>
      <c r="J59" s="58">
        <v>46115</v>
      </c>
      <c r="K59" s="14"/>
      <c r="L59" s="14"/>
      <c r="M59" s="14" t="s">
        <v>13375</v>
      </c>
      <c r="N59" s="287" t="s">
        <v>2335</v>
      </c>
      <c r="O59" s="287" t="s">
        <v>2336</v>
      </c>
      <c r="P59" s="287" t="s">
        <v>30371</v>
      </c>
      <c r="Q59" s="287" t="s">
        <v>2337</v>
      </c>
      <c r="R59" s="287" t="s">
        <v>218</v>
      </c>
      <c r="S59" s="287" t="s">
        <v>30432</v>
      </c>
      <c r="T59" s="287" t="s">
        <v>30365</v>
      </c>
      <c r="U59" s="287" t="s">
        <v>256</v>
      </c>
      <c r="V59" s="287" t="s">
        <v>214</v>
      </c>
      <c r="W59" s="287" t="s">
        <v>2339</v>
      </c>
      <c r="X59" s="287" t="s">
        <v>26</v>
      </c>
      <c r="Y59" s="287" t="s">
        <v>26</v>
      </c>
      <c r="Z59" s="287" t="s">
        <v>26</v>
      </c>
      <c r="AA59" s="287" t="s">
        <v>26</v>
      </c>
      <c r="AB59" s="287" t="s">
        <v>26</v>
      </c>
    </row>
    <row r="60" spans="1:28" hidden="1">
      <c r="A60" s="26">
        <v>46115</v>
      </c>
      <c r="B60" s="287" t="s">
        <v>13348</v>
      </c>
      <c r="C60" s="287" t="s">
        <v>13349</v>
      </c>
      <c r="D60" s="28">
        <v>795.69</v>
      </c>
      <c r="E60" s="287" t="s">
        <v>451</v>
      </c>
      <c r="F60" s="287" t="s">
        <v>30433</v>
      </c>
      <c r="G60" s="29" t="str">
        <f t="shared" si="0"/>
        <v>5459546</v>
      </c>
      <c r="H60" s="29" t="s">
        <v>63</v>
      </c>
      <c r="I60" s="29" t="s">
        <v>30434</v>
      </c>
      <c r="J60" s="58">
        <v>46115</v>
      </c>
      <c r="K60" s="14"/>
      <c r="L60" s="14"/>
      <c r="M60" s="14" t="s">
        <v>13350</v>
      </c>
      <c r="N60" s="287" t="s">
        <v>452</v>
      </c>
      <c r="O60" s="287" t="s">
        <v>453</v>
      </c>
      <c r="P60" s="287" t="s">
        <v>30428</v>
      </c>
      <c r="Q60" s="287" t="s">
        <v>371</v>
      </c>
      <c r="R60" s="287" t="s">
        <v>218</v>
      </c>
      <c r="S60" s="287" t="s">
        <v>30435</v>
      </c>
      <c r="T60" s="287" t="s">
        <v>30365</v>
      </c>
      <c r="U60" s="287" t="s">
        <v>454</v>
      </c>
      <c r="V60" s="287" t="s">
        <v>22156</v>
      </c>
      <c r="W60" s="287" t="s">
        <v>214</v>
      </c>
      <c r="X60" s="287" t="s">
        <v>456</v>
      </c>
      <c r="Y60" s="287" t="s">
        <v>26</v>
      </c>
      <c r="Z60" s="287" t="s">
        <v>26</v>
      </c>
      <c r="AA60" s="287" t="s">
        <v>26</v>
      </c>
      <c r="AB60" s="287" t="s">
        <v>26</v>
      </c>
    </row>
    <row r="61" spans="1:28" hidden="1">
      <c r="A61" s="26">
        <v>46115</v>
      </c>
      <c r="B61" s="287" t="s">
        <v>13348</v>
      </c>
      <c r="C61" s="287" t="s">
        <v>13349</v>
      </c>
      <c r="D61" s="28">
        <v>728.37</v>
      </c>
      <c r="E61" s="287" t="s">
        <v>30436</v>
      </c>
      <c r="F61" s="287" t="s">
        <v>30437</v>
      </c>
      <c r="G61" s="29" t="str">
        <f t="shared" si="0"/>
        <v>5459564</v>
      </c>
      <c r="H61" s="29" t="s">
        <v>96</v>
      </c>
      <c r="I61" s="29" t="s">
        <v>30438</v>
      </c>
      <c r="J61" s="58">
        <v>46118</v>
      </c>
      <c r="K61" s="14"/>
      <c r="L61" s="14"/>
      <c r="M61" s="14" t="s">
        <v>14806</v>
      </c>
      <c r="N61" s="287" t="s">
        <v>527</v>
      </c>
      <c r="O61" s="287" t="s">
        <v>442</v>
      </c>
      <c r="P61" s="287" t="s">
        <v>30371</v>
      </c>
      <c r="Q61" s="287" t="s">
        <v>258</v>
      </c>
      <c r="R61" s="287" t="s">
        <v>218</v>
      </c>
      <c r="S61" s="287" t="s">
        <v>30439</v>
      </c>
      <c r="T61" s="287" t="s">
        <v>30365</v>
      </c>
      <c r="U61" s="287" t="s">
        <v>30440</v>
      </c>
      <c r="V61" s="287" t="s">
        <v>516</v>
      </c>
      <c r="W61" s="287" t="s">
        <v>214</v>
      </c>
      <c r="X61" s="287" t="s">
        <v>215</v>
      </c>
      <c r="Y61" s="287" t="s">
        <v>26</v>
      </c>
      <c r="Z61" s="287" t="s">
        <v>26</v>
      </c>
      <c r="AA61" s="287" t="s">
        <v>26</v>
      </c>
      <c r="AB61" s="287" t="s">
        <v>26</v>
      </c>
    </row>
    <row r="62" spans="1:28" hidden="1">
      <c r="A62" s="26">
        <v>46115</v>
      </c>
      <c r="B62" s="287" t="s">
        <v>13348</v>
      </c>
      <c r="C62" s="287" t="s">
        <v>13349</v>
      </c>
      <c r="D62" s="28">
        <v>599.76</v>
      </c>
      <c r="E62" s="287" t="s">
        <v>289</v>
      </c>
      <c r="F62" s="287" t="s">
        <v>30441</v>
      </c>
      <c r="G62" s="29" t="str">
        <f t="shared" si="0"/>
        <v>5459556</v>
      </c>
      <c r="H62" s="29" t="s">
        <v>59</v>
      </c>
      <c r="I62" s="29" t="s">
        <v>30442</v>
      </c>
      <c r="J62" s="58">
        <v>46115</v>
      </c>
      <c r="K62" s="14"/>
      <c r="L62" s="14"/>
      <c r="M62" s="14" t="s">
        <v>30443</v>
      </c>
      <c r="N62" s="287" t="s">
        <v>290</v>
      </c>
      <c r="O62" s="287" t="s">
        <v>291</v>
      </c>
      <c r="P62" s="287" t="s">
        <v>30274</v>
      </c>
      <c r="Q62" s="287" t="s">
        <v>292</v>
      </c>
      <c r="R62" s="287" t="s">
        <v>218</v>
      </c>
      <c r="S62" s="287" t="s">
        <v>30444</v>
      </c>
      <c r="T62" s="287" t="s">
        <v>30365</v>
      </c>
      <c r="U62" s="287" t="s">
        <v>293</v>
      </c>
      <c r="V62" s="287" t="s">
        <v>294</v>
      </c>
      <c r="W62" s="287" t="s">
        <v>295</v>
      </c>
      <c r="X62" s="287" t="s">
        <v>214</v>
      </c>
      <c r="Y62" s="287" t="s">
        <v>296</v>
      </c>
      <c r="Z62" s="287" t="s">
        <v>26</v>
      </c>
      <c r="AA62" s="287" t="s">
        <v>26</v>
      </c>
      <c r="AB62" s="287" t="s">
        <v>26</v>
      </c>
    </row>
    <row r="63" spans="1:28" hidden="1">
      <c r="A63" s="26">
        <v>46115</v>
      </c>
      <c r="B63" s="287" t="s">
        <v>13348</v>
      </c>
      <c r="C63" s="287" t="s">
        <v>13349</v>
      </c>
      <c r="D63" s="28">
        <v>459.02</v>
      </c>
      <c r="E63" s="287" t="s">
        <v>30445</v>
      </c>
      <c r="F63" s="287" t="s">
        <v>30446</v>
      </c>
      <c r="G63" s="29" t="str">
        <f t="shared" si="0"/>
        <v>5459554</v>
      </c>
      <c r="H63" s="29" t="s">
        <v>70</v>
      </c>
      <c r="I63" s="29" t="s">
        <v>31453</v>
      </c>
      <c r="J63" s="58">
        <v>46126</v>
      </c>
      <c r="K63" s="14"/>
      <c r="L63" s="14"/>
      <c r="M63" s="14" t="s">
        <v>31454</v>
      </c>
      <c r="N63" s="287" t="s">
        <v>30447</v>
      </c>
      <c r="O63" s="287" t="s">
        <v>30448</v>
      </c>
      <c r="P63" s="287" t="s">
        <v>30371</v>
      </c>
      <c r="Q63" s="287" t="s">
        <v>309</v>
      </c>
      <c r="R63" s="287" t="s">
        <v>218</v>
      </c>
      <c r="S63" s="287" t="s">
        <v>30449</v>
      </c>
      <c r="T63" s="287" t="s">
        <v>30365</v>
      </c>
      <c r="U63" s="287" t="s">
        <v>30450</v>
      </c>
      <c r="V63" s="287" t="s">
        <v>245</v>
      </c>
      <c r="W63" s="287" t="s">
        <v>214</v>
      </c>
      <c r="X63" s="287" t="s">
        <v>260</v>
      </c>
      <c r="Y63" s="287" t="s">
        <v>26</v>
      </c>
      <c r="Z63" s="287" t="s">
        <v>26</v>
      </c>
      <c r="AA63" s="287" t="s">
        <v>26</v>
      </c>
      <c r="AB63" s="287" t="s">
        <v>26</v>
      </c>
    </row>
    <row r="64" spans="1:28" hidden="1">
      <c r="A64" s="26">
        <v>46115</v>
      </c>
      <c r="B64" s="287" t="s">
        <v>13348</v>
      </c>
      <c r="C64" s="287" t="s">
        <v>13349</v>
      </c>
      <c r="D64" s="28">
        <v>352.51</v>
      </c>
      <c r="E64" s="287" t="s">
        <v>30451</v>
      </c>
      <c r="F64" s="287" t="s">
        <v>30452</v>
      </c>
      <c r="G64" s="29" t="str">
        <f t="shared" si="0"/>
        <v>5459565</v>
      </c>
      <c r="H64" s="29" t="s">
        <v>96</v>
      </c>
      <c r="I64" s="29" t="s">
        <v>31455</v>
      </c>
      <c r="J64" s="58">
        <v>46125</v>
      </c>
      <c r="K64" s="14"/>
      <c r="L64" s="14"/>
      <c r="M64" s="14" t="s">
        <v>14806</v>
      </c>
      <c r="N64" s="287" t="s">
        <v>527</v>
      </c>
      <c r="O64" s="287" t="s">
        <v>442</v>
      </c>
      <c r="P64" s="287" t="s">
        <v>30371</v>
      </c>
      <c r="Q64" s="287" t="s">
        <v>258</v>
      </c>
      <c r="R64" s="287" t="s">
        <v>218</v>
      </c>
      <c r="S64" s="287" t="s">
        <v>30453</v>
      </c>
      <c r="T64" s="287" t="s">
        <v>30365</v>
      </c>
      <c r="U64" s="287" t="s">
        <v>30454</v>
      </c>
      <c r="V64" s="287" t="s">
        <v>516</v>
      </c>
      <c r="W64" s="287" t="s">
        <v>214</v>
      </c>
      <c r="X64" s="287" t="s">
        <v>215</v>
      </c>
      <c r="Y64" s="287" t="s">
        <v>26</v>
      </c>
      <c r="Z64" s="287" t="s">
        <v>26</v>
      </c>
      <c r="AA64" s="287" t="s">
        <v>26</v>
      </c>
      <c r="AB64" s="287" t="s">
        <v>26</v>
      </c>
    </row>
    <row r="65" spans="1:28" hidden="1">
      <c r="A65" s="26">
        <v>46115</v>
      </c>
      <c r="B65" s="287" t="s">
        <v>13348</v>
      </c>
      <c r="C65" s="287" t="s">
        <v>13349</v>
      </c>
      <c r="D65" s="28">
        <v>322.61</v>
      </c>
      <c r="E65" s="287" t="s">
        <v>279</v>
      </c>
      <c r="F65" s="287" t="s">
        <v>30455</v>
      </c>
      <c r="G65" s="29" t="str">
        <f t="shared" si="0"/>
        <v>5459569</v>
      </c>
      <c r="H65" s="29" t="s">
        <v>77</v>
      </c>
      <c r="I65" s="29" t="s">
        <v>7110</v>
      </c>
      <c r="J65" s="58">
        <v>46115</v>
      </c>
      <c r="K65" s="14"/>
      <c r="L65" s="14"/>
      <c r="M65" s="14" t="s">
        <v>13364</v>
      </c>
      <c r="N65" s="287" t="s">
        <v>281</v>
      </c>
      <c r="O65" s="287" t="s">
        <v>282</v>
      </c>
      <c r="P65" s="287" t="s">
        <v>283</v>
      </c>
      <c r="Q65" s="287" t="s">
        <v>250</v>
      </c>
      <c r="R65" s="287" t="s">
        <v>30456</v>
      </c>
      <c r="S65" s="287" t="s">
        <v>30365</v>
      </c>
      <c r="T65" s="287" t="s">
        <v>284</v>
      </c>
      <c r="U65" s="287" t="s">
        <v>285</v>
      </c>
      <c r="V65" s="287" t="s">
        <v>214</v>
      </c>
      <c r="W65" s="287" t="s">
        <v>286</v>
      </c>
      <c r="X65" s="287" t="s">
        <v>26</v>
      </c>
      <c r="Y65" s="287" t="s">
        <v>26</v>
      </c>
      <c r="Z65" s="287" t="s">
        <v>26</v>
      </c>
      <c r="AA65" s="287" t="s">
        <v>26</v>
      </c>
      <c r="AB65" s="287" t="s">
        <v>26</v>
      </c>
    </row>
    <row r="66" spans="1:28" hidden="1">
      <c r="A66" s="26">
        <v>46115</v>
      </c>
      <c r="B66" s="287" t="s">
        <v>13348</v>
      </c>
      <c r="C66" s="287" t="s">
        <v>13349</v>
      </c>
      <c r="D66" s="28">
        <v>310</v>
      </c>
      <c r="E66" s="287" t="s">
        <v>678</v>
      </c>
      <c r="F66" s="287" t="s">
        <v>30457</v>
      </c>
      <c r="G66" s="29" t="str">
        <f t="shared" si="0"/>
        <v>5459549</v>
      </c>
      <c r="H66" s="29" t="s">
        <v>57</v>
      </c>
      <c r="I66" s="29" t="s">
        <v>30458</v>
      </c>
      <c r="J66" s="58">
        <v>46115</v>
      </c>
      <c r="K66" s="14"/>
      <c r="L66" s="14"/>
      <c r="M66" s="14" t="s">
        <v>14512</v>
      </c>
      <c r="N66" s="287" t="s">
        <v>679</v>
      </c>
      <c r="O66" s="287" t="s">
        <v>680</v>
      </c>
      <c r="P66" s="287" t="s">
        <v>636</v>
      </c>
      <c r="Q66" s="287" t="s">
        <v>250</v>
      </c>
      <c r="R66" s="287" t="s">
        <v>30459</v>
      </c>
      <c r="S66" s="287" t="s">
        <v>30365</v>
      </c>
      <c r="T66" s="287" t="s">
        <v>681</v>
      </c>
      <c r="U66" s="287" t="s">
        <v>217</v>
      </c>
      <c r="V66" s="287" t="s">
        <v>214</v>
      </c>
      <c r="W66" s="287" t="s">
        <v>635</v>
      </c>
      <c r="X66" s="287" t="s">
        <v>26</v>
      </c>
      <c r="Y66" s="287" t="s">
        <v>26</v>
      </c>
      <c r="Z66" s="287" t="s">
        <v>26</v>
      </c>
      <c r="AA66" s="287" t="s">
        <v>26</v>
      </c>
      <c r="AB66" s="287" t="s">
        <v>26</v>
      </c>
    </row>
    <row r="67" spans="1:28" hidden="1">
      <c r="A67" s="26">
        <v>46115</v>
      </c>
      <c r="B67" s="287" t="s">
        <v>13348</v>
      </c>
      <c r="C67" s="287" t="s">
        <v>13349</v>
      </c>
      <c r="D67" s="28">
        <v>176.71</v>
      </c>
      <c r="E67" s="287" t="s">
        <v>30460</v>
      </c>
      <c r="F67" s="287" t="s">
        <v>30461</v>
      </c>
      <c r="G67" s="29" t="str">
        <f t="shared" ref="G67:G130" si="1">MID(F67,4,7)</f>
        <v>0909130</v>
      </c>
      <c r="H67" s="29" t="s">
        <v>62</v>
      </c>
      <c r="I67" s="29" t="s">
        <v>30462</v>
      </c>
      <c r="J67" s="58">
        <v>46119</v>
      </c>
      <c r="K67" s="14"/>
      <c r="L67" s="14"/>
      <c r="M67" s="14" t="s">
        <v>13383</v>
      </c>
      <c r="N67" s="287" t="s">
        <v>4390</v>
      </c>
      <c r="O67" s="287" t="s">
        <v>4391</v>
      </c>
      <c r="P67" s="287" t="s">
        <v>30371</v>
      </c>
      <c r="Q67" s="287" t="s">
        <v>309</v>
      </c>
      <c r="R67" s="287" t="s">
        <v>274</v>
      </c>
      <c r="S67" s="287" t="s">
        <v>30463</v>
      </c>
      <c r="T67" s="287" t="s">
        <v>30365</v>
      </c>
      <c r="U67" s="287" t="s">
        <v>30464</v>
      </c>
      <c r="V67" s="287" t="s">
        <v>535</v>
      </c>
      <c r="W67" s="287" t="s">
        <v>276</v>
      </c>
      <c r="X67" s="287" t="s">
        <v>260</v>
      </c>
      <c r="Y67" s="287" t="s">
        <v>26</v>
      </c>
      <c r="Z67" s="287" t="s">
        <v>26</v>
      </c>
      <c r="AA67" s="287" t="s">
        <v>26</v>
      </c>
      <c r="AB67" s="287" t="s">
        <v>26</v>
      </c>
    </row>
    <row r="68" spans="1:28" hidden="1">
      <c r="A68" s="26">
        <v>46115</v>
      </c>
      <c r="B68" s="287" t="s">
        <v>13348</v>
      </c>
      <c r="C68" s="287" t="s">
        <v>13349</v>
      </c>
      <c r="D68" s="28">
        <v>165.2</v>
      </c>
      <c r="E68" s="287" t="s">
        <v>30465</v>
      </c>
      <c r="F68" s="287" t="s">
        <v>30466</v>
      </c>
      <c r="G68" s="29" t="str">
        <f t="shared" si="1"/>
        <v>0909167</v>
      </c>
      <c r="H68" s="29" t="s">
        <v>58</v>
      </c>
      <c r="I68" s="29" t="s">
        <v>30431</v>
      </c>
      <c r="J68" s="58">
        <v>46115</v>
      </c>
      <c r="K68" s="14"/>
      <c r="L68" s="14"/>
      <c r="M68" s="14" t="s">
        <v>13375</v>
      </c>
      <c r="N68" s="287" t="s">
        <v>2024</v>
      </c>
      <c r="O68" s="287" t="s">
        <v>2025</v>
      </c>
      <c r="P68" s="287" t="s">
        <v>30371</v>
      </c>
      <c r="Q68" s="287" t="s">
        <v>302</v>
      </c>
      <c r="R68" s="287" t="s">
        <v>274</v>
      </c>
      <c r="S68" s="287" t="s">
        <v>30467</v>
      </c>
      <c r="T68" s="287" t="s">
        <v>30365</v>
      </c>
      <c r="U68" s="287" t="s">
        <v>30468</v>
      </c>
      <c r="V68" s="287" t="s">
        <v>5837</v>
      </c>
      <c r="W68" s="287" t="s">
        <v>303</v>
      </c>
      <c r="X68" s="287" t="s">
        <v>276</v>
      </c>
      <c r="Y68" s="287" t="s">
        <v>252</v>
      </c>
      <c r="Z68" s="287" t="s">
        <v>26</v>
      </c>
      <c r="AA68" s="287" t="s">
        <v>26</v>
      </c>
      <c r="AB68" s="287" t="s">
        <v>26</v>
      </c>
    </row>
    <row r="69" spans="1:28" hidden="1">
      <c r="A69" s="26">
        <v>46115</v>
      </c>
      <c r="B69" s="287" t="s">
        <v>13348</v>
      </c>
      <c r="C69" s="287" t="s">
        <v>13349</v>
      </c>
      <c r="D69" s="28">
        <v>82.5</v>
      </c>
      <c r="E69" s="287" t="s">
        <v>30469</v>
      </c>
      <c r="F69" s="287" t="s">
        <v>30470</v>
      </c>
      <c r="G69" s="29" t="str">
        <f t="shared" si="1"/>
        <v>0909148</v>
      </c>
      <c r="H69" s="29" t="s">
        <v>62</v>
      </c>
      <c r="I69" s="29" t="s">
        <v>30462</v>
      </c>
      <c r="J69" s="58">
        <v>46119</v>
      </c>
      <c r="K69" s="14"/>
      <c r="L69" s="14"/>
      <c r="M69" s="14" t="s">
        <v>13383</v>
      </c>
      <c r="N69" s="287" t="s">
        <v>4390</v>
      </c>
      <c r="O69" s="287" t="s">
        <v>4391</v>
      </c>
      <c r="P69" s="287" t="s">
        <v>30371</v>
      </c>
      <c r="Q69" s="287" t="s">
        <v>309</v>
      </c>
      <c r="R69" s="287" t="s">
        <v>274</v>
      </c>
      <c r="S69" s="287" t="s">
        <v>30471</v>
      </c>
      <c r="T69" s="287" t="s">
        <v>30365</v>
      </c>
      <c r="U69" s="287" t="s">
        <v>30472</v>
      </c>
      <c r="V69" s="287" t="s">
        <v>535</v>
      </c>
      <c r="W69" s="287" t="s">
        <v>276</v>
      </c>
      <c r="X69" s="287" t="s">
        <v>260</v>
      </c>
      <c r="Y69" s="287" t="s">
        <v>26</v>
      </c>
      <c r="Z69" s="287" t="s">
        <v>26</v>
      </c>
      <c r="AA69" s="287" t="s">
        <v>26</v>
      </c>
      <c r="AB69" s="287" t="s">
        <v>26</v>
      </c>
    </row>
    <row r="70" spans="1:28" hidden="1">
      <c r="A70" s="26">
        <v>46115</v>
      </c>
      <c r="B70" s="287" t="s">
        <v>13348</v>
      </c>
      <c r="C70" s="287" t="s">
        <v>13349</v>
      </c>
      <c r="D70" s="28">
        <v>57.5</v>
      </c>
      <c r="E70" s="287" t="s">
        <v>308</v>
      </c>
      <c r="F70" s="287" t="s">
        <v>30473</v>
      </c>
      <c r="G70" s="29" t="str">
        <f t="shared" si="1"/>
        <v>5459560</v>
      </c>
      <c r="H70" s="29" t="s">
        <v>58</v>
      </c>
      <c r="I70" s="29" t="s">
        <v>30431</v>
      </c>
      <c r="J70" s="58">
        <v>46115</v>
      </c>
      <c r="K70" s="14"/>
      <c r="L70" s="14"/>
      <c r="M70" s="14" t="s">
        <v>13375</v>
      </c>
      <c r="N70" s="287" t="s">
        <v>21548</v>
      </c>
      <c r="O70" s="287" t="s">
        <v>21549</v>
      </c>
      <c r="P70" s="287" t="s">
        <v>309</v>
      </c>
      <c r="Q70" s="287" t="s">
        <v>218</v>
      </c>
      <c r="R70" s="287" t="s">
        <v>30474</v>
      </c>
      <c r="S70" s="287" t="s">
        <v>30365</v>
      </c>
      <c r="T70" s="287" t="s">
        <v>310</v>
      </c>
      <c r="U70" s="287" t="s">
        <v>217</v>
      </c>
      <c r="V70" s="287" t="s">
        <v>214</v>
      </c>
      <c r="W70" s="287" t="s">
        <v>257</v>
      </c>
      <c r="X70" s="287" t="s">
        <v>26</v>
      </c>
      <c r="Y70" s="287" t="s">
        <v>26</v>
      </c>
      <c r="Z70" s="287" t="s">
        <v>26</v>
      </c>
      <c r="AA70" s="287" t="s">
        <v>26</v>
      </c>
      <c r="AB70" s="287" t="s">
        <v>26</v>
      </c>
    </row>
    <row r="71" spans="1:28" hidden="1">
      <c r="A71" s="26">
        <v>46115</v>
      </c>
      <c r="B71" s="287" t="s">
        <v>13348</v>
      </c>
      <c r="C71" s="287" t="s">
        <v>13349</v>
      </c>
      <c r="D71" s="28">
        <v>57.25</v>
      </c>
      <c r="E71" s="287" t="s">
        <v>30475</v>
      </c>
      <c r="F71" s="287" t="s">
        <v>30476</v>
      </c>
      <c r="G71" s="29" t="str">
        <f t="shared" si="1"/>
        <v>0909139</v>
      </c>
      <c r="H71" s="29" t="s">
        <v>62</v>
      </c>
      <c r="I71" s="29" t="s">
        <v>30462</v>
      </c>
      <c r="J71" s="58">
        <v>46119</v>
      </c>
      <c r="K71" s="14"/>
      <c r="L71" s="14"/>
      <c r="M71" s="14" t="s">
        <v>13383</v>
      </c>
      <c r="N71" s="287" t="s">
        <v>4390</v>
      </c>
      <c r="O71" s="287" t="s">
        <v>4391</v>
      </c>
      <c r="P71" s="287" t="s">
        <v>30371</v>
      </c>
      <c r="Q71" s="287" t="s">
        <v>309</v>
      </c>
      <c r="R71" s="287" t="s">
        <v>274</v>
      </c>
      <c r="S71" s="287" t="s">
        <v>30477</v>
      </c>
      <c r="T71" s="287" t="s">
        <v>30365</v>
      </c>
      <c r="U71" s="287" t="s">
        <v>30478</v>
      </c>
      <c r="V71" s="287" t="s">
        <v>535</v>
      </c>
      <c r="W71" s="287" t="s">
        <v>276</v>
      </c>
      <c r="X71" s="287" t="s">
        <v>260</v>
      </c>
      <c r="Y71" s="287" t="s">
        <v>26</v>
      </c>
      <c r="Z71" s="287" t="s">
        <v>26</v>
      </c>
      <c r="AA71" s="287" t="s">
        <v>26</v>
      </c>
      <c r="AB71" s="287" t="s">
        <v>26</v>
      </c>
    </row>
    <row r="72" spans="1:28" hidden="1">
      <c r="A72" s="26">
        <v>46115</v>
      </c>
      <c r="B72" s="287" t="s">
        <v>13348</v>
      </c>
      <c r="C72" s="287" t="s">
        <v>13349</v>
      </c>
      <c r="D72" s="28">
        <v>45.07</v>
      </c>
      <c r="E72" s="287" t="s">
        <v>30479</v>
      </c>
      <c r="F72" s="287" t="s">
        <v>30480</v>
      </c>
      <c r="G72" s="29" t="str">
        <f t="shared" si="1"/>
        <v>0909112</v>
      </c>
      <c r="H72" s="29" t="s">
        <v>62</v>
      </c>
      <c r="I72" s="29" t="s">
        <v>30462</v>
      </c>
      <c r="J72" s="58">
        <v>46119</v>
      </c>
      <c r="K72" s="14"/>
      <c r="L72" s="14"/>
      <c r="M72" s="14" t="s">
        <v>13383</v>
      </c>
      <c r="N72" s="287" t="s">
        <v>4390</v>
      </c>
      <c r="O72" s="287" t="s">
        <v>4391</v>
      </c>
      <c r="P72" s="287" t="s">
        <v>30371</v>
      </c>
      <c r="Q72" s="287" t="s">
        <v>309</v>
      </c>
      <c r="R72" s="287" t="s">
        <v>274</v>
      </c>
      <c r="S72" s="287" t="s">
        <v>30481</v>
      </c>
      <c r="T72" s="287" t="s">
        <v>30365</v>
      </c>
      <c r="U72" s="287" t="s">
        <v>30482</v>
      </c>
      <c r="V72" s="287" t="s">
        <v>535</v>
      </c>
      <c r="W72" s="287" t="s">
        <v>276</v>
      </c>
      <c r="X72" s="287" t="s">
        <v>260</v>
      </c>
      <c r="Y72" s="287" t="s">
        <v>26</v>
      </c>
      <c r="Z72" s="287" t="s">
        <v>26</v>
      </c>
      <c r="AA72" s="287" t="s">
        <v>26</v>
      </c>
      <c r="AB72" s="287" t="s">
        <v>26</v>
      </c>
    </row>
    <row r="73" spans="1:28" hidden="1">
      <c r="A73" s="26">
        <v>46115</v>
      </c>
      <c r="B73" s="287" t="s">
        <v>13348</v>
      </c>
      <c r="C73" s="287" t="s">
        <v>13349</v>
      </c>
      <c r="D73" s="28">
        <v>40</v>
      </c>
      <c r="E73" s="287" t="s">
        <v>30483</v>
      </c>
      <c r="F73" s="287" t="s">
        <v>30484</v>
      </c>
      <c r="G73" s="29" t="str">
        <f t="shared" si="1"/>
        <v>0909065</v>
      </c>
      <c r="H73" s="29" t="s">
        <v>69</v>
      </c>
      <c r="I73" s="29" t="s">
        <v>30485</v>
      </c>
      <c r="J73" s="58">
        <v>46115</v>
      </c>
      <c r="K73" s="14"/>
      <c r="L73" s="14"/>
      <c r="M73" s="14" t="s">
        <v>30486</v>
      </c>
      <c r="N73" s="287" t="s">
        <v>344</v>
      </c>
      <c r="O73" s="287" t="s">
        <v>348</v>
      </c>
      <c r="P73" s="287" t="s">
        <v>30487</v>
      </c>
      <c r="Q73" s="287" t="s">
        <v>218</v>
      </c>
      <c r="R73" s="287" t="s">
        <v>30488</v>
      </c>
      <c r="S73" s="287" t="s">
        <v>30365</v>
      </c>
      <c r="T73" s="287" t="s">
        <v>30489</v>
      </c>
      <c r="U73" s="287" t="s">
        <v>217</v>
      </c>
      <c r="V73" s="287" t="s">
        <v>214</v>
      </c>
      <c r="W73" s="287" t="s">
        <v>296</v>
      </c>
      <c r="X73" s="287" t="s">
        <v>26</v>
      </c>
      <c r="Y73" s="287" t="s">
        <v>26</v>
      </c>
      <c r="Z73" s="287" t="s">
        <v>26</v>
      </c>
      <c r="AA73" s="287" t="s">
        <v>26</v>
      </c>
      <c r="AB73" s="287" t="s">
        <v>26</v>
      </c>
    </row>
    <row r="74" spans="1:28" hidden="1">
      <c r="A74" s="26">
        <v>46115</v>
      </c>
      <c r="B74" s="287" t="s">
        <v>13348</v>
      </c>
      <c r="C74" s="287" t="s">
        <v>13349</v>
      </c>
      <c r="D74" s="28">
        <v>24.75</v>
      </c>
      <c r="E74" s="287" t="s">
        <v>9560</v>
      </c>
      <c r="F74" s="287" t="s">
        <v>30490</v>
      </c>
      <c r="G74" s="29" t="str">
        <f t="shared" si="1"/>
        <v>5459570</v>
      </c>
      <c r="H74" s="29" t="s">
        <v>72</v>
      </c>
      <c r="I74" s="29" t="s">
        <v>31456</v>
      </c>
      <c r="J74" s="58">
        <v>46127</v>
      </c>
      <c r="K74" s="14"/>
      <c r="L74" s="14"/>
      <c r="M74" s="14" t="s">
        <v>13434</v>
      </c>
      <c r="N74" s="287" t="s">
        <v>281</v>
      </c>
      <c r="O74" s="287" t="s">
        <v>282</v>
      </c>
      <c r="P74" s="287" t="s">
        <v>283</v>
      </c>
      <c r="Q74" s="287" t="s">
        <v>250</v>
      </c>
      <c r="R74" s="287" t="s">
        <v>30491</v>
      </c>
      <c r="S74" s="287" t="s">
        <v>30365</v>
      </c>
      <c r="T74" s="287" t="s">
        <v>10473</v>
      </c>
      <c r="U74" s="287" t="s">
        <v>10474</v>
      </c>
      <c r="V74" s="287" t="s">
        <v>214</v>
      </c>
      <c r="W74" s="287" t="s">
        <v>286</v>
      </c>
      <c r="X74" s="287" t="s">
        <v>26</v>
      </c>
      <c r="Y74" s="287" t="s">
        <v>26</v>
      </c>
      <c r="Z74" s="287" t="s">
        <v>26</v>
      </c>
      <c r="AA74" s="287" t="s">
        <v>26</v>
      </c>
      <c r="AB74" s="287" t="s">
        <v>26</v>
      </c>
    </row>
    <row r="75" spans="1:28" hidden="1">
      <c r="A75" s="26">
        <v>46115</v>
      </c>
      <c r="B75" s="287" t="s">
        <v>13348</v>
      </c>
      <c r="C75" s="287" t="s">
        <v>13349</v>
      </c>
      <c r="D75" s="28">
        <v>13.8</v>
      </c>
      <c r="E75" s="287" t="s">
        <v>30492</v>
      </c>
      <c r="F75" s="287" t="s">
        <v>30493</v>
      </c>
      <c r="G75" s="29" t="str">
        <f t="shared" si="1"/>
        <v>0909121</v>
      </c>
      <c r="H75" s="29" t="s">
        <v>62</v>
      </c>
      <c r="I75" s="29" t="s">
        <v>30462</v>
      </c>
      <c r="J75" s="58">
        <v>46119</v>
      </c>
      <c r="K75" s="14"/>
      <c r="L75" s="14"/>
      <c r="M75" s="14" t="s">
        <v>13383</v>
      </c>
      <c r="N75" s="287" t="s">
        <v>4390</v>
      </c>
      <c r="O75" s="287" t="s">
        <v>4391</v>
      </c>
      <c r="P75" s="287" t="s">
        <v>30371</v>
      </c>
      <c r="Q75" s="287" t="s">
        <v>309</v>
      </c>
      <c r="R75" s="287" t="s">
        <v>274</v>
      </c>
      <c r="S75" s="287" t="s">
        <v>30494</v>
      </c>
      <c r="T75" s="287" t="s">
        <v>30365</v>
      </c>
      <c r="U75" s="287" t="s">
        <v>30495</v>
      </c>
      <c r="V75" s="287" t="s">
        <v>535</v>
      </c>
      <c r="W75" s="287" t="s">
        <v>276</v>
      </c>
      <c r="X75" s="287" t="s">
        <v>260</v>
      </c>
      <c r="Y75" s="287" t="s">
        <v>26</v>
      </c>
      <c r="Z75" s="287" t="s">
        <v>26</v>
      </c>
      <c r="AA75" s="287" t="s">
        <v>26</v>
      </c>
      <c r="AB75" s="287" t="s">
        <v>26</v>
      </c>
    </row>
    <row r="76" spans="1:28" hidden="1">
      <c r="A76" s="26">
        <v>46115</v>
      </c>
      <c r="B76" s="287" t="s">
        <v>13348</v>
      </c>
      <c r="C76" s="287" t="s">
        <v>13349</v>
      </c>
      <c r="D76" s="28">
        <v>15682.44</v>
      </c>
      <c r="E76" s="287" t="s">
        <v>30496</v>
      </c>
      <c r="F76" s="287" t="s">
        <v>30497</v>
      </c>
      <c r="G76" s="29" t="str">
        <f t="shared" si="1"/>
        <v>0909179</v>
      </c>
      <c r="H76" s="17" t="s">
        <v>20098</v>
      </c>
      <c r="I76" s="17" t="s">
        <v>186</v>
      </c>
      <c r="J76" s="92">
        <v>46115</v>
      </c>
      <c r="K76" s="17" t="s">
        <v>30498</v>
      </c>
      <c r="L76" s="17" t="s">
        <v>30499</v>
      </c>
      <c r="M76" s="17" t="s">
        <v>186</v>
      </c>
      <c r="N76" s="287" t="s">
        <v>601</v>
      </c>
      <c r="O76" s="287" t="s">
        <v>602</v>
      </c>
      <c r="P76" s="287" t="s">
        <v>30274</v>
      </c>
      <c r="Q76" s="287" t="s">
        <v>603</v>
      </c>
      <c r="R76" s="287" t="s">
        <v>274</v>
      </c>
      <c r="S76" s="287" t="s">
        <v>30500</v>
      </c>
      <c r="T76" s="287" t="s">
        <v>30365</v>
      </c>
      <c r="U76" s="287" t="s">
        <v>30501</v>
      </c>
      <c r="V76" s="287" t="s">
        <v>536</v>
      </c>
      <c r="W76" s="287" t="s">
        <v>30502</v>
      </c>
      <c r="X76" s="287" t="s">
        <v>296</v>
      </c>
      <c r="Y76" s="287" t="s">
        <v>26</v>
      </c>
      <c r="Z76" s="287" t="s">
        <v>26</v>
      </c>
      <c r="AA76" s="287" t="s">
        <v>26</v>
      </c>
      <c r="AB76" s="287" t="s">
        <v>26</v>
      </c>
    </row>
    <row r="77" spans="1:28" hidden="1">
      <c r="A77" s="26">
        <v>46115</v>
      </c>
      <c r="B77" s="287" t="s">
        <v>13348</v>
      </c>
      <c r="C77" s="287" t="s">
        <v>13349</v>
      </c>
      <c r="D77" s="28">
        <v>586.54999999999995</v>
      </c>
      <c r="E77" s="287" t="s">
        <v>30496</v>
      </c>
      <c r="F77" s="287" t="s">
        <v>30503</v>
      </c>
      <c r="G77" s="29" t="str">
        <f t="shared" si="1"/>
        <v>0909193</v>
      </c>
      <c r="H77" s="17" t="s">
        <v>20098</v>
      </c>
      <c r="I77" s="17" t="s">
        <v>186</v>
      </c>
      <c r="J77" s="92">
        <v>46115</v>
      </c>
      <c r="K77" s="17" t="s">
        <v>30504</v>
      </c>
      <c r="L77" s="17" t="s">
        <v>30505</v>
      </c>
      <c r="M77" s="17" t="s">
        <v>186</v>
      </c>
      <c r="N77" s="287" t="s">
        <v>601</v>
      </c>
      <c r="O77" s="287" t="s">
        <v>602</v>
      </c>
      <c r="P77" s="287" t="s">
        <v>30274</v>
      </c>
      <c r="Q77" s="287" t="s">
        <v>603</v>
      </c>
      <c r="R77" s="287" t="s">
        <v>274</v>
      </c>
      <c r="S77" s="287" t="s">
        <v>30506</v>
      </c>
      <c r="T77" s="287" t="s">
        <v>30365</v>
      </c>
      <c r="U77" s="287" t="s">
        <v>30501</v>
      </c>
      <c r="V77" s="287" t="s">
        <v>536</v>
      </c>
      <c r="W77" s="287" t="s">
        <v>30502</v>
      </c>
      <c r="X77" s="287" t="s">
        <v>296</v>
      </c>
      <c r="Y77" s="287" t="s">
        <v>26</v>
      </c>
      <c r="Z77" s="287" t="s">
        <v>26</v>
      </c>
      <c r="AA77" s="287" t="s">
        <v>26</v>
      </c>
      <c r="AB77" s="287" t="s">
        <v>26</v>
      </c>
    </row>
    <row r="78" spans="1:28" hidden="1">
      <c r="A78" s="26">
        <v>46115</v>
      </c>
      <c r="B78" s="287" t="s">
        <v>13348</v>
      </c>
      <c r="C78" s="287" t="s">
        <v>13357</v>
      </c>
      <c r="D78" s="28">
        <v>1591762.49</v>
      </c>
      <c r="E78" s="287" t="s">
        <v>30507</v>
      </c>
      <c r="F78" s="287" t="s">
        <v>30508</v>
      </c>
      <c r="G78" s="29" t="str">
        <f t="shared" si="1"/>
        <v>2052093</v>
      </c>
      <c r="H78" s="29" t="s">
        <v>98</v>
      </c>
      <c r="I78" s="29" t="s">
        <v>30509</v>
      </c>
      <c r="J78" s="58">
        <v>46120</v>
      </c>
      <c r="K78" s="14"/>
      <c r="L78" s="14"/>
      <c r="M78" s="14" t="s">
        <v>13507</v>
      </c>
      <c r="N78" s="287" t="s">
        <v>30510</v>
      </c>
      <c r="O78" s="287" t="s">
        <v>477</v>
      </c>
      <c r="P78" s="287" t="s">
        <v>30511</v>
      </c>
      <c r="Q78" s="287" t="s">
        <v>30512</v>
      </c>
      <c r="R78" s="287" t="s">
        <v>26</v>
      </c>
      <c r="S78" s="287" t="s">
        <v>26</v>
      </c>
      <c r="T78" s="287" t="s">
        <v>26</v>
      </c>
      <c r="U78" s="287" t="s">
        <v>26</v>
      </c>
      <c r="V78" s="287" t="s">
        <v>26</v>
      </c>
      <c r="W78" s="287" t="s">
        <v>26</v>
      </c>
      <c r="X78" s="287" t="s">
        <v>26</v>
      </c>
      <c r="Y78" s="287" t="s">
        <v>26</v>
      </c>
      <c r="Z78" s="287" t="s">
        <v>26</v>
      </c>
      <c r="AA78" s="287" t="s">
        <v>26</v>
      </c>
      <c r="AB78" s="287" t="s">
        <v>26</v>
      </c>
    </row>
    <row r="79" spans="1:28" hidden="1">
      <c r="A79" s="26">
        <v>46115</v>
      </c>
      <c r="B79" s="287" t="s">
        <v>13348</v>
      </c>
      <c r="C79" s="287" t="s">
        <v>13357</v>
      </c>
      <c r="D79" s="28">
        <v>12449</v>
      </c>
      <c r="E79" s="287" t="s">
        <v>30513</v>
      </c>
      <c r="F79" s="287" t="s">
        <v>30514</v>
      </c>
      <c r="G79" s="29" t="str">
        <f t="shared" si="1"/>
        <v>2042093</v>
      </c>
      <c r="H79" s="29" t="s">
        <v>86</v>
      </c>
      <c r="I79" s="29" t="s">
        <v>30515</v>
      </c>
      <c r="J79" s="58">
        <v>46118</v>
      </c>
      <c r="K79" s="14"/>
      <c r="L79" s="14"/>
      <c r="M79" s="14" t="s">
        <v>13380</v>
      </c>
      <c r="N79" s="287" t="s">
        <v>30516</v>
      </c>
      <c r="O79" s="287" t="s">
        <v>477</v>
      </c>
      <c r="P79" s="287" t="s">
        <v>30517</v>
      </c>
      <c r="Q79" s="287" t="s">
        <v>30512</v>
      </c>
      <c r="R79" s="287" t="s">
        <v>26</v>
      </c>
      <c r="S79" s="287" t="s">
        <v>26</v>
      </c>
      <c r="T79" s="287" t="s">
        <v>26</v>
      </c>
      <c r="U79" s="287" t="s">
        <v>26</v>
      </c>
      <c r="V79" s="287" t="s">
        <v>26</v>
      </c>
      <c r="W79" s="287" t="s">
        <v>26</v>
      </c>
      <c r="X79" s="287" t="s">
        <v>26</v>
      </c>
      <c r="Y79" s="287" t="s">
        <v>26</v>
      </c>
      <c r="Z79" s="287" t="s">
        <v>26</v>
      </c>
      <c r="AA79" s="287" t="s">
        <v>26</v>
      </c>
      <c r="AB79" s="287" t="s">
        <v>26</v>
      </c>
    </row>
    <row r="80" spans="1:28" hidden="1">
      <c r="A80" s="26">
        <v>46114</v>
      </c>
      <c r="B80" s="287" t="s">
        <v>13348</v>
      </c>
      <c r="C80" s="287" t="s">
        <v>13357</v>
      </c>
      <c r="D80" s="28">
        <v>3670.13</v>
      </c>
      <c r="E80" s="287" t="s">
        <v>30518</v>
      </c>
      <c r="F80" s="287" t="s">
        <v>30519</v>
      </c>
      <c r="G80" s="29" t="str">
        <f t="shared" si="1"/>
        <v>2092093</v>
      </c>
      <c r="H80" s="29" t="s">
        <v>54</v>
      </c>
      <c r="I80" s="29" t="s">
        <v>30520</v>
      </c>
      <c r="J80" s="58">
        <v>46118</v>
      </c>
      <c r="K80" s="14"/>
      <c r="L80" s="14"/>
      <c r="M80" s="14" t="s">
        <v>13369</v>
      </c>
      <c r="N80" s="287" t="s">
        <v>30521</v>
      </c>
      <c r="O80" s="287" t="s">
        <v>477</v>
      </c>
      <c r="P80" s="287" t="s">
        <v>30522</v>
      </c>
      <c r="Q80" s="287" t="s">
        <v>30512</v>
      </c>
      <c r="R80" s="287" t="s">
        <v>26</v>
      </c>
      <c r="S80" s="287" t="s">
        <v>26</v>
      </c>
      <c r="T80" s="287" t="s">
        <v>26</v>
      </c>
      <c r="U80" s="287" t="s">
        <v>26</v>
      </c>
      <c r="V80" s="287" t="s">
        <v>26</v>
      </c>
      <c r="W80" s="287" t="s">
        <v>26</v>
      </c>
      <c r="X80" s="287" t="s">
        <v>26</v>
      </c>
      <c r="Y80" s="287" t="s">
        <v>26</v>
      </c>
      <c r="Z80" s="287" t="s">
        <v>26</v>
      </c>
      <c r="AA80" s="287" t="s">
        <v>26</v>
      </c>
      <c r="AB80" s="287" t="s">
        <v>26</v>
      </c>
    </row>
    <row r="81" spans="1:28" hidden="1">
      <c r="A81" s="26">
        <v>46114</v>
      </c>
      <c r="B81" s="287" t="s">
        <v>13348</v>
      </c>
      <c r="C81" s="287" t="s">
        <v>13357</v>
      </c>
      <c r="D81" s="28">
        <v>2708.33</v>
      </c>
      <c r="E81" s="287" t="s">
        <v>30523</v>
      </c>
      <c r="F81" s="287" t="s">
        <v>30524</v>
      </c>
      <c r="G81" s="29" t="str">
        <f t="shared" si="1"/>
        <v>1952093</v>
      </c>
      <c r="H81" s="29" t="s">
        <v>77</v>
      </c>
      <c r="I81" s="29" t="s">
        <v>30525</v>
      </c>
      <c r="J81" s="58">
        <v>46118</v>
      </c>
      <c r="K81" s="14"/>
      <c r="L81" s="14"/>
      <c r="M81" s="14" t="s">
        <v>13364</v>
      </c>
      <c r="N81" s="287" t="s">
        <v>30526</v>
      </c>
      <c r="O81" s="287" t="s">
        <v>477</v>
      </c>
      <c r="P81" s="287" t="s">
        <v>30527</v>
      </c>
      <c r="Q81" s="287" t="s">
        <v>30512</v>
      </c>
      <c r="R81" s="287" t="s">
        <v>26</v>
      </c>
      <c r="S81" s="287" t="s">
        <v>26</v>
      </c>
      <c r="T81" s="287" t="s">
        <v>26</v>
      </c>
      <c r="U81" s="287" t="s">
        <v>26</v>
      </c>
      <c r="V81" s="287" t="s">
        <v>26</v>
      </c>
      <c r="W81" s="287" t="s">
        <v>26</v>
      </c>
      <c r="X81" s="287" t="s">
        <v>26</v>
      </c>
      <c r="Y81" s="287" t="s">
        <v>26</v>
      </c>
      <c r="Z81" s="287" t="s">
        <v>26</v>
      </c>
      <c r="AA81" s="287" t="s">
        <v>26</v>
      </c>
      <c r="AB81" s="287" t="s">
        <v>26</v>
      </c>
    </row>
    <row r="82" spans="1:28" hidden="1">
      <c r="A82" s="26">
        <v>46115</v>
      </c>
      <c r="B82" s="287" t="s">
        <v>13348</v>
      </c>
      <c r="C82" s="287" t="s">
        <v>13357</v>
      </c>
      <c r="D82" s="28">
        <v>1947</v>
      </c>
      <c r="E82" s="287" t="s">
        <v>30528</v>
      </c>
      <c r="F82" s="287" t="s">
        <v>30529</v>
      </c>
      <c r="G82" s="29" t="str">
        <f t="shared" si="1"/>
        <v>1942093</v>
      </c>
      <c r="H82" s="29" t="s">
        <v>51</v>
      </c>
      <c r="I82" s="29" t="s">
        <v>30530</v>
      </c>
      <c r="J82" s="58">
        <v>46119</v>
      </c>
      <c r="K82" s="14"/>
      <c r="L82" s="14"/>
      <c r="M82" s="14" t="s">
        <v>826</v>
      </c>
      <c r="N82" s="287" t="s">
        <v>30531</v>
      </c>
      <c r="O82" s="287" t="s">
        <v>477</v>
      </c>
      <c r="P82" s="287" t="s">
        <v>30532</v>
      </c>
      <c r="Q82" s="287" t="s">
        <v>30512</v>
      </c>
      <c r="R82" s="287" t="s">
        <v>26</v>
      </c>
      <c r="S82" s="287" t="s">
        <v>26</v>
      </c>
      <c r="T82" s="287" t="s">
        <v>26</v>
      </c>
      <c r="U82" s="287" t="s">
        <v>26</v>
      </c>
      <c r="V82" s="287" t="s">
        <v>26</v>
      </c>
      <c r="W82" s="287" t="s">
        <v>26</v>
      </c>
      <c r="X82" s="287" t="s">
        <v>26</v>
      </c>
      <c r="Y82" s="287" t="s">
        <v>26</v>
      </c>
      <c r="Z82" s="287" t="s">
        <v>26</v>
      </c>
      <c r="AA82" s="287" t="s">
        <v>26</v>
      </c>
      <c r="AB82" s="287" t="s">
        <v>26</v>
      </c>
    </row>
    <row r="83" spans="1:28" hidden="1">
      <c r="A83" s="26">
        <v>46115</v>
      </c>
      <c r="B83" s="287" t="s">
        <v>13348</v>
      </c>
      <c r="C83" s="287" t="s">
        <v>13357</v>
      </c>
      <c r="D83" s="28">
        <v>705</v>
      </c>
      <c r="E83" s="287" t="s">
        <v>30533</v>
      </c>
      <c r="F83" s="287" t="s">
        <v>30534</v>
      </c>
      <c r="G83" s="29" t="str">
        <f t="shared" si="1"/>
        <v>1832093</v>
      </c>
      <c r="H83" s="29" t="s">
        <v>67</v>
      </c>
      <c r="I83" s="29" t="s">
        <v>29709</v>
      </c>
      <c r="J83" s="58">
        <v>46119</v>
      </c>
      <c r="K83" s="14"/>
      <c r="L83" s="14"/>
      <c r="M83" s="14" t="s">
        <v>13356</v>
      </c>
      <c r="N83" s="287" t="s">
        <v>30535</v>
      </c>
      <c r="O83" s="287" t="s">
        <v>477</v>
      </c>
      <c r="P83" s="287" t="s">
        <v>30536</v>
      </c>
      <c r="Q83" s="287" t="s">
        <v>30512</v>
      </c>
      <c r="R83" s="287" t="s">
        <v>26</v>
      </c>
      <c r="S83" s="287" t="s">
        <v>26</v>
      </c>
      <c r="T83" s="287" t="s">
        <v>26</v>
      </c>
      <c r="U83" s="287" t="s">
        <v>26</v>
      </c>
      <c r="V83" s="287" t="s">
        <v>26</v>
      </c>
      <c r="W83" s="287" t="s">
        <v>26</v>
      </c>
      <c r="X83" s="287" t="s">
        <v>26</v>
      </c>
      <c r="Y83" s="287" t="s">
        <v>26</v>
      </c>
      <c r="Z83" s="287" t="s">
        <v>26</v>
      </c>
      <c r="AA83" s="287" t="s">
        <v>26</v>
      </c>
      <c r="AB83" s="287" t="s">
        <v>26</v>
      </c>
    </row>
    <row r="84" spans="1:28" hidden="1">
      <c r="A84" s="26">
        <v>46118</v>
      </c>
      <c r="B84" s="287" t="s">
        <v>13348</v>
      </c>
      <c r="C84" s="287" t="s">
        <v>13349</v>
      </c>
      <c r="D84" s="28">
        <v>56028.24</v>
      </c>
      <c r="E84" s="287" t="s">
        <v>30537</v>
      </c>
      <c r="F84" s="287" t="s">
        <v>30538</v>
      </c>
      <c r="G84" s="29" t="str">
        <f t="shared" si="1"/>
        <v>2306571</v>
      </c>
      <c r="H84" s="17" t="s">
        <v>20098</v>
      </c>
      <c r="I84" s="17" t="s">
        <v>186</v>
      </c>
      <c r="J84" s="92">
        <v>46118</v>
      </c>
      <c r="K84" s="17" t="s">
        <v>30539</v>
      </c>
      <c r="L84" s="17" t="s">
        <v>30540</v>
      </c>
      <c r="M84" s="17" t="s">
        <v>186</v>
      </c>
      <c r="N84" s="287" t="s">
        <v>357</v>
      </c>
      <c r="O84" s="287" t="s">
        <v>277</v>
      </c>
      <c r="P84" s="287" t="s">
        <v>343</v>
      </c>
      <c r="Q84" s="287" t="s">
        <v>218</v>
      </c>
      <c r="R84" s="287" t="s">
        <v>30541</v>
      </c>
      <c r="S84" s="287" t="s">
        <v>30542</v>
      </c>
      <c r="T84" s="287" t="s">
        <v>30543</v>
      </c>
      <c r="U84" s="287" t="s">
        <v>239</v>
      </c>
      <c r="V84" s="287" t="s">
        <v>30544</v>
      </c>
      <c r="W84" s="287" t="s">
        <v>260</v>
      </c>
      <c r="X84" s="287" t="s">
        <v>26</v>
      </c>
      <c r="Y84" s="287" t="s">
        <v>26</v>
      </c>
      <c r="Z84" s="287" t="s">
        <v>26</v>
      </c>
      <c r="AA84" s="287" t="s">
        <v>26</v>
      </c>
      <c r="AB84" s="287" t="s">
        <v>26</v>
      </c>
    </row>
    <row r="85" spans="1:28" hidden="1">
      <c r="A85" s="26">
        <v>46118</v>
      </c>
      <c r="B85" s="287" t="s">
        <v>13348</v>
      </c>
      <c r="C85" s="287" t="s">
        <v>13349</v>
      </c>
      <c r="D85" s="28">
        <v>53995.02</v>
      </c>
      <c r="E85" s="287" t="s">
        <v>226</v>
      </c>
      <c r="F85" s="287" t="s">
        <v>30545</v>
      </c>
      <c r="G85" s="29" t="str">
        <f t="shared" si="1"/>
        <v>2306557</v>
      </c>
      <c r="H85" s="29" t="s">
        <v>62</v>
      </c>
      <c r="I85" s="29" t="s">
        <v>30546</v>
      </c>
      <c r="J85" s="58">
        <v>46119</v>
      </c>
      <c r="K85" s="14"/>
      <c r="L85" s="14"/>
      <c r="M85" s="14" t="s">
        <v>13385</v>
      </c>
      <c r="N85" s="287" t="s">
        <v>227</v>
      </c>
      <c r="O85" s="287" t="s">
        <v>228</v>
      </c>
      <c r="P85" s="287" t="s">
        <v>229</v>
      </c>
      <c r="Q85" s="287" t="s">
        <v>218</v>
      </c>
      <c r="R85" s="287" t="s">
        <v>30547</v>
      </c>
      <c r="S85" s="287" t="s">
        <v>30542</v>
      </c>
      <c r="T85" s="287" t="s">
        <v>230</v>
      </c>
      <c r="U85" s="287" t="s">
        <v>231</v>
      </c>
      <c r="V85" s="287" t="s">
        <v>214</v>
      </c>
      <c r="W85" s="287" t="s">
        <v>232</v>
      </c>
      <c r="X85" s="287" t="s">
        <v>26</v>
      </c>
      <c r="Y85" s="287" t="s">
        <v>26</v>
      </c>
      <c r="Z85" s="287" t="s">
        <v>26</v>
      </c>
      <c r="AA85" s="287" t="s">
        <v>26</v>
      </c>
      <c r="AB85" s="287" t="s">
        <v>26</v>
      </c>
    </row>
    <row r="86" spans="1:28" hidden="1">
      <c r="A86" s="26">
        <v>46118</v>
      </c>
      <c r="B86" s="287" t="s">
        <v>13348</v>
      </c>
      <c r="C86" s="287" t="s">
        <v>13349</v>
      </c>
      <c r="D86" s="28">
        <v>27504.14</v>
      </c>
      <c r="E86" s="287" t="s">
        <v>30548</v>
      </c>
      <c r="F86" s="287" t="s">
        <v>30549</v>
      </c>
      <c r="G86" s="29" t="str">
        <f t="shared" si="1"/>
        <v>2306573</v>
      </c>
      <c r="H86" s="17" t="s">
        <v>20098</v>
      </c>
      <c r="I86" s="17" t="s">
        <v>186</v>
      </c>
      <c r="J86" s="92">
        <v>46118</v>
      </c>
      <c r="K86" s="17" t="s">
        <v>30550</v>
      </c>
      <c r="L86" s="17" t="s">
        <v>30551</v>
      </c>
      <c r="M86" s="17" t="s">
        <v>186</v>
      </c>
      <c r="N86" s="287" t="s">
        <v>357</v>
      </c>
      <c r="O86" s="287" t="s">
        <v>277</v>
      </c>
      <c r="P86" s="287" t="s">
        <v>343</v>
      </c>
      <c r="Q86" s="287" t="s">
        <v>218</v>
      </c>
      <c r="R86" s="287" t="s">
        <v>30552</v>
      </c>
      <c r="S86" s="287" t="s">
        <v>30542</v>
      </c>
      <c r="T86" s="287" t="s">
        <v>30553</v>
      </c>
      <c r="U86" s="287" t="s">
        <v>239</v>
      </c>
      <c r="V86" s="287" t="s">
        <v>30554</v>
      </c>
      <c r="W86" s="287" t="s">
        <v>260</v>
      </c>
      <c r="X86" s="287" t="s">
        <v>26</v>
      </c>
      <c r="Y86" s="287" t="s">
        <v>26</v>
      </c>
      <c r="Z86" s="287" t="s">
        <v>26</v>
      </c>
      <c r="AA86" s="287" t="s">
        <v>26</v>
      </c>
      <c r="AB86" s="287" t="s">
        <v>26</v>
      </c>
    </row>
    <row r="87" spans="1:28" hidden="1">
      <c r="A87" s="26">
        <v>46118</v>
      </c>
      <c r="B87" s="287" t="s">
        <v>13348</v>
      </c>
      <c r="C87" s="287" t="s">
        <v>13349</v>
      </c>
      <c r="D87" s="28">
        <v>18175.5</v>
      </c>
      <c r="E87" s="287" t="s">
        <v>30555</v>
      </c>
      <c r="F87" s="287" t="s">
        <v>30556</v>
      </c>
      <c r="G87" s="29" t="str">
        <f t="shared" si="1"/>
        <v>2306569</v>
      </c>
      <c r="H87" s="29" t="s">
        <v>56</v>
      </c>
      <c r="I87" s="29" t="s">
        <v>30557</v>
      </c>
      <c r="J87" s="58">
        <v>46118</v>
      </c>
      <c r="K87" s="14"/>
      <c r="L87" s="14"/>
      <c r="M87" s="14" t="s">
        <v>13367</v>
      </c>
      <c r="N87" s="287" t="s">
        <v>213</v>
      </c>
      <c r="O87" s="287" t="s">
        <v>216</v>
      </c>
      <c r="P87" s="287" t="s">
        <v>30558</v>
      </c>
      <c r="Q87" s="287" t="s">
        <v>218</v>
      </c>
      <c r="R87" s="287" t="s">
        <v>30559</v>
      </c>
      <c r="S87" s="287" t="s">
        <v>30542</v>
      </c>
      <c r="T87" s="287" t="s">
        <v>30560</v>
      </c>
      <c r="U87" s="287" t="s">
        <v>217</v>
      </c>
      <c r="V87" s="287" t="s">
        <v>214</v>
      </c>
      <c r="W87" s="287" t="s">
        <v>215</v>
      </c>
      <c r="X87" s="287" t="s">
        <v>26</v>
      </c>
      <c r="Y87" s="287" t="s">
        <v>26</v>
      </c>
      <c r="Z87" s="287" t="s">
        <v>26</v>
      </c>
      <c r="AA87" s="287" t="s">
        <v>26</v>
      </c>
      <c r="AB87" s="287" t="s">
        <v>26</v>
      </c>
    </row>
    <row r="88" spans="1:28" hidden="1">
      <c r="A88" s="26">
        <v>46118</v>
      </c>
      <c r="B88" s="287" t="s">
        <v>13348</v>
      </c>
      <c r="C88" s="287" t="s">
        <v>13349</v>
      </c>
      <c r="D88" s="28">
        <v>17311.38</v>
      </c>
      <c r="E88" s="287" t="s">
        <v>30561</v>
      </c>
      <c r="F88" s="287" t="s">
        <v>30562</v>
      </c>
      <c r="G88" s="29" t="str">
        <f t="shared" si="1"/>
        <v>2306575</v>
      </c>
      <c r="H88" s="17" t="s">
        <v>20098</v>
      </c>
      <c r="I88" s="17" t="s">
        <v>186</v>
      </c>
      <c r="J88" s="92">
        <v>46118</v>
      </c>
      <c r="K88" s="17" t="s">
        <v>30563</v>
      </c>
      <c r="L88" s="17" t="s">
        <v>30564</v>
      </c>
      <c r="M88" s="17" t="s">
        <v>186</v>
      </c>
      <c r="N88" s="287" t="s">
        <v>357</v>
      </c>
      <c r="O88" s="287" t="s">
        <v>277</v>
      </c>
      <c r="P88" s="287" t="s">
        <v>343</v>
      </c>
      <c r="Q88" s="287" t="s">
        <v>218</v>
      </c>
      <c r="R88" s="287" t="s">
        <v>30565</v>
      </c>
      <c r="S88" s="287" t="s">
        <v>30542</v>
      </c>
      <c r="T88" s="287" t="s">
        <v>30566</v>
      </c>
      <c r="U88" s="287" t="s">
        <v>239</v>
      </c>
      <c r="V88" s="287" t="s">
        <v>30567</v>
      </c>
      <c r="W88" s="287" t="s">
        <v>260</v>
      </c>
      <c r="X88" s="287" t="s">
        <v>26</v>
      </c>
      <c r="Y88" s="287" t="s">
        <v>26</v>
      </c>
      <c r="Z88" s="287" t="s">
        <v>26</v>
      </c>
      <c r="AA88" s="287" t="s">
        <v>26</v>
      </c>
      <c r="AB88" s="287" t="s">
        <v>26</v>
      </c>
    </row>
    <row r="89" spans="1:28" hidden="1">
      <c r="A89" s="26">
        <v>46118</v>
      </c>
      <c r="B89" s="287" t="s">
        <v>13348</v>
      </c>
      <c r="C89" s="287" t="s">
        <v>13349</v>
      </c>
      <c r="D89" s="28">
        <v>10711</v>
      </c>
      <c r="E89" s="287" t="s">
        <v>30568</v>
      </c>
      <c r="F89" s="287" t="s">
        <v>30569</v>
      </c>
      <c r="G89" s="29" t="str">
        <f t="shared" si="1"/>
        <v>2306553</v>
      </c>
      <c r="H89" s="29" t="s">
        <v>50</v>
      </c>
      <c r="I89" s="29" t="s">
        <v>30570</v>
      </c>
      <c r="J89" s="58">
        <v>46120</v>
      </c>
      <c r="K89" s="14"/>
      <c r="L89" s="14"/>
      <c r="M89" s="14" t="s">
        <v>13411</v>
      </c>
      <c r="N89" s="287" t="s">
        <v>339</v>
      </c>
      <c r="O89" s="287" t="s">
        <v>340</v>
      </c>
      <c r="P89" s="287" t="s">
        <v>30571</v>
      </c>
      <c r="Q89" s="287" t="s">
        <v>218</v>
      </c>
      <c r="R89" s="287" t="s">
        <v>30572</v>
      </c>
      <c r="S89" s="287" t="s">
        <v>30542</v>
      </c>
      <c r="T89" s="287" t="s">
        <v>30573</v>
      </c>
      <c r="U89" s="287" t="s">
        <v>239</v>
      </c>
      <c r="V89" s="287" t="s">
        <v>214</v>
      </c>
      <c r="W89" s="287" t="s">
        <v>341</v>
      </c>
      <c r="X89" s="287" t="s">
        <v>26</v>
      </c>
      <c r="Y89" s="287" t="s">
        <v>26</v>
      </c>
      <c r="Z89" s="287" t="s">
        <v>26</v>
      </c>
      <c r="AA89" s="287" t="s">
        <v>26</v>
      </c>
      <c r="AB89" s="287" t="s">
        <v>26</v>
      </c>
    </row>
    <row r="90" spans="1:28" hidden="1">
      <c r="A90" s="26">
        <v>46118</v>
      </c>
      <c r="B90" s="287" t="s">
        <v>13348</v>
      </c>
      <c r="C90" s="287" t="s">
        <v>13349</v>
      </c>
      <c r="D90" s="28">
        <v>9682</v>
      </c>
      <c r="E90" s="287" t="s">
        <v>26</v>
      </c>
      <c r="F90" s="287" t="s">
        <v>30574</v>
      </c>
      <c r="G90" s="29" t="str">
        <f t="shared" si="1"/>
        <v>2643728</v>
      </c>
      <c r="H90" s="29" t="s">
        <v>81</v>
      </c>
      <c r="I90" s="29" t="s">
        <v>30575</v>
      </c>
      <c r="J90" s="58">
        <v>46118</v>
      </c>
      <c r="K90" s="14"/>
      <c r="L90" s="14"/>
      <c r="M90" s="14" t="s">
        <v>13353</v>
      </c>
      <c r="N90" s="287" t="s">
        <v>30576</v>
      </c>
      <c r="O90" s="287" t="s">
        <v>30577</v>
      </c>
      <c r="P90" s="287" t="s">
        <v>30578</v>
      </c>
      <c r="Q90" s="287" t="s">
        <v>10884</v>
      </c>
      <c r="R90" s="287" t="s">
        <v>274</v>
      </c>
      <c r="S90" s="287" t="s">
        <v>30579</v>
      </c>
      <c r="T90" s="287" t="s">
        <v>30542</v>
      </c>
      <c r="U90" s="287" t="s">
        <v>30580</v>
      </c>
      <c r="V90" s="287" t="s">
        <v>30581</v>
      </c>
      <c r="W90" s="287" t="s">
        <v>276</v>
      </c>
      <c r="X90" s="287" t="s">
        <v>257</v>
      </c>
      <c r="Y90" s="287" t="s">
        <v>26</v>
      </c>
      <c r="Z90" s="287" t="s">
        <v>26</v>
      </c>
      <c r="AA90" s="287" t="s">
        <v>26</v>
      </c>
      <c r="AB90" s="287" t="s">
        <v>26</v>
      </c>
    </row>
    <row r="91" spans="1:28" hidden="1">
      <c r="A91" s="26">
        <v>46118</v>
      </c>
      <c r="B91" s="287" t="s">
        <v>13348</v>
      </c>
      <c r="C91" s="287" t="s">
        <v>13349</v>
      </c>
      <c r="D91" s="28">
        <v>4391.6899999999996</v>
      </c>
      <c r="E91" s="287" t="s">
        <v>30582</v>
      </c>
      <c r="F91" s="287" t="s">
        <v>30583</v>
      </c>
      <c r="G91" s="29" t="str">
        <f t="shared" si="1"/>
        <v>2306551</v>
      </c>
      <c r="H91" s="17" t="s">
        <v>20098</v>
      </c>
      <c r="I91" s="17" t="s">
        <v>186</v>
      </c>
      <c r="J91" s="92">
        <v>46118</v>
      </c>
      <c r="K91" s="17" t="s">
        <v>30584</v>
      </c>
      <c r="L91" s="17" t="s">
        <v>30585</v>
      </c>
      <c r="M91" s="17" t="s">
        <v>186</v>
      </c>
      <c r="N91" s="287" t="s">
        <v>13207</v>
      </c>
      <c r="O91" s="287" t="s">
        <v>15279</v>
      </c>
      <c r="P91" s="287" t="s">
        <v>420</v>
      </c>
      <c r="Q91" s="287" t="s">
        <v>218</v>
      </c>
      <c r="R91" s="287" t="s">
        <v>30586</v>
      </c>
      <c r="S91" s="287" t="s">
        <v>30542</v>
      </c>
      <c r="T91" s="287" t="s">
        <v>30587</v>
      </c>
      <c r="U91" s="287" t="s">
        <v>217</v>
      </c>
      <c r="V91" s="287" t="s">
        <v>463</v>
      </c>
      <c r="W91" s="287" t="s">
        <v>214</v>
      </c>
      <c r="X91" s="287" t="s">
        <v>4579</v>
      </c>
      <c r="Y91" s="287" t="s">
        <v>26</v>
      </c>
      <c r="Z91" s="287" t="s">
        <v>26</v>
      </c>
      <c r="AA91" s="287" t="s">
        <v>26</v>
      </c>
      <c r="AB91" s="287" t="s">
        <v>26</v>
      </c>
    </row>
    <row r="92" spans="1:28" hidden="1">
      <c r="A92" s="26">
        <v>46118</v>
      </c>
      <c r="B92" s="287" t="s">
        <v>13348</v>
      </c>
      <c r="C92" s="287" t="s">
        <v>13349</v>
      </c>
      <c r="D92" s="28">
        <v>4389.34</v>
      </c>
      <c r="E92" s="287" t="s">
        <v>30588</v>
      </c>
      <c r="F92" s="287" t="s">
        <v>30589</v>
      </c>
      <c r="G92" s="29" t="str">
        <f t="shared" si="1"/>
        <v>2306559</v>
      </c>
      <c r="H92" s="29" t="s">
        <v>81</v>
      </c>
      <c r="I92" s="29" t="s">
        <v>30590</v>
      </c>
      <c r="J92" s="58">
        <v>46118</v>
      </c>
      <c r="K92" s="14"/>
      <c r="L92" s="14"/>
      <c r="M92" s="14" t="s">
        <v>13353</v>
      </c>
      <c r="N92" s="287" t="s">
        <v>261</v>
      </c>
      <c r="O92" s="287" t="s">
        <v>277</v>
      </c>
      <c r="P92" s="287" t="s">
        <v>278</v>
      </c>
      <c r="Q92" s="287" t="s">
        <v>218</v>
      </c>
      <c r="R92" s="287" t="s">
        <v>30591</v>
      </c>
      <c r="S92" s="287" t="s">
        <v>30542</v>
      </c>
      <c r="T92" s="287" t="s">
        <v>30592</v>
      </c>
      <c r="U92" s="287" t="s">
        <v>262</v>
      </c>
      <c r="V92" s="287" t="s">
        <v>30593</v>
      </c>
      <c r="W92" s="287" t="s">
        <v>260</v>
      </c>
      <c r="X92" s="287" t="s">
        <v>26</v>
      </c>
      <c r="Y92" s="287" t="s">
        <v>26</v>
      </c>
      <c r="Z92" s="287" t="s">
        <v>26</v>
      </c>
      <c r="AA92" s="287" t="s">
        <v>26</v>
      </c>
      <c r="AB92" s="287" t="s">
        <v>26</v>
      </c>
    </row>
    <row r="93" spans="1:28" hidden="1">
      <c r="A93" s="26">
        <v>46118</v>
      </c>
      <c r="B93" s="287" t="s">
        <v>13348</v>
      </c>
      <c r="C93" s="287" t="s">
        <v>13349</v>
      </c>
      <c r="D93" s="28">
        <v>3823.88</v>
      </c>
      <c r="E93" s="287" t="s">
        <v>30594</v>
      </c>
      <c r="F93" s="287" t="s">
        <v>30595</v>
      </c>
      <c r="G93" s="29" t="str">
        <f t="shared" si="1"/>
        <v>2306562</v>
      </c>
      <c r="H93" s="29" t="s">
        <v>80</v>
      </c>
      <c r="I93" s="29" t="s">
        <v>31457</v>
      </c>
      <c r="J93" s="58">
        <v>46125</v>
      </c>
      <c r="K93" s="14"/>
      <c r="L93" s="14"/>
      <c r="M93" s="14" t="s">
        <v>824</v>
      </c>
      <c r="N93" s="287" t="s">
        <v>638</v>
      </c>
      <c r="O93" s="287" t="s">
        <v>277</v>
      </c>
      <c r="P93" s="287" t="s">
        <v>278</v>
      </c>
      <c r="Q93" s="287" t="s">
        <v>218</v>
      </c>
      <c r="R93" s="287" t="s">
        <v>30596</v>
      </c>
      <c r="S93" s="287" t="s">
        <v>30542</v>
      </c>
      <c r="T93" s="287" t="s">
        <v>30597</v>
      </c>
      <c r="U93" s="287" t="s">
        <v>639</v>
      </c>
      <c r="V93" s="287" t="s">
        <v>30598</v>
      </c>
      <c r="W93" s="287" t="s">
        <v>260</v>
      </c>
      <c r="X93" s="287" t="s">
        <v>26</v>
      </c>
      <c r="Y93" s="287" t="s">
        <v>26</v>
      </c>
      <c r="Z93" s="287" t="s">
        <v>26</v>
      </c>
      <c r="AA93" s="287" t="s">
        <v>26</v>
      </c>
      <c r="AB93" s="287" t="s">
        <v>26</v>
      </c>
    </row>
    <row r="94" spans="1:28" hidden="1">
      <c r="A94" s="26">
        <v>46118</v>
      </c>
      <c r="B94" s="287" t="s">
        <v>13348</v>
      </c>
      <c r="C94" s="287" t="s">
        <v>13349</v>
      </c>
      <c r="D94" s="28">
        <v>2513.33</v>
      </c>
      <c r="E94" s="287" t="s">
        <v>289</v>
      </c>
      <c r="F94" s="287" t="s">
        <v>30599</v>
      </c>
      <c r="G94" s="29" t="str">
        <f t="shared" si="1"/>
        <v>2306565</v>
      </c>
      <c r="H94" s="29" t="s">
        <v>59</v>
      </c>
      <c r="I94" s="29" t="s">
        <v>30600</v>
      </c>
      <c r="J94" s="58">
        <v>46119</v>
      </c>
      <c r="K94" s="14"/>
      <c r="L94" s="14"/>
      <c r="M94" s="14" t="s">
        <v>13352</v>
      </c>
      <c r="N94" s="287" t="s">
        <v>290</v>
      </c>
      <c r="O94" s="287" t="s">
        <v>291</v>
      </c>
      <c r="P94" s="287" t="s">
        <v>30371</v>
      </c>
      <c r="Q94" s="287" t="s">
        <v>292</v>
      </c>
      <c r="R94" s="287" t="s">
        <v>218</v>
      </c>
      <c r="S94" s="287" t="s">
        <v>30601</v>
      </c>
      <c r="T94" s="287" t="s">
        <v>30542</v>
      </c>
      <c r="U94" s="287" t="s">
        <v>293</v>
      </c>
      <c r="V94" s="287" t="s">
        <v>294</v>
      </c>
      <c r="W94" s="287" t="s">
        <v>295</v>
      </c>
      <c r="X94" s="287" t="s">
        <v>214</v>
      </c>
      <c r="Y94" s="287" t="s">
        <v>296</v>
      </c>
      <c r="Z94" s="287" t="s">
        <v>26</v>
      </c>
      <c r="AA94" s="287" t="s">
        <v>26</v>
      </c>
      <c r="AB94" s="287" t="s">
        <v>26</v>
      </c>
    </row>
    <row r="95" spans="1:28" hidden="1">
      <c r="A95" s="26">
        <v>46118</v>
      </c>
      <c r="B95" s="287" t="s">
        <v>13348</v>
      </c>
      <c r="C95" s="287" t="s">
        <v>13349</v>
      </c>
      <c r="D95" s="28">
        <v>2500</v>
      </c>
      <c r="E95" s="287" t="s">
        <v>30602</v>
      </c>
      <c r="F95" s="287" t="s">
        <v>30603</v>
      </c>
      <c r="G95" s="29" t="str">
        <f t="shared" si="1"/>
        <v>2643709</v>
      </c>
      <c r="H95" s="29" t="s">
        <v>99</v>
      </c>
      <c r="I95" s="29" t="s">
        <v>752</v>
      </c>
      <c r="J95" s="58">
        <v>46126</v>
      </c>
      <c r="K95" s="14"/>
      <c r="L95" s="14"/>
      <c r="M95" s="14" t="s">
        <v>29507</v>
      </c>
      <c r="N95" s="287" t="s">
        <v>4390</v>
      </c>
      <c r="O95" s="287" t="s">
        <v>4391</v>
      </c>
      <c r="P95" s="287" t="s">
        <v>30578</v>
      </c>
      <c r="Q95" s="287" t="s">
        <v>309</v>
      </c>
      <c r="R95" s="287" t="s">
        <v>274</v>
      </c>
      <c r="S95" s="287" t="s">
        <v>30604</v>
      </c>
      <c r="T95" s="287" t="s">
        <v>30542</v>
      </c>
      <c r="U95" s="287" t="s">
        <v>30605</v>
      </c>
      <c r="V95" s="287" t="s">
        <v>535</v>
      </c>
      <c r="W95" s="287" t="s">
        <v>276</v>
      </c>
      <c r="X95" s="287" t="s">
        <v>260</v>
      </c>
      <c r="Y95" s="287" t="s">
        <v>26</v>
      </c>
      <c r="Z95" s="287" t="s">
        <v>26</v>
      </c>
      <c r="AA95" s="287" t="s">
        <v>26</v>
      </c>
      <c r="AB95" s="287" t="s">
        <v>26</v>
      </c>
    </row>
    <row r="96" spans="1:28" hidden="1">
      <c r="A96" s="26">
        <v>46118</v>
      </c>
      <c r="B96" s="287" t="s">
        <v>13348</v>
      </c>
      <c r="C96" s="287" t="s">
        <v>13349</v>
      </c>
      <c r="D96" s="28">
        <v>2201.91</v>
      </c>
      <c r="E96" s="287" t="s">
        <v>451</v>
      </c>
      <c r="F96" s="287" t="s">
        <v>30606</v>
      </c>
      <c r="G96" s="29" t="str">
        <f t="shared" si="1"/>
        <v>2306555</v>
      </c>
      <c r="H96" s="29" t="s">
        <v>63</v>
      </c>
      <c r="I96" s="29" t="s">
        <v>30607</v>
      </c>
      <c r="J96" s="58">
        <v>46119</v>
      </c>
      <c r="K96" s="14"/>
      <c r="L96" s="14"/>
      <c r="M96" s="14" t="s">
        <v>13350</v>
      </c>
      <c r="N96" s="287" t="s">
        <v>452</v>
      </c>
      <c r="O96" s="287" t="s">
        <v>453</v>
      </c>
      <c r="P96" s="287" t="s">
        <v>30001</v>
      </c>
      <c r="Q96" s="287" t="s">
        <v>371</v>
      </c>
      <c r="R96" s="287" t="s">
        <v>218</v>
      </c>
      <c r="S96" s="287" t="s">
        <v>30608</v>
      </c>
      <c r="T96" s="287" t="s">
        <v>30542</v>
      </c>
      <c r="U96" s="287" t="s">
        <v>454</v>
      </c>
      <c r="V96" s="287" t="s">
        <v>22156</v>
      </c>
      <c r="W96" s="287" t="s">
        <v>214</v>
      </c>
      <c r="X96" s="287" t="s">
        <v>456</v>
      </c>
      <c r="Y96" s="287" t="s">
        <v>26</v>
      </c>
      <c r="Z96" s="287" t="s">
        <v>26</v>
      </c>
      <c r="AA96" s="287" t="s">
        <v>26</v>
      </c>
      <c r="AB96" s="287" t="s">
        <v>26</v>
      </c>
    </row>
    <row r="97" spans="1:28" hidden="1">
      <c r="A97" s="26">
        <v>46118</v>
      </c>
      <c r="B97" s="287" t="s">
        <v>13348</v>
      </c>
      <c r="C97" s="287" t="s">
        <v>13349</v>
      </c>
      <c r="D97" s="28">
        <v>1436.97</v>
      </c>
      <c r="E97" s="287" t="s">
        <v>30609</v>
      </c>
      <c r="F97" s="287" t="s">
        <v>30610</v>
      </c>
      <c r="G97" s="29" t="str">
        <f t="shared" si="1"/>
        <v>2306567</v>
      </c>
      <c r="H97" s="29" t="s">
        <v>56</v>
      </c>
      <c r="I97" s="29" t="s">
        <v>30611</v>
      </c>
      <c r="J97" s="58">
        <v>46118</v>
      </c>
      <c r="K97" s="14"/>
      <c r="L97" s="14"/>
      <c r="M97" s="14" t="s">
        <v>13367</v>
      </c>
      <c r="N97" s="287" t="s">
        <v>213</v>
      </c>
      <c r="O97" s="287" t="s">
        <v>219</v>
      </c>
      <c r="P97" s="287" t="s">
        <v>30558</v>
      </c>
      <c r="Q97" s="287" t="s">
        <v>218</v>
      </c>
      <c r="R97" s="287" t="s">
        <v>30612</v>
      </c>
      <c r="S97" s="287" t="s">
        <v>30542</v>
      </c>
      <c r="T97" s="287" t="s">
        <v>30613</v>
      </c>
      <c r="U97" s="287" t="s">
        <v>217</v>
      </c>
      <c r="V97" s="287" t="s">
        <v>214</v>
      </c>
      <c r="W97" s="287" t="s">
        <v>215</v>
      </c>
      <c r="X97" s="287" t="s">
        <v>26</v>
      </c>
      <c r="Y97" s="287" t="s">
        <v>26</v>
      </c>
      <c r="Z97" s="287" t="s">
        <v>26</v>
      </c>
      <c r="AA97" s="287" t="s">
        <v>26</v>
      </c>
      <c r="AB97" s="287" t="s">
        <v>26</v>
      </c>
    </row>
    <row r="98" spans="1:28" hidden="1">
      <c r="A98" s="26">
        <v>46118</v>
      </c>
      <c r="B98" s="287" t="s">
        <v>13348</v>
      </c>
      <c r="C98" s="287" t="s">
        <v>13349</v>
      </c>
      <c r="D98" s="28">
        <v>1360.7</v>
      </c>
      <c r="E98" s="287" t="s">
        <v>30614</v>
      </c>
      <c r="F98" s="287" t="s">
        <v>30615</v>
      </c>
      <c r="G98" s="29" t="str">
        <f t="shared" si="1"/>
        <v>2643701</v>
      </c>
      <c r="H98" s="29" t="s">
        <v>54</v>
      </c>
      <c r="I98" s="29" t="s">
        <v>30616</v>
      </c>
      <c r="J98" s="58">
        <v>46118</v>
      </c>
      <c r="K98" s="14"/>
      <c r="L98" s="14"/>
      <c r="M98" s="14" t="s">
        <v>13369</v>
      </c>
      <c r="N98" s="287" t="s">
        <v>567</v>
      </c>
      <c r="O98" s="287" t="s">
        <v>568</v>
      </c>
      <c r="P98" s="287" t="s">
        <v>30578</v>
      </c>
      <c r="Q98" s="287" t="s">
        <v>408</v>
      </c>
      <c r="R98" s="287" t="s">
        <v>274</v>
      </c>
      <c r="S98" s="287" t="s">
        <v>30617</v>
      </c>
      <c r="T98" s="287" t="s">
        <v>30542</v>
      </c>
      <c r="U98" s="287" t="s">
        <v>30618</v>
      </c>
      <c r="V98" s="287" t="s">
        <v>416</v>
      </c>
      <c r="W98" s="287" t="s">
        <v>463</v>
      </c>
      <c r="X98" s="287" t="s">
        <v>276</v>
      </c>
      <c r="Y98" s="287" t="s">
        <v>260</v>
      </c>
      <c r="Z98" s="287" t="s">
        <v>26</v>
      </c>
      <c r="AA98" s="287" t="s">
        <v>26</v>
      </c>
      <c r="AB98" s="287" t="s">
        <v>26</v>
      </c>
    </row>
    <row r="99" spans="1:28" hidden="1">
      <c r="A99" s="26">
        <v>46118</v>
      </c>
      <c r="B99" s="287" t="s">
        <v>13348</v>
      </c>
      <c r="C99" s="287" t="s">
        <v>13349</v>
      </c>
      <c r="D99" s="28">
        <v>1000</v>
      </c>
      <c r="E99" s="287" t="s">
        <v>30619</v>
      </c>
      <c r="F99" s="287" t="s">
        <v>30620</v>
      </c>
      <c r="G99" s="29" t="str">
        <f t="shared" si="1"/>
        <v>2643699</v>
      </c>
      <c r="H99" s="29" t="s">
        <v>86</v>
      </c>
      <c r="I99" s="29" t="s">
        <v>30621</v>
      </c>
      <c r="J99" s="58">
        <v>46118</v>
      </c>
      <c r="K99" s="14"/>
      <c r="L99" s="14"/>
      <c r="M99" s="14" t="s">
        <v>13380</v>
      </c>
      <c r="N99" s="287" t="s">
        <v>30622</v>
      </c>
      <c r="O99" s="287" t="s">
        <v>30623</v>
      </c>
      <c r="P99" s="287" t="s">
        <v>30624</v>
      </c>
      <c r="Q99" s="287" t="s">
        <v>30625</v>
      </c>
      <c r="R99" s="287" t="s">
        <v>218</v>
      </c>
      <c r="S99" s="287" t="s">
        <v>30626</v>
      </c>
      <c r="T99" s="287" t="s">
        <v>30542</v>
      </c>
      <c r="U99" s="287" t="s">
        <v>30627</v>
      </c>
      <c r="V99" s="287" t="s">
        <v>251</v>
      </c>
      <c r="W99" s="287" t="s">
        <v>30628</v>
      </c>
      <c r="X99" s="287" t="s">
        <v>214</v>
      </c>
      <c r="Y99" s="287" t="s">
        <v>381</v>
      </c>
      <c r="Z99" s="287" t="s">
        <v>26</v>
      </c>
      <c r="AA99" s="287" t="s">
        <v>26</v>
      </c>
      <c r="AB99" s="287" t="s">
        <v>26</v>
      </c>
    </row>
    <row r="100" spans="1:28" hidden="1">
      <c r="A100" s="26">
        <v>46118</v>
      </c>
      <c r="B100" s="287" t="s">
        <v>13348</v>
      </c>
      <c r="C100" s="287" t="s">
        <v>13349</v>
      </c>
      <c r="D100" s="28">
        <v>14</v>
      </c>
      <c r="E100" s="287" t="s">
        <v>30629</v>
      </c>
      <c r="F100" s="287" t="s">
        <v>30630</v>
      </c>
      <c r="G100" s="29" t="str">
        <f t="shared" si="1"/>
        <v>2643718</v>
      </c>
      <c r="H100" s="29" t="s">
        <v>59</v>
      </c>
      <c r="I100" s="29" t="s">
        <v>30631</v>
      </c>
      <c r="J100" s="58">
        <v>46119</v>
      </c>
      <c r="K100" s="14"/>
      <c r="L100" s="14"/>
      <c r="M100" s="14" t="s">
        <v>13352</v>
      </c>
      <c r="N100" s="287" t="s">
        <v>4390</v>
      </c>
      <c r="O100" s="287" t="s">
        <v>4391</v>
      </c>
      <c r="P100" s="287" t="s">
        <v>30578</v>
      </c>
      <c r="Q100" s="287" t="s">
        <v>309</v>
      </c>
      <c r="R100" s="287" t="s">
        <v>274</v>
      </c>
      <c r="S100" s="287" t="s">
        <v>30632</v>
      </c>
      <c r="T100" s="287" t="s">
        <v>30542</v>
      </c>
      <c r="U100" s="287" t="s">
        <v>30633</v>
      </c>
      <c r="V100" s="287" t="s">
        <v>535</v>
      </c>
      <c r="W100" s="287" t="s">
        <v>276</v>
      </c>
      <c r="X100" s="287" t="s">
        <v>260</v>
      </c>
      <c r="Y100" s="287" t="s">
        <v>26</v>
      </c>
      <c r="Z100" s="287" t="s">
        <v>26</v>
      </c>
      <c r="AA100" s="287" t="s">
        <v>26</v>
      </c>
      <c r="AB100" s="287" t="s">
        <v>26</v>
      </c>
    </row>
    <row r="101" spans="1:28" hidden="1">
      <c r="A101" s="26">
        <v>46118</v>
      </c>
      <c r="B101" s="287" t="s">
        <v>13348</v>
      </c>
      <c r="C101" s="287" t="s">
        <v>13357</v>
      </c>
      <c r="D101" s="28">
        <v>1065</v>
      </c>
      <c r="E101" s="287" t="s">
        <v>124</v>
      </c>
      <c r="F101" s="287" t="s">
        <v>30634</v>
      </c>
      <c r="G101" s="29" t="str">
        <f t="shared" si="1"/>
        <v>8605092</v>
      </c>
      <c r="H101" s="14" t="s">
        <v>12457</v>
      </c>
      <c r="I101" s="14" t="s">
        <v>33662</v>
      </c>
      <c r="J101" s="23">
        <v>46153</v>
      </c>
      <c r="K101" s="14"/>
      <c r="L101" s="14"/>
      <c r="M101" s="14" t="s">
        <v>29581</v>
      </c>
      <c r="N101" s="287" t="s">
        <v>263</v>
      </c>
      <c r="O101" s="287" t="s">
        <v>30635</v>
      </c>
      <c r="P101" s="287" t="s">
        <v>30636</v>
      </c>
      <c r="Q101" s="287" t="s">
        <v>15564</v>
      </c>
      <c r="R101" s="287" t="s">
        <v>30637</v>
      </c>
      <c r="S101" s="287" t="s">
        <v>30638</v>
      </c>
      <c r="T101" s="287" t="s">
        <v>26</v>
      </c>
      <c r="U101" s="287" t="s">
        <v>26</v>
      </c>
      <c r="V101" s="287" t="s">
        <v>26</v>
      </c>
      <c r="W101" s="287" t="s">
        <v>26</v>
      </c>
      <c r="X101" s="287" t="s">
        <v>26</v>
      </c>
      <c r="Y101" s="287" t="s">
        <v>26</v>
      </c>
      <c r="Z101" s="287" t="s">
        <v>26</v>
      </c>
      <c r="AA101" s="287" t="s">
        <v>26</v>
      </c>
      <c r="AB101" s="287" t="s">
        <v>26</v>
      </c>
    </row>
    <row r="102" spans="1:28" hidden="1">
      <c r="A102" s="26">
        <v>46118</v>
      </c>
      <c r="B102" s="287" t="s">
        <v>13348</v>
      </c>
      <c r="C102" s="287" t="s">
        <v>13357</v>
      </c>
      <c r="D102" s="28">
        <v>475</v>
      </c>
      <c r="E102" s="287" t="s">
        <v>124</v>
      </c>
      <c r="F102" s="287" t="s">
        <v>30639</v>
      </c>
      <c r="G102" s="29" t="str">
        <f t="shared" si="1"/>
        <v>6324096</v>
      </c>
      <c r="H102" s="14" t="s">
        <v>12457</v>
      </c>
      <c r="I102" s="14" t="s">
        <v>33662</v>
      </c>
      <c r="J102" s="23">
        <v>46153</v>
      </c>
      <c r="K102" s="14"/>
      <c r="L102" s="14"/>
      <c r="M102" s="14" t="s">
        <v>29581</v>
      </c>
      <c r="N102" s="287" t="s">
        <v>263</v>
      </c>
      <c r="O102" s="287" t="s">
        <v>336</v>
      </c>
      <c r="P102" s="287" t="s">
        <v>30640</v>
      </c>
      <c r="Q102" s="287" t="s">
        <v>16340</v>
      </c>
      <c r="R102" s="287" t="s">
        <v>30641</v>
      </c>
      <c r="S102" s="287" t="s">
        <v>30642</v>
      </c>
      <c r="T102" s="287" t="s">
        <v>30643</v>
      </c>
      <c r="U102" s="287" t="s">
        <v>30644</v>
      </c>
      <c r="V102" s="287" t="s">
        <v>26</v>
      </c>
      <c r="W102" s="287" t="s">
        <v>26</v>
      </c>
      <c r="X102" s="287" t="s">
        <v>26</v>
      </c>
      <c r="Y102" s="287" t="s">
        <v>26</v>
      </c>
      <c r="Z102" s="287" t="s">
        <v>26</v>
      </c>
      <c r="AA102" s="287" t="s">
        <v>26</v>
      </c>
      <c r="AB102" s="287" t="s">
        <v>26</v>
      </c>
    </row>
    <row r="103" spans="1:28" hidden="1">
      <c r="A103" s="26">
        <v>46118</v>
      </c>
      <c r="B103" s="287" t="s">
        <v>13348</v>
      </c>
      <c r="C103" s="287" t="s">
        <v>13349</v>
      </c>
      <c r="D103" s="28">
        <v>10000</v>
      </c>
      <c r="E103" s="287" t="s">
        <v>30645</v>
      </c>
      <c r="F103" s="287" t="s">
        <v>30646</v>
      </c>
      <c r="G103" s="29" t="str">
        <f t="shared" si="1"/>
        <v>2305560</v>
      </c>
      <c r="H103" s="18" t="s">
        <v>63</v>
      </c>
      <c r="I103" s="14">
        <v>28536</v>
      </c>
      <c r="J103" s="23">
        <v>46160</v>
      </c>
      <c r="K103" s="29"/>
      <c r="L103" s="29"/>
      <c r="M103" s="14" t="s">
        <v>22132</v>
      </c>
      <c r="N103" s="287" t="s">
        <v>30647</v>
      </c>
      <c r="O103" s="287" t="s">
        <v>30648</v>
      </c>
      <c r="P103" s="287" t="s">
        <v>30371</v>
      </c>
      <c r="Q103" s="287" t="s">
        <v>258</v>
      </c>
      <c r="R103" s="287" t="s">
        <v>250</v>
      </c>
      <c r="S103" s="287" t="s">
        <v>30649</v>
      </c>
      <c r="T103" s="287" t="s">
        <v>30542</v>
      </c>
      <c r="U103" s="287" t="s">
        <v>30650</v>
      </c>
      <c r="V103" s="287" t="s">
        <v>245</v>
      </c>
      <c r="W103" s="287" t="s">
        <v>30651</v>
      </c>
      <c r="X103" s="287" t="s">
        <v>30652</v>
      </c>
      <c r="Y103" s="287" t="s">
        <v>26</v>
      </c>
      <c r="Z103" s="287" t="s">
        <v>26</v>
      </c>
      <c r="AA103" s="287" t="s">
        <v>26</v>
      </c>
      <c r="AB103" s="287" t="s">
        <v>26</v>
      </c>
    </row>
    <row r="104" spans="1:28" hidden="1">
      <c r="A104" s="26">
        <v>46118</v>
      </c>
      <c r="B104" s="287" t="s">
        <v>13348</v>
      </c>
      <c r="C104" s="287" t="s">
        <v>13349</v>
      </c>
      <c r="D104" s="28">
        <v>2092.91</v>
      </c>
      <c r="E104" s="287" t="s">
        <v>30653</v>
      </c>
      <c r="F104" s="287" t="s">
        <v>30654</v>
      </c>
      <c r="G104" s="29" t="str">
        <f t="shared" si="1"/>
        <v>2831694</v>
      </c>
      <c r="H104" s="29" t="s">
        <v>62</v>
      </c>
      <c r="I104" s="29" t="s">
        <v>30655</v>
      </c>
      <c r="J104" s="58">
        <v>46119</v>
      </c>
      <c r="K104" s="29"/>
      <c r="L104" s="29"/>
      <c r="M104" s="29" t="s">
        <v>13383</v>
      </c>
      <c r="N104" s="287" t="s">
        <v>758</v>
      </c>
      <c r="O104" s="287" t="s">
        <v>450</v>
      </c>
      <c r="P104" s="287" t="s">
        <v>343</v>
      </c>
      <c r="Q104" s="287" t="s">
        <v>218</v>
      </c>
      <c r="R104" s="287" t="s">
        <v>30656</v>
      </c>
      <c r="S104" s="287" t="s">
        <v>30542</v>
      </c>
      <c r="T104" s="287" t="s">
        <v>30657</v>
      </c>
      <c r="U104" s="287" t="s">
        <v>251</v>
      </c>
      <c r="V104" s="287" t="s">
        <v>30658</v>
      </c>
      <c r="W104" s="287" t="s">
        <v>260</v>
      </c>
      <c r="X104" s="287" t="s">
        <v>26</v>
      </c>
      <c r="Y104" s="287" t="s">
        <v>26</v>
      </c>
      <c r="Z104" s="287" t="s">
        <v>26</v>
      </c>
      <c r="AA104" s="287" t="s">
        <v>26</v>
      </c>
      <c r="AB104" s="287" t="s">
        <v>26</v>
      </c>
    </row>
    <row r="105" spans="1:28" hidden="1">
      <c r="A105" s="26">
        <v>46118</v>
      </c>
      <c r="B105" s="287" t="s">
        <v>13348</v>
      </c>
      <c r="C105" s="287" t="s">
        <v>13357</v>
      </c>
      <c r="D105" s="28">
        <v>1980</v>
      </c>
      <c r="E105" s="287" t="s">
        <v>30659</v>
      </c>
      <c r="F105" s="287" t="s">
        <v>30660</v>
      </c>
      <c r="G105" s="29" t="str">
        <f t="shared" si="1"/>
        <v>1772096</v>
      </c>
      <c r="H105" s="29" t="s">
        <v>51</v>
      </c>
      <c r="I105" s="29" t="s">
        <v>30661</v>
      </c>
      <c r="J105" s="58">
        <v>46119</v>
      </c>
      <c r="K105" s="29"/>
      <c r="L105" s="29"/>
      <c r="M105" s="29" t="s">
        <v>16563</v>
      </c>
      <c r="N105" s="287" t="s">
        <v>30662</v>
      </c>
      <c r="O105" s="287" t="s">
        <v>477</v>
      </c>
      <c r="P105" s="287" t="s">
        <v>30663</v>
      </c>
      <c r="Q105" s="287" t="s">
        <v>30664</v>
      </c>
      <c r="R105" s="287" t="s">
        <v>26</v>
      </c>
      <c r="S105" s="287" t="s">
        <v>26</v>
      </c>
      <c r="T105" s="287" t="s">
        <v>26</v>
      </c>
      <c r="U105" s="287" t="s">
        <v>26</v>
      </c>
      <c r="V105" s="287" t="s">
        <v>26</v>
      </c>
      <c r="W105" s="287" t="s">
        <v>26</v>
      </c>
      <c r="X105" s="287" t="s">
        <v>26</v>
      </c>
      <c r="Y105" s="287" t="s">
        <v>26</v>
      </c>
      <c r="Z105" s="287" t="s">
        <v>26</v>
      </c>
      <c r="AA105" s="287" t="s">
        <v>26</v>
      </c>
      <c r="AB105" s="287" t="s">
        <v>26</v>
      </c>
    </row>
    <row r="106" spans="1:28" hidden="1">
      <c r="A106" s="26">
        <v>46118</v>
      </c>
      <c r="B106" s="287" t="s">
        <v>13348</v>
      </c>
      <c r="C106" s="287" t="s">
        <v>13357</v>
      </c>
      <c r="D106" s="28">
        <v>525</v>
      </c>
      <c r="E106" s="287" t="s">
        <v>30665</v>
      </c>
      <c r="F106" s="287" t="s">
        <v>30666</v>
      </c>
      <c r="G106" s="29" t="str">
        <f t="shared" si="1"/>
        <v>1782096</v>
      </c>
      <c r="H106" s="29" t="s">
        <v>67</v>
      </c>
      <c r="I106" s="29" t="s">
        <v>30667</v>
      </c>
      <c r="J106" s="58">
        <v>46119</v>
      </c>
      <c r="K106" s="29"/>
      <c r="L106" s="29"/>
      <c r="M106" s="29" t="s">
        <v>13356</v>
      </c>
      <c r="N106" s="287" t="s">
        <v>30668</v>
      </c>
      <c r="O106" s="287" t="s">
        <v>477</v>
      </c>
      <c r="P106" s="287" t="s">
        <v>30669</v>
      </c>
      <c r="Q106" s="287" t="s">
        <v>30664</v>
      </c>
      <c r="R106" s="287" t="s">
        <v>26</v>
      </c>
      <c r="S106" s="287" t="s">
        <v>26</v>
      </c>
      <c r="T106" s="287" t="s">
        <v>26</v>
      </c>
      <c r="U106" s="287" t="s">
        <v>26</v>
      </c>
      <c r="V106" s="287" t="s">
        <v>26</v>
      </c>
      <c r="W106" s="287" t="s">
        <v>26</v>
      </c>
      <c r="X106" s="287" t="s">
        <v>26</v>
      </c>
      <c r="Y106" s="287" t="s">
        <v>26</v>
      </c>
      <c r="Z106" s="287" t="s">
        <v>26</v>
      </c>
      <c r="AA106" s="287" t="s">
        <v>26</v>
      </c>
      <c r="AB106" s="287" t="s">
        <v>26</v>
      </c>
    </row>
    <row r="107" spans="1:28" hidden="1">
      <c r="A107" s="26">
        <v>46118</v>
      </c>
      <c r="B107" s="287" t="s">
        <v>13348</v>
      </c>
      <c r="C107" s="287" t="s">
        <v>13357</v>
      </c>
      <c r="D107" s="28">
        <v>11600</v>
      </c>
      <c r="E107" s="287" t="s">
        <v>30670</v>
      </c>
      <c r="F107" s="287" t="s">
        <v>30671</v>
      </c>
      <c r="G107" s="29" t="str">
        <f t="shared" si="1"/>
        <v>1792096</v>
      </c>
      <c r="H107" s="29" t="s">
        <v>67</v>
      </c>
      <c r="I107" s="29" t="s">
        <v>29553</v>
      </c>
      <c r="J107" s="58">
        <v>46119</v>
      </c>
      <c r="K107" s="29"/>
      <c r="L107" s="29"/>
      <c r="M107" s="29" t="s">
        <v>13356</v>
      </c>
      <c r="N107" s="287" t="s">
        <v>30672</v>
      </c>
      <c r="O107" s="287" t="s">
        <v>477</v>
      </c>
      <c r="P107" s="287" t="s">
        <v>30673</v>
      </c>
      <c r="Q107" s="287" t="s">
        <v>30664</v>
      </c>
      <c r="R107" s="287" t="s">
        <v>26</v>
      </c>
      <c r="S107" s="287" t="s">
        <v>26</v>
      </c>
      <c r="T107" s="287" t="s">
        <v>26</v>
      </c>
      <c r="U107" s="287" t="s">
        <v>26</v>
      </c>
      <c r="V107" s="287" t="s">
        <v>26</v>
      </c>
      <c r="W107" s="287" t="s">
        <v>26</v>
      </c>
      <c r="X107" s="287" t="s">
        <v>26</v>
      </c>
      <c r="Y107" s="287" t="s">
        <v>26</v>
      </c>
      <c r="Z107" s="287" t="s">
        <v>26</v>
      </c>
      <c r="AA107" s="287" t="s">
        <v>26</v>
      </c>
      <c r="AB107" s="287" t="s">
        <v>26</v>
      </c>
    </row>
    <row r="108" spans="1:28" hidden="1">
      <c r="A108" s="26">
        <v>46118</v>
      </c>
      <c r="B108" s="287" t="s">
        <v>13348</v>
      </c>
      <c r="C108" s="287" t="s">
        <v>13357</v>
      </c>
      <c r="D108" s="28">
        <v>13862.95</v>
      </c>
      <c r="E108" s="287" t="s">
        <v>30674</v>
      </c>
      <c r="F108" s="287" t="s">
        <v>30675</v>
      </c>
      <c r="G108" s="29" t="str">
        <f t="shared" si="1"/>
        <v>2002096</v>
      </c>
      <c r="H108" s="29" t="s">
        <v>98</v>
      </c>
      <c r="I108" s="29" t="s">
        <v>30676</v>
      </c>
      <c r="J108" s="58">
        <v>46120</v>
      </c>
      <c r="K108" s="29"/>
      <c r="L108" s="29"/>
      <c r="M108" s="29" t="s">
        <v>13507</v>
      </c>
      <c r="N108" s="287" t="s">
        <v>30677</v>
      </c>
      <c r="O108" s="287" t="s">
        <v>477</v>
      </c>
      <c r="P108" s="287" t="s">
        <v>30678</v>
      </c>
      <c r="Q108" s="287" t="s">
        <v>30664</v>
      </c>
      <c r="R108" s="287" t="s">
        <v>26</v>
      </c>
      <c r="S108" s="287" t="s">
        <v>26</v>
      </c>
      <c r="T108" s="287" t="s">
        <v>26</v>
      </c>
      <c r="U108" s="287" t="s">
        <v>26</v>
      </c>
      <c r="V108" s="287" t="s">
        <v>26</v>
      </c>
      <c r="W108" s="287" t="s">
        <v>26</v>
      </c>
      <c r="X108" s="287" t="s">
        <v>26</v>
      </c>
      <c r="Y108" s="287" t="s">
        <v>26</v>
      </c>
      <c r="Z108" s="287" t="s">
        <v>26</v>
      </c>
      <c r="AA108" s="287" t="s">
        <v>26</v>
      </c>
      <c r="AB108" s="287" t="s">
        <v>26</v>
      </c>
    </row>
    <row r="109" spans="1:28" hidden="1">
      <c r="A109" s="26">
        <v>46119</v>
      </c>
      <c r="B109" s="287" t="s">
        <v>13348</v>
      </c>
      <c r="C109" s="287" t="s">
        <v>13349</v>
      </c>
      <c r="D109" s="28">
        <v>791.19</v>
      </c>
      <c r="E109" s="287" t="s">
        <v>451</v>
      </c>
      <c r="F109" s="287" t="s">
        <v>30679</v>
      </c>
      <c r="G109" s="29" t="str">
        <f t="shared" si="1"/>
        <v>2398182</v>
      </c>
      <c r="H109" s="29" t="s">
        <v>63</v>
      </c>
      <c r="I109" s="29" t="s">
        <v>30680</v>
      </c>
      <c r="J109" s="58">
        <v>46119</v>
      </c>
      <c r="K109" s="29"/>
      <c r="L109" s="29"/>
      <c r="M109" s="29" t="s">
        <v>13350</v>
      </c>
      <c r="N109" s="287" t="s">
        <v>452</v>
      </c>
      <c r="O109" s="287" t="s">
        <v>453</v>
      </c>
      <c r="P109" s="287" t="s">
        <v>30195</v>
      </c>
      <c r="Q109" s="287" t="s">
        <v>371</v>
      </c>
      <c r="R109" s="287" t="s">
        <v>218</v>
      </c>
      <c r="S109" s="287" t="s">
        <v>30681</v>
      </c>
      <c r="T109" s="287" t="s">
        <v>30682</v>
      </c>
      <c r="U109" s="287" t="s">
        <v>454</v>
      </c>
      <c r="V109" s="287" t="s">
        <v>22156</v>
      </c>
      <c r="W109" s="287" t="s">
        <v>214</v>
      </c>
      <c r="X109" s="287" t="s">
        <v>456</v>
      </c>
      <c r="Y109" s="287" t="s">
        <v>26</v>
      </c>
      <c r="Z109" s="287" t="s">
        <v>26</v>
      </c>
      <c r="AA109" s="287" t="s">
        <v>26</v>
      </c>
      <c r="AB109" s="287" t="s">
        <v>26</v>
      </c>
    </row>
    <row r="110" spans="1:28" hidden="1">
      <c r="A110" s="26">
        <v>46119</v>
      </c>
      <c r="B110" s="287" t="s">
        <v>13348</v>
      </c>
      <c r="C110" s="287" t="s">
        <v>13349</v>
      </c>
      <c r="D110" s="28">
        <v>6939</v>
      </c>
      <c r="E110" s="287" t="s">
        <v>485</v>
      </c>
      <c r="F110" s="287" t="s">
        <v>30683</v>
      </c>
      <c r="G110" s="29" t="str">
        <f t="shared" si="1"/>
        <v>2398184</v>
      </c>
      <c r="H110" s="32" t="s">
        <v>20098</v>
      </c>
      <c r="I110" s="32" t="s">
        <v>186</v>
      </c>
      <c r="J110" s="55">
        <v>46119</v>
      </c>
      <c r="K110" s="32" t="s">
        <v>30684</v>
      </c>
      <c r="L110" s="32" t="s">
        <v>30685</v>
      </c>
      <c r="M110" s="32" t="s">
        <v>186</v>
      </c>
      <c r="N110" s="287" t="s">
        <v>486</v>
      </c>
      <c r="O110" s="287" t="s">
        <v>487</v>
      </c>
      <c r="P110" s="287" t="s">
        <v>30371</v>
      </c>
      <c r="Q110" s="287" t="s">
        <v>488</v>
      </c>
      <c r="R110" s="287" t="s">
        <v>250</v>
      </c>
      <c r="S110" s="287" t="s">
        <v>30686</v>
      </c>
      <c r="T110" s="287" t="s">
        <v>30682</v>
      </c>
      <c r="U110" s="287" t="s">
        <v>489</v>
      </c>
      <c r="V110" s="287" t="s">
        <v>217</v>
      </c>
      <c r="W110" s="287" t="s">
        <v>30687</v>
      </c>
      <c r="X110" s="287" t="s">
        <v>214</v>
      </c>
      <c r="Y110" s="287" t="s">
        <v>260</v>
      </c>
      <c r="Z110" s="287" t="s">
        <v>26</v>
      </c>
      <c r="AA110" s="287" t="s">
        <v>26</v>
      </c>
      <c r="AB110" s="287" t="s">
        <v>26</v>
      </c>
    </row>
    <row r="111" spans="1:28" hidden="1">
      <c r="A111" s="26">
        <v>46119</v>
      </c>
      <c r="B111" s="287" t="s">
        <v>13348</v>
      </c>
      <c r="C111" s="287" t="s">
        <v>13349</v>
      </c>
      <c r="D111" s="28">
        <v>7500</v>
      </c>
      <c r="E111" s="287" t="s">
        <v>30688</v>
      </c>
      <c r="F111" s="287" t="s">
        <v>30689</v>
      </c>
      <c r="G111" s="29" t="str">
        <f t="shared" si="1"/>
        <v>2398186</v>
      </c>
      <c r="H111" s="29" t="s">
        <v>69</v>
      </c>
      <c r="I111" s="29" t="s">
        <v>30690</v>
      </c>
      <c r="J111" s="58">
        <v>46119</v>
      </c>
      <c r="K111" s="29"/>
      <c r="L111" s="29"/>
      <c r="M111" s="29" t="s">
        <v>30486</v>
      </c>
      <c r="N111" s="287" t="s">
        <v>344</v>
      </c>
      <c r="O111" s="287" t="s">
        <v>348</v>
      </c>
      <c r="P111" s="287" t="s">
        <v>30691</v>
      </c>
      <c r="Q111" s="287" t="s">
        <v>218</v>
      </c>
      <c r="R111" s="287" t="s">
        <v>30692</v>
      </c>
      <c r="S111" s="287" t="s">
        <v>30682</v>
      </c>
      <c r="T111" s="287" t="s">
        <v>30693</v>
      </c>
      <c r="U111" s="287" t="s">
        <v>217</v>
      </c>
      <c r="V111" s="287" t="s">
        <v>214</v>
      </c>
      <c r="W111" s="287" t="s">
        <v>296</v>
      </c>
      <c r="X111" s="287" t="s">
        <v>26</v>
      </c>
      <c r="Y111" s="287" t="s">
        <v>26</v>
      </c>
      <c r="Z111" s="287" t="s">
        <v>26</v>
      </c>
      <c r="AA111" s="287" t="s">
        <v>26</v>
      </c>
      <c r="AB111" s="287" t="s">
        <v>26</v>
      </c>
    </row>
    <row r="112" spans="1:28" hidden="1">
      <c r="A112" s="26">
        <v>46119</v>
      </c>
      <c r="B112" s="287" t="s">
        <v>13348</v>
      </c>
      <c r="C112" s="287" t="s">
        <v>13349</v>
      </c>
      <c r="D112" s="28">
        <v>1000</v>
      </c>
      <c r="E112" s="287" t="s">
        <v>30694</v>
      </c>
      <c r="F112" s="287" t="s">
        <v>30695</v>
      </c>
      <c r="G112" s="29" t="str">
        <f t="shared" si="1"/>
        <v>2398188</v>
      </c>
      <c r="H112" s="14" t="s">
        <v>69</v>
      </c>
      <c r="I112" s="14" t="s">
        <v>33663</v>
      </c>
      <c r="J112" s="23">
        <v>46154</v>
      </c>
      <c r="K112" s="29"/>
      <c r="L112" s="29"/>
      <c r="M112" s="14" t="s">
        <v>13771</v>
      </c>
      <c r="N112" s="287" t="s">
        <v>344</v>
      </c>
      <c r="O112" s="287" t="s">
        <v>348</v>
      </c>
      <c r="P112" s="287" t="s">
        <v>30696</v>
      </c>
      <c r="Q112" s="287" t="s">
        <v>218</v>
      </c>
      <c r="R112" s="287" t="s">
        <v>30697</v>
      </c>
      <c r="S112" s="287" t="s">
        <v>30682</v>
      </c>
      <c r="T112" s="287" t="s">
        <v>30698</v>
      </c>
      <c r="U112" s="287" t="s">
        <v>217</v>
      </c>
      <c r="V112" s="287" t="s">
        <v>214</v>
      </c>
      <c r="W112" s="287" t="s">
        <v>296</v>
      </c>
      <c r="X112" s="287" t="s">
        <v>26</v>
      </c>
      <c r="Y112" s="287" t="s">
        <v>26</v>
      </c>
      <c r="Z112" s="287" t="s">
        <v>26</v>
      </c>
      <c r="AA112" s="287" t="s">
        <v>26</v>
      </c>
      <c r="AB112" s="287" t="s">
        <v>26</v>
      </c>
    </row>
    <row r="113" spans="1:28" hidden="1">
      <c r="A113" s="26">
        <v>46119</v>
      </c>
      <c r="B113" s="287" t="s">
        <v>13348</v>
      </c>
      <c r="C113" s="287" t="s">
        <v>13349</v>
      </c>
      <c r="D113" s="28">
        <v>43721</v>
      </c>
      <c r="E113" s="287" t="s">
        <v>351</v>
      </c>
      <c r="F113" s="287" t="s">
        <v>30699</v>
      </c>
      <c r="G113" s="29" t="str">
        <f t="shared" si="1"/>
        <v>2398190</v>
      </c>
      <c r="H113" s="29" t="s">
        <v>57</v>
      </c>
      <c r="I113" s="29" t="s">
        <v>30700</v>
      </c>
      <c r="J113" s="58">
        <v>46119</v>
      </c>
      <c r="K113" s="29"/>
      <c r="L113" s="29"/>
      <c r="M113" s="29" t="s">
        <v>13370</v>
      </c>
      <c r="N113" s="287" t="s">
        <v>352</v>
      </c>
      <c r="O113" s="287" t="s">
        <v>353</v>
      </c>
      <c r="P113" s="287" t="s">
        <v>354</v>
      </c>
      <c r="Q113" s="287" t="s">
        <v>218</v>
      </c>
      <c r="R113" s="287" t="s">
        <v>30701</v>
      </c>
      <c r="S113" s="287" t="s">
        <v>30682</v>
      </c>
      <c r="T113" s="287" t="s">
        <v>355</v>
      </c>
      <c r="U113" s="287" t="s">
        <v>217</v>
      </c>
      <c r="V113" s="287" t="s">
        <v>214</v>
      </c>
      <c r="W113" s="287" t="s">
        <v>252</v>
      </c>
      <c r="X113" s="287" t="s">
        <v>26</v>
      </c>
      <c r="Y113" s="287" t="s">
        <v>26</v>
      </c>
      <c r="Z113" s="287" t="s">
        <v>26</v>
      </c>
      <c r="AA113" s="287" t="s">
        <v>26</v>
      </c>
      <c r="AB113" s="287" t="s">
        <v>26</v>
      </c>
    </row>
    <row r="114" spans="1:28" hidden="1">
      <c r="A114" s="26">
        <v>46119</v>
      </c>
      <c r="B114" s="287" t="s">
        <v>13348</v>
      </c>
      <c r="C114" s="287" t="s">
        <v>13349</v>
      </c>
      <c r="D114" s="28">
        <v>4412.1099999999997</v>
      </c>
      <c r="E114" s="287" t="s">
        <v>289</v>
      </c>
      <c r="F114" s="287" t="s">
        <v>30702</v>
      </c>
      <c r="G114" s="29" t="str">
        <f t="shared" si="1"/>
        <v>2398192</v>
      </c>
      <c r="H114" s="29" t="s">
        <v>59</v>
      </c>
      <c r="I114" s="29" t="s">
        <v>30703</v>
      </c>
      <c r="J114" s="58">
        <v>46119</v>
      </c>
      <c r="K114" s="29"/>
      <c r="L114" s="29"/>
      <c r="M114" s="29" t="s">
        <v>13352</v>
      </c>
      <c r="N114" s="287" t="s">
        <v>290</v>
      </c>
      <c r="O114" s="287" t="s">
        <v>291</v>
      </c>
      <c r="P114" s="287" t="s">
        <v>30578</v>
      </c>
      <c r="Q114" s="287" t="s">
        <v>292</v>
      </c>
      <c r="R114" s="287" t="s">
        <v>218</v>
      </c>
      <c r="S114" s="287" t="s">
        <v>30704</v>
      </c>
      <c r="T114" s="287" t="s">
        <v>30682</v>
      </c>
      <c r="U114" s="287" t="s">
        <v>293</v>
      </c>
      <c r="V114" s="287" t="s">
        <v>294</v>
      </c>
      <c r="W114" s="287" t="s">
        <v>295</v>
      </c>
      <c r="X114" s="287" t="s">
        <v>214</v>
      </c>
      <c r="Y114" s="287" t="s">
        <v>296</v>
      </c>
      <c r="Z114" s="287" t="s">
        <v>26</v>
      </c>
      <c r="AA114" s="287" t="s">
        <v>26</v>
      </c>
      <c r="AB114" s="287" t="s">
        <v>26</v>
      </c>
    </row>
    <row r="115" spans="1:28" hidden="1">
      <c r="A115" s="26">
        <v>46119</v>
      </c>
      <c r="B115" s="287" t="s">
        <v>13348</v>
      </c>
      <c r="C115" s="287" t="s">
        <v>13349</v>
      </c>
      <c r="D115" s="28">
        <v>78774.45</v>
      </c>
      <c r="E115" s="287" t="s">
        <v>797</v>
      </c>
      <c r="F115" s="287" t="s">
        <v>30705</v>
      </c>
      <c r="G115" s="29" t="str">
        <f t="shared" si="1"/>
        <v>2398194</v>
      </c>
      <c r="H115" s="29" t="s">
        <v>61</v>
      </c>
      <c r="I115" s="29" t="s">
        <v>30706</v>
      </c>
      <c r="J115" s="58">
        <v>46119</v>
      </c>
      <c r="K115" s="29"/>
      <c r="L115" s="29"/>
      <c r="M115" s="29" t="s">
        <v>13392</v>
      </c>
      <c r="N115" s="287" t="s">
        <v>253</v>
      </c>
      <c r="O115" s="287" t="s">
        <v>254</v>
      </c>
      <c r="P115" s="287" t="s">
        <v>30001</v>
      </c>
      <c r="Q115" s="287" t="s">
        <v>798</v>
      </c>
      <c r="R115" s="287" t="s">
        <v>250</v>
      </c>
      <c r="S115" s="287" t="s">
        <v>30707</v>
      </c>
      <c r="T115" s="287" t="s">
        <v>30682</v>
      </c>
      <c r="U115" s="287" t="s">
        <v>799</v>
      </c>
      <c r="V115" s="287" t="s">
        <v>800</v>
      </c>
      <c r="W115" s="287" t="s">
        <v>214</v>
      </c>
      <c r="X115" s="287" t="s">
        <v>257</v>
      </c>
      <c r="Y115" s="287" t="s">
        <v>26</v>
      </c>
      <c r="Z115" s="287" t="s">
        <v>26</v>
      </c>
      <c r="AA115" s="287" t="s">
        <v>26</v>
      </c>
      <c r="AB115" s="287" t="s">
        <v>26</v>
      </c>
    </row>
    <row r="116" spans="1:28" hidden="1">
      <c r="A116" s="26">
        <v>46119</v>
      </c>
      <c r="B116" s="287" t="s">
        <v>13348</v>
      </c>
      <c r="C116" s="287" t="s">
        <v>13349</v>
      </c>
      <c r="D116" s="28">
        <v>6284.89</v>
      </c>
      <c r="E116" s="287" t="s">
        <v>30708</v>
      </c>
      <c r="F116" s="287" t="s">
        <v>30709</v>
      </c>
      <c r="G116" s="29" t="str">
        <f t="shared" si="1"/>
        <v>2398196</v>
      </c>
      <c r="H116" s="29" t="s">
        <v>81</v>
      </c>
      <c r="I116" s="29" t="s">
        <v>30710</v>
      </c>
      <c r="J116" s="58">
        <v>46119</v>
      </c>
      <c r="K116" s="29"/>
      <c r="L116" s="29"/>
      <c r="M116" s="29" t="s">
        <v>13353</v>
      </c>
      <c r="N116" s="287" t="s">
        <v>425</v>
      </c>
      <c r="O116" s="287" t="s">
        <v>277</v>
      </c>
      <c r="P116" s="287" t="s">
        <v>343</v>
      </c>
      <c r="Q116" s="287" t="s">
        <v>218</v>
      </c>
      <c r="R116" s="287" t="s">
        <v>30711</v>
      </c>
      <c r="S116" s="287" t="s">
        <v>30682</v>
      </c>
      <c r="T116" s="287" t="s">
        <v>30712</v>
      </c>
      <c r="U116" s="287" t="s">
        <v>239</v>
      </c>
      <c r="V116" s="287" t="s">
        <v>30713</v>
      </c>
      <c r="W116" s="287" t="s">
        <v>260</v>
      </c>
      <c r="X116" s="287" t="s">
        <v>26</v>
      </c>
      <c r="Y116" s="287" t="s">
        <v>26</v>
      </c>
      <c r="Z116" s="287" t="s">
        <v>26</v>
      </c>
      <c r="AA116" s="287" t="s">
        <v>26</v>
      </c>
      <c r="AB116" s="287" t="s">
        <v>26</v>
      </c>
    </row>
    <row r="117" spans="1:28" hidden="1">
      <c r="A117" s="26">
        <v>46119</v>
      </c>
      <c r="B117" s="287" t="s">
        <v>13348</v>
      </c>
      <c r="C117" s="287" t="s">
        <v>13349</v>
      </c>
      <c r="D117" s="28">
        <v>4678.75</v>
      </c>
      <c r="E117" s="287" t="s">
        <v>30714</v>
      </c>
      <c r="F117" s="287" t="s">
        <v>30715</v>
      </c>
      <c r="G117" s="29" t="str">
        <f t="shared" si="1"/>
        <v>2398199</v>
      </c>
      <c r="H117" s="29" t="s">
        <v>81</v>
      </c>
      <c r="I117" s="29" t="s">
        <v>30710</v>
      </c>
      <c r="J117" s="58">
        <v>46119</v>
      </c>
      <c r="K117" s="29"/>
      <c r="L117" s="29"/>
      <c r="M117" s="29" t="s">
        <v>13353</v>
      </c>
      <c r="N117" s="287" t="s">
        <v>346</v>
      </c>
      <c r="O117" s="287" t="s">
        <v>277</v>
      </c>
      <c r="P117" s="287" t="s">
        <v>343</v>
      </c>
      <c r="Q117" s="287" t="s">
        <v>218</v>
      </c>
      <c r="R117" s="287" t="s">
        <v>30716</v>
      </c>
      <c r="S117" s="287" t="s">
        <v>30682</v>
      </c>
      <c r="T117" s="287" t="s">
        <v>30717</v>
      </c>
      <c r="U117" s="287" t="s">
        <v>239</v>
      </c>
      <c r="V117" s="287" t="s">
        <v>30718</v>
      </c>
      <c r="W117" s="287" t="s">
        <v>260</v>
      </c>
      <c r="X117" s="287" t="s">
        <v>26</v>
      </c>
      <c r="Y117" s="287" t="s">
        <v>26</v>
      </c>
      <c r="Z117" s="287" t="s">
        <v>26</v>
      </c>
      <c r="AA117" s="287" t="s">
        <v>26</v>
      </c>
      <c r="AB117" s="287" t="s">
        <v>26</v>
      </c>
    </row>
    <row r="118" spans="1:28" hidden="1">
      <c r="A118" s="26">
        <v>46119</v>
      </c>
      <c r="B118" s="287" t="s">
        <v>13348</v>
      </c>
      <c r="C118" s="287" t="s">
        <v>13349</v>
      </c>
      <c r="D118" s="28">
        <v>3080.3</v>
      </c>
      <c r="E118" s="287" t="s">
        <v>30719</v>
      </c>
      <c r="F118" s="287" t="s">
        <v>30720</v>
      </c>
      <c r="G118" s="29" t="str">
        <f t="shared" si="1"/>
        <v>6441795</v>
      </c>
      <c r="H118" s="32" t="s">
        <v>20098</v>
      </c>
      <c r="I118" s="32" t="s">
        <v>186</v>
      </c>
      <c r="J118" s="55">
        <v>46119</v>
      </c>
      <c r="K118" s="32" t="s">
        <v>30721</v>
      </c>
      <c r="L118" s="32" t="s">
        <v>30722</v>
      </c>
      <c r="M118" s="32" t="s">
        <v>186</v>
      </c>
      <c r="N118" s="287" t="s">
        <v>4390</v>
      </c>
      <c r="O118" s="287" t="s">
        <v>4391</v>
      </c>
      <c r="P118" s="287" t="s">
        <v>30723</v>
      </c>
      <c r="Q118" s="287" t="s">
        <v>309</v>
      </c>
      <c r="R118" s="287" t="s">
        <v>274</v>
      </c>
      <c r="S118" s="287" t="s">
        <v>30724</v>
      </c>
      <c r="T118" s="287" t="s">
        <v>30682</v>
      </c>
      <c r="U118" s="287" t="s">
        <v>30725</v>
      </c>
      <c r="V118" s="287" t="s">
        <v>535</v>
      </c>
      <c r="W118" s="287" t="s">
        <v>276</v>
      </c>
      <c r="X118" s="287" t="s">
        <v>260</v>
      </c>
      <c r="Y118" s="287" t="s">
        <v>26</v>
      </c>
      <c r="Z118" s="287" t="s">
        <v>26</v>
      </c>
      <c r="AA118" s="287" t="s">
        <v>26</v>
      </c>
      <c r="AB118" s="287" t="s">
        <v>26</v>
      </c>
    </row>
    <row r="119" spans="1:28" hidden="1">
      <c r="A119" s="26">
        <v>46119</v>
      </c>
      <c r="B119" s="287" t="s">
        <v>13348</v>
      </c>
      <c r="C119" s="287" t="s">
        <v>13349</v>
      </c>
      <c r="D119" s="28">
        <v>25000</v>
      </c>
      <c r="E119" s="287" t="s">
        <v>30726</v>
      </c>
      <c r="F119" s="287" t="s">
        <v>30727</v>
      </c>
      <c r="G119" s="29" t="str">
        <f t="shared" si="1"/>
        <v>6441804</v>
      </c>
      <c r="H119" s="29">
        <v>6400</v>
      </c>
      <c r="I119" s="29">
        <v>49682</v>
      </c>
      <c r="J119" s="58">
        <v>46139</v>
      </c>
      <c r="K119" s="29"/>
      <c r="L119" s="29"/>
      <c r="M119" s="29" t="s">
        <v>13383</v>
      </c>
      <c r="N119" s="287" t="s">
        <v>4390</v>
      </c>
      <c r="O119" s="287" t="s">
        <v>4391</v>
      </c>
      <c r="P119" s="287" t="s">
        <v>30723</v>
      </c>
      <c r="Q119" s="287" t="s">
        <v>309</v>
      </c>
      <c r="R119" s="287" t="s">
        <v>274</v>
      </c>
      <c r="S119" s="287" t="s">
        <v>30728</v>
      </c>
      <c r="T119" s="287" t="s">
        <v>30682</v>
      </c>
      <c r="U119" s="287" t="s">
        <v>30729</v>
      </c>
      <c r="V119" s="287" t="s">
        <v>535</v>
      </c>
      <c r="W119" s="287" t="s">
        <v>276</v>
      </c>
      <c r="X119" s="287" t="s">
        <v>260</v>
      </c>
      <c r="Y119" s="287" t="s">
        <v>26</v>
      </c>
      <c r="Z119" s="287" t="s">
        <v>26</v>
      </c>
      <c r="AA119" s="287" t="s">
        <v>26</v>
      </c>
      <c r="AB119" s="287" t="s">
        <v>26</v>
      </c>
    </row>
    <row r="120" spans="1:28" hidden="1">
      <c r="A120" s="26">
        <v>46119</v>
      </c>
      <c r="B120" s="287" t="s">
        <v>13348</v>
      </c>
      <c r="C120" s="287" t="s">
        <v>13357</v>
      </c>
      <c r="D120" s="28">
        <v>600</v>
      </c>
      <c r="E120" s="287" t="s">
        <v>124</v>
      </c>
      <c r="F120" s="287" t="s">
        <v>30730</v>
      </c>
      <c r="G120" s="29" t="str">
        <f t="shared" si="1"/>
        <v>3027097</v>
      </c>
      <c r="H120" s="29" t="s">
        <v>86</v>
      </c>
      <c r="I120" s="29" t="s">
        <v>30731</v>
      </c>
      <c r="J120" s="58">
        <v>46120</v>
      </c>
      <c r="K120" s="29"/>
      <c r="L120" s="29"/>
      <c r="M120" s="29" t="s">
        <v>13380</v>
      </c>
      <c r="N120" s="287" t="s">
        <v>263</v>
      </c>
      <c r="O120" s="287" t="s">
        <v>14775</v>
      </c>
      <c r="P120" s="287" t="s">
        <v>30732</v>
      </c>
      <c r="Q120" s="287" t="s">
        <v>30733</v>
      </c>
      <c r="R120" s="287" t="s">
        <v>30734</v>
      </c>
      <c r="S120" s="287" t="s">
        <v>30735</v>
      </c>
      <c r="T120" s="287" t="s">
        <v>1240</v>
      </c>
      <c r="U120" s="287" t="s">
        <v>30736</v>
      </c>
      <c r="V120" s="287" t="s">
        <v>26</v>
      </c>
      <c r="W120" s="287" t="s">
        <v>26</v>
      </c>
      <c r="X120" s="287" t="s">
        <v>26</v>
      </c>
      <c r="Y120" s="287" t="s">
        <v>26</v>
      </c>
      <c r="Z120" s="287" t="s">
        <v>26</v>
      </c>
      <c r="AA120" s="287" t="s">
        <v>26</v>
      </c>
      <c r="AB120" s="287" t="s">
        <v>26</v>
      </c>
    </row>
    <row r="121" spans="1:28" hidden="1">
      <c r="A121" s="26">
        <v>46118</v>
      </c>
      <c r="B121" s="287" t="s">
        <v>13348</v>
      </c>
      <c r="C121" s="287" t="s">
        <v>13357</v>
      </c>
      <c r="D121" s="28">
        <v>299.2</v>
      </c>
      <c r="E121" s="287" t="s">
        <v>30737</v>
      </c>
      <c r="F121" s="287" t="s">
        <v>30738</v>
      </c>
      <c r="G121" s="29" t="str">
        <f t="shared" si="1"/>
        <v>1832096</v>
      </c>
      <c r="H121" s="29" t="s">
        <v>127</v>
      </c>
      <c r="I121" s="29" t="s">
        <v>30739</v>
      </c>
      <c r="J121" s="58">
        <v>46120</v>
      </c>
      <c r="K121" s="29"/>
      <c r="L121" s="29"/>
      <c r="M121" s="29" t="s">
        <v>794</v>
      </c>
      <c r="N121" s="287" t="s">
        <v>30740</v>
      </c>
      <c r="O121" s="287" t="s">
        <v>477</v>
      </c>
      <c r="P121" s="287" t="s">
        <v>30741</v>
      </c>
      <c r="Q121" s="287" t="s">
        <v>30664</v>
      </c>
      <c r="R121" s="287" t="s">
        <v>26</v>
      </c>
      <c r="S121" s="287" t="s">
        <v>26</v>
      </c>
      <c r="T121" s="287" t="s">
        <v>26</v>
      </c>
      <c r="U121" s="287" t="s">
        <v>26</v>
      </c>
      <c r="V121" s="287" t="s">
        <v>26</v>
      </c>
      <c r="W121" s="287" t="s">
        <v>26</v>
      </c>
      <c r="X121" s="287" t="s">
        <v>26</v>
      </c>
      <c r="Y121" s="287" t="s">
        <v>26</v>
      </c>
      <c r="Z121" s="287" t="s">
        <v>26</v>
      </c>
      <c r="AA121" s="287" t="s">
        <v>26</v>
      </c>
      <c r="AB121" s="287" t="s">
        <v>26</v>
      </c>
    </row>
    <row r="122" spans="1:28" hidden="1">
      <c r="A122" s="26">
        <v>46119</v>
      </c>
      <c r="B122" s="287" t="s">
        <v>13348</v>
      </c>
      <c r="C122" s="287" t="s">
        <v>13357</v>
      </c>
      <c r="D122" s="28">
        <v>600</v>
      </c>
      <c r="E122" s="287" t="s">
        <v>30742</v>
      </c>
      <c r="F122" s="287" t="s">
        <v>30743</v>
      </c>
      <c r="G122" s="29" t="str">
        <f t="shared" si="1"/>
        <v>1682091</v>
      </c>
      <c r="H122" s="29" t="s">
        <v>86</v>
      </c>
      <c r="I122" s="29" t="s">
        <v>30744</v>
      </c>
      <c r="J122" s="58">
        <v>46120</v>
      </c>
      <c r="K122" s="29"/>
      <c r="L122" s="29"/>
      <c r="M122" s="29" t="s">
        <v>13380</v>
      </c>
      <c r="N122" s="287" t="s">
        <v>30745</v>
      </c>
      <c r="O122" s="287" t="s">
        <v>30320</v>
      </c>
      <c r="P122" s="287" t="s">
        <v>30321</v>
      </c>
      <c r="Q122" s="287" t="s">
        <v>30322</v>
      </c>
      <c r="R122" s="287" t="s">
        <v>30746</v>
      </c>
      <c r="S122" s="287" t="s">
        <v>30747</v>
      </c>
      <c r="T122" s="287" t="s">
        <v>26</v>
      </c>
      <c r="U122" s="287" t="s">
        <v>26</v>
      </c>
      <c r="V122" s="287" t="s">
        <v>26</v>
      </c>
      <c r="W122" s="287" t="s">
        <v>26</v>
      </c>
      <c r="X122" s="287" t="s">
        <v>26</v>
      </c>
      <c r="Y122" s="287" t="s">
        <v>26</v>
      </c>
      <c r="Z122" s="287" t="s">
        <v>26</v>
      </c>
      <c r="AA122" s="287" t="s">
        <v>26</v>
      </c>
      <c r="AB122" s="287" t="s">
        <v>26</v>
      </c>
    </row>
    <row r="123" spans="1:28" hidden="1">
      <c r="A123" s="26">
        <v>46119</v>
      </c>
      <c r="B123" s="287" t="s">
        <v>13348</v>
      </c>
      <c r="C123" s="287" t="s">
        <v>13357</v>
      </c>
      <c r="D123" s="28">
        <v>600</v>
      </c>
      <c r="E123" s="287" t="s">
        <v>30748</v>
      </c>
      <c r="F123" s="287" t="s">
        <v>30749</v>
      </c>
      <c r="G123" s="29" t="str">
        <f t="shared" si="1"/>
        <v>6621091</v>
      </c>
      <c r="H123" s="29" t="s">
        <v>86</v>
      </c>
      <c r="I123" s="29" t="s">
        <v>30750</v>
      </c>
      <c r="J123" s="58">
        <v>46120</v>
      </c>
      <c r="K123" s="29"/>
      <c r="L123" s="29"/>
      <c r="M123" s="29" t="s">
        <v>13380</v>
      </c>
      <c r="N123" s="287" t="s">
        <v>30751</v>
      </c>
      <c r="O123" s="287" t="s">
        <v>30320</v>
      </c>
      <c r="P123" s="287" t="s">
        <v>30321</v>
      </c>
      <c r="Q123" s="287" t="s">
        <v>30322</v>
      </c>
      <c r="R123" s="287" t="s">
        <v>30752</v>
      </c>
      <c r="S123" s="287" t="s">
        <v>30753</v>
      </c>
      <c r="T123" s="287" t="s">
        <v>26</v>
      </c>
      <c r="U123" s="287" t="s">
        <v>26</v>
      </c>
      <c r="V123" s="287" t="s">
        <v>26</v>
      </c>
      <c r="W123" s="287" t="s">
        <v>26</v>
      </c>
      <c r="X123" s="287" t="s">
        <v>26</v>
      </c>
      <c r="Y123" s="287" t="s">
        <v>26</v>
      </c>
      <c r="Z123" s="287" t="s">
        <v>26</v>
      </c>
      <c r="AA123" s="287" t="s">
        <v>26</v>
      </c>
      <c r="AB123" s="287" t="s">
        <v>26</v>
      </c>
    </row>
    <row r="124" spans="1:28" hidden="1">
      <c r="A124" s="26">
        <v>46119</v>
      </c>
      <c r="B124" s="287" t="s">
        <v>13348</v>
      </c>
      <c r="C124" s="287" t="s">
        <v>13349</v>
      </c>
      <c r="D124" s="28">
        <v>3800</v>
      </c>
      <c r="E124" s="287" t="s">
        <v>30754</v>
      </c>
      <c r="F124" s="287" t="s">
        <v>30755</v>
      </c>
      <c r="G124" s="29" t="str">
        <f t="shared" si="1"/>
        <v>2065078</v>
      </c>
      <c r="H124" s="29" t="s">
        <v>69</v>
      </c>
      <c r="I124" s="29" t="s">
        <v>30756</v>
      </c>
      <c r="J124" s="58">
        <v>46120</v>
      </c>
      <c r="K124" s="29"/>
      <c r="L124" s="29"/>
      <c r="M124" s="29" t="s">
        <v>13603</v>
      </c>
      <c r="N124" s="287" t="s">
        <v>347</v>
      </c>
      <c r="O124" s="287" t="s">
        <v>348</v>
      </c>
      <c r="P124" s="287" t="s">
        <v>349</v>
      </c>
      <c r="Q124" s="287" t="s">
        <v>218</v>
      </c>
      <c r="R124" s="287" t="s">
        <v>30757</v>
      </c>
      <c r="S124" s="287" t="s">
        <v>30682</v>
      </c>
      <c r="T124" s="287" t="s">
        <v>30758</v>
      </c>
      <c r="U124" s="287" t="s">
        <v>245</v>
      </c>
      <c r="V124" s="287" t="s">
        <v>214</v>
      </c>
      <c r="W124" s="287" t="s">
        <v>296</v>
      </c>
      <c r="X124" s="287" t="s">
        <v>26</v>
      </c>
      <c r="Y124" s="287" t="s">
        <v>26</v>
      </c>
      <c r="Z124" s="287" t="s">
        <v>26</v>
      </c>
      <c r="AA124" s="287" t="s">
        <v>26</v>
      </c>
      <c r="AB124" s="287" t="s">
        <v>26</v>
      </c>
    </row>
    <row r="125" spans="1:28" hidden="1">
      <c r="A125" s="26">
        <v>46119</v>
      </c>
      <c r="B125" s="287" t="s">
        <v>13348</v>
      </c>
      <c r="C125" s="287" t="s">
        <v>13349</v>
      </c>
      <c r="D125" s="28">
        <v>510.3</v>
      </c>
      <c r="E125" s="287" t="s">
        <v>334</v>
      </c>
      <c r="F125" s="287" t="s">
        <v>30759</v>
      </c>
      <c r="G125" s="29" t="str">
        <f t="shared" si="1"/>
        <v>3389960</v>
      </c>
      <c r="H125" s="29" t="s">
        <v>52</v>
      </c>
      <c r="I125" s="29" t="s">
        <v>31458</v>
      </c>
      <c r="J125" s="58">
        <v>7</v>
      </c>
      <c r="K125" s="29"/>
      <c r="L125" s="29"/>
      <c r="M125" s="29" t="s">
        <v>13363</v>
      </c>
      <c r="N125" s="287" t="s">
        <v>329</v>
      </c>
      <c r="O125" s="287" t="s">
        <v>330</v>
      </c>
      <c r="P125" s="287" t="s">
        <v>30723</v>
      </c>
      <c r="Q125" s="287" t="s">
        <v>331</v>
      </c>
      <c r="R125" s="287" t="s">
        <v>274</v>
      </c>
      <c r="S125" s="287" t="s">
        <v>30760</v>
      </c>
      <c r="T125" s="287" t="s">
        <v>30682</v>
      </c>
      <c r="U125" s="287" t="s">
        <v>335</v>
      </c>
      <c r="V125" s="287" t="s">
        <v>30761</v>
      </c>
      <c r="W125" s="287" t="s">
        <v>276</v>
      </c>
      <c r="X125" s="287" t="s">
        <v>333</v>
      </c>
      <c r="Y125" s="287" t="s">
        <v>26</v>
      </c>
      <c r="Z125" s="287" t="s">
        <v>26</v>
      </c>
      <c r="AA125" s="287" t="s">
        <v>26</v>
      </c>
      <c r="AB125" s="287" t="s">
        <v>26</v>
      </c>
    </row>
    <row r="126" spans="1:28" hidden="1">
      <c r="A126" s="26">
        <v>46119</v>
      </c>
      <c r="B126" s="287" t="s">
        <v>13348</v>
      </c>
      <c r="C126" s="287" t="s">
        <v>13349</v>
      </c>
      <c r="D126" s="28">
        <v>478894.49</v>
      </c>
      <c r="E126" s="287" t="s">
        <v>30762</v>
      </c>
      <c r="F126" s="287" t="s">
        <v>30763</v>
      </c>
      <c r="G126" s="29" t="str">
        <f t="shared" si="1"/>
        <v>3389998</v>
      </c>
      <c r="H126" s="29" t="s">
        <v>62</v>
      </c>
      <c r="I126" s="29" t="s">
        <v>30764</v>
      </c>
      <c r="J126" s="58">
        <v>46120</v>
      </c>
      <c r="K126" s="29"/>
      <c r="L126" s="29"/>
      <c r="M126" s="29" t="s">
        <v>41</v>
      </c>
      <c r="N126" s="287" t="s">
        <v>517</v>
      </c>
      <c r="O126" s="287" t="s">
        <v>795</v>
      </c>
      <c r="P126" s="287" t="s">
        <v>30723</v>
      </c>
      <c r="Q126" s="287" t="s">
        <v>309</v>
      </c>
      <c r="R126" s="287" t="s">
        <v>274</v>
      </c>
      <c r="S126" s="287" t="s">
        <v>30765</v>
      </c>
      <c r="T126" s="287" t="s">
        <v>30682</v>
      </c>
      <c r="U126" s="287" t="s">
        <v>30766</v>
      </c>
      <c r="V126" s="287" t="s">
        <v>1874</v>
      </c>
      <c r="W126" s="287" t="s">
        <v>276</v>
      </c>
      <c r="X126" s="287" t="s">
        <v>260</v>
      </c>
      <c r="Y126" s="287" t="s">
        <v>26</v>
      </c>
      <c r="Z126" s="287" t="s">
        <v>26</v>
      </c>
      <c r="AA126" s="287" t="s">
        <v>26</v>
      </c>
      <c r="AB126" s="287" t="s">
        <v>26</v>
      </c>
    </row>
    <row r="127" spans="1:28" hidden="1">
      <c r="A127" s="26">
        <v>46119</v>
      </c>
      <c r="B127" s="287" t="s">
        <v>13348</v>
      </c>
      <c r="C127" s="287" t="s">
        <v>13349</v>
      </c>
      <c r="D127" s="28">
        <v>172000</v>
      </c>
      <c r="E127" s="287" t="s">
        <v>30767</v>
      </c>
      <c r="F127" s="287" t="s">
        <v>30768</v>
      </c>
      <c r="G127" s="29" t="str">
        <f t="shared" si="1"/>
        <v>3390013</v>
      </c>
      <c r="H127" s="29" t="s">
        <v>61</v>
      </c>
      <c r="I127" s="29" t="s">
        <v>30769</v>
      </c>
      <c r="J127" s="58">
        <v>46120</v>
      </c>
      <c r="K127" s="29"/>
      <c r="L127" s="29"/>
      <c r="M127" s="29" t="s">
        <v>30770</v>
      </c>
      <c r="N127" s="287" t="s">
        <v>517</v>
      </c>
      <c r="O127" s="287" t="s">
        <v>640</v>
      </c>
      <c r="P127" s="287" t="s">
        <v>30723</v>
      </c>
      <c r="Q127" s="287" t="s">
        <v>309</v>
      </c>
      <c r="R127" s="287" t="s">
        <v>274</v>
      </c>
      <c r="S127" s="287" t="s">
        <v>30771</v>
      </c>
      <c r="T127" s="287" t="s">
        <v>30682</v>
      </c>
      <c r="U127" s="287" t="s">
        <v>30772</v>
      </c>
      <c r="V127" s="287" t="s">
        <v>519</v>
      </c>
      <c r="W127" s="287" t="s">
        <v>276</v>
      </c>
      <c r="X127" s="287" t="s">
        <v>260</v>
      </c>
      <c r="Y127" s="287" t="s">
        <v>26</v>
      </c>
      <c r="Z127" s="287" t="s">
        <v>26</v>
      </c>
      <c r="AA127" s="287" t="s">
        <v>26</v>
      </c>
      <c r="AB127" s="287" t="s">
        <v>26</v>
      </c>
    </row>
    <row r="128" spans="1:28" hidden="1">
      <c r="A128" s="26">
        <v>46119</v>
      </c>
      <c r="B128" s="287" t="s">
        <v>13348</v>
      </c>
      <c r="C128" s="287" t="s">
        <v>13349</v>
      </c>
      <c r="D128" s="28">
        <v>760</v>
      </c>
      <c r="E128" s="287" t="s">
        <v>30773</v>
      </c>
      <c r="F128" s="287" t="s">
        <v>30774</v>
      </c>
      <c r="G128" s="29" t="str">
        <f t="shared" si="1"/>
        <v>3390024</v>
      </c>
      <c r="H128" s="29" t="s">
        <v>69</v>
      </c>
      <c r="I128" s="29" t="s">
        <v>30775</v>
      </c>
      <c r="J128" s="58">
        <v>46120</v>
      </c>
      <c r="K128" s="29"/>
      <c r="L128" s="29"/>
      <c r="M128" s="29" t="s">
        <v>13669</v>
      </c>
      <c r="N128" s="287" t="s">
        <v>517</v>
      </c>
      <c r="O128" s="287" t="s">
        <v>640</v>
      </c>
      <c r="P128" s="287" t="s">
        <v>30723</v>
      </c>
      <c r="Q128" s="287" t="s">
        <v>309</v>
      </c>
      <c r="R128" s="287" t="s">
        <v>274</v>
      </c>
      <c r="S128" s="287" t="s">
        <v>30776</v>
      </c>
      <c r="T128" s="287" t="s">
        <v>30682</v>
      </c>
      <c r="U128" s="287" t="s">
        <v>30777</v>
      </c>
      <c r="V128" s="287" t="s">
        <v>519</v>
      </c>
      <c r="W128" s="287" t="s">
        <v>276</v>
      </c>
      <c r="X128" s="287" t="s">
        <v>260</v>
      </c>
      <c r="Y128" s="287" t="s">
        <v>26</v>
      </c>
      <c r="Z128" s="287" t="s">
        <v>26</v>
      </c>
      <c r="AA128" s="287" t="s">
        <v>26</v>
      </c>
      <c r="AB128" s="287" t="s">
        <v>26</v>
      </c>
    </row>
    <row r="129" spans="1:28" hidden="1">
      <c r="A129" s="26">
        <v>46119</v>
      </c>
      <c r="B129" s="287" t="s">
        <v>13348</v>
      </c>
      <c r="C129" s="287" t="s">
        <v>13357</v>
      </c>
      <c r="D129" s="28">
        <v>9590</v>
      </c>
      <c r="E129" s="287" t="s">
        <v>124</v>
      </c>
      <c r="F129" s="287" t="s">
        <v>30778</v>
      </c>
      <c r="G129" s="29" t="str">
        <f t="shared" si="1"/>
        <v>5788097</v>
      </c>
      <c r="H129" s="29" t="s">
        <v>53</v>
      </c>
      <c r="I129" s="29" t="s">
        <v>30779</v>
      </c>
      <c r="J129" s="58">
        <v>46121</v>
      </c>
      <c r="K129" s="29"/>
      <c r="L129" s="29"/>
      <c r="M129" s="29" t="s">
        <v>13358</v>
      </c>
      <c r="N129" s="287" t="s">
        <v>263</v>
      </c>
      <c r="O129" s="287" t="s">
        <v>264</v>
      </c>
      <c r="P129" s="287" t="s">
        <v>30780</v>
      </c>
      <c r="Q129" s="287" t="s">
        <v>15946</v>
      </c>
      <c r="R129" s="287" t="s">
        <v>30781</v>
      </c>
      <c r="S129" s="287" t="s">
        <v>30782</v>
      </c>
      <c r="T129" s="287" t="s">
        <v>30783</v>
      </c>
      <c r="U129" s="287" t="s">
        <v>30784</v>
      </c>
      <c r="V129" s="287" t="s">
        <v>26</v>
      </c>
      <c r="W129" s="287" t="s">
        <v>26</v>
      </c>
      <c r="X129" s="287" t="s">
        <v>26</v>
      </c>
      <c r="Y129" s="287" t="s">
        <v>26</v>
      </c>
      <c r="Z129" s="287" t="s">
        <v>26</v>
      </c>
      <c r="AA129" s="287" t="s">
        <v>26</v>
      </c>
      <c r="AB129" s="287" t="s">
        <v>26</v>
      </c>
    </row>
    <row r="130" spans="1:28" hidden="1">
      <c r="A130" s="26">
        <v>46119</v>
      </c>
      <c r="B130" s="287" t="s">
        <v>13348</v>
      </c>
      <c r="C130" s="287" t="s">
        <v>13357</v>
      </c>
      <c r="D130" s="28">
        <v>7800000</v>
      </c>
      <c r="E130" s="287" t="s">
        <v>12981</v>
      </c>
      <c r="F130" s="287" t="s">
        <v>30785</v>
      </c>
      <c r="G130" s="29" t="str">
        <f t="shared" si="1"/>
        <v>5931097</v>
      </c>
      <c r="H130" s="29" t="s">
        <v>78</v>
      </c>
      <c r="I130" s="29" t="s">
        <v>30786</v>
      </c>
      <c r="J130" s="58">
        <v>46120</v>
      </c>
      <c r="K130" s="29"/>
      <c r="L130" s="29"/>
      <c r="M130" s="29" t="s">
        <v>13794</v>
      </c>
      <c r="N130" s="287" t="s">
        <v>13212</v>
      </c>
      <c r="O130" s="287" t="s">
        <v>2440</v>
      </c>
      <c r="P130" s="287" t="s">
        <v>15351</v>
      </c>
      <c r="Q130" s="287" t="s">
        <v>15352</v>
      </c>
      <c r="R130" s="287" t="s">
        <v>30787</v>
      </c>
      <c r="S130" s="287" t="s">
        <v>30788</v>
      </c>
      <c r="T130" s="287" t="s">
        <v>30789</v>
      </c>
      <c r="U130" s="287" t="s">
        <v>30790</v>
      </c>
      <c r="V130" s="287" t="s">
        <v>26</v>
      </c>
      <c r="W130" s="287" t="s">
        <v>26</v>
      </c>
      <c r="X130" s="287" t="s">
        <v>26</v>
      </c>
      <c r="Y130" s="287" t="s">
        <v>26</v>
      </c>
      <c r="Z130" s="287" t="s">
        <v>26</v>
      </c>
      <c r="AA130" s="287" t="s">
        <v>26</v>
      </c>
      <c r="AB130" s="287" t="s">
        <v>26</v>
      </c>
    </row>
    <row r="131" spans="1:28" hidden="1">
      <c r="A131" s="26">
        <v>46120</v>
      </c>
      <c r="B131" s="287" t="s">
        <v>13348</v>
      </c>
      <c r="C131" s="287" t="s">
        <v>13349</v>
      </c>
      <c r="D131" s="28">
        <v>503.96</v>
      </c>
      <c r="E131" s="287" t="s">
        <v>451</v>
      </c>
      <c r="F131" s="287" t="s">
        <v>30791</v>
      </c>
      <c r="G131" s="29" t="str">
        <f t="shared" ref="G131:G194" si="2">MID(F131,4,7)</f>
        <v>8136956</v>
      </c>
      <c r="H131" s="29" t="s">
        <v>63</v>
      </c>
      <c r="I131" s="29" t="s">
        <v>30792</v>
      </c>
      <c r="J131" s="58">
        <v>46120</v>
      </c>
      <c r="K131" s="29"/>
      <c r="L131" s="29"/>
      <c r="M131" s="29" t="s">
        <v>13350</v>
      </c>
      <c r="N131" s="287" t="s">
        <v>452</v>
      </c>
      <c r="O131" s="287" t="s">
        <v>453</v>
      </c>
      <c r="P131" s="287" t="s">
        <v>30274</v>
      </c>
      <c r="Q131" s="287" t="s">
        <v>371</v>
      </c>
      <c r="R131" s="287" t="s">
        <v>218</v>
      </c>
      <c r="S131" s="287" t="s">
        <v>30793</v>
      </c>
      <c r="T131" s="287" t="s">
        <v>30794</v>
      </c>
      <c r="U131" s="287" t="s">
        <v>454</v>
      </c>
      <c r="V131" s="287" t="s">
        <v>22156</v>
      </c>
      <c r="W131" s="287" t="s">
        <v>214</v>
      </c>
      <c r="X131" s="287" t="s">
        <v>456</v>
      </c>
      <c r="Y131" s="287" t="s">
        <v>26</v>
      </c>
      <c r="Z131" s="287" t="s">
        <v>26</v>
      </c>
      <c r="AA131" s="287" t="s">
        <v>26</v>
      </c>
      <c r="AB131" s="287" t="s">
        <v>26</v>
      </c>
    </row>
    <row r="132" spans="1:28" hidden="1">
      <c r="A132" s="26">
        <v>46120</v>
      </c>
      <c r="B132" s="287" t="s">
        <v>13348</v>
      </c>
      <c r="C132" s="287" t="s">
        <v>13349</v>
      </c>
      <c r="D132" s="28">
        <v>500</v>
      </c>
      <c r="E132" s="287" t="s">
        <v>30795</v>
      </c>
      <c r="F132" s="287" t="s">
        <v>30796</v>
      </c>
      <c r="G132" s="29" t="str">
        <f t="shared" si="2"/>
        <v>8136958</v>
      </c>
      <c r="H132" s="29" t="s">
        <v>110</v>
      </c>
      <c r="I132" s="29" t="s">
        <v>30797</v>
      </c>
      <c r="J132" s="58">
        <v>46120</v>
      </c>
      <c r="K132" s="29"/>
      <c r="L132" s="29"/>
      <c r="M132" s="29" t="s">
        <v>13428</v>
      </c>
      <c r="N132" s="287" t="s">
        <v>30798</v>
      </c>
      <c r="O132" s="287" t="s">
        <v>30799</v>
      </c>
      <c r="P132" s="287" t="s">
        <v>30723</v>
      </c>
      <c r="Q132" s="287" t="s">
        <v>309</v>
      </c>
      <c r="R132" s="287" t="s">
        <v>250</v>
      </c>
      <c r="S132" s="287" t="s">
        <v>30800</v>
      </c>
      <c r="T132" s="287" t="s">
        <v>30794</v>
      </c>
      <c r="U132" s="287" t="s">
        <v>30801</v>
      </c>
      <c r="V132" s="287" t="s">
        <v>15014</v>
      </c>
      <c r="W132" s="287" t="s">
        <v>30802</v>
      </c>
      <c r="X132" s="287" t="s">
        <v>257</v>
      </c>
      <c r="Y132" s="287" t="s">
        <v>26</v>
      </c>
      <c r="Z132" s="287" t="s">
        <v>26</v>
      </c>
      <c r="AA132" s="287" t="s">
        <v>26</v>
      </c>
      <c r="AB132" s="287" t="s">
        <v>26</v>
      </c>
    </row>
    <row r="133" spans="1:28" hidden="1">
      <c r="A133" s="26">
        <v>46120</v>
      </c>
      <c r="B133" s="287" t="s">
        <v>13348</v>
      </c>
      <c r="C133" s="287" t="s">
        <v>13349</v>
      </c>
      <c r="D133" s="28">
        <v>330.4</v>
      </c>
      <c r="E133" s="287" t="s">
        <v>30803</v>
      </c>
      <c r="F133" s="287" t="s">
        <v>30804</v>
      </c>
      <c r="G133" s="29" t="str">
        <f t="shared" si="2"/>
        <v>8136961</v>
      </c>
      <c r="H133" s="29" t="s">
        <v>58</v>
      </c>
      <c r="I133" s="29" t="s">
        <v>30805</v>
      </c>
      <c r="J133" s="58">
        <v>46121</v>
      </c>
      <c r="K133" s="29"/>
      <c r="L133" s="29"/>
      <c r="M133" s="29" t="s">
        <v>13375</v>
      </c>
      <c r="N133" s="287" t="s">
        <v>12607</v>
      </c>
      <c r="O133" s="287" t="s">
        <v>14870</v>
      </c>
      <c r="P133" s="287" t="s">
        <v>728</v>
      </c>
      <c r="Q133" s="287" t="s">
        <v>218</v>
      </c>
      <c r="R133" s="287" t="s">
        <v>30806</v>
      </c>
      <c r="S133" s="287" t="s">
        <v>30794</v>
      </c>
      <c r="T133" s="287" t="s">
        <v>30807</v>
      </c>
      <c r="U133" s="287" t="s">
        <v>217</v>
      </c>
      <c r="V133" s="287" t="s">
        <v>214</v>
      </c>
      <c r="W133" s="287" t="s">
        <v>296</v>
      </c>
      <c r="X133" s="287" t="s">
        <v>26</v>
      </c>
      <c r="Y133" s="287" t="s">
        <v>26</v>
      </c>
      <c r="Z133" s="287" t="s">
        <v>26</v>
      </c>
      <c r="AA133" s="287" t="s">
        <v>26</v>
      </c>
      <c r="AB133" s="287" t="s">
        <v>26</v>
      </c>
    </row>
    <row r="134" spans="1:28" hidden="1">
      <c r="A134" s="26">
        <v>46120</v>
      </c>
      <c r="B134" s="287" t="s">
        <v>13348</v>
      </c>
      <c r="C134" s="287" t="s">
        <v>13349</v>
      </c>
      <c r="D134" s="28">
        <v>420</v>
      </c>
      <c r="E134" s="287" t="s">
        <v>596</v>
      </c>
      <c r="F134" s="287" t="s">
        <v>30808</v>
      </c>
      <c r="G134" s="29" t="str">
        <f t="shared" si="2"/>
        <v>8136963</v>
      </c>
      <c r="H134" s="29" t="s">
        <v>102</v>
      </c>
      <c r="I134" s="29" t="s">
        <v>30809</v>
      </c>
      <c r="J134" s="58">
        <v>46121</v>
      </c>
      <c r="K134" s="29"/>
      <c r="L134" s="29"/>
      <c r="M134" s="29" t="s">
        <v>819</v>
      </c>
      <c r="N134" s="287" t="s">
        <v>597</v>
      </c>
      <c r="O134" s="287" t="s">
        <v>598</v>
      </c>
      <c r="P134" s="287" t="s">
        <v>30810</v>
      </c>
      <c r="Q134" s="287" t="s">
        <v>218</v>
      </c>
      <c r="R134" s="287" t="s">
        <v>30811</v>
      </c>
      <c r="S134" s="287" t="s">
        <v>30794</v>
      </c>
      <c r="T134" s="287" t="s">
        <v>599</v>
      </c>
      <c r="U134" s="287" t="s">
        <v>217</v>
      </c>
      <c r="V134" s="287" t="s">
        <v>214</v>
      </c>
      <c r="W134" s="287" t="s">
        <v>600</v>
      </c>
      <c r="X134" s="287" t="s">
        <v>26</v>
      </c>
      <c r="Y134" s="287" t="s">
        <v>26</v>
      </c>
      <c r="Z134" s="287" t="s">
        <v>26</v>
      </c>
      <c r="AA134" s="287" t="s">
        <v>26</v>
      </c>
      <c r="AB134" s="287" t="s">
        <v>26</v>
      </c>
    </row>
    <row r="135" spans="1:28" hidden="1">
      <c r="A135" s="26">
        <v>46120</v>
      </c>
      <c r="B135" s="287" t="s">
        <v>13348</v>
      </c>
      <c r="C135" s="287" t="s">
        <v>13349</v>
      </c>
      <c r="D135" s="28">
        <v>228.92</v>
      </c>
      <c r="E135" s="287" t="s">
        <v>289</v>
      </c>
      <c r="F135" s="287" t="s">
        <v>30812</v>
      </c>
      <c r="G135" s="29" t="str">
        <f t="shared" si="2"/>
        <v>8136965</v>
      </c>
      <c r="H135" s="29" t="s">
        <v>59</v>
      </c>
      <c r="I135" s="29" t="s">
        <v>30813</v>
      </c>
      <c r="J135" s="58">
        <v>46120</v>
      </c>
      <c r="K135" s="29"/>
      <c r="L135" s="29"/>
      <c r="M135" s="29" t="s">
        <v>13352</v>
      </c>
      <c r="N135" s="287" t="s">
        <v>290</v>
      </c>
      <c r="O135" s="287" t="s">
        <v>291</v>
      </c>
      <c r="P135" s="287" t="s">
        <v>30723</v>
      </c>
      <c r="Q135" s="287" t="s">
        <v>292</v>
      </c>
      <c r="R135" s="287" t="s">
        <v>218</v>
      </c>
      <c r="S135" s="287" t="s">
        <v>30814</v>
      </c>
      <c r="T135" s="287" t="s">
        <v>30794</v>
      </c>
      <c r="U135" s="287" t="s">
        <v>293</v>
      </c>
      <c r="V135" s="287" t="s">
        <v>294</v>
      </c>
      <c r="W135" s="287" t="s">
        <v>295</v>
      </c>
      <c r="X135" s="287" t="s">
        <v>214</v>
      </c>
      <c r="Y135" s="287" t="s">
        <v>296</v>
      </c>
      <c r="Z135" s="287" t="s">
        <v>26</v>
      </c>
      <c r="AA135" s="287" t="s">
        <v>26</v>
      </c>
      <c r="AB135" s="287" t="s">
        <v>26</v>
      </c>
    </row>
    <row r="136" spans="1:28" hidden="1">
      <c r="A136" s="26">
        <v>46120</v>
      </c>
      <c r="B136" s="287" t="s">
        <v>13348</v>
      </c>
      <c r="C136" s="287" t="s">
        <v>13349</v>
      </c>
      <c r="D136" s="28">
        <v>6300</v>
      </c>
      <c r="E136" s="287" t="s">
        <v>30815</v>
      </c>
      <c r="F136" s="287" t="s">
        <v>30816</v>
      </c>
      <c r="G136" s="29" t="str">
        <f t="shared" si="2"/>
        <v>8136967</v>
      </c>
      <c r="H136" s="14">
        <v>1500</v>
      </c>
      <c r="I136" s="14">
        <v>4045</v>
      </c>
      <c r="J136" s="23">
        <v>46141</v>
      </c>
      <c r="K136" s="58"/>
      <c r="L136" s="29"/>
      <c r="M136" s="29" t="s">
        <v>30817</v>
      </c>
      <c r="N136" s="287" t="s">
        <v>30818</v>
      </c>
      <c r="O136" s="287" t="s">
        <v>267</v>
      </c>
      <c r="P136" s="287" t="s">
        <v>30819</v>
      </c>
      <c r="Q136" s="287" t="s">
        <v>268</v>
      </c>
      <c r="R136" s="287" t="s">
        <v>218</v>
      </c>
      <c r="S136" s="287" t="s">
        <v>30820</v>
      </c>
      <c r="T136" s="287" t="s">
        <v>30794</v>
      </c>
      <c r="U136" s="287" t="s">
        <v>30821</v>
      </c>
      <c r="V136" s="287" t="s">
        <v>251</v>
      </c>
      <c r="W136" s="287" t="s">
        <v>30822</v>
      </c>
      <c r="X136" s="287" t="s">
        <v>260</v>
      </c>
      <c r="Y136" s="287" t="s">
        <v>26</v>
      </c>
      <c r="Z136" s="287" t="s">
        <v>26</v>
      </c>
      <c r="AA136" s="287" t="s">
        <v>26</v>
      </c>
      <c r="AB136" s="287" t="s">
        <v>26</v>
      </c>
    </row>
    <row r="137" spans="1:28" hidden="1">
      <c r="A137" s="26">
        <v>46120</v>
      </c>
      <c r="B137" s="287" t="s">
        <v>13348</v>
      </c>
      <c r="C137" s="287" t="s">
        <v>13349</v>
      </c>
      <c r="D137" s="28">
        <v>250</v>
      </c>
      <c r="E137" s="287" t="s">
        <v>30823</v>
      </c>
      <c r="F137" s="287" t="s">
        <v>30824</v>
      </c>
      <c r="G137" s="29" t="str">
        <f t="shared" si="2"/>
        <v>8136970</v>
      </c>
      <c r="H137" s="29" t="s">
        <v>80</v>
      </c>
      <c r="I137" s="29" t="s">
        <v>31459</v>
      </c>
      <c r="J137" s="58">
        <v>46139</v>
      </c>
      <c r="K137" s="29"/>
      <c r="L137" s="29"/>
      <c r="M137" s="29" t="s">
        <v>824</v>
      </c>
      <c r="N137" s="287" t="s">
        <v>11804</v>
      </c>
      <c r="O137" s="287" t="s">
        <v>267</v>
      </c>
      <c r="P137" s="287" t="s">
        <v>30819</v>
      </c>
      <c r="Q137" s="287" t="s">
        <v>268</v>
      </c>
      <c r="R137" s="287" t="s">
        <v>218</v>
      </c>
      <c r="S137" s="287" t="s">
        <v>30825</v>
      </c>
      <c r="T137" s="287" t="s">
        <v>30794</v>
      </c>
      <c r="U137" s="287" t="s">
        <v>30826</v>
      </c>
      <c r="V137" s="287" t="s">
        <v>11807</v>
      </c>
      <c r="W137" s="287" t="s">
        <v>214</v>
      </c>
      <c r="X137" s="287" t="s">
        <v>260</v>
      </c>
      <c r="Y137" s="287" t="s">
        <v>26</v>
      </c>
      <c r="Z137" s="287" t="s">
        <v>26</v>
      </c>
      <c r="AA137" s="287" t="s">
        <v>26</v>
      </c>
      <c r="AB137" s="287" t="s">
        <v>26</v>
      </c>
    </row>
    <row r="138" spans="1:28" hidden="1">
      <c r="A138" s="26">
        <v>46120</v>
      </c>
      <c r="B138" s="287" t="s">
        <v>13348</v>
      </c>
      <c r="C138" s="287" t="s">
        <v>13349</v>
      </c>
      <c r="D138" s="28">
        <v>12355</v>
      </c>
      <c r="E138" s="287" t="s">
        <v>30827</v>
      </c>
      <c r="F138" s="287" t="s">
        <v>30828</v>
      </c>
      <c r="G138" s="29" t="str">
        <f t="shared" si="2"/>
        <v>9086793</v>
      </c>
      <c r="H138" s="32" t="s">
        <v>20098</v>
      </c>
      <c r="I138" s="32" t="s">
        <v>186</v>
      </c>
      <c r="J138" s="55">
        <v>46120</v>
      </c>
      <c r="K138" s="32" t="s">
        <v>30829</v>
      </c>
      <c r="L138" s="32" t="s">
        <v>30830</v>
      </c>
      <c r="M138" s="32" t="s">
        <v>186</v>
      </c>
      <c r="N138" s="287" t="s">
        <v>4390</v>
      </c>
      <c r="O138" s="287" t="s">
        <v>4391</v>
      </c>
      <c r="P138" s="287" t="s">
        <v>30819</v>
      </c>
      <c r="Q138" s="287" t="s">
        <v>309</v>
      </c>
      <c r="R138" s="287" t="s">
        <v>274</v>
      </c>
      <c r="S138" s="287" t="s">
        <v>30831</v>
      </c>
      <c r="T138" s="287" t="s">
        <v>30794</v>
      </c>
      <c r="U138" s="287" t="s">
        <v>30832</v>
      </c>
      <c r="V138" s="287" t="s">
        <v>535</v>
      </c>
      <c r="W138" s="287" t="s">
        <v>276</v>
      </c>
      <c r="X138" s="287" t="s">
        <v>260</v>
      </c>
      <c r="Y138" s="287" t="s">
        <v>26</v>
      </c>
      <c r="Z138" s="287" t="s">
        <v>26</v>
      </c>
      <c r="AA138" s="287" t="s">
        <v>26</v>
      </c>
      <c r="AB138" s="287" t="s">
        <v>26</v>
      </c>
    </row>
    <row r="139" spans="1:28" hidden="1">
      <c r="A139" s="26">
        <v>46120</v>
      </c>
      <c r="B139" s="287" t="s">
        <v>13348</v>
      </c>
      <c r="C139" s="287" t="s">
        <v>13349</v>
      </c>
      <c r="D139" s="28">
        <v>921235.65</v>
      </c>
      <c r="E139" s="287" t="s">
        <v>30833</v>
      </c>
      <c r="F139" s="287" t="s">
        <v>30834</v>
      </c>
      <c r="G139" s="29" t="str">
        <f t="shared" si="2"/>
        <v>9086802</v>
      </c>
      <c r="H139" s="32" t="s">
        <v>20098</v>
      </c>
      <c r="I139" s="32" t="s">
        <v>186</v>
      </c>
      <c r="J139" s="55">
        <v>46120</v>
      </c>
      <c r="K139" s="32" t="s">
        <v>30835</v>
      </c>
      <c r="L139" s="32" t="s">
        <v>30836</v>
      </c>
      <c r="M139" s="32" t="s">
        <v>186</v>
      </c>
      <c r="N139" s="287" t="s">
        <v>4390</v>
      </c>
      <c r="O139" s="287" t="s">
        <v>4391</v>
      </c>
      <c r="P139" s="287" t="s">
        <v>30819</v>
      </c>
      <c r="Q139" s="287" t="s">
        <v>309</v>
      </c>
      <c r="R139" s="287" t="s">
        <v>274</v>
      </c>
      <c r="S139" s="287" t="s">
        <v>30837</v>
      </c>
      <c r="T139" s="287" t="s">
        <v>30794</v>
      </c>
      <c r="U139" s="287" t="s">
        <v>30838</v>
      </c>
      <c r="V139" s="287" t="s">
        <v>535</v>
      </c>
      <c r="W139" s="287" t="s">
        <v>276</v>
      </c>
      <c r="X139" s="287" t="s">
        <v>260</v>
      </c>
      <c r="Y139" s="287" t="s">
        <v>26</v>
      </c>
      <c r="Z139" s="287" t="s">
        <v>26</v>
      </c>
      <c r="AA139" s="287" t="s">
        <v>26</v>
      </c>
      <c r="AB139" s="287" t="s">
        <v>26</v>
      </c>
    </row>
    <row r="140" spans="1:28" hidden="1">
      <c r="A140" s="26">
        <v>46120</v>
      </c>
      <c r="B140" s="287" t="s">
        <v>13348</v>
      </c>
      <c r="C140" s="287" t="s">
        <v>13349</v>
      </c>
      <c r="D140" s="28">
        <v>99803.47</v>
      </c>
      <c r="E140" s="287" t="s">
        <v>26</v>
      </c>
      <c r="F140" s="287" t="s">
        <v>30839</v>
      </c>
      <c r="G140" s="29" t="str">
        <f t="shared" si="2"/>
        <v>9086812</v>
      </c>
      <c r="H140" s="29" t="s">
        <v>81</v>
      </c>
      <c r="I140" s="29" t="s">
        <v>30840</v>
      </c>
      <c r="J140" s="58">
        <v>46120</v>
      </c>
      <c r="K140" s="29"/>
      <c r="L140" s="29"/>
      <c r="M140" s="29" t="s">
        <v>13353</v>
      </c>
      <c r="N140" s="287" t="s">
        <v>372</v>
      </c>
      <c r="O140" s="287" t="s">
        <v>373</v>
      </c>
      <c r="P140" s="287" t="s">
        <v>30819</v>
      </c>
      <c r="Q140" s="287" t="s">
        <v>374</v>
      </c>
      <c r="R140" s="287" t="s">
        <v>274</v>
      </c>
      <c r="S140" s="287" t="s">
        <v>30841</v>
      </c>
      <c r="T140" s="287" t="s">
        <v>30794</v>
      </c>
      <c r="U140" s="287" t="s">
        <v>375</v>
      </c>
      <c r="V140" s="287" t="s">
        <v>376</v>
      </c>
      <c r="W140" s="287" t="s">
        <v>276</v>
      </c>
      <c r="X140" s="287" t="s">
        <v>296</v>
      </c>
      <c r="Y140" s="287" t="s">
        <v>26</v>
      </c>
      <c r="Z140" s="287" t="s">
        <v>26</v>
      </c>
      <c r="AA140" s="287" t="s">
        <v>26</v>
      </c>
      <c r="AB140" s="287" t="s">
        <v>26</v>
      </c>
    </row>
    <row r="141" spans="1:28" hidden="1">
      <c r="A141" s="26">
        <v>46120</v>
      </c>
      <c r="B141" s="287" t="s">
        <v>13348</v>
      </c>
      <c r="C141" s="287" t="s">
        <v>13349</v>
      </c>
      <c r="D141" s="28">
        <v>109</v>
      </c>
      <c r="E141" s="287" t="s">
        <v>29354</v>
      </c>
      <c r="F141" s="287" t="s">
        <v>30842</v>
      </c>
      <c r="G141" s="29" t="str">
        <f t="shared" si="2"/>
        <v>9086819</v>
      </c>
      <c r="H141" s="29" t="s">
        <v>58</v>
      </c>
      <c r="I141" s="29" t="s">
        <v>30805</v>
      </c>
      <c r="J141" s="58">
        <v>46121</v>
      </c>
      <c r="K141" s="29"/>
      <c r="L141" s="29"/>
      <c r="M141" s="29" t="s">
        <v>13375</v>
      </c>
      <c r="N141" s="287" t="s">
        <v>29356</v>
      </c>
      <c r="O141" s="287" t="s">
        <v>29357</v>
      </c>
      <c r="P141" s="287" t="s">
        <v>30819</v>
      </c>
      <c r="Q141" s="287" t="s">
        <v>29358</v>
      </c>
      <c r="R141" s="287" t="s">
        <v>274</v>
      </c>
      <c r="S141" s="287" t="s">
        <v>30843</v>
      </c>
      <c r="T141" s="287" t="s">
        <v>30794</v>
      </c>
      <c r="U141" s="287" t="s">
        <v>29360</v>
      </c>
      <c r="V141" s="287" t="s">
        <v>29361</v>
      </c>
      <c r="W141" s="287" t="s">
        <v>30844</v>
      </c>
      <c r="X141" s="287" t="s">
        <v>276</v>
      </c>
      <c r="Y141" s="287" t="s">
        <v>215</v>
      </c>
      <c r="Z141" s="287" t="s">
        <v>26</v>
      </c>
      <c r="AA141" s="287" t="s">
        <v>26</v>
      </c>
      <c r="AB141" s="287" t="s">
        <v>26</v>
      </c>
    </row>
    <row r="142" spans="1:28" hidden="1">
      <c r="A142" s="26">
        <v>46120</v>
      </c>
      <c r="B142" s="287" t="s">
        <v>13348</v>
      </c>
      <c r="C142" s="287" t="s">
        <v>13349</v>
      </c>
      <c r="D142" s="28">
        <v>1521.49</v>
      </c>
      <c r="E142" s="287" t="s">
        <v>30845</v>
      </c>
      <c r="F142" s="287" t="s">
        <v>30846</v>
      </c>
      <c r="G142" s="29" t="str">
        <f t="shared" si="2"/>
        <v>9086826</v>
      </c>
      <c r="H142" s="32" t="s">
        <v>20098</v>
      </c>
      <c r="I142" s="32" t="s">
        <v>186</v>
      </c>
      <c r="J142" s="55">
        <v>46120</v>
      </c>
      <c r="K142" s="32" t="s">
        <v>30847</v>
      </c>
      <c r="L142" s="32" t="s">
        <v>30848</v>
      </c>
      <c r="M142" s="32" t="s">
        <v>186</v>
      </c>
      <c r="N142" s="287" t="s">
        <v>601</v>
      </c>
      <c r="O142" s="287" t="s">
        <v>602</v>
      </c>
      <c r="P142" s="287" t="s">
        <v>30723</v>
      </c>
      <c r="Q142" s="287" t="s">
        <v>603</v>
      </c>
      <c r="R142" s="287" t="s">
        <v>274</v>
      </c>
      <c r="S142" s="287" t="s">
        <v>30849</v>
      </c>
      <c r="T142" s="287" t="s">
        <v>30794</v>
      </c>
      <c r="U142" s="287" t="s">
        <v>30850</v>
      </c>
      <c r="V142" s="287" t="s">
        <v>536</v>
      </c>
      <c r="W142" s="287" t="s">
        <v>30851</v>
      </c>
      <c r="X142" s="287" t="s">
        <v>296</v>
      </c>
      <c r="Y142" s="287" t="s">
        <v>26</v>
      </c>
      <c r="Z142" s="287" t="s">
        <v>26</v>
      </c>
      <c r="AA142" s="287" t="s">
        <v>26</v>
      </c>
      <c r="AB142" s="287" t="s">
        <v>26</v>
      </c>
    </row>
    <row r="143" spans="1:28" hidden="1">
      <c r="A143" s="26">
        <v>46120</v>
      </c>
      <c r="B143" s="287" t="s">
        <v>13348</v>
      </c>
      <c r="C143" s="287" t="s">
        <v>13349</v>
      </c>
      <c r="D143" s="28">
        <v>1312.76</v>
      </c>
      <c r="E143" s="287" t="s">
        <v>30845</v>
      </c>
      <c r="F143" s="287" t="s">
        <v>30852</v>
      </c>
      <c r="G143" s="29" t="str">
        <f t="shared" si="2"/>
        <v>9086840</v>
      </c>
      <c r="H143" s="32" t="s">
        <v>20098</v>
      </c>
      <c r="I143" s="32" t="s">
        <v>186</v>
      </c>
      <c r="J143" s="55">
        <v>46120</v>
      </c>
      <c r="K143" s="32" t="s">
        <v>30853</v>
      </c>
      <c r="L143" s="32" t="s">
        <v>30854</v>
      </c>
      <c r="M143" s="32" t="s">
        <v>186</v>
      </c>
      <c r="N143" s="287" t="s">
        <v>601</v>
      </c>
      <c r="O143" s="287" t="s">
        <v>602</v>
      </c>
      <c r="P143" s="287" t="s">
        <v>30723</v>
      </c>
      <c r="Q143" s="287" t="s">
        <v>603</v>
      </c>
      <c r="R143" s="287" t="s">
        <v>274</v>
      </c>
      <c r="S143" s="287" t="s">
        <v>30855</v>
      </c>
      <c r="T143" s="287" t="s">
        <v>30794</v>
      </c>
      <c r="U143" s="287" t="s">
        <v>30850</v>
      </c>
      <c r="V143" s="287" t="s">
        <v>536</v>
      </c>
      <c r="W143" s="287" t="s">
        <v>30851</v>
      </c>
      <c r="X143" s="287" t="s">
        <v>296</v>
      </c>
      <c r="Y143" s="287" t="s">
        <v>26</v>
      </c>
      <c r="Z143" s="287" t="s">
        <v>26</v>
      </c>
      <c r="AA143" s="287" t="s">
        <v>26</v>
      </c>
      <c r="AB143" s="287" t="s">
        <v>26</v>
      </c>
    </row>
    <row r="144" spans="1:28" hidden="1">
      <c r="A144" s="26">
        <v>46119</v>
      </c>
      <c r="B144" s="287" t="s">
        <v>13348</v>
      </c>
      <c r="C144" s="287" t="s">
        <v>13838</v>
      </c>
      <c r="D144" s="28">
        <v>12000</v>
      </c>
      <c r="E144" s="287" t="s">
        <v>621</v>
      </c>
      <c r="F144" s="287" t="s">
        <v>30856</v>
      </c>
      <c r="G144" s="29" t="str">
        <f t="shared" si="2"/>
        <v>2557529</v>
      </c>
      <c r="H144" s="29" t="s">
        <v>48</v>
      </c>
      <c r="I144" s="29" t="s">
        <v>48</v>
      </c>
      <c r="J144" s="58" t="s">
        <v>48</v>
      </c>
      <c r="K144" s="14"/>
      <c r="L144" s="14"/>
      <c r="M144" s="14" t="s">
        <v>48</v>
      </c>
      <c r="N144" s="287" t="s">
        <v>30857</v>
      </c>
      <c r="O144" s="287" t="s">
        <v>26</v>
      </c>
      <c r="P144" s="287" t="s">
        <v>26</v>
      </c>
      <c r="Q144" s="287" t="s">
        <v>26</v>
      </c>
      <c r="R144" s="287" t="s">
        <v>26</v>
      </c>
      <c r="S144" s="287" t="s">
        <v>26</v>
      </c>
      <c r="T144" s="287" t="s">
        <v>26</v>
      </c>
      <c r="U144" s="287" t="s">
        <v>26</v>
      </c>
      <c r="V144" s="287" t="s">
        <v>26</v>
      </c>
      <c r="W144" s="287" t="s">
        <v>26</v>
      </c>
      <c r="X144" s="287" t="s">
        <v>26</v>
      </c>
      <c r="Y144" s="287" t="s">
        <v>26</v>
      </c>
      <c r="Z144" s="287" t="s">
        <v>26</v>
      </c>
      <c r="AA144" s="287" t="s">
        <v>26</v>
      </c>
      <c r="AB144" s="287" t="s">
        <v>26</v>
      </c>
    </row>
    <row r="145" spans="1:28" hidden="1">
      <c r="A145" s="26">
        <v>46120</v>
      </c>
      <c r="B145" s="287" t="s">
        <v>13348</v>
      </c>
      <c r="C145" s="287" t="s">
        <v>13357</v>
      </c>
      <c r="D145" s="28">
        <v>18271.04</v>
      </c>
      <c r="E145" s="287" t="s">
        <v>124</v>
      </c>
      <c r="F145" s="287" t="s">
        <v>30858</v>
      </c>
      <c r="G145" s="29" t="str">
        <f t="shared" si="2"/>
        <v>0521098</v>
      </c>
      <c r="H145" s="29" t="s">
        <v>127</v>
      </c>
      <c r="I145" s="29" t="s">
        <v>30859</v>
      </c>
      <c r="J145" s="58">
        <v>46121</v>
      </c>
      <c r="K145" s="14"/>
      <c r="L145" s="14"/>
      <c r="M145" s="14" t="s">
        <v>794</v>
      </c>
      <c r="N145" s="287" t="s">
        <v>263</v>
      </c>
      <c r="O145" s="287" t="s">
        <v>336</v>
      </c>
      <c r="P145" s="287" t="s">
        <v>444</v>
      </c>
      <c r="Q145" s="287" t="s">
        <v>24396</v>
      </c>
      <c r="R145" s="287" t="s">
        <v>24397</v>
      </c>
      <c r="S145" s="287" t="s">
        <v>30860</v>
      </c>
      <c r="T145" s="287" t="s">
        <v>30861</v>
      </c>
      <c r="U145" s="287" t="s">
        <v>30862</v>
      </c>
      <c r="V145" s="287" t="s">
        <v>30863</v>
      </c>
      <c r="W145" s="287" t="s">
        <v>26</v>
      </c>
      <c r="X145" s="287" t="s">
        <v>26</v>
      </c>
      <c r="Y145" s="287" t="s">
        <v>26</v>
      </c>
      <c r="Z145" s="287" t="s">
        <v>26</v>
      </c>
      <c r="AA145" s="287" t="s">
        <v>26</v>
      </c>
      <c r="AB145" s="287" t="s">
        <v>26</v>
      </c>
    </row>
    <row r="146" spans="1:28" hidden="1">
      <c r="A146" s="26">
        <v>46121</v>
      </c>
      <c r="B146" s="287" t="s">
        <v>13348</v>
      </c>
      <c r="C146" s="287" t="s">
        <v>13349</v>
      </c>
      <c r="D146" s="28">
        <v>175000</v>
      </c>
      <c r="E146" s="287" t="s">
        <v>30864</v>
      </c>
      <c r="F146" s="287" t="s">
        <v>30865</v>
      </c>
      <c r="G146" s="29" t="str">
        <f t="shared" si="2"/>
        <v>7254316</v>
      </c>
      <c r="H146" s="17" t="s">
        <v>20098</v>
      </c>
      <c r="I146" s="17" t="s">
        <v>186</v>
      </c>
      <c r="J146" s="92">
        <v>46121</v>
      </c>
      <c r="K146" s="17" t="s">
        <v>30866</v>
      </c>
      <c r="L146" s="17" t="s">
        <v>30867</v>
      </c>
      <c r="M146" s="17" t="s">
        <v>186</v>
      </c>
      <c r="N146" s="287" t="s">
        <v>4390</v>
      </c>
      <c r="O146" s="287" t="s">
        <v>4391</v>
      </c>
      <c r="P146" s="287" t="s">
        <v>30868</v>
      </c>
      <c r="Q146" s="287" t="s">
        <v>309</v>
      </c>
      <c r="R146" s="287" t="s">
        <v>274</v>
      </c>
      <c r="S146" s="287" t="s">
        <v>30869</v>
      </c>
      <c r="T146" s="287" t="s">
        <v>30870</v>
      </c>
      <c r="U146" s="287" t="s">
        <v>30871</v>
      </c>
      <c r="V146" s="287" t="s">
        <v>535</v>
      </c>
      <c r="W146" s="287" t="s">
        <v>276</v>
      </c>
      <c r="X146" s="287" t="s">
        <v>260</v>
      </c>
      <c r="Y146" s="287" t="s">
        <v>26</v>
      </c>
      <c r="Z146" s="287" t="s">
        <v>26</v>
      </c>
      <c r="AA146" s="287" t="s">
        <v>26</v>
      </c>
      <c r="AB146" s="287" t="s">
        <v>26</v>
      </c>
    </row>
    <row r="147" spans="1:28" hidden="1">
      <c r="A147" s="26">
        <v>46121</v>
      </c>
      <c r="B147" s="287" t="s">
        <v>13348</v>
      </c>
      <c r="C147" s="287" t="s">
        <v>13349</v>
      </c>
      <c r="D147" s="28">
        <v>175000</v>
      </c>
      <c r="E147" s="287" t="s">
        <v>30872</v>
      </c>
      <c r="F147" s="287" t="s">
        <v>30873</v>
      </c>
      <c r="G147" s="29" t="str">
        <f t="shared" si="2"/>
        <v>7254325</v>
      </c>
      <c r="H147" s="17" t="s">
        <v>20098</v>
      </c>
      <c r="I147" s="17" t="s">
        <v>186</v>
      </c>
      <c r="J147" s="92">
        <v>46121</v>
      </c>
      <c r="K147" s="17" t="s">
        <v>30874</v>
      </c>
      <c r="L147" s="17" t="s">
        <v>30867</v>
      </c>
      <c r="M147" s="17" t="s">
        <v>186</v>
      </c>
      <c r="N147" s="287" t="s">
        <v>4390</v>
      </c>
      <c r="O147" s="287" t="s">
        <v>4391</v>
      </c>
      <c r="P147" s="287" t="s">
        <v>30868</v>
      </c>
      <c r="Q147" s="287" t="s">
        <v>309</v>
      </c>
      <c r="R147" s="287" t="s">
        <v>274</v>
      </c>
      <c r="S147" s="287" t="s">
        <v>30875</v>
      </c>
      <c r="T147" s="287" t="s">
        <v>30870</v>
      </c>
      <c r="U147" s="287" t="s">
        <v>30876</v>
      </c>
      <c r="V147" s="287" t="s">
        <v>535</v>
      </c>
      <c r="W147" s="287" t="s">
        <v>276</v>
      </c>
      <c r="X147" s="287" t="s">
        <v>260</v>
      </c>
      <c r="Y147" s="287" t="s">
        <v>26</v>
      </c>
      <c r="Z147" s="287" t="s">
        <v>26</v>
      </c>
      <c r="AA147" s="287" t="s">
        <v>26</v>
      </c>
      <c r="AB147" s="287" t="s">
        <v>26</v>
      </c>
    </row>
    <row r="148" spans="1:28" hidden="1">
      <c r="A148" s="26">
        <v>46121</v>
      </c>
      <c r="B148" s="287" t="s">
        <v>13348</v>
      </c>
      <c r="C148" s="287" t="s">
        <v>13349</v>
      </c>
      <c r="D148" s="28">
        <v>125000</v>
      </c>
      <c r="E148" s="287" t="s">
        <v>30877</v>
      </c>
      <c r="F148" s="287" t="s">
        <v>30878</v>
      </c>
      <c r="G148" s="29" t="str">
        <f t="shared" si="2"/>
        <v>7254307</v>
      </c>
      <c r="H148" s="17" t="s">
        <v>20098</v>
      </c>
      <c r="I148" s="17" t="s">
        <v>186</v>
      </c>
      <c r="J148" s="92">
        <v>46121</v>
      </c>
      <c r="K148" s="17" t="s">
        <v>30879</v>
      </c>
      <c r="L148" s="17" t="s">
        <v>30880</v>
      </c>
      <c r="M148" s="17" t="s">
        <v>186</v>
      </c>
      <c r="N148" s="287" t="s">
        <v>4390</v>
      </c>
      <c r="O148" s="287" t="s">
        <v>4391</v>
      </c>
      <c r="P148" s="287" t="s">
        <v>30868</v>
      </c>
      <c r="Q148" s="287" t="s">
        <v>309</v>
      </c>
      <c r="R148" s="287" t="s">
        <v>274</v>
      </c>
      <c r="S148" s="287" t="s">
        <v>30881</v>
      </c>
      <c r="T148" s="287" t="s">
        <v>30870</v>
      </c>
      <c r="U148" s="287" t="s">
        <v>30882</v>
      </c>
      <c r="V148" s="287" t="s">
        <v>535</v>
      </c>
      <c r="W148" s="287" t="s">
        <v>276</v>
      </c>
      <c r="X148" s="287" t="s">
        <v>260</v>
      </c>
      <c r="Y148" s="287" t="s">
        <v>26</v>
      </c>
      <c r="Z148" s="287" t="s">
        <v>26</v>
      </c>
      <c r="AA148" s="287" t="s">
        <v>26</v>
      </c>
      <c r="AB148" s="287" t="s">
        <v>26</v>
      </c>
    </row>
    <row r="149" spans="1:28" hidden="1">
      <c r="A149" s="26">
        <v>46121</v>
      </c>
      <c r="B149" s="287" t="s">
        <v>13348</v>
      </c>
      <c r="C149" s="287" t="s">
        <v>13349</v>
      </c>
      <c r="D149" s="28">
        <v>47750.43</v>
      </c>
      <c r="E149" s="287" t="s">
        <v>30883</v>
      </c>
      <c r="F149" s="287" t="s">
        <v>30884</v>
      </c>
      <c r="G149" s="29" t="str">
        <f t="shared" si="2"/>
        <v>7254280</v>
      </c>
      <c r="H149" s="29" t="s">
        <v>62</v>
      </c>
      <c r="I149" s="29" t="s">
        <v>30885</v>
      </c>
      <c r="J149" s="58">
        <v>46125</v>
      </c>
      <c r="K149" s="14"/>
      <c r="L149" s="14"/>
      <c r="M149" s="14" t="s">
        <v>13383</v>
      </c>
      <c r="N149" s="287" t="s">
        <v>4390</v>
      </c>
      <c r="O149" s="287" t="s">
        <v>4391</v>
      </c>
      <c r="P149" s="287" t="s">
        <v>30868</v>
      </c>
      <c r="Q149" s="287" t="s">
        <v>309</v>
      </c>
      <c r="R149" s="287" t="s">
        <v>274</v>
      </c>
      <c r="S149" s="287" t="s">
        <v>30886</v>
      </c>
      <c r="T149" s="287" t="s">
        <v>30870</v>
      </c>
      <c r="U149" s="287" t="s">
        <v>30887</v>
      </c>
      <c r="V149" s="287" t="s">
        <v>535</v>
      </c>
      <c r="W149" s="287" t="s">
        <v>276</v>
      </c>
      <c r="X149" s="287" t="s">
        <v>260</v>
      </c>
      <c r="Y149" s="287" t="s">
        <v>26</v>
      </c>
      <c r="Z149" s="287" t="s">
        <v>26</v>
      </c>
      <c r="AA149" s="287" t="s">
        <v>26</v>
      </c>
      <c r="AB149" s="287" t="s">
        <v>26</v>
      </c>
    </row>
    <row r="150" spans="1:28" hidden="1">
      <c r="A150" s="26">
        <v>46121</v>
      </c>
      <c r="B150" s="287" t="s">
        <v>13348</v>
      </c>
      <c r="C150" s="287" t="s">
        <v>13349</v>
      </c>
      <c r="D150" s="28">
        <v>12855</v>
      </c>
      <c r="E150" s="287" t="s">
        <v>30888</v>
      </c>
      <c r="F150" s="287" t="s">
        <v>30889</v>
      </c>
      <c r="G150" s="29" t="str">
        <f t="shared" si="2"/>
        <v>7254298</v>
      </c>
      <c r="H150" s="17" t="s">
        <v>20098</v>
      </c>
      <c r="I150" s="17" t="s">
        <v>186</v>
      </c>
      <c r="J150" s="92">
        <v>46121</v>
      </c>
      <c r="K150" s="17" t="s">
        <v>30890</v>
      </c>
      <c r="L150" s="17" t="s">
        <v>30891</v>
      </c>
      <c r="M150" s="17" t="s">
        <v>186</v>
      </c>
      <c r="N150" s="287" t="s">
        <v>4390</v>
      </c>
      <c r="O150" s="287" t="s">
        <v>4391</v>
      </c>
      <c r="P150" s="287" t="s">
        <v>30868</v>
      </c>
      <c r="Q150" s="287" t="s">
        <v>309</v>
      </c>
      <c r="R150" s="287" t="s">
        <v>274</v>
      </c>
      <c r="S150" s="287" t="s">
        <v>30892</v>
      </c>
      <c r="T150" s="287" t="s">
        <v>30870</v>
      </c>
      <c r="U150" s="287" t="s">
        <v>30893</v>
      </c>
      <c r="V150" s="287" t="s">
        <v>535</v>
      </c>
      <c r="W150" s="287" t="s">
        <v>276</v>
      </c>
      <c r="X150" s="287" t="s">
        <v>260</v>
      </c>
      <c r="Y150" s="287" t="s">
        <v>26</v>
      </c>
      <c r="Z150" s="287" t="s">
        <v>26</v>
      </c>
      <c r="AA150" s="287" t="s">
        <v>26</v>
      </c>
      <c r="AB150" s="287" t="s">
        <v>26</v>
      </c>
    </row>
    <row r="151" spans="1:28" hidden="1">
      <c r="A151" s="26">
        <v>46121</v>
      </c>
      <c r="B151" s="287" t="s">
        <v>13348</v>
      </c>
      <c r="C151" s="287" t="s">
        <v>13349</v>
      </c>
      <c r="D151" s="28">
        <v>12284</v>
      </c>
      <c r="E151" s="287" t="s">
        <v>351</v>
      </c>
      <c r="F151" s="287" t="s">
        <v>30894</v>
      </c>
      <c r="G151" s="29" t="str">
        <f t="shared" si="2"/>
        <v>6550701</v>
      </c>
      <c r="H151" s="29" t="s">
        <v>57</v>
      </c>
      <c r="I151" s="29" t="s">
        <v>30895</v>
      </c>
      <c r="J151" s="58">
        <v>46121</v>
      </c>
      <c r="K151" s="14"/>
      <c r="L151" s="14"/>
      <c r="M151" s="14" t="s">
        <v>14512</v>
      </c>
      <c r="N151" s="287" t="s">
        <v>352</v>
      </c>
      <c r="O151" s="287" t="s">
        <v>353</v>
      </c>
      <c r="P151" s="287" t="s">
        <v>354</v>
      </c>
      <c r="Q151" s="287" t="s">
        <v>218</v>
      </c>
      <c r="R151" s="287" t="s">
        <v>30896</v>
      </c>
      <c r="S151" s="287" t="s">
        <v>30870</v>
      </c>
      <c r="T151" s="287" t="s">
        <v>355</v>
      </c>
      <c r="U151" s="287" t="s">
        <v>217</v>
      </c>
      <c r="V151" s="287" t="s">
        <v>214</v>
      </c>
      <c r="W151" s="287" t="s">
        <v>252</v>
      </c>
      <c r="X151" s="287" t="s">
        <v>26</v>
      </c>
      <c r="Y151" s="287" t="s">
        <v>26</v>
      </c>
      <c r="Z151" s="287" t="s">
        <v>26</v>
      </c>
      <c r="AA151" s="287" t="s">
        <v>26</v>
      </c>
      <c r="AB151" s="287" t="s">
        <v>26</v>
      </c>
    </row>
    <row r="152" spans="1:28" hidden="1">
      <c r="A152" s="26">
        <v>46121</v>
      </c>
      <c r="B152" s="287" t="s">
        <v>13348</v>
      </c>
      <c r="C152" s="287" t="s">
        <v>13349</v>
      </c>
      <c r="D152" s="28">
        <v>9885.1</v>
      </c>
      <c r="E152" s="287" t="s">
        <v>30897</v>
      </c>
      <c r="F152" s="287" t="s">
        <v>30898</v>
      </c>
      <c r="G152" s="29" t="str">
        <f t="shared" si="2"/>
        <v>6550695</v>
      </c>
      <c r="H152" s="17" t="s">
        <v>20098</v>
      </c>
      <c r="I152" s="17" t="s">
        <v>186</v>
      </c>
      <c r="J152" s="92">
        <v>46121</v>
      </c>
      <c r="K152" s="17" t="s">
        <v>30899</v>
      </c>
      <c r="L152" s="17" t="s">
        <v>30900</v>
      </c>
      <c r="M152" s="17" t="s">
        <v>186</v>
      </c>
      <c r="N152" s="287" t="s">
        <v>528</v>
      </c>
      <c r="O152" s="287" t="s">
        <v>529</v>
      </c>
      <c r="P152" s="287" t="s">
        <v>371</v>
      </c>
      <c r="Q152" s="287" t="s">
        <v>250</v>
      </c>
      <c r="R152" s="287" t="s">
        <v>30901</v>
      </c>
      <c r="S152" s="287" t="s">
        <v>30870</v>
      </c>
      <c r="T152" s="287" t="s">
        <v>30902</v>
      </c>
      <c r="U152" s="287" t="s">
        <v>530</v>
      </c>
      <c r="V152" s="287" t="s">
        <v>214</v>
      </c>
      <c r="W152" s="287" t="s">
        <v>457</v>
      </c>
      <c r="X152" s="287" t="s">
        <v>26</v>
      </c>
      <c r="Y152" s="287" t="s">
        <v>26</v>
      </c>
      <c r="Z152" s="287" t="s">
        <v>26</v>
      </c>
      <c r="AA152" s="287" t="s">
        <v>26</v>
      </c>
      <c r="AB152" s="287" t="s">
        <v>26</v>
      </c>
    </row>
    <row r="153" spans="1:28" hidden="1">
      <c r="A153" s="26">
        <v>46121</v>
      </c>
      <c r="B153" s="287" t="s">
        <v>13348</v>
      </c>
      <c r="C153" s="287" t="s">
        <v>13349</v>
      </c>
      <c r="D153" s="28">
        <v>6417.4</v>
      </c>
      <c r="E153" s="287" t="s">
        <v>485</v>
      </c>
      <c r="F153" s="287" t="s">
        <v>30903</v>
      </c>
      <c r="G153" s="29" t="str">
        <f t="shared" si="2"/>
        <v>6550697</v>
      </c>
      <c r="H153" s="17" t="s">
        <v>20098</v>
      </c>
      <c r="I153" s="17" t="s">
        <v>186</v>
      </c>
      <c r="J153" s="92">
        <v>46121</v>
      </c>
      <c r="K153" s="17" t="s">
        <v>30904</v>
      </c>
      <c r="L153" s="17" t="s">
        <v>30905</v>
      </c>
      <c r="M153" s="17" t="s">
        <v>186</v>
      </c>
      <c r="N153" s="287" t="s">
        <v>486</v>
      </c>
      <c r="O153" s="287" t="s">
        <v>487</v>
      </c>
      <c r="P153" s="287" t="s">
        <v>30723</v>
      </c>
      <c r="Q153" s="287" t="s">
        <v>488</v>
      </c>
      <c r="R153" s="287" t="s">
        <v>250</v>
      </c>
      <c r="S153" s="287" t="s">
        <v>30906</v>
      </c>
      <c r="T153" s="287" t="s">
        <v>30870</v>
      </c>
      <c r="U153" s="287" t="s">
        <v>489</v>
      </c>
      <c r="V153" s="287" t="s">
        <v>217</v>
      </c>
      <c r="W153" s="287" t="s">
        <v>30907</v>
      </c>
      <c r="X153" s="287" t="s">
        <v>214</v>
      </c>
      <c r="Y153" s="287" t="s">
        <v>260</v>
      </c>
      <c r="Z153" s="287" t="s">
        <v>26</v>
      </c>
      <c r="AA153" s="287" t="s">
        <v>26</v>
      </c>
      <c r="AB153" s="287" t="s">
        <v>26</v>
      </c>
    </row>
    <row r="154" spans="1:28" hidden="1">
      <c r="A154" s="26">
        <v>46121</v>
      </c>
      <c r="B154" s="287" t="s">
        <v>13348</v>
      </c>
      <c r="C154" s="287" t="s">
        <v>13349</v>
      </c>
      <c r="D154" s="28">
        <v>5250.57</v>
      </c>
      <c r="E154" s="287" t="s">
        <v>2921</v>
      </c>
      <c r="F154" s="287" t="s">
        <v>30908</v>
      </c>
      <c r="G154" s="29" t="str">
        <f t="shared" si="2"/>
        <v>7254337</v>
      </c>
      <c r="H154" s="17" t="s">
        <v>20098</v>
      </c>
      <c r="I154" s="17" t="s">
        <v>186</v>
      </c>
      <c r="J154" s="92">
        <v>46121</v>
      </c>
      <c r="K154" s="17" t="s">
        <v>30909</v>
      </c>
      <c r="L154" s="17" t="s">
        <v>30910</v>
      </c>
      <c r="M154" s="17" t="s">
        <v>186</v>
      </c>
      <c r="N154" s="287" t="s">
        <v>2923</v>
      </c>
      <c r="O154" s="287" t="s">
        <v>2924</v>
      </c>
      <c r="P154" s="287" t="s">
        <v>30868</v>
      </c>
      <c r="Q154" s="287" t="s">
        <v>603</v>
      </c>
      <c r="R154" s="287" t="s">
        <v>274</v>
      </c>
      <c r="S154" s="287" t="s">
        <v>30911</v>
      </c>
      <c r="T154" s="287" t="s">
        <v>30870</v>
      </c>
      <c r="U154" s="287" t="s">
        <v>2928</v>
      </c>
      <c r="V154" s="287" t="s">
        <v>868</v>
      </c>
      <c r="W154" s="287" t="s">
        <v>276</v>
      </c>
      <c r="X154" s="287" t="s">
        <v>550</v>
      </c>
      <c r="Y154" s="287" t="s">
        <v>26</v>
      </c>
      <c r="Z154" s="287" t="s">
        <v>26</v>
      </c>
      <c r="AA154" s="287" t="s">
        <v>26</v>
      </c>
      <c r="AB154" s="287" t="s">
        <v>26</v>
      </c>
    </row>
    <row r="155" spans="1:28" hidden="1">
      <c r="A155" s="26">
        <v>46121</v>
      </c>
      <c r="B155" s="287" t="s">
        <v>13348</v>
      </c>
      <c r="C155" s="287" t="s">
        <v>13349</v>
      </c>
      <c r="D155" s="28">
        <v>3623.54</v>
      </c>
      <c r="E155" s="287" t="s">
        <v>431</v>
      </c>
      <c r="F155" s="287" t="s">
        <v>30912</v>
      </c>
      <c r="G155" s="29" t="str">
        <f t="shared" si="2"/>
        <v>6550703</v>
      </c>
      <c r="H155" s="29" t="s">
        <v>80</v>
      </c>
      <c r="I155" s="29" t="s">
        <v>30913</v>
      </c>
      <c r="J155" s="58">
        <v>46122</v>
      </c>
      <c r="K155" s="14"/>
      <c r="L155" s="14"/>
      <c r="M155" s="14" t="s">
        <v>824</v>
      </c>
      <c r="N155" s="287" t="s">
        <v>432</v>
      </c>
      <c r="O155" s="287" t="s">
        <v>433</v>
      </c>
      <c r="P155" s="287" t="s">
        <v>434</v>
      </c>
      <c r="Q155" s="287" t="s">
        <v>218</v>
      </c>
      <c r="R155" s="287" t="s">
        <v>30914</v>
      </c>
      <c r="S155" s="287" t="s">
        <v>30870</v>
      </c>
      <c r="T155" s="287" t="s">
        <v>435</v>
      </c>
      <c r="U155" s="287" t="s">
        <v>217</v>
      </c>
      <c r="V155" s="287" t="s">
        <v>214</v>
      </c>
      <c r="W155" s="287" t="s">
        <v>436</v>
      </c>
      <c r="X155" s="287" t="s">
        <v>26</v>
      </c>
      <c r="Y155" s="287" t="s">
        <v>26</v>
      </c>
      <c r="Z155" s="287" t="s">
        <v>26</v>
      </c>
      <c r="AA155" s="287" t="s">
        <v>26</v>
      </c>
      <c r="AB155" s="287" t="s">
        <v>26</v>
      </c>
    </row>
    <row r="156" spans="1:28" hidden="1">
      <c r="A156" s="26">
        <v>46121</v>
      </c>
      <c r="B156" s="287" t="s">
        <v>13348</v>
      </c>
      <c r="C156" s="287" t="s">
        <v>13349</v>
      </c>
      <c r="D156" s="28">
        <v>3190</v>
      </c>
      <c r="E156" s="287" t="s">
        <v>26</v>
      </c>
      <c r="F156" s="287" t="s">
        <v>30915</v>
      </c>
      <c r="G156" s="29" t="str">
        <f t="shared" si="2"/>
        <v>6550688</v>
      </c>
      <c r="H156" s="29" t="s">
        <v>51</v>
      </c>
      <c r="I156" s="29" t="s">
        <v>30916</v>
      </c>
      <c r="J156" s="58">
        <v>46121</v>
      </c>
      <c r="K156" s="14"/>
      <c r="L156" s="14"/>
      <c r="M156" s="14" t="s">
        <v>826</v>
      </c>
      <c r="N156" s="287" t="s">
        <v>30917</v>
      </c>
      <c r="O156" s="287" t="s">
        <v>30918</v>
      </c>
      <c r="P156" s="287" t="s">
        <v>11025</v>
      </c>
      <c r="Q156" s="287" t="s">
        <v>218</v>
      </c>
      <c r="R156" s="287" t="s">
        <v>30919</v>
      </c>
      <c r="S156" s="287" t="s">
        <v>30870</v>
      </c>
      <c r="T156" s="287" t="s">
        <v>30920</v>
      </c>
      <c r="U156" s="287" t="s">
        <v>214</v>
      </c>
      <c r="V156" s="287" t="s">
        <v>30921</v>
      </c>
      <c r="W156" s="287" t="s">
        <v>26</v>
      </c>
      <c r="X156" s="287" t="s">
        <v>26</v>
      </c>
      <c r="Y156" s="287" t="s">
        <v>26</v>
      </c>
      <c r="Z156" s="287" t="s">
        <v>26</v>
      </c>
      <c r="AA156" s="287" t="s">
        <v>26</v>
      </c>
      <c r="AB156" s="287" t="s">
        <v>26</v>
      </c>
    </row>
    <row r="157" spans="1:28" hidden="1">
      <c r="A157" s="26">
        <v>46121</v>
      </c>
      <c r="B157" s="287" t="s">
        <v>13348</v>
      </c>
      <c r="C157" s="287" t="s">
        <v>13349</v>
      </c>
      <c r="D157" s="28">
        <v>2808</v>
      </c>
      <c r="E157" s="287" t="s">
        <v>26</v>
      </c>
      <c r="F157" s="287" t="s">
        <v>30922</v>
      </c>
      <c r="G157" s="29" t="str">
        <f t="shared" si="2"/>
        <v>6550692</v>
      </c>
      <c r="H157" s="29" t="s">
        <v>70</v>
      </c>
      <c r="I157" s="29" t="s">
        <v>31460</v>
      </c>
      <c r="J157" s="58">
        <v>46133</v>
      </c>
      <c r="K157" s="14"/>
      <c r="L157" s="14"/>
      <c r="M157" s="14" t="s">
        <v>17872</v>
      </c>
      <c r="N157" s="287" t="s">
        <v>17873</v>
      </c>
      <c r="O157" s="287" t="s">
        <v>17874</v>
      </c>
      <c r="P157" s="287" t="s">
        <v>30923</v>
      </c>
      <c r="Q157" s="287" t="s">
        <v>218</v>
      </c>
      <c r="R157" s="287" t="s">
        <v>30924</v>
      </c>
      <c r="S157" s="287" t="s">
        <v>30870</v>
      </c>
      <c r="T157" s="287" t="s">
        <v>251</v>
      </c>
      <c r="U157" s="287" t="s">
        <v>30925</v>
      </c>
      <c r="V157" s="287" t="s">
        <v>17878</v>
      </c>
      <c r="W157" s="287" t="s">
        <v>26</v>
      </c>
      <c r="X157" s="287" t="s">
        <v>26</v>
      </c>
      <c r="Y157" s="287" t="s">
        <v>26</v>
      </c>
      <c r="Z157" s="287" t="s">
        <v>26</v>
      </c>
      <c r="AA157" s="287" t="s">
        <v>26</v>
      </c>
      <c r="AB157" s="287" t="s">
        <v>26</v>
      </c>
    </row>
    <row r="158" spans="1:28" hidden="1">
      <c r="A158" s="26">
        <v>46121</v>
      </c>
      <c r="B158" s="287" t="s">
        <v>13348</v>
      </c>
      <c r="C158" s="287" t="s">
        <v>13349</v>
      </c>
      <c r="D158" s="28">
        <v>1621.42</v>
      </c>
      <c r="E158" s="287" t="s">
        <v>30926</v>
      </c>
      <c r="F158" s="287" t="s">
        <v>30927</v>
      </c>
      <c r="G158" s="29" t="str">
        <f t="shared" si="2"/>
        <v>7254244</v>
      </c>
      <c r="H158" s="29" t="s">
        <v>62</v>
      </c>
      <c r="I158" s="29" t="s">
        <v>30885</v>
      </c>
      <c r="J158" s="58">
        <v>46125</v>
      </c>
      <c r="K158" s="14"/>
      <c r="L158" s="14"/>
      <c r="M158" s="14" t="s">
        <v>13383</v>
      </c>
      <c r="N158" s="287" t="s">
        <v>4390</v>
      </c>
      <c r="O158" s="287" t="s">
        <v>4391</v>
      </c>
      <c r="P158" s="287" t="s">
        <v>30868</v>
      </c>
      <c r="Q158" s="287" t="s">
        <v>309</v>
      </c>
      <c r="R158" s="287" t="s">
        <v>274</v>
      </c>
      <c r="S158" s="287" t="s">
        <v>30928</v>
      </c>
      <c r="T158" s="287" t="s">
        <v>30870</v>
      </c>
      <c r="U158" s="287" t="s">
        <v>30929</v>
      </c>
      <c r="V158" s="287" t="s">
        <v>535</v>
      </c>
      <c r="W158" s="287" t="s">
        <v>276</v>
      </c>
      <c r="X158" s="287" t="s">
        <v>260</v>
      </c>
      <c r="Y158" s="287" t="s">
        <v>26</v>
      </c>
      <c r="Z158" s="287" t="s">
        <v>26</v>
      </c>
      <c r="AA158" s="287" t="s">
        <v>26</v>
      </c>
      <c r="AB158" s="287" t="s">
        <v>26</v>
      </c>
    </row>
    <row r="159" spans="1:28" hidden="1">
      <c r="A159" s="26">
        <v>46121</v>
      </c>
      <c r="B159" s="287" t="s">
        <v>13348</v>
      </c>
      <c r="C159" s="287" t="s">
        <v>13349</v>
      </c>
      <c r="D159" s="28">
        <v>1161.3</v>
      </c>
      <c r="E159" s="287" t="s">
        <v>451</v>
      </c>
      <c r="F159" s="287" t="s">
        <v>30930</v>
      </c>
      <c r="G159" s="29" t="str">
        <f t="shared" si="2"/>
        <v>6550690</v>
      </c>
      <c r="H159" s="29" t="s">
        <v>63</v>
      </c>
      <c r="I159" s="29" t="s">
        <v>30931</v>
      </c>
      <c r="J159" s="58">
        <v>46121</v>
      </c>
      <c r="K159" s="14"/>
      <c r="L159" s="14"/>
      <c r="M159" s="14" t="s">
        <v>13350</v>
      </c>
      <c r="N159" s="287" t="s">
        <v>452</v>
      </c>
      <c r="O159" s="287" t="s">
        <v>453</v>
      </c>
      <c r="P159" s="287" t="s">
        <v>30371</v>
      </c>
      <c r="Q159" s="287" t="s">
        <v>371</v>
      </c>
      <c r="R159" s="287" t="s">
        <v>218</v>
      </c>
      <c r="S159" s="287" t="s">
        <v>30932</v>
      </c>
      <c r="T159" s="287" t="s">
        <v>30870</v>
      </c>
      <c r="U159" s="287" t="s">
        <v>454</v>
      </c>
      <c r="V159" s="287" t="s">
        <v>22156</v>
      </c>
      <c r="W159" s="287" t="s">
        <v>214</v>
      </c>
      <c r="X159" s="287" t="s">
        <v>456</v>
      </c>
      <c r="Y159" s="287" t="s">
        <v>26</v>
      </c>
      <c r="Z159" s="287" t="s">
        <v>26</v>
      </c>
      <c r="AA159" s="287" t="s">
        <v>26</v>
      </c>
      <c r="AB159" s="287" t="s">
        <v>26</v>
      </c>
    </row>
    <row r="160" spans="1:28" hidden="1">
      <c r="A160" s="26">
        <v>46121</v>
      </c>
      <c r="B160" s="287" t="s">
        <v>13348</v>
      </c>
      <c r="C160" s="287" t="s">
        <v>13349</v>
      </c>
      <c r="D160" s="28">
        <v>1007.1</v>
      </c>
      <c r="E160" s="287" t="s">
        <v>30933</v>
      </c>
      <c r="F160" s="287" t="s">
        <v>30934</v>
      </c>
      <c r="G160" s="29" t="str">
        <f t="shared" si="2"/>
        <v>7254271</v>
      </c>
      <c r="H160" s="29" t="s">
        <v>62</v>
      </c>
      <c r="I160" s="29" t="s">
        <v>30885</v>
      </c>
      <c r="J160" s="58">
        <v>46125</v>
      </c>
      <c r="K160" s="14"/>
      <c r="L160" s="14"/>
      <c r="M160" s="14" t="s">
        <v>13383</v>
      </c>
      <c r="N160" s="287" t="s">
        <v>4390</v>
      </c>
      <c r="O160" s="287" t="s">
        <v>4391</v>
      </c>
      <c r="P160" s="287" t="s">
        <v>30868</v>
      </c>
      <c r="Q160" s="287" t="s">
        <v>309</v>
      </c>
      <c r="R160" s="287" t="s">
        <v>274</v>
      </c>
      <c r="S160" s="287" t="s">
        <v>30935</v>
      </c>
      <c r="T160" s="287" t="s">
        <v>30870</v>
      </c>
      <c r="U160" s="287" t="s">
        <v>30936</v>
      </c>
      <c r="V160" s="287" t="s">
        <v>535</v>
      </c>
      <c r="W160" s="287" t="s">
        <v>276</v>
      </c>
      <c r="X160" s="287" t="s">
        <v>260</v>
      </c>
      <c r="Y160" s="287" t="s">
        <v>26</v>
      </c>
      <c r="Z160" s="287" t="s">
        <v>26</v>
      </c>
      <c r="AA160" s="287" t="s">
        <v>26</v>
      </c>
      <c r="AB160" s="287" t="s">
        <v>26</v>
      </c>
    </row>
    <row r="161" spans="1:28" hidden="1">
      <c r="A161" s="26">
        <v>46121</v>
      </c>
      <c r="B161" s="287" t="s">
        <v>13348</v>
      </c>
      <c r="C161" s="287" t="s">
        <v>13349</v>
      </c>
      <c r="D161" s="28">
        <v>800</v>
      </c>
      <c r="E161" s="287" t="s">
        <v>30937</v>
      </c>
      <c r="F161" s="287" t="s">
        <v>30938</v>
      </c>
      <c r="G161" s="29" t="str">
        <f t="shared" si="2"/>
        <v>7254335</v>
      </c>
      <c r="H161" s="14" t="s">
        <v>61</v>
      </c>
      <c r="I161" s="14" t="s">
        <v>33664</v>
      </c>
      <c r="J161" s="23">
        <v>46153</v>
      </c>
      <c r="K161" s="14"/>
      <c r="L161" s="14"/>
      <c r="M161" s="14" t="s">
        <v>33665</v>
      </c>
      <c r="N161" s="287" t="s">
        <v>482</v>
      </c>
      <c r="O161" s="287" t="s">
        <v>348</v>
      </c>
      <c r="P161" s="287" t="s">
        <v>30939</v>
      </c>
      <c r="Q161" s="287" t="s">
        <v>218</v>
      </c>
      <c r="R161" s="287" t="s">
        <v>30940</v>
      </c>
      <c r="S161" s="287" t="s">
        <v>30870</v>
      </c>
      <c r="T161" s="287" t="s">
        <v>30941</v>
      </c>
      <c r="U161" s="287" t="s">
        <v>245</v>
      </c>
      <c r="V161" s="287" t="s">
        <v>214</v>
      </c>
      <c r="W161" s="287" t="s">
        <v>296</v>
      </c>
      <c r="X161" s="287" t="s">
        <v>26</v>
      </c>
      <c r="Y161" s="287" t="s">
        <v>26</v>
      </c>
      <c r="Z161" s="287" t="s">
        <v>26</v>
      </c>
      <c r="AA161" s="287" t="s">
        <v>26</v>
      </c>
      <c r="AB161" s="287" t="s">
        <v>26</v>
      </c>
    </row>
    <row r="162" spans="1:28" hidden="1">
      <c r="A162" s="26">
        <v>46121</v>
      </c>
      <c r="B162" s="287" t="s">
        <v>13348</v>
      </c>
      <c r="C162" s="287" t="s">
        <v>13349</v>
      </c>
      <c r="D162" s="28">
        <v>602.99</v>
      </c>
      <c r="E162" s="287" t="s">
        <v>30942</v>
      </c>
      <c r="F162" s="287" t="s">
        <v>30943</v>
      </c>
      <c r="G162" s="29" t="str">
        <f t="shared" si="2"/>
        <v>7254289</v>
      </c>
      <c r="H162" s="29" t="s">
        <v>49</v>
      </c>
      <c r="I162" s="29" t="s">
        <v>30944</v>
      </c>
      <c r="J162" s="58">
        <v>46121</v>
      </c>
      <c r="K162" s="14"/>
      <c r="L162" s="14"/>
      <c r="M162" s="14" t="s">
        <v>13360</v>
      </c>
      <c r="N162" s="287" t="s">
        <v>4390</v>
      </c>
      <c r="O162" s="287" t="s">
        <v>4391</v>
      </c>
      <c r="P162" s="287" t="s">
        <v>30868</v>
      </c>
      <c r="Q162" s="287" t="s">
        <v>309</v>
      </c>
      <c r="R162" s="287" t="s">
        <v>274</v>
      </c>
      <c r="S162" s="287" t="s">
        <v>30945</v>
      </c>
      <c r="T162" s="287" t="s">
        <v>30870</v>
      </c>
      <c r="U162" s="287" t="s">
        <v>30946</v>
      </c>
      <c r="V162" s="287" t="s">
        <v>535</v>
      </c>
      <c r="W162" s="287" t="s">
        <v>276</v>
      </c>
      <c r="X162" s="287" t="s">
        <v>260</v>
      </c>
      <c r="Y162" s="287" t="s">
        <v>26</v>
      </c>
      <c r="Z162" s="287" t="s">
        <v>26</v>
      </c>
      <c r="AA162" s="287" t="s">
        <v>26</v>
      </c>
      <c r="AB162" s="287" t="s">
        <v>26</v>
      </c>
    </row>
    <row r="163" spans="1:28" hidden="1">
      <c r="A163" s="26">
        <v>46121</v>
      </c>
      <c r="B163" s="287" t="s">
        <v>13348</v>
      </c>
      <c r="C163" s="287" t="s">
        <v>13349</v>
      </c>
      <c r="D163" s="28">
        <v>448.06</v>
      </c>
      <c r="E163" s="287" t="s">
        <v>289</v>
      </c>
      <c r="F163" s="287" t="s">
        <v>30947</v>
      </c>
      <c r="G163" s="29" t="str">
        <f t="shared" si="2"/>
        <v>6550699</v>
      </c>
      <c r="H163" s="29" t="s">
        <v>59</v>
      </c>
      <c r="I163" s="29" t="s">
        <v>30948</v>
      </c>
      <c r="J163" s="58">
        <v>46125</v>
      </c>
      <c r="K163" s="14"/>
      <c r="L163" s="14"/>
      <c r="M163" s="14" t="s">
        <v>13352</v>
      </c>
      <c r="N163" s="287" t="s">
        <v>290</v>
      </c>
      <c r="O163" s="287" t="s">
        <v>291</v>
      </c>
      <c r="P163" s="287" t="s">
        <v>30819</v>
      </c>
      <c r="Q163" s="287" t="s">
        <v>292</v>
      </c>
      <c r="R163" s="287" t="s">
        <v>218</v>
      </c>
      <c r="S163" s="287" t="s">
        <v>30949</v>
      </c>
      <c r="T163" s="287" t="s">
        <v>30870</v>
      </c>
      <c r="U163" s="287" t="s">
        <v>293</v>
      </c>
      <c r="V163" s="287" t="s">
        <v>294</v>
      </c>
      <c r="W163" s="287" t="s">
        <v>295</v>
      </c>
      <c r="X163" s="287" t="s">
        <v>214</v>
      </c>
      <c r="Y163" s="287" t="s">
        <v>296</v>
      </c>
      <c r="Z163" s="287" t="s">
        <v>26</v>
      </c>
      <c r="AA163" s="287" t="s">
        <v>26</v>
      </c>
      <c r="AB163" s="287" t="s">
        <v>26</v>
      </c>
    </row>
    <row r="164" spans="1:28" hidden="1">
      <c r="A164" s="26">
        <v>46121</v>
      </c>
      <c r="B164" s="287" t="s">
        <v>13348</v>
      </c>
      <c r="C164" s="287" t="s">
        <v>13349</v>
      </c>
      <c r="D164" s="28">
        <v>350</v>
      </c>
      <c r="E164" s="287" t="s">
        <v>673</v>
      </c>
      <c r="F164" s="287" t="s">
        <v>30950</v>
      </c>
      <c r="G164" s="29" t="str">
        <f t="shared" si="2"/>
        <v>6550705</v>
      </c>
      <c r="H164" s="29" t="s">
        <v>80</v>
      </c>
      <c r="I164" s="29" t="s">
        <v>31461</v>
      </c>
      <c r="J164" s="58">
        <v>46139</v>
      </c>
      <c r="K164" s="14"/>
      <c r="L164" s="29"/>
      <c r="M164" s="14" t="s">
        <v>824</v>
      </c>
      <c r="N164" s="287" t="s">
        <v>674</v>
      </c>
      <c r="O164" s="287" t="s">
        <v>426</v>
      </c>
      <c r="P164" s="287" t="s">
        <v>30951</v>
      </c>
      <c r="Q164" s="287" t="s">
        <v>427</v>
      </c>
      <c r="R164" s="287" t="s">
        <v>218</v>
      </c>
      <c r="S164" s="287" t="s">
        <v>30952</v>
      </c>
      <c r="T164" s="287" t="s">
        <v>30870</v>
      </c>
      <c r="U164" s="287" t="s">
        <v>675</v>
      </c>
      <c r="V164" s="287" t="s">
        <v>676</v>
      </c>
      <c r="W164" s="287" t="s">
        <v>214</v>
      </c>
      <c r="X164" s="287" t="s">
        <v>260</v>
      </c>
      <c r="Y164" s="287" t="s">
        <v>26</v>
      </c>
      <c r="Z164" s="287" t="s">
        <v>26</v>
      </c>
      <c r="AA164" s="287" t="s">
        <v>26</v>
      </c>
      <c r="AB164" s="287" t="s">
        <v>26</v>
      </c>
    </row>
    <row r="165" spans="1:28" hidden="1">
      <c r="A165" s="26">
        <v>46121</v>
      </c>
      <c r="B165" s="287" t="s">
        <v>13348</v>
      </c>
      <c r="C165" s="287" t="s">
        <v>13349</v>
      </c>
      <c r="D165" s="28">
        <v>235.12</v>
      </c>
      <c r="E165" s="287" t="s">
        <v>30953</v>
      </c>
      <c r="F165" s="287" t="s">
        <v>30954</v>
      </c>
      <c r="G165" s="29" t="str">
        <f t="shared" si="2"/>
        <v>7254262</v>
      </c>
      <c r="H165" s="29" t="s">
        <v>62</v>
      </c>
      <c r="I165" s="29" t="s">
        <v>30885</v>
      </c>
      <c r="J165" s="58">
        <v>46125</v>
      </c>
      <c r="K165" s="14"/>
      <c r="L165" s="14"/>
      <c r="M165" s="14" t="s">
        <v>13383</v>
      </c>
      <c r="N165" s="287" t="s">
        <v>4390</v>
      </c>
      <c r="O165" s="287" t="s">
        <v>4391</v>
      </c>
      <c r="P165" s="287" t="s">
        <v>30868</v>
      </c>
      <c r="Q165" s="287" t="s">
        <v>309</v>
      </c>
      <c r="R165" s="287" t="s">
        <v>274</v>
      </c>
      <c r="S165" s="287" t="s">
        <v>30955</v>
      </c>
      <c r="T165" s="287" t="s">
        <v>30870</v>
      </c>
      <c r="U165" s="287" t="s">
        <v>30956</v>
      </c>
      <c r="V165" s="287" t="s">
        <v>535</v>
      </c>
      <c r="W165" s="287" t="s">
        <v>276</v>
      </c>
      <c r="X165" s="287" t="s">
        <v>260</v>
      </c>
      <c r="Y165" s="287" t="s">
        <v>26</v>
      </c>
      <c r="Z165" s="287" t="s">
        <v>26</v>
      </c>
      <c r="AA165" s="287" t="s">
        <v>26</v>
      </c>
      <c r="AB165" s="287" t="s">
        <v>26</v>
      </c>
    </row>
    <row r="166" spans="1:28" hidden="1">
      <c r="A166" s="26">
        <v>46121</v>
      </c>
      <c r="B166" s="287" t="s">
        <v>13348</v>
      </c>
      <c r="C166" s="287" t="s">
        <v>13349</v>
      </c>
      <c r="D166" s="28">
        <v>5.36</v>
      </c>
      <c r="E166" s="287" t="s">
        <v>30957</v>
      </c>
      <c r="F166" s="287" t="s">
        <v>30958</v>
      </c>
      <c r="G166" s="29" t="str">
        <f t="shared" si="2"/>
        <v>7254253</v>
      </c>
      <c r="H166" s="29" t="s">
        <v>62</v>
      </c>
      <c r="I166" s="29" t="s">
        <v>30885</v>
      </c>
      <c r="J166" s="58">
        <v>46125</v>
      </c>
      <c r="K166" s="14"/>
      <c r="L166" s="14"/>
      <c r="M166" s="14" t="s">
        <v>13383</v>
      </c>
      <c r="N166" s="287" t="s">
        <v>4390</v>
      </c>
      <c r="O166" s="287" t="s">
        <v>4391</v>
      </c>
      <c r="P166" s="287" t="s">
        <v>30868</v>
      </c>
      <c r="Q166" s="287" t="s">
        <v>309</v>
      </c>
      <c r="R166" s="287" t="s">
        <v>274</v>
      </c>
      <c r="S166" s="287" t="s">
        <v>30959</v>
      </c>
      <c r="T166" s="287" t="s">
        <v>30870</v>
      </c>
      <c r="U166" s="287" t="s">
        <v>30960</v>
      </c>
      <c r="V166" s="287" t="s">
        <v>535</v>
      </c>
      <c r="W166" s="287" t="s">
        <v>276</v>
      </c>
      <c r="X166" s="287" t="s">
        <v>260</v>
      </c>
      <c r="Y166" s="287" t="s">
        <v>26</v>
      </c>
      <c r="Z166" s="287" t="s">
        <v>26</v>
      </c>
      <c r="AA166" s="287" t="s">
        <v>26</v>
      </c>
      <c r="AB166" s="287" t="s">
        <v>26</v>
      </c>
    </row>
    <row r="167" spans="1:28" hidden="1">
      <c r="A167" s="26">
        <v>46121</v>
      </c>
      <c r="B167" s="287" t="s">
        <v>13348</v>
      </c>
      <c r="C167" s="287" t="s">
        <v>13349</v>
      </c>
      <c r="D167" s="28">
        <v>0.42</v>
      </c>
      <c r="E167" s="287" t="s">
        <v>30961</v>
      </c>
      <c r="F167" s="287" t="s">
        <v>30962</v>
      </c>
      <c r="G167" s="29" t="str">
        <f t="shared" si="2"/>
        <v>7254235</v>
      </c>
      <c r="H167" s="29" t="s">
        <v>62</v>
      </c>
      <c r="I167" s="29" t="s">
        <v>30885</v>
      </c>
      <c r="J167" s="58">
        <v>46125</v>
      </c>
      <c r="K167" s="14"/>
      <c r="L167" s="14"/>
      <c r="M167" s="14" t="s">
        <v>13383</v>
      </c>
      <c r="N167" s="287" t="s">
        <v>4390</v>
      </c>
      <c r="O167" s="287" t="s">
        <v>4391</v>
      </c>
      <c r="P167" s="287" t="s">
        <v>30868</v>
      </c>
      <c r="Q167" s="287" t="s">
        <v>309</v>
      </c>
      <c r="R167" s="287" t="s">
        <v>274</v>
      </c>
      <c r="S167" s="287" t="s">
        <v>30963</v>
      </c>
      <c r="T167" s="287" t="s">
        <v>30870</v>
      </c>
      <c r="U167" s="287" t="s">
        <v>30964</v>
      </c>
      <c r="V167" s="287" t="s">
        <v>535</v>
      </c>
      <c r="W167" s="287" t="s">
        <v>276</v>
      </c>
      <c r="X167" s="287" t="s">
        <v>260</v>
      </c>
      <c r="Y167" s="287" t="s">
        <v>26</v>
      </c>
      <c r="Z167" s="287" t="s">
        <v>26</v>
      </c>
      <c r="AA167" s="287" t="s">
        <v>26</v>
      </c>
      <c r="AB167" s="287" t="s">
        <v>26</v>
      </c>
    </row>
    <row r="168" spans="1:28" hidden="1">
      <c r="A168" s="26">
        <v>46121</v>
      </c>
      <c r="B168" s="287" t="s">
        <v>13348</v>
      </c>
      <c r="C168" s="287" t="s">
        <v>13357</v>
      </c>
      <c r="D168" s="28">
        <v>1045</v>
      </c>
      <c r="E168" s="287" t="s">
        <v>30965</v>
      </c>
      <c r="F168" s="287" t="s">
        <v>30966</v>
      </c>
      <c r="G168" s="29" t="str">
        <f t="shared" si="2"/>
        <v>5272097</v>
      </c>
      <c r="H168" s="14" t="s">
        <v>12457</v>
      </c>
      <c r="I168" s="14" t="s">
        <v>33662</v>
      </c>
      <c r="J168" s="23">
        <v>46153</v>
      </c>
      <c r="K168" s="14"/>
      <c r="L168" s="14"/>
      <c r="M168" s="14" t="s">
        <v>29581</v>
      </c>
      <c r="N168" s="287" t="s">
        <v>30967</v>
      </c>
      <c r="O168" s="287" t="s">
        <v>30968</v>
      </c>
      <c r="P168" s="287" t="s">
        <v>30969</v>
      </c>
      <c r="Q168" s="287" t="s">
        <v>30970</v>
      </c>
      <c r="R168" s="287" t="s">
        <v>30971</v>
      </c>
      <c r="S168" s="287" t="s">
        <v>30972</v>
      </c>
      <c r="T168" s="287" t="s">
        <v>26</v>
      </c>
      <c r="U168" s="287" t="s">
        <v>26</v>
      </c>
      <c r="V168" s="287" t="s">
        <v>26</v>
      </c>
      <c r="W168" s="287" t="s">
        <v>26</v>
      </c>
      <c r="X168" s="287" t="s">
        <v>26</v>
      </c>
      <c r="Y168" s="287" t="s">
        <v>26</v>
      </c>
      <c r="Z168" s="287" t="s">
        <v>26</v>
      </c>
      <c r="AA168" s="287" t="s">
        <v>26</v>
      </c>
      <c r="AB168" s="287" t="s">
        <v>26</v>
      </c>
    </row>
    <row r="169" spans="1:28" hidden="1">
      <c r="A169" s="26">
        <v>46121</v>
      </c>
      <c r="B169" s="287" t="s">
        <v>13348</v>
      </c>
      <c r="C169" s="287" t="s">
        <v>13357</v>
      </c>
      <c r="D169" s="28">
        <v>1045</v>
      </c>
      <c r="E169" s="287" t="s">
        <v>30965</v>
      </c>
      <c r="F169" s="287" t="s">
        <v>30973</v>
      </c>
      <c r="G169" s="29" t="str">
        <f t="shared" si="2"/>
        <v>0182097</v>
      </c>
      <c r="H169" s="14" t="s">
        <v>12457</v>
      </c>
      <c r="I169" s="14" t="s">
        <v>33662</v>
      </c>
      <c r="J169" s="23">
        <v>46153</v>
      </c>
      <c r="K169" s="14"/>
      <c r="L169" s="14"/>
      <c r="M169" s="14" t="s">
        <v>29581</v>
      </c>
      <c r="N169" s="287" t="s">
        <v>30967</v>
      </c>
      <c r="O169" s="287" t="s">
        <v>30968</v>
      </c>
      <c r="P169" s="287" t="s">
        <v>30969</v>
      </c>
      <c r="Q169" s="287" t="s">
        <v>30970</v>
      </c>
      <c r="R169" s="287" t="s">
        <v>30974</v>
      </c>
      <c r="S169" s="287" t="s">
        <v>30975</v>
      </c>
      <c r="T169" s="287" t="s">
        <v>26</v>
      </c>
      <c r="U169" s="287" t="s">
        <v>26</v>
      </c>
      <c r="V169" s="287" t="s">
        <v>26</v>
      </c>
      <c r="W169" s="287" t="s">
        <v>26</v>
      </c>
      <c r="X169" s="287" t="s">
        <v>26</v>
      </c>
      <c r="Y169" s="287" t="s">
        <v>26</v>
      </c>
      <c r="Z169" s="287" t="s">
        <v>26</v>
      </c>
      <c r="AA169" s="287" t="s">
        <v>26</v>
      </c>
      <c r="AB169" s="287" t="s">
        <v>26</v>
      </c>
    </row>
    <row r="170" spans="1:28" hidden="1">
      <c r="A170" s="26">
        <v>46121</v>
      </c>
      <c r="B170" s="287" t="s">
        <v>13348</v>
      </c>
      <c r="C170" s="287" t="s">
        <v>13357</v>
      </c>
      <c r="D170" s="28">
        <v>532</v>
      </c>
      <c r="E170" s="287" t="s">
        <v>124</v>
      </c>
      <c r="F170" s="287" t="s">
        <v>30976</v>
      </c>
      <c r="G170" s="29" t="str">
        <f t="shared" si="2"/>
        <v>2831098</v>
      </c>
      <c r="H170" s="29" t="s">
        <v>31462</v>
      </c>
      <c r="I170" s="29" t="s">
        <v>7215</v>
      </c>
      <c r="J170" s="58">
        <v>46134</v>
      </c>
      <c r="K170" s="14"/>
      <c r="L170" s="14"/>
      <c r="M170" s="14" t="s">
        <v>15592</v>
      </c>
      <c r="N170" s="287" t="s">
        <v>263</v>
      </c>
      <c r="O170" s="287" t="s">
        <v>17462</v>
      </c>
      <c r="P170" s="287" t="s">
        <v>30977</v>
      </c>
      <c r="Q170" s="287" t="s">
        <v>30978</v>
      </c>
      <c r="R170" s="287" t="s">
        <v>30979</v>
      </c>
      <c r="S170" s="287" t="s">
        <v>26</v>
      </c>
      <c r="T170" s="287" t="s">
        <v>26</v>
      </c>
      <c r="U170" s="287" t="s">
        <v>26</v>
      </c>
      <c r="V170" s="287" t="s">
        <v>26</v>
      </c>
      <c r="W170" s="287" t="s">
        <v>26</v>
      </c>
      <c r="X170" s="287" t="s">
        <v>26</v>
      </c>
      <c r="Y170" s="287" t="s">
        <v>26</v>
      </c>
      <c r="Z170" s="287" t="s">
        <v>26</v>
      </c>
      <c r="AA170" s="287" t="s">
        <v>26</v>
      </c>
      <c r="AB170" s="287" t="s">
        <v>26</v>
      </c>
    </row>
    <row r="171" spans="1:28" hidden="1">
      <c r="A171" s="26">
        <v>46121</v>
      </c>
      <c r="B171" s="287" t="s">
        <v>13348</v>
      </c>
      <c r="C171" s="287" t="s">
        <v>13357</v>
      </c>
      <c r="D171" s="28">
        <v>2760</v>
      </c>
      <c r="E171" s="287" t="s">
        <v>30980</v>
      </c>
      <c r="F171" s="287" t="s">
        <v>30981</v>
      </c>
      <c r="G171" s="29" t="str">
        <f t="shared" si="2"/>
        <v>1605099</v>
      </c>
      <c r="H171" s="29" t="s">
        <v>76</v>
      </c>
      <c r="I171" s="29" t="s">
        <v>7112</v>
      </c>
      <c r="J171" s="58">
        <v>46122</v>
      </c>
      <c r="K171" s="14"/>
      <c r="L171" s="14"/>
      <c r="M171" s="14" t="s">
        <v>13475</v>
      </c>
      <c r="N171" s="287" t="s">
        <v>30982</v>
      </c>
      <c r="O171" s="287" t="s">
        <v>24973</v>
      </c>
      <c r="P171" s="287" t="s">
        <v>30983</v>
      </c>
      <c r="Q171" s="287" t="s">
        <v>27175</v>
      </c>
      <c r="R171" s="287" t="s">
        <v>30984</v>
      </c>
      <c r="S171" s="287" t="s">
        <v>30985</v>
      </c>
      <c r="T171" s="287" t="s">
        <v>30986</v>
      </c>
      <c r="U171" s="287" t="s">
        <v>30987</v>
      </c>
      <c r="V171" s="287" t="s">
        <v>26</v>
      </c>
      <c r="W171" s="287" t="s">
        <v>26</v>
      </c>
      <c r="X171" s="287" t="s">
        <v>26</v>
      </c>
      <c r="Y171" s="287" t="s">
        <v>26</v>
      </c>
      <c r="Z171" s="287" t="s">
        <v>26</v>
      </c>
      <c r="AA171" s="287" t="s">
        <v>26</v>
      </c>
      <c r="AB171" s="287" t="s">
        <v>26</v>
      </c>
    </row>
    <row r="172" spans="1:28" hidden="1">
      <c r="A172" s="26">
        <v>46121</v>
      </c>
      <c r="B172" s="287" t="s">
        <v>13348</v>
      </c>
      <c r="C172" s="287" t="s">
        <v>13349</v>
      </c>
      <c r="D172" s="28">
        <v>8786476.9399999995</v>
      </c>
      <c r="E172" s="287" t="s">
        <v>30988</v>
      </c>
      <c r="F172" s="287" t="s">
        <v>30989</v>
      </c>
      <c r="G172" s="29" t="str">
        <f t="shared" si="2"/>
        <v>2088266</v>
      </c>
      <c r="H172" s="17" t="s">
        <v>20098</v>
      </c>
      <c r="I172" s="17" t="s">
        <v>186</v>
      </c>
      <c r="J172" s="92">
        <v>46122</v>
      </c>
      <c r="K172" s="17" t="s">
        <v>30990</v>
      </c>
      <c r="L172" s="32" t="s">
        <v>30991</v>
      </c>
      <c r="M172" s="17" t="s">
        <v>186</v>
      </c>
      <c r="N172" s="287" t="s">
        <v>517</v>
      </c>
      <c r="O172" s="287" t="s">
        <v>9344</v>
      </c>
      <c r="P172" s="287" t="s">
        <v>30868</v>
      </c>
      <c r="Q172" s="287" t="s">
        <v>309</v>
      </c>
      <c r="R172" s="287" t="s">
        <v>274</v>
      </c>
      <c r="S172" s="287" t="s">
        <v>30992</v>
      </c>
      <c r="T172" s="287" t="s">
        <v>30870</v>
      </c>
      <c r="U172" s="287" t="s">
        <v>30993</v>
      </c>
      <c r="V172" s="287" t="s">
        <v>519</v>
      </c>
      <c r="W172" s="287" t="s">
        <v>276</v>
      </c>
      <c r="X172" s="287" t="s">
        <v>260</v>
      </c>
      <c r="Y172" s="287" t="s">
        <v>26</v>
      </c>
      <c r="Z172" s="287" t="s">
        <v>26</v>
      </c>
      <c r="AA172" s="287" t="s">
        <v>26</v>
      </c>
      <c r="AB172" s="287" t="s">
        <v>26</v>
      </c>
    </row>
    <row r="173" spans="1:28" hidden="1">
      <c r="A173" s="26">
        <v>46121</v>
      </c>
      <c r="B173" s="287" t="s">
        <v>13348</v>
      </c>
      <c r="C173" s="287" t="s">
        <v>13349</v>
      </c>
      <c r="D173" s="28">
        <v>995237</v>
      </c>
      <c r="E173" s="287" t="s">
        <v>30994</v>
      </c>
      <c r="F173" s="287" t="s">
        <v>30995</v>
      </c>
      <c r="G173" s="29" t="str">
        <f t="shared" si="2"/>
        <v>2088254</v>
      </c>
      <c r="H173" s="17" t="s">
        <v>20098</v>
      </c>
      <c r="I173" s="17" t="s">
        <v>186</v>
      </c>
      <c r="J173" s="92">
        <v>46122</v>
      </c>
      <c r="K173" s="17" t="s">
        <v>30996</v>
      </c>
      <c r="L173" s="17" t="s">
        <v>30997</v>
      </c>
      <c r="M173" s="17" t="s">
        <v>186</v>
      </c>
      <c r="N173" s="287" t="s">
        <v>517</v>
      </c>
      <c r="O173" s="287" t="s">
        <v>534</v>
      </c>
      <c r="P173" s="287" t="s">
        <v>30868</v>
      </c>
      <c r="Q173" s="287" t="s">
        <v>309</v>
      </c>
      <c r="R173" s="287" t="s">
        <v>274</v>
      </c>
      <c r="S173" s="287" t="s">
        <v>30998</v>
      </c>
      <c r="T173" s="287" t="s">
        <v>30870</v>
      </c>
      <c r="U173" s="287" t="s">
        <v>30999</v>
      </c>
      <c r="V173" s="287" t="s">
        <v>519</v>
      </c>
      <c r="W173" s="287" t="s">
        <v>276</v>
      </c>
      <c r="X173" s="287" t="s">
        <v>260</v>
      </c>
      <c r="Y173" s="287" t="s">
        <v>26</v>
      </c>
      <c r="Z173" s="287" t="s">
        <v>26</v>
      </c>
      <c r="AA173" s="287" t="s">
        <v>26</v>
      </c>
      <c r="AB173" s="287" t="s">
        <v>26</v>
      </c>
    </row>
    <row r="174" spans="1:28" hidden="1">
      <c r="A174" s="26">
        <v>46121</v>
      </c>
      <c r="B174" s="287" t="s">
        <v>13348</v>
      </c>
      <c r="C174" s="287" t="s">
        <v>13349</v>
      </c>
      <c r="D174" s="28">
        <v>95011.07</v>
      </c>
      <c r="E174" s="287" t="s">
        <v>31000</v>
      </c>
      <c r="F174" s="287" t="s">
        <v>31001</v>
      </c>
      <c r="G174" s="29" t="str">
        <f t="shared" si="2"/>
        <v>2088203</v>
      </c>
      <c r="H174" s="29" t="s">
        <v>86</v>
      </c>
      <c r="I174" s="29" t="s">
        <v>31002</v>
      </c>
      <c r="J174" s="58">
        <v>46122</v>
      </c>
      <c r="K174" s="14"/>
      <c r="L174" s="14"/>
      <c r="M174" s="14" t="s">
        <v>13380</v>
      </c>
      <c r="N174" s="287" t="s">
        <v>358</v>
      </c>
      <c r="O174" s="287" t="s">
        <v>348</v>
      </c>
      <c r="P174" s="287" t="s">
        <v>359</v>
      </c>
      <c r="Q174" s="287" t="s">
        <v>218</v>
      </c>
      <c r="R174" s="287" t="s">
        <v>31003</v>
      </c>
      <c r="S174" s="287" t="s">
        <v>30870</v>
      </c>
      <c r="T174" s="287" t="s">
        <v>31004</v>
      </c>
      <c r="U174" s="287" t="s">
        <v>217</v>
      </c>
      <c r="V174" s="287" t="s">
        <v>214</v>
      </c>
      <c r="W174" s="287" t="s">
        <v>296</v>
      </c>
      <c r="X174" s="287" t="s">
        <v>26</v>
      </c>
      <c r="Y174" s="287" t="s">
        <v>26</v>
      </c>
      <c r="Z174" s="287" t="s">
        <v>26</v>
      </c>
      <c r="AA174" s="287" t="s">
        <v>26</v>
      </c>
      <c r="AB174" s="287" t="s">
        <v>26</v>
      </c>
    </row>
    <row r="175" spans="1:28" hidden="1">
      <c r="A175" s="26">
        <v>46121</v>
      </c>
      <c r="B175" s="287" t="s">
        <v>13348</v>
      </c>
      <c r="C175" s="287" t="s">
        <v>13349</v>
      </c>
      <c r="D175" s="28">
        <v>25470</v>
      </c>
      <c r="E175" s="287" t="s">
        <v>31005</v>
      </c>
      <c r="F175" s="287" t="s">
        <v>31006</v>
      </c>
      <c r="G175" s="29" t="str">
        <f t="shared" si="2"/>
        <v>2088231</v>
      </c>
      <c r="H175" s="29" t="s">
        <v>55</v>
      </c>
      <c r="I175" s="29" t="s">
        <v>31007</v>
      </c>
      <c r="J175" s="58">
        <v>46122</v>
      </c>
      <c r="K175" s="14"/>
      <c r="L175" s="14"/>
      <c r="M175" s="14" t="s">
        <v>13388</v>
      </c>
      <c r="N175" s="287" t="s">
        <v>517</v>
      </c>
      <c r="O175" s="287" t="s">
        <v>640</v>
      </c>
      <c r="P175" s="287" t="s">
        <v>30868</v>
      </c>
      <c r="Q175" s="287" t="s">
        <v>309</v>
      </c>
      <c r="R175" s="287" t="s">
        <v>274</v>
      </c>
      <c r="S175" s="287" t="s">
        <v>31008</v>
      </c>
      <c r="T175" s="287" t="s">
        <v>30870</v>
      </c>
      <c r="U175" s="287" t="s">
        <v>31009</v>
      </c>
      <c r="V175" s="287" t="s">
        <v>519</v>
      </c>
      <c r="W175" s="287" t="s">
        <v>276</v>
      </c>
      <c r="X175" s="287" t="s">
        <v>260</v>
      </c>
      <c r="Y175" s="287" t="s">
        <v>26</v>
      </c>
      <c r="Z175" s="287" t="s">
        <v>26</v>
      </c>
      <c r="AA175" s="287" t="s">
        <v>26</v>
      </c>
      <c r="AB175" s="287" t="s">
        <v>26</v>
      </c>
    </row>
    <row r="176" spans="1:28" hidden="1">
      <c r="A176" s="26">
        <v>46121</v>
      </c>
      <c r="B176" s="287" t="s">
        <v>13348</v>
      </c>
      <c r="C176" s="287" t="s">
        <v>13349</v>
      </c>
      <c r="D176" s="28">
        <v>25000</v>
      </c>
      <c r="E176" s="287" t="s">
        <v>31010</v>
      </c>
      <c r="F176" s="287" t="s">
        <v>31011</v>
      </c>
      <c r="G176" s="29" t="str">
        <f t="shared" si="2"/>
        <v>2088207</v>
      </c>
      <c r="H176" s="17" t="s">
        <v>20098</v>
      </c>
      <c r="I176" s="17" t="s">
        <v>186</v>
      </c>
      <c r="J176" s="92">
        <v>46122</v>
      </c>
      <c r="K176" s="17" t="s">
        <v>31012</v>
      </c>
      <c r="L176" s="17" t="s">
        <v>31013</v>
      </c>
      <c r="M176" s="17" t="s">
        <v>186</v>
      </c>
      <c r="N176" s="287" t="s">
        <v>517</v>
      </c>
      <c r="O176" s="287" t="s">
        <v>795</v>
      </c>
      <c r="P176" s="287" t="s">
        <v>30868</v>
      </c>
      <c r="Q176" s="287" t="s">
        <v>309</v>
      </c>
      <c r="R176" s="287" t="s">
        <v>274</v>
      </c>
      <c r="S176" s="287" t="s">
        <v>31014</v>
      </c>
      <c r="T176" s="287" t="s">
        <v>30870</v>
      </c>
      <c r="U176" s="287" t="s">
        <v>31015</v>
      </c>
      <c r="V176" s="287" t="s">
        <v>519</v>
      </c>
      <c r="W176" s="287" t="s">
        <v>276</v>
      </c>
      <c r="X176" s="287" t="s">
        <v>260</v>
      </c>
      <c r="Y176" s="287" t="s">
        <v>26</v>
      </c>
      <c r="Z176" s="287" t="s">
        <v>26</v>
      </c>
      <c r="AA176" s="287" t="s">
        <v>26</v>
      </c>
      <c r="AB176" s="287" t="s">
        <v>26</v>
      </c>
    </row>
    <row r="177" spans="1:28" hidden="1">
      <c r="A177" s="26">
        <v>46121</v>
      </c>
      <c r="B177" s="287" t="s">
        <v>13348</v>
      </c>
      <c r="C177" s="287" t="s">
        <v>13349</v>
      </c>
      <c r="D177" s="28">
        <v>4239.0600000000004</v>
      </c>
      <c r="E177" s="287" t="s">
        <v>31016</v>
      </c>
      <c r="F177" s="287" t="s">
        <v>31017</v>
      </c>
      <c r="G177" s="29" t="str">
        <f t="shared" si="2"/>
        <v>2088218</v>
      </c>
      <c r="H177" s="29" t="s">
        <v>62</v>
      </c>
      <c r="I177" s="29" t="s">
        <v>31018</v>
      </c>
      <c r="J177" s="58">
        <v>46122</v>
      </c>
      <c r="K177" s="14"/>
      <c r="L177" s="14"/>
      <c r="M177" s="14" t="s">
        <v>41</v>
      </c>
      <c r="N177" s="287" t="s">
        <v>517</v>
      </c>
      <c r="O177" s="287" t="s">
        <v>795</v>
      </c>
      <c r="P177" s="287" t="s">
        <v>30868</v>
      </c>
      <c r="Q177" s="287" t="s">
        <v>309</v>
      </c>
      <c r="R177" s="287" t="s">
        <v>274</v>
      </c>
      <c r="S177" s="287" t="s">
        <v>31019</v>
      </c>
      <c r="T177" s="287" t="s">
        <v>30870</v>
      </c>
      <c r="U177" s="287" t="s">
        <v>31020</v>
      </c>
      <c r="V177" s="287" t="s">
        <v>667</v>
      </c>
      <c r="W177" s="287" t="s">
        <v>276</v>
      </c>
      <c r="X177" s="287" t="s">
        <v>260</v>
      </c>
      <c r="Y177" s="287" t="s">
        <v>26</v>
      </c>
      <c r="Z177" s="287" t="s">
        <v>26</v>
      </c>
      <c r="AA177" s="287" t="s">
        <v>26</v>
      </c>
      <c r="AB177" s="287" t="s">
        <v>26</v>
      </c>
    </row>
    <row r="178" spans="1:28" hidden="1">
      <c r="A178" s="26">
        <v>46121</v>
      </c>
      <c r="B178" s="287" t="s">
        <v>13348</v>
      </c>
      <c r="C178" s="287" t="s">
        <v>13349</v>
      </c>
      <c r="D178" s="28">
        <v>1042.21</v>
      </c>
      <c r="E178" s="287" t="s">
        <v>643</v>
      </c>
      <c r="F178" s="287" t="s">
        <v>31021</v>
      </c>
      <c r="G178" s="29" t="str">
        <f t="shared" si="2"/>
        <v>2088278</v>
      </c>
      <c r="H178" s="29" t="s">
        <v>78</v>
      </c>
      <c r="I178" s="29" t="s">
        <v>31463</v>
      </c>
      <c r="J178" s="58">
        <v>46126</v>
      </c>
      <c r="K178" s="14"/>
      <c r="L178" s="14"/>
      <c r="M178" s="14" t="s">
        <v>13381</v>
      </c>
      <c r="N178" s="287" t="s">
        <v>644</v>
      </c>
      <c r="O178" s="287" t="s">
        <v>645</v>
      </c>
      <c r="P178" s="287" t="s">
        <v>31022</v>
      </c>
      <c r="Q178" s="287" t="s">
        <v>496</v>
      </c>
      <c r="R178" s="287" t="s">
        <v>250</v>
      </c>
      <c r="S178" s="287" t="s">
        <v>31023</v>
      </c>
      <c r="T178" s="287" t="s">
        <v>30870</v>
      </c>
      <c r="U178" s="287" t="s">
        <v>646</v>
      </c>
      <c r="V178" s="287" t="s">
        <v>647</v>
      </c>
      <c r="W178" s="287" t="s">
        <v>648</v>
      </c>
      <c r="X178" s="287" t="s">
        <v>214</v>
      </c>
      <c r="Y178" s="287" t="s">
        <v>252</v>
      </c>
      <c r="Z178" s="287" t="s">
        <v>26</v>
      </c>
      <c r="AA178" s="287" t="s">
        <v>26</v>
      </c>
      <c r="AB178" s="287" t="s">
        <v>26</v>
      </c>
    </row>
    <row r="179" spans="1:28" hidden="1">
      <c r="A179" s="26">
        <v>46121</v>
      </c>
      <c r="B179" s="287" t="s">
        <v>13348</v>
      </c>
      <c r="C179" s="287" t="s">
        <v>13349</v>
      </c>
      <c r="D179" s="28">
        <v>880</v>
      </c>
      <c r="E179" s="287" t="s">
        <v>31024</v>
      </c>
      <c r="F179" s="287" t="s">
        <v>31025</v>
      </c>
      <c r="G179" s="29" t="str">
        <f t="shared" si="2"/>
        <v>2088242</v>
      </c>
      <c r="H179" s="29" t="s">
        <v>69</v>
      </c>
      <c r="I179" s="29" t="s">
        <v>31464</v>
      </c>
      <c r="J179" s="58">
        <v>46128</v>
      </c>
      <c r="K179" s="14"/>
      <c r="L179" s="14"/>
      <c r="M179" s="14" t="s">
        <v>13430</v>
      </c>
      <c r="N179" s="287" t="s">
        <v>517</v>
      </c>
      <c r="O179" s="287" t="s">
        <v>640</v>
      </c>
      <c r="P179" s="287" t="s">
        <v>30868</v>
      </c>
      <c r="Q179" s="287" t="s">
        <v>309</v>
      </c>
      <c r="R179" s="287" t="s">
        <v>274</v>
      </c>
      <c r="S179" s="287" t="s">
        <v>31026</v>
      </c>
      <c r="T179" s="287" t="s">
        <v>30870</v>
      </c>
      <c r="U179" s="287" t="s">
        <v>31027</v>
      </c>
      <c r="V179" s="287" t="s">
        <v>519</v>
      </c>
      <c r="W179" s="287" t="s">
        <v>276</v>
      </c>
      <c r="X179" s="287" t="s">
        <v>260</v>
      </c>
      <c r="Y179" s="287" t="s">
        <v>26</v>
      </c>
      <c r="Z179" s="287" t="s">
        <v>26</v>
      </c>
      <c r="AA179" s="287" t="s">
        <v>26</v>
      </c>
      <c r="AB179" s="287" t="s">
        <v>26</v>
      </c>
    </row>
    <row r="180" spans="1:28" hidden="1">
      <c r="A180" s="26">
        <v>46121</v>
      </c>
      <c r="B180" s="287" t="s">
        <v>13348</v>
      </c>
      <c r="C180" s="287" t="s">
        <v>13349</v>
      </c>
      <c r="D180" s="28">
        <v>97.5</v>
      </c>
      <c r="E180" s="287" t="s">
        <v>8276</v>
      </c>
      <c r="F180" s="287" t="s">
        <v>31028</v>
      </c>
      <c r="G180" s="29" t="str">
        <f t="shared" si="2"/>
        <v>2088205</v>
      </c>
      <c r="H180" s="29" t="s">
        <v>58</v>
      </c>
      <c r="I180" s="29" t="s">
        <v>31029</v>
      </c>
      <c r="J180" s="58">
        <v>46122</v>
      </c>
      <c r="K180" s="14"/>
      <c r="L180" s="14"/>
      <c r="M180" s="14" t="s">
        <v>13375</v>
      </c>
      <c r="N180" s="287" t="s">
        <v>9074</v>
      </c>
      <c r="O180" s="287" t="s">
        <v>9075</v>
      </c>
      <c r="P180" s="287" t="s">
        <v>30868</v>
      </c>
      <c r="Q180" s="287" t="s">
        <v>9076</v>
      </c>
      <c r="R180" s="287" t="s">
        <v>218</v>
      </c>
      <c r="S180" s="287" t="s">
        <v>31030</v>
      </c>
      <c r="T180" s="287" t="s">
        <v>30870</v>
      </c>
      <c r="U180" s="287" t="s">
        <v>9078</v>
      </c>
      <c r="V180" s="287" t="s">
        <v>217</v>
      </c>
      <c r="W180" s="287" t="s">
        <v>9079</v>
      </c>
      <c r="X180" s="287" t="s">
        <v>214</v>
      </c>
      <c r="Y180" s="287" t="s">
        <v>9080</v>
      </c>
      <c r="Z180" s="287" t="s">
        <v>26</v>
      </c>
      <c r="AA180" s="287" t="s">
        <v>26</v>
      </c>
      <c r="AB180" s="287" t="s">
        <v>26</v>
      </c>
    </row>
    <row r="181" spans="1:28" hidden="1">
      <c r="A181" s="26">
        <v>46120</v>
      </c>
      <c r="B181" s="287" t="s">
        <v>13348</v>
      </c>
      <c r="C181" s="287" t="s">
        <v>13838</v>
      </c>
      <c r="D181" s="28">
        <v>936424.9</v>
      </c>
      <c r="E181" s="287" t="s">
        <v>621</v>
      </c>
      <c r="F181" s="287" t="s">
        <v>31031</v>
      </c>
      <c r="G181" s="29" t="str">
        <f t="shared" si="2"/>
        <v>3509899</v>
      </c>
      <c r="H181" s="14" t="s">
        <v>48</v>
      </c>
      <c r="I181" s="14" t="s">
        <v>48</v>
      </c>
      <c r="J181" s="23" t="s">
        <v>48</v>
      </c>
      <c r="K181" s="14" t="s">
        <v>48</v>
      </c>
      <c r="L181" s="14" t="s">
        <v>48</v>
      </c>
      <c r="M181" s="14" t="s">
        <v>48</v>
      </c>
      <c r="N181" s="287" t="s">
        <v>31032</v>
      </c>
      <c r="O181" s="287" t="s">
        <v>26</v>
      </c>
      <c r="P181" s="287" t="s">
        <v>26</v>
      </c>
      <c r="Q181" s="287" t="s">
        <v>26</v>
      </c>
      <c r="R181" s="287" t="s">
        <v>26</v>
      </c>
      <c r="S181" s="287" t="s">
        <v>26</v>
      </c>
      <c r="T181" s="287" t="s">
        <v>26</v>
      </c>
      <c r="U181" s="287" t="s">
        <v>26</v>
      </c>
      <c r="V181" s="287" t="s">
        <v>26</v>
      </c>
      <c r="W181" s="287" t="s">
        <v>26</v>
      </c>
      <c r="X181" s="287" t="s">
        <v>26</v>
      </c>
      <c r="Y181" s="287" t="s">
        <v>26</v>
      </c>
      <c r="Z181" s="287" t="s">
        <v>26</v>
      </c>
      <c r="AA181" s="287" t="s">
        <v>26</v>
      </c>
      <c r="AB181" s="287" t="s">
        <v>26</v>
      </c>
    </row>
    <row r="182" spans="1:28" hidden="1">
      <c r="A182" s="26">
        <v>46121</v>
      </c>
      <c r="B182" s="287" t="s">
        <v>13348</v>
      </c>
      <c r="C182" s="287" t="s">
        <v>13357</v>
      </c>
      <c r="D182" s="28">
        <v>9227.19</v>
      </c>
      <c r="E182" s="287" t="s">
        <v>124</v>
      </c>
      <c r="F182" s="287" t="s">
        <v>31033</v>
      </c>
      <c r="G182" s="29" t="str">
        <f t="shared" si="2"/>
        <v>2291099</v>
      </c>
      <c r="H182" s="29" t="s">
        <v>70</v>
      </c>
      <c r="I182" s="29" t="s">
        <v>31034</v>
      </c>
      <c r="J182" s="58">
        <v>46122</v>
      </c>
      <c r="K182" s="14"/>
      <c r="L182" s="14"/>
      <c r="M182" s="14" t="s">
        <v>13478</v>
      </c>
      <c r="N182" s="287" t="s">
        <v>263</v>
      </c>
      <c r="O182" s="287" t="s">
        <v>19436</v>
      </c>
      <c r="P182" s="287" t="s">
        <v>19437</v>
      </c>
      <c r="Q182" s="287" t="s">
        <v>31035</v>
      </c>
      <c r="R182" s="287" t="s">
        <v>19439</v>
      </c>
      <c r="S182" s="287" t="s">
        <v>31036</v>
      </c>
      <c r="T182" s="287" t="s">
        <v>31037</v>
      </c>
      <c r="U182" s="287" t="s">
        <v>31038</v>
      </c>
      <c r="V182" s="287" t="s">
        <v>31039</v>
      </c>
      <c r="W182" s="287" t="s">
        <v>26</v>
      </c>
      <c r="X182" s="287" t="s">
        <v>26</v>
      </c>
      <c r="Y182" s="287" t="s">
        <v>26</v>
      </c>
      <c r="Z182" s="287" t="s">
        <v>26</v>
      </c>
      <c r="AA182" s="287" t="s">
        <v>26</v>
      </c>
      <c r="AB182" s="287" t="s">
        <v>26</v>
      </c>
    </row>
    <row r="183" spans="1:28" hidden="1">
      <c r="A183" s="26">
        <v>46121</v>
      </c>
      <c r="B183" s="287" t="s">
        <v>13348</v>
      </c>
      <c r="C183" s="287" t="s">
        <v>13365</v>
      </c>
      <c r="D183" s="28">
        <v>260000</v>
      </c>
      <c r="E183" s="287" t="s">
        <v>11216</v>
      </c>
      <c r="F183" s="287" t="s">
        <v>31040</v>
      </c>
      <c r="G183" s="29" t="str">
        <f t="shared" si="2"/>
        <v>3253099</v>
      </c>
      <c r="H183" s="29">
        <v>3300</v>
      </c>
      <c r="I183" s="29">
        <v>2452</v>
      </c>
      <c r="J183" s="58">
        <v>46122</v>
      </c>
      <c r="K183" s="14"/>
      <c r="L183" s="14"/>
      <c r="M183" s="14" t="s">
        <v>31041</v>
      </c>
      <c r="N183" s="287" t="s">
        <v>11218</v>
      </c>
      <c r="O183" s="287" t="s">
        <v>26</v>
      </c>
      <c r="P183" s="287" t="s">
        <v>26</v>
      </c>
      <c r="Q183" s="287" t="s">
        <v>26</v>
      </c>
      <c r="R183" s="287" t="s">
        <v>26</v>
      </c>
      <c r="S183" s="287" t="s">
        <v>26</v>
      </c>
      <c r="T183" s="287" t="s">
        <v>26</v>
      </c>
      <c r="U183" s="287" t="s">
        <v>26</v>
      </c>
      <c r="V183" s="287" t="s">
        <v>26</v>
      </c>
      <c r="W183" s="287" t="s">
        <v>26</v>
      </c>
      <c r="X183" s="287" t="s">
        <v>26</v>
      </c>
      <c r="Y183" s="287" t="s">
        <v>26</v>
      </c>
      <c r="Z183" s="287" t="s">
        <v>26</v>
      </c>
      <c r="AA183" s="287" t="s">
        <v>26</v>
      </c>
      <c r="AB183" s="287" t="s">
        <v>26</v>
      </c>
    </row>
    <row r="184" spans="1:28" hidden="1">
      <c r="A184" s="26">
        <v>46122</v>
      </c>
      <c r="B184" s="287" t="s">
        <v>13348</v>
      </c>
      <c r="C184" s="287" t="s">
        <v>13349</v>
      </c>
      <c r="D184" s="28">
        <v>1500000</v>
      </c>
      <c r="E184" s="287" t="s">
        <v>31042</v>
      </c>
      <c r="F184" s="287" t="s">
        <v>31043</v>
      </c>
      <c r="G184" s="29" t="str">
        <f t="shared" si="2"/>
        <v>0329350</v>
      </c>
      <c r="H184" s="29" t="s">
        <v>62</v>
      </c>
      <c r="I184" s="29" t="s">
        <v>31044</v>
      </c>
      <c r="J184" s="58">
        <v>46122</v>
      </c>
      <c r="K184" s="14"/>
      <c r="L184" s="14"/>
      <c r="M184" s="14" t="s">
        <v>31045</v>
      </c>
      <c r="N184" s="287" t="s">
        <v>4390</v>
      </c>
      <c r="O184" s="287" t="s">
        <v>4391</v>
      </c>
      <c r="P184" s="287" t="s">
        <v>31046</v>
      </c>
      <c r="Q184" s="287" t="s">
        <v>309</v>
      </c>
      <c r="R184" s="287" t="s">
        <v>274</v>
      </c>
      <c r="S184" s="287" t="s">
        <v>31047</v>
      </c>
      <c r="T184" s="287" t="s">
        <v>31048</v>
      </c>
      <c r="U184" s="287" t="s">
        <v>31049</v>
      </c>
      <c r="V184" s="287" t="s">
        <v>535</v>
      </c>
      <c r="W184" s="287" t="s">
        <v>276</v>
      </c>
      <c r="X184" s="287" t="s">
        <v>260</v>
      </c>
      <c r="Y184" s="287" t="s">
        <v>26</v>
      </c>
      <c r="Z184" s="287" t="s">
        <v>26</v>
      </c>
      <c r="AA184" s="287" t="s">
        <v>26</v>
      </c>
      <c r="AB184" s="287" t="s">
        <v>26</v>
      </c>
    </row>
    <row r="185" spans="1:28" hidden="1">
      <c r="A185" s="26">
        <v>46122</v>
      </c>
      <c r="B185" s="287" t="s">
        <v>13348</v>
      </c>
      <c r="C185" s="287" t="s">
        <v>13349</v>
      </c>
      <c r="D185" s="28">
        <v>449682</v>
      </c>
      <c r="E185" s="287" t="s">
        <v>31050</v>
      </c>
      <c r="F185" s="287" t="s">
        <v>31051</v>
      </c>
      <c r="G185" s="29" t="str">
        <f t="shared" si="2"/>
        <v>0329332</v>
      </c>
      <c r="H185" s="29" t="s">
        <v>50</v>
      </c>
      <c r="I185" s="29" t="s">
        <v>26080</v>
      </c>
      <c r="J185" s="58">
        <v>46127</v>
      </c>
      <c r="K185" s="14"/>
      <c r="L185" s="14"/>
      <c r="M185" s="14" t="s">
        <v>13411</v>
      </c>
      <c r="N185" s="287" t="s">
        <v>4390</v>
      </c>
      <c r="O185" s="287" t="s">
        <v>4391</v>
      </c>
      <c r="P185" s="287" t="s">
        <v>31046</v>
      </c>
      <c r="Q185" s="287" t="s">
        <v>309</v>
      </c>
      <c r="R185" s="287" t="s">
        <v>274</v>
      </c>
      <c r="S185" s="287" t="s">
        <v>31052</v>
      </c>
      <c r="T185" s="287" t="s">
        <v>31048</v>
      </c>
      <c r="U185" s="287" t="s">
        <v>31053</v>
      </c>
      <c r="V185" s="287" t="s">
        <v>535</v>
      </c>
      <c r="W185" s="287" t="s">
        <v>276</v>
      </c>
      <c r="X185" s="287" t="s">
        <v>260</v>
      </c>
      <c r="Y185" s="287" t="s">
        <v>26</v>
      </c>
      <c r="Z185" s="287" t="s">
        <v>26</v>
      </c>
      <c r="AA185" s="287" t="s">
        <v>26</v>
      </c>
      <c r="AB185" s="287" t="s">
        <v>26</v>
      </c>
    </row>
    <row r="186" spans="1:28" hidden="1">
      <c r="A186" s="26">
        <v>46122</v>
      </c>
      <c r="B186" s="287" t="s">
        <v>13348</v>
      </c>
      <c r="C186" s="287" t="s">
        <v>13349</v>
      </c>
      <c r="D186" s="28">
        <v>135545.32</v>
      </c>
      <c r="E186" s="287" t="s">
        <v>31054</v>
      </c>
      <c r="F186" s="287" t="s">
        <v>31055</v>
      </c>
      <c r="G186" s="29" t="str">
        <f t="shared" si="2"/>
        <v>6552325</v>
      </c>
      <c r="H186" s="17" t="s">
        <v>20098</v>
      </c>
      <c r="I186" s="17" t="s">
        <v>186</v>
      </c>
      <c r="J186" s="92">
        <v>46122</v>
      </c>
      <c r="K186" s="17" t="s">
        <v>31056</v>
      </c>
      <c r="L186" s="17" t="s">
        <v>31057</v>
      </c>
      <c r="M186" s="17" t="s">
        <v>186</v>
      </c>
      <c r="N186" s="287" t="s">
        <v>527</v>
      </c>
      <c r="O186" s="287" t="s">
        <v>442</v>
      </c>
      <c r="P186" s="287" t="s">
        <v>31046</v>
      </c>
      <c r="Q186" s="287" t="s">
        <v>258</v>
      </c>
      <c r="R186" s="287" t="s">
        <v>218</v>
      </c>
      <c r="S186" s="287" t="s">
        <v>31058</v>
      </c>
      <c r="T186" s="287" t="s">
        <v>31048</v>
      </c>
      <c r="U186" s="287" t="s">
        <v>31059</v>
      </c>
      <c r="V186" s="287" t="s">
        <v>516</v>
      </c>
      <c r="W186" s="287" t="s">
        <v>214</v>
      </c>
      <c r="X186" s="287" t="s">
        <v>215</v>
      </c>
      <c r="Y186" s="287" t="s">
        <v>26</v>
      </c>
      <c r="Z186" s="287" t="s">
        <v>26</v>
      </c>
      <c r="AA186" s="287" t="s">
        <v>26</v>
      </c>
      <c r="AB186" s="287" t="s">
        <v>26</v>
      </c>
    </row>
    <row r="187" spans="1:28" hidden="1">
      <c r="A187" s="26">
        <v>46122</v>
      </c>
      <c r="B187" s="287" t="s">
        <v>13348</v>
      </c>
      <c r="C187" s="287" t="s">
        <v>13349</v>
      </c>
      <c r="D187" s="28">
        <v>63653</v>
      </c>
      <c r="E187" s="287" t="s">
        <v>31060</v>
      </c>
      <c r="F187" s="287" t="s">
        <v>31061</v>
      </c>
      <c r="G187" s="29" t="str">
        <f t="shared" si="2"/>
        <v>0329341</v>
      </c>
      <c r="H187" s="29" t="s">
        <v>50</v>
      </c>
      <c r="I187" s="29" t="s">
        <v>26443</v>
      </c>
      <c r="J187" s="58">
        <v>46127</v>
      </c>
      <c r="K187" s="14"/>
      <c r="L187" s="14"/>
      <c r="M187" s="14" t="s">
        <v>13411</v>
      </c>
      <c r="N187" s="287" t="s">
        <v>4390</v>
      </c>
      <c r="O187" s="287" t="s">
        <v>4391</v>
      </c>
      <c r="P187" s="287" t="s">
        <v>31046</v>
      </c>
      <c r="Q187" s="287" t="s">
        <v>309</v>
      </c>
      <c r="R187" s="287" t="s">
        <v>274</v>
      </c>
      <c r="S187" s="287" t="s">
        <v>31062</v>
      </c>
      <c r="T187" s="287" t="s">
        <v>31048</v>
      </c>
      <c r="U187" s="287" t="s">
        <v>31063</v>
      </c>
      <c r="V187" s="287" t="s">
        <v>535</v>
      </c>
      <c r="W187" s="287" t="s">
        <v>276</v>
      </c>
      <c r="X187" s="287" t="s">
        <v>260</v>
      </c>
      <c r="Y187" s="287" t="s">
        <v>26</v>
      </c>
      <c r="Z187" s="287" t="s">
        <v>26</v>
      </c>
      <c r="AA187" s="287" t="s">
        <v>26</v>
      </c>
      <c r="AB187" s="287" t="s">
        <v>26</v>
      </c>
    </row>
    <row r="188" spans="1:28" hidden="1">
      <c r="A188" s="26">
        <v>46122</v>
      </c>
      <c r="B188" s="287" t="s">
        <v>13348</v>
      </c>
      <c r="C188" s="287" t="s">
        <v>13349</v>
      </c>
      <c r="D188" s="28">
        <v>49874.6</v>
      </c>
      <c r="E188" s="287" t="s">
        <v>1856</v>
      </c>
      <c r="F188" s="287" t="s">
        <v>31064</v>
      </c>
      <c r="G188" s="29" t="str">
        <f t="shared" si="2"/>
        <v>6552327</v>
      </c>
      <c r="H188" s="17" t="s">
        <v>20098</v>
      </c>
      <c r="I188" s="17" t="s">
        <v>186</v>
      </c>
      <c r="J188" s="92">
        <v>46122</v>
      </c>
      <c r="K188" s="17" t="s">
        <v>31065</v>
      </c>
      <c r="L188" s="17" t="s">
        <v>31066</v>
      </c>
      <c r="M188" s="17" t="s">
        <v>186</v>
      </c>
      <c r="N188" s="287" t="s">
        <v>1858</v>
      </c>
      <c r="O188" s="287" t="s">
        <v>1859</v>
      </c>
      <c r="P188" s="287" t="s">
        <v>31046</v>
      </c>
      <c r="Q188" s="287" t="s">
        <v>1861</v>
      </c>
      <c r="R188" s="287" t="s">
        <v>218</v>
      </c>
      <c r="S188" s="287" t="s">
        <v>31067</v>
      </c>
      <c r="T188" s="287" t="s">
        <v>31048</v>
      </c>
      <c r="U188" s="287" t="s">
        <v>1863</v>
      </c>
      <c r="V188" s="287" t="s">
        <v>217</v>
      </c>
      <c r="W188" s="287" t="s">
        <v>31068</v>
      </c>
      <c r="X188" s="287" t="s">
        <v>31069</v>
      </c>
      <c r="Y188" s="287" t="s">
        <v>525</v>
      </c>
      <c r="Z188" s="287" t="s">
        <v>26</v>
      </c>
      <c r="AA188" s="287" t="s">
        <v>26</v>
      </c>
      <c r="AB188" s="287" t="s">
        <v>26</v>
      </c>
    </row>
    <row r="189" spans="1:28" hidden="1">
      <c r="A189" s="26">
        <v>46122</v>
      </c>
      <c r="B189" s="287" t="s">
        <v>13348</v>
      </c>
      <c r="C189" s="287" t="s">
        <v>13349</v>
      </c>
      <c r="D189" s="28">
        <v>44500</v>
      </c>
      <c r="E189" s="287" t="s">
        <v>31070</v>
      </c>
      <c r="F189" s="287" t="s">
        <v>31071</v>
      </c>
      <c r="G189" s="29" t="str">
        <f t="shared" si="2"/>
        <v>0329314</v>
      </c>
      <c r="H189" s="17" t="s">
        <v>20098</v>
      </c>
      <c r="I189" s="17" t="s">
        <v>186</v>
      </c>
      <c r="J189" s="92">
        <v>46122</v>
      </c>
      <c r="K189" s="17" t="s">
        <v>31072</v>
      </c>
      <c r="L189" s="17" t="s">
        <v>31073</v>
      </c>
      <c r="M189" s="17" t="s">
        <v>186</v>
      </c>
      <c r="N189" s="287" t="s">
        <v>4390</v>
      </c>
      <c r="O189" s="287" t="s">
        <v>4391</v>
      </c>
      <c r="P189" s="287" t="s">
        <v>31046</v>
      </c>
      <c r="Q189" s="287" t="s">
        <v>309</v>
      </c>
      <c r="R189" s="287" t="s">
        <v>274</v>
      </c>
      <c r="S189" s="287" t="s">
        <v>31074</v>
      </c>
      <c r="T189" s="287" t="s">
        <v>31048</v>
      </c>
      <c r="U189" s="287" t="s">
        <v>31075</v>
      </c>
      <c r="V189" s="287" t="s">
        <v>535</v>
      </c>
      <c r="W189" s="287" t="s">
        <v>276</v>
      </c>
      <c r="X189" s="287" t="s">
        <v>260</v>
      </c>
      <c r="Y189" s="287" t="s">
        <v>26</v>
      </c>
      <c r="Z189" s="287" t="s">
        <v>26</v>
      </c>
      <c r="AA189" s="287" t="s">
        <v>26</v>
      </c>
      <c r="AB189" s="287" t="s">
        <v>26</v>
      </c>
    </row>
    <row r="190" spans="1:28" hidden="1">
      <c r="A190" s="26">
        <v>46122</v>
      </c>
      <c r="B190" s="287" t="s">
        <v>13348</v>
      </c>
      <c r="C190" s="287" t="s">
        <v>13349</v>
      </c>
      <c r="D190" s="28">
        <v>12476.55</v>
      </c>
      <c r="E190" s="287" t="s">
        <v>31076</v>
      </c>
      <c r="F190" s="287" t="s">
        <v>31077</v>
      </c>
      <c r="G190" s="29" t="str">
        <f t="shared" si="2"/>
        <v>6552318</v>
      </c>
      <c r="H190" s="29" t="s">
        <v>70</v>
      </c>
      <c r="I190" s="29" t="s">
        <v>31465</v>
      </c>
      <c r="J190" s="58">
        <v>46140</v>
      </c>
      <c r="K190" s="14"/>
      <c r="L190" s="14"/>
      <c r="M190" s="14" t="s">
        <v>13387</v>
      </c>
      <c r="N190" s="287" t="s">
        <v>527</v>
      </c>
      <c r="O190" s="287" t="s">
        <v>442</v>
      </c>
      <c r="P190" s="287" t="s">
        <v>31046</v>
      </c>
      <c r="Q190" s="287" t="s">
        <v>258</v>
      </c>
      <c r="R190" s="287" t="s">
        <v>218</v>
      </c>
      <c r="S190" s="287" t="s">
        <v>31078</v>
      </c>
      <c r="T190" s="287" t="s">
        <v>31048</v>
      </c>
      <c r="U190" s="287" t="s">
        <v>31079</v>
      </c>
      <c r="V190" s="287" t="s">
        <v>516</v>
      </c>
      <c r="W190" s="287" t="s">
        <v>214</v>
      </c>
      <c r="X190" s="287" t="s">
        <v>215</v>
      </c>
      <c r="Y190" s="287" t="s">
        <v>26</v>
      </c>
      <c r="Z190" s="287" t="s">
        <v>26</v>
      </c>
      <c r="AA190" s="287" t="s">
        <v>26</v>
      </c>
      <c r="AB190" s="287" t="s">
        <v>26</v>
      </c>
    </row>
    <row r="191" spans="1:28" hidden="1">
      <c r="A191" s="26">
        <v>46122</v>
      </c>
      <c r="B191" s="287" t="s">
        <v>13348</v>
      </c>
      <c r="C191" s="287" t="s">
        <v>13349</v>
      </c>
      <c r="D191" s="28">
        <v>11700</v>
      </c>
      <c r="E191" s="287" t="s">
        <v>31080</v>
      </c>
      <c r="F191" s="287" t="s">
        <v>31081</v>
      </c>
      <c r="G191" s="29" t="str">
        <f t="shared" si="2"/>
        <v>0329323</v>
      </c>
      <c r="H191" s="17" t="s">
        <v>20098</v>
      </c>
      <c r="I191" s="17" t="s">
        <v>186</v>
      </c>
      <c r="J191" s="92">
        <v>46122</v>
      </c>
      <c r="K191" s="17" t="s">
        <v>31082</v>
      </c>
      <c r="L191" s="17" t="s">
        <v>31083</v>
      </c>
      <c r="M191" s="17" t="s">
        <v>186</v>
      </c>
      <c r="N191" s="287" t="s">
        <v>4390</v>
      </c>
      <c r="O191" s="287" t="s">
        <v>4391</v>
      </c>
      <c r="P191" s="287" t="s">
        <v>31046</v>
      </c>
      <c r="Q191" s="287" t="s">
        <v>309</v>
      </c>
      <c r="R191" s="287" t="s">
        <v>274</v>
      </c>
      <c r="S191" s="287" t="s">
        <v>31084</v>
      </c>
      <c r="T191" s="287" t="s">
        <v>31048</v>
      </c>
      <c r="U191" s="287" t="s">
        <v>31085</v>
      </c>
      <c r="V191" s="287" t="s">
        <v>535</v>
      </c>
      <c r="W191" s="287" t="s">
        <v>276</v>
      </c>
      <c r="X191" s="287" t="s">
        <v>260</v>
      </c>
      <c r="Y191" s="287" t="s">
        <v>26</v>
      </c>
      <c r="Z191" s="287" t="s">
        <v>26</v>
      </c>
      <c r="AA191" s="287" t="s">
        <v>26</v>
      </c>
      <c r="AB191" s="287" t="s">
        <v>26</v>
      </c>
    </row>
    <row r="192" spans="1:28" hidden="1">
      <c r="A192" s="26">
        <v>46122</v>
      </c>
      <c r="B192" s="287" t="s">
        <v>13348</v>
      </c>
      <c r="C192" s="287" t="s">
        <v>13349</v>
      </c>
      <c r="D192" s="28">
        <v>7380.32</v>
      </c>
      <c r="E192" s="287" t="s">
        <v>31086</v>
      </c>
      <c r="F192" s="287" t="s">
        <v>31087</v>
      </c>
      <c r="G192" s="29" t="str">
        <f t="shared" si="2"/>
        <v>6552337</v>
      </c>
      <c r="H192" s="29" t="s">
        <v>81</v>
      </c>
      <c r="I192" s="29" t="s">
        <v>31088</v>
      </c>
      <c r="J192" s="58">
        <v>46122</v>
      </c>
      <c r="K192" s="14"/>
      <c r="L192" s="14"/>
      <c r="M192" s="14" t="s">
        <v>13353</v>
      </c>
      <c r="N192" s="287" t="s">
        <v>443</v>
      </c>
      <c r="O192" s="287" t="s">
        <v>277</v>
      </c>
      <c r="P192" s="287" t="s">
        <v>343</v>
      </c>
      <c r="Q192" s="287" t="s">
        <v>218</v>
      </c>
      <c r="R192" s="287" t="s">
        <v>31089</v>
      </c>
      <c r="S192" s="287" t="s">
        <v>31048</v>
      </c>
      <c r="T192" s="287" t="s">
        <v>31090</v>
      </c>
      <c r="U192" s="287" t="s">
        <v>239</v>
      </c>
      <c r="V192" s="287" t="s">
        <v>31091</v>
      </c>
      <c r="W192" s="287" t="s">
        <v>260</v>
      </c>
      <c r="X192" s="287" t="s">
        <v>26</v>
      </c>
      <c r="Y192" s="287" t="s">
        <v>26</v>
      </c>
      <c r="Z192" s="287" t="s">
        <v>26</v>
      </c>
      <c r="AA192" s="287" t="s">
        <v>26</v>
      </c>
      <c r="AB192" s="287" t="s">
        <v>26</v>
      </c>
    </row>
    <row r="193" spans="1:28" hidden="1">
      <c r="A193" s="26">
        <v>46122</v>
      </c>
      <c r="B193" s="287" t="s">
        <v>13348</v>
      </c>
      <c r="C193" s="287" t="s">
        <v>13349</v>
      </c>
      <c r="D193" s="28">
        <v>6607.96</v>
      </c>
      <c r="E193" s="287" t="s">
        <v>697</v>
      </c>
      <c r="F193" s="287" t="s">
        <v>31092</v>
      </c>
      <c r="G193" s="29" t="str">
        <f t="shared" si="2"/>
        <v>6552346</v>
      </c>
      <c r="H193" s="29" t="s">
        <v>81</v>
      </c>
      <c r="I193" s="29" t="s">
        <v>31088</v>
      </c>
      <c r="J193" s="58">
        <v>46122</v>
      </c>
      <c r="K193" s="14"/>
      <c r="L193" s="14"/>
      <c r="M193" s="14" t="s">
        <v>13353</v>
      </c>
      <c r="N193" s="287" t="s">
        <v>661</v>
      </c>
      <c r="O193" s="287" t="s">
        <v>662</v>
      </c>
      <c r="P193" s="287" t="s">
        <v>31046</v>
      </c>
      <c r="Q193" s="287" t="s">
        <v>258</v>
      </c>
      <c r="R193" s="287" t="s">
        <v>218</v>
      </c>
      <c r="S193" s="287" t="s">
        <v>31093</v>
      </c>
      <c r="T193" s="287" t="s">
        <v>31048</v>
      </c>
      <c r="U193" s="287" t="s">
        <v>698</v>
      </c>
      <c r="V193" s="287" t="s">
        <v>217</v>
      </c>
      <c r="W193" s="287" t="s">
        <v>463</v>
      </c>
      <c r="X193" s="287" t="s">
        <v>214</v>
      </c>
      <c r="Y193" s="287" t="s">
        <v>260</v>
      </c>
      <c r="Z193" s="287" t="s">
        <v>26</v>
      </c>
      <c r="AA193" s="287" t="s">
        <v>26</v>
      </c>
      <c r="AB193" s="287" t="s">
        <v>26</v>
      </c>
    </row>
    <row r="194" spans="1:28" hidden="1">
      <c r="A194" s="26">
        <v>46122</v>
      </c>
      <c r="B194" s="287" t="s">
        <v>13348</v>
      </c>
      <c r="C194" s="287" t="s">
        <v>13349</v>
      </c>
      <c r="D194" s="28">
        <v>5098.1000000000004</v>
      </c>
      <c r="E194" s="287" t="s">
        <v>31094</v>
      </c>
      <c r="F194" s="287" t="s">
        <v>31095</v>
      </c>
      <c r="G194" s="29" t="str">
        <f t="shared" si="2"/>
        <v>6552340</v>
      </c>
      <c r="H194" s="29" t="s">
        <v>51</v>
      </c>
      <c r="I194" s="29" t="s">
        <v>31096</v>
      </c>
      <c r="J194" s="58">
        <v>46125</v>
      </c>
      <c r="K194" s="14"/>
      <c r="L194" s="14"/>
      <c r="M194" s="14" t="s">
        <v>13874</v>
      </c>
      <c r="N194" s="287" t="s">
        <v>269</v>
      </c>
      <c r="O194" s="287" t="s">
        <v>277</v>
      </c>
      <c r="P194" s="287" t="s">
        <v>343</v>
      </c>
      <c r="Q194" s="287" t="s">
        <v>218</v>
      </c>
      <c r="R194" s="287" t="s">
        <v>31097</v>
      </c>
      <c r="S194" s="287" t="s">
        <v>31048</v>
      </c>
      <c r="T194" s="287" t="s">
        <v>31098</v>
      </c>
      <c r="U194" s="287" t="s">
        <v>239</v>
      </c>
      <c r="V194" s="287" t="s">
        <v>31099</v>
      </c>
      <c r="W194" s="287" t="s">
        <v>260</v>
      </c>
      <c r="X194" s="287" t="s">
        <v>26</v>
      </c>
      <c r="Y194" s="287" t="s">
        <v>26</v>
      </c>
      <c r="Z194" s="287" t="s">
        <v>26</v>
      </c>
      <c r="AA194" s="287" t="s">
        <v>26</v>
      </c>
      <c r="AB194" s="287" t="s">
        <v>26</v>
      </c>
    </row>
    <row r="195" spans="1:28" hidden="1">
      <c r="A195" s="26">
        <v>46122</v>
      </c>
      <c r="B195" s="287" t="s">
        <v>13348</v>
      </c>
      <c r="C195" s="287" t="s">
        <v>13349</v>
      </c>
      <c r="D195" s="28">
        <v>5000</v>
      </c>
      <c r="E195" s="287" t="s">
        <v>31100</v>
      </c>
      <c r="F195" s="287" t="s">
        <v>31101</v>
      </c>
      <c r="G195" s="29" t="str">
        <f t="shared" ref="G195:G258" si="3">MID(F195,4,7)</f>
        <v>0329305</v>
      </c>
      <c r="H195" s="17" t="s">
        <v>20098</v>
      </c>
      <c r="I195" s="17" t="s">
        <v>186</v>
      </c>
      <c r="J195" s="92">
        <v>46122</v>
      </c>
      <c r="K195" s="17" t="s">
        <v>31102</v>
      </c>
      <c r="L195" s="17" t="s">
        <v>31103</v>
      </c>
      <c r="M195" s="17" t="s">
        <v>186</v>
      </c>
      <c r="N195" s="287" t="s">
        <v>4390</v>
      </c>
      <c r="O195" s="287" t="s">
        <v>4391</v>
      </c>
      <c r="P195" s="287" t="s">
        <v>31046</v>
      </c>
      <c r="Q195" s="287" t="s">
        <v>309</v>
      </c>
      <c r="R195" s="287" t="s">
        <v>274</v>
      </c>
      <c r="S195" s="287" t="s">
        <v>31104</v>
      </c>
      <c r="T195" s="287" t="s">
        <v>31048</v>
      </c>
      <c r="U195" s="287" t="s">
        <v>31105</v>
      </c>
      <c r="V195" s="287" t="s">
        <v>535</v>
      </c>
      <c r="W195" s="287" t="s">
        <v>276</v>
      </c>
      <c r="X195" s="287" t="s">
        <v>260</v>
      </c>
      <c r="Y195" s="287" t="s">
        <v>26</v>
      </c>
      <c r="Z195" s="287" t="s">
        <v>26</v>
      </c>
      <c r="AA195" s="287" t="s">
        <v>26</v>
      </c>
      <c r="AB195" s="287" t="s">
        <v>26</v>
      </c>
    </row>
    <row r="196" spans="1:28" hidden="1">
      <c r="A196" s="26">
        <v>46122</v>
      </c>
      <c r="B196" s="287" t="s">
        <v>13348</v>
      </c>
      <c r="C196" s="287" t="s">
        <v>13349</v>
      </c>
      <c r="D196" s="28">
        <v>4141.62</v>
      </c>
      <c r="E196" s="287" t="s">
        <v>411</v>
      </c>
      <c r="F196" s="287" t="s">
        <v>31106</v>
      </c>
      <c r="G196" s="29" t="str">
        <f t="shared" si="3"/>
        <v>0329367</v>
      </c>
      <c r="H196" s="17" t="s">
        <v>20098</v>
      </c>
      <c r="I196" s="17" t="s">
        <v>186</v>
      </c>
      <c r="J196" s="92">
        <v>46122</v>
      </c>
      <c r="K196" s="17" t="s">
        <v>31107</v>
      </c>
      <c r="L196" s="17" t="s">
        <v>31108</v>
      </c>
      <c r="M196" s="17" t="s">
        <v>186</v>
      </c>
      <c r="N196" s="287" t="s">
        <v>412</v>
      </c>
      <c r="O196" s="287" t="s">
        <v>413</v>
      </c>
      <c r="P196" s="287" t="s">
        <v>31046</v>
      </c>
      <c r="Q196" s="287" t="s">
        <v>414</v>
      </c>
      <c r="R196" s="287" t="s">
        <v>274</v>
      </c>
      <c r="S196" s="287" t="s">
        <v>31109</v>
      </c>
      <c r="T196" s="287" t="s">
        <v>31048</v>
      </c>
      <c r="U196" s="287" t="s">
        <v>415</v>
      </c>
      <c r="V196" s="287" t="s">
        <v>696</v>
      </c>
      <c r="W196" s="287" t="s">
        <v>31110</v>
      </c>
      <c r="X196" s="287" t="s">
        <v>276</v>
      </c>
      <c r="Y196" s="287" t="s">
        <v>296</v>
      </c>
      <c r="Z196" s="287" t="s">
        <v>26</v>
      </c>
      <c r="AA196" s="287" t="s">
        <v>26</v>
      </c>
      <c r="AB196" s="287" t="s">
        <v>26</v>
      </c>
    </row>
    <row r="197" spans="1:28" hidden="1">
      <c r="A197" s="26">
        <v>46122</v>
      </c>
      <c r="B197" s="287" t="s">
        <v>13348</v>
      </c>
      <c r="C197" s="287" t="s">
        <v>13349</v>
      </c>
      <c r="D197" s="28">
        <v>4000</v>
      </c>
      <c r="E197" s="287" t="s">
        <v>31111</v>
      </c>
      <c r="F197" s="287" t="s">
        <v>31112</v>
      </c>
      <c r="G197" s="29" t="str">
        <f t="shared" si="3"/>
        <v>6552319</v>
      </c>
      <c r="H197" s="29" t="s">
        <v>70</v>
      </c>
      <c r="I197" s="29" t="s">
        <v>31466</v>
      </c>
      <c r="J197" s="58">
        <v>46134</v>
      </c>
      <c r="K197" s="14"/>
      <c r="L197" s="14"/>
      <c r="M197" s="14" t="s">
        <v>31113</v>
      </c>
      <c r="N197" s="287" t="s">
        <v>527</v>
      </c>
      <c r="O197" s="287" t="s">
        <v>442</v>
      </c>
      <c r="P197" s="287" t="s">
        <v>31046</v>
      </c>
      <c r="Q197" s="287" t="s">
        <v>258</v>
      </c>
      <c r="R197" s="287" t="s">
        <v>218</v>
      </c>
      <c r="S197" s="287" t="s">
        <v>31114</v>
      </c>
      <c r="T197" s="287" t="s">
        <v>31048</v>
      </c>
      <c r="U197" s="287" t="s">
        <v>31115</v>
      </c>
      <c r="V197" s="287" t="s">
        <v>516</v>
      </c>
      <c r="W197" s="287" t="s">
        <v>214</v>
      </c>
      <c r="X197" s="287" t="s">
        <v>215</v>
      </c>
      <c r="Y197" s="287" t="s">
        <v>26</v>
      </c>
      <c r="Z197" s="287" t="s">
        <v>26</v>
      </c>
      <c r="AA197" s="287" t="s">
        <v>26</v>
      </c>
      <c r="AB197" s="287" t="s">
        <v>26</v>
      </c>
    </row>
    <row r="198" spans="1:28" hidden="1">
      <c r="A198" s="26">
        <v>46122</v>
      </c>
      <c r="B198" s="287" t="s">
        <v>13348</v>
      </c>
      <c r="C198" s="287" t="s">
        <v>13349</v>
      </c>
      <c r="D198" s="28">
        <v>3986.7</v>
      </c>
      <c r="E198" s="287" t="s">
        <v>31116</v>
      </c>
      <c r="F198" s="287" t="s">
        <v>31117</v>
      </c>
      <c r="G198" s="29" t="str">
        <f t="shared" si="3"/>
        <v>0329296</v>
      </c>
      <c r="H198" s="16" t="s">
        <v>20098</v>
      </c>
      <c r="I198" s="16" t="s">
        <v>82</v>
      </c>
      <c r="J198" s="145">
        <v>46122</v>
      </c>
      <c r="K198" s="16" t="s">
        <v>31118</v>
      </c>
      <c r="L198" s="16" t="s">
        <v>31119</v>
      </c>
      <c r="M198" s="16" t="s">
        <v>82</v>
      </c>
      <c r="N198" s="287" t="s">
        <v>4390</v>
      </c>
      <c r="O198" s="287" t="s">
        <v>4391</v>
      </c>
      <c r="P198" s="287" t="s">
        <v>31046</v>
      </c>
      <c r="Q198" s="287" t="s">
        <v>309</v>
      </c>
      <c r="R198" s="287" t="s">
        <v>274</v>
      </c>
      <c r="S198" s="287" t="s">
        <v>31120</v>
      </c>
      <c r="T198" s="287" t="s">
        <v>31048</v>
      </c>
      <c r="U198" s="287" t="s">
        <v>31121</v>
      </c>
      <c r="V198" s="287" t="s">
        <v>535</v>
      </c>
      <c r="W198" s="287" t="s">
        <v>276</v>
      </c>
      <c r="X198" s="287" t="s">
        <v>260</v>
      </c>
      <c r="Y198" s="287" t="s">
        <v>26</v>
      </c>
      <c r="Z198" s="287" t="s">
        <v>26</v>
      </c>
      <c r="AA198" s="287" t="s">
        <v>26</v>
      </c>
      <c r="AB198" s="287" t="s">
        <v>26</v>
      </c>
    </row>
    <row r="199" spans="1:28" hidden="1">
      <c r="A199" s="26">
        <v>46122</v>
      </c>
      <c r="B199" s="287" t="s">
        <v>13348</v>
      </c>
      <c r="C199" s="287" t="s">
        <v>13349</v>
      </c>
      <c r="D199" s="28">
        <v>3735</v>
      </c>
      <c r="E199" s="287" t="s">
        <v>31122</v>
      </c>
      <c r="F199" s="287" t="s">
        <v>31123</v>
      </c>
      <c r="G199" s="29" t="str">
        <f t="shared" si="3"/>
        <v>6552335</v>
      </c>
      <c r="H199" s="29" t="s">
        <v>86</v>
      </c>
      <c r="I199" s="29" t="s">
        <v>31124</v>
      </c>
      <c r="J199" s="58">
        <v>46122</v>
      </c>
      <c r="K199" s="14"/>
      <c r="L199" s="14"/>
      <c r="M199" s="14" t="s">
        <v>13380</v>
      </c>
      <c r="N199" s="287" t="s">
        <v>466</v>
      </c>
      <c r="O199" s="287" t="s">
        <v>467</v>
      </c>
      <c r="P199" s="287" t="s">
        <v>30868</v>
      </c>
      <c r="Q199" s="287" t="s">
        <v>468</v>
      </c>
      <c r="R199" s="287" t="s">
        <v>250</v>
      </c>
      <c r="S199" s="287" t="s">
        <v>31125</v>
      </c>
      <c r="T199" s="287" t="s">
        <v>31048</v>
      </c>
      <c r="U199" s="287" t="s">
        <v>31126</v>
      </c>
      <c r="V199" s="287" t="s">
        <v>217</v>
      </c>
      <c r="W199" s="287" t="s">
        <v>31127</v>
      </c>
      <c r="X199" s="287" t="s">
        <v>214</v>
      </c>
      <c r="Y199" s="287" t="s">
        <v>271</v>
      </c>
      <c r="Z199" s="287" t="s">
        <v>26</v>
      </c>
      <c r="AA199" s="287" t="s">
        <v>26</v>
      </c>
      <c r="AB199" s="287" t="s">
        <v>26</v>
      </c>
    </row>
    <row r="200" spans="1:28" hidden="1">
      <c r="A200" s="26">
        <v>46122</v>
      </c>
      <c r="B200" s="287" t="s">
        <v>13348</v>
      </c>
      <c r="C200" s="287" t="s">
        <v>13349</v>
      </c>
      <c r="D200" s="28">
        <v>2768.31</v>
      </c>
      <c r="E200" s="287" t="s">
        <v>31128</v>
      </c>
      <c r="F200" s="287" t="s">
        <v>31129</v>
      </c>
      <c r="G200" s="29" t="str">
        <f t="shared" si="3"/>
        <v>6552323</v>
      </c>
      <c r="H200" s="29" t="s">
        <v>60</v>
      </c>
      <c r="I200" s="29" t="s">
        <v>31130</v>
      </c>
      <c r="J200" s="58">
        <v>46122</v>
      </c>
      <c r="K200" s="14"/>
      <c r="L200" s="14"/>
      <c r="M200" s="14" t="s">
        <v>13364</v>
      </c>
      <c r="N200" s="287" t="s">
        <v>527</v>
      </c>
      <c r="O200" s="287" t="s">
        <v>442</v>
      </c>
      <c r="P200" s="287" t="s">
        <v>31046</v>
      </c>
      <c r="Q200" s="287" t="s">
        <v>258</v>
      </c>
      <c r="R200" s="287" t="s">
        <v>218</v>
      </c>
      <c r="S200" s="287" t="s">
        <v>31131</v>
      </c>
      <c r="T200" s="287" t="s">
        <v>31048</v>
      </c>
      <c r="U200" s="287" t="s">
        <v>31132</v>
      </c>
      <c r="V200" s="287" t="s">
        <v>516</v>
      </c>
      <c r="W200" s="287" t="s">
        <v>214</v>
      </c>
      <c r="X200" s="287" t="s">
        <v>215</v>
      </c>
      <c r="Y200" s="287" t="s">
        <v>26</v>
      </c>
      <c r="Z200" s="287" t="s">
        <v>26</v>
      </c>
      <c r="AA200" s="287" t="s">
        <v>26</v>
      </c>
      <c r="AB200" s="287" t="s">
        <v>26</v>
      </c>
    </row>
    <row r="201" spans="1:28" hidden="1">
      <c r="A201" s="26">
        <v>46122</v>
      </c>
      <c r="B201" s="287" t="s">
        <v>13348</v>
      </c>
      <c r="C201" s="287" t="s">
        <v>13349</v>
      </c>
      <c r="D201" s="28">
        <v>1753</v>
      </c>
      <c r="E201" s="287" t="s">
        <v>31133</v>
      </c>
      <c r="F201" s="287" t="s">
        <v>31134</v>
      </c>
      <c r="G201" s="29" t="str">
        <f t="shared" si="3"/>
        <v>6552320</v>
      </c>
      <c r="H201" s="14">
        <v>6000</v>
      </c>
      <c r="I201" s="14">
        <v>37241</v>
      </c>
      <c r="J201" s="23">
        <v>46146</v>
      </c>
      <c r="K201" s="14"/>
      <c r="L201" s="14"/>
      <c r="M201" s="14" t="s">
        <v>31467</v>
      </c>
      <c r="N201" s="287" t="s">
        <v>527</v>
      </c>
      <c r="O201" s="287" t="s">
        <v>442</v>
      </c>
      <c r="P201" s="287" t="s">
        <v>31046</v>
      </c>
      <c r="Q201" s="287" t="s">
        <v>258</v>
      </c>
      <c r="R201" s="287" t="s">
        <v>218</v>
      </c>
      <c r="S201" s="287" t="s">
        <v>31135</v>
      </c>
      <c r="T201" s="287" t="s">
        <v>31048</v>
      </c>
      <c r="U201" s="287" t="s">
        <v>31136</v>
      </c>
      <c r="V201" s="287" t="s">
        <v>516</v>
      </c>
      <c r="W201" s="287" t="s">
        <v>214</v>
      </c>
      <c r="X201" s="287" t="s">
        <v>215</v>
      </c>
      <c r="Y201" s="287" t="s">
        <v>26</v>
      </c>
      <c r="Z201" s="287" t="s">
        <v>26</v>
      </c>
      <c r="AA201" s="287" t="s">
        <v>26</v>
      </c>
      <c r="AB201" s="287" t="s">
        <v>26</v>
      </c>
    </row>
    <row r="202" spans="1:28" hidden="1">
      <c r="A202" s="26">
        <v>46122</v>
      </c>
      <c r="B202" s="287" t="s">
        <v>13348</v>
      </c>
      <c r="C202" s="287" t="s">
        <v>13349</v>
      </c>
      <c r="D202" s="28">
        <v>1670.25</v>
      </c>
      <c r="E202" s="287" t="s">
        <v>31137</v>
      </c>
      <c r="F202" s="287" t="s">
        <v>31138</v>
      </c>
      <c r="G202" s="29" t="str">
        <f t="shared" si="3"/>
        <v>6552324</v>
      </c>
      <c r="H202" s="29" t="s">
        <v>60</v>
      </c>
      <c r="I202" s="29" t="s">
        <v>31139</v>
      </c>
      <c r="J202" s="58">
        <v>46122</v>
      </c>
      <c r="K202" s="14"/>
      <c r="L202" s="14"/>
      <c r="M202" s="14" t="s">
        <v>13364</v>
      </c>
      <c r="N202" s="287" t="s">
        <v>527</v>
      </c>
      <c r="O202" s="287" t="s">
        <v>442</v>
      </c>
      <c r="P202" s="287" t="s">
        <v>31046</v>
      </c>
      <c r="Q202" s="287" t="s">
        <v>258</v>
      </c>
      <c r="R202" s="287" t="s">
        <v>218</v>
      </c>
      <c r="S202" s="287" t="s">
        <v>31140</v>
      </c>
      <c r="T202" s="287" t="s">
        <v>31048</v>
      </c>
      <c r="U202" s="287" t="s">
        <v>31141</v>
      </c>
      <c r="V202" s="287" t="s">
        <v>516</v>
      </c>
      <c r="W202" s="287" t="s">
        <v>214</v>
      </c>
      <c r="X202" s="287" t="s">
        <v>215</v>
      </c>
      <c r="Y202" s="287" t="s">
        <v>26</v>
      </c>
      <c r="Z202" s="287" t="s">
        <v>26</v>
      </c>
      <c r="AA202" s="287" t="s">
        <v>26</v>
      </c>
      <c r="AB202" s="287" t="s">
        <v>26</v>
      </c>
    </row>
    <row r="203" spans="1:28" hidden="1">
      <c r="A203" s="26">
        <v>46122</v>
      </c>
      <c r="B203" s="287" t="s">
        <v>13348</v>
      </c>
      <c r="C203" s="287" t="s">
        <v>13349</v>
      </c>
      <c r="D203" s="28">
        <v>1120</v>
      </c>
      <c r="E203" s="287" t="s">
        <v>31142</v>
      </c>
      <c r="F203" s="287" t="s">
        <v>31143</v>
      </c>
      <c r="G203" s="29" t="str">
        <f t="shared" si="3"/>
        <v>6552321</v>
      </c>
      <c r="H203" s="29" t="s">
        <v>63</v>
      </c>
      <c r="I203" s="29" t="s">
        <v>31468</v>
      </c>
      <c r="J203" s="58">
        <v>46128</v>
      </c>
      <c r="K203" s="14"/>
      <c r="L203" s="14"/>
      <c r="M203" s="14" t="s">
        <v>13350</v>
      </c>
      <c r="N203" s="287" t="s">
        <v>527</v>
      </c>
      <c r="O203" s="287" t="s">
        <v>442</v>
      </c>
      <c r="P203" s="287" t="s">
        <v>31046</v>
      </c>
      <c r="Q203" s="287" t="s">
        <v>258</v>
      </c>
      <c r="R203" s="287" t="s">
        <v>218</v>
      </c>
      <c r="S203" s="287" t="s">
        <v>31144</v>
      </c>
      <c r="T203" s="287" t="s">
        <v>31048</v>
      </c>
      <c r="U203" s="287" t="s">
        <v>31145</v>
      </c>
      <c r="V203" s="287" t="s">
        <v>516</v>
      </c>
      <c r="W203" s="287" t="s">
        <v>214</v>
      </c>
      <c r="X203" s="287" t="s">
        <v>215</v>
      </c>
      <c r="Y203" s="287" t="s">
        <v>26</v>
      </c>
      <c r="Z203" s="287" t="s">
        <v>26</v>
      </c>
      <c r="AA203" s="287" t="s">
        <v>26</v>
      </c>
      <c r="AB203" s="287" t="s">
        <v>26</v>
      </c>
    </row>
    <row r="204" spans="1:28" hidden="1">
      <c r="A204" s="26">
        <v>46122</v>
      </c>
      <c r="B204" s="287" t="s">
        <v>13348</v>
      </c>
      <c r="C204" s="287" t="s">
        <v>13349</v>
      </c>
      <c r="D204" s="28">
        <v>951.2</v>
      </c>
      <c r="E204" s="287" t="s">
        <v>783</v>
      </c>
      <c r="F204" s="287" t="s">
        <v>31146</v>
      </c>
      <c r="G204" s="29" t="str">
        <f t="shared" si="3"/>
        <v>6552330</v>
      </c>
      <c r="H204" s="29" t="s">
        <v>81</v>
      </c>
      <c r="I204" s="29" t="s">
        <v>31088</v>
      </c>
      <c r="J204" s="58">
        <v>46122</v>
      </c>
      <c r="K204" s="14"/>
      <c r="L204" s="14"/>
      <c r="M204" s="14" t="s">
        <v>13353</v>
      </c>
      <c r="N204" s="287" t="s">
        <v>784</v>
      </c>
      <c r="O204" s="287" t="s">
        <v>785</v>
      </c>
      <c r="P204" s="287" t="s">
        <v>786</v>
      </c>
      <c r="Q204" s="287" t="s">
        <v>218</v>
      </c>
      <c r="R204" s="287" t="s">
        <v>31147</v>
      </c>
      <c r="S204" s="287" t="s">
        <v>31048</v>
      </c>
      <c r="T204" s="287" t="s">
        <v>787</v>
      </c>
      <c r="U204" s="287" t="s">
        <v>239</v>
      </c>
      <c r="V204" s="287" t="s">
        <v>31148</v>
      </c>
      <c r="W204" s="287" t="s">
        <v>31149</v>
      </c>
      <c r="X204" s="287" t="s">
        <v>296</v>
      </c>
      <c r="Y204" s="287" t="s">
        <v>26</v>
      </c>
      <c r="Z204" s="287" t="s">
        <v>26</v>
      </c>
      <c r="AA204" s="287" t="s">
        <v>26</v>
      </c>
      <c r="AB204" s="287" t="s">
        <v>26</v>
      </c>
    </row>
    <row r="205" spans="1:28" hidden="1">
      <c r="A205" s="26">
        <v>46122</v>
      </c>
      <c r="B205" s="287" t="s">
        <v>13348</v>
      </c>
      <c r="C205" s="287" t="s">
        <v>13349</v>
      </c>
      <c r="D205" s="28">
        <v>946.03</v>
      </c>
      <c r="E205" s="287" t="s">
        <v>289</v>
      </c>
      <c r="F205" s="287" t="s">
        <v>31150</v>
      </c>
      <c r="G205" s="29" t="str">
        <f t="shared" si="3"/>
        <v>6552333</v>
      </c>
      <c r="H205" s="29" t="s">
        <v>59</v>
      </c>
      <c r="I205" s="29" t="s">
        <v>31469</v>
      </c>
      <c r="J205" s="58">
        <v>46125</v>
      </c>
      <c r="K205" s="14"/>
      <c r="L205" s="14"/>
      <c r="M205" s="14" t="s">
        <v>13352</v>
      </c>
      <c r="N205" s="287" t="s">
        <v>290</v>
      </c>
      <c r="O205" s="287" t="s">
        <v>291</v>
      </c>
      <c r="P205" s="287" t="s">
        <v>30868</v>
      </c>
      <c r="Q205" s="287" t="s">
        <v>292</v>
      </c>
      <c r="R205" s="287" t="s">
        <v>218</v>
      </c>
      <c r="S205" s="287" t="s">
        <v>31151</v>
      </c>
      <c r="T205" s="287" t="s">
        <v>31048</v>
      </c>
      <c r="U205" s="287" t="s">
        <v>293</v>
      </c>
      <c r="V205" s="287" t="s">
        <v>294</v>
      </c>
      <c r="W205" s="287" t="s">
        <v>295</v>
      </c>
      <c r="X205" s="287" t="s">
        <v>214</v>
      </c>
      <c r="Y205" s="287" t="s">
        <v>296</v>
      </c>
      <c r="Z205" s="287" t="s">
        <v>26</v>
      </c>
      <c r="AA205" s="287" t="s">
        <v>26</v>
      </c>
      <c r="AB205" s="287" t="s">
        <v>26</v>
      </c>
    </row>
    <row r="206" spans="1:28" hidden="1">
      <c r="A206" s="26">
        <v>46122</v>
      </c>
      <c r="B206" s="287" t="s">
        <v>13348</v>
      </c>
      <c r="C206" s="287" t="s">
        <v>13349</v>
      </c>
      <c r="D206" s="28">
        <v>828.47</v>
      </c>
      <c r="E206" s="287" t="s">
        <v>305</v>
      </c>
      <c r="F206" s="287" t="s">
        <v>31152</v>
      </c>
      <c r="G206" s="29" t="str">
        <f t="shared" si="3"/>
        <v>6552344</v>
      </c>
      <c r="H206" s="29" t="s">
        <v>49</v>
      </c>
      <c r="I206" s="29" t="s">
        <v>31153</v>
      </c>
      <c r="J206" s="58">
        <v>46122</v>
      </c>
      <c r="K206" s="14"/>
      <c r="L206" s="14"/>
      <c r="M206" s="14" t="s">
        <v>13360</v>
      </c>
      <c r="N206" s="287" t="s">
        <v>281</v>
      </c>
      <c r="O206" s="287" t="s">
        <v>282</v>
      </c>
      <c r="P206" s="287" t="s">
        <v>283</v>
      </c>
      <c r="Q206" s="287" t="s">
        <v>250</v>
      </c>
      <c r="R206" s="287" t="s">
        <v>31154</v>
      </c>
      <c r="S206" s="287" t="s">
        <v>31048</v>
      </c>
      <c r="T206" s="287" t="s">
        <v>306</v>
      </c>
      <c r="U206" s="287" t="s">
        <v>307</v>
      </c>
      <c r="V206" s="287" t="s">
        <v>214</v>
      </c>
      <c r="W206" s="287" t="s">
        <v>286</v>
      </c>
      <c r="X206" s="287" t="s">
        <v>26</v>
      </c>
      <c r="Y206" s="287" t="s">
        <v>26</v>
      </c>
      <c r="Z206" s="287" t="s">
        <v>26</v>
      </c>
      <c r="AA206" s="287" t="s">
        <v>26</v>
      </c>
      <c r="AB206" s="287" t="s">
        <v>26</v>
      </c>
    </row>
    <row r="207" spans="1:28" hidden="1">
      <c r="A207" s="26">
        <v>46122</v>
      </c>
      <c r="B207" s="287" t="s">
        <v>13348</v>
      </c>
      <c r="C207" s="287" t="s">
        <v>13349</v>
      </c>
      <c r="D207" s="28">
        <v>291.2</v>
      </c>
      <c r="E207" s="287" t="s">
        <v>814</v>
      </c>
      <c r="F207" s="287" t="s">
        <v>31155</v>
      </c>
      <c r="G207" s="29" t="str">
        <f t="shared" si="3"/>
        <v>6552343</v>
      </c>
      <c r="H207" s="29" t="s">
        <v>77</v>
      </c>
      <c r="I207" s="29" t="s">
        <v>9585</v>
      </c>
      <c r="J207" s="58">
        <v>46122</v>
      </c>
      <c r="K207" s="14"/>
      <c r="L207" s="14"/>
      <c r="M207" s="14" t="s">
        <v>13364</v>
      </c>
      <c r="N207" s="287" t="s">
        <v>281</v>
      </c>
      <c r="O207" s="287" t="s">
        <v>282</v>
      </c>
      <c r="P207" s="287" t="s">
        <v>283</v>
      </c>
      <c r="Q207" s="287" t="s">
        <v>250</v>
      </c>
      <c r="R207" s="287" t="s">
        <v>31156</v>
      </c>
      <c r="S207" s="287" t="s">
        <v>31048</v>
      </c>
      <c r="T207" s="287" t="s">
        <v>815</v>
      </c>
      <c r="U207" s="287" t="s">
        <v>816</v>
      </c>
      <c r="V207" s="287" t="s">
        <v>214</v>
      </c>
      <c r="W207" s="287" t="s">
        <v>286</v>
      </c>
      <c r="X207" s="287" t="s">
        <v>26</v>
      </c>
      <c r="Y207" s="287" t="s">
        <v>26</v>
      </c>
      <c r="Z207" s="287" t="s">
        <v>26</v>
      </c>
      <c r="AA207" s="287" t="s">
        <v>26</v>
      </c>
      <c r="AB207" s="287" t="s">
        <v>26</v>
      </c>
    </row>
    <row r="208" spans="1:28" hidden="1">
      <c r="A208" s="26">
        <v>46122</v>
      </c>
      <c r="B208" s="287" t="s">
        <v>13348</v>
      </c>
      <c r="C208" s="287" t="s">
        <v>13349</v>
      </c>
      <c r="D208" s="28">
        <v>163.56</v>
      </c>
      <c r="E208" s="287" t="s">
        <v>31157</v>
      </c>
      <c r="F208" s="287" t="s">
        <v>31158</v>
      </c>
      <c r="G208" s="29" t="str">
        <f t="shared" si="3"/>
        <v>6552322</v>
      </c>
      <c r="H208" s="29" t="s">
        <v>49</v>
      </c>
      <c r="I208" s="29" t="s">
        <v>11996</v>
      </c>
      <c r="J208" s="58">
        <v>46127</v>
      </c>
      <c r="K208" s="14"/>
      <c r="L208" s="14"/>
      <c r="M208" s="14" t="s">
        <v>13360</v>
      </c>
      <c r="N208" s="287" t="s">
        <v>527</v>
      </c>
      <c r="O208" s="287" t="s">
        <v>442</v>
      </c>
      <c r="P208" s="287" t="s">
        <v>31046</v>
      </c>
      <c r="Q208" s="287" t="s">
        <v>258</v>
      </c>
      <c r="R208" s="287" t="s">
        <v>218</v>
      </c>
      <c r="S208" s="287" t="s">
        <v>31159</v>
      </c>
      <c r="T208" s="287" t="s">
        <v>31048</v>
      </c>
      <c r="U208" s="287" t="s">
        <v>31160</v>
      </c>
      <c r="V208" s="287" t="s">
        <v>516</v>
      </c>
      <c r="W208" s="287" t="s">
        <v>214</v>
      </c>
      <c r="X208" s="287" t="s">
        <v>215</v>
      </c>
      <c r="Y208" s="287" t="s">
        <v>26</v>
      </c>
      <c r="Z208" s="287" t="s">
        <v>26</v>
      </c>
      <c r="AA208" s="287" t="s">
        <v>26</v>
      </c>
      <c r="AB208" s="287" t="s">
        <v>26</v>
      </c>
    </row>
    <row r="209" spans="1:28" hidden="1">
      <c r="A209" s="26">
        <v>46122</v>
      </c>
      <c r="B209" s="287" t="s">
        <v>13348</v>
      </c>
      <c r="C209" s="287" t="s">
        <v>13349</v>
      </c>
      <c r="D209" s="28">
        <v>100</v>
      </c>
      <c r="E209" s="287" t="s">
        <v>29354</v>
      </c>
      <c r="F209" s="287" t="s">
        <v>31161</v>
      </c>
      <c r="G209" s="29" t="str">
        <f t="shared" si="3"/>
        <v>0329360</v>
      </c>
      <c r="H209" s="29" t="s">
        <v>58</v>
      </c>
      <c r="I209" s="29" t="s">
        <v>31162</v>
      </c>
      <c r="J209" s="58">
        <v>46122</v>
      </c>
      <c r="K209" s="14"/>
      <c r="L209" s="14"/>
      <c r="M209" s="14" t="s">
        <v>13375</v>
      </c>
      <c r="N209" s="287" t="s">
        <v>29356</v>
      </c>
      <c r="O209" s="287" t="s">
        <v>29357</v>
      </c>
      <c r="P209" s="287" t="s">
        <v>31046</v>
      </c>
      <c r="Q209" s="287" t="s">
        <v>29358</v>
      </c>
      <c r="R209" s="287" t="s">
        <v>274</v>
      </c>
      <c r="S209" s="287" t="s">
        <v>31163</v>
      </c>
      <c r="T209" s="287" t="s">
        <v>31048</v>
      </c>
      <c r="U209" s="287" t="s">
        <v>29360</v>
      </c>
      <c r="V209" s="287" t="s">
        <v>29361</v>
      </c>
      <c r="W209" s="287" t="s">
        <v>31164</v>
      </c>
      <c r="X209" s="287" t="s">
        <v>276</v>
      </c>
      <c r="Y209" s="287" t="s">
        <v>215</v>
      </c>
      <c r="Z209" s="287" t="s">
        <v>26</v>
      </c>
      <c r="AA209" s="287" t="s">
        <v>26</v>
      </c>
      <c r="AB209" s="287" t="s">
        <v>26</v>
      </c>
    </row>
    <row r="210" spans="1:28" hidden="1">
      <c r="A210" s="26">
        <v>46122</v>
      </c>
      <c r="B210" s="287" t="s">
        <v>13348</v>
      </c>
      <c r="C210" s="287" t="s">
        <v>13357</v>
      </c>
      <c r="D210" s="28">
        <v>19180</v>
      </c>
      <c r="E210" s="287" t="s">
        <v>31165</v>
      </c>
      <c r="F210" s="287" t="s">
        <v>31166</v>
      </c>
      <c r="G210" s="29" t="str">
        <f t="shared" si="3"/>
        <v>9409100</v>
      </c>
      <c r="H210" s="29" t="s">
        <v>53</v>
      </c>
      <c r="I210" s="29" t="s">
        <v>31470</v>
      </c>
      <c r="J210" s="58">
        <v>46126</v>
      </c>
      <c r="K210" s="14"/>
      <c r="L210" s="14"/>
      <c r="M210" s="14" t="s">
        <v>13358</v>
      </c>
      <c r="N210" s="287" t="s">
        <v>31167</v>
      </c>
      <c r="O210" s="287" t="s">
        <v>12349</v>
      </c>
      <c r="P210" s="287" t="s">
        <v>31168</v>
      </c>
      <c r="Q210" s="287" t="s">
        <v>31169</v>
      </c>
      <c r="R210" s="287" t="s">
        <v>31170</v>
      </c>
      <c r="S210" s="287" t="s">
        <v>26</v>
      </c>
      <c r="T210" s="287" t="s">
        <v>26</v>
      </c>
      <c r="U210" s="287" t="s">
        <v>26</v>
      </c>
      <c r="V210" s="287" t="s">
        <v>26</v>
      </c>
      <c r="W210" s="287" t="s">
        <v>26</v>
      </c>
      <c r="X210" s="287" t="s">
        <v>26</v>
      </c>
      <c r="Y210" s="287" t="s">
        <v>26</v>
      </c>
      <c r="Z210" s="287" t="s">
        <v>26</v>
      </c>
      <c r="AA210" s="287" t="s">
        <v>26</v>
      </c>
      <c r="AB210" s="287" t="s">
        <v>26</v>
      </c>
    </row>
    <row r="211" spans="1:28" hidden="1">
      <c r="A211" s="26">
        <v>46122</v>
      </c>
      <c r="B211" s="287" t="s">
        <v>13348</v>
      </c>
      <c r="C211" s="287" t="s">
        <v>13357</v>
      </c>
      <c r="D211" s="28">
        <v>470</v>
      </c>
      <c r="E211" s="287" t="s">
        <v>31171</v>
      </c>
      <c r="F211" s="287" t="s">
        <v>31172</v>
      </c>
      <c r="G211" s="29" t="str">
        <f t="shared" si="3"/>
        <v>7858100</v>
      </c>
      <c r="H211" s="14" t="s">
        <v>12457</v>
      </c>
      <c r="I211" s="14" t="s">
        <v>33662</v>
      </c>
      <c r="J211" s="23">
        <v>46153</v>
      </c>
      <c r="K211" s="14"/>
      <c r="L211" s="14"/>
      <c r="M211" s="14" t="s">
        <v>29581</v>
      </c>
      <c r="N211" s="287" t="s">
        <v>31173</v>
      </c>
      <c r="O211" s="287" t="s">
        <v>594</v>
      </c>
      <c r="P211" s="287" t="s">
        <v>29984</v>
      </c>
      <c r="Q211" s="287" t="s">
        <v>29985</v>
      </c>
      <c r="R211" s="287" t="s">
        <v>31174</v>
      </c>
      <c r="S211" s="287" t="s">
        <v>31175</v>
      </c>
      <c r="T211" s="287" t="s">
        <v>31176</v>
      </c>
      <c r="U211" s="287" t="s">
        <v>31177</v>
      </c>
      <c r="V211" s="287" t="s">
        <v>26</v>
      </c>
      <c r="W211" s="287" t="s">
        <v>26</v>
      </c>
      <c r="X211" s="287" t="s">
        <v>26</v>
      </c>
      <c r="Y211" s="287" t="s">
        <v>26</v>
      </c>
      <c r="Z211" s="287" t="s">
        <v>26</v>
      </c>
      <c r="AA211" s="287" t="s">
        <v>26</v>
      </c>
      <c r="AB211" s="287" t="s">
        <v>26</v>
      </c>
    </row>
    <row r="212" spans="1:28" hidden="1">
      <c r="A212" s="26">
        <v>46122</v>
      </c>
      <c r="B212" s="287" t="s">
        <v>13348</v>
      </c>
      <c r="C212" s="287" t="s">
        <v>13349</v>
      </c>
      <c r="D212" s="28">
        <v>6726.12</v>
      </c>
      <c r="E212" s="287" t="s">
        <v>31178</v>
      </c>
      <c r="F212" s="287" t="s">
        <v>31179</v>
      </c>
      <c r="G212" s="29" t="str">
        <f t="shared" si="3"/>
        <v>5444316</v>
      </c>
      <c r="H212" s="29" t="s">
        <v>62</v>
      </c>
      <c r="I212" s="29" t="s">
        <v>31471</v>
      </c>
      <c r="J212" s="58">
        <v>46125</v>
      </c>
      <c r="K212" s="14"/>
      <c r="L212" s="14"/>
      <c r="M212" s="14" t="s">
        <v>13383</v>
      </c>
      <c r="N212" s="287" t="s">
        <v>758</v>
      </c>
      <c r="O212" s="287" t="s">
        <v>450</v>
      </c>
      <c r="P212" s="287" t="s">
        <v>343</v>
      </c>
      <c r="Q212" s="287" t="s">
        <v>218</v>
      </c>
      <c r="R212" s="287" t="s">
        <v>31180</v>
      </c>
      <c r="S212" s="287" t="s">
        <v>31048</v>
      </c>
      <c r="T212" s="287" t="s">
        <v>31181</v>
      </c>
      <c r="U212" s="287" t="s">
        <v>251</v>
      </c>
      <c r="V212" s="287" t="s">
        <v>31182</v>
      </c>
      <c r="W212" s="287" t="s">
        <v>260</v>
      </c>
      <c r="X212" s="287" t="s">
        <v>26</v>
      </c>
      <c r="Y212" s="287" t="s">
        <v>26</v>
      </c>
      <c r="Z212" s="287" t="s">
        <v>26</v>
      </c>
      <c r="AA212" s="287" t="s">
        <v>26</v>
      </c>
      <c r="AB212" s="287" t="s">
        <v>26</v>
      </c>
    </row>
    <row r="213" spans="1:28" hidden="1">
      <c r="A213" s="26">
        <v>46125</v>
      </c>
      <c r="B213" s="287" t="s">
        <v>13348</v>
      </c>
      <c r="C213" s="287" t="s">
        <v>13349</v>
      </c>
      <c r="D213" s="28">
        <v>1008684.86</v>
      </c>
      <c r="E213" s="287" t="s">
        <v>31183</v>
      </c>
      <c r="F213" s="287" t="s">
        <v>31184</v>
      </c>
      <c r="G213" s="29" t="str">
        <f t="shared" si="3"/>
        <v>1747630</v>
      </c>
      <c r="H213" s="29" t="s">
        <v>98</v>
      </c>
      <c r="I213" s="29" t="s">
        <v>31472</v>
      </c>
      <c r="J213" s="58">
        <v>46113</v>
      </c>
      <c r="K213" s="14"/>
      <c r="L213" s="14"/>
      <c r="M213" s="29" t="s">
        <v>27964</v>
      </c>
      <c r="N213" s="287" t="s">
        <v>4390</v>
      </c>
      <c r="O213" s="287" t="s">
        <v>4391</v>
      </c>
      <c r="P213" s="287" t="s">
        <v>31185</v>
      </c>
      <c r="Q213" s="287" t="s">
        <v>309</v>
      </c>
      <c r="R213" s="287" t="s">
        <v>274</v>
      </c>
      <c r="S213" s="287" t="s">
        <v>31186</v>
      </c>
      <c r="T213" s="287" t="s">
        <v>31187</v>
      </c>
      <c r="U213" s="287" t="s">
        <v>31188</v>
      </c>
      <c r="V213" s="287" t="s">
        <v>535</v>
      </c>
      <c r="W213" s="287" t="s">
        <v>276</v>
      </c>
      <c r="X213" s="287" t="s">
        <v>260</v>
      </c>
      <c r="Y213" s="287" t="s">
        <v>26</v>
      </c>
      <c r="Z213" s="287" t="s">
        <v>26</v>
      </c>
      <c r="AA213" s="287" t="s">
        <v>26</v>
      </c>
      <c r="AB213" s="287" t="s">
        <v>26</v>
      </c>
    </row>
    <row r="214" spans="1:28" hidden="1">
      <c r="A214" s="26">
        <v>46125</v>
      </c>
      <c r="B214" s="287" t="s">
        <v>13348</v>
      </c>
      <c r="C214" s="287" t="s">
        <v>13349</v>
      </c>
      <c r="D214" s="28">
        <v>1008684.86</v>
      </c>
      <c r="E214" s="287" t="s">
        <v>31189</v>
      </c>
      <c r="F214" s="287" t="s">
        <v>31190</v>
      </c>
      <c r="G214" s="29" t="str">
        <f t="shared" si="3"/>
        <v>1747639</v>
      </c>
      <c r="H214" s="29" t="s">
        <v>70</v>
      </c>
      <c r="I214" s="29" t="s">
        <v>31473</v>
      </c>
      <c r="J214" s="58">
        <v>46126</v>
      </c>
      <c r="K214" s="14"/>
      <c r="L214" s="14"/>
      <c r="M214" s="29" t="s">
        <v>27970</v>
      </c>
      <c r="N214" s="287" t="s">
        <v>4390</v>
      </c>
      <c r="O214" s="287" t="s">
        <v>4391</v>
      </c>
      <c r="P214" s="287" t="s">
        <v>31185</v>
      </c>
      <c r="Q214" s="287" t="s">
        <v>309</v>
      </c>
      <c r="R214" s="287" t="s">
        <v>274</v>
      </c>
      <c r="S214" s="287" t="s">
        <v>31191</v>
      </c>
      <c r="T214" s="287" t="s">
        <v>31187</v>
      </c>
      <c r="U214" s="287" t="s">
        <v>31192</v>
      </c>
      <c r="V214" s="287" t="s">
        <v>535</v>
      </c>
      <c r="W214" s="287" t="s">
        <v>276</v>
      </c>
      <c r="X214" s="287" t="s">
        <v>260</v>
      </c>
      <c r="Y214" s="287" t="s">
        <v>26</v>
      </c>
      <c r="Z214" s="287" t="s">
        <v>26</v>
      </c>
      <c r="AA214" s="287" t="s">
        <v>26</v>
      </c>
      <c r="AB214" s="287" t="s">
        <v>26</v>
      </c>
    </row>
    <row r="215" spans="1:28" hidden="1">
      <c r="A215" s="26">
        <v>46125</v>
      </c>
      <c r="B215" s="287" t="s">
        <v>13348</v>
      </c>
      <c r="C215" s="287" t="s">
        <v>13349</v>
      </c>
      <c r="D215" s="28">
        <v>421888.36</v>
      </c>
      <c r="E215" s="287" t="s">
        <v>31193</v>
      </c>
      <c r="F215" s="287" t="s">
        <v>31194</v>
      </c>
      <c r="G215" s="29" t="str">
        <f t="shared" si="3"/>
        <v>1747576</v>
      </c>
      <c r="H215" s="17" t="s">
        <v>20098</v>
      </c>
      <c r="I215" s="17" t="s">
        <v>186</v>
      </c>
      <c r="J215" s="92">
        <v>46125</v>
      </c>
      <c r="K215" s="17" t="s">
        <v>31195</v>
      </c>
      <c r="L215" s="17" t="s">
        <v>31196</v>
      </c>
      <c r="M215" s="17" t="s">
        <v>186</v>
      </c>
      <c r="N215" s="287" t="s">
        <v>4390</v>
      </c>
      <c r="O215" s="287" t="s">
        <v>4391</v>
      </c>
      <c r="P215" s="287" t="s">
        <v>31185</v>
      </c>
      <c r="Q215" s="287" t="s">
        <v>309</v>
      </c>
      <c r="R215" s="287" t="s">
        <v>274</v>
      </c>
      <c r="S215" s="287" t="s">
        <v>31197</v>
      </c>
      <c r="T215" s="287" t="s">
        <v>31187</v>
      </c>
      <c r="U215" s="287" t="s">
        <v>31198</v>
      </c>
      <c r="V215" s="287" t="s">
        <v>535</v>
      </c>
      <c r="W215" s="287" t="s">
        <v>276</v>
      </c>
      <c r="X215" s="287" t="s">
        <v>260</v>
      </c>
      <c r="Y215" s="287" t="s">
        <v>26</v>
      </c>
      <c r="Z215" s="287" t="s">
        <v>26</v>
      </c>
      <c r="AA215" s="287" t="s">
        <v>26</v>
      </c>
      <c r="AB215" s="287" t="s">
        <v>26</v>
      </c>
    </row>
    <row r="216" spans="1:28" hidden="1">
      <c r="A216" s="26">
        <v>46125</v>
      </c>
      <c r="B216" s="287" t="s">
        <v>13348</v>
      </c>
      <c r="C216" s="287" t="s">
        <v>13349</v>
      </c>
      <c r="D216" s="28">
        <v>178000</v>
      </c>
      <c r="E216" s="287" t="s">
        <v>31199</v>
      </c>
      <c r="F216" s="287" t="s">
        <v>31200</v>
      </c>
      <c r="G216" s="29" t="str">
        <f t="shared" si="3"/>
        <v>1747567</v>
      </c>
      <c r="H216" s="17" t="s">
        <v>20098</v>
      </c>
      <c r="I216" s="17" t="s">
        <v>186</v>
      </c>
      <c r="J216" s="92">
        <v>46125</v>
      </c>
      <c r="K216" s="17" t="s">
        <v>31201</v>
      </c>
      <c r="L216" s="17" t="s">
        <v>31202</v>
      </c>
      <c r="M216" s="17" t="s">
        <v>186</v>
      </c>
      <c r="N216" s="287" t="s">
        <v>4390</v>
      </c>
      <c r="O216" s="287" t="s">
        <v>4391</v>
      </c>
      <c r="P216" s="287" t="s">
        <v>31185</v>
      </c>
      <c r="Q216" s="287" t="s">
        <v>309</v>
      </c>
      <c r="R216" s="287" t="s">
        <v>274</v>
      </c>
      <c r="S216" s="287" t="s">
        <v>31203</v>
      </c>
      <c r="T216" s="287" t="s">
        <v>31187</v>
      </c>
      <c r="U216" s="287" t="s">
        <v>31204</v>
      </c>
      <c r="V216" s="287" t="s">
        <v>535</v>
      </c>
      <c r="W216" s="287" t="s">
        <v>276</v>
      </c>
      <c r="X216" s="287" t="s">
        <v>260</v>
      </c>
      <c r="Y216" s="287" t="s">
        <v>26</v>
      </c>
      <c r="Z216" s="287" t="s">
        <v>26</v>
      </c>
      <c r="AA216" s="287" t="s">
        <v>26</v>
      </c>
      <c r="AB216" s="287" t="s">
        <v>26</v>
      </c>
    </row>
    <row r="217" spans="1:28" hidden="1">
      <c r="A217" s="26">
        <v>46125</v>
      </c>
      <c r="B217" s="287" t="s">
        <v>13348</v>
      </c>
      <c r="C217" s="287" t="s">
        <v>13349</v>
      </c>
      <c r="D217" s="28">
        <v>50376.160000000003</v>
      </c>
      <c r="E217" s="287" t="s">
        <v>31205</v>
      </c>
      <c r="F217" s="287" t="s">
        <v>31206</v>
      </c>
      <c r="G217" s="29" t="str">
        <f t="shared" si="3"/>
        <v>1747486</v>
      </c>
      <c r="H217" s="17" t="s">
        <v>20098</v>
      </c>
      <c r="I217" s="17" t="s">
        <v>186</v>
      </c>
      <c r="J217" s="92">
        <v>46125</v>
      </c>
      <c r="K217" s="17" t="s">
        <v>31207</v>
      </c>
      <c r="L217" s="17" t="s">
        <v>31208</v>
      </c>
      <c r="M217" s="17" t="s">
        <v>186</v>
      </c>
      <c r="N217" s="287" t="s">
        <v>4390</v>
      </c>
      <c r="O217" s="287" t="s">
        <v>4391</v>
      </c>
      <c r="P217" s="287" t="s">
        <v>31185</v>
      </c>
      <c r="Q217" s="287" t="s">
        <v>309</v>
      </c>
      <c r="R217" s="287" t="s">
        <v>274</v>
      </c>
      <c r="S217" s="287" t="s">
        <v>31209</v>
      </c>
      <c r="T217" s="287" t="s">
        <v>31187</v>
      </c>
      <c r="U217" s="287" t="s">
        <v>31210</v>
      </c>
      <c r="V217" s="287" t="s">
        <v>535</v>
      </c>
      <c r="W217" s="287" t="s">
        <v>276</v>
      </c>
      <c r="X217" s="287" t="s">
        <v>260</v>
      </c>
      <c r="Y217" s="287" t="s">
        <v>26</v>
      </c>
      <c r="Z217" s="287" t="s">
        <v>26</v>
      </c>
      <c r="AA217" s="287" t="s">
        <v>26</v>
      </c>
      <c r="AB217" s="287" t="s">
        <v>26</v>
      </c>
    </row>
    <row r="218" spans="1:28" hidden="1">
      <c r="A218" s="26">
        <v>46125</v>
      </c>
      <c r="B218" s="287" t="s">
        <v>13348</v>
      </c>
      <c r="C218" s="287" t="s">
        <v>13349</v>
      </c>
      <c r="D218" s="28">
        <v>46281.05</v>
      </c>
      <c r="E218" s="287" t="s">
        <v>31211</v>
      </c>
      <c r="F218" s="287" t="s">
        <v>31212</v>
      </c>
      <c r="G218" s="29" t="str">
        <f t="shared" si="3"/>
        <v>1747522</v>
      </c>
      <c r="H218" s="29" t="s">
        <v>57</v>
      </c>
      <c r="I218" s="29" t="s">
        <v>31474</v>
      </c>
      <c r="J218" s="58">
        <v>46133</v>
      </c>
      <c r="K218" s="14"/>
      <c r="L218" s="14"/>
      <c r="M218" s="14" t="s">
        <v>14512</v>
      </c>
      <c r="N218" s="287" t="s">
        <v>4390</v>
      </c>
      <c r="O218" s="287" t="s">
        <v>4391</v>
      </c>
      <c r="P218" s="287" t="s">
        <v>31185</v>
      </c>
      <c r="Q218" s="287" t="s">
        <v>309</v>
      </c>
      <c r="R218" s="287" t="s">
        <v>274</v>
      </c>
      <c r="S218" s="287" t="s">
        <v>31213</v>
      </c>
      <c r="T218" s="287" t="s">
        <v>31187</v>
      </c>
      <c r="U218" s="287" t="s">
        <v>31214</v>
      </c>
      <c r="V218" s="287" t="s">
        <v>535</v>
      </c>
      <c r="W218" s="287" t="s">
        <v>276</v>
      </c>
      <c r="X218" s="287" t="s">
        <v>260</v>
      </c>
      <c r="Y218" s="287" t="s">
        <v>26</v>
      </c>
      <c r="Z218" s="287" t="s">
        <v>26</v>
      </c>
      <c r="AA218" s="287" t="s">
        <v>26</v>
      </c>
      <c r="AB218" s="287" t="s">
        <v>26</v>
      </c>
    </row>
    <row r="219" spans="1:28" hidden="1">
      <c r="A219" s="26">
        <v>46125</v>
      </c>
      <c r="B219" s="287" t="s">
        <v>13348</v>
      </c>
      <c r="C219" s="287" t="s">
        <v>13349</v>
      </c>
      <c r="D219" s="28">
        <v>29008.06</v>
      </c>
      <c r="E219" s="287" t="s">
        <v>31215</v>
      </c>
      <c r="F219" s="287" t="s">
        <v>31216</v>
      </c>
      <c r="G219" s="29" t="str">
        <f t="shared" si="3"/>
        <v>1747549</v>
      </c>
      <c r="H219" s="17" t="s">
        <v>20098</v>
      </c>
      <c r="I219" s="17" t="s">
        <v>186</v>
      </c>
      <c r="J219" s="92">
        <v>46125</v>
      </c>
      <c r="K219" s="17" t="s">
        <v>31217</v>
      </c>
      <c r="L219" s="17" t="s">
        <v>31218</v>
      </c>
      <c r="M219" s="17" t="s">
        <v>186</v>
      </c>
      <c r="N219" s="287" t="s">
        <v>4390</v>
      </c>
      <c r="O219" s="287" t="s">
        <v>4391</v>
      </c>
      <c r="P219" s="287" t="s">
        <v>31185</v>
      </c>
      <c r="Q219" s="287" t="s">
        <v>309</v>
      </c>
      <c r="R219" s="287" t="s">
        <v>274</v>
      </c>
      <c r="S219" s="287" t="s">
        <v>31219</v>
      </c>
      <c r="T219" s="287" t="s">
        <v>31187</v>
      </c>
      <c r="U219" s="287" t="s">
        <v>31220</v>
      </c>
      <c r="V219" s="287" t="s">
        <v>535</v>
      </c>
      <c r="W219" s="287" t="s">
        <v>276</v>
      </c>
      <c r="X219" s="287" t="s">
        <v>260</v>
      </c>
      <c r="Y219" s="287" t="s">
        <v>26</v>
      </c>
      <c r="Z219" s="287" t="s">
        <v>26</v>
      </c>
      <c r="AA219" s="287" t="s">
        <v>26</v>
      </c>
      <c r="AB219" s="287" t="s">
        <v>26</v>
      </c>
    </row>
    <row r="220" spans="1:28" hidden="1">
      <c r="A220" s="26">
        <v>46125</v>
      </c>
      <c r="B220" s="287" t="s">
        <v>13348</v>
      </c>
      <c r="C220" s="287" t="s">
        <v>13349</v>
      </c>
      <c r="D220" s="28">
        <v>24705</v>
      </c>
      <c r="E220" s="287" t="s">
        <v>31221</v>
      </c>
      <c r="F220" s="287" t="s">
        <v>31222</v>
      </c>
      <c r="G220" s="29" t="str">
        <f t="shared" si="3"/>
        <v>1747651</v>
      </c>
      <c r="H220" s="29" t="s">
        <v>56</v>
      </c>
      <c r="I220" s="29" t="s">
        <v>31223</v>
      </c>
      <c r="J220" s="58">
        <v>46125</v>
      </c>
      <c r="K220" s="14"/>
      <c r="L220" s="14"/>
      <c r="M220" s="14" t="s">
        <v>13367</v>
      </c>
      <c r="N220" s="287" t="s">
        <v>213</v>
      </c>
      <c r="O220" s="287" t="s">
        <v>216</v>
      </c>
      <c r="P220" s="287" t="s">
        <v>31224</v>
      </c>
      <c r="Q220" s="287" t="s">
        <v>218</v>
      </c>
      <c r="R220" s="287" t="s">
        <v>31225</v>
      </c>
      <c r="S220" s="287" t="s">
        <v>31187</v>
      </c>
      <c r="T220" s="287" t="s">
        <v>31226</v>
      </c>
      <c r="U220" s="287" t="s">
        <v>217</v>
      </c>
      <c r="V220" s="287" t="s">
        <v>214</v>
      </c>
      <c r="W220" s="287" t="s">
        <v>215</v>
      </c>
      <c r="X220" s="287" t="s">
        <v>26</v>
      </c>
      <c r="Y220" s="287" t="s">
        <v>26</v>
      </c>
      <c r="Z220" s="287" t="s">
        <v>26</v>
      </c>
      <c r="AA220" s="287" t="s">
        <v>26</v>
      </c>
      <c r="AB220" s="287" t="s">
        <v>26</v>
      </c>
    </row>
    <row r="221" spans="1:28" hidden="1">
      <c r="A221" s="26">
        <v>46125</v>
      </c>
      <c r="B221" s="287" t="s">
        <v>13348</v>
      </c>
      <c r="C221" s="287" t="s">
        <v>13349</v>
      </c>
      <c r="D221" s="28">
        <v>23610.81</v>
      </c>
      <c r="E221" s="287" t="s">
        <v>31227</v>
      </c>
      <c r="F221" s="287" t="s">
        <v>31228</v>
      </c>
      <c r="G221" s="29" t="str">
        <f t="shared" si="3"/>
        <v>1747540</v>
      </c>
      <c r="H221" s="29" t="s">
        <v>57</v>
      </c>
      <c r="I221" s="29" t="s">
        <v>31475</v>
      </c>
      <c r="J221" s="58">
        <v>46133</v>
      </c>
      <c r="K221" s="14"/>
      <c r="L221" s="14"/>
      <c r="M221" s="14" t="s">
        <v>14512</v>
      </c>
      <c r="N221" s="287" t="s">
        <v>4390</v>
      </c>
      <c r="O221" s="287" t="s">
        <v>4391</v>
      </c>
      <c r="P221" s="287" t="s">
        <v>31185</v>
      </c>
      <c r="Q221" s="287" t="s">
        <v>309</v>
      </c>
      <c r="R221" s="287" t="s">
        <v>274</v>
      </c>
      <c r="S221" s="287" t="s">
        <v>31229</v>
      </c>
      <c r="T221" s="287" t="s">
        <v>31187</v>
      </c>
      <c r="U221" s="287" t="s">
        <v>31230</v>
      </c>
      <c r="V221" s="287" t="s">
        <v>535</v>
      </c>
      <c r="W221" s="287" t="s">
        <v>276</v>
      </c>
      <c r="X221" s="287" t="s">
        <v>260</v>
      </c>
      <c r="Y221" s="287" t="s">
        <v>26</v>
      </c>
      <c r="Z221" s="287" t="s">
        <v>26</v>
      </c>
      <c r="AA221" s="287" t="s">
        <v>26</v>
      </c>
      <c r="AB221" s="287" t="s">
        <v>26</v>
      </c>
    </row>
    <row r="222" spans="1:28" hidden="1">
      <c r="A222" s="26">
        <v>46125</v>
      </c>
      <c r="B222" s="287" t="s">
        <v>13348</v>
      </c>
      <c r="C222" s="287" t="s">
        <v>13349</v>
      </c>
      <c r="D222" s="28">
        <v>21651.07</v>
      </c>
      <c r="E222" s="287" t="s">
        <v>31231</v>
      </c>
      <c r="F222" s="287" t="s">
        <v>31232</v>
      </c>
      <c r="G222" s="29" t="str">
        <f t="shared" si="3"/>
        <v>1747495</v>
      </c>
      <c r="H222" s="17" t="s">
        <v>20098</v>
      </c>
      <c r="I222" s="17" t="s">
        <v>186</v>
      </c>
      <c r="J222" s="92">
        <v>46125</v>
      </c>
      <c r="K222" s="17" t="s">
        <v>31233</v>
      </c>
      <c r="L222" s="17" t="s">
        <v>31234</v>
      </c>
      <c r="M222" s="17" t="s">
        <v>186</v>
      </c>
      <c r="N222" s="287" t="s">
        <v>4390</v>
      </c>
      <c r="O222" s="287" t="s">
        <v>4391</v>
      </c>
      <c r="P222" s="287" t="s">
        <v>31185</v>
      </c>
      <c r="Q222" s="287" t="s">
        <v>309</v>
      </c>
      <c r="R222" s="287" t="s">
        <v>274</v>
      </c>
      <c r="S222" s="287" t="s">
        <v>31235</v>
      </c>
      <c r="T222" s="287" t="s">
        <v>31187</v>
      </c>
      <c r="U222" s="287" t="s">
        <v>31236</v>
      </c>
      <c r="V222" s="287" t="s">
        <v>535</v>
      </c>
      <c r="W222" s="287" t="s">
        <v>276</v>
      </c>
      <c r="X222" s="287" t="s">
        <v>260</v>
      </c>
      <c r="Y222" s="287" t="s">
        <v>26</v>
      </c>
      <c r="Z222" s="287" t="s">
        <v>26</v>
      </c>
      <c r="AA222" s="287" t="s">
        <v>26</v>
      </c>
      <c r="AB222" s="287" t="s">
        <v>26</v>
      </c>
    </row>
    <row r="223" spans="1:28" hidden="1">
      <c r="A223" s="26">
        <v>46125</v>
      </c>
      <c r="B223" s="287" t="s">
        <v>13348</v>
      </c>
      <c r="C223" s="287" t="s">
        <v>13349</v>
      </c>
      <c r="D223" s="28">
        <v>19782.03</v>
      </c>
      <c r="E223" s="287" t="s">
        <v>31237</v>
      </c>
      <c r="F223" s="287" t="s">
        <v>31238</v>
      </c>
      <c r="G223" s="29" t="str">
        <f t="shared" si="3"/>
        <v>1747531</v>
      </c>
      <c r="H223" s="29" t="s">
        <v>57</v>
      </c>
      <c r="I223" s="29" t="s">
        <v>31476</v>
      </c>
      <c r="J223" s="58">
        <v>46133</v>
      </c>
      <c r="K223" s="14"/>
      <c r="L223" s="14"/>
      <c r="M223" s="14" t="s">
        <v>14512</v>
      </c>
      <c r="N223" s="287" t="s">
        <v>4390</v>
      </c>
      <c r="O223" s="287" t="s">
        <v>4391</v>
      </c>
      <c r="P223" s="287" t="s">
        <v>31185</v>
      </c>
      <c r="Q223" s="287" t="s">
        <v>309</v>
      </c>
      <c r="R223" s="287" t="s">
        <v>274</v>
      </c>
      <c r="S223" s="287" t="s">
        <v>31239</v>
      </c>
      <c r="T223" s="287" t="s">
        <v>31187</v>
      </c>
      <c r="U223" s="287" t="s">
        <v>31240</v>
      </c>
      <c r="V223" s="287" t="s">
        <v>535</v>
      </c>
      <c r="W223" s="287" t="s">
        <v>276</v>
      </c>
      <c r="X223" s="287" t="s">
        <v>260</v>
      </c>
      <c r="Y223" s="287" t="s">
        <v>26</v>
      </c>
      <c r="Z223" s="287" t="s">
        <v>26</v>
      </c>
      <c r="AA223" s="287" t="s">
        <v>26</v>
      </c>
      <c r="AB223" s="287" t="s">
        <v>26</v>
      </c>
    </row>
    <row r="224" spans="1:28" hidden="1">
      <c r="A224" s="26">
        <v>46125</v>
      </c>
      <c r="B224" s="287" t="s">
        <v>13348</v>
      </c>
      <c r="C224" s="287" t="s">
        <v>13349</v>
      </c>
      <c r="D224" s="28">
        <v>17686.830000000002</v>
      </c>
      <c r="E224" s="287" t="s">
        <v>31241</v>
      </c>
      <c r="F224" s="287" t="s">
        <v>31242</v>
      </c>
      <c r="G224" s="29" t="str">
        <f t="shared" si="3"/>
        <v>1747513</v>
      </c>
      <c r="H224" s="29" t="s">
        <v>57</v>
      </c>
      <c r="I224" s="29" t="s">
        <v>31477</v>
      </c>
      <c r="J224" s="58">
        <v>46133</v>
      </c>
      <c r="K224" s="14"/>
      <c r="L224" s="14"/>
      <c r="M224" s="14" t="s">
        <v>14512</v>
      </c>
      <c r="N224" s="287" t="s">
        <v>4390</v>
      </c>
      <c r="O224" s="287" t="s">
        <v>4391</v>
      </c>
      <c r="P224" s="287" t="s">
        <v>31185</v>
      </c>
      <c r="Q224" s="287" t="s">
        <v>309</v>
      </c>
      <c r="R224" s="287" t="s">
        <v>274</v>
      </c>
      <c r="S224" s="287" t="s">
        <v>31243</v>
      </c>
      <c r="T224" s="287" t="s">
        <v>31187</v>
      </c>
      <c r="U224" s="287" t="s">
        <v>31244</v>
      </c>
      <c r="V224" s="287" t="s">
        <v>535</v>
      </c>
      <c r="W224" s="287" t="s">
        <v>276</v>
      </c>
      <c r="X224" s="287" t="s">
        <v>260</v>
      </c>
      <c r="Y224" s="287" t="s">
        <v>26</v>
      </c>
      <c r="Z224" s="287" t="s">
        <v>26</v>
      </c>
      <c r="AA224" s="287" t="s">
        <v>26</v>
      </c>
      <c r="AB224" s="287" t="s">
        <v>26</v>
      </c>
    </row>
    <row r="225" spans="1:28" hidden="1">
      <c r="A225" s="26">
        <v>46125</v>
      </c>
      <c r="B225" s="287" t="s">
        <v>13348</v>
      </c>
      <c r="C225" s="287" t="s">
        <v>13349</v>
      </c>
      <c r="D225" s="28">
        <v>15199.05</v>
      </c>
      <c r="E225" s="287" t="s">
        <v>31245</v>
      </c>
      <c r="F225" s="287" t="s">
        <v>31246</v>
      </c>
      <c r="G225" s="29" t="str">
        <f t="shared" si="3"/>
        <v>1747603</v>
      </c>
      <c r="H225" s="29" t="s">
        <v>62</v>
      </c>
      <c r="I225" s="29" t="s">
        <v>31478</v>
      </c>
      <c r="J225" s="58">
        <v>46125</v>
      </c>
      <c r="K225" s="14"/>
      <c r="L225" s="14"/>
      <c r="M225" s="14" t="s">
        <v>13383</v>
      </c>
      <c r="N225" s="287" t="s">
        <v>4390</v>
      </c>
      <c r="O225" s="287" t="s">
        <v>4391</v>
      </c>
      <c r="P225" s="287" t="s">
        <v>31185</v>
      </c>
      <c r="Q225" s="287" t="s">
        <v>309</v>
      </c>
      <c r="R225" s="287" t="s">
        <v>274</v>
      </c>
      <c r="S225" s="287" t="s">
        <v>31247</v>
      </c>
      <c r="T225" s="287" t="s">
        <v>31187</v>
      </c>
      <c r="U225" s="287" t="s">
        <v>31248</v>
      </c>
      <c r="V225" s="287" t="s">
        <v>535</v>
      </c>
      <c r="W225" s="287" t="s">
        <v>276</v>
      </c>
      <c r="X225" s="287" t="s">
        <v>260</v>
      </c>
      <c r="Y225" s="287" t="s">
        <v>26</v>
      </c>
      <c r="Z225" s="287" t="s">
        <v>26</v>
      </c>
      <c r="AA225" s="287" t="s">
        <v>26</v>
      </c>
      <c r="AB225" s="287" t="s">
        <v>26</v>
      </c>
    </row>
    <row r="226" spans="1:28" hidden="1">
      <c r="A226" s="26">
        <v>46125</v>
      </c>
      <c r="B226" s="287" t="s">
        <v>13348</v>
      </c>
      <c r="C226" s="287" t="s">
        <v>13349</v>
      </c>
      <c r="D226" s="28">
        <v>12855</v>
      </c>
      <c r="E226" s="287" t="s">
        <v>31249</v>
      </c>
      <c r="F226" s="287" t="s">
        <v>31250</v>
      </c>
      <c r="G226" s="29" t="str">
        <f t="shared" si="3"/>
        <v>1747621</v>
      </c>
      <c r="H226" s="17" t="s">
        <v>20098</v>
      </c>
      <c r="I226" s="17" t="s">
        <v>186</v>
      </c>
      <c r="J226" s="92">
        <v>46125</v>
      </c>
      <c r="K226" s="17" t="s">
        <v>31251</v>
      </c>
      <c r="L226" s="17" t="s">
        <v>31252</v>
      </c>
      <c r="M226" s="17" t="s">
        <v>186</v>
      </c>
      <c r="N226" s="287" t="s">
        <v>4390</v>
      </c>
      <c r="O226" s="287" t="s">
        <v>4391</v>
      </c>
      <c r="P226" s="287" t="s">
        <v>31185</v>
      </c>
      <c r="Q226" s="287" t="s">
        <v>309</v>
      </c>
      <c r="R226" s="287" t="s">
        <v>274</v>
      </c>
      <c r="S226" s="287" t="s">
        <v>31253</v>
      </c>
      <c r="T226" s="287" t="s">
        <v>31187</v>
      </c>
      <c r="U226" s="287" t="s">
        <v>31254</v>
      </c>
      <c r="V226" s="287" t="s">
        <v>535</v>
      </c>
      <c r="W226" s="287" t="s">
        <v>276</v>
      </c>
      <c r="X226" s="287" t="s">
        <v>260</v>
      </c>
      <c r="Y226" s="287" t="s">
        <v>26</v>
      </c>
      <c r="Z226" s="287" t="s">
        <v>26</v>
      </c>
      <c r="AA226" s="287" t="s">
        <v>26</v>
      </c>
      <c r="AB226" s="287" t="s">
        <v>26</v>
      </c>
    </row>
    <row r="227" spans="1:28" hidden="1">
      <c r="A227" s="26">
        <v>46125</v>
      </c>
      <c r="B227" s="287" t="s">
        <v>13348</v>
      </c>
      <c r="C227" s="287" t="s">
        <v>13349</v>
      </c>
      <c r="D227" s="28">
        <v>12534</v>
      </c>
      <c r="E227" s="287" t="s">
        <v>351</v>
      </c>
      <c r="F227" s="287" t="s">
        <v>31255</v>
      </c>
      <c r="G227" s="29" t="str">
        <f t="shared" si="3"/>
        <v>1747649</v>
      </c>
      <c r="H227" s="29" t="s">
        <v>57</v>
      </c>
      <c r="I227" s="29" t="s">
        <v>31479</v>
      </c>
      <c r="J227" s="58">
        <v>46127</v>
      </c>
      <c r="K227" s="14"/>
      <c r="L227" s="14"/>
      <c r="M227" s="14" t="s">
        <v>14512</v>
      </c>
      <c r="N227" s="287" t="s">
        <v>352</v>
      </c>
      <c r="O227" s="287" t="s">
        <v>353</v>
      </c>
      <c r="P227" s="287" t="s">
        <v>354</v>
      </c>
      <c r="Q227" s="287" t="s">
        <v>218</v>
      </c>
      <c r="R227" s="287" t="s">
        <v>31256</v>
      </c>
      <c r="S227" s="287" t="s">
        <v>31187</v>
      </c>
      <c r="T227" s="287" t="s">
        <v>355</v>
      </c>
      <c r="U227" s="287" t="s">
        <v>217</v>
      </c>
      <c r="V227" s="287" t="s">
        <v>214</v>
      </c>
      <c r="W227" s="287" t="s">
        <v>252</v>
      </c>
      <c r="X227" s="287" t="s">
        <v>26</v>
      </c>
      <c r="Y227" s="287" t="s">
        <v>26</v>
      </c>
      <c r="Z227" s="287" t="s">
        <v>26</v>
      </c>
      <c r="AA227" s="287" t="s">
        <v>26</v>
      </c>
      <c r="AB227" s="287" t="s">
        <v>26</v>
      </c>
    </row>
    <row r="228" spans="1:28" hidden="1">
      <c r="A228" s="26">
        <v>46125</v>
      </c>
      <c r="B228" s="287" t="s">
        <v>13348</v>
      </c>
      <c r="C228" s="287" t="s">
        <v>13349</v>
      </c>
      <c r="D228" s="28">
        <v>12275.62</v>
      </c>
      <c r="E228" s="287" t="s">
        <v>31257</v>
      </c>
      <c r="F228" s="287" t="s">
        <v>31258</v>
      </c>
      <c r="G228" s="29" t="str">
        <f t="shared" si="3"/>
        <v>3086446</v>
      </c>
      <c r="H228" s="29" t="s">
        <v>72</v>
      </c>
      <c r="I228" s="29" t="s">
        <v>31480</v>
      </c>
      <c r="J228" s="58">
        <v>46127</v>
      </c>
      <c r="K228" s="14"/>
      <c r="L228" s="14"/>
      <c r="M228" s="14" t="s">
        <v>13434</v>
      </c>
      <c r="N228" s="287" t="s">
        <v>13208</v>
      </c>
      <c r="O228" s="287" t="s">
        <v>267</v>
      </c>
      <c r="P228" s="287" t="s">
        <v>31185</v>
      </c>
      <c r="Q228" s="287" t="s">
        <v>268</v>
      </c>
      <c r="R228" s="287" t="s">
        <v>218</v>
      </c>
      <c r="S228" s="287" t="s">
        <v>31259</v>
      </c>
      <c r="T228" s="287" t="s">
        <v>31187</v>
      </c>
      <c r="U228" s="287" t="s">
        <v>31260</v>
      </c>
      <c r="V228" s="287" t="s">
        <v>251</v>
      </c>
      <c r="W228" s="287" t="s">
        <v>31261</v>
      </c>
      <c r="X228" s="287" t="s">
        <v>260</v>
      </c>
      <c r="Y228" s="287" t="s">
        <v>26</v>
      </c>
      <c r="Z228" s="287" t="s">
        <v>26</v>
      </c>
      <c r="AA228" s="287" t="s">
        <v>26</v>
      </c>
      <c r="AB228" s="287" t="s">
        <v>26</v>
      </c>
    </row>
    <row r="229" spans="1:28" hidden="1">
      <c r="A229" s="26">
        <v>46125</v>
      </c>
      <c r="B229" s="287" t="s">
        <v>13348</v>
      </c>
      <c r="C229" s="287" t="s">
        <v>13349</v>
      </c>
      <c r="D229" s="28">
        <v>10326.129999999999</v>
      </c>
      <c r="E229" s="287" t="s">
        <v>31262</v>
      </c>
      <c r="F229" s="287" t="s">
        <v>31263</v>
      </c>
      <c r="G229" s="29" t="str">
        <f t="shared" si="3"/>
        <v>1747504</v>
      </c>
      <c r="H229" s="17" t="s">
        <v>20098</v>
      </c>
      <c r="I229" s="17" t="s">
        <v>186</v>
      </c>
      <c r="J229" s="92">
        <v>46125</v>
      </c>
      <c r="K229" s="17" t="s">
        <v>31264</v>
      </c>
      <c r="L229" s="17" t="s">
        <v>31265</v>
      </c>
      <c r="M229" s="17" t="s">
        <v>186</v>
      </c>
      <c r="N229" s="287" t="s">
        <v>4390</v>
      </c>
      <c r="O229" s="287" t="s">
        <v>4391</v>
      </c>
      <c r="P229" s="287" t="s">
        <v>31185</v>
      </c>
      <c r="Q229" s="287" t="s">
        <v>309</v>
      </c>
      <c r="R229" s="287" t="s">
        <v>274</v>
      </c>
      <c r="S229" s="287" t="s">
        <v>31266</v>
      </c>
      <c r="T229" s="287" t="s">
        <v>31187</v>
      </c>
      <c r="U229" s="287" t="s">
        <v>31267</v>
      </c>
      <c r="V229" s="287" t="s">
        <v>535</v>
      </c>
      <c r="W229" s="287" t="s">
        <v>276</v>
      </c>
      <c r="X229" s="287" t="s">
        <v>260</v>
      </c>
      <c r="Y229" s="287" t="s">
        <v>26</v>
      </c>
      <c r="Z229" s="287" t="s">
        <v>26</v>
      </c>
      <c r="AA229" s="287" t="s">
        <v>26</v>
      </c>
      <c r="AB229" s="287" t="s">
        <v>26</v>
      </c>
    </row>
    <row r="230" spans="1:28" hidden="1">
      <c r="A230" s="26">
        <v>46125</v>
      </c>
      <c r="B230" s="287" t="s">
        <v>13348</v>
      </c>
      <c r="C230" s="287" t="s">
        <v>13349</v>
      </c>
      <c r="D230" s="28">
        <v>9682.64</v>
      </c>
      <c r="E230" s="287" t="s">
        <v>31268</v>
      </c>
      <c r="F230" s="287" t="s">
        <v>31269</v>
      </c>
      <c r="G230" s="29" t="str">
        <f t="shared" si="3"/>
        <v>1747477</v>
      </c>
      <c r="H230" s="17" t="s">
        <v>20098</v>
      </c>
      <c r="I230" s="17" t="s">
        <v>186</v>
      </c>
      <c r="J230" s="92">
        <v>46125</v>
      </c>
      <c r="K230" s="17" t="s">
        <v>31270</v>
      </c>
      <c r="L230" s="17" t="s">
        <v>31271</v>
      </c>
      <c r="M230" s="17" t="s">
        <v>186</v>
      </c>
      <c r="N230" s="287" t="s">
        <v>4390</v>
      </c>
      <c r="O230" s="287" t="s">
        <v>4391</v>
      </c>
      <c r="P230" s="287" t="s">
        <v>31185</v>
      </c>
      <c r="Q230" s="287" t="s">
        <v>309</v>
      </c>
      <c r="R230" s="287" t="s">
        <v>274</v>
      </c>
      <c r="S230" s="287" t="s">
        <v>31272</v>
      </c>
      <c r="T230" s="287" t="s">
        <v>31187</v>
      </c>
      <c r="U230" s="287" t="s">
        <v>31273</v>
      </c>
      <c r="V230" s="287" t="s">
        <v>535</v>
      </c>
      <c r="W230" s="287" t="s">
        <v>276</v>
      </c>
      <c r="X230" s="287" t="s">
        <v>260</v>
      </c>
      <c r="Y230" s="287" t="s">
        <v>26</v>
      </c>
      <c r="Z230" s="287" t="s">
        <v>26</v>
      </c>
      <c r="AA230" s="287" t="s">
        <v>26</v>
      </c>
      <c r="AB230" s="287" t="s">
        <v>26</v>
      </c>
    </row>
    <row r="231" spans="1:28" hidden="1">
      <c r="A231" s="26">
        <v>46125</v>
      </c>
      <c r="B231" s="287" t="s">
        <v>13348</v>
      </c>
      <c r="C231" s="287" t="s">
        <v>13349</v>
      </c>
      <c r="D231" s="28">
        <v>6949</v>
      </c>
      <c r="E231" s="287" t="s">
        <v>31274</v>
      </c>
      <c r="F231" s="287" t="s">
        <v>31275</v>
      </c>
      <c r="G231" s="29" t="str">
        <f t="shared" si="3"/>
        <v>3086436</v>
      </c>
      <c r="H231" s="29" t="s">
        <v>50</v>
      </c>
      <c r="I231" s="29" t="s">
        <v>26079</v>
      </c>
      <c r="J231" s="58">
        <v>46127</v>
      </c>
      <c r="K231" s="14"/>
      <c r="L231" s="14"/>
      <c r="M231" s="14" t="s">
        <v>13411</v>
      </c>
      <c r="N231" s="287" t="s">
        <v>339</v>
      </c>
      <c r="O231" s="287" t="s">
        <v>340</v>
      </c>
      <c r="P231" s="287" t="s">
        <v>31276</v>
      </c>
      <c r="Q231" s="287" t="s">
        <v>218</v>
      </c>
      <c r="R231" s="287" t="s">
        <v>31277</v>
      </c>
      <c r="S231" s="287" t="s">
        <v>31187</v>
      </c>
      <c r="T231" s="287" t="s">
        <v>31278</v>
      </c>
      <c r="U231" s="287" t="s">
        <v>239</v>
      </c>
      <c r="V231" s="287" t="s">
        <v>214</v>
      </c>
      <c r="W231" s="287" t="s">
        <v>341</v>
      </c>
      <c r="X231" s="287" t="s">
        <v>26</v>
      </c>
      <c r="Y231" s="287" t="s">
        <v>26</v>
      </c>
      <c r="Z231" s="287" t="s">
        <v>26</v>
      </c>
      <c r="AA231" s="287" t="s">
        <v>26</v>
      </c>
      <c r="AB231" s="287" t="s">
        <v>26</v>
      </c>
    </row>
    <row r="232" spans="1:28" hidden="1">
      <c r="A232" s="26">
        <v>46125</v>
      </c>
      <c r="B232" s="287" t="s">
        <v>13348</v>
      </c>
      <c r="C232" s="287" t="s">
        <v>13349</v>
      </c>
      <c r="D232" s="28">
        <v>6859.52</v>
      </c>
      <c r="E232" s="287" t="s">
        <v>226</v>
      </c>
      <c r="F232" s="287" t="s">
        <v>31279</v>
      </c>
      <c r="G232" s="29" t="str">
        <f t="shared" si="3"/>
        <v>3086440</v>
      </c>
      <c r="H232" s="29" t="s">
        <v>62</v>
      </c>
      <c r="I232" s="29" t="s">
        <v>31280</v>
      </c>
      <c r="J232" s="58">
        <v>46125</v>
      </c>
      <c r="K232" s="14"/>
      <c r="L232" s="14"/>
      <c r="M232" s="14" t="s">
        <v>13385</v>
      </c>
      <c r="N232" s="287" t="s">
        <v>227</v>
      </c>
      <c r="O232" s="287" t="s">
        <v>228</v>
      </c>
      <c r="P232" s="287" t="s">
        <v>229</v>
      </c>
      <c r="Q232" s="287" t="s">
        <v>218</v>
      </c>
      <c r="R232" s="287" t="s">
        <v>31281</v>
      </c>
      <c r="S232" s="287" t="s">
        <v>31187</v>
      </c>
      <c r="T232" s="287" t="s">
        <v>230</v>
      </c>
      <c r="U232" s="287" t="s">
        <v>231</v>
      </c>
      <c r="V232" s="287" t="s">
        <v>214</v>
      </c>
      <c r="W232" s="287" t="s">
        <v>232</v>
      </c>
      <c r="X232" s="287" t="s">
        <v>26</v>
      </c>
      <c r="Y232" s="287" t="s">
        <v>26</v>
      </c>
      <c r="Z232" s="287" t="s">
        <v>26</v>
      </c>
      <c r="AA232" s="287" t="s">
        <v>26</v>
      </c>
      <c r="AB232" s="287" t="s">
        <v>26</v>
      </c>
    </row>
    <row r="233" spans="1:28" hidden="1">
      <c r="A233" s="26">
        <v>46125</v>
      </c>
      <c r="B233" s="287" t="s">
        <v>13348</v>
      </c>
      <c r="C233" s="287" t="s">
        <v>13349</v>
      </c>
      <c r="D233" s="28">
        <v>4573.2</v>
      </c>
      <c r="E233" s="287" t="s">
        <v>31282</v>
      </c>
      <c r="F233" s="287" t="s">
        <v>31283</v>
      </c>
      <c r="G233" s="29" t="str">
        <f t="shared" si="3"/>
        <v>1747612</v>
      </c>
      <c r="H233" s="17" t="s">
        <v>20098</v>
      </c>
      <c r="I233" s="17" t="s">
        <v>186</v>
      </c>
      <c r="J233" s="92">
        <v>46125</v>
      </c>
      <c r="K233" s="17" t="s">
        <v>31284</v>
      </c>
      <c r="L233" s="17" t="s">
        <v>31285</v>
      </c>
      <c r="M233" s="17" t="s">
        <v>186</v>
      </c>
      <c r="N233" s="287" t="s">
        <v>4390</v>
      </c>
      <c r="O233" s="287" t="s">
        <v>4391</v>
      </c>
      <c r="P233" s="287" t="s">
        <v>31185</v>
      </c>
      <c r="Q233" s="287" t="s">
        <v>309</v>
      </c>
      <c r="R233" s="287" t="s">
        <v>274</v>
      </c>
      <c r="S233" s="287" t="s">
        <v>31286</v>
      </c>
      <c r="T233" s="287" t="s">
        <v>31187</v>
      </c>
      <c r="U233" s="287" t="s">
        <v>31287</v>
      </c>
      <c r="V233" s="287" t="s">
        <v>535</v>
      </c>
      <c r="W233" s="287" t="s">
        <v>276</v>
      </c>
      <c r="X233" s="287" t="s">
        <v>260</v>
      </c>
      <c r="Y233" s="287" t="s">
        <v>26</v>
      </c>
      <c r="Z233" s="287" t="s">
        <v>26</v>
      </c>
      <c r="AA233" s="287" t="s">
        <v>26</v>
      </c>
      <c r="AB233" s="287" t="s">
        <v>26</v>
      </c>
    </row>
    <row r="234" spans="1:28" hidden="1">
      <c r="A234" s="26">
        <v>46125</v>
      </c>
      <c r="B234" s="287" t="s">
        <v>13348</v>
      </c>
      <c r="C234" s="287" t="s">
        <v>13349</v>
      </c>
      <c r="D234" s="28">
        <v>1966.32</v>
      </c>
      <c r="E234" s="287" t="s">
        <v>31288</v>
      </c>
      <c r="F234" s="287" t="s">
        <v>31289</v>
      </c>
      <c r="G234" s="29" t="str">
        <f t="shared" si="3"/>
        <v>3086449</v>
      </c>
      <c r="H234" s="29" t="s">
        <v>56</v>
      </c>
      <c r="I234" s="29" t="s">
        <v>31290</v>
      </c>
      <c r="J234" s="58">
        <v>46125</v>
      </c>
      <c r="K234" s="14"/>
      <c r="L234" s="14"/>
      <c r="M234" s="14" t="s">
        <v>13367</v>
      </c>
      <c r="N234" s="287" t="s">
        <v>213</v>
      </c>
      <c r="O234" s="287" t="s">
        <v>219</v>
      </c>
      <c r="P234" s="287" t="s">
        <v>31224</v>
      </c>
      <c r="Q234" s="287" t="s">
        <v>218</v>
      </c>
      <c r="R234" s="287" t="s">
        <v>31291</v>
      </c>
      <c r="S234" s="287" t="s">
        <v>31187</v>
      </c>
      <c r="T234" s="287" t="s">
        <v>31292</v>
      </c>
      <c r="U234" s="287" t="s">
        <v>217</v>
      </c>
      <c r="V234" s="287" t="s">
        <v>214</v>
      </c>
      <c r="W234" s="287" t="s">
        <v>215</v>
      </c>
      <c r="X234" s="287" t="s">
        <v>26</v>
      </c>
      <c r="Y234" s="287" t="s">
        <v>26</v>
      </c>
      <c r="Z234" s="287" t="s">
        <v>26</v>
      </c>
      <c r="AA234" s="287" t="s">
        <v>26</v>
      </c>
      <c r="AB234" s="287" t="s">
        <v>26</v>
      </c>
    </row>
    <row r="235" spans="1:28" hidden="1">
      <c r="A235" s="26">
        <v>46125</v>
      </c>
      <c r="B235" s="287" t="s">
        <v>13348</v>
      </c>
      <c r="C235" s="287" t="s">
        <v>13349</v>
      </c>
      <c r="D235" s="28">
        <v>1405.9</v>
      </c>
      <c r="E235" s="287" t="s">
        <v>289</v>
      </c>
      <c r="F235" s="287" t="s">
        <v>31293</v>
      </c>
      <c r="G235" s="29" t="str">
        <f t="shared" si="3"/>
        <v>3086444</v>
      </c>
      <c r="H235" s="29" t="s">
        <v>59</v>
      </c>
      <c r="I235" s="29" t="s">
        <v>31481</v>
      </c>
      <c r="J235" s="58">
        <v>46125</v>
      </c>
      <c r="K235" s="14"/>
      <c r="L235" s="14"/>
      <c r="M235" s="14" t="s">
        <v>13352</v>
      </c>
      <c r="N235" s="287" t="s">
        <v>290</v>
      </c>
      <c r="O235" s="287" t="s">
        <v>291</v>
      </c>
      <c r="P235" s="287" t="s">
        <v>31046</v>
      </c>
      <c r="Q235" s="287" t="s">
        <v>292</v>
      </c>
      <c r="R235" s="287" t="s">
        <v>218</v>
      </c>
      <c r="S235" s="287" t="s">
        <v>31294</v>
      </c>
      <c r="T235" s="287" t="s">
        <v>31187</v>
      </c>
      <c r="U235" s="287" t="s">
        <v>293</v>
      </c>
      <c r="V235" s="287" t="s">
        <v>294</v>
      </c>
      <c r="W235" s="287" t="s">
        <v>295</v>
      </c>
      <c r="X235" s="287" t="s">
        <v>214</v>
      </c>
      <c r="Y235" s="287" t="s">
        <v>296</v>
      </c>
      <c r="Z235" s="287" t="s">
        <v>26</v>
      </c>
      <c r="AA235" s="287" t="s">
        <v>26</v>
      </c>
      <c r="AB235" s="287" t="s">
        <v>26</v>
      </c>
    </row>
    <row r="236" spans="1:28" hidden="1">
      <c r="A236" s="26">
        <v>46125</v>
      </c>
      <c r="B236" s="287" t="s">
        <v>13348</v>
      </c>
      <c r="C236" s="287" t="s">
        <v>13349</v>
      </c>
      <c r="D236" s="28">
        <v>1328.68</v>
      </c>
      <c r="E236" s="287" t="s">
        <v>31295</v>
      </c>
      <c r="F236" s="287" t="s">
        <v>31296</v>
      </c>
      <c r="G236" s="29" t="str">
        <f t="shared" si="3"/>
        <v>1747558</v>
      </c>
      <c r="H236" s="17" t="s">
        <v>20098</v>
      </c>
      <c r="I236" s="17" t="s">
        <v>186</v>
      </c>
      <c r="J236" s="92">
        <v>46125</v>
      </c>
      <c r="K236" s="17" t="s">
        <v>31297</v>
      </c>
      <c r="L236" s="17" t="s">
        <v>31298</v>
      </c>
      <c r="M236" s="17" t="s">
        <v>186</v>
      </c>
      <c r="N236" s="287" t="s">
        <v>4390</v>
      </c>
      <c r="O236" s="287" t="s">
        <v>4391</v>
      </c>
      <c r="P236" s="287" t="s">
        <v>31185</v>
      </c>
      <c r="Q236" s="287" t="s">
        <v>309</v>
      </c>
      <c r="R236" s="287" t="s">
        <v>274</v>
      </c>
      <c r="S236" s="287" t="s">
        <v>31299</v>
      </c>
      <c r="T236" s="287" t="s">
        <v>31187</v>
      </c>
      <c r="U236" s="287" t="s">
        <v>31300</v>
      </c>
      <c r="V236" s="287" t="s">
        <v>535</v>
      </c>
      <c r="W236" s="287" t="s">
        <v>276</v>
      </c>
      <c r="X236" s="287" t="s">
        <v>260</v>
      </c>
      <c r="Y236" s="287" t="s">
        <v>26</v>
      </c>
      <c r="Z236" s="287" t="s">
        <v>26</v>
      </c>
      <c r="AA236" s="287" t="s">
        <v>26</v>
      </c>
      <c r="AB236" s="287" t="s">
        <v>26</v>
      </c>
    </row>
    <row r="237" spans="1:28" hidden="1">
      <c r="A237" s="26">
        <v>46125</v>
      </c>
      <c r="B237" s="287" t="s">
        <v>13348</v>
      </c>
      <c r="C237" s="287" t="s">
        <v>13349</v>
      </c>
      <c r="D237" s="28">
        <v>1244.6300000000001</v>
      </c>
      <c r="E237" s="287" t="s">
        <v>31301</v>
      </c>
      <c r="F237" s="287" t="s">
        <v>31302</v>
      </c>
      <c r="G237" s="29" t="str">
        <f t="shared" si="3"/>
        <v>3086442</v>
      </c>
      <c r="H237" s="17" t="s">
        <v>20098</v>
      </c>
      <c r="I237" s="17" t="s">
        <v>186</v>
      </c>
      <c r="J237" s="92">
        <v>46125</v>
      </c>
      <c r="K237" s="17" t="s">
        <v>31303</v>
      </c>
      <c r="L237" s="17" t="s">
        <v>30585</v>
      </c>
      <c r="M237" s="17" t="s">
        <v>186</v>
      </c>
      <c r="N237" s="287" t="s">
        <v>13207</v>
      </c>
      <c r="O237" s="287" t="s">
        <v>15279</v>
      </c>
      <c r="P237" s="287" t="s">
        <v>420</v>
      </c>
      <c r="Q237" s="287" t="s">
        <v>218</v>
      </c>
      <c r="R237" s="287" t="s">
        <v>31304</v>
      </c>
      <c r="S237" s="287" t="s">
        <v>31187</v>
      </c>
      <c r="T237" s="287" t="s">
        <v>31305</v>
      </c>
      <c r="U237" s="287" t="s">
        <v>217</v>
      </c>
      <c r="V237" s="287" t="s">
        <v>463</v>
      </c>
      <c r="W237" s="287" t="s">
        <v>214</v>
      </c>
      <c r="X237" s="287" t="s">
        <v>4579</v>
      </c>
      <c r="Y237" s="287" t="s">
        <v>26</v>
      </c>
      <c r="Z237" s="287" t="s">
        <v>26</v>
      </c>
      <c r="AA237" s="287" t="s">
        <v>26</v>
      </c>
      <c r="AB237" s="287" t="s">
        <v>26</v>
      </c>
    </row>
    <row r="238" spans="1:28" hidden="1">
      <c r="A238" s="26">
        <v>46125</v>
      </c>
      <c r="B238" s="287" t="s">
        <v>13348</v>
      </c>
      <c r="C238" s="287" t="s">
        <v>13349</v>
      </c>
      <c r="D238" s="28">
        <v>1031.6199999999999</v>
      </c>
      <c r="E238" s="287" t="s">
        <v>451</v>
      </c>
      <c r="F238" s="287" t="s">
        <v>31306</v>
      </c>
      <c r="G238" s="29" t="str">
        <f t="shared" si="3"/>
        <v>3086438</v>
      </c>
      <c r="H238" s="29" t="s">
        <v>63</v>
      </c>
      <c r="I238" s="29" t="s">
        <v>31307</v>
      </c>
      <c r="J238" s="58">
        <v>46125</v>
      </c>
      <c r="K238" s="14"/>
      <c r="L238" s="14"/>
      <c r="M238" s="14" t="s">
        <v>13350</v>
      </c>
      <c r="N238" s="287" t="s">
        <v>452</v>
      </c>
      <c r="O238" s="287" t="s">
        <v>453</v>
      </c>
      <c r="P238" s="287" t="s">
        <v>30723</v>
      </c>
      <c r="Q238" s="287" t="s">
        <v>371</v>
      </c>
      <c r="R238" s="287" t="s">
        <v>218</v>
      </c>
      <c r="S238" s="287" t="s">
        <v>31308</v>
      </c>
      <c r="T238" s="287" t="s">
        <v>31187</v>
      </c>
      <c r="U238" s="287" t="s">
        <v>454</v>
      </c>
      <c r="V238" s="287" t="s">
        <v>22156</v>
      </c>
      <c r="W238" s="287" t="s">
        <v>214</v>
      </c>
      <c r="X238" s="287" t="s">
        <v>456</v>
      </c>
      <c r="Y238" s="287" t="s">
        <v>26</v>
      </c>
      <c r="Z238" s="287" t="s">
        <v>26</v>
      </c>
      <c r="AA238" s="287" t="s">
        <v>26</v>
      </c>
      <c r="AB238" s="287" t="s">
        <v>26</v>
      </c>
    </row>
    <row r="239" spans="1:28" hidden="1">
      <c r="A239" s="26">
        <v>46125</v>
      </c>
      <c r="B239" s="287" t="s">
        <v>13348</v>
      </c>
      <c r="C239" s="287" t="s">
        <v>13349</v>
      </c>
      <c r="D239" s="28">
        <v>372.55</v>
      </c>
      <c r="E239" s="287" t="s">
        <v>31309</v>
      </c>
      <c r="F239" s="287" t="s">
        <v>31310</v>
      </c>
      <c r="G239" s="29" t="str">
        <f t="shared" si="3"/>
        <v>1747585</v>
      </c>
      <c r="H239" s="29" t="s">
        <v>62</v>
      </c>
      <c r="I239" s="29" t="s">
        <v>31478</v>
      </c>
      <c r="J239" s="58">
        <v>46125</v>
      </c>
      <c r="K239" s="14"/>
      <c r="L239" s="14"/>
      <c r="M239" s="14" t="s">
        <v>13383</v>
      </c>
      <c r="N239" s="287" t="s">
        <v>4390</v>
      </c>
      <c r="O239" s="287" t="s">
        <v>4391</v>
      </c>
      <c r="P239" s="287" t="s">
        <v>31185</v>
      </c>
      <c r="Q239" s="287" t="s">
        <v>309</v>
      </c>
      <c r="R239" s="287" t="s">
        <v>274</v>
      </c>
      <c r="S239" s="287" t="s">
        <v>31311</v>
      </c>
      <c r="T239" s="287" t="s">
        <v>31187</v>
      </c>
      <c r="U239" s="287" t="s">
        <v>31312</v>
      </c>
      <c r="V239" s="287" t="s">
        <v>535</v>
      </c>
      <c r="W239" s="287" t="s">
        <v>276</v>
      </c>
      <c r="X239" s="287" t="s">
        <v>260</v>
      </c>
      <c r="Y239" s="287" t="s">
        <v>26</v>
      </c>
      <c r="Z239" s="287" t="s">
        <v>26</v>
      </c>
      <c r="AA239" s="287" t="s">
        <v>26</v>
      </c>
      <c r="AB239" s="287" t="s">
        <v>26</v>
      </c>
    </row>
    <row r="240" spans="1:28" hidden="1">
      <c r="A240" s="26">
        <v>46125</v>
      </c>
      <c r="B240" s="287" t="s">
        <v>13348</v>
      </c>
      <c r="C240" s="287" t="s">
        <v>13349</v>
      </c>
      <c r="D240" s="28">
        <v>22.32</v>
      </c>
      <c r="E240" s="287" t="s">
        <v>31313</v>
      </c>
      <c r="F240" s="287" t="s">
        <v>31314</v>
      </c>
      <c r="G240" s="29" t="str">
        <f t="shared" si="3"/>
        <v>1747594</v>
      </c>
      <c r="H240" s="29" t="s">
        <v>62</v>
      </c>
      <c r="I240" s="29" t="s">
        <v>31478</v>
      </c>
      <c r="J240" s="58">
        <v>46125</v>
      </c>
      <c r="K240" s="14"/>
      <c r="L240" s="14"/>
      <c r="M240" s="14" t="s">
        <v>13383</v>
      </c>
      <c r="N240" s="287" t="s">
        <v>4390</v>
      </c>
      <c r="O240" s="287" t="s">
        <v>4391</v>
      </c>
      <c r="P240" s="287" t="s">
        <v>31185</v>
      </c>
      <c r="Q240" s="287" t="s">
        <v>309</v>
      </c>
      <c r="R240" s="287" t="s">
        <v>274</v>
      </c>
      <c r="S240" s="287" t="s">
        <v>31315</v>
      </c>
      <c r="T240" s="287" t="s">
        <v>31187</v>
      </c>
      <c r="U240" s="287" t="s">
        <v>31316</v>
      </c>
      <c r="V240" s="287" t="s">
        <v>535</v>
      </c>
      <c r="W240" s="287" t="s">
        <v>276</v>
      </c>
      <c r="X240" s="287" t="s">
        <v>260</v>
      </c>
      <c r="Y240" s="287" t="s">
        <v>26</v>
      </c>
      <c r="Z240" s="287" t="s">
        <v>26</v>
      </c>
      <c r="AA240" s="287" t="s">
        <v>26</v>
      </c>
      <c r="AB240" s="287" t="s">
        <v>26</v>
      </c>
    </row>
    <row r="241" spans="1:28" hidden="1">
      <c r="A241" s="26">
        <v>46125</v>
      </c>
      <c r="B241" s="287" t="s">
        <v>13348</v>
      </c>
      <c r="C241" s="287" t="s">
        <v>13357</v>
      </c>
      <c r="D241" s="28">
        <v>1327.65</v>
      </c>
      <c r="E241" s="287" t="s">
        <v>31317</v>
      </c>
      <c r="F241" s="287" t="s">
        <v>31318</v>
      </c>
      <c r="G241" s="29" t="str">
        <f t="shared" si="3"/>
        <v>4873100</v>
      </c>
      <c r="H241" s="32" t="s">
        <v>20098</v>
      </c>
      <c r="I241" s="32" t="s">
        <v>186</v>
      </c>
      <c r="J241" s="55">
        <v>46126</v>
      </c>
      <c r="K241" s="17" t="s">
        <v>31482</v>
      </c>
      <c r="L241" s="274" t="s">
        <v>31319</v>
      </c>
      <c r="M241" s="17" t="s">
        <v>186</v>
      </c>
      <c r="N241" s="287" t="s">
        <v>31320</v>
      </c>
      <c r="O241" s="287" t="s">
        <v>31321</v>
      </c>
      <c r="P241" s="287" t="s">
        <v>31322</v>
      </c>
      <c r="Q241" s="287" t="s">
        <v>31323</v>
      </c>
      <c r="R241" s="287" t="s">
        <v>31324</v>
      </c>
      <c r="S241" s="287" t="s">
        <v>31325</v>
      </c>
      <c r="T241" s="287" t="s">
        <v>26</v>
      </c>
      <c r="U241" s="287" t="s">
        <v>26</v>
      </c>
      <c r="V241" s="287" t="s">
        <v>26</v>
      </c>
      <c r="W241" s="287" t="s">
        <v>26</v>
      </c>
      <c r="X241" s="287" t="s">
        <v>26</v>
      </c>
      <c r="Y241" s="287" t="s">
        <v>26</v>
      </c>
      <c r="Z241" s="287" t="s">
        <v>26</v>
      </c>
      <c r="AA241" s="287" t="s">
        <v>26</v>
      </c>
      <c r="AB241" s="287" t="s">
        <v>26</v>
      </c>
    </row>
    <row r="242" spans="1:28" hidden="1">
      <c r="A242" s="26">
        <v>46125</v>
      </c>
      <c r="B242" s="287" t="s">
        <v>13348</v>
      </c>
      <c r="C242" s="287" t="s">
        <v>13357</v>
      </c>
      <c r="D242" s="28">
        <v>1035</v>
      </c>
      <c r="E242" s="287" t="s">
        <v>124</v>
      </c>
      <c r="F242" s="287" t="s">
        <v>31326</v>
      </c>
      <c r="G242" s="29" t="str">
        <f t="shared" si="3"/>
        <v>7992100</v>
      </c>
      <c r="H242" s="14" t="s">
        <v>12457</v>
      </c>
      <c r="I242" s="14" t="s">
        <v>33662</v>
      </c>
      <c r="J242" s="23">
        <v>46153</v>
      </c>
      <c r="K242" s="14"/>
      <c r="L242" s="14"/>
      <c r="M242" s="14" t="s">
        <v>29581</v>
      </c>
      <c r="N242" s="287" t="s">
        <v>263</v>
      </c>
      <c r="O242" s="287" t="s">
        <v>30635</v>
      </c>
      <c r="P242" s="287" t="s">
        <v>31327</v>
      </c>
      <c r="Q242" s="287" t="s">
        <v>15564</v>
      </c>
      <c r="R242" s="287" t="s">
        <v>31328</v>
      </c>
      <c r="S242" s="287" t="s">
        <v>31325</v>
      </c>
      <c r="T242" s="287" t="s">
        <v>26</v>
      </c>
      <c r="U242" s="287" t="s">
        <v>26</v>
      </c>
      <c r="V242" s="287" t="s">
        <v>26</v>
      </c>
      <c r="W242" s="287" t="s">
        <v>26</v>
      </c>
      <c r="X242" s="287" t="s">
        <v>26</v>
      </c>
      <c r="Y242" s="287" t="s">
        <v>26</v>
      </c>
      <c r="Z242" s="287" t="s">
        <v>26</v>
      </c>
      <c r="AA242" s="287" t="s">
        <v>26</v>
      </c>
      <c r="AB242" s="287" t="s">
        <v>26</v>
      </c>
    </row>
    <row r="243" spans="1:28" hidden="1">
      <c r="A243" s="26">
        <v>46125</v>
      </c>
      <c r="B243" s="287" t="s">
        <v>13348</v>
      </c>
      <c r="C243" s="287" t="s">
        <v>13357</v>
      </c>
      <c r="D243" s="28">
        <v>285</v>
      </c>
      <c r="E243" s="287" t="s">
        <v>124</v>
      </c>
      <c r="F243" s="287" t="s">
        <v>31329</v>
      </c>
      <c r="G243" s="29" t="str">
        <f t="shared" si="3"/>
        <v>3327100</v>
      </c>
      <c r="H243" s="14" t="s">
        <v>12457</v>
      </c>
      <c r="I243" s="14" t="s">
        <v>33662</v>
      </c>
      <c r="J243" s="23">
        <v>46153</v>
      </c>
      <c r="K243" s="14"/>
      <c r="L243" s="14"/>
      <c r="M243" s="14" t="s">
        <v>29581</v>
      </c>
      <c r="N243" s="287" t="s">
        <v>263</v>
      </c>
      <c r="O243" s="287" t="s">
        <v>30635</v>
      </c>
      <c r="P243" s="287" t="s">
        <v>31327</v>
      </c>
      <c r="Q243" s="287" t="s">
        <v>15564</v>
      </c>
      <c r="R243" s="287" t="s">
        <v>31330</v>
      </c>
      <c r="S243" s="287" t="s">
        <v>31325</v>
      </c>
      <c r="T243" s="287" t="s">
        <v>26</v>
      </c>
      <c r="U243" s="287" t="s">
        <v>26</v>
      </c>
      <c r="V243" s="287" t="s">
        <v>26</v>
      </c>
      <c r="W243" s="287" t="s">
        <v>26</v>
      </c>
      <c r="X243" s="287" t="s">
        <v>26</v>
      </c>
      <c r="Y243" s="287" t="s">
        <v>26</v>
      </c>
      <c r="Z243" s="287" t="s">
        <v>26</v>
      </c>
      <c r="AA243" s="287" t="s">
        <v>26</v>
      </c>
      <c r="AB243" s="287" t="s">
        <v>26</v>
      </c>
    </row>
    <row r="244" spans="1:28" hidden="1">
      <c r="A244" s="26">
        <v>46125</v>
      </c>
      <c r="B244" s="287" t="s">
        <v>13348</v>
      </c>
      <c r="C244" s="287" t="s">
        <v>13357</v>
      </c>
      <c r="D244" s="28">
        <v>10995</v>
      </c>
      <c r="E244" s="287" t="s">
        <v>124</v>
      </c>
      <c r="F244" s="287" t="s">
        <v>31331</v>
      </c>
      <c r="G244" s="29" t="str">
        <f t="shared" si="3"/>
        <v>8659103</v>
      </c>
      <c r="H244" s="29" t="s">
        <v>53</v>
      </c>
      <c r="I244" s="29" t="s">
        <v>31483</v>
      </c>
      <c r="J244" s="58">
        <v>46126</v>
      </c>
      <c r="K244" s="14"/>
      <c r="L244" s="47"/>
      <c r="M244" s="14" t="s">
        <v>13358</v>
      </c>
      <c r="N244" s="287" t="s">
        <v>263</v>
      </c>
      <c r="O244" s="287" t="s">
        <v>14884</v>
      </c>
      <c r="P244" s="287" t="s">
        <v>14885</v>
      </c>
      <c r="Q244" s="287" t="s">
        <v>14886</v>
      </c>
      <c r="R244" s="287" t="s">
        <v>31332</v>
      </c>
      <c r="S244" s="287" t="s">
        <v>31333</v>
      </c>
      <c r="T244" s="287" t="s">
        <v>31334</v>
      </c>
      <c r="U244" s="287" t="s">
        <v>31335</v>
      </c>
      <c r="V244" s="287" t="s">
        <v>26</v>
      </c>
      <c r="W244" s="287" t="s">
        <v>26</v>
      </c>
      <c r="X244" s="287" t="s">
        <v>26</v>
      </c>
      <c r="Y244" s="287" t="s">
        <v>26</v>
      </c>
      <c r="Z244" s="287" t="s">
        <v>26</v>
      </c>
      <c r="AA244" s="287" t="s">
        <v>26</v>
      </c>
      <c r="AB244" s="287" t="s">
        <v>26</v>
      </c>
    </row>
    <row r="245" spans="1:28" hidden="1">
      <c r="A245" s="26">
        <v>46125</v>
      </c>
      <c r="B245" s="287" t="s">
        <v>13348</v>
      </c>
      <c r="C245" s="287" t="s">
        <v>13349</v>
      </c>
      <c r="D245" s="28">
        <v>158.15</v>
      </c>
      <c r="E245" s="287" t="s">
        <v>31336</v>
      </c>
      <c r="F245" s="287" t="s">
        <v>31337</v>
      </c>
      <c r="G245" s="29" t="str">
        <f t="shared" si="3"/>
        <v>6263023</v>
      </c>
      <c r="H245" s="29" t="s">
        <v>54</v>
      </c>
      <c r="I245" s="29" t="s">
        <v>31484</v>
      </c>
      <c r="J245" s="58">
        <v>46127</v>
      </c>
      <c r="K245" s="29"/>
      <c r="L245" s="29"/>
      <c r="M245" s="29" t="s">
        <v>13369</v>
      </c>
      <c r="N245" s="287" t="s">
        <v>481</v>
      </c>
      <c r="O245" s="287" t="s">
        <v>760</v>
      </c>
      <c r="P245" s="287" t="s">
        <v>31185</v>
      </c>
      <c r="Q245" s="287" t="s">
        <v>761</v>
      </c>
      <c r="R245" s="287" t="s">
        <v>250</v>
      </c>
      <c r="S245" s="287" t="s">
        <v>31338</v>
      </c>
      <c r="T245" s="287" t="s">
        <v>31187</v>
      </c>
      <c r="U245" s="287" t="s">
        <v>31339</v>
      </c>
      <c r="V245" s="287" t="s">
        <v>544</v>
      </c>
      <c r="W245" s="287" t="s">
        <v>31340</v>
      </c>
      <c r="X245" s="287" t="s">
        <v>260</v>
      </c>
      <c r="Y245" s="287" t="s">
        <v>26</v>
      </c>
      <c r="Z245" s="287" t="s">
        <v>26</v>
      </c>
      <c r="AA245" s="287" t="s">
        <v>26</v>
      </c>
      <c r="AB245" s="287" t="s">
        <v>26</v>
      </c>
    </row>
    <row r="246" spans="1:28" hidden="1">
      <c r="A246" s="26">
        <v>46125</v>
      </c>
      <c r="B246" s="287" t="s">
        <v>13348</v>
      </c>
      <c r="C246" s="287" t="s">
        <v>13349</v>
      </c>
      <c r="D246" s="28">
        <v>11988</v>
      </c>
      <c r="E246" s="287" t="s">
        <v>13406</v>
      </c>
      <c r="F246" s="287" t="s">
        <v>31341</v>
      </c>
      <c r="G246" s="29" t="str">
        <f t="shared" si="3"/>
        <v>7807904</v>
      </c>
      <c r="H246" s="29" t="s">
        <v>12624</v>
      </c>
      <c r="I246" s="29" t="s">
        <v>9573</v>
      </c>
      <c r="J246" s="58">
        <v>46139</v>
      </c>
      <c r="K246" s="29"/>
      <c r="L246" s="14"/>
      <c r="M246" s="29" t="s">
        <v>16696</v>
      </c>
      <c r="N246" s="287" t="s">
        <v>31342</v>
      </c>
      <c r="O246" s="287" t="s">
        <v>31343</v>
      </c>
      <c r="P246" s="287" t="s">
        <v>31344</v>
      </c>
      <c r="Q246" s="287" t="s">
        <v>218</v>
      </c>
      <c r="R246" s="287" t="s">
        <v>31345</v>
      </c>
      <c r="S246" s="287" t="s">
        <v>31187</v>
      </c>
      <c r="T246" s="287" t="s">
        <v>31346</v>
      </c>
      <c r="U246" s="287" t="s">
        <v>217</v>
      </c>
      <c r="V246" s="287" t="s">
        <v>31347</v>
      </c>
      <c r="W246" s="287" t="s">
        <v>31348</v>
      </c>
      <c r="X246" s="287" t="s">
        <v>271</v>
      </c>
      <c r="Y246" s="287" t="s">
        <v>26</v>
      </c>
      <c r="Z246" s="287" t="s">
        <v>26</v>
      </c>
      <c r="AA246" s="287" t="s">
        <v>26</v>
      </c>
      <c r="AB246" s="287" t="s">
        <v>26</v>
      </c>
    </row>
    <row r="247" spans="1:28" hidden="1">
      <c r="A247" s="26">
        <v>46125</v>
      </c>
      <c r="B247" s="287" t="s">
        <v>13348</v>
      </c>
      <c r="C247" s="287" t="s">
        <v>13357</v>
      </c>
      <c r="D247" s="28">
        <v>2870.91</v>
      </c>
      <c r="E247" s="287" t="s">
        <v>31349</v>
      </c>
      <c r="F247" s="287" t="s">
        <v>31350</v>
      </c>
      <c r="G247" s="29" t="str">
        <f t="shared" si="3"/>
        <v>1922103</v>
      </c>
      <c r="H247" s="29" t="s">
        <v>51</v>
      </c>
      <c r="I247" s="29" t="s">
        <v>31485</v>
      </c>
      <c r="J247" s="58">
        <v>46126</v>
      </c>
      <c r="K247" s="29"/>
      <c r="L247" s="29"/>
      <c r="M247" s="29" t="s">
        <v>13874</v>
      </c>
      <c r="N247" s="287" t="s">
        <v>31351</v>
      </c>
      <c r="O247" s="287" t="s">
        <v>477</v>
      </c>
      <c r="P247" s="287" t="s">
        <v>31352</v>
      </c>
      <c r="Q247" s="287" t="s">
        <v>31353</v>
      </c>
      <c r="R247" s="287" t="s">
        <v>26</v>
      </c>
      <c r="S247" s="287" t="s">
        <v>26</v>
      </c>
      <c r="T247" s="287" t="s">
        <v>26</v>
      </c>
      <c r="U247" s="287" t="s">
        <v>26</v>
      </c>
      <c r="V247" s="287" t="s">
        <v>26</v>
      </c>
      <c r="W247" s="287" t="s">
        <v>26</v>
      </c>
      <c r="X247" s="287" t="s">
        <v>26</v>
      </c>
      <c r="Y247" s="287" t="s">
        <v>26</v>
      </c>
      <c r="Z247" s="287" t="s">
        <v>26</v>
      </c>
      <c r="AA247" s="287" t="s">
        <v>26</v>
      </c>
      <c r="AB247" s="287" t="s">
        <v>26</v>
      </c>
    </row>
    <row r="248" spans="1:28" hidden="1">
      <c r="A248" s="26">
        <v>46122</v>
      </c>
      <c r="B248" s="287" t="s">
        <v>13348</v>
      </c>
      <c r="C248" s="287" t="s">
        <v>13357</v>
      </c>
      <c r="D248" s="28">
        <v>7752</v>
      </c>
      <c r="E248" s="287" t="s">
        <v>31354</v>
      </c>
      <c r="F248" s="287" t="s">
        <v>31355</v>
      </c>
      <c r="G248" s="29" t="str">
        <f t="shared" si="3"/>
        <v>2092103</v>
      </c>
      <c r="H248" s="29" t="s">
        <v>49</v>
      </c>
      <c r="I248" s="29" t="s">
        <v>31486</v>
      </c>
      <c r="J248" s="58">
        <v>46126</v>
      </c>
      <c r="K248" s="29"/>
      <c r="L248" s="29"/>
      <c r="M248" s="29" t="s">
        <v>13360</v>
      </c>
      <c r="N248" s="287" t="s">
        <v>31356</v>
      </c>
      <c r="O248" s="287" t="s">
        <v>477</v>
      </c>
      <c r="P248" s="287" t="s">
        <v>31357</v>
      </c>
      <c r="Q248" s="287" t="s">
        <v>31353</v>
      </c>
      <c r="R248" s="287" t="s">
        <v>26</v>
      </c>
      <c r="S248" s="287" t="s">
        <v>26</v>
      </c>
      <c r="T248" s="287" t="s">
        <v>26</v>
      </c>
      <c r="U248" s="287" t="s">
        <v>26</v>
      </c>
      <c r="V248" s="287" t="s">
        <v>26</v>
      </c>
      <c r="W248" s="287" t="s">
        <v>26</v>
      </c>
      <c r="X248" s="287" t="s">
        <v>26</v>
      </c>
      <c r="Y248" s="287" t="s">
        <v>26</v>
      </c>
      <c r="Z248" s="287" t="s">
        <v>26</v>
      </c>
      <c r="AA248" s="287" t="s">
        <v>26</v>
      </c>
      <c r="AB248" s="287" t="s">
        <v>26</v>
      </c>
    </row>
    <row r="249" spans="1:28" hidden="1">
      <c r="A249" s="26">
        <v>46125</v>
      </c>
      <c r="B249" s="287" t="s">
        <v>13348</v>
      </c>
      <c r="C249" s="287" t="s">
        <v>13357</v>
      </c>
      <c r="D249" s="28">
        <v>900000</v>
      </c>
      <c r="E249" s="287" t="s">
        <v>242</v>
      </c>
      <c r="F249" s="287" t="s">
        <v>31358</v>
      </c>
      <c r="G249" s="29" t="str">
        <f t="shared" si="3"/>
        <v>6130103</v>
      </c>
      <c r="H249" s="29" t="s">
        <v>85</v>
      </c>
      <c r="I249" s="29" t="s">
        <v>31487</v>
      </c>
      <c r="J249" s="58">
        <v>46126</v>
      </c>
      <c r="K249" s="29"/>
      <c r="L249" s="29"/>
      <c r="M249" s="29" t="s">
        <v>13351</v>
      </c>
      <c r="N249" s="287" t="s">
        <v>243</v>
      </c>
      <c r="O249" s="287" t="s">
        <v>24973</v>
      </c>
      <c r="P249" s="287" t="s">
        <v>28148</v>
      </c>
      <c r="Q249" s="287" t="s">
        <v>27175</v>
      </c>
      <c r="R249" s="287" t="s">
        <v>31359</v>
      </c>
      <c r="S249" s="287" t="s">
        <v>31360</v>
      </c>
      <c r="T249" s="287" t="s">
        <v>31361</v>
      </c>
      <c r="U249" s="287" t="s">
        <v>31362</v>
      </c>
      <c r="V249" s="287" t="s">
        <v>26</v>
      </c>
      <c r="W249" s="287" t="s">
        <v>26</v>
      </c>
      <c r="X249" s="287" t="s">
        <v>26</v>
      </c>
      <c r="Y249" s="287" t="s">
        <v>26</v>
      </c>
      <c r="Z249" s="287" t="s">
        <v>26</v>
      </c>
      <c r="AA249" s="287" t="s">
        <v>26</v>
      </c>
      <c r="AB249" s="287" t="s">
        <v>26</v>
      </c>
    </row>
    <row r="250" spans="1:28" hidden="1">
      <c r="A250" s="26">
        <v>46125</v>
      </c>
      <c r="B250" s="287" t="s">
        <v>13348</v>
      </c>
      <c r="C250" s="287" t="s">
        <v>13357</v>
      </c>
      <c r="D250" s="28">
        <v>11053.81</v>
      </c>
      <c r="E250" s="287" t="s">
        <v>124</v>
      </c>
      <c r="F250" s="287" t="s">
        <v>31363</v>
      </c>
      <c r="G250" s="29" t="str">
        <f t="shared" si="3"/>
        <v>2561103</v>
      </c>
      <c r="H250" s="42" t="s">
        <v>20098</v>
      </c>
      <c r="I250" s="42" t="s">
        <v>106</v>
      </c>
      <c r="J250" s="75">
        <v>46133</v>
      </c>
      <c r="K250" s="42" t="s">
        <v>31488</v>
      </c>
      <c r="L250" s="275" t="s">
        <v>31489</v>
      </c>
      <c r="M250" s="42" t="s">
        <v>106</v>
      </c>
      <c r="N250" s="287" t="s">
        <v>263</v>
      </c>
      <c r="O250" s="287" t="s">
        <v>31364</v>
      </c>
      <c r="P250" s="287" t="s">
        <v>31365</v>
      </c>
      <c r="Q250" s="287" t="s">
        <v>31366</v>
      </c>
      <c r="R250" s="287" t="s">
        <v>31367</v>
      </c>
      <c r="S250" s="287" t="s">
        <v>31368</v>
      </c>
      <c r="T250" s="287" t="s">
        <v>31369</v>
      </c>
      <c r="U250" s="287" t="s">
        <v>31370</v>
      </c>
      <c r="V250" s="287" t="s">
        <v>31371</v>
      </c>
      <c r="W250" s="287" t="s">
        <v>26</v>
      </c>
      <c r="X250" s="287" t="s">
        <v>26</v>
      </c>
      <c r="Y250" s="287" t="s">
        <v>26</v>
      </c>
      <c r="Z250" s="287" t="s">
        <v>26</v>
      </c>
      <c r="AA250" s="287" t="s">
        <v>26</v>
      </c>
      <c r="AB250" s="287" t="s">
        <v>26</v>
      </c>
    </row>
    <row r="251" spans="1:28" hidden="1">
      <c r="A251" s="26">
        <v>46122</v>
      </c>
      <c r="B251" s="287" t="s">
        <v>13348</v>
      </c>
      <c r="C251" s="287" t="s">
        <v>13357</v>
      </c>
      <c r="D251" s="28">
        <v>1500</v>
      </c>
      <c r="E251" s="287" t="s">
        <v>31372</v>
      </c>
      <c r="F251" s="287" t="s">
        <v>31373</v>
      </c>
      <c r="G251" s="29" t="str">
        <f t="shared" si="3"/>
        <v>1892103</v>
      </c>
      <c r="H251" s="29" t="s">
        <v>80</v>
      </c>
      <c r="I251" s="29" t="s">
        <v>31490</v>
      </c>
      <c r="J251" s="58">
        <v>46127</v>
      </c>
      <c r="K251" s="29"/>
      <c r="L251" s="29"/>
      <c r="M251" s="29" t="s">
        <v>824</v>
      </c>
      <c r="N251" s="287" t="s">
        <v>31374</v>
      </c>
      <c r="O251" s="287" t="s">
        <v>477</v>
      </c>
      <c r="P251" s="287" t="s">
        <v>31375</v>
      </c>
      <c r="Q251" s="287" t="s">
        <v>31353</v>
      </c>
      <c r="R251" s="287" t="s">
        <v>26</v>
      </c>
      <c r="S251" s="287" t="s">
        <v>26</v>
      </c>
      <c r="T251" s="287" t="s">
        <v>26</v>
      </c>
      <c r="U251" s="287" t="s">
        <v>26</v>
      </c>
      <c r="V251" s="287" t="s">
        <v>26</v>
      </c>
      <c r="W251" s="287" t="s">
        <v>26</v>
      </c>
      <c r="X251" s="287" t="s">
        <v>26</v>
      </c>
      <c r="Y251" s="287" t="s">
        <v>26</v>
      </c>
      <c r="Z251" s="287" t="s">
        <v>26</v>
      </c>
      <c r="AA251" s="287" t="s">
        <v>26</v>
      </c>
      <c r="AB251" s="287" t="s">
        <v>26</v>
      </c>
    </row>
    <row r="252" spans="1:28" hidden="1">
      <c r="A252" s="26">
        <v>46122</v>
      </c>
      <c r="B252" s="287" t="s">
        <v>13348</v>
      </c>
      <c r="C252" s="287" t="s">
        <v>13357</v>
      </c>
      <c r="D252" s="28">
        <v>1500</v>
      </c>
      <c r="E252" s="287" t="s">
        <v>31376</v>
      </c>
      <c r="F252" s="287" t="s">
        <v>31377</v>
      </c>
      <c r="G252" s="29" t="str">
        <f t="shared" si="3"/>
        <v>2102103</v>
      </c>
      <c r="H252" s="29" t="s">
        <v>80</v>
      </c>
      <c r="I252" s="29" t="s">
        <v>31491</v>
      </c>
      <c r="J252" s="58">
        <v>46127</v>
      </c>
      <c r="K252" s="29"/>
      <c r="L252" s="29"/>
      <c r="M252" s="29" t="s">
        <v>824</v>
      </c>
      <c r="N252" s="287" t="s">
        <v>31378</v>
      </c>
      <c r="O252" s="287" t="s">
        <v>477</v>
      </c>
      <c r="P252" s="287" t="s">
        <v>31379</v>
      </c>
      <c r="Q252" s="287" t="s">
        <v>31353</v>
      </c>
      <c r="R252" s="287" t="s">
        <v>26</v>
      </c>
      <c r="S252" s="287" t="s">
        <v>26</v>
      </c>
      <c r="T252" s="287" t="s">
        <v>26</v>
      </c>
      <c r="U252" s="287" t="s">
        <v>26</v>
      </c>
      <c r="V252" s="287" t="s">
        <v>26</v>
      </c>
      <c r="W252" s="287" t="s">
        <v>26</v>
      </c>
      <c r="X252" s="287" t="s">
        <v>26</v>
      </c>
      <c r="Y252" s="287" t="s">
        <v>26</v>
      </c>
      <c r="Z252" s="287" t="s">
        <v>26</v>
      </c>
      <c r="AA252" s="287" t="s">
        <v>26</v>
      </c>
      <c r="AB252" s="287" t="s">
        <v>26</v>
      </c>
    </row>
    <row r="253" spans="1:28" hidden="1">
      <c r="A253" s="26">
        <v>46126</v>
      </c>
      <c r="B253" s="287" t="s">
        <v>13348</v>
      </c>
      <c r="C253" s="287" t="s">
        <v>13349</v>
      </c>
      <c r="D253" s="28">
        <v>27000000</v>
      </c>
      <c r="E253" s="287" t="s">
        <v>297</v>
      </c>
      <c r="F253" s="287" t="s">
        <v>31380</v>
      </c>
      <c r="G253" s="29" t="str">
        <f t="shared" si="3"/>
        <v>0632747</v>
      </c>
      <c r="H253" s="29" t="s">
        <v>70</v>
      </c>
      <c r="I253" s="29" t="s">
        <v>31492</v>
      </c>
      <c r="J253" s="58">
        <v>46126</v>
      </c>
      <c r="K253" s="29"/>
      <c r="L253" s="29"/>
      <c r="M253" s="29" t="s">
        <v>13391</v>
      </c>
      <c r="N253" s="287" t="s">
        <v>281</v>
      </c>
      <c r="O253" s="287" t="s">
        <v>282</v>
      </c>
      <c r="P253" s="287" t="s">
        <v>283</v>
      </c>
      <c r="Q253" s="287" t="s">
        <v>250</v>
      </c>
      <c r="R253" s="287" t="s">
        <v>31381</v>
      </c>
      <c r="S253" s="287" t="s">
        <v>31382</v>
      </c>
      <c r="T253" s="287" t="s">
        <v>298</v>
      </c>
      <c r="U253" s="287" t="s">
        <v>299</v>
      </c>
      <c r="V253" s="287" t="s">
        <v>214</v>
      </c>
      <c r="W253" s="287" t="s">
        <v>286</v>
      </c>
      <c r="X253" s="287" t="s">
        <v>26</v>
      </c>
      <c r="Y253" s="287" t="s">
        <v>26</v>
      </c>
      <c r="Z253" s="287" t="s">
        <v>26</v>
      </c>
      <c r="AA253" s="287" t="s">
        <v>26</v>
      </c>
      <c r="AB253" s="287" t="s">
        <v>26</v>
      </c>
    </row>
    <row r="254" spans="1:28" hidden="1">
      <c r="A254" s="26">
        <v>46126</v>
      </c>
      <c r="B254" s="287" t="s">
        <v>13348</v>
      </c>
      <c r="C254" s="287" t="s">
        <v>13349</v>
      </c>
      <c r="D254" s="28">
        <v>3743000</v>
      </c>
      <c r="E254" s="287" t="s">
        <v>300</v>
      </c>
      <c r="F254" s="287" t="s">
        <v>31383</v>
      </c>
      <c r="G254" s="29" t="str">
        <f t="shared" si="3"/>
        <v>0632748</v>
      </c>
      <c r="H254" s="29" t="s">
        <v>70</v>
      </c>
      <c r="I254" s="29" t="s">
        <v>31493</v>
      </c>
      <c r="J254" s="58">
        <v>46126</v>
      </c>
      <c r="K254" s="29"/>
      <c r="L254" s="29"/>
      <c r="M254" s="29" t="s">
        <v>13391</v>
      </c>
      <c r="N254" s="287" t="s">
        <v>281</v>
      </c>
      <c r="O254" s="287" t="s">
        <v>282</v>
      </c>
      <c r="P254" s="287" t="s">
        <v>283</v>
      </c>
      <c r="Q254" s="287" t="s">
        <v>250</v>
      </c>
      <c r="R254" s="287" t="s">
        <v>31384</v>
      </c>
      <c r="S254" s="287" t="s">
        <v>31382</v>
      </c>
      <c r="T254" s="287" t="s">
        <v>301</v>
      </c>
      <c r="U254" s="287" t="s">
        <v>217</v>
      </c>
      <c r="V254" s="287" t="s">
        <v>214</v>
      </c>
      <c r="W254" s="287" t="s">
        <v>286</v>
      </c>
      <c r="X254" s="287" t="s">
        <v>26</v>
      </c>
      <c r="Y254" s="287" t="s">
        <v>26</v>
      </c>
      <c r="Z254" s="287" t="s">
        <v>26</v>
      </c>
      <c r="AA254" s="287" t="s">
        <v>26</v>
      </c>
      <c r="AB254" s="287" t="s">
        <v>26</v>
      </c>
    </row>
    <row r="255" spans="1:28" hidden="1">
      <c r="A255" s="26">
        <v>46126</v>
      </c>
      <c r="B255" s="287" t="s">
        <v>13348</v>
      </c>
      <c r="C255" s="287" t="s">
        <v>13349</v>
      </c>
      <c r="D255" s="28">
        <v>28443.4</v>
      </c>
      <c r="E255" s="287" t="s">
        <v>630</v>
      </c>
      <c r="F255" s="287" t="s">
        <v>31385</v>
      </c>
      <c r="G255" s="29" t="str">
        <f t="shared" si="3"/>
        <v>0632750</v>
      </c>
      <c r="H255" s="29" t="s">
        <v>75</v>
      </c>
      <c r="I255" s="29" t="s">
        <v>23925</v>
      </c>
      <c r="J255" s="58">
        <v>46126</v>
      </c>
      <c r="K255" s="29"/>
      <c r="L255" s="29"/>
      <c r="M255" s="29" t="s">
        <v>13424</v>
      </c>
      <c r="N255" s="287" t="s">
        <v>631</v>
      </c>
      <c r="O255" s="287" t="s">
        <v>632</v>
      </c>
      <c r="P255" s="287" t="s">
        <v>496</v>
      </c>
      <c r="Q255" s="287" t="s">
        <v>250</v>
      </c>
      <c r="R255" s="287" t="s">
        <v>31386</v>
      </c>
      <c r="S255" s="287" t="s">
        <v>31382</v>
      </c>
      <c r="T255" s="287" t="s">
        <v>633</v>
      </c>
      <c r="U255" s="287" t="s">
        <v>217</v>
      </c>
      <c r="V255" s="287" t="s">
        <v>634</v>
      </c>
      <c r="W255" s="287" t="s">
        <v>214</v>
      </c>
      <c r="X255" s="287" t="s">
        <v>381</v>
      </c>
      <c r="Y255" s="287" t="s">
        <v>26</v>
      </c>
      <c r="Z255" s="287" t="s">
        <v>26</v>
      </c>
      <c r="AA255" s="287" t="s">
        <v>26</v>
      </c>
      <c r="AB255" s="287" t="s">
        <v>26</v>
      </c>
    </row>
    <row r="256" spans="1:28" hidden="1">
      <c r="A256" s="26">
        <v>46126</v>
      </c>
      <c r="B256" s="287" t="s">
        <v>13348</v>
      </c>
      <c r="C256" s="287" t="s">
        <v>13349</v>
      </c>
      <c r="D256" s="28">
        <v>35862</v>
      </c>
      <c r="E256" s="287" t="s">
        <v>682</v>
      </c>
      <c r="F256" s="287" t="s">
        <v>31387</v>
      </c>
      <c r="G256" s="29" t="str">
        <f t="shared" si="3"/>
        <v>0632752</v>
      </c>
      <c r="H256" s="29" t="s">
        <v>75</v>
      </c>
      <c r="I256" s="29" t="s">
        <v>31494</v>
      </c>
      <c r="J256" s="58">
        <v>46126</v>
      </c>
      <c r="K256" s="29"/>
      <c r="L256" s="29"/>
      <c r="M256" s="29" t="s">
        <v>13427</v>
      </c>
      <c r="N256" s="287" t="s">
        <v>21341</v>
      </c>
      <c r="O256" s="287" t="s">
        <v>685</v>
      </c>
      <c r="P256" s="287" t="s">
        <v>31046</v>
      </c>
      <c r="Q256" s="287" t="s">
        <v>686</v>
      </c>
      <c r="R256" s="287" t="s">
        <v>218</v>
      </c>
      <c r="S256" s="287" t="s">
        <v>31388</v>
      </c>
      <c r="T256" s="287" t="s">
        <v>31382</v>
      </c>
      <c r="U256" s="287" t="s">
        <v>687</v>
      </c>
      <c r="V256" s="287" t="s">
        <v>217</v>
      </c>
      <c r="W256" s="287" t="s">
        <v>214</v>
      </c>
      <c r="X256" s="287" t="s">
        <v>257</v>
      </c>
      <c r="Y256" s="287" t="s">
        <v>26</v>
      </c>
      <c r="Z256" s="287" t="s">
        <v>26</v>
      </c>
      <c r="AA256" s="287" t="s">
        <v>26</v>
      </c>
      <c r="AB256" s="287" t="s">
        <v>26</v>
      </c>
    </row>
    <row r="257" spans="1:28" hidden="1">
      <c r="A257" s="26">
        <v>46126</v>
      </c>
      <c r="B257" s="287" t="s">
        <v>13348</v>
      </c>
      <c r="C257" s="287" t="s">
        <v>13349</v>
      </c>
      <c r="D257" s="28">
        <v>14943.5</v>
      </c>
      <c r="E257" s="287" t="s">
        <v>715</v>
      </c>
      <c r="F257" s="287" t="s">
        <v>31389</v>
      </c>
      <c r="G257" s="29" t="str">
        <f t="shared" si="3"/>
        <v>0632754</v>
      </c>
      <c r="H257" s="29" t="s">
        <v>75</v>
      </c>
      <c r="I257" s="29" t="s">
        <v>31495</v>
      </c>
      <c r="J257" s="58">
        <v>46126</v>
      </c>
      <c r="K257" s="29"/>
      <c r="L257" s="29"/>
      <c r="M257" s="29" t="s">
        <v>13427</v>
      </c>
      <c r="N257" s="287" t="s">
        <v>21341</v>
      </c>
      <c r="O257" s="287" t="s">
        <v>685</v>
      </c>
      <c r="P257" s="287" t="s">
        <v>31046</v>
      </c>
      <c r="Q257" s="287" t="s">
        <v>686</v>
      </c>
      <c r="R257" s="287" t="s">
        <v>218</v>
      </c>
      <c r="S257" s="287" t="s">
        <v>31390</v>
      </c>
      <c r="T257" s="287" t="s">
        <v>31382</v>
      </c>
      <c r="U257" s="287" t="s">
        <v>716</v>
      </c>
      <c r="V257" s="287" t="s">
        <v>217</v>
      </c>
      <c r="W257" s="287" t="s">
        <v>214</v>
      </c>
      <c r="X257" s="287" t="s">
        <v>257</v>
      </c>
      <c r="Y257" s="287" t="s">
        <v>26</v>
      </c>
      <c r="Z257" s="287" t="s">
        <v>26</v>
      </c>
      <c r="AA257" s="287" t="s">
        <v>26</v>
      </c>
      <c r="AB257" s="287" t="s">
        <v>26</v>
      </c>
    </row>
    <row r="258" spans="1:28" hidden="1">
      <c r="A258" s="26">
        <v>46126</v>
      </c>
      <c r="B258" s="287" t="s">
        <v>13348</v>
      </c>
      <c r="C258" s="287" t="s">
        <v>13349</v>
      </c>
      <c r="D258" s="28">
        <v>4891.09</v>
      </c>
      <c r="E258" s="287" t="s">
        <v>289</v>
      </c>
      <c r="F258" s="287" t="s">
        <v>31391</v>
      </c>
      <c r="G258" s="29" t="str">
        <f t="shared" si="3"/>
        <v>0632756</v>
      </c>
      <c r="H258" s="29" t="s">
        <v>59</v>
      </c>
      <c r="I258" s="29" t="s">
        <v>31496</v>
      </c>
      <c r="J258" s="58">
        <v>46127</v>
      </c>
      <c r="K258" s="29"/>
      <c r="L258" s="29"/>
      <c r="M258" s="29" t="s">
        <v>13352</v>
      </c>
      <c r="N258" s="287" t="s">
        <v>290</v>
      </c>
      <c r="O258" s="287" t="s">
        <v>291</v>
      </c>
      <c r="P258" s="287" t="s">
        <v>31185</v>
      </c>
      <c r="Q258" s="287" t="s">
        <v>292</v>
      </c>
      <c r="R258" s="287" t="s">
        <v>218</v>
      </c>
      <c r="S258" s="287" t="s">
        <v>31392</v>
      </c>
      <c r="T258" s="287" t="s">
        <v>31382</v>
      </c>
      <c r="U258" s="287" t="s">
        <v>293</v>
      </c>
      <c r="V258" s="287" t="s">
        <v>294</v>
      </c>
      <c r="W258" s="287" t="s">
        <v>295</v>
      </c>
      <c r="X258" s="287" t="s">
        <v>214</v>
      </c>
      <c r="Y258" s="287" t="s">
        <v>296</v>
      </c>
      <c r="Z258" s="287" t="s">
        <v>26</v>
      </c>
      <c r="AA258" s="287" t="s">
        <v>26</v>
      </c>
      <c r="AB258" s="287" t="s">
        <v>26</v>
      </c>
    </row>
    <row r="259" spans="1:28" hidden="1">
      <c r="A259" s="26">
        <v>46126</v>
      </c>
      <c r="B259" s="287" t="s">
        <v>13348</v>
      </c>
      <c r="C259" s="287" t="s">
        <v>13349</v>
      </c>
      <c r="D259" s="28">
        <v>3949.96</v>
      </c>
      <c r="E259" s="287" t="s">
        <v>31393</v>
      </c>
      <c r="F259" s="287" t="s">
        <v>31394</v>
      </c>
      <c r="G259" s="29" t="str">
        <f t="shared" ref="G259:G322" si="4">MID(F259,4,7)</f>
        <v>0632758</v>
      </c>
      <c r="H259" s="29" t="s">
        <v>81</v>
      </c>
      <c r="I259" s="29" t="s">
        <v>31497</v>
      </c>
      <c r="J259" s="58">
        <v>46126</v>
      </c>
      <c r="K259" s="29"/>
      <c r="L259" s="29"/>
      <c r="M259" s="29" t="s">
        <v>13353</v>
      </c>
      <c r="N259" s="287" t="s">
        <v>368</v>
      </c>
      <c r="O259" s="287" t="s">
        <v>277</v>
      </c>
      <c r="P259" s="287" t="s">
        <v>343</v>
      </c>
      <c r="Q259" s="287" t="s">
        <v>218</v>
      </c>
      <c r="R259" s="287" t="s">
        <v>31395</v>
      </c>
      <c r="S259" s="287" t="s">
        <v>31382</v>
      </c>
      <c r="T259" s="287" t="s">
        <v>31396</v>
      </c>
      <c r="U259" s="287" t="s">
        <v>239</v>
      </c>
      <c r="V259" s="287" t="s">
        <v>31397</v>
      </c>
      <c r="W259" s="287" t="s">
        <v>260</v>
      </c>
      <c r="X259" s="287" t="s">
        <v>26</v>
      </c>
      <c r="Y259" s="287" t="s">
        <v>26</v>
      </c>
      <c r="Z259" s="287" t="s">
        <v>26</v>
      </c>
      <c r="AA259" s="287" t="s">
        <v>26</v>
      </c>
      <c r="AB259" s="287" t="s">
        <v>26</v>
      </c>
    </row>
    <row r="260" spans="1:28" hidden="1">
      <c r="A260" s="26">
        <v>46126</v>
      </c>
      <c r="B260" s="287" t="s">
        <v>13348</v>
      </c>
      <c r="C260" s="287" t="s">
        <v>13349</v>
      </c>
      <c r="D260" s="28">
        <v>51177.13</v>
      </c>
      <c r="E260" s="287" t="s">
        <v>31398</v>
      </c>
      <c r="F260" s="287" t="s">
        <v>31399</v>
      </c>
      <c r="G260" s="29" t="str">
        <f t="shared" si="4"/>
        <v>3626551</v>
      </c>
      <c r="H260" s="29" t="s">
        <v>58</v>
      </c>
      <c r="I260" s="29" t="s">
        <v>31498</v>
      </c>
      <c r="J260" s="58">
        <v>46127</v>
      </c>
      <c r="K260" s="29"/>
      <c r="L260" s="29"/>
      <c r="M260" s="29" t="s">
        <v>13375</v>
      </c>
      <c r="N260" s="287" t="s">
        <v>4390</v>
      </c>
      <c r="O260" s="287" t="s">
        <v>4391</v>
      </c>
      <c r="P260" s="287" t="s">
        <v>31400</v>
      </c>
      <c r="Q260" s="287" t="s">
        <v>309</v>
      </c>
      <c r="R260" s="287" t="s">
        <v>274</v>
      </c>
      <c r="S260" s="287" t="s">
        <v>31401</v>
      </c>
      <c r="T260" s="287" t="s">
        <v>31382</v>
      </c>
      <c r="U260" s="287" t="s">
        <v>31402</v>
      </c>
      <c r="V260" s="287" t="s">
        <v>535</v>
      </c>
      <c r="W260" s="287" t="s">
        <v>276</v>
      </c>
      <c r="X260" s="287" t="s">
        <v>260</v>
      </c>
      <c r="Y260" s="287" t="s">
        <v>26</v>
      </c>
      <c r="Z260" s="287" t="s">
        <v>26</v>
      </c>
      <c r="AA260" s="287" t="s">
        <v>26</v>
      </c>
      <c r="AB260" s="287" t="s">
        <v>26</v>
      </c>
    </row>
    <row r="261" spans="1:28" hidden="1">
      <c r="A261" s="26">
        <v>46126</v>
      </c>
      <c r="B261" s="287" t="s">
        <v>13348</v>
      </c>
      <c r="C261" s="287" t="s">
        <v>13349</v>
      </c>
      <c r="D261" s="28">
        <v>50556.7</v>
      </c>
      <c r="E261" s="287" t="s">
        <v>31403</v>
      </c>
      <c r="F261" s="287" t="s">
        <v>31404</v>
      </c>
      <c r="G261" s="29" t="str">
        <f t="shared" si="4"/>
        <v>3626560</v>
      </c>
      <c r="H261" s="29" t="s">
        <v>58</v>
      </c>
      <c r="I261" s="29" t="s">
        <v>31498</v>
      </c>
      <c r="J261" s="58">
        <v>46127</v>
      </c>
      <c r="K261" s="29"/>
      <c r="L261" s="29"/>
      <c r="M261" s="29" t="s">
        <v>13375</v>
      </c>
      <c r="N261" s="287" t="s">
        <v>4390</v>
      </c>
      <c r="O261" s="287" t="s">
        <v>4391</v>
      </c>
      <c r="P261" s="287" t="s">
        <v>31400</v>
      </c>
      <c r="Q261" s="287" t="s">
        <v>309</v>
      </c>
      <c r="R261" s="287" t="s">
        <v>274</v>
      </c>
      <c r="S261" s="287" t="s">
        <v>31405</v>
      </c>
      <c r="T261" s="287" t="s">
        <v>31382</v>
      </c>
      <c r="U261" s="287" t="s">
        <v>31406</v>
      </c>
      <c r="V261" s="287" t="s">
        <v>535</v>
      </c>
      <c r="W261" s="287" t="s">
        <v>276</v>
      </c>
      <c r="X261" s="287" t="s">
        <v>260</v>
      </c>
      <c r="Y261" s="287" t="s">
        <v>26</v>
      </c>
      <c r="Z261" s="287" t="s">
        <v>26</v>
      </c>
      <c r="AA261" s="287" t="s">
        <v>26</v>
      </c>
      <c r="AB261" s="287" t="s">
        <v>26</v>
      </c>
    </row>
    <row r="262" spans="1:28" hidden="1">
      <c r="A262" s="26">
        <v>46126</v>
      </c>
      <c r="B262" s="287" t="s">
        <v>13348</v>
      </c>
      <c r="C262" s="287" t="s">
        <v>13349</v>
      </c>
      <c r="D262" s="28">
        <v>18250</v>
      </c>
      <c r="E262" s="287" t="s">
        <v>31407</v>
      </c>
      <c r="F262" s="287" t="s">
        <v>31408</v>
      </c>
      <c r="G262" s="29" t="str">
        <f t="shared" si="4"/>
        <v>3626569</v>
      </c>
      <c r="H262" s="32" t="s">
        <v>20098</v>
      </c>
      <c r="I262" s="32" t="s">
        <v>186</v>
      </c>
      <c r="J262" s="55">
        <v>46126</v>
      </c>
      <c r="K262" s="32" t="s">
        <v>31499</v>
      </c>
      <c r="L262" s="32" t="s">
        <v>31409</v>
      </c>
      <c r="M262" s="32" t="s">
        <v>186</v>
      </c>
      <c r="N262" s="287" t="s">
        <v>4390</v>
      </c>
      <c r="O262" s="287" t="s">
        <v>4391</v>
      </c>
      <c r="P262" s="287" t="s">
        <v>31400</v>
      </c>
      <c r="Q262" s="287" t="s">
        <v>309</v>
      </c>
      <c r="R262" s="287" t="s">
        <v>274</v>
      </c>
      <c r="S262" s="287" t="s">
        <v>31410</v>
      </c>
      <c r="T262" s="287" t="s">
        <v>31382</v>
      </c>
      <c r="U262" s="287" t="s">
        <v>31411</v>
      </c>
      <c r="V262" s="287" t="s">
        <v>535</v>
      </c>
      <c r="W262" s="287" t="s">
        <v>276</v>
      </c>
      <c r="X262" s="287" t="s">
        <v>260</v>
      </c>
      <c r="Y262" s="287" t="s">
        <v>26</v>
      </c>
      <c r="Z262" s="287" t="s">
        <v>26</v>
      </c>
      <c r="AA262" s="287" t="s">
        <v>26</v>
      </c>
      <c r="AB262" s="287" t="s">
        <v>26</v>
      </c>
    </row>
    <row r="263" spans="1:28" hidden="1">
      <c r="A263" s="26">
        <v>46126</v>
      </c>
      <c r="B263" s="287" t="s">
        <v>13348</v>
      </c>
      <c r="C263" s="287" t="s">
        <v>13349</v>
      </c>
      <c r="D263" s="28">
        <v>2470.87</v>
      </c>
      <c r="E263" s="287" t="s">
        <v>31412</v>
      </c>
      <c r="F263" s="287" t="s">
        <v>31413</v>
      </c>
      <c r="G263" s="29" t="str">
        <f t="shared" si="4"/>
        <v>3626578</v>
      </c>
      <c r="H263" s="32" t="s">
        <v>20098</v>
      </c>
      <c r="I263" s="32" t="s">
        <v>186</v>
      </c>
      <c r="J263" s="55">
        <v>46126</v>
      </c>
      <c r="K263" s="32" t="s">
        <v>31500</v>
      </c>
      <c r="L263" s="32" t="s">
        <v>31414</v>
      </c>
      <c r="M263" s="32" t="s">
        <v>186</v>
      </c>
      <c r="N263" s="287" t="s">
        <v>4390</v>
      </c>
      <c r="O263" s="287" t="s">
        <v>4391</v>
      </c>
      <c r="P263" s="287" t="s">
        <v>31400</v>
      </c>
      <c r="Q263" s="287" t="s">
        <v>309</v>
      </c>
      <c r="R263" s="287" t="s">
        <v>274</v>
      </c>
      <c r="S263" s="287" t="s">
        <v>31415</v>
      </c>
      <c r="T263" s="287" t="s">
        <v>31382</v>
      </c>
      <c r="U263" s="287" t="s">
        <v>31416</v>
      </c>
      <c r="V263" s="287" t="s">
        <v>535</v>
      </c>
      <c r="W263" s="287" t="s">
        <v>276</v>
      </c>
      <c r="X263" s="287" t="s">
        <v>260</v>
      </c>
      <c r="Y263" s="287" t="s">
        <v>26</v>
      </c>
      <c r="Z263" s="287" t="s">
        <v>26</v>
      </c>
      <c r="AA263" s="287" t="s">
        <v>26</v>
      </c>
      <c r="AB263" s="287" t="s">
        <v>26</v>
      </c>
    </row>
    <row r="264" spans="1:28" hidden="1">
      <c r="A264" s="26">
        <v>46126</v>
      </c>
      <c r="B264" s="287" t="s">
        <v>13348</v>
      </c>
      <c r="C264" s="287" t="s">
        <v>13349</v>
      </c>
      <c r="D264" s="28">
        <v>35224.89</v>
      </c>
      <c r="E264" s="287" t="s">
        <v>31417</v>
      </c>
      <c r="F264" s="287" t="s">
        <v>31418</v>
      </c>
      <c r="G264" s="29" t="str">
        <f t="shared" si="4"/>
        <v>3626587</v>
      </c>
      <c r="H264" s="32" t="s">
        <v>20098</v>
      </c>
      <c r="I264" s="32" t="s">
        <v>186</v>
      </c>
      <c r="J264" s="55">
        <v>46126</v>
      </c>
      <c r="K264" s="32" t="s">
        <v>31501</v>
      </c>
      <c r="L264" s="32" t="s">
        <v>31419</v>
      </c>
      <c r="M264" s="32" t="s">
        <v>186</v>
      </c>
      <c r="N264" s="287" t="s">
        <v>4390</v>
      </c>
      <c r="O264" s="287" t="s">
        <v>4391</v>
      </c>
      <c r="P264" s="287" t="s">
        <v>31400</v>
      </c>
      <c r="Q264" s="287" t="s">
        <v>309</v>
      </c>
      <c r="R264" s="287" t="s">
        <v>274</v>
      </c>
      <c r="S264" s="287" t="s">
        <v>31420</v>
      </c>
      <c r="T264" s="287" t="s">
        <v>31382</v>
      </c>
      <c r="U264" s="287" t="s">
        <v>31421</v>
      </c>
      <c r="V264" s="287" t="s">
        <v>535</v>
      </c>
      <c r="W264" s="287" t="s">
        <v>276</v>
      </c>
      <c r="X264" s="287" t="s">
        <v>260</v>
      </c>
      <c r="Y264" s="287" t="s">
        <v>26</v>
      </c>
      <c r="Z264" s="287" t="s">
        <v>26</v>
      </c>
      <c r="AA264" s="287" t="s">
        <v>26</v>
      </c>
      <c r="AB264" s="287" t="s">
        <v>26</v>
      </c>
    </row>
    <row r="265" spans="1:28" hidden="1">
      <c r="A265" s="26">
        <v>46126</v>
      </c>
      <c r="B265" s="287" t="s">
        <v>13348</v>
      </c>
      <c r="C265" s="287" t="s">
        <v>13349</v>
      </c>
      <c r="D265" s="28">
        <v>25000</v>
      </c>
      <c r="E265" s="287" t="s">
        <v>31422</v>
      </c>
      <c r="F265" s="287" t="s">
        <v>31423</v>
      </c>
      <c r="G265" s="29" t="str">
        <f t="shared" si="4"/>
        <v>3626596</v>
      </c>
      <c r="H265" s="32" t="s">
        <v>20098</v>
      </c>
      <c r="I265" s="32" t="s">
        <v>186</v>
      </c>
      <c r="J265" s="55">
        <v>46126</v>
      </c>
      <c r="K265" s="32" t="s">
        <v>31502</v>
      </c>
      <c r="L265" s="32" t="s">
        <v>31424</v>
      </c>
      <c r="M265" s="32" t="s">
        <v>186</v>
      </c>
      <c r="N265" s="287" t="s">
        <v>4390</v>
      </c>
      <c r="O265" s="287" t="s">
        <v>4391</v>
      </c>
      <c r="P265" s="287" t="s">
        <v>31400</v>
      </c>
      <c r="Q265" s="287" t="s">
        <v>309</v>
      </c>
      <c r="R265" s="287" t="s">
        <v>274</v>
      </c>
      <c r="S265" s="287" t="s">
        <v>31425</v>
      </c>
      <c r="T265" s="287" t="s">
        <v>31382</v>
      </c>
      <c r="U265" s="287" t="s">
        <v>31426</v>
      </c>
      <c r="V265" s="287" t="s">
        <v>535</v>
      </c>
      <c r="W265" s="287" t="s">
        <v>276</v>
      </c>
      <c r="X265" s="287" t="s">
        <v>260</v>
      </c>
      <c r="Y265" s="287" t="s">
        <v>26</v>
      </c>
      <c r="Z265" s="287" t="s">
        <v>26</v>
      </c>
      <c r="AA265" s="287" t="s">
        <v>26</v>
      </c>
      <c r="AB265" s="287" t="s">
        <v>26</v>
      </c>
    </row>
    <row r="266" spans="1:28" hidden="1">
      <c r="A266" s="26">
        <v>46126</v>
      </c>
      <c r="B266" s="287" t="s">
        <v>13348</v>
      </c>
      <c r="C266" s="287" t="s">
        <v>13349</v>
      </c>
      <c r="D266" s="28">
        <v>18946.14</v>
      </c>
      <c r="E266" s="287" t="s">
        <v>31427</v>
      </c>
      <c r="F266" s="287" t="s">
        <v>31428</v>
      </c>
      <c r="G266" s="29" t="str">
        <f t="shared" si="4"/>
        <v>3626606</v>
      </c>
      <c r="H266" s="32" t="s">
        <v>20098</v>
      </c>
      <c r="I266" s="32" t="s">
        <v>186</v>
      </c>
      <c r="J266" s="55">
        <v>46126</v>
      </c>
      <c r="K266" s="32" t="s">
        <v>31503</v>
      </c>
      <c r="L266" s="32" t="s">
        <v>31429</v>
      </c>
      <c r="M266" s="32" t="s">
        <v>186</v>
      </c>
      <c r="N266" s="287" t="s">
        <v>601</v>
      </c>
      <c r="O266" s="287" t="s">
        <v>602</v>
      </c>
      <c r="P266" s="287" t="s">
        <v>31185</v>
      </c>
      <c r="Q266" s="287" t="s">
        <v>603</v>
      </c>
      <c r="R266" s="287" t="s">
        <v>274</v>
      </c>
      <c r="S266" s="287" t="s">
        <v>31430</v>
      </c>
      <c r="T266" s="287" t="s">
        <v>31382</v>
      </c>
      <c r="U266" s="287" t="s">
        <v>31431</v>
      </c>
      <c r="V266" s="287" t="s">
        <v>536</v>
      </c>
      <c r="W266" s="287" t="s">
        <v>31432</v>
      </c>
      <c r="X266" s="287" t="s">
        <v>296</v>
      </c>
      <c r="Y266" s="287" t="s">
        <v>26</v>
      </c>
      <c r="Z266" s="287" t="s">
        <v>26</v>
      </c>
      <c r="AA266" s="287" t="s">
        <v>26</v>
      </c>
      <c r="AB266" s="287" t="s">
        <v>26</v>
      </c>
    </row>
    <row r="267" spans="1:28" hidden="1">
      <c r="A267" s="26">
        <v>46126</v>
      </c>
      <c r="B267" s="287" t="s">
        <v>13348</v>
      </c>
      <c r="C267" s="287" t="s">
        <v>13349</v>
      </c>
      <c r="D267" s="28">
        <v>692.04</v>
      </c>
      <c r="E267" s="287" t="s">
        <v>31427</v>
      </c>
      <c r="F267" s="287" t="s">
        <v>31433</v>
      </c>
      <c r="G267" s="29" t="str">
        <f t="shared" si="4"/>
        <v>3626620</v>
      </c>
      <c r="H267" s="32" t="s">
        <v>20098</v>
      </c>
      <c r="I267" s="32" t="s">
        <v>186</v>
      </c>
      <c r="J267" s="55">
        <v>46126</v>
      </c>
      <c r="K267" s="32" t="s">
        <v>31504</v>
      </c>
      <c r="L267" s="32" t="s">
        <v>31434</v>
      </c>
      <c r="M267" s="32" t="s">
        <v>186</v>
      </c>
      <c r="N267" s="287" t="s">
        <v>601</v>
      </c>
      <c r="O267" s="287" t="s">
        <v>602</v>
      </c>
      <c r="P267" s="287" t="s">
        <v>31185</v>
      </c>
      <c r="Q267" s="287" t="s">
        <v>603</v>
      </c>
      <c r="R267" s="287" t="s">
        <v>274</v>
      </c>
      <c r="S267" s="287" t="s">
        <v>31435</v>
      </c>
      <c r="T267" s="287" t="s">
        <v>31382</v>
      </c>
      <c r="U267" s="287" t="s">
        <v>31431</v>
      </c>
      <c r="V267" s="287" t="s">
        <v>536</v>
      </c>
      <c r="W267" s="287" t="s">
        <v>31432</v>
      </c>
      <c r="X267" s="287" t="s">
        <v>296</v>
      </c>
      <c r="Y267" s="287" t="s">
        <v>26</v>
      </c>
      <c r="Z267" s="287" t="s">
        <v>26</v>
      </c>
      <c r="AA267" s="287" t="s">
        <v>26</v>
      </c>
      <c r="AB267" s="287" t="s">
        <v>26</v>
      </c>
    </row>
    <row r="268" spans="1:28" hidden="1">
      <c r="A268" s="26">
        <v>46126</v>
      </c>
      <c r="B268" s="287" t="s">
        <v>13348</v>
      </c>
      <c r="C268" s="287" t="s">
        <v>13349</v>
      </c>
      <c r="D268" s="28">
        <v>255.15</v>
      </c>
      <c r="E268" s="287" t="s">
        <v>334</v>
      </c>
      <c r="F268" s="287" t="s">
        <v>31505</v>
      </c>
      <c r="G268" s="29" t="str">
        <f t="shared" si="4"/>
        <v>2745731</v>
      </c>
      <c r="H268" s="29" t="s">
        <v>52</v>
      </c>
      <c r="I268" s="29" t="s">
        <v>31506</v>
      </c>
      <c r="J268" s="58">
        <v>7</v>
      </c>
      <c r="K268" s="29"/>
      <c r="L268" s="29"/>
      <c r="M268" s="29" t="s">
        <v>13363</v>
      </c>
      <c r="N268" s="287" t="s">
        <v>329</v>
      </c>
      <c r="O268" s="287" t="s">
        <v>330</v>
      </c>
      <c r="P268" s="287" t="s">
        <v>31400</v>
      </c>
      <c r="Q268" s="287" t="s">
        <v>331</v>
      </c>
      <c r="R268" s="287" t="s">
        <v>274</v>
      </c>
      <c r="S268" s="287" t="s">
        <v>31507</v>
      </c>
      <c r="T268" s="287" t="s">
        <v>31382</v>
      </c>
      <c r="U268" s="287" t="s">
        <v>335</v>
      </c>
      <c r="V268" s="287" t="s">
        <v>10919</v>
      </c>
      <c r="W268" s="287" t="s">
        <v>276</v>
      </c>
      <c r="X268" s="287" t="s">
        <v>333</v>
      </c>
      <c r="Y268" s="287" t="s">
        <v>26</v>
      </c>
      <c r="Z268" s="287" t="s">
        <v>26</v>
      </c>
      <c r="AA268" s="287" t="s">
        <v>26</v>
      </c>
      <c r="AB268" s="287" t="s">
        <v>26</v>
      </c>
    </row>
    <row r="269" spans="1:28" hidden="1">
      <c r="A269" s="26">
        <v>46126</v>
      </c>
      <c r="B269" s="287" t="s">
        <v>13348</v>
      </c>
      <c r="C269" s="287" t="s">
        <v>13349</v>
      </c>
      <c r="D269" s="28">
        <v>51835.45</v>
      </c>
      <c r="E269" s="287" t="s">
        <v>31508</v>
      </c>
      <c r="F269" s="287" t="s">
        <v>31509</v>
      </c>
      <c r="G269" s="29" t="str">
        <f t="shared" si="4"/>
        <v>2745751</v>
      </c>
      <c r="H269" s="29" t="s">
        <v>61</v>
      </c>
      <c r="I269" s="29" t="s">
        <v>31510</v>
      </c>
      <c r="J269" s="58">
        <v>46128</v>
      </c>
      <c r="K269" s="29"/>
      <c r="L269" s="29"/>
      <c r="M269" s="29" t="s">
        <v>13603</v>
      </c>
      <c r="N269" s="287" t="s">
        <v>517</v>
      </c>
      <c r="O269" s="287" t="s">
        <v>11328</v>
      </c>
      <c r="P269" s="287" t="s">
        <v>31400</v>
      </c>
      <c r="Q269" s="287" t="s">
        <v>309</v>
      </c>
      <c r="R269" s="287" t="s">
        <v>274</v>
      </c>
      <c r="S269" s="287" t="s">
        <v>31511</v>
      </c>
      <c r="T269" s="287" t="s">
        <v>31382</v>
      </c>
      <c r="U269" s="287" t="s">
        <v>31512</v>
      </c>
      <c r="V269" s="287" t="s">
        <v>519</v>
      </c>
      <c r="W269" s="287" t="s">
        <v>276</v>
      </c>
      <c r="X269" s="287" t="s">
        <v>260</v>
      </c>
      <c r="Y269" s="287" t="s">
        <v>26</v>
      </c>
      <c r="Z269" s="287" t="s">
        <v>26</v>
      </c>
      <c r="AA269" s="287" t="s">
        <v>26</v>
      </c>
      <c r="AB269" s="287" t="s">
        <v>26</v>
      </c>
    </row>
    <row r="270" spans="1:28" hidden="1">
      <c r="A270" s="26">
        <v>46126</v>
      </c>
      <c r="B270" s="287" t="s">
        <v>13348</v>
      </c>
      <c r="C270" s="287" t="s">
        <v>13349</v>
      </c>
      <c r="D270" s="28">
        <v>13951.83</v>
      </c>
      <c r="E270" s="287" t="s">
        <v>31513</v>
      </c>
      <c r="F270" s="287" t="s">
        <v>31514</v>
      </c>
      <c r="G270" s="29" t="str">
        <f t="shared" si="4"/>
        <v>2745763</v>
      </c>
      <c r="H270" s="32" t="s">
        <v>20098</v>
      </c>
      <c r="I270" s="32" t="s">
        <v>186</v>
      </c>
      <c r="J270" s="55">
        <v>46127</v>
      </c>
      <c r="K270" s="32" t="s">
        <v>31515</v>
      </c>
      <c r="L270" s="32" t="s">
        <v>31516</v>
      </c>
      <c r="M270" s="32" t="s">
        <v>186</v>
      </c>
      <c r="N270" s="287" t="s">
        <v>517</v>
      </c>
      <c r="O270" s="287" t="s">
        <v>629</v>
      </c>
      <c r="P270" s="287" t="s">
        <v>31400</v>
      </c>
      <c r="Q270" s="287" t="s">
        <v>309</v>
      </c>
      <c r="R270" s="287" t="s">
        <v>274</v>
      </c>
      <c r="S270" s="287" t="s">
        <v>31517</v>
      </c>
      <c r="T270" s="287" t="s">
        <v>31382</v>
      </c>
      <c r="U270" s="287" t="s">
        <v>31518</v>
      </c>
      <c r="V270" s="287" t="s">
        <v>11050</v>
      </c>
      <c r="W270" s="287" t="s">
        <v>276</v>
      </c>
      <c r="X270" s="287" t="s">
        <v>260</v>
      </c>
      <c r="Y270" s="287" t="s">
        <v>26</v>
      </c>
      <c r="Z270" s="287" t="s">
        <v>26</v>
      </c>
      <c r="AA270" s="287" t="s">
        <v>26</v>
      </c>
      <c r="AB270" s="287" t="s">
        <v>26</v>
      </c>
    </row>
    <row r="271" spans="1:28" hidden="1">
      <c r="A271" s="26">
        <v>46126</v>
      </c>
      <c r="B271" s="287" t="s">
        <v>13348</v>
      </c>
      <c r="C271" s="287" t="s">
        <v>13349</v>
      </c>
      <c r="D271" s="28">
        <v>228226.48</v>
      </c>
      <c r="E271" s="287" t="s">
        <v>31519</v>
      </c>
      <c r="F271" s="287" t="s">
        <v>31520</v>
      </c>
      <c r="G271" s="29" t="str">
        <f t="shared" si="4"/>
        <v>2745779</v>
      </c>
      <c r="H271" s="29" t="s">
        <v>72</v>
      </c>
      <c r="I271" s="29" t="s">
        <v>31521</v>
      </c>
      <c r="J271" s="58">
        <v>46133</v>
      </c>
      <c r="K271" s="29"/>
      <c r="L271" s="29"/>
      <c r="M271" s="29" t="s">
        <v>13383</v>
      </c>
      <c r="N271" s="287" t="s">
        <v>517</v>
      </c>
      <c r="O271" s="287" t="s">
        <v>518</v>
      </c>
      <c r="P271" s="287" t="s">
        <v>31400</v>
      </c>
      <c r="Q271" s="287" t="s">
        <v>309</v>
      </c>
      <c r="R271" s="287" t="s">
        <v>274</v>
      </c>
      <c r="S271" s="287" t="s">
        <v>31522</v>
      </c>
      <c r="T271" s="287" t="s">
        <v>31382</v>
      </c>
      <c r="U271" s="287" t="s">
        <v>31523</v>
      </c>
      <c r="V271" s="287" t="s">
        <v>581</v>
      </c>
      <c r="W271" s="287" t="s">
        <v>276</v>
      </c>
      <c r="X271" s="287" t="s">
        <v>260</v>
      </c>
      <c r="Y271" s="287" t="s">
        <v>26</v>
      </c>
      <c r="Z271" s="287" t="s">
        <v>26</v>
      </c>
      <c r="AA271" s="287" t="s">
        <v>26</v>
      </c>
      <c r="AB271" s="287" t="s">
        <v>26</v>
      </c>
    </row>
    <row r="272" spans="1:28" hidden="1">
      <c r="A272" s="26">
        <v>46126</v>
      </c>
      <c r="B272" s="287" t="s">
        <v>13348</v>
      </c>
      <c r="C272" s="287" t="s">
        <v>13349</v>
      </c>
      <c r="D272" s="28">
        <v>1365.09</v>
      </c>
      <c r="E272" s="287" t="s">
        <v>31524</v>
      </c>
      <c r="F272" s="287" t="s">
        <v>31525</v>
      </c>
      <c r="G272" s="29" t="str">
        <f t="shared" si="4"/>
        <v>2745792</v>
      </c>
      <c r="H272" s="29" t="s">
        <v>62</v>
      </c>
      <c r="I272" s="29" t="s">
        <v>31526</v>
      </c>
      <c r="J272" s="58">
        <v>46132</v>
      </c>
      <c r="K272" s="29"/>
      <c r="L272" s="29"/>
      <c r="M272" s="29" t="s">
        <v>13383</v>
      </c>
      <c r="N272" s="287" t="s">
        <v>517</v>
      </c>
      <c r="O272" s="287" t="s">
        <v>518</v>
      </c>
      <c r="P272" s="287" t="s">
        <v>31400</v>
      </c>
      <c r="Q272" s="287" t="s">
        <v>309</v>
      </c>
      <c r="R272" s="287" t="s">
        <v>274</v>
      </c>
      <c r="S272" s="287" t="s">
        <v>31527</v>
      </c>
      <c r="T272" s="287" t="s">
        <v>31382</v>
      </c>
      <c r="U272" s="287" t="s">
        <v>31528</v>
      </c>
      <c r="V272" s="287" t="s">
        <v>523</v>
      </c>
      <c r="W272" s="287" t="s">
        <v>260</v>
      </c>
      <c r="X272" s="287" t="s">
        <v>26</v>
      </c>
      <c r="Y272" s="287" t="s">
        <v>26</v>
      </c>
      <c r="Z272" s="287" t="s">
        <v>26</v>
      </c>
      <c r="AA272" s="287" t="s">
        <v>26</v>
      </c>
      <c r="AB272" s="287" t="s">
        <v>26</v>
      </c>
    </row>
    <row r="273" spans="1:28" hidden="1">
      <c r="A273" s="26">
        <v>46126</v>
      </c>
      <c r="B273" s="287" t="s">
        <v>13348</v>
      </c>
      <c r="C273" s="287" t="s">
        <v>13349</v>
      </c>
      <c r="D273" s="28">
        <v>5709.96</v>
      </c>
      <c r="E273" s="287" t="s">
        <v>31529</v>
      </c>
      <c r="F273" s="287" t="s">
        <v>31530</v>
      </c>
      <c r="G273" s="29" t="str">
        <f t="shared" si="4"/>
        <v>2745802</v>
      </c>
      <c r="H273" s="29" t="s">
        <v>62</v>
      </c>
      <c r="I273" s="29" t="s">
        <v>31526</v>
      </c>
      <c r="J273" s="58">
        <v>46132</v>
      </c>
      <c r="K273" s="29"/>
      <c r="L273" s="29"/>
      <c r="M273" s="29" t="s">
        <v>13383</v>
      </c>
      <c r="N273" s="287" t="s">
        <v>517</v>
      </c>
      <c r="O273" s="287" t="s">
        <v>518</v>
      </c>
      <c r="P273" s="287" t="s">
        <v>31400</v>
      </c>
      <c r="Q273" s="287" t="s">
        <v>309</v>
      </c>
      <c r="R273" s="287" t="s">
        <v>274</v>
      </c>
      <c r="S273" s="287" t="s">
        <v>31531</v>
      </c>
      <c r="T273" s="287" t="s">
        <v>31382</v>
      </c>
      <c r="U273" s="287" t="s">
        <v>31532</v>
      </c>
      <c r="V273" s="287" t="s">
        <v>519</v>
      </c>
      <c r="W273" s="287" t="s">
        <v>260</v>
      </c>
      <c r="X273" s="287" t="s">
        <v>26</v>
      </c>
      <c r="Y273" s="287" t="s">
        <v>26</v>
      </c>
      <c r="Z273" s="287" t="s">
        <v>26</v>
      </c>
      <c r="AA273" s="287" t="s">
        <v>26</v>
      </c>
      <c r="AB273" s="287" t="s">
        <v>26</v>
      </c>
    </row>
    <row r="274" spans="1:28" hidden="1">
      <c r="A274" s="26">
        <v>46126</v>
      </c>
      <c r="B274" s="287" t="s">
        <v>13348</v>
      </c>
      <c r="C274" s="287" t="s">
        <v>13349</v>
      </c>
      <c r="D274" s="28">
        <v>1000</v>
      </c>
      <c r="E274" s="287" t="s">
        <v>31533</v>
      </c>
      <c r="F274" s="287" t="s">
        <v>31534</v>
      </c>
      <c r="G274" s="29" t="str">
        <f t="shared" si="4"/>
        <v>2745813</v>
      </c>
      <c r="H274" s="29" t="s">
        <v>62</v>
      </c>
      <c r="I274" s="29" t="s">
        <v>31526</v>
      </c>
      <c r="J274" s="58">
        <v>46132</v>
      </c>
      <c r="K274" s="29"/>
      <c r="L274" s="29"/>
      <c r="M274" s="29" t="s">
        <v>13383</v>
      </c>
      <c r="N274" s="287" t="s">
        <v>517</v>
      </c>
      <c r="O274" s="287" t="s">
        <v>518</v>
      </c>
      <c r="P274" s="287" t="s">
        <v>31400</v>
      </c>
      <c r="Q274" s="287" t="s">
        <v>309</v>
      </c>
      <c r="R274" s="287" t="s">
        <v>274</v>
      </c>
      <c r="S274" s="287" t="s">
        <v>31535</v>
      </c>
      <c r="T274" s="287" t="s">
        <v>31382</v>
      </c>
      <c r="U274" s="287" t="s">
        <v>31536</v>
      </c>
      <c r="V274" s="287" t="s">
        <v>523</v>
      </c>
      <c r="W274" s="287" t="s">
        <v>260</v>
      </c>
      <c r="X274" s="287" t="s">
        <v>26</v>
      </c>
      <c r="Y274" s="287" t="s">
        <v>26</v>
      </c>
      <c r="Z274" s="287" t="s">
        <v>26</v>
      </c>
      <c r="AA274" s="287" t="s">
        <v>26</v>
      </c>
      <c r="AB274" s="287" t="s">
        <v>26</v>
      </c>
    </row>
    <row r="275" spans="1:28" hidden="1">
      <c r="A275" s="26">
        <v>46126</v>
      </c>
      <c r="B275" s="287" t="s">
        <v>13348</v>
      </c>
      <c r="C275" s="287" t="s">
        <v>13349</v>
      </c>
      <c r="D275" s="28">
        <v>100932.8</v>
      </c>
      <c r="E275" s="287" t="s">
        <v>31537</v>
      </c>
      <c r="F275" s="287" t="s">
        <v>31538</v>
      </c>
      <c r="G275" s="29" t="str">
        <f t="shared" si="4"/>
        <v>2745823</v>
      </c>
      <c r="H275" s="29" t="s">
        <v>94</v>
      </c>
      <c r="I275" s="29" t="s">
        <v>17932</v>
      </c>
      <c r="J275" s="58">
        <v>46127</v>
      </c>
      <c r="K275" s="29"/>
      <c r="L275" s="29"/>
      <c r="M275" s="29" t="s">
        <v>13403</v>
      </c>
      <c r="N275" s="287" t="s">
        <v>517</v>
      </c>
      <c r="O275" s="287" t="s">
        <v>518</v>
      </c>
      <c r="P275" s="287" t="s">
        <v>31400</v>
      </c>
      <c r="Q275" s="287" t="s">
        <v>309</v>
      </c>
      <c r="R275" s="287" t="s">
        <v>274</v>
      </c>
      <c r="S275" s="287" t="s">
        <v>31539</v>
      </c>
      <c r="T275" s="287" t="s">
        <v>31382</v>
      </c>
      <c r="U275" s="287" t="s">
        <v>31540</v>
      </c>
      <c r="V275" s="287" t="s">
        <v>520</v>
      </c>
      <c r="W275" s="287" t="s">
        <v>276</v>
      </c>
      <c r="X275" s="287" t="s">
        <v>260</v>
      </c>
      <c r="Y275" s="287" t="s">
        <v>26</v>
      </c>
      <c r="Z275" s="287" t="s">
        <v>26</v>
      </c>
      <c r="AA275" s="287" t="s">
        <v>26</v>
      </c>
      <c r="AB275" s="287" t="s">
        <v>26</v>
      </c>
    </row>
    <row r="276" spans="1:28" hidden="1">
      <c r="A276" s="26">
        <v>46126</v>
      </c>
      <c r="B276" s="287" t="s">
        <v>13348</v>
      </c>
      <c r="C276" s="287" t="s">
        <v>13349</v>
      </c>
      <c r="D276" s="28">
        <v>3183714.94</v>
      </c>
      <c r="E276" s="287" t="s">
        <v>31541</v>
      </c>
      <c r="F276" s="287" t="s">
        <v>31542</v>
      </c>
      <c r="G276" s="29" t="str">
        <f t="shared" si="4"/>
        <v>2745833</v>
      </c>
      <c r="H276" s="29" t="s">
        <v>90</v>
      </c>
      <c r="I276" s="29" t="s">
        <v>31543</v>
      </c>
      <c r="J276" s="58">
        <v>46128</v>
      </c>
      <c r="K276" s="29"/>
      <c r="L276" s="29"/>
      <c r="M276" s="29" t="s">
        <v>13534</v>
      </c>
      <c r="N276" s="287" t="s">
        <v>517</v>
      </c>
      <c r="O276" s="287" t="s">
        <v>518</v>
      </c>
      <c r="P276" s="287" t="s">
        <v>31400</v>
      </c>
      <c r="Q276" s="287" t="s">
        <v>309</v>
      </c>
      <c r="R276" s="287" t="s">
        <v>274</v>
      </c>
      <c r="S276" s="287" t="s">
        <v>31544</v>
      </c>
      <c r="T276" s="287" t="s">
        <v>31382</v>
      </c>
      <c r="U276" s="287" t="s">
        <v>31545</v>
      </c>
      <c r="V276" s="287" t="s">
        <v>580</v>
      </c>
      <c r="W276" s="287" t="s">
        <v>276</v>
      </c>
      <c r="X276" s="287" t="s">
        <v>260</v>
      </c>
      <c r="Y276" s="287" t="s">
        <v>26</v>
      </c>
      <c r="Z276" s="287" t="s">
        <v>26</v>
      </c>
      <c r="AA276" s="287" t="s">
        <v>26</v>
      </c>
      <c r="AB276" s="287" t="s">
        <v>26</v>
      </c>
    </row>
    <row r="277" spans="1:28" hidden="1">
      <c r="A277" s="26">
        <v>46126</v>
      </c>
      <c r="B277" s="287" t="s">
        <v>13348</v>
      </c>
      <c r="C277" s="287" t="s">
        <v>13349</v>
      </c>
      <c r="D277" s="28">
        <v>1706.18</v>
      </c>
      <c r="E277" s="287" t="s">
        <v>31546</v>
      </c>
      <c r="F277" s="287" t="s">
        <v>31547</v>
      </c>
      <c r="G277" s="29" t="str">
        <f t="shared" si="4"/>
        <v>2745843</v>
      </c>
      <c r="H277" s="29" t="s">
        <v>63</v>
      </c>
      <c r="I277" s="29" t="s">
        <v>31548</v>
      </c>
      <c r="J277" s="58">
        <v>46128</v>
      </c>
      <c r="K277" s="29"/>
      <c r="L277" s="29"/>
      <c r="M277" s="29" t="s">
        <v>13350</v>
      </c>
      <c r="N277" s="287" t="s">
        <v>517</v>
      </c>
      <c r="O277" s="287" t="s">
        <v>518</v>
      </c>
      <c r="P277" s="287" t="s">
        <v>31400</v>
      </c>
      <c r="Q277" s="287" t="s">
        <v>309</v>
      </c>
      <c r="R277" s="287" t="s">
        <v>274</v>
      </c>
      <c r="S277" s="287" t="s">
        <v>31549</v>
      </c>
      <c r="T277" s="287" t="s">
        <v>31382</v>
      </c>
      <c r="U277" s="287" t="s">
        <v>31550</v>
      </c>
      <c r="V277" s="287" t="s">
        <v>522</v>
      </c>
      <c r="W277" s="287" t="s">
        <v>276</v>
      </c>
      <c r="X277" s="287" t="s">
        <v>260</v>
      </c>
      <c r="Y277" s="287" t="s">
        <v>26</v>
      </c>
      <c r="Z277" s="287" t="s">
        <v>26</v>
      </c>
      <c r="AA277" s="287" t="s">
        <v>26</v>
      </c>
      <c r="AB277" s="287" t="s">
        <v>26</v>
      </c>
    </row>
    <row r="278" spans="1:28" hidden="1">
      <c r="A278" s="26">
        <v>46126</v>
      </c>
      <c r="B278" s="287" t="s">
        <v>13348</v>
      </c>
      <c r="C278" s="287" t="s">
        <v>13349</v>
      </c>
      <c r="D278" s="28">
        <v>14107.75</v>
      </c>
      <c r="E278" s="287" t="s">
        <v>31551</v>
      </c>
      <c r="F278" s="287" t="s">
        <v>31552</v>
      </c>
      <c r="G278" s="29" t="str">
        <f t="shared" si="4"/>
        <v>2745853</v>
      </c>
      <c r="H278" s="29" t="s">
        <v>58</v>
      </c>
      <c r="I278" s="29" t="s">
        <v>31553</v>
      </c>
      <c r="J278" s="58">
        <v>46128</v>
      </c>
      <c r="K278" s="29"/>
      <c r="L278" s="29"/>
      <c r="M278" s="29" t="s">
        <v>13375</v>
      </c>
      <c r="N278" s="287" t="s">
        <v>517</v>
      </c>
      <c r="O278" s="287" t="s">
        <v>518</v>
      </c>
      <c r="P278" s="287" t="s">
        <v>31400</v>
      </c>
      <c r="Q278" s="287" t="s">
        <v>309</v>
      </c>
      <c r="R278" s="287" t="s">
        <v>274</v>
      </c>
      <c r="S278" s="287" t="s">
        <v>31554</v>
      </c>
      <c r="T278" s="287" t="s">
        <v>31382</v>
      </c>
      <c r="U278" s="287" t="s">
        <v>31555</v>
      </c>
      <c r="V278" s="287" t="s">
        <v>521</v>
      </c>
      <c r="W278" s="287" t="s">
        <v>276</v>
      </c>
      <c r="X278" s="287" t="s">
        <v>260</v>
      </c>
      <c r="Y278" s="287" t="s">
        <v>26</v>
      </c>
      <c r="Z278" s="287" t="s">
        <v>26</v>
      </c>
      <c r="AA278" s="287" t="s">
        <v>26</v>
      </c>
      <c r="AB278" s="287" t="s">
        <v>26</v>
      </c>
    </row>
    <row r="279" spans="1:28" hidden="1">
      <c r="A279" s="26">
        <v>46126</v>
      </c>
      <c r="B279" s="287" t="s">
        <v>13348</v>
      </c>
      <c r="C279" s="287" t="s">
        <v>13349</v>
      </c>
      <c r="D279" s="28">
        <v>195527.47</v>
      </c>
      <c r="E279" s="287" t="s">
        <v>31556</v>
      </c>
      <c r="F279" s="287" t="s">
        <v>31557</v>
      </c>
      <c r="G279" s="29" t="str">
        <f t="shared" si="4"/>
        <v>2745863</v>
      </c>
      <c r="H279" s="29" t="s">
        <v>62</v>
      </c>
      <c r="I279" s="29" t="s">
        <v>31526</v>
      </c>
      <c r="J279" s="58">
        <v>46132</v>
      </c>
      <c r="K279" s="29"/>
      <c r="L279" s="29"/>
      <c r="M279" s="29" t="s">
        <v>13383</v>
      </c>
      <c r="N279" s="287" t="s">
        <v>517</v>
      </c>
      <c r="O279" s="287" t="s">
        <v>518</v>
      </c>
      <c r="P279" s="287" t="s">
        <v>31400</v>
      </c>
      <c r="Q279" s="287" t="s">
        <v>309</v>
      </c>
      <c r="R279" s="287" t="s">
        <v>274</v>
      </c>
      <c r="S279" s="287" t="s">
        <v>31558</v>
      </c>
      <c r="T279" s="287" t="s">
        <v>31382</v>
      </c>
      <c r="U279" s="287" t="s">
        <v>31559</v>
      </c>
      <c r="V279" s="287" t="s">
        <v>519</v>
      </c>
      <c r="W279" s="287" t="s">
        <v>276</v>
      </c>
      <c r="X279" s="287" t="s">
        <v>260</v>
      </c>
      <c r="Y279" s="287" t="s">
        <v>26</v>
      </c>
      <c r="Z279" s="287" t="s">
        <v>26</v>
      </c>
      <c r="AA279" s="287" t="s">
        <v>26</v>
      </c>
      <c r="AB279" s="287" t="s">
        <v>26</v>
      </c>
    </row>
    <row r="280" spans="1:28" hidden="1">
      <c r="A280" s="26">
        <v>46126</v>
      </c>
      <c r="B280" s="287" t="s">
        <v>13348</v>
      </c>
      <c r="C280" s="287" t="s">
        <v>13349</v>
      </c>
      <c r="D280" s="28">
        <v>661</v>
      </c>
      <c r="E280" s="287" t="s">
        <v>31560</v>
      </c>
      <c r="F280" s="287" t="s">
        <v>31561</v>
      </c>
      <c r="G280" s="29" t="str">
        <f t="shared" si="4"/>
        <v>2745875</v>
      </c>
      <c r="H280" s="29" t="s">
        <v>72</v>
      </c>
      <c r="I280" s="29" t="s">
        <v>31562</v>
      </c>
      <c r="J280" s="58">
        <v>46127</v>
      </c>
      <c r="K280" s="29"/>
      <c r="L280" s="29"/>
      <c r="M280" s="29" t="s">
        <v>13434</v>
      </c>
      <c r="N280" s="287" t="s">
        <v>517</v>
      </c>
      <c r="O280" s="287" t="s">
        <v>795</v>
      </c>
      <c r="P280" s="287" t="s">
        <v>31400</v>
      </c>
      <c r="Q280" s="287" t="s">
        <v>309</v>
      </c>
      <c r="R280" s="287" t="s">
        <v>274</v>
      </c>
      <c r="S280" s="287" t="s">
        <v>31563</v>
      </c>
      <c r="T280" s="287" t="s">
        <v>31382</v>
      </c>
      <c r="U280" s="287" t="s">
        <v>31564</v>
      </c>
      <c r="V280" s="287" t="s">
        <v>523</v>
      </c>
      <c r="W280" s="287" t="s">
        <v>276</v>
      </c>
      <c r="X280" s="287" t="s">
        <v>260</v>
      </c>
      <c r="Y280" s="287" t="s">
        <v>26</v>
      </c>
      <c r="Z280" s="287" t="s">
        <v>26</v>
      </c>
      <c r="AA280" s="287" t="s">
        <v>26</v>
      </c>
      <c r="AB280" s="287" t="s">
        <v>26</v>
      </c>
    </row>
    <row r="281" spans="1:28" hidden="1">
      <c r="A281" s="26">
        <v>46126</v>
      </c>
      <c r="B281" s="287" t="s">
        <v>13348</v>
      </c>
      <c r="C281" s="287" t="s">
        <v>13349</v>
      </c>
      <c r="D281" s="28">
        <v>7408</v>
      </c>
      <c r="E281" s="287" t="s">
        <v>31565</v>
      </c>
      <c r="F281" s="287" t="s">
        <v>31566</v>
      </c>
      <c r="G281" s="29" t="str">
        <f t="shared" si="4"/>
        <v>2745886</v>
      </c>
      <c r="H281" s="29" t="s">
        <v>132</v>
      </c>
      <c r="I281" s="29" t="s">
        <v>31567</v>
      </c>
      <c r="J281" s="58">
        <v>46127</v>
      </c>
      <c r="K281" s="29"/>
      <c r="L281" s="29"/>
      <c r="M281" s="29" t="s">
        <v>31568</v>
      </c>
      <c r="N281" s="287" t="s">
        <v>517</v>
      </c>
      <c r="O281" s="287" t="s">
        <v>805</v>
      </c>
      <c r="P281" s="287" t="s">
        <v>31400</v>
      </c>
      <c r="Q281" s="287" t="s">
        <v>309</v>
      </c>
      <c r="R281" s="287" t="s">
        <v>274</v>
      </c>
      <c r="S281" s="287" t="s">
        <v>31569</v>
      </c>
      <c r="T281" s="287" t="s">
        <v>31382</v>
      </c>
      <c r="U281" s="287" t="s">
        <v>31570</v>
      </c>
      <c r="V281" s="287" t="s">
        <v>523</v>
      </c>
      <c r="W281" s="287" t="s">
        <v>276</v>
      </c>
      <c r="X281" s="287" t="s">
        <v>260</v>
      </c>
      <c r="Y281" s="287" t="s">
        <v>26</v>
      </c>
      <c r="Z281" s="287" t="s">
        <v>26</v>
      </c>
      <c r="AA281" s="287" t="s">
        <v>26</v>
      </c>
      <c r="AB281" s="287" t="s">
        <v>26</v>
      </c>
    </row>
    <row r="282" spans="1:28" hidden="1">
      <c r="A282" s="26">
        <v>46126</v>
      </c>
      <c r="B282" s="287" t="s">
        <v>13348</v>
      </c>
      <c r="C282" s="287" t="s">
        <v>13357</v>
      </c>
      <c r="D282" s="28">
        <v>2874.96</v>
      </c>
      <c r="E282" s="287" t="s">
        <v>31571</v>
      </c>
      <c r="F282" s="287" t="s">
        <v>31572</v>
      </c>
      <c r="G282" s="29" t="str">
        <f t="shared" si="4"/>
        <v>7298104</v>
      </c>
      <c r="H282" s="29" t="s">
        <v>67</v>
      </c>
      <c r="I282" s="29" t="s">
        <v>29528</v>
      </c>
      <c r="J282" s="58">
        <v>46139</v>
      </c>
      <c r="K282" s="29"/>
      <c r="L282" s="29"/>
      <c r="M282" s="29" t="s">
        <v>825</v>
      </c>
      <c r="N282" s="287" t="s">
        <v>31573</v>
      </c>
      <c r="O282" s="287" t="s">
        <v>31574</v>
      </c>
      <c r="P282" s="287" t="s">
        <v>31575</v>
      </c>
      <c r="Q282" s="287" t="s">
        <v>31576</v>
      </c>
      <c r="R282" s="287" t="s">
        <v>31577</v>
      </c>
      <c r="S282" s="287" t="s">
        <v>31578</v>
      </c>
      <c r="T282" s="287" t="s">
        <v>31579</v>
      </c>
      <c r="U282" s="287" t="s">
        <v>31580</v>
      </c>
      <c r="V282" s="287" t="s">
        <v>26</v>
      </c>
      <c r="W282" s="287" t="s">
        <v>26</v>
      </c>
      <c r="X282" s="287" t="s">
        <v>26</v>
      </c>
      <c r="Y282" s="287" t="s">
        <v>26</v>
      </c>
      <c r="Z282" s="287" t="s">
        <v>26</v>
      </c>
      <c r="AA282" s="287" t="s">
        <v>26</v>
      </c>
      <c r="AB282" s="287" t="s">
        <v>26</v>
      </c>
    </row>
    <row r="283" spans="1:28" hidden="1">
      <c r="A283" s="26">
        <v>46126</v>
      </c>
      <c r="B283" s="287" t="s">
        <v>13348</v>
      </c>
      <c r="C283" s="287" t="s">
        <v>13357</v>
      </c>
      <c r="D283" s="28">
        <v>16405.2</v>
      </c>
      <c r="E283" s="287" t="s">
        <v>31581</v>
      </c>
      <c r="F283" s="287" t="s">
        <v>31582</v>
      </c>
      <c r="G283" s="29" t="str">
        <f t="shared" si="4"/>
        <v>2312104</v>
      </c>
      <c r="H283" s="29" t="s">
        <v>89</v>
      </c>
      <c r="I283" s="29" t="s">
        <v>31583</v>
      </c>
      <c r="J283" s="58">
        <v>46127</v>
      </c>
      <c r="K283" s="29"/>
      <c r="L283" s="29"/>
      <c r="M283" s="29" t="s">
        <v>24820</v>
      </c>
      <c r="N283" s="287" t="s">
        <v>31584</v>
      </c>
      <c r="O283" s="287" t="s">
        <v>14902</v>
      </c>
      <c r="P283" s="287" t="s">
        <v>31585</v>
      </c>
      <c r="Q283" s="287" t="s">
        <v>31586</v>
      </c>
      <c r="R283" s="287" t="s">
        <v>26</v>
      </c>
      <c r="S283" s="287" t="s">
        <v>26</v>
      </c>
      <c r="T283" s="287" t="s">
        <v>26</v>
      </c>
      <c r="U283" s="287" t="s">
        <v>26</v>
      </c>
      <c r="V283" s="287" t="s">
        <v>26</v>
      </c>
      <c r="W283" s="287" t="s">
        <v>26</v>
      </c>
      <c r="X283" s="287" t="s">
        <v>26</v>
      </c>
      <c r="Y283" s="287" t="s">
        <v>26</v>
      </c>
      <c r="Z283" s="287" t="s">
        <v>26</v>
      </c>
      <c r="AA283" s="287" t="s">
        <v>26</v>
      </c>
      <c r="AB283" s="287" t="s">
        <v>26</v>
      </c>
    </row>
    <row r="284" spans="1:28" hidden="1">
      <c r="A284" s="26">
        <v>46126</v>
      </c>
      <c r="B284" s="287" t="s">
        <v>13348</v>
      </c>
      <c r="C284" s="287" t="s">
        <v>13365</v>
      </c>
      <c r="D284" s="28">
        <v>250000</v>
      </c>
      <c r="E284" s="287" t="s">
        <v>762</v>
      </c>
      <c r="F284" s="287" t="s">
        <v>31587</v>
      </c>
      <c r="G284" s="29" t="str">
        <f t="shared" si="4"/>
        <v>3048104</v>
      </c>
      <c r="H284" s="29" t="s">
        <v>1989</v>
      </c>
      <c r="I284" s="29" t="s">
        <v>1989</v>
      </c>
      <c r="J284" s="29" t="s">
        <v>1989</v>
      </c>
      <c r="K284" s="29" t="s">
        <v>1989</v>
      </c>
      <c r="L284" s="29" t="s">
        <v>1989</v>
      </c>
      <c r="M284" s="29" t="s">
        <v>31588</v>
      </c>
      <c r="N284" s="287" t="s">
        <v>763</v>
      </c>
      <c r="O284" s="287" t="s">
        <v>26</v>
      </c>
      <c r="P284" s="287" t="s">
        <v>26</v>
      </c>
      <c r="Q284" s="287" t="s">
        <v>26</v>
      </c>
      <c r="R284" s="287" t="s">
        <v>26</v>
      </c>
      <c r="S284" s="287" t="s">
        <v>26</v>
      </c>
      <c r="T284" s="287" t="s">
        <v>26</v>
      </c>
      <c r="U284" s="287" t="s">
        <v>26</v>
      </c>
      <c r="V284" s="287" t="s">
        <v>26</v>
      </c>
      <c r="W284" s="287" t="s">
        <v>26</v>
      </c>
      <c r="X284" s="287" t="s">
        <v>26</v>
      </c>
      <c r="Y284" s="287" t="s">
        <v>26</v>
      </c>
      <c r="Z284" s="287" t="s">
        <v>26</v>
      </c>
      <c r="AA284" s="287" t="s">
        <v>26</v>
      </c>
      <c r="AB284" s="287" t="s">
        <v>26</v>
      </c>
    </row>
    <row r="285" spans="1:28" hidden="1">
      <c r="A285" s="26">
        <v>46127</v>
      </c>
      <c r="B285" s="287" t="s">
        <v>13348</v>
      </c>
      <c r="C285" s="287" t="s">
        <v>13349</v>
      </c>
      <c r="D285" s="28">
        <v>6509</v>
      </c>
      <c r="E285" s="287" t="s">
        <v>351</v>
      </c>
      <c r="F285" s="287" t="s">
        <v>31589</v>
      </c>
      <c r="G285" s="29" t="str">
        <f t="shared" si="4"/>
        <v>8115885</v>
      </c>
      <c r="H285" s="29" t="s">
        <v>57</v>
      </c>
      <c r="I285" s="29" t="s">
        <v>31590</v>
      </c>
      <c r="J285" s="58">
        <v>46127</v>
      </c>
      <c r="K285" s="29"/>
      <c r="L285" s="29"/>
      <c r="M285" s="29" t="s">
        <v>13370</v>
      </c>
      <c r="N285" s="287" t="s">
        <v>352</v>
      </c>
      <c r="O285" s="287" t="s">
        <v>353</v>
      </c>
      <c r="P285" s="287" t="s">
        <v>354</v>
      </c>
      <c r="Q285" s="287" t="s">
        <v>218</v>
      </c>
      <c r="R285" s="287" t="s">
        <v>31591</v>
      </c>
      <c r="S285" s="287" t="s">
        <v>31592</v>
      </c>
      <c r="T285" s="287" t="s">
        <v>355</v>
      </c>
      <c r="U285" s="287" t="s">
        <v>217</v>
      </c>
      <c r="V285" s="287" t="s">
        <v>214</v>
      </c>
      <c r="W285" s="287" t="s">
        <v>252</v>
      </c>
      <c r="X285" s="287" t="s">
        <v>26</v>
      </c>
      <c r="Y285" s="287" t="s">
        <v>26</v>
      </c>
      <c r="Z285" s="287" t="s">
        <v>26</v>
      </c>
      <c r="AA285" s="287" t="s">
        <v>26</v>
      </c>
      <c r="AB285" s="287" t="s">
        <v>26</v>
      </c>
    </row>
    <row r="286" spans="1:28" hidden="1">
      <c r="A286" s="26">
        <v>46127</v>
      </c>
      <c r="B286" s="287" t="s">
        <v>13348</v>
      </c>
      <c r="C286" s="287" t="s">
        <v>13349</v>
      </c>
      <c r="D286" s="28">
        <v>714.63</v>
      </c>
      <c r="E286" s="287" t="s">
        <v>289</v>
      </c>
      <c r="F286" s="287" t="s">
        <v>31593</v>
      </c>
      <c r="G286" s="29" t="str">
        <f t="shared" si="4"/>
        <v>8115887</v>
      </c>
      <c r="H286" s="29" t="s">
        <v>59</v>
      </c>
      <c r="I286" s="29" t="s">
        <v>31594</v>
      </c>
      <c r="J286" s="58">
        <v>46128</v>
      </c>
      <c r="K286" s="29"/>
      <c r="L286" s="29"/>
      <c r="M286" s="29" t="s">
        <v>13352</v>
      </c>
      <c r="N286" s="287" t="s">
        <v>290</v>
      </c>
      <c r="O286" s="287" t="s">
        <v>291</v>
      </c>
      <c r="P286" s="287" t="s">
        <v>31400</v>
      </c>
      <c r="Q286" s="287" t="s">
        <v>292</v>
      </c>
      <c r="R286" s="287" t="s">
        <v>218</v>
      </c>
      <c r="S286" s="287" t="s">
        <v>31595</v>
      </c>
      <c r="T286" s="287" t="s">
        <v>31592</v>
      </c>
      <c r="U286" s="287" t="s">
        <v>293</v>
      </c>
      <c r="V286" s="287" t="s">
        <v>294</v>
      </c>
      <c r="W286" s="287" t="s">
        <v>295</v>
      </c>
      <c r="X286" s="287" t="s">
        <v>214</v>
      </c>
      <c r="Y286" s="287" t="s">
        <v>296</v>
      </c>
      <c r="Z286" s="287" t="s">
        <v>26</v>
      </c>
      <c r="AA286" s="287" t="s">
        <v>26</v>
      </c>
      <c r="AB286" s="287" t="s">
        <v>26</v>
      </c>
    </row>
    <row r="287" spans="1:28" hidden="1">
      <c r="A287" s="26">
        <v>46127</v>
      </c>
      <c r="B287" s="287" t="s">
        <v>13348</v>
      </c>
      <c r="C287" s="287" t="s">
        <v>13349</v>
      </c>
      <c r="D287" s="28">
        <v>250</v>
      </c>
      <c r="E287" s="287" t="s">
        <v>31596</v>
      </c>
      <c r="F287" s="287" t="s">
        <v>31597</v>
      </c>
      <c r="G287" s="29" t="str">
        <f t="shared" si="4"/>
        <v>8115889</v>
      </c>
      <c r="H287" s="29" t="s">
        <v>80</v>
      </c>
      <c r="I287" s="29" t="s">
        <v>109</v>
      </c>
      <c r="J287" s="58">
        <v>46127</v>
      </c>
      <c r="K287" s="29"/>
      <c r="L287" s="29"/>
      <c r="M287" s="29" t="s">
        <v>824</v>
      </c>
      <c r="N287" s="287" t="s">
        <v>11804</v>
      </c>
      <c r="O287" s="287" t="s">
        <v>267</v>
      </c>
      <c r="P287" s="287" t="s">
        <v>31598</v>
      </c>
      <c r="Q287" s="287" t="s">
        <v>268</v>
      </c>
      <c r="R287" s="287" t="s">
        <v>218</v>
      </c>
      <c r="S287" s="287" t="s">
        <v>31599</v>
      </c>
      <c r="T287" s="287" t="s">
        <v>31592</v>
      </c>
      <c r="U287" s="287" t="s">
        <v>31600</v>
      </c>
      <c r="V287" s="287" t="s">
        <v>11807</v>
      </c>
      <c r="W287" s="287" t="s">
        <v>214</v>
      </c>
      <c r="X287" s="287" t="s">
        <v>260</v>
      </c>
      <c r="Y287" s="287" t="s">
        <v>26</v>
      </c>
      <c r="Z287" s="287" t="s">
        <v>26</v>
      </c>
      <c r="AA287" s="287" t="s">
        <v>26</v>
      </c>
      <c r="AB287" s="287" t="s">
        <v>26</v>
      </c>
    </row>
    <row r="288" spans="1:28" hidden="1">
      <c r="A288" s="26">
        <v>46127</v>
      </c>
      <c r="B288" s="287" t="s">
        <v>13348</v>
      </c>
      <c r="C288" s="287" t="s">
        <v>13349</v>
      </c>
      <c r="D288" s="28">
        <v>1618.22</v>
      </c>
      <c r="E288" s="287" t="s">
        <v>31601</v>
      </c>
      <c r="F288" s="287" t="s">
        <v>31602</v>
      </c>
      <c r="G288" s="29" t="str">
        <f t="shared" si="4"/>
        <v>0889452</v>
      </c>
      <c r="H288" s="29" t="s">
        <v>112</v>
      </c>
      <c r="I288" s="29" t="s">
        <v>31603</v>
      </c>
      <c r="J288" s="58">
        <v>46127</v>
      </c>
      <c r="K288" s="29"/>
      <c r="L288" s="29"/>
      <c r="M288" s="29" t="s">
        <v>19520</v>
      </c>
      <c r="N288" s="287" t="s">
        <v>31604</v>
      </c>
      <c r="O288" s="287" t="s">
        <v>31605</v>
      </c>
      <c r="P288" s="287" t="s">
        <v>31400</v>
      </c>
      <c r="Q288" s="287" t="s">
        <v>488</v>
      </c>
      <c r="R288" s="287" t="s">
        <v>274</v>
      </c>
      <c r="S288" s="287" t="s">
        <v>31606</v>
      </c>
      <c r="T288" s="287" t="s">
        <v>31592</v>
      </c>
      <c r="U288" s="287" t="s">
        <v>31607</v>
      </c>
      <c r="V288" s="287" t="s">
        <v>735</v>
      </c>
      <c r="W288" s="287" t="s">
        <v>31608</v>
      </c>
      <c r="X288" s="287" t="s">
        <v>276</v>
      </c>
      <c r="Y288" s="287" t="s">
        <v>11675</v>
      </c>
      <c r="Z288" s="287" t="s">
        <v>26</v>
      </c>
      <c r="AA288" s="287" t="s">
        <v>26</v>
      </c>
      <c r="AB288" s="287" t="s">
        <v>26</v>
      </c>
    </row>
    <row r="289" spans="1:28" hidden="1">
      <c r="A289" s="26">
        <v>46127</v>
      </c>
      <c r="B289" s="287" t="s">
        <v>13348</v>
      </c>
      <c r="C289" s="287" t="s">
        <v>13349</v>
      </c>
      <c r="D289" s="28">
        <v>399.09</v>
      </c>
      <c r="E289" s="287" t="s">
        <v>31609</v>
      </c>
      <c r="F289" s="287" t="s">
        <v>31610</v>
      </c>
      <c r="G289" s="29" t="str">
        <f t="shared" si="4"/>
        <v>0889454</v>
      </c>
      <c r="H289" s="29" t="s">
        <v>94</v>
      </c>
      <c r="I289" s="29" t="s">
        <v>31611</v>
      </c>
      <c r="J289" s="58">
        <v>46128</v>
      </c>
      <c r="K289" s="29"/>
      <c r="L289" s="29"/>
      <c r="M289" s="29" t="s">
        <v>13403</v>
      </c>
      <c r="N289" s="287" t="s">
        <v>11928</v>
      </c>
      <c r="O289" s="287" t="s">
        <v>11929</v>
      </c>
      <c r="P289" s="287" t="s">
        <v>31598</v>
      </c>
      <c r="Q289" s="287" t="s">
        <v>11930</v>
      </c>
      <c r="R289" s="287" t="s">
        <v>274</v>
      </c>
      <c r="S289" s="287" t="s">
        <v>31612</v>
      </c>
      <c r="T289" s="287" t="s">
        <v>31592</v>
      </c>
      <c r="U289" s="287" t="s">
        <v>31613</v>
      </c>
      <c r="V289" s="287" t="s">
        <v>375</v>
      </c>
      <c r="W289" s="287" t="s">
        <v>31614</v>
      </c>
      <c r="X289" s="287" t="s">
        <v>276</v>
      </c>
      <c r="Y289" s="287" t="s">
        <v>296</v>
      </c>
      <c r="Z289" s="287" t="s">
        <v>26</v>
      </c>
      <c r="AA289" s="287" t="s">
        <v>26</v>
      </c>
      <c r="AB289" s="287" t="s">
        <v>26</v>
      </c>
    </row>
    <row r="290" spans="1:28" hidden="1">
      <c r="A290" s="26">
        <v>46127</v>
      </c>
      <c r="B290" s="287" t="s">
        <v>13348</v>
      </c>
      <c r="C290" s="287" t="s">
        <v>13349</v>
      </c>
      <c r="D290" s="28">
        <v>61012.55</v>
      </c>
      <c r="E290" s="287" t="s">
        <v>31615</v>
      </c>
      <c r="F290" s="287" t="s">
        <v>31616</v>
      </c>
      <c r="G290" s="29" t="str">
        <f t="shared" si="4"/>
        <v>0889461</v>
      </c>
      <c r="H290" s="32" t="s">
        <v>20098</v>
      </c>
      <c r="I290" s="32" t="s">
        <v>186</v>
      </c>
      <c r="J290" s="55">
        <v>46127</v>
      </c>
      <c r="K290" s="32" t="s">
        <v>31617</v>
      </c>
      <c r="L290" s="32" t="s">
        <v>31618</v>
      </c>
      <c r="M290" s="32" t="s">
        <v>186</v>
      </c>
      <c r="N290" s="287" t="s">
        <v>4390</v>
      </c>
      <c r="O290" s="287" t="s">
        <v>4391</v>
      </c>
      <c r="P290" s="287" t="s">
        <v>31598</v>
      </c>
      <c r="Q290" s="287" t="s">
        <v>309</v>
      </c>
      <c r="R290" s="287" t="s">
        <v>274</v>
      </c>
      <c r="S290" s="287" t="s">
        <v>31619</v>
      </c>
      <c r="T290" s="287" t="s">
        <v>31592</v>
      </c>
      <c r="U290" s="287" t="s">
        <v>31620</v>
      </c>
      <c r="V290" s="287" t="s">
        <v>535</v>
      </c>
      <c r="W290" s="287" t="s">
        <v>276</v>
      </c>
      <c r="X290" s="287" t="s">
        <v>260</v>
      </c>
      <c r="Y290" s="287" t="s">
        <v>26</v>
      </c>
      <c r="Z290" s="287" t="s">
        <v>26</v>
      </c>
      <c r="AA290" s="287" t="s">
        <v>26</v>
      </c>
      <c r="AB290" s="287" t="s">
        <v>26</v>
      </c>
    </row>
    <row r="291" spans="1:28" hidden="1">
      <c r="A291" s="26">
        <v>46127</v>
      </c>
      <c r="B291" s="287" t="s">
        <v>13348</v>
      </c>
      <c r="C291" s="287" t="s">
        <v>13349</v>
      </c>
      <c r="D291" s="28">
        <v>202386.35</v>
      </c>
      <c r="E291" s="287" t="s">
        <v>31621</v>
      </c>
      <c r="F291" s="287" t="s">
        <v>31622</v>
      </c>
      <c r="G291" s="29" t="str">
        <f t="shared" si="4"/>
        <v>0889470</v>
      </c>
      <c r="H291" s="32" t="s">
        <v>20098</v>
      </c>
      <c r="I291" s="32" t="s">
        <v>186</v>
      </c>
      <c r="J291" s="55">
        <v>46127</v>
      </c>
      <c r="K291" s="32" t="s">
        <v>31623</v>
      </c>
      <c r="L291" s="32" t="s">
        <v>31624</v>
      </c>
      <c r="M291" s="32" t="s">
        <v>186</v>
      </c>
      <c r="N291" s="287" t="s">
        <v>4390</v>
      </c>
      <c r="O291" s="287" t="s">
        <v>4391</v>
      </c>
      <c r="P291" s="287" t="s">
        <v>31598</v>
      </c>
      <c r="Q291" s="287" t="s">
        <v>309</v>
      </c>
      <c r="R291" s="287" t="s">
        <v>274</v>
      </c>
      <c r="S291" s="287" t="s">
        <v>31625</v>
      </c>
      <c r="T291" s="287" t="s">
        <v>31592</v>
      </c>
      <c r="U291" s="287" t="s">
        <v>31626</v>
      </c>
      <c r="V291" s="287" t="s">
        <v>535</v>
      </c>
      <c r="W291" s="287" t="s">
        <v>276</v>
      </c>
      <c r="X291" s="287" t="s">
        <v>260</v>
      </c>
      <c r="Y291" s="287" t="s">
        <v>26</v>
      </c>
      <c r="Z291" s="287" t="s">
        <v>26</v>
      </c>
      <c r="AA291" s="287" t="s">
        <v>26</v>
      </c>
      <c r="AB291" s="287" t="s">
        <v>26</v>
      </c>
    </row>
    <row r="292" spans="1:28" hidden="1">
      <c r="A292" s="26">
        <v>46127</v>
      </c>
      <c r="B292" s="287" t="s">
        <v>13348</v>
      </c>
      <c r="C292" s="287" t="s">
        <v>13349</v>
      </c>
      <c r="D292" s="28">
        <v>18.3</v>
      </c>
      <c r="E292" s="287" t="s">
        <v>31627</v>
      </c>
      <c r="F292" s="287" t="s">
        <v>31628</v>
      </c>
      <c r="G292" s="29" t="str">
        <f t="shared" si="4"/>
        <v>0889479</v>
      </c>
      <c r="H292" s="29" t="s">
        <v>62</v>
      </c>
      <c r="I292" s="29" t="s">
        <v>31629</v>
      </c>
      <c r="J292" s="58">
        <v>46129</v>
      </c>
      <c r="K292" s="29"/>
      <c r="L292" s="29"/>
      <c r="M292" s="29" t="s">
        <v>13383</v>
      </c>
      <c r="N292" s="287" t="s">
        <v>4390</v>
      </c>
      <c r="O292" s="287" t="s">
        <v>4391</v>
      </c>
      <c r="P292" s="287" t="s">
        <v>31598</v>
      </c>
      <c r="Q292" s="287" t="s">
        <v>309</v>
      </c>
      <c r="R292" s="287" t="s">
        <v>274</v>
      </c>
      <c r="S292" s="287" t="s">
        <v>31630</v>
      </c>
      <c r="T292" s="287" t="s">
        <v>31592</v>
      </c>
      <c r="U292" s="287" t="s">
        <v>31631</v>
      </c>
      <c r="V292" s="287" t="s">
        <v>535</v>
      </c>
      <c r="W292" s="287" t="s">
        <v>276</v>
      </c>
      <c r="X292" s="287" t="s">
        <v>260</v>
      </c>
      <c r="Y292" s="287" t="s">
        <v>26</v>
      </c>
      <c r="Z292" s="287" t="s">
        <v>26</v>
      </c>
      <c r="AA292" s="287" t="s">
        <v>26</v>
      </c>
      <c r="AB292" s="287" t="s">
        <v>26</v>
      </c>
    </row>
    <row r="293" spans="1:28" hidden="1">
      <c r="A293" s="26">
        <v>46127</v>
      </c>
      <c r="B293" s="287" t="s">
        <v>13348</v>
      </c>
      <c r="C293" s="287" t="s">
        <v>13349</v>
      </c>
      <c r="D293" s="28">
        <v>452.45</v>
      </c>
      <c r="E293" s="287" t="s">
        <v>31632</v>
      </c>
      <c r="F293" s="287" t="s">
        <v>31633</v>
      </c>
      <c r="G293" s="29" t="str">
        <f t="shared" si="4"/>
        <v>0889488</v>
      </c>
      <c r="H293" s="29" t="s">
        <v>62</v>
      </c>
      <c r="I293" s="29" t="s">
        <v>31629</v>
      </c>
      <c r="J293" s="58">
        <v>46129</v>
      </c>
      <c r="K293" s="29"/>
      <c r="L293" s="29"/>
      <c r="M293" s="29" t="s">
        <v>13383</v>
      </c>
      <c r="N293" s="287" t="s">
        <v>4390</v>
      </c>
      <c r="O293" s="287" t="s">
        <v>4391</v>
      </c>
      <c r="P293" s="287" t="s">
        <v>31598</v>
      </c>
      <c r="Q293" s="287" t="s">
        <v>309</v>
      </c>
      <c r="R293" s="287" t="s">
        <v>274</v>
      </c>
      <c r="S293" s="287" t="s">
        <v>31634</v>
      </c>
      <c r="T293" s="287" t="s">
        <v>31592</v>
      </c>
      <c r="U293" s="287" t="s">
        <v>31635</v>
      </c>
      <c r="V293" s="287" t="s">
        <v>535</v>
      </c>
      <c r="W293" s="287" t="s">
        <v>276</v>
      </c>
      <c r="X293" s="287" t="s">
        <v>260</v>
      </c>
      <c r="Y293" s="287" t="s">
        <v>26</v>
      </c>
      <c r="Z293" s="287" t="s">
        <v>26</v>
      </c>
      <c r="AA293" s="287" t="s">
        <v>26</v>
      </c>
      <c r="AB293" s="287" t="s">
        <v>26</v>
      </c>
    </row>
    <row r="294" spans="1:28" hidden="1">
      <c r="A294" s="26">
        <v>46127</v>
      </c>
      <c r="B294" s="287" t="s">
        <v>13348</v>
      </c>
      <c r="C294" s="287" t="s">
        <v>13349</v>
      </c>
      <c r="D294" s="28">
        <v>52.14</v>
      </c>
      <c r="E294" s="287" t="s">
        <v>31636</v>
      </c>
      <c r="F294" s="287" t="s">
        <v>31637</v>
      </c>
      <c r="G294" s="29" t="str">
        <f t="shared" si="4"/>
        <v>0889497</v>
      </c>
      <c r="H294" s="29" t="s">
        <v>62</v>
      </c>
      <c r="I294" s="29" t="s">
        <v>31629</v>
      </c>
      <c r="J294" s="58">
        <v>46129</v>
      </c>
      <c r="K294" s="29"/>
      <c r="L294" s="29"/>
      <c r="M294" s="29" t="s">
        <v>13383</v>
      </c>
      <c r="N294" s="287" t="s">
        <v>4390</v>
      </c>
      <c r="O294" s="287" t="s">
        <v>4391</v>
      </c>
      <c r="P294" s="287" t="s">
        <v>31598</v>
      </c>
      <c r="Q294" s="287" t="s">
        <v>309</v>
      </c>
      <c r="R294" s="287" t="s">
        <v>274</v>
      </c>
      <c r="S294" s="287" t="s">
        <v>31638</v>
      </c>
      <c r="T294" s="287" t="s">
        <v>31592</v>
      </c>
      <c r="U294" s="287" t="s">
        <v>31639</v>
      </c>
      <c r="V294" s="287" t="s">
        <v>535</v>
      </c>
      <c r="W294" s="287" t="s">
        <v>276</v>
      </c>
      <c r="X294" s="287" t="s">
        <v>260</v>
      </c>
      <c r="Y294" s="287" t="s">
        <v>26</v>
      </c>
      <c r="Z294" s="287" t="s">
        <v>26</v>
      </c>
      <c r="AA294" s="287" t="s">
        <v>26</v>
      </c>
      <c r="AB294" s="287" t="s">
        <v>26</v>
      </c>
    </row>
    <row r="295" spans="1:28" hidden="1">
      <c r="A295" s="26">
        <v>46127</v>
      </c>
      <c r="B295" s="287" t="s">
        <v>13348</v>
      </c>
      <c r="C295" s="287" t="s">
        <v>13349</v>
      </c>
      <c r="D295" s="28">
        <v>2620.7800000000002</v>
      </c>
      <c r="E295" s="287" t="s">
        <v>31640</v>
      </c>
      <c r="F295" s="287" t="s">
        <v>31641</v>
      </c>
      <c r="G295" s="29" t="str">
        <f t="shared" si="4"/>
        <v>0889506</v>
      </c>
      <c r="H295" s="29" t="s">
        <v>62</v>
      </c>
      <c r="I295" s="29" t="s">
        <v>31629</v>
      </c>
      <c r="J295" s="58">
        <v>46129</v>
      </c>
      <c r="K295" s="29"/>
      <c r="L295" s="29"/>
      <c r="M295" s="29" t="s">
        <v>13383</v>
      </c>
      <c r="N295" s="287" t="s">
        <v>4390</v>
      </c>
      <c r="O295" s="287" t="s">
        <v>4391</v>
      </c>
      <c r="P295" s="287" t="s">
        <v>31598</v>
      </c>
      <c r="Q295" s="287" t="s">
        <v>309</v>
      </c>
      <c r="R295" s="287" t="s">
        <v>274</v>
      </c>
      <c r="S295" s="287" t="s">
        <v>31642</v>
      </c>
      <c r="T295" s="287" t="s">
        <v>31592</v>
      </c>
      <c r="U295" s="287" t="s">
        <v>31643</v>
      </c>
      <c r="V295" s="287" t="s">
        <v>535</v>
      </c>
      <c r="W295" s="287" t="s">
        <v>276</v>
      </c>
      <c r="X295" s="287" t="s">
        <v>260</v>
      </c>
      <c r="Y295" s="287" t="s">
        <v>26</v>
      </c>
      <c r="Z295" s="287" t="s">
        <v>26</v>
      </c>
      <c r="AA295" s="287" t="s">
        <v>26</v>
      </c>
      <c r="AB295" s="287" t="s">
        <v>26</v>
      </c>
    </row>
    <row r="296" spans="1:28" hidden="1">
      <c r="A296" s="26">
        <v>46127</v>
      </c>
      <c r="B296" s="287" t="s">
        <v>13348</v>
      </c>
      <c r="C296" s="287" t="s">
        <v>13349</v>
      </c>
      <c r="D296" s="28">
        <v>7419.3</v>
      </c>
      <c r="E296" s="287" t="s">
        <v>31644</v>
      </c>
      <c r="F296" s="287" t="s">
        <v>31645</v>
      </c>
      <c r="G296" s="29" t="str">
        <f t="shared" si="4"/>
        <v>0889515</v>
      </c>
      <c r="H296" s="29" t="s">
        <v>62</v>
      </c>
      <c r="I296" s="29" t="s">
        <v>31629</v>
      </c>
      <c r="J296" s="58">
        <v>46129</v>
      </c>
      <c r="K296" s="29"/>
      <c r="L296" s="29"/>
      <c r="M296" s="29" t="s">
        <v>13383</v>
      </c>
      <c r="N296" s="287" t="s">
        <v>4390</v>
      </c>
      <c r="O296" s="287" t="s">
        <v>4391</v>
      </c>
      <c r="P296" s="287" t="s">
        <v>31598</v>
      </c>
      <c r="Q296" s="287" t="s">
        <v>309</v>
      </c>
      <c r="R296" s="287" t="s">
        <v>274</v>
      </c>
      <c r="S296" s="287" t="s">
        <v>31646</v>
      </c>
      <c r="T296" s="287" t="s">
        <v>31592</v>
      </c>
      <c r="U296" s="287" t="s">
        <v>31647</v>
      </c>
      <c r="V296" s="287" t="s">
        <v>535</v>
      </c>
      <c r="W296" s="287" t="s">
        <v>276</v>
      </c>
      <c r="X296" s="287" t="s">
        <v>260</v>
      </c>
      <c r="Y296" s="287" t="s">
        <v>26</v>
      </c>
      <c r="Z296" s="287" t="s">
        <v>26</v>
      </c>
      <c r="AA296" s="287" t="s">
        <v>26</v>
      </c>
      <c r="AB296" s="287" t="s">
        <v>26</v>
      </c>
    </row>
    <row r="297" spans="1:28" hidden="1">
      <c r="A297" s="26">
        <v>46127</v>
      </c>
      <c r="B297" s="287" t="s">
        <v>13348</v>
      </c>
      <c r="C297" s="287" t="s">
        <v>13349</v>
      </c>
      <c r="D297" s="28">
        <v>36663.54</v>
      </c>
      <c r="E297" s="287" t="s">
        <v>31648</v>
      </c>
      <c r="F297" s="287" t="s">
        <v>31649</v>
      </c>
      <c r="G297" s="29" t="str">
        <f t="shared" si="4"/>
        <v>0889524</v>
      </c>
      <c r="H297" s="32" t="s">
        <v>20098</v>
      </c>
      <c r="I297" s="32" t="s">
        <v>186</v>
      </c>
      <c r="J297" s="55">
        <v>46127</v>
      </c>
      <c r="K297" s="32" t="s">
        <v>31650</v>
      </c>
      <c r="L297" s="32" t="s">
        <v>31651</v>
      </c>
      <c r="M297" s="32" t="s">
        <v>186</v>
      </c>
      <c r="N297" s="287" t="s">
        <v>4390</v>
      </c>
      <c r="O297" s="287" t="s">
        <v>4391</v>
      </c>
      <c r="P297" s="287" t="s">
        <v>31598</v>
      </c>
      <c r="Q297" s="287" t="s">
        <v>309</v>
      </c>
      <c r="R297" s="287" t="s">
        <v>274</v>
      </c>
      <c r="S297" s="287" t="s">
        <v>31652</v>
      </c>
      <c r="T297" s="287" t="s">
        <v>31592</v>
      </c>
      <c r="U297" s="287" t="s">
        <v>31653</v>
      </c>
      <c r="V297" s="287" t="s">
        <v>535</v>
      </c>
      <c r="W297" s="287" t="s">
        <v>276</v>
      </c>
      <c r="X297" s="287" t="s">
        <v>260</v>
      </c>
      <c r="Y297" s="287" t="s">
        <v>26</v>
      </c>
      <c r="Z297" s="287" t="s">
        <v>26</v>
      </c>
      <c r="AA297" s="287" t="s">
        <v>26</v>
      </c>
      <c r="AB297" s="287" t="s">
        <v>26</v>
      </c>
    </row>
    <row r="298" spans="1:28" hidden="1">
      <c r="A298" s="26">
        <v>46127</v>
      </c>
      <c r="B298" s="287" t="s">
        <v>13348</v>
      </c>
      <c r="C298" s="287" t="s">
        <v>13349</v>
      </c>
      <c r="D298" s="28">
        <v>124.9</v>
      </c>
      <c r="E298" s="287" t="s">
        <v>26</v>
      </c>
      <c r="F298" s="287" t="s">
        <v>31654</v>
      </c>
      <c r="G298" s="29" t="str">
        <f t="shared" si="4"/>
        <v>0889534</v>
      </c>
      <c r="H298" s="29" t="s">
        <v>77</v>
      </c>
      <c r="I298" s="29" t="s">
        <v>31655</v>
      </c>
      <c r="J298" s="58">
        <v>46127</v>
      </c>
      <c r="K298" s="29"/>
      <c r="L298" s="29"/>
      <c r="M298" s="29" t="s">
        <v>13364</v>
      </c>
      <c r="N298" s="287" t="s">
        <v>372</v>
      </c>
      <c r="O298" s="287" t="s">
        <v>373</v>
      </c>
      <c r="P298" s="287" t="s">
        <v>31598</v>
      </c>
      <c r="Q298" s="287" t="s">
        <v>374</v>
      </c>
      <c r="R298" s="287" t="s">
        <v>274</v>
      </c>
      <c r="S298" s="287" t="s">
        <v>31656</v>
      </c>
      <c r="T298" s="287" t="s">
        <v>31592</v>
      </c>
      <c r="U298" s="287" t="s">
        <v>375</v>
      </c>
      <c r="V298" s="287" t="s">
        <v>376</v>
      </c>
      <c r="W298" s="287" t="s">
        <v>276</v>
      </c>
      <c r="X298" s="287" t="s">
        <v>296</v>
      </c>
      <c r="Y298" s="287" t="s">
        <v>26</v>
      </c>
      <c r="Z298" s="287" t="s">
        <v>26</v>
      </c>
      <c r="AA298" s="287" t="s">
        <v>26</v>
      </c>
      <c r="AB298" s="287" t="s">
        <v>26</v>
      </c>
    </row>
    <row r="299" spans="1:28" hidden="1">
      <c r="A299" s="26">
        <v>46127</v>
      </c>
      <c r="B299" s="287" t="s">
        <v>13348</v>
      </c>
      <c r="C299" s="287" t="s">
        <v>13349</v>
      </c>
      <c r="D299" s="28">
        <v>2158.73</v>
      </c>
      <c r="E299" s="287" t="s">
        <v>31657</v>
      </c>
      <c r="F299" s="287" t="s">
        <v>31658</v>
      </c>
      <c r="G299" s="29" t="str">
        <f t="shared" si="4"/>
        <v>7968299</v>
      </c>
      <c r="H299" s="29" t="s">
        <v>58</v>
      </c>
      <c r="I299" s="29" t="s">
        <v>31659</v>
      </c>
      <c r="J299" s="58">
        <v>46135</v>
      </c>
      <c r="K299" s="14"/>
      <c r="L299" s="14"/>
      <c r="M299" s="14" t="s">
        <v>13375</v>
      </c>
      <c r="N299" s="287" t="s">
        <v>504</v>
      </c>
      <c r="O299" s="287" t="s">
        <v>2350</v>
      </c>
      <c r="P299" s="287" t="s">
        <v>31598</v>
      </c>
      <c r="Q299" s="287" t="s">
        <v>309</v>
      </c>
      <c r="R299" s="287" t="s">
        <v>218</v>
      </c>
      <c r="S299" s="287" t="s">
        <v>31660</v>
      </c>
      <c r="T299" s="287" t="s">
        <v>31592</v>
      </c>
      <c r="U299" s="287" t="s">
        <v>31661</v>
      </c>
      <c r="V299" s="287" t="s">
        <v>1621</v>
      </c>
      <c r="W299" s="287" t="s">
        <v>214</v>
      </c>
      <c r="X299" s="287" t="s">
        <v>260</v>
      </c>
      <c r="Y299" s="287" t="s">
        <v>26</v>
      </c>
      <c r="Z299" s="287" t="s">
        <v>26</v>
      </c>
      <c r="AA299" s="287" t="s">
        <v>26</v>
      </c>
      <c r="AB299" s="287" t="s">
        <v>26</v>
      </c>
    </row>
    <row r="300" spans="1:28" hidden="1">
      <c r="A300" s="26">
        <v>46127</v>
      </c>
      <c r="B300" s="287" t="s">
        <v>13348</v>
      </c>
      <c r="C300" s="287" t="s">
        <v>13349</v>
      </c>
      <c r="D300" s="28">
        <v>1569</v>
      </c>
      <c r="E300" s="287" t="s">
        <v>7265</v>
      </c>
      <c r="F300" s="287" t="s">
        <v>31662</v>
      </c>
      <c r="G300" s="29" t="str">
        <f t="shared" si="4"/>
        <v>0239336</v>
      </c>
      <c r="H300" s="29" t="s">
        <v>76</v>
      </c>
      <c r="I300" s="29" t="s">
        <v>8572</v>
      </c>
      <c r="J300" s="58">
        <v>46128</v>
      </c>
      <c r="K300" s="14"/>
      <c r="L300" s="14"/>
      <c r="M300" s="29" t="s">
        <v>13945</v>
      </c>
      <c r="N300" s="287" t="s">
        <v>7297</v>
      </c>
      <c r="O300" s="287" t="s">
        <v>7298</v>
      </c>
      <c r="P300" s="287" t="s">
        <v>7299</v>
      </c>
      <c r="Q300" s="287" t="s">
        <v>7300</v>
      </c>
      <c r="R300" s="287" t="s">
        <v>218</v>
      </c>
      <c r="S300" s="287" t="s">
        <v>31663</v>
      </c>
      <c r="T300" s="287" t="s">
        <v>31592</v>
      </c>
      <c r="U300" s="287" t="s">
        <v>7302</v>
      </c>
      <c r="V300" s="287" t="s">
        <v>217</v>
      </c>
      <c r="W300" s="287" t="s">
        <v>214</v>
      </c>
      <c r="X300" s="287" t="s">
        <v>7303</v>
      </c>
      <c r="Y300" s="287" t="s">
        <v>26</v>
      </c>
      <c r="Z300" s="287" t="s">
        <v>26</v>
      </c>
      <c r="AA300" s="287" t="s">
        <v>26</v>
      </c>
      <c r="AB300" s="287" t="s">
        <v>26</v>
      </c>
    </row>
    <row r="301" spans="1:28" hidden="1">
      <c r="A301" s="26">
        <v>46127</v>
      </c>
      <c r="B301" s="287" t="s">
        <v>13348</v>
      </c>
      <c r="C301" s="287" t="s">
        <v>13357</v>
      </c>
      <c r="D301" s="28">
        <v>2275</v>
      </c>
      <c r="E301" s="287" t="s">
        <v>31664</v>
      </c>
      <c r="F301" s="287" t="s">
        <v>31665</v>
      </c>
      <c r="G301" s="29" t="str">
        <f t="shared" si="4"/>
        <v>2352105</v>
      </c>
      <c r="H301" s="29" t="s">
        <v>76</v>
      </c>
      <c r="I301" s="29" t="s">
        <v>8567</v>
      </c>
      <c r="J301" s="58">
        <v>46128</v>
      </c>
      <c r="K301" s="14"/>
      <c r="L301" s="14"/>
      <c r="M301" s="14" t="s">
        <v>13475</v>
      </c>
      <c r="N301" s="287" t="s">
        <v>31666</v>
      </c>
      <c r="O301" s="287" t="s">
        <v>477</v>
      </c>
      <c r="P301" s="287" t="s">
        <v>31667</v>
      </c>
      <c r="Q301" s="287" t="s">
        <v>31668</v>
      </c>
      <c r="R301" s="287" t="s">
        <v>26</v>
      </c>
      <c r="S301" s="287" t="s">
        <v>26</v>
      </c>
      <c r="T301" s="287" t="s">
        <v>26</v>
      </c>
      <c r="U301" s="287" t="s">
        <v>26</v>
      </c>
      <c r="V301" s="287" t="s">
        <v>26</v>
      </c>
      <c r="W301" s="287" t="s">
        <v>26</v>
      </c>
      <c r="X301" s="287" t="s">
        <v>26</v>
      </c>
      <c r="Y301" s="287" t="s">
        <v>26</v>
      </c>
      <c r="Z301" s="287" t="s">
        <v>26</v>
      </c>
      <c r="AA301" s="287" t="s">
        <v>26</v>
      </c>
      <c r="AB301" s="287" t="s">
        <v>26</v>
      </c>
    </row>
    <row r="302" spans="1:28" hidden="1">
      <c r="A302" s="26">
        <v>46127</v>
      </c>
      <c r="B302" s="287" t="s">
        <v>13348</v>
      </c>
      <c r="C302" s="287" t="s">
        <v>13357</v>
      </c>
      <c r="D302" s="28">
        <v>1496.83</v>
      </c>
      <c r="E302" s="287" t="s">
        <v>31669</v>
      </c>
      <c r="F302" s="287" t="s">
        <v>31670</v>
      </c>
      <c r="G302" s="29" t="str">
        <f t="shared" si="4"/>
        <v>2662105</v>
      </c>
      <c r="H302" s="239" t="s">
        <v>20098</v>
      </c>
      <c r="I302" s="239" t="s">
        <v>41</v>
      </c>
      <c r="J302" s="276">
        <v>46141</v>
      </c>
      <c r="K302" s="277" t="s">
        <v>31671</v>
      </c>
      <c r="L302" s="277" t="s">
        <v>29394</v>
      </c>
      <c r="M302" s="277" t="s">
        <v>41</v>
      </c>
      <c r="N302" s="287" t="s">
        <v>31672</v>
      </c>
      <c r="O302" s="287" t="s">
        <v>477</v>
      </c>
      <c r="P302" s="287" t="s">
        <v>31673</v>
      </c>
      <c r="Q302" s="287" t="s">
        <v>31668</v>
      </c>
      <c r="R302" s="287" t="s">
        <v>26</v>
      </c>
      <c r="S302" s="287" t="s">
        <v>26</v>
      </c>
      <c r="T302" s="287" t="s">
        <v>26</v>
      </c>
      <c r="U302" s="287" t="s">
        <v>26</v>
      </c>
      <c r="V302" s="287" t="s">
        <v>26</v>
      </c>
      <c r="W302" s="287" t="s">
        <v>26</v>
      </c>
      <c r="X302" s="287" t="s">
        <v>26</v>
      </c>
      <c r="Y302" s="287" t="s">
        <v>26</v>
      </c>
      <c r="Z302" s="287" t="s">
        <v>26</v>
      </c>
      <c r="AA302" s="287" t="s">
        <v>26</v>
      </c>
      <c r="AB302" s="287" t="s">
        <v>26</v>
      </c>
    </row>
    <row r="303" spans="1:28" hidden="1">
      <c r="A303" s="26">
        <v>46127</v>
      </c>
      <c r="B303" s="287" t="s">
        <v>13348</v>
      </c>
      <c r="C303" s="287" t="s">
        <v>13357</v>
      </c>
      <c r="D303" s="28">
        <v>1100</v>
      </c>
      <c r="E303" s="287" t="s">
        <v>31674</v>
      </c>
      <c r="F303" s="287" t="s">
        <v>31675</v>
      </c>
      <c r="G303" s="29" t="str">
        <f t="shared" si="4"/>
        <v>2452105</v>
      </c>
      <c r="H303" s="29" t="s">
        <v>8499</v>
      </c>
      <c r="I303" s="29" t="s">
        <v>17760</v>
      </c>
      <c r="J303" s="58">
        <v>46132</v>
      </c>
      <c r="K303" s="14"/>
      <c r="L303" s="14"/>
      <c r="M303" s="14" t="s">
        <v>824</v>
      </c>
      <c r="N303" s="287" t="s">
        <v>31676</v>
      </c>
      <c r="O303" s="287" t="s">
        <v>477</v>
      </c>
      <c r="P303" s="287" t="s">
        <v>31677</v>
      </c>
      <c r="Q303" s="287" t="s">
        <v>31668</v>
      </c>
      <c r="R303" s="287" t="s">
        <v>26</v>
      </c>
      <c r="S303" s="287" t="s">
        <v>26</v>
      </c>
      <c r="T303" s="287" t="s">
        <v>26</v>
      </c>
      <c r="U303" s="287" t="s">
        <v>26</v>
      </c>
      <c r="V303" s="287" t="s">
        <v>26</v>
      </c>
      <c r="W303" s="287" t="s">
        <v>26</v>
      </c>
      <c r="X303" s="287" t="s">
        <v>26</v>
      </c>
      <c r="Y303" s="287" t="s">
        <v>26</v>
      </c>
      <c r="Z303" s="287" t="s">
        <v>26</v>
      </c>
      <c r="AA303" s="287" t="s">
        <v>26</v>
      </c>
      <c r="AB303" s="287" t="s">
        <v>26</v>
      </c>
    </row>
    <row r="304" spans="1:28" hidden="1">
      <c r="A304" s="26">
        <v>46127</v>
      </c>
      <c r="B304" s="287" t="s">
        <v>13348</v>
      </c>
      <c r="C304" s="287" t="s">
        <v>13357</v>
      </c>
      <c r="D304" s="28">
        <v>846.4</v>
      </c>
      <c r="E304" s="287" t="s">
        <v>31678</v>
      </c>
      <c r="F304" s="287" t="s">
        <v>31679</v>
      </c>
      <c r="G304" s="29" t="str">
        <f t="shared" si="4"/>
        <v>2462105</v>
      </c>
      <c r="H304" s="14">
        <v>6079</v>
      </c>
      <c r="I304" s="14">
        <v>3130</v>
      </c>
      <c r="J304" s="23">
        <v>46134</v>
      </c>
      <c r="K304" s="14"/>
      <c r="L304" s="14"/>
      <c r="M304" s="14" t="s">
        <v>31680</v>
      </c>
      <c r="N304" s="287" t="s">
        <v>31681</v>
      </c>
      <c r="O304" s="287" t="s">
        <v>477</v>
      </c>
      <c r="P304" s="287" t="s">
        <v>31682</v>
      </c>
      <c r="Q304" s="287" t="s">
        <v>31668</v>
      </c>
      <c r="R304" s="287" t="s">
        <v>26</v>
      </c>
      <c r="S304" s="287" t="s">
        <v>26</v>
      </c>
      <c r="T304" s="287" t="s">
        <v>26</v>
      </c>
      <c r="U304" s="287" t="s">
        <v>26</v>
      </c>
      <c r="V304" s="287" t="s">
        <v>26</v>
      </c>
      <c r="W304" s="287" t="s">
        <v>26</v>
      </c>
      <c r="X304" s="287" t="s">
        <v>26</v>
      </c>
      <c r="Y304" s="287" t="s">
        <v>26</v>
      </c>
      <c r="Z304" s="287" t="s">
        <v>26</v>
      </c>
      <c r="AA304" s="287" t="s">
        <v>26</v>
      </c>
      <c r="AB304" s="287" t="s">
        <v>26</v>
      </c>
    </row>
    <row r="305" spans="1:28" hidden="1">
      <c r="A305" s="26">
        <v>46128</v>
      </c>
      <c r="B305" s="287" t="s">
        <v>13348</v>
      </c>
      <c r="C305" s="287" t="s">
        <v>13349</v>
      </c>
      <c r="D305" s="28">
        <v>222382.88</v>
      </c>
      <c r="E305" s="287" t="s">
        <v>31683</v>
      </c>
      <c r="F305" s="287" t="s">
        <v>31684</v>
      </c>
      <c r="G305" s="29" t="str">
        <f t="shared" si="4"/>
        <v>5241776</v>
      </c>
      <c r="H305" s="29" t="s">
        <v>26099</v>
      </c>
      <c r="I305" s="29" t="s">
        <v>31685</v>
      </c>
      <c r="J305" s="58">
        <v>46128</v>
      </c>
      <c r="K305" s="14"/>
      <c r="L305" s="14"/>
      <c r="M305" s="14" t="s">
        <v>13437</v>
      </c>
      <c r="N305" s="287" t="s">
        <v>1841</v>
      </c>
      <c r="O305" s="287" t="s">
        <v>1842</v>
      </c>
      <c r="P305" s="287" t="s">
        <v>31686</v>
      </c>
      <c r="Q305" s="287" t="s">
        <v>496</v>
      </c>
      <c r="R305" s="287" t="s">
        <v>250</v>
      </c>
      <c r="S305" s="287" t="s">
        <v>31687</v>
      </c>
      <c r="T305" s="287" t="s">
        <v>31688</v>
      </c>
      <c r="U305" s="287" t="s">
        <v>31689</v>
      </c>
      <c r="V305" s="287" t="s">
        <v>217</v>
      </c>
      <c r="W305" s="287" t="s">
        <v>214</v>
      </c>
      <c r="X305" s="287" t="s">
        <v>1847</v>
      </c>
      <c r="Y305" s="287" t="s">
        <v>26</v>
      </c>
      <c r="Z305" s="287" t="s">
        <v>26</v>
      </c>
      <c r="AA305" s="287" t="s">
        <v>26</v>
      </c>
      <c r="AB305" s="287" t="s">
        <v>26</v>
      </c>
    </row>
    <row r="306" spans="1:28" hidden="1">
      <c r="A306" s="26">
        <v>46128</v>
      </c>
      <c r="B306" s="287" t="s">
        <v>13348</v>
      </c>
      <c r="C306" s="287" t="s">
        <v>13349</v>
      </c>
      <c r="D306" s="28">
        <v>119206.75</v>
      </c>
      <c r="E306" s="287" t="s">
        <v>31690</v>
      </c>
      <c r="F306" s="287" t="s">
        <v>31691</v>
      </c>
      <c r="G306" s="29" t="str">
        <f t="shared" si="4"/>
        <v>8550897</v>
      </c>
      <c r="H306" s="17" t="s">
        <v>20098</v>
      </c>
      <c r="I306" s="17" t="s">
        <v>186</v>
      </c>
      <c r="J306" s="92">
        <v>46128</v>
      </c>
      <c r="K306" s="17" t="s">
        <v>31692</v>
      </c>
      <c r="L306" s="17" t="s">
        <v>31693</v>
      </c>
      <c r="M306" s="17" t="s">
        <v>186</v>
      </c>
      <c r="N306" s="287" t="s">
        <v>4390</v>
      </c>
      <c r="O306" s="287" t="s">
        <v>4391</v>
      </c>
      <c r="P306" s="287" t="s">
        <v>31694</v>
      </c>
      <c r="Q306" s="287" t="s">
        <v>309</v>
      </c>
      <c r="R306" s="287" t="s">
        <v>274</v>
      </c>
      <c r="S306" s="287" t="s">
        <v>31695</v>
      </c>
      <c r="T306" s="287" t="s">
        <v>31688</v>
      </c>
      <c r="U306" s="287" t="s">
        <v>31696</v>
      </c>
      <c r="V306" s="287" t="s">
        <v>535</v>
      </c>
      <c r="W306" s="287" t="s">
        <v>276</v>
      </c>
      <c r="X306" s="287" t="s">
        <v>260</v>
      </c>
      <c r="Y306" s="287" t="s">
        <v>26</v>
      </c>
      <c r="Z306" s="287" t="s">
        <v>26</v>
      </c>
      <c r="AA306" s="287" t="s">
        <v>26</v>
      </c>
      <c r="AB306" s="287" t="s">
        <v>26</v>
      </c>
    </row>
    <row r="307" spans="1:28" hidden="1">
      <c r="A307" s="26">
        <v>46128</v>
      </c>
      <c r="B307" s="287" t="s">
        <v>13348</v>
      </c>
      <c r="C307" s="287" t="s">
        <v>13349</v>
      </c>
      <c r="D307" s="28">
        <v>64888.45</v>
      </c>
      <c r="E307" s="287" t="s">
        <v>31697</v>
      </c>
      <c r="F307" s="287" t="s">
        <v>31698</v>
      </c>
      <c r="G307" s="29" t="str">
        <f t="shared" si="4"/>
        <v>8550915</v>
      </c>
      <c r="H307" s="32" t="s">
        <v>20098</v>
      </c>
      <c r="I307" s="32" t="s">
        <v>186</v>
      </c>
      <c r="J307" s="55">
        <v>46132</v>
      </c>
      <c r="K307" s="17" t="s">
        <v>31699</v>
      </c>
      <c r="L307" s="17" t="s">
        <v>31700</v>
      </c>
      <c r="M307" s="17" t="s">
        <v>186</v>
      </c>
      <c r="N307" s="287" t="s">
        <v>4390</v>
      </c>
      <c r="O307" s="287" t="s">
        <v>4391</v>
      </c>
      <c r="P307" s="287" t="s">
        <v>31694</v>
      </c>
      <c r="Q307" s="287" t="s">
        <v>309</v>
      </c>
      <c r="R307" s="287" t="s">
        <v>274</v>
      </c>
      <c r="S307" s="287" t="s">
        <v>31701</v>
      </c>
      <c r="T307" s="287" t="s">
        <v>31688</v>
      </c>
      <c r="U307" s="287" t="s">
        <v>31702</v>
      </c>
      <c r="V307" s="287" t="s">
        <v>535</v>
      </c>
      <c r="W307" s="287" t="s">
        <v>276</v>
      </c>
      <c r="X307" s="287" t="s">
        <v>260</v>
      </c>
      <c r="Y307" s="287" t="s">
        <v>26</v>
      </c>
      <c r="Z307" s="287" t="s">
        <v>26</v>
      </c>
      <c r="AA307" s="287" t="s">
        <v>26</v>
      </c>
      <c r="AB307" s="287" t="s">
        <v>26</v>
      </c>
    </row>
    <row r="308" spans="1:28" hidden="1">
      <c r="A308" s="26">
        <v>46128</v>
      </c>
      <c r="B308" s="287" t="s">
        <v>13348</v>
      </c>
      <c r="C308" s="287" t="s">
        <v>13349</v>
      </c>
      <c r="D308" s="28">
        <v>59348</v>
      </c>
      <c r="E308" s="287" t="s">
        <v>31703</v>
      </c>
      <c r="F308" s="287" t="s">
        <v>31704</v>
      </c>
      <c r="G308" s="29" t="str">
        <f t="shared" si="4"/>
        <v>8550933</v>
      </c>
      <c r="H308" s="17" t="s">
        <v>20098</v>
      </c>
      <c r="I308" s="17" t="s">
        <v>186</v>
      </c>
      <c r="J308" s="92">
        <v>46128</v>
      </c>
      <c r="K308" s="17" t="s">
        <v>31705</v>
      </c>
      <c r="L308" s="17" t="s">
        <v>31706</v>
      </c>
      <c r="M308" s="17" t="s">
        <v>186</v>
      </c>
      <c r="N308" s="287" t="s">
        <v>4390</v>
      </c>
      <c r="O308" s="287" t="s">
        <v>4391</v>
      </c>
      <c r="P308" s="287" t="s">
        <v>31694</v>
      </c>
      <c r="Q308" s="287" t="s">
        <v>309</v>
      </c>
      <c r="R308" s="287" t="s">
        <v>274</v>
      </c>
      <c r="S308" s="287" t="s">
        <v>31707</v>
      </c>
      <c r="T308" s="287" t="s">
        <v>31688</v>
      </c>
      <c r="U308" s="287" t="s">
        <v>31708</v>
      </c>
      <c r="V308" s="287" t="s">
        <v>535</v>
      </c>
      <c r="W308" s="287" t="s">
        <v>276</v>
      </c>
      <c r="X308" s="287" t="s">
        <v>260</v>
      </c>
      <c r="Y308" s="287" t="s">
        <v>26</v>
      </c>
      <c r="Z308" s="287" t="s">
        <v>26</v>
      </c>
      <c r="AA308" s="287" t="s">
        <v>26</v>
      </c>
      <c r="AB308" s="287" t="s">
        <v>26</v>
      </c>
    </row>
    <row r="309" spans="1:28" hidden="1">
      <c r="A309" s="26">
        <v>46128</v>
      </c>
      <c r="B309" s="287" t="s">
        <v>13348</v>
      </c>
      <c r="C309" s="287" t="s">
        <v>13349</v>
      </c>
      <c r="D309" s="28">
        <v>38325.69</v>
      </c>
      <c r="E309" s="287" t="s">
        <v>31709</v>
      </c>
      <c r="F309" s="287" t="s">
        <v>31710</v>
      </c>
      <c r="G309" s="29" t="str">
        <f t="shared" si="4"/>
        <v>8550888</v>
      </c>
      <c r="H309" s="17" t="s">
        <v>20098</v>
      </c>
      <c r="I309" s="17" t="s">
        <v>186</v>
      </c>
      <c r="J309" s="92">
        <v>46128</v>
      </c>
      <c r="K309" s="17" t="s">
        <v>31711</v>
      </c>
      <c r="L309" s="17" t="s">
        <v>31712</v>
      </c>
      <c r="M309" s="17" t="s">
        <v>186</v>
      </c>
      <c r="N309" s="287" t="s">
        <v>4390</v>
      </c>
      <c r="O309" s="287" t="s">
        <v>4391</v>
      </c>
      <c r="P309" s="287" t="s">
        <v>31694</v>
      </c>
      <c r="Q309" s="287" t="s">
        <v>309</v>
      </c>
      <c r="R309" s="287" t="s">
        <v>274</v>
      </c>
      <c r="S309" s="287" t="s">
        <v>31713</v>
      </c>
      <c r="T309" s="287" t="s">
        <v>31688</v>
      </c>
      <c r="U309" s="287" t="s">
        <v>31714</v>
      </c>
      <c r="V309" s="287" t="s">
        <v>535</v>
      </c>
      <c r="W309" s="287" t="s">
        <v>276</v>
      </c>
      <c r="X309" s="287" t="s">
        <v>260</v>
      </c>
      <c r="Y309" s="287" t="s">
        <v>26</v>
      </c>
      <c r="Z309" s="287" t="s">
        <v>26</v>
      </c>
      <c r="AA309" s="287" t="s">
        <v>26</v>
      </c>
      <c r="AB309" s="287" t="s">
        <v>26</v>
      </c>
    </row>
    <row r="310" spans="1:28" hidden="1">
      <c r="A310" s="26">
        <v>46128</v>
      </c>
      <c r="B310" s="287" t="s">
        <v>13348</v>
      </c>
      <c r="C310" s="287" t="s">
        <v>13349</v>
      </c>
      <c r="D310" s="28">
        <v>20639</v>
      </c>
      <c r="E310" s="287" t="s">
        <v>31715</v>
      </c>
      <c r="F310" s="287" t="s">
        <v>31716</v>
      </c>
      <c r="G310" s="29" t="str">
        <f t="shared" si="4"/>
        <v>8550906</v>
      </c>
      <c r="H310" s="17" t="s">
        <v>20098</v>
      </c>
      <c r="I310" s="17" t="s">
        <v>186</v>
      </c>
      <c r="J310" s="92">
        <v>46128</v>
      </c>
      <c r="K310" s="17" t="s">
        <v>31717</v>
      </c>
      <c r="L310" s="17" t="s">
        <v>31718</v>
      </c>
      <c r="M310" s="17" t="s">
        <v>186</v>
      </c>
      <c r="N310" s="287" t="s">
        <v>4390</v>
      </c>
      <c r="O310" s="287" t="s">
        <v>4391</v>
      </c>
      <c r="P310" s="287" t="s">
        <v>31694</v>
      </c>
      <c r="Q310" s="287" t="s">
        <v>309</v>
      </c>
      <c r="R310" s="287" t="s">
        <v>274</v>
      </c>
      <c r="S310" s="287" t="s">
        <v>31719</v>
      </c>
      <c r="T310" s="287" t="s">
        <v>31688</v>
      </c>
      <c r="U310" s="287" t="s">
        <v>31720</v>
      </c>
      <c r="V310" s="287" t="s">
        <v>535</v>
      </c>
      <c r="W310" s="287" t="s">
        <v>276</v>
      </c>
      <c r="X310" s="287" t="s">
        <v>260</v>
      </c>
      <c r="Y310" s="287" t="s">
        <v>26</v>
      </c>
      <c r="Z310" s="287" t="s">
        <v>26</v>
      </c>
      <c r="AA310" s="287" t="s">
        <v>26</v>
      </c>
      <c r="AB310" s="287" t="s">
        <v>26</v>
      </c>
    </row>
    <row r="311" spans="1:28" hidden="1">
      <c r="A311" s="26">
        <v>46128</v>
      </c>
      <c r="B311" s="287" t="s">
        <v>13348</v>
      </c>
      <c r="C311" s="287" t="s">
        <v>13349</v>
      </c>
      <c r="D311" s="28">
        <v>16287.83</v>
      </c>
      <c r="E311" s="287" t="s">
        <v>485</v>
      </c>
      <c r="F311" s="287" t="s">
        <v>31721</v>
      </c>
      <c r="G311" s="29" t="str">
        <f t="shared" si="4"/>
        <v>5241762</v>
      </c>
      <c r="H311" s="17" t="s">
        <v>20098</v>
      </c>
      <c r="I311" s="17" t="s">
        <v>186</v>
      </c>
      <c r="J311" s="92">
        <v>46128</v>
      </c>
      <c r="K311" s="17" t="s">
        <v>31722</v>
      </c>
      <c r="L311" s="17" t="s">
        <v>31723</v>
      </c>
      <c r="M311" s="17" t="s">
        <v>186</v>
      </c>
      <c r="N311" s="287" t="s">
        <v>486</v>
      </c>
      <c r="O311" s="287" t="s">
        <v>487</v>
      </c>
      <c r="P311" s="287" t="s">
        <v>31400</v>
      </c>
      <c r="Q311" s="287" t="s">
        <v>488</v>
      </c>
      <c r="R311" s="287" t="s">
        <v>250</v>
      </c>
      <c r="S311" s="287" t="s">
        <v>31724</v>
      </c>
      <c r="T311" s="287" t="s">
        <v>31688</v>
      </c>
      <c r="U311" s="287" t="s">
        <v>489</v>
      </c>
      <c r="V311" s="287" t="s">
        <v>217</v>
      </c>
      <c r="W311" s="287" t="s">
        <v>31725</v>
      </c>
      <c r="X311" s="287" t="s">
        <v>214</v>
      </c>
      <c r="Y311" s="287" t="s">
        <v>260</v>
      </c>
      <c r="Z311" s="287" t="s">
        <v>26</v>
      </c>
      <c r="AA311" s="287" t="s">
        <v>26</v>
      </c>
      <c r="AB311" s="287" t="s">
        <v>26</v>
      </c>
    </row>
    <row r="312" spans="1:28" hidden="1">
      <c r="A312" s="26">
        <v>46128</v>
      </c>
      <c r="B312" s="287" t="s">
        <v>13348</v>
      </c>
      <c r="C312" s="287" t="s">
        <v>13349</v>
      </c>
      <c r="D312" s="28">
        <v>13529.98</v>
      </c>
      <c r="E312" s="287" t="s">
        <v>31726</v>
      </c>
      <c r="F312" s="287" t="s">
        <v>31727</v>
      </c>
      <c r="G312" s="29" t="str">
        <f t="shared" si="4"/>
        <v>8550870</v>
      </c>
      <c r="H312" s="17" t="s">
        <v>20098</v>
      </c>
      <c r="I312" s="17" t="s">
        <v>186</v>
      </c>
      <c r="J312" s="92">
        <v>46128</v>
      </c>
      <c r="K312" s="17" t="s">
        <v>31728</v>
      </c>
      <c r="L312" s="17" t="s">
        <v>31729</v>
      </c>
      <c r="M312" s="17" t="s">
        <v>186</v>
      </c>
      <c r="N312" s="287" t="s">
        <v>4390</v>
      </c>
      <c r="O312" s="287" t="s">
        <v>4391</v>
      </c>
      <c r="P312" s="287" t="s">
        <v>31694</v>
      </c>
      <c r="Q312" s="287" t="s">
        <v>309</v>
      </c>
      <c r="R312" s="287" t="s">
        <v>274</v>
      </c>
      <c r="S312" s="287" t="s">
        <v>31730</v>
      </c>
      <c r="T312" s="287" t="s">
        <v>31688</v>
      </c>
      <c r="U312" s="287" t="s">
        <v>31731</v>
      </c>
      <c r="V312" s="287" t="s">
        <v>535</v>
      </c>
      <c r="W312" s="287" t="s">
        <v>276</v>
      </c>
      <c r="X312" s="287" t="s">
        <v>260</v>
      </c>
      <c r="Y312" s="287" t="s">
        <v>26</v>
      </c>
      <c r="Z312" s="287" t="s">
        <v>26</v>
      </c>
      <c r="AA312" s="287" t="s">
        <v>26</v>
      </c>
      <c r="AB312" s="287" t="s">
        <v>26</v>
      </c>
    </row>
    <row r="313" spans="1:28" hidden="1">
      <c r="A313" s="26">
        <v>46128</v>
      </c>
      <c r="B313" s="287" t="s">
        <v>13348</v>
      </c>
      <c r="C313" s="287" t="s">
        <v>13349</v>
      </c>
      <c r="D313" s="28">
        <v>10000.57</v>
      </c>
      <c r="E313" s="287" t="s">
        <v>31732</v>
      </c>
      <c r="F313" s="287" t="s">
        <v>31733</v>
      </c>
      <c r="G313" s="29" t="str">
        <f t="shared" si="4"/>
        <v>8550879</v>
      </c>
      <c r="H313" s="17" t="s">
        <v>20098</v>
      </c>
      <c r="I313" s="17" t="s">
        <v>186</v>
      </c>
      <c r="J313" s="92">
        <v>46128</v>
      </c>
      <c r="K313" s="17" t="s">
        <v>31734</v>
      </c>
      <c r="L313" s="17" t="s">
        <v>31735</v>
      </c>
      <c r="M313" s="17" t="s">
        <v>186</v>
      </c>
      <c r="N313" s="287" t="s">
        <v>4390</v>
      </c>
      <c r="O313" s="287" t="s">
        <v>4391</v>
      </c>
      <c r="P313" s="287" t="s">
        <v>31694</v>
      </c>
      <c r="Q313" s="287" t="s">
        <v>309</v>
      </c>
      <c r="R313" s="287" t="s">
        <v>274</v>
      </c>
      <c r="S313" s="287" t="s">
        <v>31736</v>
      </c>
      <c r="T313" s="287" t="s">
        <v>31688</v>
      </c>
      <c r="U313" s="287" t="s">
        <v>31737</v>
      </c>
      <c r="V313" s="287" t="s">
        <v>535</v>
      </c>
      <c r="W313" s="287" t="s">
        <v>276</v>
      </c>
      <c r="X313" s="287" t="s">
        <v>260</v>
      </c>
      <c r="Y313" s="287" t="s">
        <v>26</v>
      </c>
      <c r="Z313" s="287" t="s">
        <v>26</v>
      </c>
      <c r="AA313" s="287" t="s">
        <v>26</v>
      </c>
      <c r="AB313" s="287" t="s">
        <v>26</v>
      </c>
    </row>
    <row r="314" spans="1:28" hidden="1">
      <c r="A314" s="26">
        <v>46128</v>
      </c>
      <c r="B314" s="287" t="s">
        <v>13348</v>
      </c>
      <c r="C314" s="287" t="s">
        <v>13349</v>
      </c>
      <c r="D314" s="28">
        <v>6653.58</v>
      </c>
      <c r="E314" s="287" t="s">
        <v>31738</v>
      </c>
      <c r="F314" s="287" t="s">
        <v>31739</v>
      </c>
      <c r="G314" s="29" t="str">
        <f t="shared" si="4"/>
        <v>8550862</v>
      </c>
      <c r="H314" s="17" t="s">
        <v>20098</v>
      </c>
      <c r="I314" s="17" t="s">
        <v>186</v>
      </c>
      <c r="J314" s="92">
        <v>46128</v>
      </c>
      <c r="K314" s="17" t="s">
        <v>31740</v>
      </c>
      <c r="L314" s="17" t="s">
        <v>31741</v>
      </c>
      <c r="M314" s="17" t="s">
        <v>186</v>
      </c>
      <c r="N314" s="287" t="s">
        <v>567</v>
      </c>
      <c r="O314" s="287" t="s">
        <v>568</v>
      </c>
      <c r="P314" s="287" t="s">
        <v>31694</v>
      </c>
      <c r="Q314" s="287" t="s">
        <v>408</v>
      </c>
      <c r="R314" s="287" t="s">
        <v>274</v>
      </c>
      <c r="S314" s="287" t="s">
        <v>31742</v>
      </c>
      <c r="T314" s="287" t="s">
        <v>31688</v>
      </c>
      <c r="U314" s="287" t="s">
        <v>31743</v>
      </c>
      <c r="V314" s="287" t="s">
        <v>10548</v>
      </c>
      <c r="W314" s="287" t="s">
        <v>463</v>
      </c>
      <c r="X314" s="287" t="s">
        <v>276</v>
      </c>
      <c r="Y314" s="287" t="s">
        <v>260</v>
      </c>
      <c r="Z314" s="287" t="s">
        <v>26</v>
      </c>
      <c r="AA314" s="287" t="s">
        <v>26</v>
      </c>
      <c r="AB314" s="287" t="s">
        <v>26</v>
      </c>
    </row>
    <row r="315" spans="1:28" hidden="1">
      <c r="A315" s="26">
        <v>46128</v>
      </c>
      <c r="B315" s="287" t="s">
        <v>13348</v>
      </c>
      <c r="C315" s="287" t="s">
        <v>13349</v>
      </c>
      <c r="D315" s="28">
        <v>2635</v>
      </c>
      <c r="E315" s="287" t="s">
        <v>31744</v>
      </c>
      <c r="F315" s="287" t="s">
        <v>31745</v>
      </c>
      <c r="G315" s="29" t="str">
        <f t="shared" si="4"/>
        <v>5241766</v>
      </c>
      <c r="H315" s="29" t="s">
        <v>67</v>
      </c>
      <c r="I315" s="29" t="s">
        <v>30132</v>
      </c>
      <c r="J315" s="58">
        <v>46129</v>
      </c>
      <c r="K315" s="14"/>
      <c r="L315" s="14"/>
      <c r="M315" s="14" t="s">
        <v>13356</v>
      </c>
      <c r="N315" s="287" t="s">
        <v>6946</v>
      </c>
      <c r="O315" s="287" t="s">
        <v>442</v>
      </c>
      <c r="P315" s="287" t="s">
        <v>31694</v>
      </c>
      <c r="Q315" s="287" t="s">
        <v>258</v>
      </c>
      <c r="R315" s="287" t="s">
        <v>218</v>
      </c>
      <c r="S315" s="287" t="s">
        <v>31746</v>
      </c>
      <c r="T315" s="287" t="s">
        <v>31688</v>
      </c>
      <c r="U315" s="287" t="s">
        <v>31747</v>
      </c>
      <c r="V315" s="287" t="s">
        <v>516</v>
      </c>
      <c r="W315" s="287" t="s">
        <v>214</v>
      </c>
      <c r="X315" s="287" t="s">
        <v>215</v>
      </c>
      <c r="Y315" s="287" t="s">
        <v>26</v>
      </c>
      <c r="Z315" s="287" t="s">
        <v>26</v>
      </c>
      <c r="AA315" s="287" t="s">
        <v>26</v>
      </c>
      <c r="AB315" s="287" t="s">
        <v>26</v>
      </c>
    </row>
    <row r="316" spans="1:28" hidden="1">
      <c r="A316" s="26">
        <v>46128</v>
      </c>
      <c r="B316" s="287" t="s">
        <v>13348</v>
      </c>
      <c r="C316" s="287" t="s">
        <v>13349</v>
      </c>
      <c r="D316" s="28">
        <v>2150</v>
      </c>
      <c r="E316" s="287" t="s">
        <v>31748</v>
      </c>
      <c r="F316" s="287" t="s">
        <v>31749</v>
      </c>
      <c r="G316" s="29" t="str">
        <f t="shared" si="4"/>
        <v>8550924</v>
      </c>
      <c r="H316" s="17" t="s">
        <v>20098</v>
      </c>
      <c r="I316" s="17" t="s">
        <v>186</v>
      </c>
      <c r="J316" s="92">
        <v>46128</v>
      </c>
      <c r="K316" s="17" t="s">
        <v>31750</v>
      </c>
      <c r="L316" s="17" t="s">
        <v>31751</v>
      </c>
      <c r="M316" s="17" t="s">
        <v>186</v>
      </c>
      <c r="N316" s="287" t="s">
        <v>4390</v>
      </c>
      <c r="O316" s="287" t="s">
        <v>4391</v>
      </c>
      <c r="P316" s="287" t="s">
        <v>31694</v>
      </c>
      <c r="Q316" s="287" t="s">
        <v>309</v>
      </c>
      <c r="R316" s="287" t="s">
        <v>274</v>
      </c>
      <c r="S316" s="287" t="s">
        <v>31752</v>
      </c>
      <c r="T316" s="287" t="s">
        <v>31688</v>
      </c>
      <c r="U316" s="287" t="s">
        <v>31753</v>
      </c>
      <c r="V316" s="287" t="s">
        <v>535</v>
      </c>
      <c r="W316" s="287" t="s">
        <v>276</v>
      </c>
      <c r="X316" s="287" t="s">
        <v>260</v>
      </c>
      <c r="Y316" s="287" t="s">
        <v>26</v>
      </c>
      <c r="Z316" s="287" t="s">
        <v>26</v>
      </c>
      <c r="AA316" s="287" t="s">
        <v>26</v>
      </c>
      <c r="AB316" s="287" t="s">
        <v>26</v>
      </c>
    </row>
    <row r="317" spans="1:28" hidden="1">
      <c r="A317" s="26">
        <v>46128</v>
      </c>
      <c r="B317" s="287" t="s">
        <v>13348</v>
      </c>
      <c r="C317" s="287" t="s">
        <v>13349</v>
      </c>
      <c r="D317" s="28">
        <v>1122.52</v>
      </c>
      <c r="E317" s="287" t="s">
        <v>289</v>
      </c>
      <c r="F317" s="287" t="s">
        <v>31754</v>
      </c>
      <c r="G317" s="29" t="str">
        <f t="shared" si="4"/>
        <v>5241774</v>
      </c>
      <c r="H317" s="29" t="s">
        <v>59</v>
      </c>
      <c r="I317" s="29" t="s">
        <v>31755</v>
      </c>
      <c r="J317" s="58">
        <v>46132</v>
      </c>
      <c r="K317" s="14"/>
      <c r="L317" s="14"/>
      <c r="M317" s="14" t="s">
        <v>13352</v>
      </c>
      <c r="N317" s="287" t="s">
        <v>290</v>
      </c>
      <c r="O317" s="287" t="s">
        <v>291</v>
      </c>
      <c r="P317" s="287" t="s">
        <v>31598</v>
      </c>
      <c r="Q317" s="287" t="s">
        <v>292</v>
      </c>
      <c r="R317" s="287" t="s">
        <v>218</v>
      </c>
      <c r="S317" s="287" t="s">
        <v>31756</v>
      </c>
      <c r="T317" s="287" t="s">
        <v>31688</v>
      </c>
      <c r="U317" s="287" t="s">
        <v>293</v>
      </c>
      <c r="V317" s="287" t="s">
        <v>294</v>
      </c>
      <c r="W317" s="287" t="s">
        <v>295</v>
      </c>
      <c r="X317" s="287" t="s">
        <v>214</v>
      </c>
      <c r="Y317" s="287" t="s">
        <v>296</v>
      </c>
      <c r="Z317" s="287" t="s">
        <v>26</v>
      </c>
      <c r="AA317" s="287" t="s">
        <v>26</v>
      </c>
      <c r="AB317" s="287" t="s">
        <v>26</v>
      </c>
    </row>
    <row r="318" spans="1:28" hidden="1">
      <c r="A318" s="26">
        <v>46128</v>
      </c>
      <c r="B318" s="287" t="s">
        <v>13348</v>
      </c>
      <c r="C318" s="287" t="s">
        <v>13349</v>
      </c>
      <c r="D318" s="28">
        <v>1055.6400000000001</v>
      </c>
      <c r="E318" s="287" t="s">
        <v>451</v>
      </c>
      <c r="F318" s="287" t="s">
        <v>31757</v>
      </c>
      <c r="G318" s="29" t="str">
        <f t="shared" si="4"/>
        <v>5241764</v>
      </c>
      <c r="H318" s="29" t="s">
        <v>63</v>
      </c>
      <c r="I318" s="29" t="s">
        <v>31758</v>
      </c>
      <c r="J318" s="58">
        <v>46128</v>
      </c>
      <c r="K318" s="14"/>
      <c r="L318" s="14"/>
      <c r="M318" s="14" t="s">
        <v>13350</v>
      </c>
      <c r="N318" s="287" t="s">
        <v>452</v>
      </c>
      <c r="O318" s="287" t="s">
        <v>453</v>
      </c>
      <c r="P318" s="287" t="s">
        <v>31046</v>
      </c>
      <c r="Q318" s="287" t="s">
        <v>371</v>
      </c>
      <c r="R318" s="287" t="s">
        <v>218</v>
      </c>
      <c r="S318" s="287" t="s">
        <v>31759</v>
      </c>
      <c r="T318" s="287" t="s">
        <v>31688</v>
      </c>
      <c r="U318" s="287" t="s">
        <v>454</v>
      </c>
      <c r="V318" s="287" t="s">
        <v>22156</v>
      </c>
      <c r="W318" s="287" t="s">
        <v>214</v>
      </c>
      <c r="X318" s="287" t="s">
        <v>456</v>
      </c>
      <c r="Y318" s="287" t="s">
        <v>26</v>
      </c>
      <c r="Z318" s="287" t="s">
        <v>26</v>
      </c>
      <c r="AA318" s="287" t="s">
        <v>26</v>
      </c>
      <c r="AB318" s="287" t="s">
        <v>26</v>
      </c>
    </row>
    <row r="319" spans="1:28" hidden="1">
      <c r="A319" s="26">
        <v>46128</v>
      </c>
      <c r="B319" s="287" t="s">
        <v>13348</v>
      </c>
      <c r="C319" s="287" t="s">
        <v>13349</v>
      </c>
      <c r="D319" s="28">
        <v>902.48</v>
      </c>
      <c r="E319" s="287" t="s">
        <v>31760</v>
      </c>
      <c r="F319" s="287" t="s">
        <v>31761</v>
      </c>
      <c r="G319" s="29" t="str">
        <f t="shared" si="4"/>
        <v>8550969</v>
      </c>
      <c r="H319" s="29" t="s">
        <v>62</v>
      </c>
      <c r="I319" s="29" t="s">
        <v>31762</v>
      </c>
      <c r="J319" s="58">
        <v>46128</v>
      </c>
      <c r="K319" s="14"/>
      <c r="L319" s="14"/>
      <c r="M319" s="14" t="s">
        <v>13383</v>
      </c>
      <c r="N319" s="287" t="s">
        <v>4390</v>
      </c>
      <c r="O319" s="287" t="s">
        <v>4391</v>
      </c>
      <c r="P319" s="287" t="s">
        <v>31694</v>
      </c>
      <c r="Q319" s="287" t="s">
        <v>309</v>
      </c>
      <c r="R319" s="287" t="s">
        <v>274</v>
      </c>
      <c r="S319" s="287" t="s">
        <v>31763</v>
      </c>
      <c r="T319" s="287" t="s">
        <v>31688</v>
      </c>
      <c r="U319" s="287" t="s">
        <v>31764</v>
      </c>
      <c r="V319" s="287" t="s">
        <v>535</v>
      </c>
      <c r="W319" s="287" t="s">
        <v>276</v>
      </c>
      <c r="X319" s="287" t="s">
        <v>260</v>
      </c>
      <c r="Y319" s="287" t="s">
        <v>26</v>
      </c>
      <c r="Z319" s="287" t="s">
        <v>26</v>
      </c>
      <c r="AA319" s="287" t="s">
        <v>26</v>
      </c>
      <c r="AB319" s="287" t="s">
        <v>26</v>
      </c>
    </row>
    <row r="320" spans="1:28" hidden="1">
      <c r="A320" s="26">
        <v>46128</v>
      </c>
      <c r="B320" s="287" t="s">
        <v>13348</v>
      </c>
      <c r="C320" s="287" t="s">
        <v>13349</v>
      </c>
      <c r="D320" s="28">
        <v>750</v>
      </c>
      <c r="E320" s="287" t="s">
        <v>308</v>
      </c>
      <c r="F320" s="287" t="s">
        <v>31765</v>
      </c>
      <c r="G320" s="29" t="str">
        <f t="shared" si="4"/>
        <v>5241768</v>
      </c>
      <c r="H320" s="29" t="s">
        <v>58</v>
      </c>
      <c r="I320" s="29" t="s">
        <v>31766</v>
      </c>
      <c r="J320" s="58">
        <v>46135</v>
      </c>
      <c r="K320" s="14"/>
      <c r="L320" s="14"/>
      <c r="M320" s="14" t="s">
        <v>13375</v>
      </c>
      <c r="N320" s="287" t="s">
        <v>21548</v>
      </c>
      <c r="O320" s="287" t="s">
        <v>21549</v>
      </c>
      <c r="P320" s="287" t="s">
        <v>309</v>
      </c>
      <c r="Q320" s="287" t="s">
        <v>218</v>
      </c>
      <c r="R320" s="287" t="s">
        <v>31767</v>
      </c>
      <c r="S320" s="287" t="s">
        <v>31688</v>
      </c>
      <c r="T320" s="287" t="s">
        <v>310</v>
      </c>
      <c r="U320" s="287" t="s">
        <v>217</v>
      </c>
      <c r="V320" s="287" t="s">
        <v>214</v>
      </c>
      <c r="W320" s="287" t="s">
        <v>257</v>
      </c>
      <c r="X320" s="287" t="s">
        <v>26</v>
      </c>
      <c r="Y320" s="287" t="s">
        <v>26</v>
      </c>
      <c r="Z320" s="287" t="s">
        <v>26</v>
      </c>
      <c r="AA320" s="287" t="s">
        <v>26</v>
      </c>
      <c r="AB320" s="287" t="s">
        <v>26</v>
      </c>
    </row>
    <row r="321" spans="1:28" hidden="1">
      <c r="A321" s="26">
        <v>46128</v>
      </c>
      <c r="B321" s="287" t="s">
        <v>13348</v>
      </c>
      <c r="C321" s="287" t="s">
        <v>13349</v>
      </c>
      <c r="D321" s="28">
        <v>499</v>
      </c>
      <c r="E321" s="287" t="s">
        <v>31768</v>
      </c>
      <c r="F321" s="287" t="s">
        <v>31769</v>
      </c>
      <c r="G321" s="29" t="str">
        <f t="shared" si="4"/>
        <v>5241778</v>
      </c>
      <c r="H321" s="29" t="s">
        <v>80</v>
      </c>
      <c r="I321" s="29" t="s">
        <v>31770</v>
      </c>
      <c r="J321" s="58">
        <v>46128</v>
      </c>
      <c r="K321" s="14"/>
      <c r="L321" s="14"/>
      <c r="M321" s="14" t="s">
        <v>824</v>
      </c>
      <c r="N321" s="287" t="s">
        <v>31771</v>
      </c>
      <c r="O321" s="287" t="s">
        <v>31772</v>
      </c>
      <c r="P321" s="287" t="s">
        <v>31694</v>
      </c>
      <c r="Q321" s="287" t="s">
        <v>309</v>
      </c>
      <c r="R321" s="287" t="s">
        <v>218</v>
      </c>
      <c r="S321" s="287" t="s">
        <v>31773</v>
      </c>
      <c r="T321" s="287" t="s">
        <v>31688</v>
      </c>
      <c r="U321" s="287" t="s">
        <v>31774</v>
      </c>
      <c r="V321" s="287" t="s">
        <v>31775</v>
      </c>
      <c r="W321" s="287" t="s">
        <v>214</v>
      </c>
      <c r="X321" s="287" t="s">
        <v>260</v>
      </c>
      <c r="Y321" s="287" t="s">
        <v>26</v>
      </c>
      <c r="Z321" s="287" t="s">
        <v>26</v>
      </c>
      <c r="AA321" s="287" t="s">
        <v>26</v>
      </c>
      <c r="AB321" s="287" t="s">
        <v>26</v>
      </c>
    </row>
    <row r="322" spans="1:28" hidden="1">
      <c r="A322" s="26">
        <v>46128</v>
      </c>
      <c r="B322" s="287" t="s">
        <v>13348</v>
      </c>
      <c r="C322" s="287" t="s">
        <v>13349</v>
      </c>
      <c r="D322" s="28">
        <v>282.60000000000002</v>
      </c>
      <c r="E322" s="287" t="s">
        <v>31776</v>
      </c>
      <c r="F322" s="287" t="s">
        <v>31777</v>
      </c>
      <c r="G322" s="29" t="str">
        <f t="shared" si="4"/>
        <v>5241770</v>
      </c>
      <c r="H322" s="29" t="s">
        <v>58</v>
      </c>
      <c r="I322" s="29" t="s">
        <v>31766</v>
      </c>
      <c r="J322" s="58">
        <v>46135</v>
      </c>
      <c r="K322" s="14"/>
      <c r="L322" s="14"/>
      <c r="M322" s="14" t="s">
        <v>13375</v>
      </c>
      <c r="N322" s="287" t="s">
        <v>12607</v>
      </c>
      <c r="O322" s="287" t="s">
        <v>14870</v>
      </c>
      <c r="P322" s="287" t="s">
        <v>728</v>
      </c>
      <c r="Q322" s="287" t="s">
        <v>218</v>
      </c>
      <c r="R322" s="287" t="s">
        <v>31778</v>
      </c>
      <c r="S322" s="287" t="s">
        <v>31688</v>
      </c>
      <c r="T322" s="287" t="s">
        <v>31779</v>
      </c>
      <c r="U322" s="287" t="s">
        <v>217</v>
      </c>
      <c r="V322" s="287" t="s">
        <v>214</v>
      </c>
      <c r="W322" s="287" t="s">
        <v>296</v>
      </c>
      <c r="X322" s="287" t="s">
        <v>26</v>
      </c>
      <c r="Y322" s="287" t="s">
        <v>26</v>
      </c>
      <c r="Z322" s="287" t="s">
        <v>26</v>
      </c>
      <c r="AA322" s="287" t="s">
        <v>26</v>
      </c>
      <c r="AB322" s="287" t="s">
        <v>26</v>
      </c>
    </row>
    <row r="323" spans="1:28" hidden="1">
      <c r="A323" s="26">
        <v>46128</v>
      </c>
      <c r="B323" s="287" t="s">
        <v>13348</v>
      </c>
      <c r="C323" s="287" t="s">
        <v>13349</v>
      </c>
      <c r="D323" s="28">
        <v>105</v>
      </c>
      <c r="E323" s="287" t="s">
        <v>31780</v>
      </c>
      <c r="F323" s="287" t="s">
        <v>31781</v>
      </c>
      <c r="G323" s="29" t="str">
        <f t="shared" ref="G323:G386" si="5">MID(F323,4,7)</f>
        <v>5241772</v>
      </c>
      <c r="H323" s="29" t="s">
        <v>58</v>
      </c>
      <c r="I323" s="29" t="s">
        <v>31766</v>
      </c>
      <c r="J323" s="58">
        <v>46135</v>
      </c>
      <c r="K323" s="14"/>
      <c r="L323" s="14"/>
      <c r="M323" s="14" t="s">
        <v>13375</v>
      </c>
      <c r="N323" s="287" t="s">
        <v>29563</v>
      </c>
      <c r="O323" s="287" t="s">
        <v>29564</v>
      </c>
      <c r="P323" s="287" t="s">
        <v>31782</v>
      </c>
      <c r="Q323" s="287" t="s">
        <v>218</v>
      </c>
      <c r="R323" s="287" t="s">
        <v>31783</v>
      </c>
      <c r="S323" s="287" t="s">
        <v>31688</v>
      </c>
      <c r="T323" s="287" t="s">
        <v>31784</v>
      </c>
      <c r="U323" s="287" t="s">
        <v>217</v>
      </c>
      <c r="V323" s="287" t="s">
        <v>214</v>
      </c>
      <c r="W323" s="287" t="s">
        <v>296</v>
      </c>
      <c r="X323" s="287" t="s">
        <v>26</v>
      </c>
      <c r="Y323" s="287" t="s">
        <v>26</v>
      </c>
      <c r="Z323" s="287" t="s">
        <v>26</v>
      </c>
      <c r="AA323" s="287" t="s">
        <v>26</v>
      </c>
      <c r="AB323" s="287" t="s">
        <v>26</v>
      </c>
    </row>
    <row r="324" spans="1:28" hidden="1">
      <c r="A324" s="26">
        <v>46128</v>
      </c>
      <c r="B324" s="287" t="s">
        <v>13348</v>
      </c>
      <c r="C324" s="287" t="s">
        <v>13349</v>
      </c>
      <c r="D324" s="28">
        <v>9.2899999999999991</v>
      </c>
      <c r="E324" s="287" t="s">
        <v>31785</v>
      </c>
      <c r="F324" s="287" t="s">
        <v>31786</v>
      </c>
      <c r="G324" s="29" t="str">
        <f t="shared" si="5"/>
        <v>8550942</v>
      </c>
      <c r="H324" s="29" t="s">
        <v>62</v>
      </c>
      <c r="I324" s="29" t="s">
        <v>31762</v>
      </c>
      <c r="J324" s="58">
        <v>46128</v>
      </c>
      <c r="K324" s="14"/>
      <c r="L324" s="14"/>
      <c r="M324" s="14" t="s">
        <v>13383</v>
      </c>
      <c r="N324" s="287" t="s">
        <v>4390</v>
      </c>
      <c r="O324" s="287" t="s">
        <v>4391</v>
      </c>
      <c r="P324" s="287" t="s">
        <v>31694</v>
      </c>
      <c r="Q324" s="287" t="s">
        <v>309</v>
      </c>
      <c r="R324" s="287" t="s">
        <v>274</v>
      </c>
      <c r="S324" s="287" t="s">
        <v>31787</v>
      </c>
      <c r="T324" s="287" t="s">
        <v>31688</v>
      </c>
      <c r="U324" s="287" t="s">
        <v>31788</v>
      </c>
      <c r="V324" s="287" t="s">
        <v>535</v>
      </c>
      <c r="W324" s="287" t="s">
        <v>276</v>
      </c>
      <c r="X324" s="287" t="s">
        <v>260</v>
      </c>
      <c r="Y324" s="287" t="s">
        <v>26</v>
      </c>
      <c r="Z324" s="287" t="s">
        <v>26</v>
      </c>
      <c r="AA324" s="287" t="s">
        <v>26</v>
      </c>
      <c r="AB324" s="287" t="s">
        <v>26</v>
      </c>
    </row>
    <row r="325" spans="1:28" hidden="1">
      <c r="A325" s="26">
        <v>46128</v>
      </c>
      <c r="B325" s="287" t="s">
        <v>13348</v>
      </c>
      <c r="C325" s="287" t="s">
        <v>13349</v>
      </c>
      <c r="D325" s="28">
        <v>4.97</v>
      </c>
      <c r="E325" s="287" t="s">
        <v>31789</v>
      </c>
      <c r="F325" s="287" t="s">
        <v>31790</v>
      </c>
      <c r="G325" s="29" t="str">
        <f t="shared" si="5"/>
        <v>8550960</v>
      </c>
      <c r="H325" s="29" t="s">
        <v>62</v>
      </c>
      <c r="I325" s="29" t="s">
        <v>31762</v>
      </c>
      <c r="J325" s="58">
        <v>46128</v>
      </c>
      <c r="K325" s="14"/>
      <c r="L325" s="14"/>
      <c r="M325" s="14" t="s">
        <v>13383</v>
      </c>
      <c r="N325" s="287" t="s">
        <v>4390</v>
      </c>
      <c r="O325" s="287" t="s">
        <v>4391</v>
      </c>
      <c r="P325" s="287" t="s">
        <v>31694</v>
      </c>
      <c r="Q325" s="287" t="s">
        <v>309</v>
      </c>
      <c r="R325" s="287" t="s">
        <v>274</v>
      </c>
      <c r="S325" s="287" t="s">
        <v>31791</v>
      </c>
      <c r="T325" s="287" t="s">
        <v>31688</v>
      </c>
      <c r="U325" s="287" t="s">
        <v>31792</v>
      </c>
      <c r="V325" s="287" t="s">
        <v>535</v>
      </c>
      <c r="W325" s="287" t="s">
        <v>276</v>
      </c>
      <c r="X325" s="287" t="s">
        <v>260</v>
      </c>
      <c r="Y325" s="287" t="s">
        <v>26</v>
      </c>
      <c r="Z325" s="287" t="s">
        <v>26</v>
      </c>
      <c r="AA325" s="287" t="s">
        <v>26</v>
      </c>
      <c r="AB325" s="287" t="s">
        <v>26</v>
      </c>
    </row>
    <row r="326" spans="1:28" hidden="1">
      <c r="A326" s="26">
        <v>46128</v>
      </c>
      <c r="B326" s="287" t="s">
        <v>13348</v>
      </c>
      <c r="C326" s="287" t="s">
        <v>13349</v>
      </c>
      <c r="D326" s="28">
        <v>1.23</v>
      </c>
      <c r="E326" s="287" t="s">
        <v>31793</v>
      </c>
      <c r="F326" s="287" t="s">
        <v>31794</v>
      </c>
      <c r="G326" s="29" t="str">
        <f t="shared" si="5"/>
        <v>8550951</v>
      </c>
      <c r="H326" s="29" t="s">
        <v>62</v>
      </c>
      <c r="I326" s="29" t="s">
        <v>31762</v>
      </c>
      <c r="J326" s="58">
        <v>46128</v>
      </c>
      <c r="K326" s="14"/>
      <c r="L326" s="14"/>
      <c r="M326" s="14" t="s">
        <v>13383</v>
      </c>
      <c r="N326" s="287" t="s">
        <v>4390</v>
      </c>
      <c r="O326" s="287" t="s">
        <v>4391</v>
      </c>
      <c r="P326" s="287" t="s">
        <v>31694</v>
      </c>
      <c r="Q326" s="287" t="s">
        <v>309</v>
      </c>
      <c r="R326" s="287" t="s">
        <v>274</v>
      </c>
      <c r="S326" s="287" t="s">
        <v>31795</v>
      </c>
      <c r="T326" s="287" t="s">
        <v>31688</v>
      </c>
      <c r="U326" s="287" t="s">
        <v>31796</v>
      </c>
      <c r="V326" s="287" t="s">
        <v>535</v>
      </c>
      <c r="W326" s="287" t="s">
        <v>276</v>
      </c>
      <c r="X326" s="287" t="s">
        <v>260</v>
      </c>
      <c r="Y326" s="287" t="s">
        <v>26</v>
      </c>
      <c r="Z326" s="287" t="s">
        <v>26</v>
      </c>
      <c r="AA326" s="287" t="s">
        <v>26</v>
      </c>
      <c r="AB326" s="287" t="s">
        <v>26</v>
      </c>
    </row>
    <row r="327" spans="1:28" hidden="1">
      <c r="A327" s="26">
        <v>46128</v>
      </c>
      <c r="B327" s="287" t="s">
        <v>13348</v>
      </c>
      <c r="C327" s="287" t="s">
        <v>13349</v>
      </c>
      <c r="D327" s="28">
        <v>0.01</v>
      </c>
      <c r="E327" s="287" t="s">
        <v>31797</v>
      </c>
      <c r="F327" s="287" t="s">
        <v>31798</v>
      </c>
      <c r="G327" s="29" t="str">
        <f t="shared" si="5"/>
        <v>5241780</v>
      </c>
      <c r="H327" s="29" t="s">
        <v>70</v>
      </c>
      <c r="I327" s="29" t="s">
        <v>31799</v>
      </c>
      <c r="J327" s="58">
        <v>46128</v>
      </c>
      <c r="K327" s="14"/>
      <c r="L327" s="14"/>
      <c r="M327" s="14" t="s">
        <v>13478</v>
      </c>
      <c r="N327" s="287" t="s">
        <v>10671</v>
      </c>
      <c r="O327" s="287" t="s">
        <v>259</v>
      </c>
      <c r="P327" s="287" t="s">
        <v>249</v>
      </c>
      <c r="Q327" s="287" t="s">
        <v>218</v>
      </c>
      <c r="R327" s="287" t="s">
        <v>31800</v>
      </c>
      <c r="S327" s="287" t="s">
        <v>31688</v>
      </c>
      <c r="T327" s="287" t="s">
        <v>31801</v>
      </c>
      <c r="U327" s="287" t="s">
        <v>251</v>
      </c>
      <c r="V327" s="287" t="s">
        <v>214</v>
      </c>
      <c r="W327" s="287" t="s">
        <v>260</v>
      </c>
      <c r="X327" s="287" t="s">
        <v>26</v>
      </c>
      <c r="Y327" s="287" t="s">
        <v>26</v>
      </c>
      <c r="Z327" s="287" t="s">
        <v>26</v>
      </c>
      <c r="AA327" s="287" t="s">
        <v>26</v>
      </c>
      <c r="AB327" s="287" t="s">
        <v>26</v>
      </c>
    </row>
    <row r="328" spans="1:28" hidden="1">
      <c r="A328" s="26">
        <v>46128</v>
      </c>
      <c r="B328" s="287" t="s">
        <v>13348</v>
      </c>
      <c r="C328" s="287" t="s">
        <v>14588</v>
      </c>
      <c r="D328" s="28">
        <v>35667.35</v>
      </c>
      <c r="E328" s="287" t="s">
        <v>31802</v>
      </c>
      <c r="F328" s="287" t="s">
        <v>31803</v>
      </c>
      <c r="G328" s="29" t="str">
        <f t="shared" si="5"/>
        <v>2100106</v>
      </c>
      <c r="H328" s="32" t="s">
        <v>20098</v>
      </c>
      <c r="I328" s="32" t="s">
        <v>186</v>
      </c>
      <c r="J328" s="55">
        <v>46129</v>
      </c>
      <c r="K328" s="17" t="s">
        <v>31804</v>
      </c>
      <c r="L328" s="17" t="s">
        <v>31805</v>
      </c>
      <c r="M328" s="17" t="s">
        <v>186</v>
      </c>
      <c r="N328" s="287" t="s">
        <v>31806</v>
      </c>
      <c r="O328" s="287" t="s">
        <v>12130</v>
      </c>
      <c r="P328" s="287" t="s">
        <v>31807</v>
      </c>
      <c r="Q328" s="287" t="s">
        <v>25073</v>
      </c>
      <c r="R328" s="287" t="s">
        <v>31808</v>
      </c>
      <c r="S328" s="287" t="s">
        <v>31809</v>
      </c>
      <c r="T328" s="287" t="s">
        <v>31810</v>
      </c>
      <c r="U328" s="287" t="s">
        <v>26</v>
      </c>
      <c r="V328" s="287" t="s">
        <v>26</v>
      </c>
      <c r="W328" s="287" t="s">
        <v>26</v>
      </c>
      <c r="X328" s="287" t="s">
        <v>26</v>
      </c>
      <c r="Y328" s="287" t="s">
        <v>26</v>
      </c>
      <c r="Z328" s="287" t="s">
        <v>26</v>
      </c>
      <c r="AA328" s="287" t="s">
        <v>26</v>
      </c>
      <c r="AB328" s="287" t="s">
        <v>26</v>
      </c>
    </row>
    <row r="329" spans="1:28" hidden="1">
      <c r="A329" s="26">
        <v>46128</v>
      </c>
      <c r="B329" s="287" t="s">
        <v>13348</v>
      </c>
      <c r="C329" s="287" t="s">
        <v>13349</v>
      </c>
      <c r="D329" s="28">
        <v>167037.31</v>
      </c>
      <c r="E329" s="287" t="s">
        <v>31811</v>
      </c>
      <c r="F329" s="287" t="s">
        <v>31812</v>
      </c>
      <c r="G329" s="29" t="str">
        <f t="shared" si="5"/>
        <v>6398114</v>
      </c>
      <c r="H329" s="17" t="s">
        <v>20098</v>
      </c>
      <c r="I329" s="17" t="s">
        <v>186</v>
      </c>
      <c r="J329" s="106">
        <v>46129</v>
      </c>
      <c r="K329" s="17" t="s">
        <v>31813</v>
      </c>
      <c r="L329" s="17" t="s">
        <v>31814</v>
      </c>
      <c r="M329" s="17" t="s">
        <v>186</v>
      </c>
      <c r="N329" s="287" t="s">
        <v>517</v>
      </c>
      <c r="O329" s="287" t="s">
        <v>534</v>
      </c>
      <c r="P329" s="287" t="s">
        <v>31694</v>
      </c>
      <c r="Q329" s="287" t="s">
        <v>309</v>
      </c>
      <c r="R329" s="287" t="s">
        <v>274</v>
      </c>
      <c r="S329" s="287" t="s">
        <v>31815</v>
      </c>
      <c r="T329" s="287" t="s">
        <v>31688</v>
      </c>
      <c r="U329" s="287" t="s">
        <v>31816</v>
      </c>
      <c r="V329" s="287" t="s">
        <v>651</v>
      </c>
      <c r="W329" s="287" t="s">
        <v>276</v>
      </c>
      <c r="X329" s="287" t="s">
        <v>260</v>
      </c>
      <c r="Y329" s="287" t="s">
        <v>26</v>
      </c>
      <c r="Z329" s="287" t="s">
        <v>26</v>
      </c>
      <c r="AA329" s="287" t="s">
        <v>26</v>
      </c>
      <c r="AB329" s="287" t="s">
        <v>26</v>
      </c>
    </row>
    <row r="330" spans="1:28" hidden="1">
      <c r="A330" s="26">
        <v>46128</v>
      </c>
      <c r="B330" s="287" t="s">
        <v>13348</v>
      </c>
      <c r="C330" s="287" t="s">
        <v>13349</v>
      </c>
      <c r="D330" s="28">
        <v>78888.19</v>
      </c>
      <c r="E330" s="287" t="s">
        <v>31817</v>
      </c>
      <c r="F330" s="287" t="s">
        <v>31818</v>
      </c>
      <c r="G330" s="29" t="str">
        <f t="shared" si="5"/>
        <v>6398057</v>
      </c>
      <c r="H330" s="17" t="s">
        <v>20098</v>
      </c>
      <c r="I330" s="17" t="s">
        <v>186</v>
      </c>
      <c r="J330" s="106">
        <v>46129</v>
      </c>
      <c r="K330" s="17" t="s">
        <v>31819</v>
      </c>
      <c r="L330" s="17" t="s">
        <v>31820</v>
      </c>
      <c r="M330" s="17" t="s">
        <v>186</v>
      </c>
      <c r="N330" s="287" t="s">
        <v>517</v>
      </c>
      <c r="O330" s="287" t="s">
        <v>629</v>
      </c>
      <c r="P330" s="287" t="s">
        <v>31694</v>
      </c>
      <c r="Q330" s="287" t="s">
        <v>309</v>
      </c>
      <c r="R330" s="287" t="s">
        <v>274</v>
      </c>
      <c r="S330" s="287" t="s">
        <v>31821</v>
      </c>
      <c r="T330" s="287" t="s">
        <v>31688</v>
      </c>
      <c r="U330" s="287" t="s">
        <v>31822</v>
      </c>
      <c r="V330" s="287" t="s">
        <v>519</v>
      </c>
      <c r="W330" s="287" t="s">
        <v>276</v>
      </c>
      <c r="X330" s="287" t="s">
        <v>260</v>
      </c>
      <c r="Y330" s="287" t="s">
        <v>26</v>
      </c>
      <c r="Z330" s="287" t="s">
        <v>26</v>
      </c>
      <c r="AA330" s="287" t="s">
        <v>26</v>
      </c>
      <c r="AB330" s="287" t="s">
        <v>26</v>
      </c>
    </row>
    <row r="331" spans="1:28" hidden="1">
      <c r="A331" s="26">
        <v>46128</v>
      </c>
      <c r="B331" s="287" t="s">
        <v>13348</v>
      </c>
      <c r="C331" s="287" t="s">
        <v>13349</v>
      </c>
      <c r="D331" s="28">
        <v>67923.570000000007</v>
      </c>
      <c r="E331" s="287" t="s">
        <v>31823</v>
      </c>
      <c r="F331" s="287" t="s">
        <v>31824</v>
      </c>
      <c r="G331" s="29" t="str">
        <f t="shared" si="5"/>
        <v>9569751</v>
      </c>
      <c r="H331" s="29" t="s">
        <v>86</v>
      </c>
      <c r="I331" s="29" t="s">
        <v>31825</v>
      </c>
      <c r="J331" s="58">
        <v>7</v>
      </c>
      <c r="K331" s="14"/>
      <c r="L331" s="14"/>
      <c r="M331" s="14" t="s">
        <v>13380</v>
      </c>
      <c r="N331" s="287" t="s">
        <v>358</v>
      </c>
      <c r="O331" s="287" t="s">
        <v>348</v>
      </c>
      <c r="P331" s="287" t="s">
        <v>359</v>
      </c>
      <c r="Q331" s="287" t="s">
        <v>218</v>
      </c>
      <c r="R331" s="287" t="s">
        <v>31826</v>
      </c>
      <c r="S331" s="287" t="s">
        <v>31688</v>
      </c>
      <c r="T331" s="287" t="s">
        <v>31827</v>
      </c>
      <c r="U331" s="287" t="s">
        <v>217</v>
      </c>
      <c r="V331" s="287" t="s">
        <v>214</v>
      </c>
      <c r="W331" s="287" t="s">
        <v>296</v>
      </c>
      <c r="X331" s="287" t="s">
        <v>26</v>
      </c>
      <c r="Y331" s="287" t="s">
        <v>26</v>
      </c>
      <c r="Z331" s="287" t="s">
        <v>26</v>
      </c>
      <c r="AA331" s="287" t="s">
        <v>26</v>
      </c>
      <c r="AB331" s="287" t="s">
        <v>26</v>
      </c>
    </row>
    <row r="332" spans="1:28" hidden="1">
      <c r="A332" s="26">
        <v>46128</v>
      </c>
      <c r="B332" s="287" t="s">
        <v>13348</v>
      </c>
      <c r="C332" s="287" t="s">
        <v>13349</v>
      </c>
      <c r="D332" s="28">
        <v>2660</v>
      </c>
      <c r="E332" s="287" t="s">
        <v>31828</v>
      </c>
      <c r="F332" s="287" t="s">
        <v>31829</v>
      </c>
      <c r="G332" s="29" t="str">
        <f t="shared" si="5"/>
        <v>6398079</v>
      </c>
      <c r="H332" s="29">
        <v>6400</v>
      </c>
      <c r="I332" s="29">
        <v>49673</v>
      </c>
      <c r="J332" s="58">
        <v>46135</v>
      </c>
      <c r="K332" s="14"/>
      <c r="L332" s="14"/>
      <c r="M332" s="14" t="s">
        <v>41</v>
      </c>
      <c r="N332" s="287" t="s">
        <v>517</v>
      </c>
      <c r="O332" s="287" t="s">
        <v>795</v>
      </c>
      <c r="P332" s="287" t="s">
        <v>31694</v>
      </c>
      <c r="Q332" s="287" t="s">
        <v>309</v>
      </c>
      <c r="R332" s="287" t="s">
        <v>274</v>
      </c>
      <c r="S332" s="287" t="s">
        <v>31830</v>
      </c>
      <c r="T332" s="287" t="s">
        <v>31688</v>
      </c>
      <c r="U332" s="287" t="s">
        <v>31831</v>
      </c>
      <c r="V332" s="287" t="s">
        <v>519</v>
      </c>
      <c r="W332" s="287" t="s">
        <v>276</v>
      </c>
      <c r="X332" s="287" t="s">
        <v>260</v>
      </c>
      <c r="Y332" s="287" t="s">
        <v>26</v>
      </c>
      <c r="Z332" s="287" t="s">
        <v>26</v>
      </c>
      <c r="AA332" s="287" t="s">
        <v>26</v>
      </c>
      <c r="AB332" s="287" t="s">
        <v>26</v>
      </c>
    </row>
    <row r="333" spans="1:28" hidden="1">
      <c r="A333" s="26">
        <v>46128</v>
      </c>
      <c r="B333" s="287" t="s">
        <v>13348</v>
      </c>
      <c r="C333" s="287" t="s">
        <v>13349</v>
      </c>
      <c r="D333" s="28">
        <v>1330</v>
      </c>
      <c r="E333" s="287" t="s">
        <v>31832</v>
      </c>
      <c r="F333" s="287" t="s">
        <v>31833</v>
      </c>
      <c r="G333" s="29" t="str">
        <f t="shared" si="5"/>
        <v>6398091</v>
      </c>
      <c r="H333" s="14" t="s">
        <v>69</v>
      </c>
      <c r="I333" s="14" t="s">
        <v>33666</v>
      </c>
      <c r="J333" s="23">
        <v>46154</v>
      </c>
      <c r="K333" s="14"/>
      <c r="L333" s="14"/>
      <c r="M333" s="14" t="s">
        <v>13771</v>
      </c>
      <c r="N333" s="287" t="s">
        <v>517</v>
      </c>
      <c r="O333" s="287" t="s">
        <v>640</v>
      </c>
      <c r="P333" s="287" t="s">
        <v>31694</v>
      </c>
      <c r="Q333" s="287" t="s">
        <v>309</v>
      </c>
      <c r="R333" s="287" t="s">
        <v>274</v>
      </c>
      <c r="S333" s="287" t="s">
        <v>31834</v>
      </c>
      <c r="T333" s="287" t="s">
        <v>31688</v>
      </c>
      <c r="U333" s="287" t="s">
        <v>31835</v>
      </c>
      <c r="V333" s="287" t="s">
        <v>519</v>
      </c>
      <c r="W333" s="287" t="s">
        <v>276</v>
      </c>
      <c r="X333" s="287" t="s">
        <v>260</v>
      </c>
      <c r="Y333" s="287" t="s">
        <v>26</v>
      </c>
      <c r="Z333" s="287" t="s">
        <v>26</v>
      </c>
      <c r="AA333" s="287" t="s">
        <v>26</v>
      </c>
      <c r="AB333" s="287" t="s">
        <v>26</v>
      </c>
    </row>
    <row r="334" spans="1:28" hidden="1">
      <c r="A334" s="26">
        <v>46128</v>
      </c>
      <c r="B334" s="287" t="s">
        <v>13348</v>
      </c>
      <c r="C334" s="287" t="s">
        <v>13349</v>
      </c>
      <c r="D334" s="28">
        <v>903.92</v>
      </c>
      <c r="E334" s="287" t="s">
        <v>31836</v>
      </c>
      <c r="F334" s="287" t="s">
        <v>31837</v>
      </c>
      <c r="G334" s="29" t="str">
        <f t="shared" si="5"/>
        <v>6398069</v>
      </c>
      <c r="H334" s="29" t="s">
        <v>73</v>
      </c>
      <c r="I334" s="29" t="s">
        <v>31838</v>
      </c>
      <c r="J334" s="58">
        <v>46129</v>
      </c>
      <c r="K334" s="14"/>
      <c r="L334" s="14"/>
      <c r="M334" s="14" t="s">
        <v>13390</v>
      </c>
      <c r="N334" s="287" t="s">
        <v>517</v>
      </c>
      <c r="O334" s="287" t="s">
        <v>795</v>
      </c>
      <c r="P334" s="287" t="s">
        <v>31694</v>
      </c>
      <c r="Q334" s="287" t="s">
        <v>309</v>
      </c>
      <c r="R334" s="287" t="s">
        <v>274</v>
      </c>
      <c r="S334" s="287" t="s">
        <v>31839</v>
      </c>
      <c r="T334" s="287" t="s">
        <v>31688</v>
      </c>
      <c r="U334" s="287" t="s">
        <v>31840</v>
      </c>
      <c r="V334" s="287" t="s">
        <v>523</v>
      </c>
      <c r="W334" s="287" t="s">
        <v>276</v>
      </c>
      <c r="X334" s="287" t="s">
        <v>260</v>
      </c>
      <c r="Y334" s="287" t="s">
        <v>26</v>
      </c>
      <c r="Z334" s="287" t="s">
        <v>26</v>
      </c>
      <c r="AA334" s="287" t="s">
        <v>26</v>
      </c>
      <c r="AB334" s="287" t="s">
        <v>26</v>
      </c>
    </row>
    <row r="335" spans="1:28" hidden="1">
      <c r="A335" s="26">
        <v>46128</v>
      </c>
      <c r="B335" s="287" t="s">
        <v>13348</v>
      </c>
      <c r="C335" s="287" t="s">
        <v>13349</v>
      </c>
      <c r="D335" s="28">
        <v>350</v>
      </c>
      <c r="E335" s="287" t="s">
        <v>31841</v>
      </c>
      <c r="F335" s="287" t="s">
        <v>31842</v>
      </c>
      <c r="G335" s="29" t="str">
        <f t="shared" si="5"/>
        <v>6398102</v>
      </c>
      <c r="H335" s="29" t="s">
        <v>61</v>
      </c>
      <c r="I335" s="29" t="s">
        <v>31843</v>
      </c>
      <c r="J335" s="58">
        <v>46140</v>
      </c>
      <c r="K335" s="14"/>
      <c r="L335" s="14"/>
      <c r="M335" s="14" t="s">
        <v>30036</v>
      </c>
      <c r="N335" s="287" t="s">
        <v>517</v>
      </c>
      <c r="O335" s="287" t="s">
        <v>640</v>
      </c>
      <c r="P335" s="287" t="s">
        <v>31694</v>
      </c>
      <c r="Q335" s="287" t="s">
        <v>309</v>
      </c>
      <c r="R335" s="287" t="s">
        <v>274</v>
      </c>
      <c r="S335" s="287" t="s">
        <v>31844</v>
      </c>
      <c r="T335" s="287" t="s">
        <v>31688</v>
      </c>
      <c r="U335" s="287" t="s">
        <v>31845</v>
      </c>
      <c r="V335" s="287" t="s">
        <v>519</v>
      </c>
      <c r="W335" s="287" t="s">
        <v>276</v>
      </c>
      <c r="X335" s="287" t="s">
        <v>260</v>
      </c>
      <c r="Y335" s="287" t="s">
        <v>26</v>
      </c>
      <c r="Z335" s="287" t="s">
        <v>26</v>
      </c>
      <c r="AA335" s="287" t="s">
        <v>26</v>
      </c>
      <c r="AB335" s="287" t="s">
        <v>26</v>
      </c>
    </row>
    <row r="336" spans="1:28" hidden="1">
      <c r="A336" s="26">
        <v>46128</v>
      </c>
      <c r="B336" s="287" t="s">
        <v>13348</v>
      </c>
      <c r="C336" s="287" t="s">
        <v>13357</v>
      </c>
      <c r="D336" s="28">
        <v>24577.25</v>
      </c>
      <c r="E336" s="287" t="s">
        <v>31846</v>
      </c>
      <c r="F336" s="287" t="s">
        <v>31847</v>
      </c>
      <c r="G336" s="29" t="str">
        <f t="shared" si="5"/>
        <v>3002106</v>
      </c>
      <c r="H336" s="29" t="s">
        <v>49</v>
      </c>
      <c r="I336" s="29" t="s">
        <v>31848</v>
      </c>
      <c r="J336" s="58">
        <v>46129</v>
      </c>
      <c r="K336" s="14"/>
      <c r="L336" s="14"/>
      <c r="M336" s="14" t="s">
        <v>13360</v>
      </c>
      <c r="N336" s="287" t="s">
        <v>31849</v>
      </c>
      <c r="O336" s="287" t="s">
        <v>477</v>
      </c>
      <c r="P336" s="287" t="s">
        <v>31850</v>
      </c>
      <c r="Q336" s="287" t="s">
        <v>31851</v>
      </c>
      <c r="R336" s="287" t="s">
        <v>26</v>
      </c>
      <c r="S336" s="287" t="s">
        <v>26</v>
      </c>
      <c r="T336" s="287" t="s">
        <v>26</v>
      </c>
      <c r="U336" s="287" t="s">
        <v>26</v>
      </c>
      <c r="V336" s="287" t="s">
        <v>26</v>
      </c>
      <c r="W336" s="287" t="s">
        <v>26</v>
      </c>
      <c r="X336" s="287" t="s">
        <v>26</v>
      </c>
      <c r="Y336" s="287" t="s">
        <v>26</v>
      </c>
      <c r="Z336" s="287" t="s">
        <v>26</v>
      </c>
      <c r="AA336" s="287" t="s">
        <v>26</v>
      </c>
      <c r="AB336" s="287" t="s">
        <v>26</v>
      </c>
    </row>
    <row r="337" spans="1:28" hidden="1">
      <c r="A337" s="26">
        <v>46129</v>
      </c>
      <c r="B337" s="287" t="s">
        <v>13348</v>
      </c>
      <c r="C337" s="287" t="s">
        <v>13349</v>
      </c>
      <c r="D337" s="28">
        <v>104602.87</v>
      </c>
      <c r="E337" s="287" t="s">
        <v>31852</v>
      </c>
      <c r="F337" s="287" t="s">
        <v>31853</v>
      </c>
      <c r="G337" s="29" t="str">
        <f t="shared" si="5"/>
        <v>0670841</v>
      </c>
      <c r="H337" s="17" t="s">
        <v>20098</v>
      </c>
      <c r="I337" s="17" t="s">
        <v>186</v>
      </c>
      <c r="J337" s="106">
        <v>46129</v>
      </c>
      <c r="K337" s="17" t="s">
        <v>31854</v>
      </c>
      <c r="L337" s="17" t="s">
        <v>31855</v>
      </c>
      <c r="M337" s="17" t="s">
        <v>186</v>
      </c>
      <c r="N337" s="287" t="s">
        <v>4390</v>
      </c>
      <c r="O337" s="287" t="s">
        <v>4391</v>
      </c>
      <c r="P337" s="287" t="s">
        <v>31856</v>
      </c>
      <c r="Q337" s="287" t="s">
        <v>309</v>
      </c>
      <c r="R337" s="287" t="s">
        <v>274</v>
      </c>
      <c r="S337" s="287" t="s">
        <v>31857</v>
      </c>
      <c r="T337" s="287" t="s">
        <v>31858</v>
      </c>
      <c r="U337" s="287" t="s">
        <v>31859</v>
      </c>
      <c r="V337" s="287" t="s">
        <v>535</v>
      </c>
      <c r="W337" s="287" t="s">
        <v>276</v>
      </c>
      <c r="X337" s="287" t="s">
        <v>260</v>
      </c>
      <c r="Y337" s="287" t="s">
        <v>26</v>
      </c>
      <c r="Z337" s="287" t="s">
        <v>26</v>
      </c>
      <c r="AA337" s="287" t="s">
        <v>26</v>
      </c>
      <c r="AB337" s="287" t="s">
        <v>26</v>
      </c>
    </row>
    <row r="338" spans="1:28" hidden="1">
      <c r="A338" s="26">
        <v>46129</v>
      </c>
      <c r="B338" s="287" t="s">
        <v>13348</v>
      </c>
      <c r="C338" s="287" t="s">
        <v>13349</v>
      </c>
      <c r="D338" s="28">
        <v>52086</v>
      </c>
      <c r="E338" s="287" t="s">
        <v>31860</v>
      </c>
      <c r="F338" s="287" t="s">
        <v>31861</v>
      </c>
      <c r="G338" s="29" t="str">
        <f t="shared" si="5"/>
        <v>0670886</v>
      </c>
      <c r="H338" s="17" t="s">
        <v>20098</v>
      </c>
      <c r="I338" s="17" t="s">
        <v>186</v>
      </c>
      <c r="J338" s="106">
        <v>46129</v>
      </c>
      <c r="K338" s="17" t="s">
        <v>31862</v>
      </c>
      <c r="L338" s="17" t="s">
        <v>31863</v>
      </c>
      <c r="M338" s="17" t="s">
        <v>186</v>
      </c>
      <c r="N338" s="287" t="s">
        <v>4390</v>
      </c>
      <c r="O338" s="287" t="s">
        <v>4391</v>
      </c>
      <c r="P338" s="287" t="s">
        <v>31856</v>
      </c>
      <c r="Q338" s="287" t="s">
        <v>309</v>
      </c>
      <c r="R338" s="287" t="s">
        <v>274</v>
      </c>
      <c r="S338" s="287" t="s">
        <v>31864</v>
      </c>
      <c r="T338" s="287" t="s">
        <v>31858</v>
      </c>
      <c r="U338" s="287" t="s">
        <v>31865</v>
      </c>
      <c r="V338" s="287" t="s">
        <v>535</v>
      </c>
      <c r="W338" s="287" t="s">
        <v>276</v>
      </c>
      <c r="X338" s="287" t="s">
        <v>260</v>
      </c>
      <c r="Y338" s="287" t="s">
        <v>26</v>
      </c>
      <c r="Z338" s="287" t="s">
        <v>26</v>
      </c>
      <c r="AA338" s="287" t="s">
        <v>26</v>
      </c>
      <c r="AB338" s="287" t="s">
        <v>26</v>
      </c>
    </row>
    <row r="339" spans="1:28" hidden="1">
      <c r="A339" s="26">
        <v>46129</v>
      </c>
      <c r="B339" s="287" t="s">
        <v>13348</v>
      </c>
      <c r="C339" s="287" t="s">
        <v>13349</v>
      </c>
      <c r="D339" s="28">
        <v>51177.13</v>
      </c>
      <c r="E339" s="287" t="s">
        <v>31866</v>
      </c>
      <c r="F339" s="287" t="s">
        <v>31867</v>
      </c>
      <c r="G339" s="29" t="str">
        <f t="shared" si="5"/>
        <v>0670868</v>
      </c>
      <c r="H339" s="29" t="s">
        <v>58</v>
      </c>
      <c r="I339" s="29" t="s">
        <v>31868</v>
      </c>
      <c r="J339" s="58">
        <v>46135</v>
      </c>
      <c r="K339" s="14"/>
      <c r="L339" s="14"/>
      <c r="M339" s="14" t="s">
        <v>13375</v>
      </c>
      <c r="N339" s="287" t="s">
        <v>4390</v>
      </c>
      <c r="O339" s="287" t="s">
        <v>4391</v>
      </c>
      <c r="P339" s="287" t="s">
        <v>31856</v>
      </c>
      <c r="Q339" s="287" t="s">
        <v>309</v>
      </c>
      <c r="R339" s="287" t="s">
        <v>274</v>
      </c>
      <c r="S339" s="287" t="s">
        <v>31869</v>
      </c>
      <c r="T339" s="287" t="s">
        <v>31858</v>
      </c>
      <c r="U339" s="287" t="s">
        <v>31870</v>
      </c>
      <c r="V339" s="287" t="s">
        <v>535</v>
      </c>
      <c r="W339" s="287" t="s">
        <v>276</v>
      </c>
      <c r="X339" s="287" t="s">
        <v>260</v>
      </c>
      <c r="Y339" s="287" t="s">
        <v>26</v>
      </c>
      <c r="Z339" s="287" t="s">
        <v>26</v>
      </c>
      <c r="AA339" s="287" t="s">
        <v>26</v>
      </c>
      <c r="AB339" s="287" t="s">
        <v>26</v>
      </c>
    </row>
    <row r="340" spans="1:28" hidden="1">
      <c r="A340" s="26">
        <v>46129</v>
      </c>
      <c r="B340" s="287" t="s">
        <v>13348</v>
      </c>
      <c r="C340" s="287" t="s">
        <v>13349</v>
      </c>
      <c r="D340" s="28">
        <v>36797.74</v>
      </c>
      <c r="E340" s="287" t="s">
        <v>31871</v>
      </c>
      <c r="F340" s="287" t="s">
        <v>31872</v>
      </c>
      <c r="G340" s="29" t="str">
        <f t="shared" si="5"/>
        <v>0670859</v>
      </c>
      <c r="H340" s="29" t="s">
        <v>58</v>
      </c>
      <c r="I340" s="29" t="s">
        <v>31868</v>
      </c>
      <c r="J340" s="58">
        <v>46135</v>
      </c>
      <c r="K340" s="14"/>
      <c r="L340" s="14"/>
      <c r="M340" s="14" t="s">
        <v>13375</v>
      </c>
      <c r="N340" s="287" t="s">
        <v>4390</v>
      </c>
      <c r="O340" s="287" t="s">
        <v>4391</v>
      </c>
      <c r="P340" s="287" t="s">
        <v>31856</v>
      </c>
      <c r="Q340" s="287" t="s">
        <v>309</v>
      </c>
      <c r="R340" s="287" t="s">
        <v>274</v>
      </c>
      <c r="S340" s="287" t="s">
        <v>31873</v>
      </c>
      <c r="T340" s="287" t="s">
        <v>31858</v>
      </c>
      <c r="U340" s="287" t="s">
        <v>31874</v>
      </c>
      <c r="V340" s="287" t="s">
        <v>535</v>
      </c>
      <c r="W340" s="287" t="s">
        <v>276</v>
      </c>
      <c r="X340" s="287" t="s">
        <v>260</v>
      </c>
      <c r="Y340" s="287" t="s">
        <v>26</v>
      </c>
      <c r="Z340" s="287" t="s">
        <v>26</v>
      </c>
      <c r="AA340" s="287" t="s">
        <v>26</v>
      </c>
      <c r="AB340" s="287" t="s">
        <v>26</v>
      </c>
    </row>
    <row r="341" spans="1:28" hidden="1">
      <c r="A341" s="26">
        <v>46129</v>
      </c>
      <c r="B341" s="287" t="s">
        <v>13348</v>
      </c>
      <c r="C341" s="287" t="s">
        <v>13349</v>
      </c>
      <c r="D341" s="28">
        <v>36171</v>
      </c>
      <c r="E341" s="287" t="s">
        <v>351</v>
      </c>
      <c r="F341" s="287" t="s">
        <v>31875</v>
      </c>
      <c r="G341" s="29" t="str">
        <f t="shared" si="5"/>
        <v>0670934</v>
      </c>
      <c r="H341" s="29" t="s">
        <v>57</v>
      </c>
      <c r="I341" s="29" t="s">
        <v>31876</v>
      </c>
      <c r="J341" s="58">
        <v>7</v>
      </c>
      <c r="K341" s="14"/>
      <c r="L341" s="14"/>
      <c r="M341" s="14" t="s">
        <v>14512</v>
      </c>
      <c r="N341" s="287" t="s">
        <v>352</v>
      </c>
      <c r="O341" s="287" t="s">
        <v>353</v>
      </c>
      <c r="P341" s="287" t="s">
        <v>354</v>
      </c>
      <c r="Q341" s="287" t="s">
        <v>218</v>
      </c>
      <c r="R341" s="287" t="s">
        <v>31877</v>
      </c>
      <c r="S341" s="287" t="s">
        <v>31858</v>
      </c>
      <c r="T341" s="287" t="s">
        <v>355</v>
      </c>
      <c r="U341" s="287" t="s">
        <v>217</v>
      </c>
      <c r="V341" s="287" t="s">
        <v>214</v>
      </c>
      <c r="W341" s="287" t="s">
        <v>252</v>
      </c>
      <c r="X341" s="287" t="s">
        <v>26</v>
      </c>
      <c r="Y341" s="287" t="s">
        <v>26</v>
      </c>
      <c r="Z341" s="287" t="s">
        <v>26</v>
      </c>
      <c r="AA341" s="287" t="s">
        <v>26</v>
      </c>
      <c r="AB341" s="287" t="s">
        <v>26</v>
      </c>
    </row>
    <row r="342" spans="1:28" hidden="1">
      <c r="A342" s="26">
        <v>46129</v>
      </c>
      <c r="B342" s="287" t="s">
        <v>13348</v>
      </c>
      <c r="C342" s="287" t="s">
        <v>13349</v>
      </c>
      <c r="D342" s="28">
        <v>9037.11</v>
      </c>
      <c r="E342" s="287" t="s">
        <v>279</v>
      </c>
      <c r="F342" s="287" t="s">
        <v>31878</v>
      </c>
      <c r="G342" s="29" t="str">
        <f t="shared" si="5"/>
        <v>2517807</v>
      </c>
      <c r="H342" s="29" t="s">
        <v>77</v>
      </c>
      <c r="I342" s="29" t="s">
        <v>12058</v>
      </c>
      <c r="J342" s="58">
        <v>46132</v>
      </c>
      <c r="K342" s="14"/>
      <c r="L342" s="14"/>
      <c r="M342" s="14" t="s">
        <v>13364</v>
      </c>
      <c r="N342" s="287" t="s">
        <v>281</v>
      </c>
      <c r="O342" s="287" t="s">
        <v>282</v>
      </c>
      <c r="P342" s="287" t="s">
        <v>283</v>
      </c>
      <c r="Q342" s="287" t="s">
        <v>250</v>
      </c>
      <c r="R342" s="287" t="s">
        <v>31879</v>
      </c>
      <c r="S342" s="287" t="s">
        <v>31858</v>
      </c>
      <c r="T342" s="287" t="s">
        <v>284</v>
      </c>
      <c r="U342" s="287" t="s">
        <v>285</v>
      </c>
      <c r="V342" s="287" t="s">
        <v>214</v>
      </c>
      <c r="W342" s="287" t="s">
        <v>286</v>
      </c>
      <c r="X342" s="287" t="s">
        <v>26</v>
      </c>
      <c r="Y342" s="287" t="s">
        <v>26</v>
      </c>
      <c r="Z342" s="287" t="s">
        <v>26</v>
      </c>
      <c r="AA342" s="287" t="s">
        <v>26</v>
      </c>
      <c r="AB342" s="287" t="s">
        <v>26</v>
      </c>
    </row>
    <row r="343" spans="1:28" hidden="1">
      <c r="A343" s="26">
        <v>46129</v>
      </c>
      <c r="B343" s="287" t="s">
        <v>13348</v>
      </c>
      <c r="C343" s="287" t="s">
        <v>13349</v>
      </c>
      <c r="D343" s="28">
        <v>5000</v>
      </c>
      <c r="E343" s="287" t="s">
        <v>31880</v>
      </c>
      <c r="F343" s="287" t="s">
        <v>31881</v>
      </c>
      <c r="G343" s="29" t="str">
        <f t="shared" si="5"/>
        <v>0670810</v>
      </c>
      <c r="H343" s="29" t="s">
        <v>86</v>
      </c>
      <c r="I343" s="29" t="s">
        <v>31882</v>
      </c>
      <c r="J343" s="58">
        <v>46139</v>
      </c>
      <c r="K343" s="14"/>
      <c r="L343" s="14"/>
      <c r="M343" s="14" t="s">
        <v>13423</v>
      </c>
      <c r="N343" s="287" t="s">
        <v>31883</v>
      </c>
      <c r="O343" s="287" t="s">
        <v>31884</v>
      </c>
      <c r="P343" s="287" t="s">
        <v>31856</v>
      </c>
      <c r="Q343" s="287" t="s">
        <v>309</v>
      </c>
      <c r="R343" s="287" t="s">
        <v>274</v>
      </c>
      <c r="S343" s="287" t="s">
        <v>31885</v>
      </c>
      <c r="T343" s="287" t="s">
        <v>31858</v>
      </c>
      <c r="U343" s="287" t="s">
        <v>31886</v>
      </c>
      <c r="V343" s="287" t="s">
        <v>19055</v>
      </c>
      <c r="W343" s="287" t="s">
        <v>276</v>
      </c>
      <c r="X343" s="287" t="s">
        <v>260</v>
      </c>
      <c r="Y343" s="287" t="s">
        <v>26</v>
      </c>
      <c r="Z343" s="287" t="s">
        <v>26</v>
      </c>
      <c r="AA343" s="287" t="s">
        <v>26</v>
      </c>
      <c r="AB343" s="287" t="s">
        <v>26</v>
      </c>
    </row>
    <row r="344" spans="1:28" hidden="1">
      <c r="A344" s="26">
        <v>46129</v>
      </c>
      <c r="B344" s="287" t="s">
        <v>13348</v>
      </c>
      <c r="C344" s="287" t="s">
        <v>13349</v>
      </c>
      <c r="D344" s="28">
        <v>4341.1499999999996</v>
      </c>
      <c r="E344" s="287" t="s">
        <v>485</v>
      </c>
      <c r="F344" s="287" t="s">
        <v>31887</v>
      </c>
      <c r="G344" s="29" t="str">
        <f t="shared" si="5"/>
        <v>2517799</v>
      </c>
      <c r="H344" s="32" t="s">
        <v>20098</v>
      </c>
      <c r="I344" s="32" t="s">
        <v>186</v>
      </c>
      <c r="J344" s="55">
        <v>46132</v>
      </c>
      <c r="K344" s="17" t="s">
        <v>31888</v>
      </c>
      <c r="L344" s="17" t="s">
        <v>31889</v>
      </c>
      <c r="M344" s="17" t="s">
        <v>186</v>
      </c>
      <c r="N344" s="287" t="s">
        <v>486</v>
      </c>
      <c r="O344" s="287" t="s">
        <v>487</v>
      </c>
      <c r="P344" s="287" t="s">
        <v>31598</v>
      </c>
      <c r="Q344" s="287" t="s">
        <v>488</v>
      </c>
      <c r="R344" s="287" t="s">
        <v>250</v>
      </c>
      <c r="S344" s="287" t="s">
        <v>31890</v>
      </c>
      <c r="T344" s="287" t="s">
        <v>31858</v>
      </c>
      <c r="U344" s="287" t="s">
        <v>489</v>
      </c>
      <c r="V344" s="287" t="s">
        <v>217</v>
      </c>
      <c r="W344" s="287" t="s">
        <v>31891</v>
      </c>
      <c r="X344" s="287" t="s">
        <v>214</v>
      </c>
      <c r="Y344" s="287" t="s">
        <v>260</v>
      </c>
      <c r="Z344" s="287" t="s">
        <v>26</v>
      </c>
      <c r="AA344" s="287" t="s">
        <v>26</v>
      </c>
      <c r="AB344" s="287" t="s">
        <v>26</v>
      </c>
    </row>
    <row r="345" spans="1:28" hidden="1">
      <c r="A345" s="26">
        <v>46129</v>
      </c>
      <c r="B345" s="287" t="s">
        <v>13348</v>
      </c>
      <c r="C345" s="287" t="s">
        <v>13349</v>
      </c>
      <c r="D345" s="28">
        <v>3380</v>
      </c>
      <c r="E345" s="287" t="s">
        <v>472</v>
      </c>
      <c r="F345" s="287" t="s">
        <v>31892</v>
      </c>
      <c r="G345" s="29" t="str">
        <f t="shared" si="5"/>
        <v>2517811</v>
      </c>
      <c r="H345" s="29" t="s">
        <v>80</v>
      </c>
      <c r="I345" s="29" t="s">
        <v>31893</v>
      </c>
      <c r="J345" s="58">
        <v>46132</v>
      </c>
      <c r="K345" s="14"/>
      <c r="L345" s="14"/>
      <c r="M345" s="14" t="s">
        <v>824</v>
      </c>
      <c r="N345" s="287" t="s">
        <v>473</v>
      </c>
      <c r="O345" s="287" t="s">
        <v>474</v>
      </c>
      <c r="P345" s="287" t="s">
        <v>31856</v>
      </c>
      <c r="Q345" s="287" t="s">
        <v>475</v>
      </c>
      <c r="R345" s="287" t="s">
        <v>218</v>
      </c>
      <c r="S345" s="287" t="s">
        <v>31894</v>
      </c>
      <c r="T345" s="287" t="s">
        <v>31858</v>
      </c>
      <c r="U345" s="287" t="s">
        <v>476</v>
      </c>
      <c r="V345" s="287" t="s">
        <v>734</v>
      </c>
      <c r="W345" s="287" t="s">
        <v>214</v>
      </c>
      <c r="X345" s="287" t="s">
        <v>296</v>
      </c>
      <c r="Y345" s="287" t="s">
        <v>26</v>
      </c>
      <c r="Z345" s="287" t="s">
        <v>26</v>
      </c>
      <c r="AA345" s="287" t="s">
        <v>26</v>
      </c>
      <c r="AB345" s="287" t="s">
        <v>26</v>
      </c>
    </row>
    <row r="346" spans="1:28" hidden="1">
      <c r="A346" s="26">
        <v>46129</v>
      </c>
      <c r="B346" s="287" t="s">
        <v>13348</v>
      </c>
      <c r="C346" s="287" t="s">
        <v>13349</v>
      </c>
      <c r="D346" s="28">
        <v>2932.58</v>
      </c>
      <c r="E346" s="287" t="s">
        <v>31895</v>
      </c>
      <c r="F346" s="287" t="s">
        <v>31896</v>
      </c>
      <c r="G346" s="29" t="str">
        <f t="shared" si="5"/>
        <v>0670895</v>
      </c>
      <c r="H346" s="29" t="s">
        <v>62</v>
      </c>
      <c r="I346" s="29" t="s">
        <v>31897</v>
      </c>
      <c r="J346" s="58">
        <v>7</v>
      </c>
      <c r="K346" s="14"/>
      <c r="L346" s="14"/>
      <c r="M346" s="14" t="s">
        <v>13383</v>
      </c>
      <c r="N346" s="287" t="s">
        <v>4390</v>
      </c>
      <c r="O346" s="287" t="s">
        <v>4391</v>
      </c>
      <c r="P346" s="287" t="s">
        <v>31856</v>
      </c>
      <c r="Q346" s="287" t="s">
        <v>309</v>
      </c>
      <c r="R346" s="287" t="s">
        <v>274</v>
      </c>
      <c r="S346" s="287" t="s">
        <v>31898</v>
      </c>
      <c r="T346" s="287" t="s">
        <v>31858</v>
      </c>
      <c r="U346" s="287" t="s">
        <v>31899</v>
      </c>
      <c r="V346" s="287" t="s">
        <v>535</v>
      </c>
      <c r="W346" s="287" t="s">
        <v>276</v>
      </c>
      <c r="X346" s="287" t="s">
        <v>260</v>
      </c>
      <c r="Y346" s="287" t="s">
        <v>26</v>
      </c>
      <c r="Z346" s="287" t="s">
        <v>26</v>
      </c>
      <c r="AA346" s="287" t="s">
        <v>26</v>
      </c>
      <c r="AB346" s="287" t="s">
        <v>26</v>
      </c>
    </row>
    <row r="347" spans="1:28" hidden="1">
      <c r="A347" s="26">
        <v>46129</v>
      </c>
      <c r="B347" s="287" t="s">
        <v>13348</v>
      </c>
      <c r="C347" s="287" t="s">
        <v>13349</v>
      </c>
      <c r="D347" s="28">
        <v>2174.62</v>
      </c>
      <c r="E347" s="287" t="s">
        <v>451</v>
      </c>
      <c r="F347" s="287" t="s">
        <v>31900</v>
      </c>
      <c r="G347" s="29" t="str">
        <f t="shared" si="5"/>
        <v>2517794</v>
      </c>
      <c r="H347" s="29" t="s">
        <v>63</v>
      </c>
      <c r="I347" s="29" t="s">
        <v>31901</v>
      </c>
      <c r="J347" s="58">
        <v>46134</v>
      </c>
      <c r="K347" s="14"/>
      <c r="L347" s="14"/>
      <c r="M347" s="14" t="s">
        <v>13350</v>
      </c>
      <c r="N347" s="287" t="s">
        <v>452</v>
      </c>
      <c r="O347" s="287" t="s">
        <v>453</v>
      </c>
      <c r="P347" s="287" t="s">
        <v>31902</v>
      </c>
      <c r="Q347" s="287" t="s">
        <v>371</v>
      </c>
      <c r="R347" s="287" t="s">
        <v>218</v>
      </c>
      <c r="S347" s="287" t="s">
        <v>31903</v>
      </c>
      <c r="T347" s="287" t="s">
        <v>31858</v>
      </c>
      <c r="U347" s="287" t="s">
        <v>454</v>
      </c>
      <c r="V347" s="287" t="s">
        <v>22156</v>
      </c>
      <c r="W347" s="287" t="s">
        <v>214</v>
      </c>
      <c r="X347" s="287" t="s">
        <v>456</v>
      </c>
      <c r="Y347" s="287" t="s">
        <v>26</v>
      </c>
      <c r="Z347" s="287" t="s">
        <v>26</v>
      </c>
      <c r="AA347" s="287" t="s">
        <v>26</v>
      </c>
      <c r="AB347" s="287" t="s">
        <v>26</v>
      </c>
    </row>
    <row r="348" spans="1:28" hidden="1">
      <c r="A348" s="26">
        <v>46129</v>
      </c>
      <c r="B348" s="287" t="s">
        <v>13348</v>
      </c>
      <c r="C348" s="287" t="s">
        <v>13349</v>
      </c>
      <c r="D348" s="28">
        <v>2148.12</v>
      </c>
      <c r="E348" s="287" t="s">
        <v>31904</v>
      </c>
      <c r="F348" s="287" t="s">
        <v>31905</v>
      </c>
      <c r="G348" s="29" t="str">
        <f t="shared" si="5"/>
        <v>0670823</v>
      </c>
      <c r="H348" s="29" t="s">
        <v>81</v>
      </c>
      <c r="I348" s="29" t="s">
        <v>986</v>
      </c>
      <c r="J348" s="58">
        <v>7</v>
      </c>
      <c r="K348" s="14"/>
      <c r="L348" s="14"/>
      <c r="M348" s="14" t="s">
        <v>13353</v>
      </c>
      <c r="N348" s="287" t="s">
        <v>4390</v>
      </c>
      <c r="O348" s="287" t="s">
        <v>4391</v>
      </c>
      <c r="P348" s="287" t="s">
        <v>31856</v>
      </c>
      <c r="Q348" s="287" t="s">
        <v>309</v>
      </c>
      <c r="R348" s="287" t="s">
        <v>274</v>
      </c>
      <c r="S348" s="287" t="s">
        <v>31906</v>
      </c>
      <c r="T348" s="287" t="s">
        <v>31858</v>
      </c>
      <c r="U348" s="287" t="s">
        <v>31907</v>
      </c>
      <c r="V348" s="287" t="s">
        <v>535</v>
      </c>
      <c r="W348" s="287" t="s">
        <v>276</v>
      </c>
      <c r="X348" s="287" t="s">
        <v>260</v>
      </c>
      <c r="Y348" s="287" t="s">
        <v>26</v>
      </c>
      <c r="Z348" s="287" t="s">
        <v>26</v>
      </c>
      <c r="AA348" s="287" t="s">
        <v>26</v>
      </c>
      <c r="AB348" s="287" t="s">
        <v>26</v>
      </c>
    </row>
    <row r="349" spans="1:28" hidden="1">
      <c r="A349" s="26">
        <v>46129</v>
      </c>
      <c r="B349" s="287" t="s">
        <v>13348</v>
      </c>
      <c r="C349" s="287" t="s">
        <v>13349</v>
      </c>
      <c r="D349" s="28">
        <v>1987.04</v>
      </c>
      <c r="E349" s="287" t="s">
        <v>2921</v>
      </c>
      <c r="F349" s="287" t="s">
        <v>31908</v>
      </c>
      <c r="G349" s="29" t="str">
        <f t="shared" si="5"/>
        <v>0670914</v>
      </c>
      <c r="H349" s="17" t="s">
        <v>20098</v>
      </c>
      <c r="I349" s="17" t="s">
        <v>186</v>
      </c>
      <c r="J349" s="106">
        <v>46129</v>
      </c>
      <c r="K349" s="17" t="s">
        <v>31909</v>
      </c>
      <c r="L349" s="17" t="s">
        <v>31910</v>
      </c>
      <c r="M349" s="17" t="s">
        <v>186</v>
      </c>
      <c r="N349" s="287" t="s">
        <v>2923</v>
      </c>
      <c r="O349" s="287" t="s">
        <v>2924</v>
      </c>
      <c r="P349" s="287" t="s">
        <v>31856</v>
      </c>
      <c r="Q349" s="287" t="s">
        <v>603</v>
      </c>
      <c r="R349" s="287" t="s">
        <v>274</v>
      </c>
      <c r="S349" s="287" t="s">
        <v>31911</v>
      </c>
      <c r="T349" s="287" t="s">
        <v>31858</v>
      </c>
      <c r="U349" s="287" t="s">
        <v>2928</v>
      </c>
      <c r="V349" s="287" t="s">
        <v>868</v>
      </c>
      <c r="W349" s="287" t="s">
        <v>276</v>
      </c>
      <c r="X349" s="287" t="s">
        <v>550</v>
      </c>
      <c r="Y349" s="287" t="s">
        <v>26</v>
      </c>
      <c r="Z349" s="287" t="s">
        <v>26</v>
      </c>
      <c r="AA349" s="287" t="s">
        <v>26</v>
      </c>
      <c r="AB349" s="287" t="s">
        <v>26</v>
      </c>
    </row>
    <row r="350" spans="1:28" hidden="1">
      <c r="A350" s="26">
        <v>46129</v>
      </c>
      <c r="B350" s="287" t="s">
        <v>13348</v>
      </c>
      <c r="C350" s="287" t="s">
        <v>13349</v>
      </c>
      <c r="D350" s="28">
        <v>1712.29</v>
      </c>
      <c r="E350" s="287" t="s">
        <v>31912</v>
      </c>
      <c r="F350" s="287" t="s">
        <v>31913</v>
      </c>
      <c r="G350" s="29" t="str">
        <f t="shared" si="5"/>
        <v>0670832</v>
      </c>
      <c r="H350" s="17" t="s">
        <v>20098</v>
      </c>
      <c r="I350" s="17" t="s">
        <v>186</v>
      </c>
      <c r="J350" s="106">
        <v>46129</v>
      </c>
      <c r="K350" s="17" t="s">
        <v>31914</v>
      </c>
      <c r="L350" s="17" t="s">
        <v>31915</v>
      </c>
      <c r="M350" s="17" t="s">
        <v>186</v>
      </c>
      <c r="N350" s="287" t="s">
        <v>4390</v>
      </c>
      <c r="O350" s="287" t="s">
        <v>4391</v>
      </c>
      <c r="P350" s="287" t="s">
        <v>31856</v>
      </c>
      <c r="Q350" s="287" t="s">
        <v>309</v>
      </c>
      <c r="R350" s="287" t="s">
        <v>274</v>
      </c>
      <c r="S350" s="287" t="s">
        <v>31916</v>
      </c>
      <c r="T350" s="287" t="s">
        <v>31858</v>
      </c>
      <c r="U350" s="287" t="s">
        <v>31917</v>
      </c>
      <c r="V350" s="287" t="s">
        <v>535</v>
      </c>
      <c r="W350" s="287" t="s">
        <v>276</v>
      </c>
      <c r="X350" s="287" t="s">
        <v>260</v>
      </c>
      <c r="Y350" s="287" t="s">
        <v>26</v>
      </c>
      <c r="Z350" s="287" t="s">
        <v>26</v>
      </c>
      <c r="AA350" s="287" t="s">
        <v>26</v>
      </c>
      <c r="AB350" s="287" t="s">
        <v>26</v>
      </c>
    </row>
    <row r="351" spans="1:28" hidden="1">
      <c r="A351" s="26">
        <v>46129</v>
      </c>
      <c r="B351" s="287" t="s">
        <v>13348</v>
      </c>
      <c r="C351" s="287" t="s">
        <v>13349</v>
      </c>
      <c r="D351" s="28">
        <v>1632.55</v>
      </c>
      <c r="E351" s="287" t="s">
        <v>451</v>
      </c>
      <c r="F351" s="287" t="s">
        <v>31918</v>
      </c>
      <c r="G351" s="29" t="str">
        <f t="shared" si="5"/>
        <v>2517793</v>
      </c>
      <c r="H351" s="29" t="s">
        <v>63</v>
      </c>
      <c r="I351" s="29" t="s">
        <v>31919</v>
      </c>
      <c r="J351" s="58">
        <v>46134</v>
      </c>
      <c r="K351" s="14"/>
      <c r="L351" s="14"/>
      <c r="M351" s="14" t="s">
        <v>13350</v>
      </c>
      <c r="N351" s="287" t="s">
        <v>452</v>
      </c>
      <c r="O351" s="287" t="s">
        <v>453</v>
      </c>
      <c r="P351" s="287" t="s">
        <v>31902</v>
      </c>
      <c r="Q351" s="287" t="s">
        <v>371</v>
      </c>
      <c r="R351" s="287" t="s">
        <v>218</v>
      </c>
      <c r="S351" s="287" t="s">
        <v>31920</v>
      </c>
      <c r="T351" s="287" t="s">
        <v>31858</v>
      </c>
      <c r="U351" s="287" t="s">
        <v>454</v>
      </c>
      <c r="V351" s="287" t="s">
        <v>22156</v>
      </c>
      <c r="W351" s="287" t="s">
        <v>214</v>
      </c>
      <c r="X351" s="287" t="s">
        <v>456</v>
      </c>
      <c r="Y351" s="287" t="s">
        <v>26</v>
      </c>
      <c r="Z351" s="287" t="s">
        <v>26</v>
      </c>
      <c r="AA351" s="287" t="s">
        <v>26</v>
      </c>
      <c r="AB351" s="287" t="s">
        <v>26</v>
      </c>
    </row>
    <row r="352" spans="1:28" hidden="1">
      <c r="A352" s="26">
        <v>46129</v>
      </c>
      <c r="B352" s="287" t="s">
        <v>13348</v>
      </c>
      <c r="C352" s="287" t="s">
        <v>13349</v>
      </c>
      <c r="D352" s="28">
        <v>1437.91</v>
      </c>
      <c r="E352" s="287" t="s">
        <v>451</v>
      </c>
      <c r="F352" s="287" t="s">
        <v>31921</v>
      </c>
      <c r="G352" s="29" t="str">
        <f t="shared" si="5"/>
        <v>2517792</v>
      </c>
      <c r="H352" s="29" t="s">
        <v>63</v>
      </c>
      <c r="I352" s="29" t="s">
        <v>31922</v>
      </c>
      <c r="J352" s="58">
        <v>46134</v>
      </c>
      <c r="K352" s="14"/>
      <c r="L352" s="14"/>
      <c r="M352" s="14" t="s">
        <v>13350</v>
      </c>
      <c r="N352" s="287" t="s">
        <v>452</v>
      </c>
      <c r="O352" s="287" t="s">
        <v>453</v>
      </c>
      <c r="P352" s="287" t="s">
        <v>31902</v>
      </c>
      <c r="Q352" s="287" t="s">
        <v>371</v>
      </c>
      <c r="R352" s="287" t="s">
        <v>218</v>
      </c>
      <c r="S352" s="287" t="s">
        <v>31923</v>
      </c>
      <c r="T352" s="287" t="s">
        <v>31858</v>
      </c>
      <c r="U352" s="287" t="s">
        <v>454</v>
      </c>
      <c r="V352" s="287" t="s">
        <v>22156</v>
      </c>
      <c r="W352" s="287" t="s">
        <v>214</v>
      </c>
      <c r="X352" s="287" t="s">
        <v>456</v>
      </c>
      <c r="Y352" s="287" t="s">
        <v>26</v>
      </c>
      <c r="Z352" s="287" t="s">
        <v>26</v>
      </c>
      <c r="AA352" s="287" t="s">
        <v>26</v>
      </c>
      <c r="AB352" s="287" t="s">
        <v>26</v>
      </c>
    </row>
    <row r="353" spans="1:28" hidden="1">
      <c r="A353" s="26">
        <v>46129</v>
      </c>
      <c r="B353" s="287" t="s">
        <v>13348</v>
      </c>
      <c r="C353" s="287" t="s">
        <v>13349</v>
      </c>
      <c r="D353" s="28">
        <v>1291.8</v>
      </c>
      <c r="E353" s="287" t="s">
        <v>31924</v>
      </c>
      <c r="F353" s="287" t="s">
        <v>31925</v>
      </c>
      <c r="G353" s="29" t="str">
        <f t="shared" si="5"/>
        <v>0670850</v>
      </c>
      <c r="H353" s="32" t="s">
        <v>20098</v>
      </c>
      <c r="I353" s="32" t="s">
        <v>82</v>
      </c>
      <c r="J353" s="55">
        <v>46129</v>
      </c>
      <c r="K353" s="17" t="s">
        <v>31926</v>
      </c>
      <c r="L353" s="17" t="s">
        <v>31927</v>
      </c>
      <c r="M353" s="17" t="s">
        <v>82</v>
      </c>
      <c r="N353" s="287" t="s">
        <v>4390</v>
      </c>
      <c r="O353" s="287" t="s">
        <v>4391</v>
      </c>
      <c r="P353" s="287" t="s">
        <v>31856</v>
      </c>
      <c r="Q353" s="287" t="s">
        <v>309</v>
      </c>
      <c r="R353" s="287" t="s">
        <v>274</v>
      </c>
      <c r="S353" s="287" t="s">
        <v>31928</v>
      </c>
      <c r="T353" s="287" t="s">
        <v>31858</v>
      </c>
      <c r="U353" s="287" t="s">
        <v>31929</v>
      </c>
      <c r="V353" s="287" t="s">
        <v>535</v>
      </c>
      <c r="W353" s="287" t="s">
        <v>276</v>
      </c>
      <c r="X353" s="287" t="s">
        <v>260</v>
      </c>
      <c r="Y353" s="287" t="s">
        <v>26</v>
      </c>
      <c r="Z353" s="287" t="s">
        <v>26</v>
      </c>
      <c r="AA353" s="287" t="s">
        <v>26</v>
      </c>
      <c r="AB353" s="287" t="s">
        <v>26</v>
      </c>
    </row>
    <row r="354" spans="1:28" hidden="1">
      <c r="A354" s="26">
        <v>46129</v>
      </c>
      <c r="B354" s="287" t="s">
        <v>13348</v>
      </c>
      <c r="C354" s="287" t="s">
        <v>13349</v>
      </c>
      <c r="D354" s="28">
        <v>1000</v>
      </c>
      <c r="E354" s="287" t="s">
        <v>31930</v>
      </c>
      <c r="F354" s="287" t="s">
        <v>31931</v>
      </c>
      <c r="G354" s="29" t="str">
        <f t="shared" si="5"/>
        <v>0670877</v>
      </c>
      <c r="H354" s="114" t="s">
        <v>20098</v>
      </c>
      <c r="I354" s="114" t="s">
        <v>186</v>
      </c>
      <c r="J354" s="113">
        <v>46129</v>
      </c>
      <c r="K354" s="114" t="s">
        <v>31932</v>
      </c>
      <c r="L354" s="114" t="s">
        <v>31933</v>
      </c>
      <c r="M354" s="114" t="s">
        <v>186</v>
      </c>
      <c r="N354" s="287" t="s">
        <v>4390</v>
      </c>
      <c r="O354" s="287" t="s">
        <v>4391</v>
      </c>
      <c r="P354" s="287" t="s">
        <v>31856</v>
      </c>
      <c r="Q354" s="287" t="s">
        <v>309</v>
      </c>
      <c r="R354" s="287" t="s">
        <v>274</v>
      </c>
      <c r="S354" s="287" t="s">
        <v>31934</v>
      </c>
      <c r="T354" s="287" t="s">
        <v>31858</v>
      </c>
      <c r="U354" s="287" t="s">
        <v>31935</v>
      </c>
      <c r="V354" s="287" t="s">
        <v>535</v>
      </c>
      <c r="W354" s="287" t="s">
        <v>276</v>
      </c>
      <c r="X354" s="287" t="s">
        <v>260</v>
      </c>
      <c r="Y354" s="287" t="s">
        <v>26</v>
      </c>
      <c r="Z354" s="287" t="s">
        <v>26</v>
      </c>
      <c r="AA354" s="287" t="s">
        <v>26</v>
      </c>
      <c r="AB354" s="287" t="s">
        <v>26</v>
      </c>
    </row>
    <row r="355" spans="1:28" hidden="1">
      <c r="A355" s="26">
        <v>46129</v>
      </c>
      <c r="B355" s="287" t="s">
        <v>13348</v>
      </c>
      <c r="C355" s="287" t="s">
        <v>13349</v>
      </c>
      <c r="D355" s="28">
        <v>920</v>
      </c>
      <c r="E355" s="287" t="s">
        <v>31936</v>
      </c>
      <c r="F355" s="287" t="s">
        <v>31937</v>
      </c>
      <c r="G355" s="29" t="str">
        <f t="shared" si="5"/>
        <v>2517813</v>
      </c>
      <c r="H355" s="29" t="s">
        <v>81</v>
      </c>
      <c r="I355" s="29" t="s">
        <v>989</v>
      </c>
      <c r="J355" s="58">
        <v>46129</v>
      </c>
      <c r="K355" s="14"/>
      <c r="L355" s="14"/>
      <c r="M355" s="14" t="s">
        <v>13353</v>
      </c>
      <c r="N355" s="287" t="s">
        <v>443</v>
      </c>
      <c r="O355" s="287" t="s">
        <v>277</v>
      </c>
      <c r="P355" s="287" t="s">
        <v>343</v>
      </c>
      <c r="Q355" s="287" t="s">
        <v>218</v>
      </c>
      <c r="R355" s="287" t="s">
        <v>31938</v>
      </c>
      <c r="S355" s="287" t="s">
        <v>31858</v>
      </c>
      <c r="T355" s="287" t="s">
        <v>31939</v>
      </c>
      <c r="U355" s="287" t="s">
        <v>239</v>
      </c>
      <c r="V355" s="287" t="s">
        <v>31940</v>
      </c>
      <c r="W355" s="287" t="s">
        <v>260</v>
      </c>
      <c r="X355" s="287" t="s">
        <v>26</v>
      </c>
      <c r="Y355" s="287" t="s">
        <v>26</v>
      </c>
      <c r="Z355" s="287" t="s">
        <v>26</v>
      </c>
      <c r="AA355" s="287" t="s">
        <v>26</v>
      </c>
      <c r="AB355" s="287" t="s">
        <v>26</v>
      </c>
    </row>
    <row r="356" spans="1:28" hidden="1">
      <c r="A356" s="26">
        <v>46129</v>
      </c>
      <c r="B356" s="287" t="s">
        <v>13348</v>
      </c>
      <c r="C356" s="287" t="s">
        <v>13349</v>
      </c>
      <c r="D356" s="28">
        <v>764.31</v>
      </c>
      <c r="E356" s="287" t="s">
        <v>31941</v>
      </c>
      <c r="F356" s="287" t="s">
        <v>31942</v>
      </c>
      <c r="G356" s="29" t="str">
        <f t="shared" si="5"/>
        <v>2517802</v>
      </c>
      <c r="H356" s="17" t="s">
        <v>20098</v>
      </c>
      <c r="I356" s="17" t="s">
        <v>186</v>
      </c>
      <c r="J356" s="106">
        <v>46129</v>
      </c>
      <c r="K356" s="17" t="s">
        <v>31943</v>
      </c>
      <c r="L356" s="17" t="s">
        <v>31944</v>
      </c>
      <c r="M356" s="17" t="s">
        <v>186</v>
      </c>
      <c r="N356" s="287" t="s">
        <v>9134</v>
      </c>
      <c r="O356" s="287" t="s">
        <v>442</v>
      </c>
      <c r="P356" s="287" t="s">
        <v>31856</v>
      </c>
      <c r="Q356" s="287" t="s">
        <v>258</v>
      </c>
      <c r="R356" s="287" t="s">
        <v>218</v>
      </c>
      <c r="S356" s="287" t="s">
        <v>31945</v>
      </c>
      <c r="T356" s="287" t="s">
        <v>31858</v>
      </c>
      <c r="U356" s="287" t="s">
        <v>31946</v>
      </c>
      <c r="V356" s="287" t="s">
        <v>516</v>
      </c>
      <c r="W356" s="287" t="s">
        <v>214</v>
      </c>
      <c r="X356" s="287" t="s">
        <v>215</v>
      </c>
      <c r="Y356" s="287" t="s">
        <v>26</v>
      </c>
      <c r="Z356" s="287" t="s">
        <v>26</v>
      </c>
      <c r="AA356" s="287" t="s">
        <v>26</v>
      </c>
      <c r="AB356" s="287" t="s">
        <v>26</v>
      </c>
    </row>
    <row r="357" spans="1:28" hidden="1">
      <c r="A357" s="26">
        <v>46129</v>
      </c>
      <c r="B357" s="287" t="s">
        <v>13348</v>
      </c>
      <c r="C357" s="287" t="s">
        <v>13349</v>
      </c>
      <c r="D357" s="28">
        <v>348.08</v>
      </c>
      <c r="E357" s="287" t="s">
        <v>31947</v>
      </c>
      <c r="F357" s="287" t="s">
        <v>31948</v>
      </c>
      <c r="G357" s="29" t="str">
        <f t="shared" si="5"/>
        <v>0670917</v>
      </c>
      <c r="H357" s="29" t="s">
        <v>61</v>
      </c>
      <c r="I357" s="29" t="s">
        <v>31949</v>
      </c>
      <c r="J357" s="58">
        <v>7</v>
      </c>
      <c r="K357" s="14"/>
      <c r="L357" s="14"/>
      <c r="M357" s="14" t="s">
        <v>13524</v>
      </c>
      <c r="N357" s="287" t="s">
        <v>11825</v>
      </c>
      <c r="O357" s="287" t="s">
        <v>11826</v>
      </c>
      <c r="P357" s="287" t="s">
        <v>31856</v>
      </c>
      <c r="Q357" s="287" t="s">
        <v>31950</v>
      </c>
      <c r="R357" s="287" t="s">
        <v>274</v>
      </c>
      <c r="S357" s="287" t="s">
        <v>31951</v>
      </c>
      <c r="T357" s="287" t="s">
        <v>31858</v>
      </c>
      <c r="U357" s="287" t="s">
        <v>31952</v>
      </c>
      <c r="V357" s="287" t="s">
        <v>31953</v>
      </c>
      <c r="W357" s="287" t="s">
        <v>276</v>
      </c>
      <c r="X357" s="287" t="s">
        <v>215</v>
      </c>
      <c r="Y357" s="287" t="s">
        <v>26</v>
      </c>
      <c r="Z357" s="287" t="s">
        <v>26</v>
      </c>
      <c r="AA357" s="287" t="s">
        <v>26</v>
      </c>
      <c r="AB357" s="287" t="s">
        <v>26</v>
      </c>
    </row>
    <row r="358" spans="1:28" hidden="1">
      <c r="A358" s="26">
        <v>46129</v>
      </c>
      <c r="B358" s="287" t="s">
        <v>13348</v>
      </c>
      <c r="C358" s="287" t="s">
        <v>13349</v>
      </c>
      <c r="D358" s="28">
        <v>298.58999999999997</v>
      </c>
      <c r="E358" s="287" t="s">
        <v>537</v>
      </c>
      <c r="F358" s="287" t="s">
        <v>31954</v>
      </c>
      <c r="G358" s="29" t="str">
        <f t="shared" si="5"/>
        <v>2517796</v>
      </c>
      <c r="H358" s="29" t="s">
        <v>57</v>
      </c>
      <c r="I358" s="29" t="s">
        <v>31955</v>
      </c>
      <c r="J358" s="58">
        <v>7</v>
      </c>
      <c r="K358" s="14"/>
      <c r="L358" s="14"/>
      <c r="M358" s="14" t="s">
        <v>14512</v>
      </c>
      <c r="N358" s="287" t="s">
        <v>538</v>
      </c>
      <c r="O358" s="287" t="s">
        <v>539</v>
      </c>
      <c r="P358" s="287" t="s">
        <v>31956</v>
      </c>
      <c r="Q358" s="287" t="s">
        <v>540</v>
      </c>
      <c r="R358" s="287" t="s">
        <v>218</v>
      </c>
      <c r="S358" s="287" t="s">
        <v>31957</v>
      </c>
      <c r="T358" s="287" t="s">
        <v>31858</v>
      </c>
      <c r="U358" s="287" t="s">
        <v>541</v>
      </c>
      <c r="V358" s="287" t="s">
        <v>217</v>
      </c>
      <c r="W358" s="287" t="s">
        <v>23024</v>
      </c>
      <c r="X358" s="287" t="s">
        <v>543</v>
      </c>
      <c r="Y358" s="287" t="s">
        <v>26</v>
      </c>
      <c r="Z358" s="287" t="s">
        <v>26</v>
      </c>
      <c r="AA358" s="287" t="s">
        <v>26</v>
      </c>
      <c r="AB358" s="287" t="s">
        <v>26</v>
      </c>
    </row>
    <row r="359" spans="1:28" hidden="1">
      <c r="A359" s="26">
        <v>46129</v>
      </c>
      <c r="B359" s="287" t="s">
        <v>13348</v>
      </c>
      <c r="C359" s="287" t="s">
        <v>13349</v>
      </c>
      <c r="D359" s="28">
        <v>263.61</v>
      </c>
      <c r="E359" s="287" t="s">
        <v>289</v>
      </c>
      <c r="F359" s="287" t="s">
        <v>31958</v>
      </c>
      <c r="G359" s="29" t="str">
        <f t="shared" si="5"/>
        <v>2517809</v>
      </c>
      <c r="H359" s="29" t="s">
        <v>59</v>
      </c>
      <c r="I359" s="29" t="s">
        <v>31959</v>
      </c>
      <c r="J359" s="58">
        <v>46132</v>
      </c>
      <c r="K359" s="14"/>
      <c r="L359" s="14"/>
      <c r="M359" s="14" t="s">
        <v>13352</v>
      </c>
      <c r="N359" s="287" t="s">
        <v>290</v>
      </c>
      <c r="O359" s="287" t="s">
        <v>291</v>
      </c>
      <c r="P359" s="287" t="s">
        <v>31694</v>
      </c>
      <c r="Q359" s="287" t="s">
        <v>292</v>
      </c>
      <c r="R359" s="287" t="s">
        <v>218</v>
      </c>
      <c r="S359" s="287" t="s">
        <v>31960</v>
      </c>
      <c r="T359" s="287" t="s">
        <v>31858</v>
      </c>
      <c r="U359" s="287" t="s">
        <v>293</v>
      </c>
      <c r="V359" s="287" t="s">
        <v>294</v>
      </c>
      <c r="W359" s="287" t="s">
        <v>295</v>
      </c>
      <c r="X359" s="287" t="s">
        <v>214</v>
      </c>
      <c r="Y359" s="287" t="s">
        <v>296</v>
      </c>
      <c r="Z359" s="287" t="s">
        <v>26</v>
      </c>
      <c r="AA359" s="287" t="s">
        <v>26</v>
      </c>
      <c r="AB359" s="287" t="s">
        <v>26</v>
      </c>
    </row>
    <row r="360" spans="1:28" hidden="1">
      <c r="A360" s="26">
        <v>46129</v>
      </c>
      <c r="B360" s="287" t="s">
        <v>13348</v>
      </c>
      <c r="C360" s="287" t="s">
        <v>13349</v>
      </c>
      <c r="D360" s="28">
        <v>200</v>
      </c>
      <c r="E360" s="287" t="s">
        <v>584</v>
      </c>
      <c r="F360" s="287" t="s">
        <v>31961</v>
      </c>
      <c r="G360" s="29" t="str">
        <f t="shared" si="5"/>
        <v>2517804</v>
      </c>
      <c r="H360" s="29" t="s">
        <v>58</v>
      </c>
      <c r="I360" s="29" t="s">
        <v>31868</v>
      </c>
      <c r="J360" s="58">
        <v>46135</v>
      </c>
      <c r="K360" s="14"/>
      <c r="L360" s="14"/>
      <c r="M360" s="14" t="s">
        <v>13375</v>
      </c>
      <c r="N360" s="287" t="s">
        <v>585</v>
      </c>
      <c r="O360" s="287" t="s">
        <v>586</v>
      </c>
      <c r="P360" s="287" t="s">
        <v>496</v>
      </c>
      <c r="Q360" s="287" t="s">
        <v>218</v>
      </c>
      <c r="R360" s="287" t="s">
        <v>31962</v>
      </c>
      <c r="S360" s="287" t="s">
        <v>31858</v>
      </c>
      <c r="T360" s="287" t="s">
        <v>587</v>
      </c>
      <c r="U360" s="287" t="s">
        <v>256</v>
      </c>
      <c r="V360" s="287" t="s">
        <v>214</v>
      </c>
      <c r="W360" s="287" t="s">
        <v>464</v>
      </c>
      <c r="X360" s="287" t="s">
        <v>26</v>
      </c>
      <c r="Y360" s="287" t="s">
        <v>26</v>
      </c>
      <c r="Z360" s="287" t="s">
        <v>26</v>
      </c>
      <c r="AA360" s="287" t="s">
        <v>26</v>
      </c>
      <c r="AB360" s="287" t="s">
        <v>26</v>
      </c>
    </row>
    <row r="361" spans="1:28" hidden="1">
      <c r="A361" s="26">
        <v>46129</v>
      </c>
      <c r="B361" s="287" t="s">
        <v>13348</v>
      </c>
      <c r="C361" s="287" t="s">
        <v>13349</v>
      </c>
      <c r="D361" s="28">
        <v>80</v>
      </c>
      <c r="E361" s="287" t="s">
        <v>814</v>
      </c>
      <c r="F361" s="287" t="s">
        <v>31963</v>
      </c>
      <c r="G361" s="29" t="str">
        <f t="shared" si="5"/>
        <v>2517806</v>
      </c>
      <c r="H361" s="29" t="s">
        <v>77</v>
      </c>
      <c r="I361" s="29" t="s">
        <v>12128</v>
      </c>
      <c r="J361" s="58">
        <v>46132</v>
      </c>
      <c r="K361" s="14"/>
      <c r="L361" s="14"/>
      <c r="M361" s="14" t="s">
        <v>13364</v>
      </c>
      <c r="N361" s="287" t="s">
        <v>281</v>
      </c>
      <c r="O361" s="287" t="s">
        <v>282</v>
      </c>
      <c r="P361" s="287" t="s">
        <v>283</v>
      </c>
      <c r="Q361" s="287" t="s">
        <v>250</v>
      </c>
      <c r="R361" s="287" t="s">
        <v>31964</v>
      </c>
      <c r="S361" s="287" t="s">
        <v>31858</v>
      </c>
      <c r="T361" s="287" t="s">
        <v>815</v>
      </c>
      <c r="U361" s="287" t="s">
        <v>816</v>
      </c>
      <c r="V361" s="287" t="s">
        <v>214</v>
      </c>
      <c r="W361" s="287" t="s">
        <v>286</v>
      </c>
      <c r="X361" s="287" t="s">
        <v>26</v>
      </c>
      <c r="Y361" s="287" t="s">
        <v>26</v>
      </c>
      <c r="Z361" s="287" t="s">
        <v>26</v>
      </c>
      <c r="AA361" s="287" t="s">
        <v>26</v>
      </c>
      <c r="AB361" s="287" t="s">
        <v>26</v>
      </c>
    </row>
    <row r="362" spans="1:28" hidden="1">
      <c r="A362" s="26">
        <v>46129</v>
      </c>
      <c r="B362" s="287" t="s">
        <v>13348</v>
      </c>
      <c r="C362" s="287" t="s">
        <v>13349</v>
      </c>
      <c r="D362" s="28">
        <v>77</v>
      </c>
      <c r="E362" s="287" t="s">
        <v>31965</v>
      </c>
      <c r="F362" s="287" t="s">
        <v>31966</v>
      </c>
      <c r="G362" s="29" t="str">
        <f t="shared" si="5"/>
        <v>0670904</v>
      </c>
      <c r="H362" s="17" t="s">
        <v>20098</v>
      </c>
      <c r="I362" s="17" t="s">
        <v>186</v>
      </c>
      <c r="J362" s="106">
        <v>46129</v>
      </c>
      <c r="K362" s="17" t="s">
        <v>31967</v>
      </c>
      <c r="L362" s="17" t="s">
        <v>31968</v>
      </c>
      <c r="M362" s="17" t="s">
        <v>186</v>
      </c>
      <c r="N362" s="287" t="s">
        <v>4390</v>
      </c>
      <c r="O362" s="287" t="s">
        <v>4391</v>
      </c>
      <c r="P362" s="287" t="s">
        <v>31856</v>
      </c>
      <c r="Q362" s="287" t="s">
        <v>309</v>
      </c>
      <c r="R362" s="287" t="s">
        <v>274</v>
      </c>
      <c r="S362" s="287" t="s">
        <v>31969</v>
      </c>
      <c r="T362" s="287" t="s">
        <v>31858</v>
      </c>
      <c r="U362" s="287" t="s">
        <v>31970</v>
      </c>
      <c r="V362" s="287" t="s">
        <v>535</v>
      </c>
      <c r="W362" s="287" t="s">
        <v>276</v>
      </c>
      <c r="X362" s="287" t="s">
        <v>260</v>
      </c>
      <c r="Y362" s="287" t="s">
        <v>26</v>
      </c>
      <c r="Z362" s="287" t="s">
        <v>26</v>
      </c>
      <c r="AA362" s="287" t="s">
        <v>26</v>
      </c>
      <c r="AB362" s="287" t="s">
        <v>26</v>
      </c>
    </row>
    <row r="363" spans="1:28" hidden="1">
      <c r="A363" s="26">
        <v>46129</v>
      </c>
      <c r="B363" s="287" t="s">
        <v>13348</v>
      </c>
      <c r="C363" s="287" t="s">
        <v>13349</v>
      </c>
      <c r="D363" s="28">
        <v>60</v>
      </c>
      <c r="E363" s="287" t="s">
        <v>485</v>
      </c>
      <c r="F363" s="287" t="s">
        <v>31971</v>
      </c>
      <c r="G363" s="29" t="str">
        <f t="shared" si="5"/>
        <v>2517800</v>
      </c>
      <c r="H363" s="29">
        <v>6000</v>
      </c>
      <c r="I363" s="29">
        <v>37187</v>
      </c>
      <c r="J363" s="58">
        <v>46129</v>
      </c>
      <c r="K363" s="14"/>
      <c r="L363" s="138">
        <v>22517800</v>
      </c>
      <c r="M363" s="14" t="s">
        <v>31972</v>
      </c>
      <c r="N363" s="287" t="s">
        <v>486</v>
      </c>
      <c r="O363" s="287" t="s">
        <v>487</v>
      </c>
      <c r="P363" s="287" t="s">
        <v>31598</v>
      </c>
      <c r="Q363" s="287" t="s">
        <v>488</v>
      </c>
      <c r="R363" s="287" t="s">
        <v>250</v>
      </c>
      <c r="S363" s="287" t="s">
        <v>31973</v>
      </c>
      <c r="T363" s="287" t="s">
        <v>31858</v>
      </c>
      <c r="U363" s="287" t="s">
        <v>489</v>
      </c>
      <c r="V363" s="287" t="s">
        <v>217</v>
      </c>
      <c r="W363" s="287" t="s">
        <v>31891</v>
      </c>
      <c r="X363" s="287" t="s">
        <v>214</v>
      </c>
      <c r="Y363" s="287" t="s">
        <v>260</v>
      </c>
      <c r="Z363" s="287" t="s">
        <v>26</v>
      </c>
      <c r="AA363" s="287" t="s">
        <v>26</v>
      </c>
      <c r="AB363" s="287" t="s">
        <v>26</v>
      </c>
    </row>
    <row r="364" spans="1:28" hidden="1">
      <c r="A364" s="26">
        <v>46129</v>
      </c>
      <c r="B364" s="287" t="s">
        <v>13348</v>
      </c>
      <c r="C364" s="287" t="s">
        <v>13349</v>
      </c>
      <c r="D364" s="28">
        <v>23.2</v>
      </c>
      <c r="E364" s="287" t="s">
        <v>220</v>
      </c>
      <c r="F364" s="287" t="s">
        <v>31974</v>
      </c>
      <c r="G364" s="29" t="str">
        <f t="shared" si="5"/>
        <v>0670808</v>
      </c>
      <c r="H364" s="29" t="s">
        <v>75</v>
      </c>
      <c r="I364" s="29" t="s">
        <v>31975</v>
      </c>
      <c r="J364" s="58">
        <v>7</v>
      </c>
      <c r="K364" s="14"/>
      <c r="L364" s="14"/>
      <c r="M364" s="14" t="s">
        <v>13424</v>
      </c>
      <c r="N364" s="287" t="s">
        <v>221</v>
      </c>
      <c r="O364" s="287" t="s">
        <v>224</v>
      </c>
      <c r="P364" s="287" t="s">
        <v>31856</v>
      </c>
      <c r="Q364" s="287" t="s">
        <v>225</v>
      </c>
      <c r="R364" s="287" t="s">
        <v>218</v>
      </c>
      <c r="S364" s="287" t="s">
        <v>31976</v>
      </c>
      <c r="T364" s="287" t="s">
        <v>31858</v>
      </c>
      <c r="U364" s="287" t="s">
        <v>222</v>
      </c>
      <c r="V364" s="287" t="s">
        <v>217</v>
      </c>
      <c r="W364" s="287" t="s">
        <v>214</v>
      </c>
      <c r="X364" s="287" t="s">
        <v>223</v>
      </c>
      <c r="Y364" s="287" t="s">
        <v>26</v>
      </c>
      <c r="Z364" s="287" t="s">
        <v>26</v>
      </c>
      <c r="AA364" s="287" t="s">
        <v>26</v>
      </c>
      <c r="AB364" s="287" t="s">
        <v>26</v>
      </c>
    </row>
    <row r="365" spans="1:28" hidden="1">
      <c r="A365" s="26">
        <v>46129</v>
      </c>
      <c r="B365" s="287" t="s">
        <v>13348</v>
      </c>
      <c r="C365" s="287" t="s">
        <v>13357</v>
      </c>
      <c r="D365" s="28">
        <v>10995</v>
      </c>
      <c r="E365" s="287" t="s">
        <v>124</v>
      </c>
      <c r="F365" s="287" t="s">
        <v>31977</v>
      </c>
      <c r="G365" s="29" t="str">
        <f t="shared" si="5"/>
        <v>1679107</v>
      </c>
      <c r="H365" s="29" t="s">
        <v>53</v>
      </c>
      <c r="I365" s="29" t="s">
        <v>31978</v>
      </c>
      <c r="J365" s="58">
        <v>46132</v>
      </c>
      <c r="K365" s="14"/>
      <c r="L365" s="14"/>
      <c r="M365" s="14" t="s">
        <v>13358</v>
      </c>
      <c r="N365" s="287" t="s">
        <v>263</v>
      </c>
      <c r="O365" s="287" t="s">
        <v>31979</v>
      </c>
      <c r="P365" s="287" t="s">
        <v>31980</v>
      </c>
      <c r="Q365" s="287" t="s">
        <v>31981</v>
      </c>
      <c r="R365" s="287" t="s">
        <v>31982</v>
      </c>
      <c r="S365" s="287" t="s">
        <v>31983</v>
      </c>
      <c r="T365" s="287" t="s">
        <v>26</v>
      </c>
      <c r="U365" s="287" t="s">
        <v>26</v>
      </c>
      <c r="V365" s="287" t="s">
        <v>26</v>
      </c>
      <c r="W365" s="287" t="s">
        <v>26</v>
      </c>
      <c r="X365" s="287" t="s">
        <v>26</v>
      </c>
      <c r="Y365" s="287" t="s">
        <v>26</v>
      </c>
      <c r="Z365" s="287" t="s">
        <v>26</v>
      </c>
      <c r="AA365" s="287" t="s">
        <v>26</v>
      </c>
      <c r="AB365" s="287" t="s">
        <v>26</v>
      </c>
    </row>
    <row r="366" spans="1:28" hidden="1">
      <c r="A366" s="26">
        <v>46129</v>
      </c>
      <c r="B366" s="287" t="s">
        <v>13348</v>
      </c>
      <c r="C366" s="287" t="s">
        <v>13357</v>
      </c>
      <c r="D366" s="28">
        <v>9995</v>
      </c>
      <c r="E366" s="287" t="s">
        <v>124</v>
      </c>
      <c r="F366" s="287" t="s">
        <v>31984</v>
      </c>
      <c r="G366" s="29" t="str">
        <f t="shared" si="5"/>
        <v>1690107</v>
      </c>
      <c r="H366" s="29" t="s">
        <v>53</v>
      </c>
      <c r="I366" s="29" t="s">
        <v>31985</v>
      </c>
      <c r="J366" s="58">
        <v>46132</v>
      </c>
      <c r="K366" s="14"/>
      <c r="L366" s="14"/>
      <c r="M366" s="14" t="s">
        <v>13358</v>
      </c>
      <c r="N366" s="287" t="s">
        <v>263</v>
      </c>
      <c r="O366" s="287" t="s">
        <v>31979</v>
      </c>
      <c r="P366" s="287" t="s">
        <v>31980</v>
      </c>
      <c r="Q366" s="287" t="s">
        <v>31981</v>
      </c>
      <c r="R366" s="287" t="s">
        <v>31986</v>
      </c>
      <c r="S366" s="287" t="s">
        <v>31983</v>
      </c>
      <c r="T366" s="287" t="s">
        <v>26</v>
      </c>
      <c r="U366" s="287" t="s">
        <v>26</v>
      </c>
      <c r="V366" s="287" t="s">
        <v>26</v>
      </c>
      <c r="W366" s="287" t="s">
        <v>26</v>
      </c>
      <c r="X366" s="287" t="s">
        <v>26</v>
      </c>
      <c r="Y366" s="287" t="s">
        <v>26</v>
      </c>
      <c r="Z366" s="287" t="s">
        <v>26</v>
      </c>
      <c r="AA366" s="287" t="s">
        <v>26</v>
      </c>
      <c r="AB366" s="287" t="s">
        <v>26</v>
      </c>
    </row>
    <row r="367" spans="1:28" hidden="1">
      <c r="A367" s="26">
        <v>46129</v>
      </c>
      <c r="B367" s="287" t="s">
        <v>13348</v>
      </c>
      <c r="C367" s="287" t="s">
        <v>13349</v>
      </c>
      <c r="D367" s="28">
        <v>17852.330000000002</v>
      </c>
      <c r="E367" s="287" t="s">
        <v>31987</v>
      </c>
      <c r="F367" s="287" t="s">
        <v>31988</v>
      </c>
      <c r="G367" s="29" t="str">
        <f t="shared" si="5"/>
        <v>0670936</v>
      </c>
      <c r="H367" s="17" t="s">
        <v>20098</v>
      </c>
      <c r="I367" s="17" t="s">
        <v>186</v>
      </c>
      <c r="J367" s="106">
        <v>46129</v>
      </c>
      <c r="K367" s="17" t="s">
        <v>31989</v>
      </c>
      <c r="L367" s="17" t="s">
        <v>31990</v>
      </c>
      <c r="M367" s="17" t="s">
        <v>186</v>
      </c>
      <c r="N367" s="287" t="s">
        <v>601</v>
      </c>
      <c r="O367" s="287" t="s">
        <v>602</v>
      </c>
      <c r="P367" s="287" t="s">
        <v>31694</v>
      </c>
      <c r="Q367" s="287" t="s">
        <v>603</v>
      </c>
      <c r="R367" s="287" t="s">
        <v>274</v>
      </c>
      <c r="S367" s="287" t="s">
        <v>31991</v>
      </c>
      <c r="T367" s="287" t="s">
        <v>31858</v>
      </c>
      <c r="U367" s="287" t="s">
        <v>31992</v>
      </c>
      <c r="V367" s="287" t="s">
        <v>536</v>
      </c>
      <c r="W367" s="287" t="s">
        <v>31993</v>
      </c>
      <c r="X367" s="287" t="s">
        <v>296</v>
      </c>
      <c r="Y367" s="287" t="s">
        <v>26</v>
      </c>
      <c r="Z367" s="287" t="s">
        <v>26</v>
      </c>
      <c r="AA367" s="287" t="s">
        <v>26</v>
      </c>
      <c r="AB367" s="287" t="s">
        <v>26</v>
      </c>
    </row>
    <row r="368" spans="1:28" hidden="1">
      <c r="A368" s="26">
        <v>46129</v>
      </c>
      <c r="B368" s="287" t="s">
        <v>13348</v>
      </c>
      <c r="C368" s="287" t="s">
        <v>13349</v>
      </c>
      <c r="D368" s="28">
        <v>1310</v>
      </c>
      <c r="E368" s="287" t="s">
        <v>31994</v>
      </c>
      <c r="F368" s="287" t="s">
        <v>31995</v>
      </c>
      <c r="G368" s="29" t="str">
        <f t="shared" si="5"/>
        <v>0584468</v>
      </c>
      <c r="H368" s="29" t="s">
        <v>69</v>
      </c>
      <c r="I368" s="29" t="s">
        <v>31996</v>
      </c>
      <c r="J368" s="58">
        <v>46133</v>
      </c>
      <c r="K368" s="14"/>
      <c r="L368" s="14"/>
      <c r="M368" s="14" t="s">
        <v>13603</v>
      </c>
      <c r="N368" s="287" t="s">
        <v>347</v>
      </c>
      <c r="O368" s="287" t="s">
        <v>348</v>
      </c>
      <c r="P368" s="287" t="s">
        <v>349</v>
      </c>
      <c r="Q368" s="287" t="s">
        <v>218</v>
      </c>
      <c r="R368" s="287" t="s">
        <v>31997</v>
      </c>
      <c r="S368" s="287" t="s">
        <v>31858</v>
      </c>
      <c r="T368" s="287" t="s">
        <v>31998</v>
      </c>
      <c r="U368" s="287" t="s">
        <v>245</v>
      </c>
      <c r="V368" s="287" t="s">
        <v>214</v>
      </c>
      <c r="W368" s="287" t="s">
        <v>296</v>
      </c>
      <c r="X368" s="287" t="s">
        <v>26</v>
      </c>
      <c r="Y368" s="287" t="s">
        <v>26</v>
      </c>
      <c r="Z368" s="287" t="s">
        <v>26</v>
      </c>
      <c r="AA368" s="287" t="s">
        <v>26</v>
      </c>
      <c r="AB368" s="287" t="s">
        <v>26</v>
      </c>
    </row>
    <row r="369" spans="1:28" hidden="1">
      <c r="A369" s="26">
        <v>46129</v>
      </c>
      <c r="B369" s="287" t="s">
        <v>13348</v>
      </c>
      <c r="C369" s="287" t="s">
        <v>13349</v>
      </c>
      <c r="D369" s="28">
        <v>15</v>
      </c>
      <c r="E369" s="287" t="s">
        <v>31999</v>
      </c>
      <c r="F369" s="287" t="s">
        <v>32000</v>
      </c>
      <c r="G369" s="29" t="str">
        <f t="shared" si="5"/>
        <v>0584469</v>
      </c>
      <c r="H369" s="29" t="s">
        <v>69</v>
      </c>
      <c r="I369" s="29" t="s">
        <v>32001</v>
      </c>
      <c r="J369" s="58">
        <v>46133</v>
      </c>
      <c r="K369" s="14"/>
      <c r="L369" s="14"/>
      <c r="M369" s="14" t="s">
        <v>13603</v>
      </c>
      <c r="N369" s="287" t="s">
        <v>347</v>
      </c>
      <c r="O369" s="287" t="s">
        <v>348</v>
      </c>
      <c r="P369" s="287" t="s">
        <v>349</v>
      </c>
      <c r="Q369" s="287" t="s">
        <v>218</v>
      </c>
      <c r="R369" s="287" t="s">
        <v>32002</v>
      </c>
      <c r="S369" s="287" t="s">
        <v>31858</v>
      </c>
      <c r="T369" s="287" t="s">
        <v>32003</v>
      </c>
      <c r="U369" s="287" t="s">
        <v>245</v>
      </c>
      <c r="V369" s="287" t="s">
        <v>214</v>
      </c>
      <c r="W369" s="287" t="s">
        <v>296</v>
      </c>
      <c r="X369" s="287" t="s">
        <v>26</v>
      </c>
      <c r="Y369" s="287" t="s">
        <v>26</v>
      </c>
      <c r="Z369" s="287" t="s">
        <v>26</v>
      </c>
      <c r="AA369" s="287" t="s">
        <v>26</v>
      </c>
      <c r="AB369" s="287" t="s">
        <v>26</v>
      </c>
    </row>
    <row r="370" spans="1:28" hidden="1">
      <c r="A370" s="26">
        <v>46129</v>
      </c>
      <c r="B370" s="287" t="s">
        <v>13348</v>
      </c>
      <c r="C370" s="287" t="s">
        <v>13357</v>
      </c>
      <c r="D370" s="28">
        <v>19263.48</v>
      </c>
      <c r="E370" s="287" t="s">
        <v>32004</v>
      </c>
      <c r="F370" s="287" t="s">
        <v>32005</v>
      </c>
      <c r="G370" s="29" t="str">
        <f t="shared" si="5"/>
        <v>4362107</v>
      </c>
      <c r="H370" s="29" t="s">
        <v>57</v>
      </c>
      <c r="I370" s="29" t="s">
        <v>32006</v>
      </c>
      <c r="J370" s="58">
        <v>46132</v>
      </c>
      <c r="K370" s="14"/>
      <c r="L370" s="14"/>
      <c r="M370" s="14" t="s">
        <v>14512</v>
      </c>
      <c r="N370" s="287" t="s">
        <v>32007</v>
      </c>
      <c r="O370" s="287" t="s">
        <v>477</v>
      </c>
      <c r="P370" s="287" t="s">
        <v>32008</v>
      </c>
      <c r="Q370" s="287" t="s">
        <v>32009</v>
      </c>
      <c r="R370" s="287" t="s">
        <v>26</v>
      </c>
      <c r="S370" s="287" t="s">
        <v>26</v>
      </c>
      <c r="T370" s="287" t="s">
        <v>26</v>
      </c>
      <c r="U370" s="287" t="s">
        <v>26</v>
      </c>
      <c r="V370" s="287" t="s">
        <v>26</v>
      </c>
      <c r="W370" s="287" t="s">
        <v>26</v>
      </c>
      <c r="X370" s="287" t="s">
        <v>26</v>
      </c>
      <c r="Y370" s="287" t="s">
        <v>26</v>
      </c>
      <c r="Z370" s="287" t="s">
        <v>26</v>
      </c>
      <c r="AA370" s="287" t="s">
        <v>26</v>
      </c>
      <c r="AB370" s="287" t="s">
        <v>26</v>
      </c>
    </row>
    <row r="371" spans="1:28" hidden="1">
      <c r="A371" s="26">
        <v>46129</v>
      </c>
      <c r="B371" s="287" t="s">
        <v>13348</v>
      </c>
      <c r="C371" s="287" t="s">
        <v>13357</v>
      </c>
      <c r="D371" s="28">
        <v>9000</v>
      </c>
      <c r="E371" s="287" t="s">
        <v>32010</v>
      </c>
      <c r="F371" s="287" t="s">
        <v>32011</v>
      </c>
      <c r="G371" s="29" t="str">
        <f t="shared" si="5"/>
        <v>4372107</v>
      </c>
      <c r="H371" s="29" t="s">
        <v>101</v>
      </c>
      <c r="I371" s="29" t="s">
        <v>32012</v>
      </c>
      <c r="J371" s="58">
        <v>46132</v>
      </c>
      <c r="K371" s="14"/>
      <c r="L371" s="14"/>
      <c r="M371" s="14" t="s">
        <v>13406</v>
      </c>
      <c r="N371" s="287" t="s">
        <v>32013</v>
      </c>
      <c r="O371" s="287" t="s">
        <v>477</v>
      </c>
      <c r="P371" s="287" t="s">
        <v>32014</v>
      </c>
      <c r="Q371" s="287" t="s">
        <v>32009</v>
      </c>
      <c r="R371" s="287" t="s">
        <v>26</v>
      </c>
      <c r="S371" s="287" t="s">
        <v>26</v>
      </c>
      <c r="T371" s="287" t="s">
        <v>26</v>
      </c>
      <c r="U371" s="287" t="s">
        <v>26</v>
      </c>
      <c r="V371" s="287" t="s">
        <v>26</v>
      </c>
      <c r="W371" s="287" t="s">
        <v>26</v>
      </c>
      <c r="X371" s="287" t="s">
        <v>26</v>
      </c>
      <c r="Y371" s="287" t="s">
        <v>26</v>
      </c>
      <c r="Z371" s="287" t="s">
        <v>26</v>
      </c>
      <c r="AA371" s="287" t="s">
        <v>26</v>
      </c>
      <c r="AB371" s="287" t="s">
        <v>26</v>
      </c>
    </row>
    <row r="372" spans="1:28" hidden="1">
      <c r="A372" s="26">
        <v>46129</v>
      </c>
      <c r="B372" s="287" t="s">
        <v>13348</v>
      </c>
      <c r="C372" s="287" t="s">
        <v>13838</v>
      </c>
      <c r="D372" s="28">
        <v>57500.98</v>
      </c>
      <c r="E372" s="287" t="s">
        <v>621</v>
      </c>
      <c r="F372" s="287" t="s">
        <v>32015</v>
      </c>
      <c r="G372" s="29" t="str">
        <f t="shared" si="5"/>
        <v>0278649</v>
      </c>
      <c r="H372" s="29" t="s">
        <v>1989</v>
      </c>
      <c r="I372" s="29" t="s">
        <v>1989</v>
      </c>
      <c r="J372" s="58" t="s">
        <v>1989</v>
      </c>
      <c r="K372" s="14" t="s">
        <v>1989</v>
      </c>
      <c r="L372" s="14" t="s">
        <v>1989</v>
      </c>
      <c r="M372" s="14" t="s">
        <v>1989</v>
      </c>
      <c r="N372" s="287" t="s">
        <v>32016</v>
      </c>
      <c r="O372" s="287" t="s">
        <v>26</v>
      </c>
      <c r="P372" s="287" t="s">
        <v>26</v>
      </c>
      <c r="Q372" s="287" t="s">
        <v>26</v>
      </c>
      <c r="R372" s="287" t="s">
        <v>26</v>
      </c>
      <c r="S372" s="287" t="s">
        <v>26</v>
      </c>
      <c r="T372" s="287" t="s">
        <v>26</v>
      </c>
      <c r="U372" s="287" t="s">
        <v>26</v>
      </c>
      <c r="V372" s="287" t="s">
        <v>26</v>
      </c>
      <c r="W372" s="287" t="s">
        <v>26</v>
      </c>
      <c r="X372" s="287" t="s">
        <v>26</v>
      </c>
      <c r="Y372" s="287" t="s">
        <v>26</v>
      </c>
      <c r="Z372" s="287" t="s">
        <v>26</v>
      </c>
      <c r="AA372" s="287" t="s">
        <v>26</v>
      </c>
      <c r="AB372" s="287" t="s">
        <v>26</v>
      </c>
    </row>
    <row r="373" spans="1:28" hidden="1">
      <c r="A373" s="26">
        <v>46129</v>
      </c>
      <c r="B373" s="287" t="s">
        <v>13348</v>
      </c>
      <c r="C373" s="287" t="s">
        <v>13357</v>
      </c>
      <c r="D373" s="28">
        <v>9590</v>
      </c>
      <c r="E373" s="287" t="s">
        <v>32017</v>
      </c>
      <c r="F373" s="287" t="s">
        <v>32018</v>
      </c>
      <c r="G373" s="29" t="str">
        <f t="shared" si="5"/>
        <v>8107107</v>
      </c>
      <c r="H373" s="29" t="s">
        <v>53</v>
      </c>
      <c r="I373" s="29" t="s">
        <v>32019</v>
      </c>
      <c r="J373" s="58">
        <v>46132</v>
      </c>
      <c r="K373" s="14"/>
      <c r="L373" s="14"/>
      <c r="M373" s="14" t="s">
        <v>13358</v>
      </c>
      <c r="N373" s="287" t="s">
        <v>32020</v>
      </c>
      <c r="O373" s="287" t="s">
        <v>264</v>
      </c>
      <c r="P373" s="287" t="s">
        <v>32021</v>
      </c>
      <c r="Q373" s="287" t="s">
        <v>32022</v>
      </c>
      <c r="R373" s="287" t="s">
        <v>32023</v>
      </c>
      <c r="S373" s="287" t="s">
        <v>32024</v>
      </c>
      <c r="T373" s="287" t="s">
        <v>32025</v>
      </c>
      <c r="U373" s="287" t="s">
        <v>32026</v>
      </c>
      <c r="V373" s="287" t="s">
        <v>26</v>
      </c>
      <c r="W373" s="287" t="s">
        <v>26</v>
      </c>
      <c r="X373" s="287" t="s">
        <v>26</v>
      </c>
      <c r="Y373" s="287" t="s">
        <v>26</v>
      </c>
      <c r="Z373" s="287" t="s">
        <v>26</v>
      </c>
      <c r="AA373" s="287" t="s">
        <v>26</v>
      </c>
      <c r="AB373" s="287" t="s">
        <v>26</v>
      </c>
    </row>
    <row r="374" spans="1:28" hidden="1">
      <c r="A374" s="26">
        <v>46129</v>
      </c>
      <c r="B374" s="287" t="s">
        <v>13348</v>
      </c>
      <c r="C374" s="287" t="s">
        <v>13365</v>
      </c>
      <c r="D374" s="28">
        <v>5500</v>
      </c>
      <c r="E374" s="287" t="s">
        <v>32027</v>
      </c>
      <c r="F374" s="287" t="s">
        <v>32028</v>
      </c>
      <c r="G374" s="29" t="str">
        <f t="shared" si="5"/>
        <v>2268107</v>
      </c>
      <c r="H374" s="14" t="s">
        <v>1989</v>
      </c>
      <c r="I374" s="14" t="s">
        <v>1989</v>
      </c>
      <c r="J374" s="23"/>
      <c r="K374" s="14"/>
      <c r="L374" s="14" t="s">
        <v>32029</v>
      </c>
      <c r="M374" s="14" t="s">
        <v>1989</v>
      </c>
      <c r="N374" s="287" t="s">
        <v>32030</v>
      </c>
      <c r="O374" s="287" t="s">
        <v>26</v>
      </c>
      <c r="P374" s="287" t="s">
        <v>26</v>
      </c>
      <c r="Q374" s="287" t="s">
        <v>26</v>
      </c>
      <c r="R374" s="287" t="s">
        <v>26</v>
      </c>
      <c r="S374" s="287" t="s">
        <v>26</v>
      </c>
      <c r="T374" s="287" t="s">
        <v>26</v>
      </c>
      <c r="U374" s="287" t="s">
        <v>26</v>
      </c>
      <c r="V374" s="287" t="s">
        <v>26</v>
      </c>
      <c r="W374" s="287" t="s">
        <v>26</v>
      </c>
      <c r="X374" s="287" t="s">
        <v>26</v>
      </c>
      <c r="Y374" s="287" t="s">
        <v>26</v>
      </c>
      <c r="Z374" s="287" t="s">
        <v>26</v>
      </c>
      <c r="AA374" s="287" t="s">
        <v>26</v>
      </c>
      <c r="AB374" s="287" t="s">
        <v>26</v>
      </c>
    </row>
    <row r="375" spans="1:28" hidden="1">
      <c r="A375" s="26">
        <v>46132</v>
      </c>
      <c r="B375" s="287" t="s">
        <v>13348</v>
      </c>
      <c r="C375" s="287" t="s">
        <v>13349</v>
      </c>
      <c r="D375" s="28">
        <v>5500000</v>
      </c>
      <c r="E375" s="287" t="s">
        <v>32031</v>
      </c>
      <c r="F375" s="287" t="s">
        <v>32032</v>
      </c>
      <c r="G375" s="29" t="str">
        <f t="shared" si="5"/>
        <v>4782388</v>
      </c>
      <c r="H375" s="29" t="s">
        <v>62</v>
      </c>
      <c r="I375" s="29" t="s">
        <v>32033</v>
      </c>
      <c r="J375" s="58">
        <v>46132</v>
      </c>
      <c r="K375" s="14"/>
      <c r="L375" s="14"/>
      <c r="M375" s="14" t="s">
        <v>32034</v>
      </c>
      <c r="N375" s="287" t="s">
        <v>4390</v>
      </c>
      <c r="O375" s="287" t="s">
        <v>4391</v>
      </c>
      <c r="P375" s="287" t="s">
        <v>32035</v>
      </c>
      <c r="Q375" s="287" t="s">
        <v>309</v>
      </c>
      <c r="R375" s="287" t="s">
        <v>274</v>
      </c>
      <c r="S375" s="287" t="s">
        <v>32036</v>
      </c>
      <c r="T375" s="287" t="s">
        <v>32037</v>
      </c>
      <c r="U375" s="287" t="s">
        <v>32038</v>
      </c>
      <c r="V375" s="287" t="s">
        <v>535</v>
      </c>
      <c r="W375" s="287" t="s">
        <v>276</v>
      </c>
      <c r="X375" s="287" t="s">
        <v>260</v>
      </c>
      <c r="Y375" s="287" t="s">
        <v>26</v>
      </c>
      <c r="Z375" s="287" t="s">
        <v>26</v>
      </c>
      <c r="AA375" s="287" t="s">
        <v>26</v>
      </c>
      <c r="AB375" s="287" t="s">
        <v>26</v>
      </c>
    </row>
    <row r="376" spans="1:28" hidden="1">
      <c r="A376" s="26">
        <v>46132</v>
      </c>
      <c r="B376" s="287" t="s">
        <v>13348</v>
      </c>
      <c r="C376" s="287" t="s">
        <v>13349</v>
      </c>
      <c r="D376" s="28">
        <v>398200</v>
      </c>
      <c r="E376" s="287" t="s">
        <v>32039</v>
      </c>
      <c r="F376" s="287" t="s">
        <v>32040</v>
      </c>
      <c r="G376" s="29" t="str">
        <f t="shared" si="5"/>
        <v>4782307</v>
      </c>
      <c r="H376" s="29" t="s">
        <v>62</v>
      </c>
      <c r="I376" s="29" t="s">
        <v>32033</v>
      </c>
      <c r="J376" s="58">
        <v>46132</v>
      </c>
      <c r="K376" s="14"/>
      <c r="L376" s="14"/>
      <c r="M376" s="14" t="s">
        <v>32034</v>
      </c>
      <c r="N376" s="287" t="s">
        <v>4390</v>
      </c>
      <c r="O376" s="287" t="s">
        <v>4391</v>
      </c>
      <c r="P376" s="287" t="s">
        <v>32035</v>
      </c>
      <c r="Q376" s="287" t="s">
        <v>309</v>
      </c>
      <c r="R376" s="287" t="s">
        <v>274</v>
      </c>
      <c r="S376" s="287" t="s">
        <v>32041</v>
      </c>
      <c r="T376" s="287" t="s">
        <v>32037</v>
      </c>
      <c r="U376" s="287" t="s">
        <v>32042</v>
      </c>
      <c r="V376" s="287" t="s">
        <v>535</v>
      </c>
      <c r="W376" s="287" t="s">
        <v>276</v>
      </c>
      <c r="X376" s="287" t="s">
        <v>260</v>
      </c>
      <c r="Y376" s="287" t="s">
        <v>26</v>
      </c>
      <c r="Z376" s="287" t="s">
        <v>26</v>
      </c>
      <c r="AA376" s="287" t="s">
        <v>26</v>
      </c>
      <c r="AB376" s="287" t="s">
        <v>26</v>
      </c>
    </row>
    <row r="377" spans="1:28" hidden="1">
      <c r="A377" s="26">
        <v>46132</v>
      </c>
      <c r="B377" s="287" t="s">
        <v>13348</v>
      </c>
      <c r="C377" s="287" t="s">
        <v>13349</v>
      </c>
      <c r="D377" s="28">
        <v>321500</v>
      </c>
      <c r="E377" s="287" t="s">
        <v>32043</v>
      </c>
      <c r="F377" s="287" t="s">
        <v>32044</v>
      </c>
      <c r="G377" s="29" t="str">
        <f t="shared" si="5"/>
        <v>4782334</v>
      </c>
      <c r="H377" s="29" t="s">
        <v>62</v>
      </c>
      <c r="I377" s="29" t="s">
        <v>32033</v>
      </c>
      <c r="J377" s="58">
        <v>46132</v>
      </c>
      <c r="K377" s="14"/>
      <c r="L377" s="14"/>
      <c r="M377" s="14" t="s">
        <v>32034</v>
      </c>
      <c r="N377" s="287" t="s">
        <v>4390</v>
      </c>
      <c r="O377" s="287" t="s">
        <v>4391</v>
      </c>
      <c r="P377" s="287" t="s">
        <v>32035</v>
      </c>
      <c r="Q377" s="287" t="s">
        <v>309</v>
      </c>
      <c r="R377" s="287" t="s">
        <v>274</v>
      </c>
      <c r="S377" s="287" t="s">
        <v>32045</v>
      </c>
      <c r="T377" s="287" t="s">
        <v>32037</v>
      </c>
      <c r="U377" s="287" t="s">
        <v>32046</v>
      </c>
      <c r="V377" s="287" t="s">
        <v>535</v>
      </c>
      <c r="W377" s="287" t="s">
        <v>276</v>
      </c>
      <c r="X377" s="287" t="s">
        <v>260</v>
      </c>
      <c r="Y377" s="287" t="s">
        <v>26</v>
      </c>
      <c r="Z377" s="287" t="s">
        <v>26</v>
      </c>
      <c r="AA377" s="287" t="s">
        <v>26</v>
      </c>
      <c r="AB377" s="287" t="s">
        <v>26</v>
      </c>
    </row>
    <row r="378" spans="1:28" hidden="1">
      <c r="A378" s="26">
        <v>46132</v>
      </c>
      <c r="B378" s="287" t="s">
        <v>13348</v>
      </c>
      <c r="C378" s="287" t="s">
        <v>13349</v>
      </c>
      <c r="D378" s="28">
        <v>90000</v>
      </c>
      <c r="E378" s="287" t="s">
        <v>32047</v>
      </c>
      <c r="F378" s="287" t="s">
        <v>32048</v>
      </c>
      <c r="G378" s="29" t="str">
        <f t="shared" si="5"/>
        <v>4782361</v>
      </c>
      <c r="H378" s="29" t="s">
        <v>62</v>
      </c>
      <c r="I378" s="29" t="s">
        <v>32033</v>
      </c>
      <c r="J378" s="58">
        <v>46132</v>
      </c>
      <c r="K378" s="14"/>
      <c r="L378" s="14"/>
      <c r="M378" s="14" t="s">
        <v>32034</v>
      </c>
      <c r="N378" s="287" t="s">
        <v>4390</v>
      </c>
      <c r="O378" s="287" t="s">
        <v>4391</v>
      </c>
      <c r="P378" s="287" t="s">
        <v>32035</v>
      </c>
      <c r="Q378" s="287" t="s">
        <v>309</v>
      </c>
      <c r="R378" s="287" t="s">
        <v>274</v>
      </c>
      <c r="S378" s="287" t="s">
        <v>32049</v>
      </c>
      <c r="T378" s="287" t="s">
        <v>32037</v>
      </c>
      <c r="U378" s="287" t="s">
        <v>32050</v>
      </c>
      <c r="V378" s="287" t="s">
        <v>535</v>
      </c>
      <c r="W378" s="287" t="s">
        <v>276</v>
      </c>
      <c r="X378" s="287" t="s">
        <v>260</v>
      </c>
      <c r="Y378" s="287" t="s">
        <v>26</v>
      </c>
      <c r="Z378" s="287" t="s">
        <v>26</v>
      </c>
      <c r="AA378" s="287" t="s">
        <v>26</v>
      </c>
      <c r="AB378" s="287" t="s">
        <v>26</v>
      </c>
    </row>
    <row r="379" spans="1:28" hidden="1">
      <c r="A379" s="26">
        <v>46132</v>
      </c>
      <c r="B379" s="287" t="s">
        <v>13348</v>
      </c>
      <c r="C379" s="287" t="s">
        <v>13349</v>
      </c>
      <c r="D379" s="28">
        <v>78309.149999999994</v>
      </c>
      <c r="E379" s="287" t="s">
        <v>797</v>
      </c>
      <c r="F379" s="287" t="s">
        <v>32051</v>
      </c>
      <c r="G379" s="29" t="str">
        <f t="shared" si="5"/>
        <v>5833750</v>
      </c>
      <c r="H379" s="29" t="s">
        <v>61</v>
      </c>
      <c r="I379" s="29" t="s">
        <v>32052</v>
      </c>
      <c r="J379" s="58">
        <v>46132</v>
      </c>
      <c r="K379" s="14"/>
      <c r="L379" s="14"/>
      <c r="M379" s="14" t="s">
        <v>13392</v>
      </c>
      <c r="N379" s="287" t="s">
        <v>253</v>
      </c>
      <c r="O379" s="287" t="s">
        <v>254</v>
      </c>
      <c r="P379" s="287" t="s">
        <v>30001</v>
      </c>
      <c r="Q379" s="287" t="s">
        <v>255</v>
      </c>
      <c r="R379" s="287" t="s">
        <v>250</v>
      </c>
      <c r="S379" s="287" t="s">
        <v>32053</v>
      </c>
      <c r="T379" s="287" t="s">
        <v>32037</v>
      </c>
      <c r="U379" s="287" t="s">
        <v>799</v>
      </c>
      <c r="V379" s="287" t="s">
        <v>800</v>
      </c>
      <c r="W379" s="287" t="s">
        <v>214</v>
      </c>
      <c r="X379" s="287" t="s">
        <v>257</v>
      </c>
      <c r="Y379" s="287" t="s">
        <v>26</v>
      </c>
      <c r="Z379" s="287" t="s">
        <v>26</v>
      </c>
      <c r="AA379" s="287" t="s">
        <v>26</v>
      </c>
      <c r="AB379" s="287" t="s">
        <v>26</v>
      </c>
    </row>
    <row r="380" spans="1:28" hidden="1">
      <c r="A380" s="26">
        <v>46132</v>
      </c>
      <c r="B380" s="287" t="s">
        <v>13348</v>
      </c>
      <c r="C380" s="287" t="s">
        <v>13349</v>
      </c>
      <c r="D380" s="28">
        <v>77814.19</v>
      </c>
      <c r="E380" s="287" t="s">
        <v>32054</v>
      </c>
      <c r="F380" s="287" t="s">
        <v>32055</v>
      </c>
      <c r="G380" s="29" t="str">
        <f t="shared" si="5"/>
        <v>5833745</v>
      </c>
      <c r="H380" s="29" t="s">
        <v>72</v>
      </c>
      <c r="I380" s="29" t="s">
        <v>32056</v>
      </c>
      <c r="J380" s="58">
        <v>46133</v>
      </c>
      <c r="K380" s="14"/>
      <c r="L380" s="14"/>
      <c r="M380" s="14" t="s">
        <v>13434</v>
      </c>
      <c r="N380" s="287" t="s">
        <v>527</v>
      </c>
      <c r="O380" s="287" t="s">
        <v>442</v>
      </c>
      <c r="P380" s="287" t="s">
        <v>32035</v>
      </c>
      <c r="Q380" s="287" t="s">
        <v>258</v>
      </c>
      <c r="R380" s="287" t="s">
        <v>218</v>
      </c>
      <c r="S380" s="287" t="s">
        <v>32057</v>
      </c>
      <c r="T380" s="287" t="s">
        <v>32037</v>
      </c>
      <c r="U380" s="287" t="s">
        <v>32058</v>
      </c>
      <c r="V380" s="287" t="s">
        <v>516</v>
      </c>
      <c r="W380" s="287" t="s">
        <v>214</v>
      </c>
      <c r="X380" s="287" t="s">
        <v>215</v>
      </c>
      <c r="Y380" s="287" t="s">
        <v>26</v>
      </c>
      <c r="Z380" s="287" t="s">
        <v>26</v>
      </c>
      <c r="AA380" s="287" t="s">
        <v>26</v>
      </c>
      <c r="AB380" s="287" t="s">
        <v>26</v>
      </c>
    </row>
    <row r="381" spans="1:28" hidden="1">
      <c r="A381" s="26">
        <v>46132</v>
      </c>
      <c r="B381" s="287" t="s">
        <v>13348</v>
      </c>
      <c r="C381" s="287" t="s">
        <v>13349</v>
      </c>
      <c r="D381" s="28">
        <v>52000</v>
      </c>
      <c r="E381" s="287" t="s">
        <v>32059</v>
      </c>
      <c r="F381" s="287" t="s">
        <v>32060</v>
      </c>
      <c r="G381" s="29" t="str">
        <f t="shared" si="5"/>
        <v>4782352</v>
      </c>
      <c r="H381" s="29" t="s">
        <v>62</v>
      </c>
      <c r="I381" s="29" t="s">
        <v>32033</v>
      </c>
      <c r="J381" s="58">
        <v>46132</v>
      </c>
      <c r="K381" s="14"/>
      <c r="L381" s="14"/>
      <c r="M381" s="14" t="s">
        <v>32034</v>
      </c>
      <c r="N381" s="287" t="s">
        <v>4390</v>
      </c>
      <c r="O381" s="287" t="s">
        <v>4391</v>
      </c>
      <c r="P381" s="287" t="s">
        <v>32035</v>
      </c>
      <c r="Q381" s="287" t="s">
        <v>309</v>
      </c>
      <c r="R381" s="287" t="s">
        <v>274</v>
      </c>
      <c r="S381" s="287" t="s">
        <v>32061</v>
      </c>
      <c r="T381" s="287" t="s">
        <v>32037</v>
      </c>
      <c r="U381" s="287" t="s">
        <v>32062</v>
      </c>
      <c r="V381" s="287" t="s">
        <v>535</v>
      </c>
      <c r="W381" s="287" t="s">
        <v>276</v>
      </c>
      <c r="X381" s="287" t="s">
        <v>260</v>
      </c>
      <c r="Y381" s="287" t="s">
        <v>26</v>
      </c>
      <c r="Z381" s="287" t="s">
        <v>26</v>
      </c>
      <c r="AA381" s="287" t="s">
        <v>26</v>
      </c>
      <c r="AB381" s="287" t="s">
        <v>26</v>
      </c>
    </row>
    <row r="382" spans="1:28" hidden="1">
      <c r="A382" s="26">
        <v>46132</v>
      </c>
      <c r="B382" s="287" t="s">
        <v>13348</v>
      </c>
      <c r="C382" s="287" t="s">
        <v>13349</v>
      </c>
      <c r="D382" s="28">
        <v>50360</v>
      </c>
      <c r="E382" s="287" t="s">
        <v>32063</v>
      </c>
      <c r="F382" s="287" t="s">
        <v>32064</v>
      </c>
      <c r="G382" s="29" t="str">
        <f t="shared" si="5"/>
        <v>4782316</v>
      </c>
      <c r="H382" s="29" t="s">
        <v>62</v>
      </c>
      <c r="I382" s="29" t="s">
        <v>32033</v>
      </c>
      <c r="J382" s="58">
        <v>46132</v>
      </c>
      <c r="K382" s="14"/>
      <c r="L382" s="14"/>
      <c r="M382" s="14" t="s">
        <v>32034</v>
      </c>
      <c r="N382" s="287" t="s">
        <v>4390</v>
      </c>
      <c r="O382" s="287" t="s">
        <v>4391</v>
      </c>
      <c r="P382" s="287" t="s">
        <v>32035</v>
      </c>
      <c r="Q382" s="287" t="s">
        <v>309</v>
      </c>
      <c r="R382" s="287" t="s">
        <v>274</v>
      </c>
      <c r="S382" s="287" t="s">
        <v>32065</v>
      </c>
      <c r="T382" s="287" t="s">
        <v>32037</v>
      </c>
      <c r="U382" s="287" t="s">
        <v>32066</v>
      </c>
      <c r="V382" s="287" t="s">
        <v>535</v>
      </c>
      <c r="W382" s="287" t="s">
        <v>276</v>
      </c>
      <c r="X382" s="287" t="s">
        <v>260</v>
      </c>
      <c r="Y382" s="287" t="s">
        <v>26</v>
      </c>
      <c r="Z382" s="287" t="s">
        <v>26</v>
      </c>
      <c r="AA382" s="287" t="s">
        <v>26</v>
      </c>
      <c r="AB382" s="287" t="s">
        <v>26</v>
      </c>
    </row>
    <row r="383" spans="1:28" hidden="1">
      <c r="A383" s="26">
        <v>46132</v>
      </c>
      <c r="B383" s="287" t="s">
        <v>13348</v>
      </c>
      <c r="C383" s="287" t="s">
        <v>13349</v>
      </c>
      <c r="D383" s="28">
        <v>32760</v>
      </c>
      <c r="E383" s="287" t="s">
        <v>32067</v>
      </c>
      <c r="F383" s="287" t="s">
        <v>32068</v>
      </c>
      <c r="G383" s="29" t="str">
        <f t="shared" si="5"/>
        <v>4782235</v>
      </c>
      <c r="H383" s="17" t="s">
        <v>20098</v>
      </c>
      <c r="I383" s="17" t="s">
        <v>186</v>
      </c>
      <c r="J383" s="92">
        <v>46132</v>
      </c>
      <c r="K383" s="17" t="s">
        <v>32069</v>
      </c>
      <c r="L383" s="17" t="s">
        <v>32070</v>
      </c>
      <c r="M383" s="17" t="s">
        <v>186</v>
      </c>
      <c r="N383" s="287" t="s">
        <v>4390</v>
      </c>
      <c r="O383" s="287" t="s">
        <v>4391</v>
      </c>
      <c r="P383" s="287" t="s">
        <v>32035</v>
      </c>
      <c r="Q383" s="287" t="s">
        <v>309</v>
      </c>
      <c r="R383" s="287" t="s">
        <v>274</v>
      </c>
      <c r="S383" s="287" t="s">
        <v>32071</v>
      </c>
      <c r="T383" s="287" t="s">
        <v>32037</v>
      </c>
      <c r="U383" s="287" t="s">
        <v>32072</v>
      </c>
      <c r="V383" s="287" t="s">
        <v>535</v>
      </c>
      <c r="W383" s="287" t="s">
        <v>276</v>
      </c>
      <c r="X383" s="287" t="s">
        <v>260</v>
      </c>
      <c r="Y383" s="287" t="s">
        <v>26</v>
      </c>
      <c r="Z383" s="287" t="s">
        <v>26</v>
      </c>
      <c r="AA383" s="287" t="s">
        <v>26</v>
      </c>
      <c r="AB383" s="287" t="s">
        <v>26</v>
      </c>
    </row>
    <row r="384" spans="1:28" hidden="1">
      <c r="A384" s="26">
        <v>46132</v>
      </c>
      <c r="B384" s="287" t="s">
        <v>13348</v>
      </c>
      <c r="C384" s="287" t="s">
        <v>13349</v>
      </c>
      <c r="D384" s="28">
        <v>26797.39</v>
      </c>
      <c r="E384" s="287" t="s">
        <v>32073</v>
      </c>
      <c r="F384" s="287" t="s">
        <v>32074</v>
      </c>
      <c r="G384" s="29" t="str">
        <f t="shared" si="5"/>
        <v>4782298</v>
      </c>
      <c r="H384" s="17" t="s">
        <v>20098</v>
      </c>
      <c r="I384" s="17" t="s">
        <v>186</v>
      </c>
      <c r="J384" s="92">
        <v>46132</v>
      </c>
      <c r="K384" s="17" t="s">
        <v>32075</v>
      </c>
      <c r="L384" s="17" t="s">
        <v>32076</v>
      </c>
      <c r="M384" s="17" t="s">
        <v>186</v>
      </c>
      <c r="N384" s="287" t="s">
        <v>4390</v>
      </c>
      <c r="O384" s="287" t="s">
        <v>4391</v>
      </c>
      <c r="P384" s="287" t="s">
        <v>32035</v>
      </c>
      <c r="Q384" s="287" t="s">
        <v>309</v>
      </c>
      <c r="R384" s="287" t="s">
        <v>274</v>
      </c>
      <c r="S384" s="287" t="s">
        <v>32077</v>
      </c>
      <c r="T384" s="287" t="s">
        <v>32037</v>
      </c>
      <c r="U384" s="287" t="s">
        <v>32078</v>
      </c>
      <c r="V384" s="287" t="s">
        <v>535</v>
      </c>
      <c r="W384" s="287" t="s">
        <v>276</v>
      </c>
      <c r="X384" s="287" t="s">
        <v>260</v>
      </c>
      <c r="Y384" s="287" t="s">
        <v>26</v>
      </c>
      <c r="Z384" s="287" t="s">
        <v>26</v>
      </c>
      <c r="AA384" s="287" t="s">
        <v>26</v>
      </c>
      <c r="AB384" s="287" t="s">
        <v>26</v>
      </c>
    </row>
    <row r="385" spans="1:28" hidden="1">
      <c r="A385" s="26">
        <v>46132</v>
      </c>
      <c r="B385" s="287" t="s">
        <v>13348</v>
      </c>
      <c r="C385" s="287" t="s">
        <v>13349</v>
      </c>
      <c r="D385" s="28">
        <v>26000</v>
      </c>
      <c r="E385" s="287" t="s">
        <v>32079</v>
      </c>
      <c r="F385" s="287" t="s">
        <v>32080</v>
      </c>
      <c r="G385" s="29" t="str">
        <f t="shared" si="5"/>
        <v>4782343</v>
      </c>
      <c r="H385" s="29" t="s">
        <v>62</v>
      </c>
      <c r="I385" s="29" t="s">
        <v>32033</v>
      </c>
      <c r="J385" s="58">
        <v>46132</v>
      </c>
      <c r="K385" s="14"/>
      <c r="L385" s="14"/>
      <c r="M385" s="14" t="s">
        <v>32034</v>
      </c>
      <c r="N385" s="287" t="s">
        <v>4390</v>
      </c>
      <c r="O385" s="287" t="s">
        <v>4391</v>
      </c>
      <c r="P385" s="287" t="s">
        <v>32035</v>
      </c>
      <c r="Q385" s="287" t="s">
        <v>309</v>
      </c>
      <c r="R385" s="287" t="s">
        <v>274</v>
      </c>
      <c r="S385" s="287" t="s">
        <v>32081</v>
      </c>
      <c r="T385" s="287" t="s">
        <v>32037</v>
      </c>
      <c r="U385" s="287" t="s">
        <v>32082</v>
      </c>
      <c r="V385" s="287" t="s">
        <v>535</v>
      </c>
      <c r="W385" s="287" t="s">
        <v>276</v>
      </c>
      <c r="X385" s="287" t="s">
        <v>260</v>
      </c>
      <c r="Y385" s="287" t="s">
        <v>26</v>
      </c>
      <c r="Z385" s="287" t="s">
        <v>26</v>
      </c>
      <c r="AA385" s="287" t="s">
        <v>26</v>
      </c>
      <c r="AB385" s="287" t="s">
        <v>26</v>
      </c>
    </row>
    <row r="386" spans="1:28" hidden="1">
      <c r="A386" s="26">
        <v>46132</v>
      </c>
      <c r="B386" s="287" t="s">
        <v>13348</v>
      </c>
      <c r="C386" s="287" t="s">
        <v>13349</v>
      </c>
      <c r="D386" s="28">
        <v>23529.43</v>
      </c>
      <c r="E386" s="287" t="s">
        <v>226</v>
      </c>
      <c r="F386" s="287" t="s">
        <v>32083</v>
      </c>
      <c r="G386" s="29" t="str">
        <f t="shared" si="5"/>
        <v>5833748</v>
      </c>
      <c r="H386" s="29" t="s">
        <v>62</v>
      </c>
      <c r="I386" s="29" t="s">
        <v>32084</v>
      </c>
      <c r="J386" s="58">
        <v>46132</v>
      </c>
      <c r="K386" s="14"/>
      <c r="L386" s="14"/>
      <c r="M386" s="14" t="s">
        <v>13385</v>
      </c>
      <c r="N386" s="287" t="s">
        <v>227</v>
      </c>
      <c r="O386" s="287" t="s">
        <v>228</v>
      </c>
      <c r="P386" s="287" t="s">
        <v>229</v>
      </c>
      <c r="Q386" s="287" t="s">
        <v>218</v>
      </c>
      <c r="R386" s="287" t="s">
        <v>32085</v>
      </c>
      <c r="S386" s="287" t="s">
        <v>32037</v>
      </c>
      <c r="T386" s="287" t="s">
        <v>230</v>
      </c>
      <c r="U386" s="287" t="s">
        <v>231</v>
      </c>
      <c r="V386" s="287" t="s">
        <v>214</v>
      </c>
      <c r="W386" s="287" t="s">
        <v>232</v>
      </c>
      <c r="X386" s="287" t="s">
        <v>26</v>
      </c>
      <c r="Y386" s="287" t="s">
        <v>26</v>
      </c>
      <c r="Z386" s="287" t="s">
        <v>26</v>
      </c>
      <c r="AA386" s="287" t="s">
        <v>26</v>
      </c>
      <c r="AB386" s="287" t="s">
        <v>26</v>
      </c>
    </row>
    <row r="387" spans="1:28" hidden="1">
      <c r="A387" s="26">
        <v>46132</v>
      </c>
      <c r="B387" s="287" t="s">
        <v>13348</v>
      </c>
      <c r="C387" s="287" t="s">
        <v>13349</v>
      </c>
      <c r="D387" s="28">
        <v>19686.46</v>
      </c>
      <c r="E387" s="287" t="s">
        <v>32086</v>
      </c>
      <c r="F387" s="287" t="s">
        <v>32087</v>
      </c>
      <c r="G387" s="29" t="str">
        <f t="shared" ref="G387:G450" si="6">MID(F387,4,7)</f>
        <v>4782406</v>
      </c>
      <c r="H387" s="17" t="s">
        <v>20098</v>
      </c>
      <c r="I387" s="17" t="s">
        <v>186</v>
      </c>
      <c r="J387" s="92">
        <v>46132</v>
      </c>
      <c r="K387" s="17" t="s">
        <v>32088</v>
      </c>
      <c r="L387" s="17" t="s">
        <v>32089</v>
      </c>
      <c r="M387" s="17" t="s">
        <v>186</v>
      </c>
      <c r="N387" s="287" t="s">
        <v>4390</v>
      </c>
      <c r="O387" s="287" t="s">
        <v>4391</v>
      </c>
      <c r="P387" s="287" t="s">
        <v>32035</v>
      </c>
      <c r="Q387" s="287" t="s">
        <v>309</v>
      </c>
      <c r="R387" s="287" t="s">
        <v>274</v>
      </c>
      <c r="S387" s="287" t="s">
        <v>32090</v>
      </c>
      <c r="T387" s="287" t="s">
        <v>32037</v>
      </c>
      <c r="U387" s="287" t="s">
        <v>32091</v>
      </c>
      <c r="V387" s="287" t="s">
        <v>535</v>
      </c>
      <c r="W387" s="287" t="s">
        <v>276</v>
      </c>
      <c r="X387" s="287" t="s">
        <v>260</v>
      </c>
      <c r="Y387" s="287" t="s">
        <v>26</v>
      </c>
      <c r="Z387" s="287" t="s">
        <v>26</v>
      </c>
      <c r="AA387" s="287" t="s">
        <v>26</v>
      </c>
      <c r="AB387" s="287" t="s">
        <v>26</v>
      </c>
    </row>
    <row r="388" spans="1:28" hidden="1">
      <c r="A388" s="26">
        <v>46132</v>
      </c>
      <c r="B388" s="287" t="s">
        <v>13348</v>
      </c>
      <c r="C388" s="287" t="s">
        <v>13349</v>
      </c>
      <c r="D388" s="28">
        <v>17937.84</v>
      </c>
      <c r="E388" s="287" t="s">
        <v>32092</v>
      </c>
      <c r="F388" s="287" t="s">
        <v>32093</v>
      </c>
      <c r="G388" s="29" t="str">
        <f t="shared" si="6"/>
        <v>4782370</v>
      </c>
      <c r="H388" s="17" t="s">
        <v>20098</v>
      </c>
      <c r="I388" s="17" t="s">
        <v>186</v>
      </c>
      <c r="J388" s="92">
        <v>46132</v>
      </c>
      <c r="K388" s="17" t="s">
        <v>32094</v>
      </c>
      <c r="L388" s="17" t="s">
        <v>32095</v>
      </c>
      <c r="M388" s="17" t="s">
        <v>186</v>
      </c>
      <c r="N388" s="287" t="s">
        <v>4390</v>
      </c>
      <c r="O388" s="287" t="s">
        <v>4391</v>
      </c>
      <c r="P388" s="287" t="s">
        <v>32035</v>
      </c>
      <c r="Q388" s="287" t="s">
        <v>309</v>
      </c>
      <c r="R388" s="287" t="s">
        <v>274</v>
      </c>
      <c r="S388" s="287" t="s">
        <v>32096</v>
      </c>
      <c r="T388" s="287" t="s">
        <v>32037</v>
      </c>
      <c r="U388" s="287" t="s">
        <v>32097</v>
      </c>
      <c r="V388" s="287" t="s">
        <v>535</v>
      </c>
      <c r="W388" s="287" t="s">
        <v>276</v>
      </c>
      <c r="X388" s="287" t="s">
        <v>260</v>
      </c>
      <c r="Y388" s="287" t="s">
        <v>26</v>
      </c>
      <c r="Z388" s="287" t="s">
        <v>26</v>
      </c>
      <c r="AA388" s="287" t="s">
        <v>26</v>
      </c>
      <c r="AB388" s="287" t="s">
        <v>26</v>
      </c>
    </row>
    <row r="389" spans="1:28" hidden="1">
      <c r="A389" s="26">
        <v>46132</v>
      </c>
      <c r="B389" s="287" t="s">
        <v>13348</v>
      </c>
      <c r="C389" s="287" t="s">
        <v>13349</v>
      </c>
      <c r="D389" s="28">
        <v>15066.27</v>
      </c>
      <c r="E389" s="287" t="s">
        <v>32098</v>
      </c>
      <c r="F389" s="287" t="s">
        <v>32099</v>
      </c>
      <c r="G389" s="29" t="str">
        <f t="shared" si="6"/>
        <v>4782397</v>
      </c>
      <c r="H389" s="29" t="s">
        <v>85</v>
      </c>
      <c r="I389" s="29" t="s">
        <v>174</v>
      </c>
      <c r="J389" s="58">
        <v>46132</v>
      </c>
      <c r="K389" s="14"/>
      <c r="L389" s="14"/>
      <c r="M389" s="14" t="s">
        <v>13351</v>
      </c>
      <c r="N389" s="287" t="s">
        <v>4390</v>
      </c>
      <c r="O389" s="287" t="s">
        <v>4391</v>
      </c>
      <c r="P389" s="287" t="s">
        <v>32035</v>
      </c>
      <c r="Q389" s="287" t="s">
        <v>309</v>
      </c>
      <c r="R389" s="287" t="s">
        <v>274</v>
      </c>
      <c r="S389" s="287" t="s">
        <v>32100</v>
      </c>
      <c r="T389" s="287" t="s">
        <v>32037</v>
      </c>
      <c r="U389" s="287" t="s">
        <v>32101</v>
      </c>
      <c r="V389" s="287" t="s">
        <v>535</v>
      </c>
      <c r="W389" s="287" t="s">
        <v>276</v>
      </c>
      <c r="X389" s="287" t="s">
        <v>260</v>
      </c>
      <c r="Y389" s="287" t="s">
        <v>26</v>
      </c>
      <c r="Z389" s="287" t="s">
        <v>26</v>
      </c>
      <c r="AA389" s="287" t="s">
        <v>26</v>
      </c>
      <c r="AB389" s="287" t="s">
        <v>26</v>
      </c>
    </row>
    <row r="390" spans="1:28" hidden="1">
      <c r="A390" s="26">
        <v>46132</v>
      </c>
      <c r="B390" s="287" t="s">
        <v>13348</v>
      </c>
      <c r="C390" s="287" t="s">
        <v>13349</v>
      </c>
      <c r="D390" s="28">
        <v>14950</v>
      </c>
      <c r="E390" s="287" t="s">
        <v>32102</v>
      </c>
      <c r="F390" s="287" t="s">
        <v>32103</v>
      </c>
      <c r="G390" s="29" t="str">
        <f t="shared" si="6"/>
        <v>5833767</v>
      </c>
      <c r="H390" s="29" t="s">
        <v>56</v>
      </c>
      <c r="I390" s="29" t="s">
        <v>32104</v>
      </c>
      <c r="J390" s="58">
        <v>46132</v>
      </c>
      <c r="K390" s="14"/>
      <c r="L390" s="14"/>
      <c r="M390" s="14" t="s">
        <v>13367</v>
      </c>
      <c r="N390" s="287" t="s">
        <v>213</v>
      </c>
      <c r="O390" s="287" t="s">
        <v>216</v>
      </c>
      <c r="P390" s="287" t="s">
        <v>32105</v>
      </c>
      <c r="Q390" s="287" t="s">
        <v>218</v>
      </c>
      <c r="R390" s="287" t="s">
        <v>32106</v>
      </c>
      <c r="S390" s="287" t="s">
        <v>32037</v>
      </c>
      <c r="T390" s="287" t="s">
        <v>32107</v>
      </c>
      <c r="U390" s="287" t="s">
        <v>217</v>
      </c>
      <c r="V390" s="287" t="s">
        <v>214</v>
      </c>
      <c r="W390" s="287" t="s">
        <v>215</v>
      </c>
      <c r="X390" s="287" t="s">
        <v>26</v>
      </c>
      <c r="Y390" s="287" t="s">
        <v>26</v>
      </c>
      <c r="Z390" s="287" t="s">
        <v>26</v>
      </c>
      <c r="AA390" s="287" t="s">
        <v>26</v>
      </c>
      <c r="AB390" s="287" t="s">
        <v>26</v>
      </c>
    </row>
    <row r="391" spans="1:28" hidden="1">
      <c r="A391" s="26">
        <v>46132</v>
      </c>
      <c r="B391" s="287" t="s">
        <v>13348</v>
      </c>
      <c r="C391" s="287" t="s">
        <v>13349</v>
      </c>
      <c r="D391" s="28">
        <v>14357.17</v>
      </c>
      <c r="E391" s="287" t="s">
        <v>32108</v>
      </c>
      <c r="F391" s="287" t="s">
        <v>32109</v>
      </c>
      <c r="G391" s="29" t="str">
        <f t="shared" si="6"/>
        <v>5833754</v>
      </c>
      <c r="H391" s="29" t="s">
        <v>50</v>
      </c>
      <c r="I391" s="29" t="s">
        <v>32110</v>
      </c>
      <c r="J391" s="58">
        <v>46135</v>
      </c>
      <c r="K391" s="14"/>
      <c r="L391" s="14"/>
      <c r="M391" s="14" t="s">
        <v>13411</v>
      </c>
      <c r="N391" s="287" t="s">
        <v>339</v>
      </c>
      <c r="O391" s="287" t="s">
        <v>340</v>
      </c>
      <c r="P391" s="287" t="s">
        <v>32111</v>
      </c>
      <c r="Q391" s="287" t="s">
        <v>218</v>
      </c>
      <c r="R391" s="287" t="s">
        <v>32112</v>
      </c>
      <c r="S391" s="287" t="s">
        <v>32037</v>
      </c>
      <c r="T391" s="287" t="s">
        <v>32113</v>
      </c>
      <c r="U391" s="287" t="s">
        <v>239</v>
      </c>
      <c r="V391" s="287" t="s">
        <v>214</v>
      </c>
      <c r="W391" s="287" t="s">
        <v>341</v>
      </c>
      <c r="X391" s="287" t="s">
        <v>26</v>
      </c>
      <c r="Y391" s="287" t="s">
        <v>26</v>
      </c>
      <c r="Z391" s="287" t="s">
        <v>26</v>
      </c>
      <c r="AA391" s="287" t="s">
        <v>26</v>
      </c>
      <c r="AB391" s="287" t="s">
        <v>26</v>
      </c>
    </row>
    <row r="392" spans="1:28" hidden="1">
      <c r="A392" s="26">
        <v>46132</v>
      </c>
      <c r="B392" s="287" t="s">
        <v>13348</v>
      </c>
      <c r="C392" s="287" t="s">
        <v>13349</v>
      </c>
      <c r="D392" s="28">
        <v>10500</v>
      </c>
      <c r="E392" s="287" t="s">
        <v>26</v>
      </c>
      <c r="F392" s="287" t="s">
        <v>32114</v>
      </c>
      <c r="G392" s="29" t="str">
        <f t="shared" si="6"/>
        <v>5833731</v>
      </c>
      <c r="H392" s="29" t="s">
        <v>57</v>
      </c>
      <c r="I392" s="29" t="s">
        <v>32115</v>
      </c>
      <c r="J392" s="58">
        <v>46139</v>
      </c>
      <c r="K392" s="14"/>
      <c r="L392" s="14"/>
      <c r="M392" s="14" t="s">
        <v>13370</v>
      </c>
      <c r="N392" s="287" t="s">
        <v>32116</v>
      </c>
      <c r="O392" s="287" t="s">
        <v>17874</v>
      </c>
      <c r="P392" s="287" t="s">
        <v>32117</v>
      </c>
      <c r="Q392" s="287" t="s">
        <v>218</v>
      </c>
      <c r="R392" s="287" t="s">
        <v>32118</v>
      </c>
      <c r="S392" s="287" t="s">
        <v>32037</v>
      </c>
      <c r="T392" s="287" t="s">
        <v>251</v>
      </c>
      <c r="U392" s="287" t="s">
        <v>32119</v>
      </c>
      <c r="V392" s="287" t="s">
        <v>17878</v>
      </c>
      <c r="W392" s="287" t="s">
        <v>26</v>
      </c>
      <c r="X392" s="287" t="s">
        <v>26</v>
      </c>
      <c r="Y392" s="287" t="s">
        <v>26</v>
      </c>
      <c r="Z392" s="287" t="s">
        <v>26</v>
      </c>
      <c r="AA392" s="287" t="s">
        <v>26</v>
      </c>
      <c r="AB392" s="287" t="s">
        <v>26</v>
      </c>
    </row>
    <row r="393" spans="1:28" hidden="1">
      <c r="A393" s="26">
        <v>46132</v>
      </c>
      <c r="B393" s="287" t="s">
        <v>13348</v>
      </c>
      <c r="C393" s="287" t="s">
        <v>13349</v>
      </c>
      <c r="D393" s="28">
        <v>8302.83</v>
      </c>
      <c r="E393" s="287" t="s">
        <v>32120</v>
      </c>
      <c r="F393" s="287" t="s">
        <v>32121</v>
      </c>
      <c r="G393" s="29" t="str">
        <f t="shared" si="6"/>
        <v>4782379</v>
      </c>
      <c r="H393" s="17" t="s">
        <v>20098</v>
      </c>
      <c r="I393" s="17" t="s">
        <v>186</v>
      </c>
      <c r="J393" s="92">
        <v>46132</v>
      </c>
      <c r="K393" s="17" t="s">
        <v>32122</v>
      </c>
      <c r="L393" s="17" t="s">
        <v>32123</v>
      </c>
      <c r="M393" s="17" t="s">
        <v>186</v>
      </c>
      <c r="N393" s="287" t="s">
        <v>4390</v>
      </c>
      <c r="O393" s="287" t="s">
        <v>4391</v>
      </c>
      <c r="P393" s="287" t="s">
        <v>32035</v>
      </c>
      <c r="Q393" s="287" t="s">
        <v>309</v>
      </c>
      <c r="R393" s="287" t="s">
        <v>274</v>
      </c>
      <c r="S393" s="287" t="s">
        <v>32124</v>
      </c>
      <c r="T393" s="287" t="s">
        <v>32037</v>
      </c>
      <c r="U393" s="287" t="s">
        <v>32125</v>
      </c>
      <c r="V393" s="287" t="s">
        <v>535</v>
      </c>
      <c r="W393" s="287" t="s">
        <v>276</v>
      </c>
      <c r="X393" s="287" t="s">
        <v>260</v>
      </c>
      <c r="Y393" s="287" t="s">
        <v>26</v>
      </c>
      <c r="Z393" s="287" t="s">
        <v>26</v>
      </c>
      <c r="AA393" s="287" t="s">
        <v>26</v>
      </c>
      <c r="AB393" s="287" t="s">
        <v>26</v>
      </c>
    </row>
    <row r="394" spans="1:28" hidden="1">
      <c r="A394" s="26">
        <v>46132</v>
      </c>
      <c r="B394" s="287" t="s">
        <v>13348</v>
      </c>
      <c r="C394" s="287" t="s">
        <v>13349</v>
      </c>
      <c r="D394" s="28">
        <v>6382.8</v>
      </c>
      <c r="E394" s="287" t="s">
        <v>32126</v>
      </c>
      <c r="F394" s="287" t="s">
        <v>32127</v>
      </c>
      <c r="G394" s="29" t="str">
        <f t="shared" si="6"/>
        <v>4782280</v>
      </c>
      <c r="H394" s="29" t="s">
        <v>62</v>
      </c>
      <c r="I394" s="29" t="s">
        <v>32128</v>
      </c>
      <c r="J394" s="58">
        <v>46132</v>
      </c>
      <c r="K394" s="14"/>
      <c r="L394" s="14"/>
      <c r="M394" s="14" t="s">
        <v>13383</v>
      </c>
      <c r="N394" s="287" t="s">
        <v>4390</v>
      </c>
      <c r="O394" s="287" t="s">
        <v>4391</v>
      </c>
      <c r="P394" s="287" t="s">
        <v>32035</v>
      </c>
      <c r="Q394" s="287" t="s">
        <v>309</v>
      </c>
      <c r="R394" s="287" t="s">
        <v>274</v>
      </c>
      <c r="S394" s="287" t="s">
        <v>32129</v>
      </c>
      <c r="T394" s="287" t="s">
        <v>32037</v>
      </c>
      <c r="U394" s="287" t="s">
        <v>32130</v>
      </c>
      <c r="V394" s="287" t="s">
        <v>535</v>
      </c>
      <c r="W394" s="287" t="s">
        <v>276</v>
      </c>
      <c r="X394" s="287" t="s">
        <v>260</v>
      </c>
      <c r="Y394" s="287" t="s">
        <v>26</v>
      </c>
      <c r="Z394" s="287" t="s">
        <v>26</v>
      </c>
      <c r="AA394" s="287" t="s">
        <v>26</v>
      </c>
      <c r="AB394" s="287" t="s">
        <v>26</v>
      </c>
    </row>
    <row r="395" spans="1:28" hidden="1">
      <c r="A395" s="26">
        <v>46132</v>
      </c>
      <c r="B395" s="287" t="s">
        <v>13348</v>
      </c>
      <c r="C395" s="287" t="s">
        <v>13349</v>
      </c>
      <c r="D395" s="28">
        <v>5735.03</v>
      </c>
      <c r="E395" s="287" t="s">
        <v>32131</v>
      </c>
      <c r="F395" s="287" t="s">
        <v>32132</v>
      </c>
      <c r="G395" s="29" t="str">
        <f t="shared" si="6"/>
        <v>5833734</v>
      </c>
      <c r="H395" s="17" t="s">
        <v>20098</v>
      </c>
      <c r="I395" s="17" t="s">
        <v>186</v>
      </c>
      <c r="J395" s="92">
        <v>46132</v>
      </c>
      <c r="K395" s="17" t="s">
        <v>32133</v>
      </c>
      <c r="L395" s="17" t="s">
        <v>30585</v>
      </c>
      <c r="M395" s="17" t="s">
        <v>186</v>
      </c>
      <c r="N395" s="287" t="s">
        <v>13207</v>
      </c>
      <c r="O395" s="287" t="s">
        <v>15279</v>
      </c>
      <c r="P395" s="287" t="s">
        <v>420</v>
      </c>
      <c r="Q395" s="287" t="s">
        <v>218</v>
      </c>
      <c r="R395" s="287" t="s">
        <v>32134</v>
      </c>
      <c r="S395" s="287" t="s">
        <v>32037</v>
      </c>
      <c r="T395" s="287" t="s">
        <v>32135</v>
      </c>
      <c r="U395" s="287" t="s">
        <v>217</v>
      </c>
      <c r="V395" s="287" t="s">
        <v>463</v>
      </c>
      <c r="W395" s="287" t="s">
        <v>214</v>
      </c>
      <c r="X395" s="287" t="s">
        <v>4579</v>
      </c>
      <c r="Y395" s="287" t="s">
        <v>26</v>
      </c>
      <c r="Z395" s="287" t="s">
        <v>26</v>
      </c>
      <c r="AA395" s="287" t="s">
        <v>26</v>
      </c>
      <c r="AB395" s="287" t="s">
        <v>26</v>
      </c>
    </row>
    <row r="396" spans="1:28" hidden="1">
      <c r="A396" s="26">
        <v>46132</v>
      </c>
      <c r="B396" s="287" t="s">
        <v>13348</v>
      </c>
      <c r="C396" s="287" t="s">
        <v>13349</v>
      </c>
      <c r="D396" s="28">
        <v>4679</v>
      </c>
      <c r="E396" s="287" t="s">
        <v>32136</v>
      </c>
      <c r="F396" s="287" t="s">
        <v>32137</v>
      </c>
      <c r="G396" s="29" t="str">
        <f t="shared" si="6"/>
        <v>4782289</v>
      </c>
      <c r="H396" s="29" t="s">
        <v>62</v>
      </c>
      <c r="I396" s="29" t="s">
        <v>32128</v>
      </c>
      <c r="J396" s="58">
        <v>46132</v>
      </c>
      <c r="K396" s="14"/>
      <c r="L396" s="14"/>
      <c r="M396" s="14" t="s">
        <v>13383</v>
      </c>
      <c r="N396" s="287" t="s">
        <v>4390</v>
      </c>
      <c r="O396" s="287" t="s">
        <v>4391</v>
      </c>
      <c r="P396" s="287" t="s">
        <v>32035</v>
      </c>
      <c r="Q396" s="287" t="s">
        <v>309</v>
      </c>
      <c r="R396" s="287" t="s">
        <v>274</v>
      </c>
      <c r="S396" s="287" t="s">
        <v>32138</v>
      </c>
      <c r="T396" s="287" t="s">
        <v>32037</v>
      </c>
      <c r="U396" s="287" t="s">
        <v>32139</v>
      </c>
      <c r="V396" s="287" t="s">
        <v>535</v>
      </c>
      <c r="W396" s="287" t="s">
        <v>276</v>
      </c>
      <c r="X396" s="287" t="s">
        <v>260</v>
      </c>
      <c r="Y396" s="287" t="s">
        <v>26</v>
      </c>
      <c r="Z396" s="287" t="s">
        <v>26</v>
      </c>
      <c r="AA396" s="287" t="s">
        <v>26</v>
      </c>
      <c r="AB396" s="287" t="s">
        <v>26</v>
      </c>
    </row>
    <row r="397" spans="1:28" hidden="1">
      <c r="A397" s="26">
        <v>46132</v>
      </c>
      <c r="B397" s="287" t="s">
        <v>13348</v>
      </c>
      <c r="C397" s="287" t="s">
        <v>13349</v>
      </c>
      <c r="D397" s="28">
        <v>4559.99</v>
      </c>
      <c r="E397" s="287" t="s">
        <v>32140</v>
      </c>
      <c r="F397" s="287" t="s">
        <v>32141</v>
      </c>
      <c r="G397" s="29" t="str">
        <f t="shared" si="6"/>
        <v>5833746</v>
      </c>
      <c r="H397" s="29" t="s">
        <v>72</v>
      </c>
      <c r="I397" s="29" t="s">
        <v>32142</v>
      </c>
      <c r="J397" s="58">
        <v>46133</v>
      </c>
      <c r="K397" s="14"/>
      <c r="L397" s="14"/>
      <c r="M397" s="14" t="s">
        <v>13434</v>
      </c>
      <c r="N397" s="287" t="s">
        <v>527</v>
      </c>
      <c r="O397" s="287" t="s">
        <v>442</v>
      </c>
      <c r="P397" s="287" t="s">
        <v>32035</v>
      </c>
      <c r="Q397" s="287" t="s">
        <v>258</v>
      </c>
      <c r="R397" s="287" t="s">
        <v>218</v>
      </c>
      <c r="S397" s="287" t="s">
        <v>32143</v>
      </c>
      <c r="T397" s="287" t="s">
        <v>32037</v>
      </c>
      <c r="U397" s="287" t="s">
        <v>32144</v>
      </c>
      <c r="V397" s="287" t="s">
        <v>516</v>
      </c>
      <c r="W397" s="287" t="s">
        <v>214</v>
      </c>
      <c r="X397" s="287" t="s">
        <v>215</v>
      </c>
      <c r="Y397" s="287" t="s">
        <v>26</v>
      </c>
      <c r="Z397" s="287" t="s">
        <v>26</v>
      </c>
      <c r="AA397" s="287" t="s">
        <v>26</v>
      </c>
      <c r="AB397" s="287" t="s">
        <v>26</v>
      </c>
    </row>
    <row r="398" spans="1:28" hidden="1">
      <c r="A398" s="26">
        <v>46132</v>
      </c>
      <c r="B398" s="287" t="s">
        <v>13348</v>
      </c>
      <c r="C398" s="287" t="s">
        <v>13349</v>
      </c>
      <c r="D398" s="28">
        <v>4026.99</v>
      </c>
      <c r="E398" s="287" t="s">
        <v>485</v>
      </c>
      <c r="F398" s="287" t="s">
        <v>32145</v>
      </c>
      <c r="G398" s="29" t="str">
        <f t="shared" si="6"/>
        <v>5833736</v>
      </c>
      <c r="H398" s="17" t="s">
        <v>20098</v>
      </c>
      <c r="I398" s="17" t="s">
        <v>186</v>
      </c>
      <c r="J398" s="92">
        <v>46132</v>
      </c>
      <c r="K398" s="17" t="s">
        <v>32146</v>
      </c>
      <c r="L398" s="17" t="s">
        <v>32147</v>
      </c>
      <c r="M398" s="17" t="s">
        <v>186</v>
      </c>
      <c r="N398" s="287" t="s">
        <v>486</v>
      </c>
      <c r="O398" s="287" t="s">
        <v>487</v>
      </c>
      <c r="P398" s="287" t="s">
        <v>31694</v>
      </c>
      <c r="Q398" s="287" t="s">
        <v>488</v>
      </c>
      <c r="R398" s="287" t="s">
        <v>250</v>
      </c>
      <c r="S398" s="287" t="s">
        <v>32148</v>
      </c>
      <c r="T398" s="287" t="s">
        <v>32037</v>
      </c>
      <c r="U398" s="287" t="s">
        <v>489</v>
      </c>
      <c r="V398" s="287" t="s">
        <v>217</v>
      </c>
      <c r="W398" s="287" t="s">
        <v>32149</v>
      </c>
      <c r="X398" s="287" t="s">
        <v>214</v>
      </c>
      <c r="Y398" s="287" t="s">
        <v>260</v>
      </c>
      <c r="Z398" s="287" t="s">
        <v>26</v>
      </c>
      <c r="AA398" s="287" t="s">
        <v>26</v>
      </c>
      <c r="AB398" s="287" t="s">
        <v>26</v>
      </c>
    </row>
    <row r="399" spans="1:28" hidden="1">
      <c r="A399" s="26">
        <v>46132</v>
      </c>
      <c r="B399" s="287" t="s">
        <v>13348</v>
      </c>
      <c r="C399" s="287" t="s">
        <v>13349</v>
      </c>
      <c r="D399" s="28">
        <v>3141.75</v>
      </c>
      <c r="E399" s="287" t="s">
        <v>32150</v>
      </c>
      <c r="F399" s="287" t="s">
        <v>32151</v>
      </c>
      <c r="G399" s="29" t="str">
        <f t="shared" si="6"/>
        <v>5833773</v>
      </c>
      <c r="H399" s="29" t="s">
        <v>61</v>
      </c>
      <c r="I399" s="29" t="s">
        <v>32152</v>
      </c>
      <c r="J399" s="58">
        <v>46133</v>
      </c>
      <c r="K399" s="14"/>
      <c r="L399" s="14"/>
      <c r="M399" s="14" t="s">
        <v>32153</v>
      </c>
      <c r="N399" s="287" t="s">
        <v>736</v>
      </c>
      <c r="O399" s="287" t="s">
        <v>737</v>
      </c>
      <c r="P399" s="287" t="s">
        <v>302</v>
      </c>
      <c r="Q399" s="287" t="s">
        <v>218</v>
      </c>
      <c r="R399" s="287" t="s">
        <v>32154</v>
      </c>
      <c r="S399" s="287" t="s">
        <v>32037</v>
      </c>
      <c r="T399" s="287" t="s">
        <v>32155</v>
      </c>
      <c r="U399" s="287" t="s">
        <v>239</v>
      </c>
      <c r="V399" s="287" t="s">
        <v>303</v>
      </c>
      <c r="W399" s="287" t="s">
        <v>32156</v>
      </c>
      <c r="X399" s="287" t="s">
        <v>252</v>
      </c>
      <c r="Y399" s="287" t="s">
        <v>26</v>
      </c>
      <c r="Z399" s="287" t="s">
        <v>26</v>
      </c>
      <c r="AA399" s="287" t="s">
        <v>26</v>
      </c>
      <c r="AB399" s="287" t="s">
        <v>26</v>
      </c>
    </row>
    <row r="400" spans="1:28" hidden="1">
      <c r="A400" s="26">
        <v>46132</v>
      </c>
      <c r="B400" s="287" t="s">
        <v>13348</v>
      </c>
      <c r="C400" s="287" t="s">
        <v>13349</v>
      </c>
      <c r="D400" s="28">
        <v>2788.44</v>
      </c>
      <c r="E400" s="287" t="s">
        <v>451</v>
      </c>
      <c r="F400" s="287" t="s">
        <v>32157</v>
      </c>
      <c r="G400" s="29" t="str">
        <f t="shared" si="6"/>
        <v>5833738</v>
      </c>
      <c r="H400" s="29" t="s">
        <v>63</v>
      </c>
      <c r="I400" s="29" t="s">
        <v>32158</v>
      </c>
      <c r="J400" s="58">
        <v>46134</v>
      </c>
      <c r="K400" s="14"/>
      <c r="L400" s="14"/>
      <c r="M400" s="14" t="s">
        <v>13350</v>
      </c>
      <c r="N400" s="287" t="s">
        <v>452</v>
      </c>
      <c r="O400" s="287" t="s">
        <v>453</v>
      </c>
      <c r="P400" s="287" t="s">
        <v>31400</v>
      </c>
      <c r="Q400" s="287" t="s">
        <v>371</v>
      </c>
      <c r="R400" s="287" t="s">
        <v>218</v>
      </c>
      <c r="S400" s="287" t="s">
        <v>32159</v>
      </c>
      <c r="T400" s="287" t="s">
        <v>32037</v>
      </c>
      <c r="U400" s="287" t="s">
        <v>454</v>
      </c>
      <c r="V400" s="287" t="s">
        <v>22156</v>
      </c>
      <c r="W400" s="287" t="s">
        <v>214</v>
      </c>
      <c r="X400" s="287" t="s">
        <v>456</v>
      </c>
      <c r="Y400" s="287" t="s">
        <v>26</v>
      </c>
      <c r="Z400" s="287" t="s">
        <v>26</v>
      </c>
      <c r="AA400" s="287" t="s">
        <v>26</v>
      </c>
      <c r="AB400" s="287" t="s">
        <v>26</v>
      </c>
    </row>
    <row r="401" spans="1:28" hidden="1">
      <c r="A401" s="26">
        <v>46132</v>
      </c>
      <c r="B401" s="287" t="s">
        <v>13348</v>
      </c>
      <c r="C401" s="287" t="s">
        <v>13349</v>
      </c>
      <c r="D401" s="28">
        <v>2775</v>
      </c>
      <c r="E401" s="287" t="s">
        <v>32160</v>
      </c>
      <c r="F401" s="287" t="s">
        <v>32161</v>
      </c>
      <c r="G401" s="29" t="str">
        <f t="shared" si="6"/>
        <v>5833752</v>
      </c>
      <c r="H401" s="14" t="s">
        <v>12624</v>
      </c>
      <c r="I401" s="14" t="s">
        <v>22839</v>
      </c>
      <c r="J401" s="23">
        <v>46141</v>
      </c>
      <c r="K401" s="14"/>
      <c r="L401" s="14"/>
      <c r="M401" s="14" t="s">
        <v>14704</v>
      </c>
      <c r="N401" s="287" t="s">
        <v>32162</v>
      </c>
      <c r="O401" s="287" t="s">
        <v>32163</v>
      </c>
      <c r="P401" s="287" t="s">
        <v>10884</v>
      </c>
      <c r="Q401" s="287" t="s">
        <v>218</v>
      </c>
      <c r="R401" s="287" t="s">
        <v>32164</v>
      </c>
      <c r="S401" s="287" t="s">
        <v>32037</v>
      </c>
      <c r="T401" s="287" t="s">
        <v>32165</v>
      </c>
      <c r="U401" s="287" t="s">
        <v>217</v>
      </c>
      <c r="V401" s="287" t="s">
        <v>214</v>
      </c>
      <c r="W401" s="287" t="s">
        <v>503</v>
      </c>
      <c r="X401" s="287" t="s">
        <v>26</v>
      </c>
      <c r="Y401" s="287" t="s">
        <v>26</v>
      </c>
      <c r="Z401" s="287" t="s">
        <v>26</v>
      </c>
      <c r="AA401" s="287" t="s">
        <v>26</v>
      </c>
      <c r="AB401" s="287" t="s">
        <v>26</v>
      </c>
    </row>
    <row r="402" spans="1:28" hidden="1">
      <c r="A402" s="26">
        <v>46132</v>
      </c>
      <c r="B402" s="287" t="s">
        <v>13348</v>
      </c>
      <c r="C402" s="287" t="s">
        <v>13349</v>
      </c>
      <c r="D402" s="28">
        <v>2316</v>
      </c>
      <c r="E402" s="287" t="s">
        <v>32166</v>
      </c>
      <c r="F402" s="287" t="s">
        <v>32167</v>
      </c>
      <c r="G402" s="29" t="str">
        <f t="shared" si="6"/>
        <v>5833744</v>
      </c>
      <c r="H402" s="14" t="s">
        <v>61</v>
      </c>
      <c r="I402" s="14" t="s">
        <v>33441</v>
      </c>
      <c r="J402" s="23">
        <v>46142</v>
      </c>
      <c r="K402" s="14"/>
      <c r="L402" s="14"/>
      <c r="M402" s="14" t="s">
        <v>14444</v>
      </c>
      <c r="N402" s="287" t="s">
        <v>527</v>
      </c>
      <c r="O402" s="287" t="s">
        <v>442</v>
      </c>
      <c r="P402" s="287" t="s">
        <v>32035</v>
      </c>
      <c r="Q402" s="287" t="s">
        <v>258</v>
      </c>
      <c r="R402" s="287" t="s">
        <v>218</v>
      </c>
      <c r="S402" s="287" t="s">
        <v>32168</v>
      </c>
      <c r="T402" s="287" t="s">
        <v>32037</v>
      </c>
      <c r="U402" s="287" t="s">
        <v>32169</v>
      </c>
      <c r="V402" s="287" t="s">
        <v>516</v>
      </c>
      <c r="W402" s="287" t="s">
        <v>214</v>
      </c>
      <c r="X402" s="287" t="s">
        <v>215</v>
      </c>
      <c r="Y402" s="287" t="s">
        <v>26</v>
      </c>
      <c r="Z402" s="287" t="s">
        <v>26</v>
      </c>
      <c r="AA402" s="287" t="s">
        <v>26</v>
      </c>
      <c r="AB402" s="287" t="s">
        <v>26</v>
      </c>
    </row>
    <row r="403" spans="1:28" hidden="1">
      <c r="A403" s="26">
        <v>46132</v>
      </c>
      <c r="B403" s="287" t="s">
        <v>13348</v>
      </c>
      <c r="C403" s="287" t="s">
        <v>13349</v>
      </c>
      <c r="D403" s="28">
        <v>2052.83</v>
      </c>
      <c r="E403" s="287" t="s">
        <v>32170</v>
      </c>
      <c r="F403" s="287" t="s">
        <v>32171</v>
      </c>
      <c r="G403" s="29" t="str">
        <f t="shared" si="6"/>
        <v>4782325</v>
      </c>
      <c r="H403" s="29">
        <v>6400</v>
      </c>
      <c r="I403" s="29">
        <v>49662</v>
      </c>
      <c r="J403" s="58">
        <v>46133</v>
      </c>
      <c r="K403" s="14"/>
      <c r="L403" s="14"/>
      <c r="M403" s="14" t="s">
        <v>32034</v>
      </c>
      <c r="N403" s="287" t="s">
        <v>4390</v>
      </c>
      <c r="O403" s="287" t="s">
        <v>4391</v>
      </c>
      <c r="P403" s="287" t="s">
        <v>32035</v>
      </c>
      <c r="Q403" s="287" t="s">
        <v>309</v>
      </c>
      <c r="R403" s="287" t="s">
        <v>274</v>
      </c>
      <c r="S403" s="287" t="s">
        <v>32172</v>
      </c>
      <c r="T403" s="287" t="s">
        <v>32037</v>
      </c>
      <c r="U403" s="287" t="s">
        <v>32173</v>
      </c>
      <c r="V403" s="287" t="s">
        <v>535</v>
      </c>
      <c r="W403" s="287" t="s">
        <v>276</v>
      </c>
      <c r="X403" s="287" t="s">
        <v>260</v>
      </c>
      <c r="Y403" s="287" t="s">
        <v>26</v>
      </c>
      <c r="Z403" s="287" t="s">
        <v>26</v>
      </c>
      <c r="AA403" s="287" t="s">
        <v>26</v>
      </c>
      <c r="AB403" s="287" t="s">
        <v>26</v>
      </c>
    </row>
    <row r="404" spans="1:28" hidden="1">
      <c r="A404" s="26">
        <v>46132</v>
      </c>
      <c r="B404" s="287" t="s">
        <v>13348</v>
      </c>
      <c r="C404" s="287" t="s">
        <v>13349</v>
      </c>
      <c r="D404" s="28">
        <v>2040.81</v>
      </c>
      <c r="E404" s="287" t="s">
        <v>431</v>
      </c>
      <c r="F404" s="287" t="s">
        <v>32174</v>
      </c>
      <c r="G404" s="29" t="str">
        <f t="shared" si="6"/>
        <v>5833742</v>
      </c>
      <c r="H404" s="29" t="s">
        <v>80</v>
      </c>
      <c r="I404" s="29" t="s">
        <v>32175</v>
      </c>
      <c r="J404" s="58">
        <v>46132</v>
      </c>
      <c r="K404" s="14"/>
      <c r="L404" s="14"/>
      <c r="M404" s="14" t="s">
        <v>824</v>
      </c>
      <c r="N404" s="287" t="s">
        <v>432</v>
      </c>
      <c r="O404" s="287" t="s">
        <v>433</v>
      </c>
      <c r="P404" s="287" t="s">
        <v>434</v>
      </c>
      <c r="Q404" s="287" t="s">
        <v>218</v>
      </c>
      <c r="R404" s="287" t="s">
        <v>32176</v>
      </c>
      <c r="S404" s="287" t="s">
        <v>32037</v>
      </c>
      <c r="T404" s="287" t="s">
        <v>435</v>
      </c>
      <c r="U404" s="287" t="s">
        <v>217</v>
      </c>
      <c r="V404" s="287" t="s">
        <v>214</v>
      </c>
      <c r="W404" s="287" t="s">
        <v>436</v>
      </c>
      <c r="X404" s="287" t="s">
        <v>26</v>
      </c>
      <c r="Y404" s="287" t="s">
        <v>26</v>
      </c>
      <c r="Z404" s="287" t="s">
        <v>26</v>
      </c>
      <c r="AA404" s="287" t="s">
        <v>26</v>
      </c>
      <c r="AB404" s="287" t="s">
        <v>26</v>
      </c>
    </row>
    <row r="405" spans="1:28" hidden="1">
      <c r="A405" s="26">
        <v>46132</v>
      </c>
      <c r="B405" s="287" t="s">
        <v>13348</v>
      </c>
      <c r="C405" s="287" t="s">
        <v>13349</v>
      </c>
      <c r="D405" s="28">
        <v>1193.68</v>
      </c>
      <c r="E405" s="287" t="s">
        <v>32177</v>
      </c>
      <c r="F405" s="287" t="s">
        <v>32178</v>
      </c>
      <c r="G405" s="29" t="str">
        <f t="shared" si="6"/>
        <v>5833765</v>
      </c>
      <c r="H405" s="29" t="s">
        <v>56</v>
      </c>
      <c r="I405" s="29" t="s">
        <v>32179</v>
      </c>
      <c r="J405" s="58">
        <v>46132</v>
      </c>
      <c r="K405" s="14"/>
      <c r="L405" s="14"/>
      <c r="M405" s="14" t="s">
        <v>13367</v>
      </c>
      <c r="N405" s="287" t="s">
        <v>213</v>
      </c>
      <c r="O405" s="287" t="s">
        <v>219</v>
      </c>
      <c r="P405" s="287" t="s">
        <v>32105</v>
      </c>
      <c r="Q405" s="287" t="s">
        <v>218</v>
      </c>
      <c r="R405" s="287" t="s">
        <v>32180</v>
      </c>
      <c r="S405" s="287" t="s">
        <v>32037</v>
      </c>
      <c r="T405" s="287" t="s">
        <v>32181</v>
      </c>
      <c r="U405" s="287" t="s">
        <v>217</v>
      </c>
      <c r="V405" s="287" t="s">
        <v>214</v>
      </c>
      <c r="W405" s="287" t="s">
        <v>215</v>
      </c>
      <c r="X405" s="287" t="s">
        <v>26</v>
      </c>
      <c r="Y405" s="287" t="s">
        <v>26</v>
      </c>
      <c r="Z405" s="287" t="s">
        <v>26</v>
      </c>
      <c r="AA405" s="287" t="s">
        <v>26</v>
      </c>
      <c r="AB405" s="287" t="s">
        <v>26</v>
      </c>
    </row>
    <row r="406" spans="1:28" hidden="1">
      <c r="A406" s="26">
        <v>46132</v>
      </c>
      <c r="B406" s="287" t="s">
        <v>13348</v>
      </c>
      <c r="C406" s="287" t="s">
        <v>13349</v>
      </c>
      <c r="D406" s="28">
        <v>734.39</v>
      </c>
      <c r="E406" s="287" t="s">
        <v>32182</v>
      </c>
      <c r="F406" s="287" t="s">
        <v>32183</v>
      </c>
      <c r="G406" s="29" t="str">
        <f t="shared" si="6"/>
        <v>5833756</v>
      </c>
      <c r="H406" s="29" t="s">
        <v>81</v>
      </c>
      <c r="I406" s="29" t="s">
        <v>32184</v>
      </c>
      <c r="J406" s="58">
        <v>46132</v>
      </c>
      <c r="K406" s="14"/>
      <c r="L406" s="14"/>
      <c r="M406" s="14" t="s">
        <v>13353</v>
      </c>
      <c r="N406" s="287" t="s">
        <v>424</v>
      </c>
      <c r="O406" s="287" t="s">
        <v>277</v>
      </c>
      <c r="P406" s="287" t="s">
        <v>343</v>
      </c>
      <c r="Q406" s="287" t="s">
        <v>218</v>
      </c>
      <c r="R406" s="287" t="s">
        <v>32185</v>
      </c>
      <c r="S406" s="287" t="s">
        <v>32037</v>
      </c>
      <c r="T406" s="287" t="s">
        <v>32186</v>
      </c>
      <c r="U406" s="287" t="s">
        <v>239</v>
      </c>
      <c r="V406" s="287" t="s">
        <v>32187</v>
      </c>
      <c r="W406" s="287" t="s">
        <v>260</v>
      </c>
      <c r="X406" s="287" t="s">
        <v>26</v>
      </c>
      <c r="Y406" s="287" t="s">
        <v>26</v>
      </c>
      <c r="Z406" s="287" t="s">
        <v>26</v>
      </c>
      <c r="AA406" s="287" t="s">
        <v>26</v>
      </c>
      <c r="AB406" s="287" t="s">
        <v>26</v>
      </c>
    </row>
    <row r="407" spans="1:28" hidden="1">
      <c r="A407" s="26">
        <v>46132</v>
      </c>
      <c r="B407" s="287" t="s">
        <v>13348</v>
      </c>
      <c r="C407" s="287" t="s">
        <v>13349</v>
      </c>
      <c r="D407" s="28">
        <v>659.34</v>
      </c>
      <c r="E407" s="287" t="s">
        <v>32188</v>
      </c>
      <c r="F407" s="287" t="s">
        <v>32189</v>
      </c>
      <c r="G407" s="29" t="str">
        <f t="shared" si="6"/>
        <v>5833771</v>
      </c>
      <c r="H407" s="29" t="s">
        <v>61</v>
      </c>
      <c r="I407" s="29" t="s">
        <v>32190</v>
      </c>
      <c r="J407" s="58">
        <v>46139</v>
      </c>
      <c r="K407" s="14"/>
      <c r="L407" s="14"/>
      <c r="M407" s="14" t="s">
        <v>14103</v>
      </c>
      <c r="N407" s="287" t="s">
        <v>736</v>
      </c>
      <c r="O407" s="287" t="s">
        <v>737</v>
      </c>
      <c r="P407" s="287" t="s">
        <v>302</v>
      </c>
      <c r="Q407" s="287" t="s">
        <v>218</v>
      </c>
      <c r="R407" s="287" t="s">
        <v>32191</v>
      </c>
      <c r="S407" s="287" t="s">
        <v>32037</v>
      </c>
      <c r="T407" s="287" t="s">
        <v>32192</v>
      </c>
      <c r="U407" s="287" t="s">
        <v>239</v>
      </c>
      <c r="V407" s="287" t="s">
        <v>303</v>
      </c>
      <c r="W407" s="287" t="s">
        <v>32193</v>
      </c>
      <c r="X407" s="287" t="s">
        <v>252</v>
      </c>
      <c r="Y407" s="287" t="s">
        <v>26</v>
      </c>
      <c r="Z407" s="287" t="s">
        <v>26</v>
      </c>
      <c r="AA407" s="287" t="s">
        <v>26</v>
      </c>
      <c r="AB407" s="287" t="s">
        <v>26</v>
      </c>
    </row>
    <row r="408" spans="1:28" hidden="1">
      <c r="A408" s="26">
        <v>46132</v>
      </c>
      <c r="B408" s="287" t="s">
        <v>13348</v>
      </c>
      <c r="C408" s="287" t="s">
        <v>13349</v>
      </c>
      <c r="D408" s="28">
        <v>454.26</v>
      </c>
      <c r="E408" s="287" t="s">
        <v>32194</v>
      </c>
      <c r="F408" s="287" t="s">
        <v>32195</v>
      </c>
      <c r="G408" s="29" t="str">
        <f t="shared" si="6"/>
        <v>4782244</v>
      </c>
      <c r="H408" s="29" t="s">
        <v>62</v>
      </c>
      <c r="I408" s="29" t="s">
        <v>32128</v>
      </c>
      <c r="J408" s="58">
        <v>46132</v>
      </c>
      <c r="K408" s="14"/>
      <c r="L408" s="14"/>
      <c r="M408" s="14" t="s">
        <v>13383</v>
      </c>
      <c r="N408" s="287" t="s">
        <v>4390</v>
      </c>
      <c r="O408" s="287" t="s">
        <v>4391</v>
      </c>
      <c r="P408" s="287" t="s">
        <v>32035</v>
      </c>
      <c r="Q408" s="287" t="s">
        <v>309</v>
      </c>
      <c r="R408" s="287" t="s">
        <v>274</v>
      </c>
      <c r="S408" s="287" t="s">
        <v>32196</v>
      </c>
      <c r="T408" s="287" t="s">
        <v>32037</v>
      </c>
      <c r="U408" s="287" t="s">
        <v>32197</v>
      </c>
      <c r="V408" s="287" t="s">
        <v>535</v>
      </c>
      <c r="W408" s="287" t="s">
        <v>276</v>
      </c>
      <c r="X408" s="287" t="s">
        <v>260</v>
      </c>
      <c r="Y408" s="287" t="s">
        <v>26</v>
      </c>
      <c r="Z408" s="287" t="s">
        <v>26</v>
      </c>
      <c r="AA408" s="287" t="s">
        <v>26</v>
      </c>
      <c r="AB408" s="287" t="s">
        <v>26</v>
      </c>
    </row>
    <row r="409" spans="1:28" hidden="1">
      <c r="A409" s="26">
        <v>46132</v>
      </c>
      <c r="B409" s="287" t="s">
        <v>13348</v>
      </c>
      <c r="C409" s="287" t="s">
        <v>13349</v>
      </c>
      <c r="D409" s="28">
        <v>348.22</v>
      </c>
      <c r="E409" s="287" t="s">
        <v>32198</v>
      </c>
      <c r="F409" s="287" t="s">
        <v>32199</v>
      </c>
      <c r="G409" s="29" t="str">
        <f t="shared" si="6"/>
        <v>4782262</v>
      </c>
      <c r="H409" s="29" t="s">
        <v>62</v>
      </c>
      <c r="I409" s="29" t="s">
        <v>32128</v>
      </c>
      <c r="J409" s="58">
        <v>46132</v>
      </c>
      <c r="K409" s="14"/>
      <c r="L409" s="14"/>
      <c r="M409" s="14" t="s">
        <v>13383</v>
      </c>
      <c r="N409" s="287" t="s">
        <v>4390</v>
      </c>
      <c r="O409" s="287" t="s">
        <v>4391</v>
      </c>
      <c r="P409" s="287" t="s">
        <v>32035</v>
      </c>
      <c r="Q409" s="287" t="s">
        <v>309</v>
      </c>
      <c r="R409" s="287" t="s">
        <v>274</v>
      </c>
      <c r="S409" s="287" t="s">
        <v>32200</v>
      </c>
      <c r="T409" s="287" t="s">
        <v>32037</v>
      </c>
      <c r="U409" s="287" t="s">
        <v>32201</v>
      </c>
      <c r="V409" s="287" t="s">
        <v>535</v>
      </c>
      <c r="W409" s="287" t="s">
        <v>276</v>
      </c>
      <c r="X409" s="287" t="s">
        <v>260</v>
      </c>
      <c r="Y409" s="287" t="s">
        <v>26</v>
      </c>
      <c r="Z409" s="287" t="s">
        <v>26</v>
      </c>
      <c r="AA409" s="287" t="s">
        <v>26</v>
      </c>
      <c r="AB409" s="287" t="s">
        <v>26</v>
      </c>
    </row>
    <row r="410" spans="1:28" hidden="1">
      <c r="A410" s="26">
        <v>46132</v>
      </c>
      <c r="B410" s="287" t="s">
        <v>13348</v>
      </c>
      <c r="C410" s="287" t="s">
        <v>13349</v>
      </c>
      <c r="D410" s="28">
        <v>306.31</v>
      </c>
      <c r="E410" s="287" t="s">
        <v>289</v>
      </c>
      <c r="F410" s="287" t="s">
        <v>32202</v>
      </c>
      <c r="G410" s="29" t="str">
        <f t="shared" si="6"/>
        <v>5833740</v>
      </c>
      <c r="H410" s="29" t="s">
        <v>59</v>
      </c>
      <c r="I410" s="29" t="s">
        <v>32203</v>
      </c>
      <c r="J410" s="58">
        <v>46132</v>
      </c>
      <c r="K410" s="14"/>
      <c r="L410" s="14"/>
      <c r="M410" s="14" t="s">
        <v>13352</v>
      </c>
      <c r="N410" s="287" t="s">
        <v>290</v>
      </c>
      <c r="O410" s="287" t="s">
        <v>291</v>
      </c>
      <c r="P410" s="287" t="s">
        <v>31856</v>
      </c>
      <c r="Q410" s="287" t="s">
        <v>292</v>
      </c>
      <c r="R410" s="287" t="s">
        <v>218</v>
      </c>
      <c r="S410" s="287" t="s">
        <v>32204</v>
      </c>
      <c r="T410" s="287" t="s">
        <v>32037</v>
      </c>
      <c r="U410" s="287" t="s">
        <v>293</v>
      </c>
      <c r="V410" s="287" t="s">
        <v>294</v>
      </c>
      <c r="W410" s="287" t="s">
        <v>295</v>
      </c>
      <c r="X410" s="287" t="s">
        <v>214</v>
      </c>
      <c r="Y410" s="287" t="s">
        <v>296</v>
      </c>
      <c r="Z410" s="287" t="s">
        <v>26</v>
      </c>
      <c r="AA410" s="287" t="s">
        <v>26</v>
      </c>
      <c r="AB410" s="287" t="s">
        <v>26</v>
      </c>
    </row>
    <row r="411" spans="1:28" hidden="1">
      <c r="A411" s="26">
        <v>46132</v>
      </c>
      <c r="B411" s="287" t="s">
        <v>13348</v>
      </c>
      <c r="C411" s="287" t="s">
        <v>13349</v>
      </c>
      <c r="D411" s="28">
        <v>204</v>
      </c>
      <c r="E411" s="287" t="s">
        <v>32205</v>
      </c>
      <c r="F411" s="287" t="s">
        <v>32206</v>
      </c>
      <c r="G411" s="29" t="str">
        <f t="shared" si="6"/>
        <v>4782253</v>
      </c>
      <c r="H411" s="29" t="s">
        <v>62</v>
      </c>
      <c r="I411" s="29" t="s">
        <v>32128</v>
      </c>
      <c r="J411" s="58">
        <v>46132</v>
      </c>
      <c r="K411" s="14"/>
      <c r="L411" s="14"/>
      <c r="M411" s="14" t="s">
        <v>13383</v>
      </c>
      <c r="N411" s="287" t="s">
        <v>4390</v>
      </c>
      <c r="O411" s="287" t="s">
        <v>4391</v>
      </c>
      <c r="P411" s="287" t="s">
        <v>32035</v>
      </c>
      <c r="Q411" s="287" t="s">
        <v>309</v>
      </c>
      <c r="R411" s="287" t="s">
        <v>274</v>
      </c>
      <c r="S411" s="287" t="s">
        <v>32207</v>
      </c>
      <c r="T411" s="287" t="s">
        <v>32037</v>
      </c>
      <c r="U411" s="287" t="s">
        <v>32208</v>
      </c>
      <c r="V411" s="287" t="s">
        <v>535</v>
      </c>
      <c r="W411" s="287" t="s">
        <v>276</v>
      </c>
      <c r="X411" s="287" t="s">
        <v>260</v>
      </c>
      <c r="Y411" s="287" t="s">
        <v>26</v>
      </c>
      <c r="Z411" s="287" t="s">
        <v>26</v>
      </c>
      <c r="AA411" s="287" t="s">
        <v>26</v>
      </c>
      <c r="AB411" s="287" t="s">
        <v>26</v>
      </c>
    </row>
    <row r="412" spans="1:28" hidden="1">
      <c r="A412" s="26">
        <v>46132</v>
      </c>
      <c r="B412" s="287" t="s">
        <v>13348</v>
      </c>
      <c r="C412" s="287" t="s">
        <v>13349</v>
      </c>
      <c r="D412" s="28">
        <v>150</v>
      </c>
      <c r="E412" s="287" t="s">
        <v>32209</v>
      </c>
      <c r="F412" s="287" t="s">
        <v>32210</v>
      </c>
      <c r="G412" s="29" t="str">
        <f t="shared" si="6"/>
        <v>5833759</v>
      </c>
      <c r="H412" s="14" t="s">
        <v>61</v>
      </c>
      <c r="I412" s="14" t="s">
        <v>33442</v>
      </c>
      <c r="J412" s="23">
        <v>46142</v>
      </c>
      <c r="K412" s="14"/>
      <c r="L412" s="14"/>
      <c r="M412" s="14" t="s">
        <v>32211</v>
      </c>
      <c r="N412" s="287" t="s">
        <v>32212</v>
      </c>
      <c r="O412" s="287" t="s">
        <v>426</v>
      </c>
      <c r="P412" s="287" t="s">
        <v>32213</v>
      </c>
      <c r="Q412" s="287" t="s">
        <v>427</v>
      </c>
      <c r="R412" s="287" t="s">
        <v>218</v>
      </c>
      <c r="S412" s="287" t="s">
        <v>32214</v>
      </c>
      <c r="T412" s="287" t="s">
        <v>32037</v>
      </c>
      <c r="U412" s="287" t="s">
        <v>32215</v>
      </c>
      <c r="V412" s="287" t="s">
        <v>32216</v>
      </c>
      <c r="W412" s="287" t="s">
        <v>214</v>
      </c>
      <c r="X412" s="287" t="s">
        <v>260</v>
      </c>
      <c r="Y412" s="287" t="s">
        <v>26</v>
      </c>
      <c r="Z412" s="287" t="s">
        <v>26</v>
      </c>
      <c r="AA412" s="287" t="s">
        <v>26</v>
      </c>
      <c r="AB412" s="287" t="s">
        <v>26</v>
      </c>
    </row>
    <row r="413" spans="1:28" hidden="1">
      <c r="A413" s="26">
        <v>46132</v>
      </c>
      <c r="B413" s="287" t="s">
        <v>13348</v>
      </c>
      <c r="C413" s="287" t="s">
        <v>13349</v>
      </c>
      <c r="D413" s="28">
        <v>150</v>
      </c>
      <c r="E413" s="287" t="s">
        <v>32209</v>
      </c>
      <c r="F413" s="287" t="s">
        <v>32217</v>
      </c>
      <c r="G413" s="29" t="str">
        <f t="shared" si="6"/>
        <v>5833761</v>
      </c>
      <c r="H413" s="14" t="s">
        <v>61</v>
      </c>
      <c r="I413" s="14" t="s">
        <v>33442</v>
      </c>
      <c r="J413" s="23">
        <v>46142</v>
      </c>
      <c r="K413" s="14"/>
      <c r="L413" s="14"/>
      <c r="M413" s="14" t="s">
        <v>32211</v>
      </c>
      <c r="N413" s="287" t="s">
        <v>32212</v>
      </c>
      <c r="O413" s="287" t="s">
        <v>426</v>
      </c>
      <c r="P413" s="287" t="s">
        <v>32213</v>
      </c>
      <c r="Q413" s="287" t="s">
        <v>427</v>
      </c>
      <c r="R413" s="287" t="s">
        <v>218</v>
      </c>
      <c r="S413" s="287" t="s">
        <v>32218</v>
      </c>
      <c r="T413" s="287" t="s">
        <v>32037</v>
      </c>
      <c r="U413" s="287" t="s">
        <v>32215</v>
      </c>
      <c r="V413" s="287" t="s">
        <v>32216</v>
      </c>
      <c r="W413" s="287" t="s">
        <v>214</v>
      </c>
      <c r="X413" s="287" t="s">
        <v>260</v>
      </c>
      <c r="Y413" s="287" t="s">
        <v>26</v>
      </c>
      <c r="Z413" s="287" t="s">
        <v>26</v>
      </c>
      <c r="AA413" s="287" t="s">
        <v>26</v>
      </c>
      <c r="AB413" s="287" t="s">
        <v>26</v>
      </c>
    </row>
    <row r="414" spans="1:28" hidden="1">
      <c r="A414" s="26">
        <v>46132</v>
      </c>
      <c r="B414" s="287" t="s">
        <v>13348</v>
      </c>
      <c r="C414" s="287" t="s">
        <v>13349</v>
      </c>
      <c r="D414" s="28">
        <v>150</v>
      </c>
      <c r="E414" s="287" t="s">
        <v>32209</v>
      </c>
      <c r="F414" s="287" t="s">
        <v>32219</v>
      </c>
      <c r="G414" s="29" t="str">
        <f t="shared" si="6"/>
        <v>5833763</v>
      </c>
      <c r="H414" s="14" t="s">
        <v>61</v>
      </c>
      <c r="I414" s="14" t="s">
        <v>33442</v>
      </c>
      <c r="J414" s="23">
        <v>46142</v>
      </c>
      <c r="K414" s="14"/>
      <c r="L414" s="14"/>
      <c r="M414" s="14" t="s">
        <v>32211</v>
      </c>
      <c r="N414" s="287" t="s">
        <v>32212</v>
      </c>
      <c r="O414" s="287" t="s">
        <v>426</v>
      </c>
      <c r="P414" s="287" t="s">
        <v>32213</v>
      </c>
      <c r="Q414" s="287" t="s">
        <v>427</v>
      </c>
      <c r="R414" s="287" t="s">
        <v>218</v>
      </c>
      <c r="S414" s="287" t="s">
        <v>32220</v>
      </c>
      <c r="T414" s="287" t="s">
        <v>32037</v>
      </c>
      <c r="U414" s="287" t="s">
        <v>32215</v>
      </c>
      <c r="V414" s="287" t="s">
        <v>32216</v>
      </c>
      <c r="W414" s="287" t="s">
        <v>214</v>
      </c>
      <c r="X414" s="287" t="s">
        <v>260</v>
      </c>
      <c r="Y414" s="287" t="s">
        <v>26</v>
      </c>
      <c r="Z414" s="287" t="s">
        <v>26</v>
      </c>
      <c r="AA414" s="287" t="s">
        <v>26</v>
      </c>
      <c r="AB414" s="287" t="s">
        <v>26</v>
      </c>
    </row>
    <row r="415" spans="1:28" hidden="1">
      <c r="A415" s="26">
        <v>46132</v>
      </c>
      <c r="B415" s="287" t="s">
        <v>13348</v>
      </c>
      <c r="C415" s="287" t="s">
        <v>13349</v>
      </c>
      <c r="D415" s="28">
        <v>82.55</v>
      </c>
      <c r="E415" s="287" t="s">
        <v>32221</v>
      </c>
      <c r="F415" s="287" t="s">
        <v>32222</v>
      </c>
      <c r="G415" s="29" t="str">
        <f t="shared" si="6"/>
        <v>4782271</v>
      </c>
      <c r="H415" s="29" t="s">
        <v>62</v>
      </c>
      <c r="I415" s="29" t="s">
        <v>32128</v>
      </c>
      <c r="J415" s="58">
        <v>46132</v>
      </c>
      <c r="K415" s="14"/>
      <c r="L415" s="14"/>
      <c r="M415" s="14" t="s">
        <v>13383</v>
      </c>
      <c r="N415" s="287" t="s">
        <v>4390</v>
      </c>
      <c r="O415" s="287" t="s">
        <v>4391</v>
      </c>
      <c r="P415" s="287" t="s">
        <v>32035</v>
      </c>
      <c r="Q415" s="287" t="s">
        <v>309</v>
      </c>
      <c r="R415" s="287" t="s">
        <v>274</v>
      </c>
      <c r="S415" s="287" t="s">
        <v>32223</v>
      </c>
      <c r="T415" s="287" t="s">
        <v>32037</v>
      </c>
      <c r="U415" s="287" t="s">
        <v>32224</v>
      </c>
      <c r="V415" s="287" t="s">
        <v>535</v>
      </c>
      <c r="W415" s="287" t="s">
        <v>276</v>
      </c>
      <c r="X415" s="287" t="s">
        <v>260</v>
      </c>
      <c r="Y415" s="287" t="s">
        <v>26</v>
      </c>
      <c r="Z415" s="287" t="s">
        <v>26</v>
      </c>
      <c r="AA415" s="287" t="s">
        <v>26</v>
      </c>
      <c r="AB415" s="287" t="s">
        <v>26</v>
      </c>
    </row>
    <row r="416" spans="1:28" hidden="1">
      <c r="A416" s="26">
        <v>46132</v>
      </c>
      <c r="B416" s="287" t="s">
        <v>13348</v>
      </c>
      <c r="C416" s="287" t="s">
        <v>13349</v>
      </c>
      <c r="D416" s="28">
        <v>10</v>
      </c>
      <c r="E416" s="287" t="s">
        <v>32225</v>
      </c>
      <c r="F416" s="287" t="s">
        <v>32226</v>
      </c>
      <c r="G416" s="29" t="str">
        <f t="shared" si="6"/>
        <v>5833769</v>
      </c>
      <c r="H416" s="14">
        <v>6000</v>
      </c>
      <c r="I416" s="14">
        <v>37307</v>
      </c>
      <c r="J416" s="23">
        <v>46157</v>
      </c>
      <c r="K416" s="138">
        <v>15833769</v>
      </c>
      <c r="L416" s="14"/>
      <c r="M416" s="14" t="s">
        <v>13680</v>
      </c>
      <c r="N416" s="287" t="s">
        <v>32228</v>
      </c>
      <c r="O416" s="287" t="s">
        <v>32229</v>
      </c>
      <c r="P416" s="287" t="s">
        <v>302</v>
      </c>
      <c r="Q416" s="287" t="s">
        <v>218</v>
      </c>
      <c r="R416" s="287" t="s">
        <v>32230</v>
      </c>
      <c r="S416" s="287" t="s">
        <v>32037</v>
      </c>
      <c r="T416" s="287" t="s">
        <v>32231</v>
      </c>
      <c r="U416" s="287" t="s">
        <v>217</v>
      </c>
      <c r="V416" s="287" t="s">
        <v>303</v>
      </c>
      <c r="W416" s="287" t="s">
        <v>214</v>
      </c>
      <c r="X416" s="287" t="s">
        <v>252</v>
      </c>
      <c r="Y416" s="287" t="s">
        <v>26</v>
      </c>
      <c r="Z416" s="287" t="s">
        <v>26</v>
      </c>
      <c r="AA416" s="287" t="s">
        <v>26</v>
      </c>
      <c r="AB416" s="287" t="s">
        <v>26</v>
      </c>
    </row>
    <row r="417" spans="1:28">
      <c r="A417" s="26">
        <v>46132</v>
      </c>
      <c r="B417" s="287" t="s">
        <v>13348</v>
      </c>
      <c r="C417" s="287" t="s">
        <v>13349</v>
      </c>
      <c r="D417" s="28">
        <v>10</v>
      </c>
      <c r="E417" s="287" t="s">
        <v>32232</v>
      </c>
      <c r="F417" s="287" t="s">
        <v>32233</v>
      </c>
      <c r="G417" s="29" t="str">
        <f t="shared" si="6"/>
        <v>4782416</v>
      </c>
      <c r="H417" s="14"/>
      <c r="I417" s="14"/>
      <c r="J417" s="23"/>
      <c r="K417" s="14"/>
      <c r="L417" s="284" t="s">
        <v>33440</v>
      </c>
      <c r="M417" s="14" t="s">
        <v>32227</v>
      </c>
      <c r="N417" s="287" t="s">
        <v>344</v>
      </c>
      <c r="O417" s="287" t="s">
        <v>348</v>
      </c>
      <c r="P417" s="287" t="s">
        <v>32234</v>
      </c>
      <c r="Q417" s="287" t="s">
        <v>218</v>
      </c>
      <c r="R417" s="287" t="s">
        <v>32235</v>
      </c>
      <c r="S417" s="287" t="s">
        <v>32037</v>
      </c>
      <c r="T417" s="287" t="s">
        <v>32236</v>
      </c>
      <c r="U417" s="287" t="s">
        <v>217</v>
      </c>
      <c r="V417" s="287" t="s">
        <v>214</v>
      </c>
      <c r="W417" s="287" t="s">
        <v>296</v>
      </c>
      <c r="X417" s="287" t="s">
        <v>26</v>
      </c>
      <c r="Y417" s="287" t="s">
        <v>26</v>
      </c>
      <c r="Z417" s="287" t="s">
        <v>26</v>
      </c>
      <c r="AA417" s="287" t="s">
        <v>26</v>
      </c>
      <c r="AB417" s="287" t="s">
        <v>26</v>
      </c>
    </row>
    <row r="418" spans="1:28" hidden="1">
      <c r="A418" s="26">
        <v>46132</v>
      </c>
      <c r="B418" s="287" t="s">
        <v>13348</v>
      </c>
      <c r="C418" s="287" t="s">
        <v>13357</v>
      </c>
      <c r="D418" s="28">
        <v>1140</v>
      </c>
      <c r="E418" s="287" t="s">
        <v>124</v>
      </c>
      <c r="F418" s="287" t="s">
        <v>32237</v>
      </c>
      <c r="G418" s="29" t="str">
        <f t="shared" si="6"/>
        <v>0277110</v>
      </c>
      <c r="H418" s="14" t="s">
        <v>12457</v>
      </c>
      <c r="I418" s="14" t="s">
        <v>33662</v>
      </c>
      <c r="J418" s="23">
        <v>46153</v>
      </c>
      <c r="K418" s="14"/>
      <c r="L418" s="14"/>
      <c r="M418" s="14" t="s">
        <v>29581</v>
      </c>
      <c r="N418" s="287" t="s">
        <v>263</v>
      </c>
      <c r="O418" s="287" t="s">
        <v>336</v>
      </c>
      <c r="P418" s="287" t="s">
        <v>30640</v>
      </c>
      <c r="Q418" s="287" t="s">
        <v>16340</v>
      </c>
      <c r="R418" s="287" t="s">
        <v>32238</v>
      </c>
      <c r="S418" s="287" t="s">
        <v>32239</v>
      </c>
      <c r="T418" s="287" t="s">
        <v>32240</v>
      </c>
      <c r="U418" s="287" t="s">
        <v>32241</v>
      </c>
      <c r="V418" s="287" t="s">
        <v>26</v>
      </c>
      <c r="W418" s="287" t="s">
        <v>26</v>
      </c>
      <c r="X418" s="287" t="s">
        <v>26</v>
      </c>
      <c r="Y418" s="287" t="s">
        <v>26</v>
      </c>
      <c r="Z418" s="287" t="s">
        <v>26</v>
      </c>
      <c r="AA418" s="287" t="s">
        <v>26</v>
      </c>
      <c r="AB418" s="287" t="s">
        <v>26</v>
      </c>
    </row>
    <row r="419" spans="1:28" hidden="1">
      <c r="A419" s="26">
        <v>46132</v>
      </c>
      <c r="B419" s="287" t="s">
        <v>13348</v>
      </c>
      <c r="C419" s="287" t="s">
        <v>13357</v>
      </c>
      <c r="D419" s="28">
        <v>315</v>
      </c>
      <c r="E419" s="287" t="s">
        <v>32242</v>
      </c>
      <c r="F419" s="287" t="s">
        <v>32243</v>
      </c>
      <c r="G419" s="29" t="str">
        <f t="shared" si="6"/>
        <v>3627110</v>
      </c>
      <c r="H419" s="29" t="s">
        <v>76</v>
      </c>
      <c r="I419" s="29" t="s">
        <v>32244</v>
      </c>
      <c r="J419" s="58">
        <v>46133</v>
      </c>
      <c r="K419" s="14"/>
      <c r="L419" s="14"/>
      <c r="M419" s="14" t="s">
        <v>13475</v>
      </c>
      <c r="N419" s="287" t="s">
        <v>32245</v>
      </c>
      <c r="O419" s="287" t="s">
        <v>24973</v>
      </c>
      <c r="P419" s="287" t="s">
        <v>30983</v>
      </c>
      <c r="Q419" s="287" t="s">
        <v>27175</v>
      </c>
      <c r="R419" s="287" t="s">
        <v>32246</v>
      </c>
      <c r="S419" s="287" t="s">
        <v>32247</v>
      </c>
      <c r="T419" s="287" t="s">
        <v>32248</v>
      </c>
      <c r="U419" s="287" t="s">
        <v>32249</v>
      </c>
      <c r="V419" s="287" t="s">
        <v>26</v>
      </c>
      <c r="W419" s="287" t="s">
        <v>26</v>
      </c>
      <c r="X419" s="287" t="s">
        <v>26</v>
      </c>
      <c r="Y419" s="287" t="s">
        <v>26</v>
      </c>
      <c r="Z419" s="287" t="s">
        <v>26</v>
      </c>
      <c r="AA419" s="287" t="s">
        <v>26</v>
      </c>
      <c r="AB419" s="287" t="s">
        <v>26</v>
      </c>
    </row>
    <row r="420" spans="1:28" hidden="1">
      <c r="A420" s="34">
        <v>46132</v>
      </c>
      <c r="B420" s="35" t="s">
        <v>13348</v>
      </c>
      <c r="C420" s="35" t="s">
        <v>13349</v>
      </c>
      <c r="D420" s="36">
        <v>887.5</v>
      </c>
      <c r="E420" s="35" t="s">
        <v>32250</v>
      </c>
      <c r="F420" s="35" t="s">
        <v>32251</v>
      </c>
      <c r="G420" s="47" t="str">
        <f t="shared" si="6"/>
        <v>3658631</v>
      </c>
      <c r="H420" s="47" t="s">
        <v>70</v>
      </c>
      <c r="I420" s="47" t="s">
        <v>32252</v>
      </c>
      <c r="J420" s="107">
        <v>46133</v>
      </c>
      <c r="K420" s="47"/>
      <c r="L420" s="47"/>
      <c r="M420" s="47" t="s">
        <v>820</v>
      </c>
      <c r="N420" s="35" t="s">
        <v>655</v>
      </c>
      <c r="O420" s="35" t="s">
        <v>656</v>
      </c>
      <c r="P420" s="35" t="s">
        <v>32035</v>
      </c>
      <c r="Q420" s="35" t="s">
        <v>32253</v>
      </c>
      <c r="R420" s="35" t="s">
        <v>218</v>
      </c>
      <c r="S420" s="35" t="s">
        <v>32254</v>
      </c>
      <c r="T420" s="35" t="s">
        <v>32037</v>
      </c>
      <c r="U420" s="35" t="s">
        <v>32255</v>
      </c>
      <c r="V420" s="35" t="s">
        <v>251</v>
      </c>
      <c r="W420" s="35" t="s">
        <v>32256</v>
      </c>
      <c r="X420" s="35" t="s">
        <v>32257</v>
      </c>
      <c r="Y420" s="35" t="s">
        <v>296</v>
      </c>
      <c r="Z420" s="35" t="s">
        <v>26</v>
      </c>
      <c r="AA420" s="35" t="s">
        <v>26</v>
      </c>
      <c r="AB420" s="35" t="s">
        <v>26</v>
      </c>
    </row>
    <row r="421" spans="1:28" hidden="1">
      <c r="A421" s="34">
        <v>46132</v>
      </c>
      <c r="B421" s="35" t="s">
        <v>13348</v>
      </c>
      <c r="C421" s="35" t="s">
        <v>13349</v>
      </c>
      <c r="D421" s="36">
        <v>2405</v>
      </c>
      <c r="E421" s="35" t="s">
        <v>32258</v>
      </c>
      <c r="F421" s="35" t="s">
        <v>32259</v>
      </c>
      <c r="G421" s="47" t="str">
        <f t="shared" si="6"/>
        <v>3658640</v>
      </c>
      <c r="H421" s="47" t="s">
        <v>70</v>
      </c>
      <c r="I421" s="47" t="s">
        <v>32252</v>
      </c>
      <c r="J421" s="107">
        <v>46133</v>
      </c>
      <c r="K421" s="47"/>
      <c r="L421" s="47"/>
      <c r="M421" s="47" t="s">
        <v>820</v>
      </c>
      <c r="N421" s="35" t="s">
        <v>655</v>
      </c>
      <c r="O421" s="35" t="s">
        <v>656</v>
      </c>
      <c r="P421" s="35" t="s">
        <v>32035</v>
      </c>
      <c r="Q421" s="35" t="s">
        <v>32260</v>
      </c>
      <c r="R421" s="35" t="s">
        <v>218</v>
      </c>
      <c r="S421" s="35" t="s">
        <v>32261</v>
      </c>
      <c r="T421" s="35" t="s">
        <v>32037</v>
      </c>
      <c r="U421" s="35" t="s">
        <v>32262</v>
      </c>
      <c r="V421" s="35" t="s">
        <v>251</v>
      </c>
      <c r="W421" s="35" t="s">
        <v>32263</v>
      </c>
      <c r="X421" s="35" t="s">
        <v>32264</v>
      </c>
      <c r="Y421" s="35" t="s">
        <v>296</v>
      </c>
      <c r="Z421" s="35" t="s">
        <v>26</v>
      </c>
      <c r="AA421" s="35" t="s">
        <v>26</v>
      </c>
      <c r="AB421" s="35" t="s">
        <v>26</v>
      </c>
    </row>
    <row r="422" spans="1:28" hidden="1">
      <c r="A422" s="34">
        <v>46132</v>
      </c>
      <c r="B422" s="35" t="s">
        <v>13348</v>
      </c>
      <c r="C422" s="35" t="s">
        <v>13349</v>
      </c>
      <c r="D422" s="36">
        <v>482.5</v>
      </c>
      <c r="E422" s="35" t="s">
        <v>32265</v>
      </c>
      <c r="F422" s="35" t="s">
        <v>32266</v>
      </c>
      <c r="G422" s="47" t="str">
        <f t="shared" si="6"/>
        <v>3658643</v>
      </c>
      <c r="H422" s="47" t="s">
        <v>70</v>
      </c>
      <c r="I422" s="47" t="s">
        <v>32252</v>
      </c>
      <c r="J422" s="107">
        <v>46133</v>
      </c>
      <c r="K422" s="47"/>
      <c r="L422" s="47"/>
      <c r="M422" s="47" t="s">
        <v>820</v>
      </c>
      <c r="N422" s="35" t="s">
        <v>655</v>
      </c>
      <c r="O422" s="35" t="s">
        <v>656</v>
      </c>
      <c r="P422" s="35" t="s">
        <v>32035</v>
      </c>
      <c r="Q422" s="35" t="s">
        <v>32267</v>
      </c>
      <c r="R422" s="35" t="s">
        <v>218</v>
      </c>
      <c r="S422" s="35" t="s">
        <v>32268</v>
      </c>
      <c r="T422" s="35" t="s">
        <v>32037</v>
      </c>
      <c r="U422" s="35" t="s">
        <v>32269</v>
      </c>
      <c r="V422" s="35" t="s">
        <v>251</v>
      </c>
      <c r="W422" s="35" t="s">
        <v>32270</v>
      </c>
      <c r="X422" s="35" t="s">
        <v>32271</v>
      </c>
      <c r="Y422" s="35" t="s">
        <v>296</v>
      </c>
      <c r="Z422" s="35" t="s">
        <v>26</v>
      </c>
      <c r="AA422" s="35" t="s">
        <v>26</v>
      </c>
      <c r="AB422" s="35" t="s">
        <v>26</v>
      </c>
    </row>
    <row r="423" spans="1:28" hidden="1">
      <c r="A423" s="34">
        <v>46132</v>
      </c>
      <c r="B423" s="35" t="s">
        <v>13348</v>
      </c>
      <c r="C423" s="35" t="s">
        <v>13349</v>
      </c>
      <c r="D423" s="36">
        <v>557.5</v>
      </c>
      <c r="E423" s="35" t="s">
        <v>32272</v>
      </c>
      <c r="F423" s="35" t="s">
        <v>32273</v>
      </c>
      <c r="G423" s="47" t="str">
        <f t="shared" si="6"/>
        <v>3658646</v>
      </c>
      <c r="H423" s="47" t="s">
        <v>70</v>
      </c>
      <c r="I423" s="47" t="s">
        <v>32252</v>
      </c>
      <c r="J423" s="107">
        <v>46133</v>
      </c>
      <c r="K423" s="47"/>
      <c r="L423" s="47"/>
      <c r="M423" s="47" t="s">
        <v>820</v>
      </c>
      <c r="N423" s="35" t="s">
        <v>655</v>
      </c>
      <c r="O423" s="35" t="s">
        <v>656</v>
      </c>
      <c r="P423" s="35" t="s">
        <v>32035</v>
      </c>
      <c r="Q423" s="35" t="s">
        <v>32274</v>
      </c>
      <c r="R423" s="35" t="s">
        <v>218</v>
      </c>
      <c r="S423" s="35" t="s">
        <v>32275</v>
      </c>
      <c r="T423" s="35" t="s">
        <v>32037</v>
      </c>
      <c r="U423" s="35" t="s">
        <v>32276</v>
      </c>
      <c r="V423" s="35" t="s">
        <v>251</v>
      </c>
      <c r="W423" s="35" t="s">
        <v>32277</v>
      </c>
      <c r="X423" s="35" t="s">
        <v>32278</v>
      </c>
      <c r="Y423" s="35" t="s">
        <v>296</v>
      </c>
      <c r="Z423" s="35" t="s">
        <v>26</v>
      </c>
      <c r="AA423" s="35" t="s">
        <v>26</v>
      </c>
      <c r="AB423" s="35" t="s">
        <v>26</v>
      </c>
    </row>
    <row r="424" spans="1:28" hidden="1">
      <c r="A424" s="34">
        <v>46132</v>
      </c>
      <c r="B424" s="35" t="s">
        <v>13348</v>
      </c>
      <c r="C424" s="35" t="s">
        <v>13357</v>
      </c>
      <c r="D424" s="36">
        <v>4305.66</v>
      </c>
      <c r="E424" s="35" t="s">
        <v>32279</v>
      </c>
      <c r="F424" s="35" t="s">
        <v>32280</v>
      </c>
      <c r="G424" s="47" t="str">
        <f t="shared" si="6"/>
        <v>2512110</v>
      </c>
      <c r="H424" s="29" t="s">
        <v>57</v>
      </c>
      <c r="I424" s="29" t="s">
        <v>32281</v>
      </c>
      <c r="J424" s="58">
        <v>46134</v>
      </c>
      <c r="K424" s="47"/>
      <c r="L424" s="47"/>
      <c r="M424" s="47" t="s">
        <v>13370</v>
      </c>
      <c r="N424" s="35" t="s">
        <v>32282</v>
      </c>
      <c r="O424" s="35" t="s">
        <v>477</v>
      </c>
      <c r="P424" s="35" t="s">
        <v>32283</v>
      </c>
      <c r="Q424" s="35" t="s">
        <v>32284</v>
      </c>
      <c r="R424" s="35" t="s">
        <v>26</v>
      </c>
      <c r="S424" s="35" t="s">
        <v>26</v>
      </c>
      <c r="T424" s="35" t="s">
        <v>26</v>
      </c>
      <c r="U424" s="35" t="s">
        <v>26</v>
      </c>
      <c r="V424" s="35" t="s">
        <v>26</v>
      </c>
      <c r="W424" s="35" t="s">
        <v>26</v>
      </c>
      <c r="X424" s="35" t="s">
        <v>26</v>
      </c>
      <c r="Y424" s="35" t="s">
        <v>26</v>
      </c>
      <c r="Z424" s="35" t="s">
        <v>26</v>
      </c>
      <c r="AA424" s="35" t="s">
        <v>26</v>
      </c>
      <c r="AB424" s="35" t="s">
        <v>26</v>
      </c>
    </row>
    <row r="425" spans="1:28" hidden="1">
      <c r="A425" s="34">
        <v>46132</v>
      </c>
      <c r="B425" s="35" t="s">
        <v>13348</v>
      </c>
      <c r="C425" s="35" t="s">
        <v>13357</v>
      </c>
      <c r="D425" s="36">
        <v>91971.1</v>
      </c>
      <c r="E425" s="35" t="s">
        <v>32285</v>
      </c>
      <c r="F425" s="35" t="s">
        <v>32286</v>
      </c>
      <c r="G425" s="47" t="str">
        <f t="shared" si="6"/>
        <v>2522110</v>
      </c>
      <c r="H425" s="29" t="s">
        <v>49</v>
      </c>
      <c r="I425" s="29" t="s">
        <v>32287</v>
      </c>
      <c r="J425" s="58">
        <v>46134</v>
      </c>
      <c r="K425" s="47"/>
      <c r="L425" s="47"/>
      <c r="M425" s="47" t="s">
        <v>13360</v>
      </c>
      <c r="N425" s="35" t="s">
        <v>32288</v>
      </c>
      <c r="O425" s="35" t="s">
        <v>477</v>
      </c>
      <c r="P425" s="35" t="s">
        <v>32289</v>
      </c>
      <c r="Q425" s="35" t="s">
        <v>32284</v>
      </c>
      <c r="R425" s="35" t="s">
        <v>26</v>
      </c>
      <c r="S425" s="35" t="s">
        <v>26</v>
      </c>
      <c r="T425" s="35" t="s">
        <v>26</v>
      </c>
      <c r="U425" s="35" t="s">
        <v>26</v>
      </c>
      <c r="V425" s="35" t="s">
        <v>26</v>
      </c>
      <c r="W425" s="35" t="s">
        <v>26</v>
      </c>
      <c r="X425" s="35" t="s">
        <v>26</v>
      </c>
      <c r="Y425" s="35" t="s">
        <v>26</v>
      </c>
      <c r="Z425" s="35" t="s">
        <v>26</v>
      </c>
      <c r="AA425" s="35" t="s">
        <v>26</v>
      </c>
      <c r="AB425" s="35" t="s">
        <v>26</v>
      </c>
    </row>
    <row r="426" spans="1:28" hidden="1">
      <c r="A426" s="34">
        <v>46132</v>
      </c>
      <c r="B426" s="35" t="s">
        <v>13348</v>
      </c>
      <c r="C426" s="35" t="s">
        <v>13357</v>
      </c>
      <c r="D426" s="36">
        <v>7700000</v>
      </c>
      <c r="E426" s="35" t="s">
        <v>12981</v>
      </c>
      <c r="F426" s="35" t="s">
        <v>32290</v>
      </c>
      <c r="G426" s="47" t="str">
        <f t="shared" si="6"/>
        <v>2271110</v>
      </c>
      <c r="H426" s="29" t="s">
        <v>78</v>
      </c>
      <c r="I426" s="29" t="s">
        <v>32291</v>
      </c>
      <c r="J426" s="58">
        <v>46134</v>
      </c>
      <c r="K426" s="47"/>
      <c r="L426" s="47"/>
      <c r="M426" s="47" t="s">
        <v>13794</v>
      </c>
      <c r="N426" s="35" t="s">
        <v>13212</v>
      </c>
      <c r="O426" s="35" t="s">
        <v>2440</v>
      </c>
      <c r="P426" s="35" t="s">
        <v>15351</v>
      </c>
      <c r="Q426" s="35" t="s">
        <v>15352</v>
      </c>
      <c r="R426" s="35" t="s">
        <v>32292</v>
      </c>
      <c r="S426" s="35" t="s">
        <v>32293</v>
      </c>
      <c r="T426" s="35" t="s">
        <v>32294</v>
      </c>
      <c r="U426" s="35" t="s">
        <v>32295</v>
      </c>
      <c r="V426" s="35" t="s">
        <v>26</v>
      </c>
      <c r="W426" s="35" t="s">
        <v>26</v>
      </c>
      <c r="X426" s="35" t="s">
        <v>26</v>
      </c>
      <c r="Y426" s="35" t="s">
        <v>26</v>
      </c>
      <c r="Z426" s="35" t="s">
        <v>26</v>
      </c>
      <c r="AA426" s="35" t="s">
        <v>26</v>
      </c>
      <c r="AB426" s="35" t="s">
        <v>26</v>
      </c>
    </row>
    <row r="427" spans="1:28" hidden="1">
      <c r="A427" s="34">
        <v>46132</v>
      </c>
      <c r="B427" s="35" t="s">
        <v>13348</v>
      </c>
      <c r="C427" s="35" t="s">
        <v>13365</v>
      </c>
      <c r="D427" s="36">
        <v>0.01</v>
      </c>
      <c r="E427" s="35" t="s">
        <v>621</v>
      </c>
      <c r="F427" s="35" t="s">
        <v>32296</v>
      </c>
      <c r="G427" s="47" t="str">
        <f t="shared" si="6"/>
        <v>2717110</v>
      </c>
      <c r="H427" s="47" t="s">
        <v>1989</v>
      </c>
      <c r="I427" s="47" t="s">
        <v>1989</v>
      </c>
      <c r="J427" s="47" t="s">
        <v>1989</v>
      </c>
      <c r="K427" s="47" t="s">
        <v>1989</v>
      </c>
      <c r="L427" s="47" t="s">
        <v>1989</v>
      </c>
      <c r="M427" s="47" t="s">
        <v>13359</v>
      </c>
      <c r="N427" s="35" t="s">
        <v>1019</v>
      </c>
      <c r="O427" s="35" t="s">
        <v>26</v>
      </c>
      <c r="P427" s="35" t="s">
        <v>26</v>
      </c>
      <c r="Q427" s="35" t="s">
        <v>26</v>
      </c>
      <c r="R427" s="35" t="s">
        <v>26</v>
      </c>
      <c r="S427" s="35" t="s">
        <v>26</v>
      </c>
      <c r="T427" s="35" t="s">
        <v>26</v>
      </c>
      <c r="U427" s="35" t="s">
        <v>26</v>
      </c>
      <c r="V427" s="35" t="s">
        <v>26</v>
      </c>
      <c r="W427" s="35" t="s">
        <v>26</v>
      </c>
      <c r="X427" s="35" t="s">
        <v>26</v>
      </c>
      <c r="Y427" s="35" t="s">
        <v>26</v>
      </c>
      <c r="Z427" s="35" t="s">
        <v>26</v>
      </c>
      <c r="AA427" s="35" t="s">
        <v>26</v>
      </c>
      <c r="AB427" s="35" t="s">
        <v>26</v>
      </c>
    </row>
    <row r="428" spans="1:28" hidden="1">
      <c r="A428" s="34">
        <v>46132</v>
      </c>
      <c r="B428" s="35" t="s">
        <v>13348</v>
      </c>
      <c r="C428" s="35" t="s">
        <v>13349</v>
      </c>
      <c r="D428" s="36">
        <v>1175</v>
      </c>
      <c r="E428" s="35" t="s">
        <v>32297</v>
      </c>
      <c r="F428" s="35" t="s">
        <v>32298</v>
      </c>
      <c r="G428" s="47" t="str">
        <f t="shared" si="6"/>
        <v>3658634</v>
      </c>
      <c r="H428" s="47" t="s">
        <v>70</v>
      </c>
      <c r="I428" s="47" t="s">
        <v>32252</v>
      </c>
      <c r="J428" s="107">
        <v>46133</v>
      </c>
      <c r="K428" s="47"/>
      <c r="L428" s="47"/>
      <c r="M428" s="47" t="s">
        <v>820</v>
      </c>
      <c r="N428" s="35" t="s">
        <v>655</v>
      </c>
      <c r="O428" s="35" t="s">
        <v>656</v>
      </c>
      <c r="P428" s="35" t="s">
        <v>32035</v>
      </c>
      <c r="Q428" s="35" t="s">
        <v>32299</v>
      </c>
      <c r="R428" s="35" t="s">
        <v>218</v>
      </c>
      <c r="S428" s="35" t="s">
        <v>32300</v>
      </c>
      <c r="T428" s="35" t="s">
        <v>32037</v>
      </c>
      <c r="U428" s="35" t="s">
        <v>32301</v>
      </c>
      <c r="V428" s="35" t="s">
        <v>251</v>
      </c>
      <c r="W428" s="35" t="s">
        <v>32302</v>
      </c>
      <c r="X428" s="35" t="s">
        <v>32303</v>
      </c>
      <c r="Y428" s="35" t="s">
        <v>296</v>
      </c>
      <c r="Z428" s="35" t="s">
        <v>26</v>
      </c>
      <c r="AA428" s="35" t="s">
        <v>26</v>
      </c>
      <c r="AB428" s="35" t="s">
        <v>26</v>
      </c>
    </row>
    <row r="429" spans="1:28" hidden="1">
      <c r="A429" s="34">
        <v>46132</v>
      </c>
      <c r="B429" s="35" t="s">
        <v>13348</v>
      </c>
      <c r="C429" s="35" t="s">
        <v>13349</v>
      </c>
      <c r="D429" s="36">
        <v>1175</v>
      </c>
      <c r="E429" s="35" t="s">
        <v>32304</v>
      </c>
      <c r="F429" s="35" t="s">
        <v>32305</v>
      </c>
      <c r="G429" s="47" t="str">
        <f t="shared" si="6"/>
        <v>3658637</v>
      </c>
      <c r="H429" s="47" t="s">
        <v>70</v>
      </c>
      <c r="I429" s="47" t="s">
        <v>32252</v>
      </c>
      <c r="J429" s="107">
        <v>46133</v>
      </c>
      <c r="K429" s="47"/>
      <c r="L429" s="47"/>
      <c r="M429" s="47" t="s">
        <v>820</v>
      </c>
      <c r="N429" s="35" t="s">
        <v>655</v>
      </c>
      <c r="O429" s="35" t="s">
        <v>656</v>
      </c>
      <c r="P429" s="35" t="s">
        <v>32035</v>
      </c>
      <c r="Q429" s="35" t="s">
        <v>32306</v>
      </c>
      <c r="R429" s="35" t="s">
        <v>218</v>
      </c>
      <c r="S429" s="35" t="s">
        <v>32307</v>
      </c>
      <c r="T429" s="35" t="s">
        <v>32037</v>
      </c>
      <c r="U429" s="35" t="s">
        <v>32308</v>
      </c>
      <c r="V429" s="35" t="s">
        <v>251</v>
      </c>
      <c r="W429" s="35" t="s">
        <v>32309</v>
      </c>
      <c r="X429" s="35" t="s">
        <v>32310</v>
      </c>
      <c r="Y429" s="35" t="s">
        <v>296</v>
      </c>
      <c r="Z429" s="35" t="s">
        <v>26</v>
      </c>
      <c r="AA429" s="35" t="s">
        <v>26</v>
      </c>
      <c r="AB429" s="35" t="s">
        <v>26</v>
      </c>
    </row>
    <row r="430" spans="1:28" hidden="1">
      <c r="A430" s="34">
        <v>46133</v>
      </c>
      <c r="B430" s="35" t="s">
        <v>13348</v>
      </c>
      <c r="C430" s="35" t="s">
        <v>13349</v>
      </c>
      <c r="D430" s="36">
        <v>3480.69</v>
      </c>
      <c r="E430" s="35" t="s">
        <v>93</v>
      </c>
      <c r="F430" s="35" t="s">
        <v>32311</v>
      </c>
      <c r="G430" s="47" t="str">
        <f t="shared" si="6"/>
        <v>1447173</v>
      </c>
      <c r="H430" s="29" t="s">
        <v>94</v>
      </c>
      <c r="I430" s="29" t="s">
        <v>19519</v>
      </c>
      <c r="J430" s="58">
        <v>46135</v>
      </c>
      <c r="K430" s="47"/>
      <c r="L430" s="14"/>
      <c r="M430" s="47" t="s">
        <v>13403</v>
      </c>
      <c r="N430" s="35" t="s">
        <v>315</v>
      </c>
      <c r="O430" s="35" t="s">
        <v>316</v>
      </c>
      <c r="P430" s="35" t="s">
        <v>32312</v>
      </c>
      <c r="Q430" s="35" t="s">
        <v>309</v>
      </c>
      <c r="R430" s="35" t="s">
        <v>218</v>
      </c>
      <c r="S430" s="35" t="s">
        <v>32313</v>
      </c>
      <c r="T430" s="35" t="s">
        <v>32314</v>
      </c>
      <c r="U430" s="35" t="s">
        <v>403</v>
      </c>
      <c r="V430" s="35" t="s">
        <v>217</v>
      </c>
      <c r="W430" s="35" t="s">
        <v>214</v>
      </c>
      <c r="X430" s="35" t="s">
        <v>318</v>
      </c>
      <c r="Y430" s="35" t="s">
        <v>26</v>
      </c>
      <c r="Z430" s="35" t="s">
        <v>26</v>
      </c>
      <c r="AA430" s="35" t="s">
        <v>26</v>
      </c>
      <c r="AB430" s="35" t="s">
        <v>26</v>
      </c>
    </row>
    <row r="431" spans="1:28" hidden="1">
      <c r="A431" s="34">
        <v>46133</v>
      </c>
      <c r="B431" s="35" t="s">
        <v>13348</v>
      </c>
      <c r="C431" s="35" t="s">
        <v>13349</v>
      </c>
      <c r="D431" s="36">
        <v>404.17</v>
      </c>
      <c r="E431" s="35" t="s">
        <v>93</v>
      </c>
      <c r="F431" s="35" t="s">
        <v>32315</v>
      </c>
      <c r="G431" s="47" t="str">
        <f t="shared" si="6"/>
        <v>1447175</v>
      </c>
      <c r="H431" s="29" t="s">
        <v>94</v>
      </c>
      <c r="I431" s="29" t="s">
        <v>32316</v>
      </c>
      <c r="J431" s="58">
        <v>46135</v>
      </c>
      <c r="K431" s="47"/>
      <c r="L431" s="14"/>
      <c r="M431" s="47" t="s">
        <v>13403</v>
      </c>
      <c r="N431" s="35" t="s">
        <v>315</v>
      </c>
      <c r="O431" s="35" t="s">
        <v>316</v>
      </c>
      <c r="P431" s="35" t="s">
        <v>32312</v>
      </c>
      <c r="Q431" s="35" t="s">
        <v>309</v>
      </c>
      <c r="R431" s="35" t="s">
        <v>218</v>
      </c>
      <c r="S431" s="35" t="s">
        <v>32317</v>
      </c>
      <c r="T431" s="35" t="s">
        <v>32314</v>
      </c>
      <c r="U431" s="35" t="s">
        <v>403</v>
      </c>
      <c r="V431" s="35" t="s">
        <v>217</v>
      </c>
      <c r="W431" s="35" t="s">
        <v>214</v>
      </c>
      <c r="X431" s="35" t="s">
        <v>318</v>
      </c>
      <c r="Y431" s="35" t="s">
        <v>26</v>
      </c>
      <c r="Z431" s="35" t="s">
        <v>26</v>
      </c>
      <c r="AA431" s="35" t="s">
        <v>26</v>
      </c>
      <c r="AB431" s="35" t="s">
        <v>26</v>
      </c>
    </row>
    <row r="432" spans="1:28" hidden="1">
      <c r="A432" s="34">
        <v>46133</v>
      </c>
      <c r="B432" s="35" t="s">
        <v>13348</v>
      </c>
      <c r="C432" s="35" t="s">
        <v>13349</v>
      </c>
      <c r="D432" s="36">
        <v>4699.21</v>
      </c>
      <c r="E432" s="35" t="s">
        <v>451</v>
      </c>
      <c r="F432" s="35" t="s">
        <v>32318</v>
      </c>
      <c r="G432" s="47" t="str">
        <f t="shared" si="6"/>
        <v>1447177</v>
      </c>
      <c r="H432" s="29" t="s">
        <v>63</v>
      </c>
      <c r="I432" s="29" t="s">
        <v>32319</v>
      </c>
      <c r="J432" s="58">
        <v>46134</v>
      </c>
      <c r="K432" s="47"/>
      <c r="L432" s="47"/>
      <c r="M432" s="47" t="s">
        <v>13350</v>
      </c>
      <c r="N432" s="35" t="s">
        <v>452</v>
      </c>
      <c r="O432" s="35" t="s">
        <v>453</v>
      </c>
      <c r="P432" s="35" t="s">
        <v>31598</v>
      </c>
      <c r="Q432" s="35" t="s">
        <v>371</v>
      </c>
      <c r="R432" s="35" t="s">
        <v>218</v>
      </c>
      <c r="S432" s="35" t="s">
        <v>32320</v>
      </c>
      <c r="T432" s="35" t="s">
        <v>32314</v>
      </c>
      <c r="U432" s="35" t="s">
        <v>454</v>
      </c>
      <c r="V432" s="35" t="s">
        <v>22156</v>
      </c>
      <c r="W432" s="35" t="s">
        <v>214</v>
      </c>
      <c r="X432" s="35" t="s">
        <v>456</v>
      </c>
      <c r="Y432" s="35" t="s">
        <v>26</v>
      </c>
      <c r="Z432" s="35" t="s">
        <v>26</v>
      </c>
      <c r="AA432" s="35" t="s">
        <v>26</v>
      </c>
      <c r="AB432" s="35" t="s">
        <v>26</v>
      </c>
    </row>
    <row r="433" spans="1:28" hidden="1">
      <c r="A433" s="34">
        <v>46133</v>
      </c>
      <c r="B433" s="35" t="s">
        <v>13348</v>
      </c>
      <c r="C433" s="35" t="s">
        <v>13349</v>
      </c>
      <c r="D433" s="36">
        <v>81526.539999999994</v>
      </c>
      <c r="E433" s="35" t="s">
        <v>797</v>
      </c>
      <c r="F433" s="35" t="s">
        <v>32321</v>
      </c>
      <c r="G433" s="47" t="str">
        <f t="shared" si="6"/>
        <v>1447179</v>
      </c>
      <c r="H433" s="47" t="s">
        <v>61</v>
      </c>
      <c r="I433" s="47" t="s">
        <v>32322</v>
      </c>
      <c r="J433" s="107">
        <v>46133</v>
      </c>
      <c r="K433" s="47"/>
      <c r="L433" s="47"/>
      <c r="M433" s="47" t="s">
        <v>13392</v>
      </c>
      <c r="N433" s="35" t="s">
        <v>253</v>
      </c>
      <c r="O433" s="35" t="s">
        <v>254</v>
      </c>
      <c r="P433" s="35" t="s">
        <v>31598</v>
      </c>
      <c r="Q433" s="35" t="s">
        <v>851</v>
      </c>
      <c r="R433" s="35" t="s">
        <v>250</v>
      </c>
      <c r="S433" s="35" t="s">
        <v>32323</v>
      </c>
      <c r="T433" s="35" t="s">
        <v>32314</v>
      </c>
      <c r="U433" s="35" t="s">
        <v>799</v>
      </c>
      <c r="V433" s="35" t="s">
        <v>800</v>
      </c>
      <c r="W433" s="35" t="s">
        <v>214</v>
      </c>
      <c r="X433" s="35" t="s">
        <v>257</v>
      </c>
      <c r="Y433" s="35" t="s">
        <v>26</v>
      </c>
      <c r="Z433" s="35" t="s">
        <v>26</v>
      </c>
      <c r="AA433" s="35" t="s">
        <v>26</v>
      </c>
      <c r="AB433" s="35" t="s">
        <v>26</v>
      </c>
    </row>
    <row r="434" spans="1:28" hidden="1">
      <c r="A434" s="34">
        <v>46133</v>
      </c>
      <c r="B434" s="35" t="s">
        <v>13348</v>
      </c>
      <c r="C434" s="35" t="s">
        <v>13349</v>
      </c>
      <c r="D434" s="36">
        <v>4405.08</v>
      </c>
      <c r="E434" s="35" t="s">
        <v>289</v>
      </c>
      <c r="F434" s="35" t="s">
        <v>32324</v>
      </c>
      <c r="G434" s="47" t="str">
        <f t="shared" si="6"/>
        <v>1447181</v>
      </c>
      <c r="H434" s="47" t="s">
        <v>59</v>
      </c>
      <c r="I434" s="47" t="s">
        <v>32325</v>
      </c>
      <c r="J434" s="107">
        <v>46133</v>
      </c>
      <c r="K434" s="47"/>
      <c r="L434" s="47"/>
      <c r="M434" s="47" t="s">
        <v>13352</v>
      </c>
      <c r="N434" s="35" t="s">
        <v>290</v>
      </c>
      <c r="O434" s="35" t="s">
        <v>291</v>
      </c>
      <c r="P434" s="35" t="s">
        <v>32035</v>
      </c>
      <c r="Q434" s="35" t="s">
        <v>292</v>
      </c>
      <c r="R434" s="35" t="s">
        <v>218</v>
      </c>
      <c r="S434" s="35" t="s">
        <v>32326</v>
      </c>
      <c r="T434" s="35" t="s">
        <v>32314</v>
      </c>
      <c r="U434" s="35" t="s">
        <v>293</v>
      </c>
      <c r="V434" s="35" t="s">
        <v>294</v>
      </c>
      <c r="W434" s="35" t="s">
        <v>295</v>
      </c>
      <c r="X434" s="35" t="s">
        <v>214</v>
      </c>
      <c r="Y434" s="35" t="s">
        <v>296</v>
      </c>
      <c r="Z434" s="35" t="s">
        <v>26</v>
      </c>
      <c r="AA434" s="35" t="s">
        <v>26</v>
      </c>
      <c r="AB434" s="35" t="s">
        <v>26</v>
      </c>
    </row>
    <row r="435" spans="1:28" hidden="1">
      <c r="A435" s="34">
        <v>46133</v>
      </c>
      <c r="B435" s="35" t="s">
        <v>13348</v>
      </c>
      <c r="C435" s="35" t="s">
        <v>13349</v>
      </c>
      <c r="D435" s="36">
        <v>3527.54</v>
      </c>
      <c r="E435" s="35" t="s">
        <v>32327</v>
      </c>
      <c r="F435" s="35" t="s">
        <v>32328</v>
      </c>
      <c r="G435" s="47" t="str">
        <f t="shared" si="6"/>
        <v>4794744</v>
      </c>
      <c r="H435" s="48" t="s">
        <v>20098</v>
      </c>
      <c r="I435" s="48" t="s">
        <v>186</v>
      </c>
      <c r="J435" s="106">
        <v>46133</v>
      </c>
      <c r="K435" s="32" t="s">
        <v>32329</v>
      </c>
      <c r="L435" s="48" t="s">
        <v>32330</v>
      </c>
      <c r="M435" s="48" t="s">
        <v>186</v>
      </c>
      <c r="N435" s="35" t="s">
        <v>4390</v>
      </c>
      <c r="O435" s="35" t="s">
        <v>4391</v>
      </c>
      <c r="P435" s="35" t="s">
        <v>32312</v>
      </c>
      <c r="Q435" s="35" t="s">
        <v>309</v>
      </c>
      <c r="R435" s="35" t="s">
        <v>274</v>
      </c>
      <c r="S435" s="35" t="s">
        <v>32331</v>
      </c>
      <c r="T435" s="35" t="s">
        <v>32314</v>
      </c>
      <c r="U435" s="35" t="s">
        <v>32332</v>
      </c>
      <c r="V435" s="35" t="s">
        <v>535</v>
      </c>
      <c r="W435" s="35" t="s">
        <v>276</v>
      </c>
      <c r="X435" s="35" t="s">
        <v>260</v>
      </c>
      <c r="Y435" s="35" t="s">
        <v>26</v>
      </c>
      <c r="Z435" s="35" t="s">
        <v>26</v>
      </c>
      <c r="AA435" s="35" t="s">
        <v>26</v>
      </c>
      <c r="AB435" s="35" t="s">
        <v>26</v>
      </c>
    </row>
    <row r="436" spans="1:28" hidden="1">
      <c r="A436" s="34">
        <v>46133</v>
      </c>
      <c r="B436" s="35" t="s">
        <v>13348</v>
      </c>
      <c r="C436" s="35" t="s">
        <v>13349</v>
      </c>
      <c r="D436" s="36">
        <v>13487.11</v>
      </c>
      <c r="E436" s="35" t="s">
        <v>32333</v>
      </c>
      <c r="F436" s="35" t="s">
        <v>32334</v>
      </c>
      <c r="G436" s="47" t="str">
        <f t="shared" si="6"/>
        <v>4794753</v>
      </c>
      <c r="H436" s="48" t="s">
        <v>20098</v>
      </c>
      <c r="I436" s="48" t="s">
        <v>186</v>
      </c>
      <c r="J436" s="106">
        <v>46133</v>
      </c>
      <c r="K436" s="32" t="s">
        <v>32335</v>
      </c>
      <c r="L436" s="48" t="s">
        <v>32336</v>
      </c>
      <c r="M436" s="48" t="s">
        <v>186</v>
      </c>
      <c r="N436" s="35" t="s">
        <v>4390</v>
      </c>
      <c r="O436" s="35" t="s">
        <v>4391</v>
      </c>
      <c r="P436" s="35" t="s">
        <v>32312</v>
      </c>
      <c r="Q436" s="35" t="s">
        <v>309</v>
      </c>
      <c r="R436" s="35" t="s">
        <v>274</v>
      </c>
      <c r="S436" s="35" t="s">
        <v>32337</v>
      </c>
      <c r="T436" s="35" t="s">
        <v>32314</v>
      </c>
      <c r="U436" s="35" t="s">
        <v>32338</v>
      </c>
      <c r="V436" s="35" t="s">
        <v>535</v>
      </c>
      <c r="W436" s="35" t="s">
        <v>276</v>
      </c>
      <c r="X436" s="35" t="s">
        <v>260</v>
      </c>
      <c r="Y436" s="35" t="s">
        <v>26</v>
      </c>
      <c r="Z436" s="35" t="s">
        <v>26</v>
      </c>
      <c r="AA436" s="35" t="s">
        <v>26</v>
      </c>
      <c r="AB436" s="35" t="s">
        <v>26</v>
      </c>
    </row>
    <row r="437" spans="1:28" hidden="1">
      <c r="A437" s="34">
        <v>46133</v>
      </c>
      <c r="B437" s="35" t="s">
        <v>13348</v>
      </c>
      <c r="C437" s="35" t="s">
        <v>13349</v>
      </c>
      <c r="D437" s="36">
        <v>97025.19</v>
      </c>
      <c r="E437" s="35" t="s">
        <v>32339</v>
      </c>
      <c r="F437" s="35" t="s">
        <v>32340</v>
      </c>
      <c r="G437" s="47" t="str">
        <f t="shared" si="6"/>
        <v>4794762</v>
      </c>
      <c r="H437" s="48" t="s">
        <v>20098</v>
      </c>
      <c r="I437" s="48" t="s">
        <v>186</v>
      </c>
      <c r="J437" s="106">
        <v>46133</v>
      </c>
      <c r="K437" s="32" t="s">
        <v>32341</v>
      </c>
      <c r="L437" s="48" t="s">
        <v>32342</v>
      </c>
      <c r="M437" s="48" t="s">
        <v>186</v>
      </c>
      <c r="N437" s="35" t="s">
        <v>4390</v>
      </c>
      <c r="O437" s="35" t="s">
        <v>4391</v>
      </c>
      <c r="P437" s="35" t="s">
        <v>32312</v>
      </c>
      <c r="Q437" s="35" t="s">
        <v>309</v>
      </c>
      <c r="R437" s="35" t="s">
        <v>274</v>
      </c>
      <c r="S437" s="35" t="s">
        <v>32343</v>
      </c>
      <c r="T437" s="35" t="s">
        <v>32314</v>
      </c>
      <c r="U437" s="35" t="s">
        <v>32344</v>
      </c>
      <c r="V437" s="35" t="s">
        <v>535</v>
      </c>
      <c r="W437" s="35" t="s">
        <v>276</v>
      </c>
      <c r="X437" s="35" t="s">
        <v>260</v>
      </c>
      <c r="Y437" s="35" t="s">
        <v>26</v>
      </c>
      <c r="Z437" s="35" t="s">
        <v>26</v>
      </c>
      <c r="AA437" s="35" t="s">
        <v>26</v>
      </c>
      <c r="AB437" s="35" t="s">
        <v>26</v>
      </c>
    </row>
    <row r="438" spans="1:28" hidden="1">
      <c r="A438" s="34">
        <v>46133</v>
      </c>
      <c r="B438" s="35" t="s">
        <v>13348</v>
      </c>
      <c r="C438" s="35" t="s">
        <v>13349</v>
      </c>
      <c r="D438" s="36">
        <v>52362.13</v>
      </c>
      <c r="E438" s="35" t="s">
        <v>32345</v>
      </c>
      <c r="F438" s="35" t="s">
        <v>32346</v>
      </c>
      <c r="G438" s="47" t="str">
        <f t="shared" si="6"/>
        <v>4794771</v>
      </c>
      <c r="H438" s="48" t="s">
        <v>20098</v>
      </c>
      <c r="I438" s="48" t="s">
        <v>186</v>
      </c>
      <c r="J438" s="106">
        <v>46133</v>
      </c>
      <c r="K438" s="32" t="s">
        <v>32347</v>
      </c>
      <c r="L438" s="48" t="s">
        <v>32348</v>
      </c>
      <c r="M438" s="48" t="s">
        <v>186</v>
      </c>
      <c r="N438" s="35" t="s">
        <v>4390</v>
      </c>
      <c r="O438" s="35" t="s">
        <v>4391</v>
      </c>
      <c r="P438" s="35" t="s">
        <v>32312</v>
      </c>
      <c r="Q438" s="35" t="s">
        <v>309</v>
      </c>
      <c r="R438" s="35" t="s">
        <v>274</v>
      </c>
      <c r="S438" s="35" t="s">
        <v>32349</v>
      </c>
      <c r="T438" s="35" t="s">
        <v>32314</v>
      </c>
      <c r="U438" s="35" t="s">
        <v>32350</v>
      </c>
      <c r="V438" s="35" t="s">
        <v>535</v>
      </c>
      <c r="W438" s="35" t="s">
        <v>276</v>
      </c>
      <c r="X438" s="35" t="s">
        <v>260</v>
      </c>
      <c r="Y438" s="35" t="s">
        <v>26</v>
      </c>
      <c r="Z438" s="35" t="s">
        <v>26</v>
      </c>
      <c r="AA438" s="35" t="s">
        <v>26</v>
      </c>
      <c r="AB438" s="35" t="s">
        <v>26</v>
      </c>
    </row>
    <row r="439" spans="1:28" hidden="1">
      <c r="A439" s="34">
        <v>46133</v>
      </c>
      <c r="B439" s="35" t="s">
        <v>13348</v>
      </c>
      <c r="C439" s="35" t="s">
        <v>13349</v>
      </c>
      <c r="D439" s="36">
        <v>37027.629999999997</v>
      </c>
      <c r="E439" s="35" t="s">
        <v>32351</v>
      </c>
      <c r="F439" s="35" t="s">
        <v>32352</v>
      </c>
      <c r="G439" s="47" t="str">
        <f t="shared" si="6"/>
        <v>4794780</v>
      </c>
      <c r="H439" s="29" t="s">
        <v>86</v>
      </c>
      <c r="I439" s="29" t="s">
        <v>32353</v>
      </c>
      <c r="J439" s="58">
        <v>46136</v>
      </c>
      <c r="K439" s="47"/>
      <c r="L439" s="47"/>
      <c r="M439" s="47" t="s">
        <v>32354</v>
      </c>
      <c r="N439" s="35" t="s">
        <v>4390</v>
      </c>
      <c r="O439" s="35" t="s">
        <v>4391</v>
      </c>
      <c r="P439" s="35" t="s">
        <v>32312</v>
      </c>
      <c r="Q439" s="35" t="s">
        <v>309</v>
      </c>
      <c r="R439" s="35" t="s">
        <v>274</v>
      </c>
      <c r="S439" s="35" t="s">
        <v>32355</v>
      </c>
      <c r="T439" s="35" t="s">
        <v>32314</v>
      </c>
      <c r="U439" s="35" t="s">
        <v>32356</v>
      </c>
      <c r="V439" s="35" t="s">
        <v>535</v>
      </c>
      <c r="W439" s="35" t="s">
        <v>276</v>
      </c>
      <c r="X439" s="35" t="s">
        <v>260</v>
      </c>
      <c r="Y439" s="35" t="s">
        <v>26</v>
      </c>
      <c r="Z439" s="35" t="s">
        <v>26</v>
      </c>
      <c r="AA439" s="35" t="s">
        <v>26</v>
      </c>
      <c r="AB439" s="35" t="s">
        <v>26</v>
      </c>
    </row>
    <row r="440" spans="1:28" hidden="1">
      <c r="A440" s="34">
        <v>46133</v>
      </c>
      <c r="B440" s="35" t="s">
        <v>13348</v>
      </c>
      <c r="C440" s="35" t="s">
        <v>13349</v>
      </c>
      <c r="D440" s="36">
        <v>4445</v>
      </c>
      <c r="E440" s="35" t="s">
        <v>32357</v>
      </c>
      <c r="F440" s="35" t="s">
        <v>32358</v>
      </c>
      <c r="G440" s="47" t="str">
        <f t="shared" si="6"/>
        <v>4794789</v>
      </c>
      <c r="H440" s="29" t="s">
        <v>67</v>
      </c>
      <c r="I440" s="29" t="s">
        <v>30244</v>
      </c>
      <c r="J440" s="58">
        <v>46133</v>
      </c>
      <c r="K440" s="47"/>
      <c r="L440" s="47"/>
      <c r="M440" s="47" t="s">
        <v>13356</v>
      </c>
      <c r="N440" s="35" t="s">
        <v>4390</v>
      </c>
      <c r="O440" s="35" t="s">
        <v>4391</v>
      </c>
      <c r="P440" s="35" t="s">
        <v>32312</v>
      </c>
      <c r="Q440" s="35" t="s">
        <v>309</v>
      </c>
      <c r="R440" s="35" t="s">
        <v>274</v>
      </c>
      <c r="S440" s="35" t="s">
        <v>32359</v>
      </c>
      <c r="T440" s="35" t="s">
        <v>32314</v>
      </c>
      <c r="U440" s="35" t="s">
        <v>32360</v>
      </c>
      <c r="V440" s="35" t="s">
        <v>535</v>
      </c>
      <c r="W440" s="35" t="s">
        <v>276</v>
      </c>
      <c r="X440" s="35" t="s">
        <v>260</v>
      </c>
      <c r="Y440" s="35" t="s">
        <v>26</v>
      </c>
      <c r="Z440" s="35" t="s">
        <v>26</v>
      </c>
      <c r="AA440" s="35" t="s">
        <v>26</v>
      </c>
      <c r="AB440" s="35" t="s">
        <v>26</v>
      </c>
    </row>
    <row r="441" spans="1:28" hidden="1">
      <c r="A441" s="34">
        <v>46133</v>
      </c>
      <c r="B441" s="35" t="s">
        <v>13348</v>
      </c>
      <c r="C441" s="35" t="s">
        <v>13349</v>
      </c>
      <c r="D441" s="36">
        <v>521.97</v>
      </c>
      <c r="E441" s="35" t="s">
        <v>32361</v>
      </c>
      <c r="F441" s="35" t="s">
        <v>32362</v>
      </c>
      <c r="G441" s="47" t="str">
        <f t="shared" si="6"/>
        <v>4794798</v>
      </c>
      <c r="H441" s="47" t="s">
        <v>62</v>
      </c>
      <c r="I441" s="47" t="s">
        <v>32363</v>
      </c>
      <c r="J441" s="107">
        <v>46133</v>
      </c>
      <c r="K441" s="47"/>
      <c r="L441" s="47"/>
      <c r="M441" s="47" t="s">
        <v>13383</v>
      </c>
      <c r="N441" s="35" t="s">
        <v>4390</v>
      </c>
      <c r="O441" s="35" t="s">
        <v>4391</v>
      </c>
      <c r="P441" s="35" t="s">
        <v>32312</v>
      </c>
      <c r="Q441" s="35" t="s">
        <v>309</v>
      </c>
      <c r="R441" s="35" t="s">
        <v>274</v>
      </c>
      <c r="S441" s="35" t="s">
        <v>32364</v>
      </c>
      <c r="T441" s="35" t="s">
        <v>32314</v>
      </c>
      <c r="U441" s="35" t="s">
        <v>32365</v>
      </c>
      <c r="V441" s="35" t="s">
        <v>535</v>
      </c>
      <c r="W441" s="35" t="s">
        <v>276</v>
      </c>
      <c r="X441" s="35" t="s">
        <v>260</v>
      </c>
      <c r="Y441" s="35" t="s">
        <v>26</v>
      </c>
      <c r="Z441" s="35" t="s">
        <v>26</v>
      </c>
      <c r="AA441" s="35" t="s">
        <v>26</v>
      </c>
      <c r="AB441" s="35" t="s">
        <v>26</v>
      </c>
    </row>
    <row r="442" spans="1:28" hidden="1">
      <c r="A442" s="34">
        <v>46133</v>
      </c>
      <c r="B442" s="35" t="s">
        <v>13348</v>
      </c>
      <c r="C442" s="35" t="s">
        <v>13349</v>
      </c>
      <c r="D442" s="36">
        <v>100.87</v>
      </c>
      <c r="E442" s="35" t="s">
        <v>32366</v>
      </c>
      <c r="F442" s="35" t="s">
        <v>32367</v>
      </c>
      <c r="G442" s="47" t="str">
        <f t="shared" si="6"/>
        <v>4794807</v>
      </c>
      <c r="H442" s="47" t="s">
        <v>62</v>
      </c>
      <c r="I442" s="47" t="s">
        <v>32363</v>
      </c>
      <c r="J442" s="107">
        <v>46133</v>
      </c>
      <c r="K442" s="47"/>
      <c r="L442" s="47"/>
      <c r="M442" s="47" t="s">
        <v>13383</v>
      </c>
      <c r="N442" s="35" t="s">
        <v>4390</v>
      </c>
      <c r="O442" s="35" t="s">
        <v>4391</v>
      </c>
      <c r="P442" s="35" t="s">
        <v>32312</v>
      </c>
      <c r="Q442" s="35" t="s">
        <v>309</v>
      </c>
      <c r="R442" s="35" t="s">
        <v>274</v>
      </c>
      <c r="S442" s="35" t="s">
        <v>32368</v>
      </c>
      <c r="T442" s="35" t="s">
        <v>32314</v>
      </c>
      <c r="U442" s="35" t="s">
        <v>32369</v>
      </c>
      <c r="V442" s="35" t="s">
        <v>535</v>
      </c>
      <c r="W442" s="35" t="s">
        <v>276</v>
      </c>
      <c r="X442" s="35" t="s">
        <v>260</v>
      </c>
      <c r="Y442" s="35" t="s">
        <v>26</v>
      </c>
      <c r="Z442" s="35" t="s">
        <v>26</v>
      </c>
      <c r="AA442" s="35" t="s">
        <v>26</v>
      </c>
      <c r="AB442" s="35" t="s">
        <v>26</v>
      </c>
    </row>
    <row r="443" spans="1:28" hidden="1">
      <c r="A443" s="34">
        <v>46133</v>
      </c>
      <c r="B443" s="35" t="s">
        <v>13348</v>
      </c>
      <c r="C443" s="35" t="s">
        <v>13349</v>
      </c>
      <c r="D443" s="36">
        <v>8320.14</v>
      </c>
      <c r="E443" s="35" t="s">
        <v>32370</v>
      </c>
      <c r="F443" s="35" t="s">
        <v>32371</v>
      </c>
      <c r="G443" s="47" t="str">
        <f t="shared" si="6"/>
        <v>4794816</v>
      </c>
      <c r="H443" s="47" t="s">
        <v>62</v>
      </c>
      <c r="I443" s="47" t="s">
        <v>32363</v>
      </c>
      <c r="J443" s="107">
        <v>46133</v>
      </c>
      <c r="K443" s="47"/>
      <c r="L443" s="47"/>
      <c r="M443" s="47" t="s">
        <v>13383</v>
      </c>
      <c r="N443" s="35" t="s">
        <v>4390</v>
      </c>
      <c r="O443" s="35" t="s">
        <v>4391</v>
      </c>
      <c r="P443" s="35" t="s">
        <v>32312</v>
      </c>
      <c r="Q443" s="35" t="s">
        <v>309</v>
      </c>
      <c r="R443" s="35" t="s">
        <v>274</v>
      </c>
      <c r="S443" s="35" t="s">
        <v>32372</v>
      </c>
      <c r="T443" s="35" t="s">
        <v>32314</v>
      </c>
      <c r="U443" s="35" t="s">
        <v>32373</v>
      </c>
      <c r="V443" s="35" t="s">
        <v>535</v>
      </c>
      <c r="W443" s="35" t="s">
        <v>276</v>
      </c>
      <c r="X443" s="35" t="s">
        <v>260</v>
      </c>
      <c r="Y443" s="35" t="s">
        <v>26</v>
      </c>
      <c r="Z443" s="35" t="s">
        <v>26</v>
      </c>
      <c r="AA443" s="35" t="s">
        <v>26</v>
      </c>
      <c r="AB443" s="35" t="s">
        <v>26</v>
      </c>
    </row>
    <row r="444" spans="1:28" hidden="1">
      <c r="A444" s="34">
        <v>46133</v>
      </c>
      <c r="B444" s="35" t="s">
        <v>13348</v>
      </c>
      <c r="C444" s="35" t="s">
        <v>13349</v>
      </c>
      <c r="D444" s="36">
        <v>13306.18</v>
      </c>
      <c r="E444" s="35" t="s">
        <v>32374</v>
      </c>
      <c r="F444" s="35" t="s">
        <v>32375</v>
      </c>
      <c r="G444" s="47" t="str">
        <f t="shared" si="6"/>
        <v>4794825</v>
      </c>
      <c r="H444" s="47" t="s">
        <v>62</v>
      </c>
      <c r="I444" s="47" t="s">
        <v>32363</v>
      </c>
      <c r="J444" s="107">
        <v>46133</v>
      </c>
      <c r="K444" s="47"/>
      <c r="L444" s="47"/>
      <c r="M444" s="47" t="s">
        <v>13383</v>
      </c>
      <c r="N444" s="35" t="s">
        <v>4390</v>
      </c>
      <c r="O444" s="35" t="s">
        <v>4391</v>
      </c>
      <c r="P444" s="35" t="s">
        <v>32312</v>
      </c>
      <c r="Q444" s="35" t="s">
        <v>309</v>
      </c>
      <c r="R444" s="35" t="s">
        <v>274</v>
      </c>
      <c r="S444" s="35" t="s">
        <v>32376</v>
      </c>
      <c r="T444" s="35" t="s">
        <v>32314</v>
      </c>
      <c r="U444" s="35" t="s">
        <v>32377</v>
      </c>
      <c r="V444" s="35" t="s">
        <v>535</v>
      </c>
      <c r="W444" s="35" t="s">
        <v>276</v>
      </c>
      <c r="X444" s="35" t="s">
        <v>260</v>
      </c>
      <c r="Y444" s="35" t="s">
        <v>26</v>
      </c>
      <c r="Z444" s="35" t="s">
        <v>26</v>
      </c>
      <c r="AA444" s="35" t="s">
        <v>26</v>
      </c>
      <c r="AB444" s="35" t="s">
        <v>26</v>
      </c>
    </row>
    <row r="445" spans="1:28" hidden="1">
      <c r="A445" s="26">
        <v>46133</v>
      </c>
      <c r="B445" s="287" t="s">
        <v>13348</v>
      </c>
      <c r="C445" s="287" t="s">
        <v>13349</v>
      </c>
      <c r="D445" s="28">
        <v>311.12</v>
      </c>
      <c r="E445" s="287" t="s">
        <v>32378</v>
      </c>
      <c r="F445" s="287" t="s">
        <v>32379</v>
      </c>
      <c r="G445" s="47" t="str">
        <f t="shared" si="6"/>
        <v>1146105</v>
      </c>
      <c r="H445" s="29" t="s">
        <v>61</v>
      </c>
      <c r="I445" s="29" t="s">
        <v>32380</v>
      </c>
      <c r="J445" s="58">
        <v>46134</v>
      </c>
      <c r="K445" s="29"/>
      <c r="L445" s="29"/>
      <c r="M445" s="29" t="s">
        <v>32381</v>
      </c>
      <c r="N445" s="287" t="s">
        <v>247</v>
      </c>
      <c r="O445" s="287" t="s">
        <v>248</v>
      </c>
      <c r="P445" s="287" t="s">
        <v>265</v>
      </c>
      <c r="Q445" s="287" t="s">
        <v>250</v>
      </c>
      <c r="R445" s="287" t="s">
        <v>32382</v>
      </c>
      <c r="S445" s="287" t="s">
        <v>32314</v>
      </c>
      <c r="T445" s="287" t="s">
        <v>32383</v>
      </c>
      <c r="U445" s="287" t="s">
        <v>251</v>
      </c>
      <c r="V445" s="287" t="s">
        <v>32384</v>
      </c>
      <c r="W445" s="287" t="s">
        <v>214</v>
      </c>
      <c r="X445" s="287" t="s">
        <v>252</v>
      </c>
      <c r="Y445" s="287" t="s">
        <v>26</v>
      </c>
      <c r="Z445" s="287" t="s">
        <v>26</v>
      </c>
      <c r="AA445" s="287" t="s">
        <v>26</v>
      </c>
      <c r="AB445" s="287" t="s">
        <v>26</v>
      </c>
    </row>
    <row r="446" spans="1:28" hidden="1">
      <c r="A446" s="26">
        <v>46133</v>
      </c>
      <c r="B446" s="287" t="s">
        <v>13348</v>
      </c>
      <c r="C446" s="287" t="s">
        <v>13349</v>
      </c>
      <c r="D446" s="28">
        <v>56.7</v>
      </c>
      <c r="E446" s="287" t="s">
        <v>334</v>
      </c>
      <c r="F446" s="287" t="s">
        <v>32385</v>
      </c>
      <c r="G446" s="47" t="str">
        <f t="shared" si="6"/>
        <v>1430351</v>
      </c>
      <c r="H446" s="29" t="s">
        <v>52</v>
      </c>
      <c r="I446" s="29" t="s">
        <v>32386</v>
      </c>
      <c r="J446" s="58">
        <v>7</v>
      </c>
      <c r="K446" s="29"/>
      <c r="L446" s="29"/>
      <c r="M446" s="29" t="s">
        <v>13363</v>
      </c>
      <c r="N446" s="287" t="s">
        <v>329</v>
      </c>
      <c r="O446" s="287" t="s">
        <v>330</v>
      </c>
      <c r="P446" s="287" t="s">
        <v>32312</v>
      </c>
      <c r="Q446" s="287" t="s">
        <v>331</v>
      </c>
      <c r="R446" s="287" t="s">
        <v>274</v>
      </c>
      <c r="S446" s="287" t="s">
        <v>32387</v>
      </c>
      <c r="T446" s="287" t="s">
        <v>32314</v>
      </c>
      <c r="U446" s="287" t="s">
        <v>335</v>
      </c>
      <c r="V446" s="287" t="s">
        <v>20663</v>
      </c>
      <c r="W446" s="287" t="s">
        <v>276</v>
      </c>
      <c r="X446" s="287" t="s">
        <v>333</v>
      </c>
      <c r="Y446" s="287" t="s">
        <v>26</v>
      </c>
      <c r="Z446" s="287" t="s">
        <v>26</v>
      </c>
      <c r="AA446" s="287" t="s">
        <v>26</v>
      </c>
      <c r="AB446" s="287" t="s">
        <v>26</v>
      </c>
    </row>
    <row r="447" spans="1:28" hidden="1">
      <c r="A447" s="26">
        <v>46133</v>
      </c>
      <c r="B447" s="287" t="s">
        <v>13348</v>
      </c>
      <c r="C447" s="287" t="s">
        <v>13349</v>
      </c>
      <c r="D447" s="28">
        <v>373.95</v>
      </c>
      <c r="E447" s="287" t="s">
        <v>32388</v>
      </c>
      <c r="F447" s="287" t="s">
        <v>32389</v>
      </c>
      <c r="G447" s="47" t="str">
        <f t="shared" si="6"/>
        <v>1430357</v>
      </c>
      <c r="H447" s="29" t="s">
        <v>73</v>
      </c>
      <c r="I447" s="29" t="s">
        <v>32390</v>
      </c>
      <c r="J447" s="58">
        <v>46134</v>
      </c>
      <c r="K447" s="29"/>
      <c r="L447" s="29"/>
      <c r="M447" s="29" t="s">
        <v>13390</v>
      </c>
      <c r="N447" s="287" t="s">
        <v>517</v>
      </c>
      <c r="O447" s="287" t="s">
        <v>795</v>
      </c>
      <c r="P447" s="287" t="s">
        <v>32312</v>
      </c>
      <c r="Q447" s="287" t="s">
        <v>309</v>
      </c>
      <c r="R447" s="287" t="s">
        <v>274</v>
      </c>
      <c r="S447" s="287" t="s">
        <v>32391</v>
      </c>
      <c r="T447" s="287" t="s">
        <v>32314</v>
      </c>
      <c r="U447" s="287" t="s">
        <v>32392</v>
      </c>
      <c r="V447" s="287" t="s">
        <v>523</v>
      </c>
      <c r="W447" s="287" t="s">
        <v>276</v>
      </c>
      <c r="X447" s="287" t="s">
        <v>260</v>
      </c>
      <c r="Y447" s="287" t="s">
        <v>26</v>
      </c>
      <c r="Z447" s="287" t="s">
        <v>26</v>
      </c>
      <c r="AA447" s="287" t="s">
        <v>26</v>
      </c>
      <c r="AB447" s="287" t="s">
        <v>26</v>
      </c>
    </row>
    <row r="448" spans="1:28" hidden="1">
      <c r="A448" s="26">
        <v>46133</v>
      </c>
      <c r="B448" s="287" t="s">
        <v>13348</v>
      </c>
      <c r="C448" s="287" t="s">
        <v>13349</v>
      </c>
      <c r="D448" s="28">
        <v>17460.75</v>
      </c>
      <c r="E448" s="287" t="s">
        <v>32393</v>
      </c>
      <c r="F448" s="287" t="s">
        <v>32394</v>
      </c>
      <c r="G448" s="47" t="str">
        <f t="shared" si="6"/>
        <v>1430367</v>
      </c>
      <c r="H448" s="29" t="s">
        <v>56</v>
      </c>
      <c r="I448" s="29" t="s">
        <v>32395</v>
      </c>
      <c r="J448" s="58">
        <v>46134</v>
      </c>
      <c r="K448" s="29"/>
      <c r="L448" s="29"/>
      <c r="M448" s="29" t="s">
        <v>13367</v>
      </c>
      <c r="N448" s="287" t="s">
        <v>517</v>
      </c>
      <c r="O448" s="287" t="s">
        <v>795</v>
      </c>
      <c r="P448" s="287" t="s">
        <v>32312</v>
      </c>
      <c r="Q448" s="287" t="s">
        <v>309</v>
      </c>
      <c r="R448" s="287" t="s">
        <v>274</v>
      </c>
      <c r="S448" s="287" t="s">
        <v>32396</v>
      </c>
      <c r="T448" s="287" t="s">
        <v>32314</v>
      </c>
      <c r="U448" s="287" t="s">
        <v>32397</v>
      </c>
      <c r="V448" s="287" t="s">
        <v>523</v>
      </c>
      <c r="W448" s="287" t="s">
        <v>276</v>
      </c>
      <c r="X448" s="287" t="s">
        <v>260</v>
      </c>
      <c r="Y448" s="287" t="s">
        <v>26</v>
      </c>
      <c r="Z448" s="287" t="s">
        <v>26</v>
      </c>
      <c r="AA448" s="287" t="s">
        <v>26</v>
      </c>
      <c r="AB448" s="287" t="s">
        <v>26</v>
      </c>
    </row>
    <row r="449" spans="1:28" hidden="1">
      <c r="A449" s="26">
        <v>46133</v>
      </c>
      <c r="B449" s="287" t="s">
        <v>13348</v>
      </c>
      <c r="C449" s="287" t="s">
        <v>13349</v>
      </c>
      <c r="D449" s="28">
        <v>12546</v>
      </c>
      <c r="E449" s="287" t="s">
        <v>32398</v>
      </c>
      <c r="F449" s="287" t="s">
        <v>32399</v>
      </c>
      <c r="G449" s="47" t="str">
        <f t="shared" si="6"/>
        <v>6896907</v>
      </c>
      <c r="H449" s="29" t="s">
        <v>62</v>
      </c>
      <c r="I449" s="29" t="s">
        <v>32400</v>
      </c>
      <c r="J449" s="58">
        <v>46140</v>
      </c>
      <c r="K449" s="29"/>
      <c r="L449" s="29"/>
      <c r="M449" s="29" t="s">
        <v>13383</v>
      </c>
      <c r="N449" s="287" t="s">
        <v>758</v>
      </c>
      <c r="O449" s="287" t="s">
        <v>450</v>
      </c>
      <c r="P449" s="287" t="s">
        <v>343</v>
      </c>
      <c r="Q449" s="287" t="s">
        <v>218</v>
      </c>
      <c r="R449" s="287" t="s">
        <v>32401</v>
      </c>
      <c r="S449" s="287" t="s">
        <v>32314</v>
      </c>
      <c r="T449" s="287" t="s">
        <v>32402</v>
      </c>
      <c r="U449" s="287" t="s">
        <v>251</v>
      </c>
      <c r="V449" s="287" t="s">
        <v>32403</v>
      </c>
      <c r="W449" s="287" t="s">
        <v>260</v>
      </c>
      <c r="X449" s="287" t="s">
        <v>26</v>
      </c>
      <c r="Y449" s="287" t="s">
        <v>26</v>
      </c>
      <c r="Z449" s="287" t="s">
        <v>26</v>
      </c>
      <c r="AA449" s="287" t="s">
        <v>26</v>
      </c>
      <c r="AB449" s="287" t="s">
        <v>26</v>
      </c>
    </row>
    <row r="450" spans="1:28" hidden="1">
      <c r="A450" s="26">
        <v>46132</v>
      </c>
      <c r="B450" s="287" t="s">
        <v>13348</v>
      </c>
      <c r="C450" s="287" t="s">
        <v>13357</v>
      </c>
      <c r="D450" s="28">
        <v>3359.8</v>
      </c>
      <c r="E450" s="287" t="s">
        <v>32404</v>
      </c>
      <c r="F450" s="287" t="s">
        <v>32405</v>
      </c>
      <c r="G450" s="47" t="str">
        <f t="shared" si="6"/>
        <v>1782111</v>
      </c>
      <c r="H450" s="278" t="s">
        <v>32406</v>
      </c>
      <c r="I450" s="278" t="s">
        <v>32407</v>
      </c>
      <c r="J450" s="279">
        <v>46134</v>
      </c>
      <c r="K450" s="278" t="s">
        <v>32408</v>
      </c>
      <c r="L450" s="278" t="s">
        <v>32409</v>
      </c>
      <c r="M450" s="278" t="s">
        <v>32410</v>
      </c>
      <c r="N450" s="287" t="s">
        <v>32411</v>
      </c>
      <c r="O450" s="287" t="s">
        <v>477</v>
      </c>
      <c r="P450" s="287" t="s">
        <v>32412</v>
      </c>
      <c r="Q450" s="287" t="s">
        <v>32413</v>
      </c>
      <c r="R450" s="287" t="s">
        <v>26</v>
      </c>
      <c r="S450" s="287" t="s">
        <v>26</v>
      </c>
      <c r="T450" s="287" t="s">
        <v>26</v>
      </c>
      <c r="U450" s="287" t="s">
        <v>26</v>
      </c>
      <c r="V450" s="287" t="s">
        <v>26</v>
      </c>
      <c r="W450" s="287" t="s">
        <v>26</v>
      </c>
      <c r="X450" s="287" t="s">
        <v>26</v>
      </c>
      <c r="Y450" s="287" t="s">
        <v>26</v>
      </c>
      <c r="Z450" s="287" t="s">
        <v>26</v>
      </c>
      <c r="AA450" s="287" t="s">
        <v>26</v>
      </c>
      <c r="AB450" s="287" t="s">
        <v>26</v>
      </c>
    </row>
    <row r="451" spans="1:28" hidden="1">
      <c r="A451" s="26">
        <v>46134</v>
      </c>
      <c r="B451" s="287" t="s">
        <v>13348</v>
      </c>
      <c r="C451" s="287" t="s">
        <v>13349</v>
      </c>
      <c r="D451" s="28">
        <v>15618.09</v>
      </c>
      <c r="E451" s="287" t="s">
        <v>32414</v>
      </c>
      <c r="F451" s="287" t="s">
        <v>32415</v>
      </c>
      <c r="G451" s="47" t="str">
        <f t="shared" ref="G451:G514" si="7">MID(F451,4,7)</f>
        <v>5387510</v>
      </c>
      <c r="H451" s="32" t="s">
        <v>20098</v>
      </c>
      <c r="I451" s="32" t="s">
        <v>186</v>
      </c>
      <c r="J451" s="55">
        <v>46134</v>
      </c>
      <c r="K451" s="32" t="s">
        <v>32416</v>
      </c>
      <c r="L451" s="32" t="s">
        <v>32417</v>
      </c>
      <c r="M451" s="32" t="s">
        <v>186</v>
      </c>
      <c r="N451" s="287" t="s">
        <v>528</v>
      </c>
      <c r="O451" s="287" t="s">
        <v>529</v>
      </c>
      <c r="P451" s="287" t="s">
        <v>371</v>
      </c>
      <c r="Q451" s="287" t="s">
        <v>250</v>
      </c>
      <c r="R451" s="287" t="s">
        <v>32418</v>
      </c>
      <c r="S451" s="287" t="s">
        <v>32419</v>
      </c>
      <c r="T451" s="287" t="s">
        <v>32420</v>
      </c>
      <c r="U451" s="287" t="s">
        <v>530</v>
      </c>
      <c r="V451" s="287" t="s">
        <v>214</v>
      </c>
      <c r="W451" s="287" t="s">
        <v>457</v>
      </c>
      <c r="X451" s="287" t="s">
        <v>26</v>
      </c>
      <c r="Y451" s="287" t="s">
        <v>26</v>
      </c>
      <c r="Z451" s="287" t="s">
        <v>26</v>
      </c>
      <c r="AA451" s="287" t="s">
        <v>26</v>
      </c>
      <c r="AB451" s="287" t="s">
        <v>26</v>
      </c>
    </row>
    <row r="452" spans="1:28" hidden="1">
      <c r="A452" s="26">
        <v>46134</v>
      </c>
      <c r="B452" s="287" t="s">
        <v>13348</v>
      </c>
      <c r="C452" s="287" t="s">
        <v>13349</v>
      </c>
      <c r="D452" s="28">
        <v>1093.8900000000001</v>
      </c>
      <c r="E452" s="287" t="s">
        <v>32421</v>
      </c>
      <c r="F452" s="287" t="s">
        <v>32422</v>
      </c>
      <c r="G452" s="47" t="str">
        <f t="shared" si="7"/>
        <v>5387512</v>
      </c>
      <c r="H452" s="32" t="s">
        <v>20098</v>
      </c>
      <c r="I452" s="32" t="s">
        <v>186</v>
      </c>
      <c r="J452" s="55">
        <v>46134</v>
      </c>
      <c r="K452" s="32" t="s">
        <v>32423</v>
      </c>
      <c r="L452" s="32" t="s">
        <v>32424</v>
      </c>
      <c r="M452" s="32" t="s">
        <v>186</v>
      </c>
      <c r="N452" s="287" t="s">
        <v>524</v>
      </c>
      <c r="O452" s="287" t="s">
        <v>442</v>
      </c>
      <c r="P452" s="287" t="s">
        <v>32425</v>
      </c>
      <c r="Q452" s="287" t="s">
        <v>258</v>
      </c>
      <c r="R452" s="287" t="s">
        <v>218</v>
      </c>
      <c r="S452" s="287" t="s">
        <v>32426</v>
      </c>
      <c r="T452" s="287" t="s">
        <v>32419</v>
      </c>
      <c r="U452" s="287" t="s">
        <v>32427</v>
      </c>
      <c r="V452" s="287" t="s">
        <v>516</v>
      </c>
      <c r="W452" s="287" t="s">
        <v>214</v>
      </c>
      <c r="X452" s="287" t="s">
        <v>215</v>
      </c>
      <c r="Y452" s="287" t="s">
        <v>26</v>
      </c>
      <c r="Z452" s="287" t="s">
        <v>26</v>
      </c>
      <c r="AA452" s="287" t="s">
        <v>26</v>
      </c>
      <c r="AB452" s="287" t="s">
        <v>26</v>
      </c>
    </row>
    <row r="453" spans="1:28" hidden="1">
      <c r="A453" s="26">
        <v>46134</v>
      </c>
      <c r="B453" s="287" t="s">
        <v>13348</v>
      </c>
      <c r="C453" s="287" t="s">
        <v>13349</v>
      </c>
      <c r="D453" s="28">
        <v>13700</v>
      </c>
      <c r="E453" s="287" t="s">
        <v>351</v>
      </c>
      <c r="F453" s="287" t="s">
        <v>32428</v>
      </c>
      <c r="G453" s="47" t="str">
        <f t="shared" si="7"/>
        <v>5387514</v>
      </c>
      <c r="H453" s="29" t="s">
        <v>57</v>
      </c>
      <c r="I453" s="29" t="s">
        <v>32429</v>
      </c>
      <c r="J453" s="58">
        <v>46136</v>
      </c>
      <c r="K453" s="29"/>
      <c r="L453" s="29" t="s">
        <v>32430</v>
      </c>
      <c r="M453" s="29" t="s">
        <v>13370</v>
      </c>
      <c r="N453" s="287" t="s">
        <v>352</v>
      </c>
      <c r="O453" s="287" t="s">
        <v>353</v>
      </c>
      <c r="P453" s="287" t="s">
        <v>354</v>
      </c>
      <c r="Q453" s="287" t="s">
        <v>218</v>
      </c>
      <c r="R453" s="287" t="s">
        <v>32431</v>
      </c>
      <c r="S453" s="287" t="s">
        <v>32419</v>
      </c>
      <c r="T453" s="287" t="s">
        <v>355</v>
      </c>
      <c r="U453" s="287" t="s">
        <v>217</v>
      </c>
      <c r="V453" s="287" t="s">
        <v>214</v>
      </c>
      <c r="W453" s="287" t="s">
        <v>252</v>
      </c>
      <c r="X453" s="287" t="s">
        <v>26</v>
      </c>
      <c r="Y453" s="287" t="s">
        <v>26</v>
      </c>
      <c r="Z453" s="287" t="s">
        <v>26</v>
      </c>
      <c r="AA453" s="287" t="s">
        <v>26</v>
      </c>
      <c r="AB453" s="287" t="s">
        <v>26</v>
      </c>
    </row>
    <row r="454" spans="1:28" hidden="1">
      <c r="A454" s="26">
        <v>46134</v>
      </c>
      <c r="B454" s="287" t="s">
        <v>13348</v>
      </c>
      <c r="C454" s="287" t="s">
        <v>13349</v>
      </c>
      <c r="D454" s="28">
        <v>165.2</v>
      </c>
      <c r="E454" s="287" t="s">
        <v>32432</v>
      </c>
      <c r="F454" s="287" t="s">
        <v>32433</v>
      </c>
      <c r="G454" s="47" t="str">
        <f t="shared" si="7"/>
        <v>5387516</v>
      </c>
      <c r="H454" s="29" t="s">
        <v>58</v>
      </c>
      <c r="I454" s="29" t="s">
        <v>32434</v>
      </c>
      <c r="J454" s="58">
        <v>46136</v>
      </c>
      <c r="K454" s="29"/>
      <c r="L454" s="29"/>
      <c r="M454" s="29" t="s">
        <v>13375</v>
      </c>
      <c r="N454" s="287" t="s">
        <v>12607</v>
      </c>
      <c r="O454" s="287" t="s">
        <v>14870</v>
      </c>
      <c r="P454" s="287" t="s">
        <v>728</v>
      </c>
      <c r="Q454" s="287" t="s">
        <v>218</v>
      </c>
      <c r="R454" s="287" t="s">
        <v>32435</v>
      </c>
      <c r="S454" s="287" t="s">
        <v>32419</v>
      </c>
      <c r="T454" s="287" t="s">
        <v>32436</v>
      </c>
      <c r="U454" s="287" t="s">
        <v>217</v>
      </c>
      <c r="V454" s="287" t="s">
        <v>214</v>
      </c>
      <c r="W454" s="287" t="s">
        <v>296</v>
      </c>
      <c r="X454" s="287" t="s">
        <v>26</v>
      </c>
      <c r="Y454" s="287" t="s">
        <v>26</v>
      </c>
      <c r="Z454" s="287" t="s">
        <v>26</v>
      </c>
      <c r="AA454" s="287" t="s">
        <v>26</v>
      </c>
      <c r="AB454" s="287" t="s">
        <v>26</v>
      </c>
    </row>
    <row r="455" spans="1:28" hidden="1">
      <c r="A455" s="26">
        <v>46134</v>
      </c>
      <c r="B455" s="287" t="s">
        <v>13348</v>
      </c>
      <c r="C455" s="287" t="s">
        <v>13349</v>
      </c>
      <c r="D455" s="28">
        <v>3328.3</v>
      </c>
      <c r="E455" s="287" t="s">
        <v>289</v>
      </c>
      <c r="F455" s="287" t="s">
        <v>32437</v>
      </c>
      <c r="G455" s="47" t="str">
        <f t="shared" si="7"/>
        <v>5387518</v>
      </c>
      <c r="H455" s="29" t="s">
        <v>59</v>
      </c>
      <c r="I455" s="29" t="s">
        <v>32438</v>
      </c>
      <c r="J455" s="58">
        <v>46135</v>
      </c>
      <c r="K455" s="29"/>
      <c r="L455" s="29"/>
      <c r="M455" s="29" t="s">
        <v>13352</v>
      </c>
      <c r="N455" s="287" t="s">
        <v>290</v>
      </c>
      <c r="O455" s="287" t="s">
        <v>291</v>
      </c>
      <c r="P455" s="287" t="s">
        <v>32312</v>
      </c>
      <c r="Q455" s="287" t="s">
        <v>292</v>
      </c>
      <c r="R455" s="287" t="s">
        <v>218</v>
      </c>
      <c r="S455" s="287" t="s">
        <v>32439</v>
      </c>
      <c r="T455" s="287" t="s">
        <v>32419</v>
      </c>
      <c r="U455" s="287" t="s">
        <v>293</v>
      </c>
      <c r="V455" s="287" t="s">
        <v>294</v>
      </c>
      <c r="W455" s="287" t="s">
        <v>295</v>
      </c>
      <c r="X455" s="287" t="s">
        <v>214</v>
      </c>
      <c r="Y455" s="287" t="s">
        <v>296</v>
      </c>
      <c r="Z455" s="287" t="s">
        <v>26</v>
      </c>
      <c r="AA455" s="287" t="s">
        <v>26</v>
      </c>
      <c r="AB455" s="287" t="s">
        <v>26</v>
      </c>
    </row>
    <row r="456" spans="1:28" hidden="1">
      <c r="A456" s="26">
        <v>46134</v>
      </c>
      <c r="B456" s="287" t="s">
        <v>13348</v>
      </c>
      <c r="C456" s="287" t="s">
        <v>13349</v>
      </c>
      <c r="D456" s="28">
        <v>100</v>
      </c>
      <c r="E456" s="287" t="s">
        <v>32440</v>
      </c>
      <c r="F456" s="287" t="s">
        <v>32441</v>
      </c>
      <c r="G456" s="47" t="str">
        <f t="shared" si="7"/>
        <v>5387520</v>
      </c>
      <c r="H456" s="42" t="s">
        <v>1989</v>
      </c>
      <c r="I456" s="42" t="s">
        <v>1989</v>
      </c>
      <c r="J456" s="42" t="s">
        <v>1989</v>
      </c>
      <c r="K456" s="42" t="s">
        <v>1989</v>
      </c>
      <c r="L456" s="42" t="s">
        <v>32442</v>
      </c>
      <c r="M456" s="42" t="s">
        <v>32443</v>
      </c>
      <c r="N456" s="287" t="s">
        <v>2637</v>
      </c>
      <c r="O456" s="287" t="s">
        <v>2638</v>
      </c>
      <c r="P456" s="287" t="s">
        <v>371</v>
      </c>
      <c r="Q456" s="287" t="s">
        <v>250</v>
      </c>
      <c r="R456" s="287" t="s">
        <v>32444</v>
      </c>
      <c r="S456" s="287" t="s">
        <v>32419</v>
      </c>
      <c r="T456" s="287" t="s">
        <v>32445</v>
      </c>
      <c r="U456" s="287" t="s">
        <v>217</v>
      </c>
      <c r="V456" s="287" t="s">
        <v>214</v>
      </c>
      <c r="W456" s="287" t="s">
        <v>252</v>
      </c>
      <c r="X456" s="287" t="s">
        <v>26</v>
      </c>
      <c r="Y456" s="287" t="s">
        <v>26</v>
      </c>
      <c r="Z456" s="287" t="s">
        <v>26</v>
      </c>
      <c r="AA456" s="287" t="s">
        <v>26</v>
      </c>
      <c r="AB456" s="287" t="s">
        <v>26</v>
      </c>
    </row>
    <row r="457" spans="1:28" hidden="1">
      <c r="A457" s="26">
        <v>46134</v>
      </c>
      <c r="B457" s="287" t="s">
        <v>13348</v>
      </c>
      <c r="C457" s="287" t="s">
        <v>13349</v>
      </c>
      <c r="D457" s="28">
        <v>1581.45</v>
      </c>
      <c r="E457" s="287" t="s">
        <v>451</v>
      </c>
      <c r="F457" s="287" t="s">
        <v>32446</v>
      </c>
      <c r="G457" s="47" t="str">
        <f t="shared" si="7"/>
        <v>5387522</v>
      </c>
      <c r="H457" s="29" t="s">
        <v>63</v>
      </c>
      <c r="I457" s="29" t="s">
        <v>32447</v>
      </c>
      <c r="J457" s="58">
        <v>46134</v>
      </c>
      <c r="K457" s="29"/>
      <c r="L457" s="29"/>
      <c r="M457" s="29" t="s">
        <v>13350</v>
      </c>
      <c r="N457" s="287" t="s">
        <v>452</v>
      </c>
      <c r="O457" s="287" t="s">
        <v>453</v>
      </c>
      <c r="P457" s="287" t="s">
        <v>31694</v>
      </c>
      <c r="Q457" s="287" t="s">
        <v>371</v>
      </c>
      <c r="R457" s="287" t="s">
        <v>218</v>
      </c>
      <c r="S457" s="287" t="s">
        <v>32448</v>
      </c>
      <c r="T457" s="287" t="s">
        <v>32419</v>
      </c>
      <c r="U457" s="287" t="s">
        <v>454</v>
      </c>
      <c r="V457" s="287" t="s">
        <v>22156</v>
      </c>
      <c r="W457" s="287" t="s">
        <v>214</v>
      </c>
      <c r="X457" s="287" t="s">
        <v>456</v>
      </c>
      <c r="Y457" s="287" t="s">
        <v>26</v>
      </c>
      <c r="Z457" s="287" t="s">
        <v>26</v>
      </c>
      <c r="AA457" s="287" t="s">
        <v>26</v>
      </c>
      <c r="AB457" s="287" t="s">
        <v>26</v>
      </c>
    </row>
    <row r="458" spans="1:28" hidden="1">
      <c r="A458" s="26">
        <v>46134</v>
      </c>
      <c r="B458" s="287" t="s">
        <v>13348</v>
      </c>
      <c r="C458" s="287" t="s">
        <v>13349</v>
      </c>
      <c r="D458" s="28">
        <v>845</v>
      </c>
      <c r="E458" s="287" t="s">
        <v>26</v>
      </c>
      <c r="F458" s="287" t="s">
        <v>32449</v>
      </c>
      <c r="G458" s="47" t="str">
        <f t="shared" si="7"/>
        <v>5387524</v>
      </c>
      <c r="H458" s="29" t="s">
        <v>86</v>
      </c>
      <c r="I458" s="29" t="s">
        <v>32450</v>
      </c>
      <c r="J458" s="58">
        <v>46134</v>
      </c>
      <c r="K458" s="29"/>
      <c r="L458" s="29"/>
      <c r="M458" s="29" t="s">
        <v>13380</v>
      </c>
      <c r="N458" s="287" t="s">
        <v>32451</v>
      </c>
      <c r="O458" s="287" t="s">
        <v>32452</v>
      </c>
      <c r="P458" s="287" t="s">
        <v>32312</v>
      </c>
      <c r="Q458" s="287" t="s">
        <v>258</v>
      </c>
      <c r="R458" s="287" t="s">
        <v>250</v>
      </c>
      <c r="S458" s="287" t="s">
        <v>32453</v>
      </c>
      <c r="T458" s="287" t="s">
        <v>32419</v>
      </c>
      <c r="U458" s="287" t="s">
        <v>217</v>
      </c>
      <c r="V458" s="287" t="s">
        <v>32454</v>
      </c>
      <c r="W458" s="287" t="s">
        <v>32455</v>
      </c>
      <c r="X458" s="287" t="s">
        <v>11675</v>
      </c>
      <c r="Y458" s="287" t="s">
        <v>26</v>
      </c>
      <c r="Z458" s="287" t="s">
        <v>26</v>
      </c>
      <c r="AA458" s="287" t="s">
        <v>26</v>
      </c>
      <c r="AB458" s="287" t="s">
        <v>26</v>
      </c>
    </row>
    <row r="459" spans="1:28" hidden="1">
      <c r="A459" s="26">
        <v>46134</v>
      </c>
      <c r="B459" s="287" t="s">
        <v>13348</v>
      </c>
      <c r="C459" s="287" t="s">
        <v>13349</v>
      </c>
      <c r="D459" s="28">
        <v>563.66999999999996</v>
      </c>
      <c r="E459" s="287" t="s">
        <v>32456</v>
      </c>
      <c r="F459" s="287" t="s">
        <v>32457</v>
      </c>
      <c r="G459" s="47" t="str">
        <f t="shared" si="7"/>
        <v>5881849</v>
      </c>
      <c r="H459" s="29" t="s">
        <v>85</v>
      </c>
      <c r="I459" s="29" t="s">
        <v>32458</v>
      </c>
      <c r="J459" s="58">
        <v>46140</v>
      </c>
      <c r="K459" s="29"/>
      <c r="L459" s="29"/>
      <c r="M459" s="29" t="s">
        <v>13351</v>
      </c>
      <c r="N459" s="287" t="s">
        <v>10329</v>
      </c>
      <c r="O459" s="287" t="s">
        <v>10330</v>
      </c>
      <c r="P459" s="287" t="s">
        <v>32425</v>
      </c>
      <c r="Q459" s="287" t="s">
        <v>10331</v>
      </c>
      <c r="R459" s="287" t="s">
        <v>274</v>
      </c>
      <c r="S459" s="287" t="s">
        <v>32459</v>
      </c>
      <c r="T459" s="287" t="s">
        <v>32419</v>
      </c>
      <c r="U459" s="287" t="s">
        <v>32460</v>
      </c>
      <c r="V459" s="287" t="s">
        <v>535</v>
      </c>
      <c r="W459" s="287" t="s">
        <v>276</v>
      </c>
      <c r="X459" s="287" t="s">
        <v>525</v>
      </c>
      <c r="Y459" s="287" t="s">
        <v>26</v>
      </c>
      <c r="Z459" s="287" t="s">
        <v>26</v>
      </c>
      <c r="AA459" s="287" t="s">
        <v>26</v>
      </c>
      <c r="AB459" s="287" t="s">
        <v>26</v>
      </c>
    </row>
    <row r="460" spans="1:28" hidden="1">
      <c r="A460" s="26">
        <v>46134</v>
      </c>
      <c r="B460" s="287" t="s">
        <v>13348</v>
      </c>
      <c r="C460" s="287" t="s">
        <v>13349</v>
      </c>
      <c r="D460" s="28">
        <v>737.89</v>
      </c>
      <c r="E460" s="287" t="s">
        <v>32461</v>
      </c>
      <c r="F460" s="287" t="s">
        <v>32462</v>
      </c>
      <c r="G460" s="47" t="str">
        <f t="shared" si="7"/>
        <v>5881859</v>
      </c>
      <c r="H460" s="29" t="s">
        <v>62</v>
      </c>
      <c r="I460" s="29" t="s">
        <v>32463</v>
      </c>
      <c r="J460" s="58">
        <v>46139</v>
      </c>
      <c r="K460" s="29"/>
      <c r="L460" s="29"/>
      <c r="M460" s="29" t="s">
        <v>13383</v>
      </c>
      <c r="N460" s="287" t="s">
        <v>4390</v>
      </c>
      <c r="O460" s="287" t="s">
        <v>4391</v>
      </c>
      <c r="P460" s="287" t="s">
        <v>32425</v>
      </c>
      <c r="Q460" s="287" t="s">
        <v>309</v>
      </c>
      <c r="R460" s="287" t="s">
        <v>274</v>
      </c>
      <c r="S460" s="287" t="s">
        <v>32464</v>
      </c>
      <c r="T460" s="287" t="s">
        <v>32419</v>
      </c>
      <c r="U460" s="287" t="s">
        <v>32465</v>
      </c>
      <c r="V460" s="287" t="s">
        <v>535</v>
      </c>
      <c r="W460" s="287" t="s">
        <v>276</v>
      </c>
      <c r="X460" s="287" t="s">
        <v>260</v>
      </c>
      <c r="Y460" s="287" t="s">
        <v>26</v>
      </c>
      <c r="Z460" s="287" t="s">
        <v>26</v>
      </c>
      <c r="AA460" s="287" t="s">
        <v>26</v>
      </c>
      <c r="AB460" s="287" t="s">
        <v>26</v>
      </c>
    </row>
    <row r="461" spans="1:28" hidden="1">
      <c r="A461" s="26">
        <v>46134</v>
      </c>
      <c r="B461" s="287" t="s">
        <v>13348</v>
      </c>
      <c r="C461" s="287" t="s">
        <v>13349</v>
      </c>
      <c r="D461" s="28">
        <v>2631.59</v>
      </c>
      <c r="E461" s="287" t="s">
        <v>32466</v>
      </c>
      <c r="F461" s="287" t="s">
        <v>32467</v>
      </c>
      <c r="G461" s="47" t="str">
        <f t="shared" si="7"/>
        <v>5881868</v>
      </c>
      <c r="H461" s="29" t="s">
        <v>62</v>
      </c>
      <c r="I461" s="29" t="s">
        <v>32463</v>
      </c>
      <c r="J461" s="58">
        <v>46139</v>
      </c>
      <c r="K461" s="29"/>
      <c r="L461" s="29"/>
      <c r="M461" s="29" t="s">
        <v>13383</v>
      </c>
      <c r="N461" s="287" t="s">
        <v>4390</v>
      </c>
      <c r="O461" s="287" t="s">
        <v>4391</v>
      </c>
      <c r="P461" s="287" t="s">
        <v>32425</v>
      </c>
      <c r="Q461" s="287" t="s">
        <v>309</v>
      </c>
      <c r="R461" s="287" t="s">
        <v>274</v>
      </c>
      <c r="S461" s="287" t="s">
        <v>32468</v>
      </c>
      <c r="T461" s="287" t="s">
        <v>32419</v>
      </c>
      <c r="U461" s="287" t="s">
        <v>32469</v>
      </c>
      <c r="V461" s="287" t="s">
        <v>535</v>
      </c>
      <c r="W461" s="287" t="s">
        <v>276</v>
      </c>
      <c r="X461" s="287" t="s">
        <v>260</v>
      </c>
      <c r="Y461" s="287" t="s">
        <v>26</v>
      </c>
      <c r="Z461" s="287" t="s">
        <v>26</v>
      </c>
      <c r="AA461" s="287" t="s">
        <v>26</v>
      </c>
      <c r="AB461" s="287" t="s">
        <v>26</v>
      </c>
    </row>
    <row r="462" spans="1:28" hidden="1">
      <c r="A462" s="26">
        <v>46134</v>
      </c>
      <c r="B462" s="287" t="s">
        <v>13348</v>
      </c>
      <c r="C462" s="287" t="s">
        <v>13349</v>
      </c>
      <c r="D462" s="28">
        <v>101.87</v>
      </c>
      <c r="E462" s="287" t="s">
        <v>32470</v>
      </c>
      <c r="F462" s="287" t="s">
        <v>32471</v>
      </c>
      <c r="G462" s="47" t="str">
        <f t="shared" si="7"/>
        <v>5881877</v>
      </c>
      <c r="H462" s="29" t="s">
        <v>62</v>
      </c>
      <c r="I462" s="29" t="s">
        <v>32463</v>
      </c>
      <c r="J462" s="58">
        <v>46139</v>
      </c>
      <c r="K462" s="29"/>
      <c r="L462" s="29"/>
      <c r="M462" s="29" t="s">
        <v>13383</v>
      </c>
      <c r="N462" s="287" t="s">
        <v>4390</v>
      </c>
      <c r="O462" s="287" t="s">
        <v>4391</v>
      </c>
      <c r="P462" s="287" t="s">
        <v>32425</v>
      </c>
      <c r="Q462" s="287" t="s">
        <v>309</v>
      </c>
      <c r="R462" s="287" t="s">
        <v>274</v>
      </c>
      <c r="S462" s="287" t="s">
        <v>32472</v>
      </c>
      <c r="T462" s="287" t="s">
        <v>32419</v>
      </c>
      <c r="U462" s="287" t="s">
        <v>32473</v>
      </c>
      <c r="V462" s="287" t="s">
        <v>535</v>
      </c>
      <c r="W462" s="287" t="s">
        <v>276</v>
      </c>
      <c r="X462" s="287" t="s">
        <v>260</v>
      </c>
      <c r="Y462" s="287" t="s">
        <v>26</v>
      </c>
      <c r="Z462" s="287" t="s">
        <v>26</v>
      </c>
      <c r="AA462" s="287" t="s">
        <v>26</v>
      </c>
      <c r="AB462" s="287" t="s">
        <v>26</v>
      </c>
    </row>
    <row r="463" spans="1:28" hidden="1">
      <c r="A463" s="26">
        <v>46134</v>
      </c>
      <c r="B463" s="287" t="s">
        <v>13348</v>
      </c>
      <c r="C463" s="287" t="s">
        <v>13349</v>
      </c>
      <c r="D463" s="28">
        <v>1017.52</v>
      </c>
      <c r="E463" s="287" t="s">
        <v>32474</v>
      </c>
      <c r="F463" s="287" t="s">
        <v>32475</v>
      </c>
      <c r="G463" s="47" t="str">
        <f t="shared" si="7"/>
        <v>5881886</v>
      </c>
      <c r="H463" s="29" t="s">
        <v>62</v>
      </c>
      <c r="I463" s="29" t="s">
        <v>32463</v>
      </c>
      <c r="J463" s="58">
        <v>46139</v>
      </c>
      <c r="K463" s="29"/>
      <c r="L463" s="29"/>
      <c r="M463" s="29" t="s">
        <v>13383</v>
      </c>
      <c r="N463" s="287" t="s">
        <v>4390</v>
      </c>
      <c r="O463" s="287" t="s">
        <v>4391</v>
      </c>
      <c r="P463" s="287" t="s">
        <v>32425</v>
      </c>
      <c r="Q463" s="287" t="s">
        <v>309</v>
      </c>
      <c r="R463" s="287" t="s">
        <v>274</v>
      </c>
      <c r="S463" s="287" t="s">
        <v>32476</v>
      </c>
      <c r="T463" s="287" t="s">
        <v>32419</v>
      </c>
      <c r="U463" s="287" t="s">
        <v>32477</v>
      </c>
      <c r="V463" s="287" t="s">
        <v>535</v>
      </c>
      <c r="W463" s="287" t="s">
        <v>276</v>
      </c>
      <c r="X463" s="287" t="s">
        <v>260</v>
      </c>
      <c r="Y463" s="287" t="s">
        <v>26</v>
      </c>
      <c r="Z463" s="287" t="s">
        <v>26</v>
      </c>
      <c r="AA463" s="287" t="s">
        <v>26</v>
      </c>
      <c r="AB463" s="287" t="s">
        <v>26</v>
      </c>
    </row>
    <row r="464" spans="1:28" hidden="1">
      <c r="A464" s="26">
        <v>46134</v>
      </c>
      <c r="B464" s="287" t="s">
        <v>13348</v>
      </c>
      <c r="C464" s="287" t="s">
        <v>13349</v>
      </c>
      <c r="D464" s="28">
        <v>4185.3500000000004</v>
      </c>
      <c r="E464" s="287" t="s">
        <v>32478</v>
      </c>
      <c r="F464" s="287" t="s">
        <v>32479</v>
      </c>
      <c r="G464" s="47" t="str">
        <f t="shared" si="7"/>
        <v>5881895</v>
      </c>
      <c r="H464" s="29" t="s">
        <v>62</v>
      </c>
      <c r="I464" s="29" t="s">
        <v>32463</v>
      </c>
      <c r="J464" s="58">
        <v>46139</v>
      </c>
      <c r="K464" s="29"/>
      <c r="L464" s="29"/>
      <c r="M464" s="29" t="s">
        <v>13383</v>
      </c>
      <c r="N464" s="287" t="s">
        <v>4390</v>
      </c>
      <c r="O464" s="287" t="s">
        <v>4391</v>
      </c>
      <c r="P464" s="287" t="s">
        <v>32425</v>
      </c>
      <c r="Q464" s="287" t="s">
        <v>309</v>
      </c>
      <c r="R464" s="287" t="s">
        <v>274</v>
      </c>
      <c r="S464" s="287" t="s">
        <v>32480</v>
      </c>
      <c r="T464" s="287" t="s">
        <v>32419</v>
      </c>
      <c r="U464" s="287" t="s">
        <v>32481</v>
      </c>
      <c r="V464" s="287" t="s">
        <v>535</v>
      </c>
      <c r="W464" s="287" t="s">
        <v>276</v>
      </c>
      <c r="X464" s="287" t="s">
        <v>260</v>
      </c>
      <c r="Y464" s="287" t="s">
        <v>26</v>
      </c>
      <c r="Z464" s="287" t="s">
        <v>26</v>
      </c>
      <c r="AA464" s="287" t="s">
        <v>26</v>
      </c>
      <c r="AB464" s="287" t="s">
        <v>26</v>
      </c>
    </row>
    <row r="465" spans="1:28" hidden="1">
      <c r="A465" s="26">
        <v>46134</v>
      </c>
      <c r="B465" s="287" t="s">
        <v>13348</v>
      </c>
      <c r="C465" s="287" t="s">
        <v>13349</v>
      </c>
      <c r="D465" s="28">
        <v>32297.59</v>
      </c>
      <c r="E465" s="287" t="s">
        <v>32482</v>
      </c>
      <c r="F465" s="287" t="s">
        <v>32483</v>
      </c>
      <c r="G465" s="47" t="str">
        <f t="shared" si="7"/>
        <v>5881904</v>
      </c>
      <c r="H465" s="29" t="s">
        <v>62</v>
      </c>
      <c r="I465" s="29" t="s">
        <v>32463</v>
      </c>
      <c r="J465" s="58">
        <v>46139</v>
      </c>
      <c r="K465" s="29"/>
      <c r="L465" s="29"/>
      <c r="M465" s="29" t="s">
        <v>13383</v>
      </c>
      <c r="N465" s="287" t="s">
        <v>4390</v>
      </c>
      <c r="O465" s="287" t="s">
        <v>4391</v>
      </c>
      <c r="P465" s="287" t="s">
        <v>32425</v>
      </c>
      <c r="Q465" s="287" t="s">
        <v>309</v>
      </c>
      <c r="R465" s="287" t="s">
        <v>274</v>
      </c>
      <c r="S465" s="287" t="s">
        <v>32484</v>
      </c>
      <c r="T465" s="287" t="s">
        <v>32419</v>
      </c>
      <c r="U465" s="287" t="s">
        <v>32485</v>
      </c>
      <c r="V465" s="287" t="s">
        <v>535</v>
      </c>
      <c r="W465" s="287" t="s">
        <v>276</v>
      </c>
      <c r="X465" s="287" t="s">
        <v>260</v>
      </c>
      <c r="Y465" s="287" t="s">
        <v>26</v>
      </c>
      <c r="Z465" s="287" t="s">
        <v>26</v>
      </c>
      <c r="AA465" s="287" t="s">
        <v>26</v>
      </c>
      <c r="AB465" s="287" t="s">
        <v>26</v>
      </c>
    </row>
    <row r="466" spans="1:28" hidden="1">
      <c r="A466" s="26">
        <v>46134</v>
      </c>
      <c r="B466" s="287" t="s">
        <v>13348</v>
      </c>
      <c r="C466" s="287" t="s">
        <v>13349</v>
      </c>
      <c r="D466" s="28">
        <v>19194</v>
      </c>
      <c r="E466" s="287" t="s">
        <v>32486</v>
      </c>
      <c r="F466" s="287" t="s">
        <v>32487</v>
      </c>
      <c r="G466" s="47" t="str">
        <f t="shared" si="7"/>
        <v>5881913</v>
      </c>
      <c r="H466" s="32" t="s">
        <v>20098</v>
      </c>
      <c r="I466" s="32" t="s">
        <v>186</v>
      </c>
      <c r="J466" s="55">
        <v>46134</v>
      </c>
      <c r="K466" s="32" t="s">
        <v>32488</v>
      </c>
      <c r="L466" s="32" t="s">
        <v>32489</v>
      </c>
      <c r="M466" s="32" t="s">
        <v>186</v>
      </c>
      <c r="N466" s="287" t="s">
        <v>4390</v>
      </c>
      <c r="O466" s="287" t="s">
        <v>4391</v>
      </c>
      <c r="P466" s="287" t="s">
        <v>32425</v>
      </c>
      <c r="Q466" s="287" t="s">
        <v>309</v>
      </c>
      <c r="R466" s="287" t="s">
        <v>274</v>
      </c>
      <c r="S466" s="287" t="s">
        <v>32490</v>
      </c>
      <c r="T466" s="287" t="s">
        <v>32419</v>
      </c>
      <c r="U466" s="287" t="s">
        <v>32491</v>
      </c>
      <c r="V466" s="287" t="s">
        <v>535</v>
      </c>
      <c r="W466" s="287" t="s">
        <v>276</v>
      </c>
      <c r="X466" s="287" t="s">
        <v>260</v>
      </c>
      <c r="Y466" s="287" t="s">
        <v>26</v>
      </c>
      <c r="Z466" s="287" t="s">
        <v>26</v>
      </c>
      <c r="AA466" s="287" t="s">
        <v>26</v>
      </c>
      <c r="AB466" s="287" t="s">
        <v>26</v>
      </c>
    </row>
    <row r="467" spans="1:28" hidden="1">
      <c r="A467" s="26">
        <v>46134</v>
      </c>
      <c r="B467" s="287" t="s">
        <v>13348</v>
      </c>
      <c r="C467" s="287" t="s">
        <v>13349</v>
      </c>
      <c r="D467" s="28">
        <v>2000</v>
      </c>
      <c r="E467" s="287" t="s">
        <v>32492</v>
      </c>
      <c r="F467" s="287" t="s">
        <v>32493</v>
      </c>
      <c r="G467" s="47" t="str">
        <f t="shared" si="7"/>
        <v>5881922</v>
      </c>
      <c r="H467" s="29" t="s">
        <v>58</v>
      </c>
      <c r="I467" s="29" t="s">
        <v>32434</v>
      </c>
      <c r="J467" s="58">
        <v>46136</v>
      </c>
      <c r="K467" s="29"/>
      <c r="L467" s="29"/>
      <c r="M467" s="29" t="s">
        <v>13375</v>
      </c>
      <c r="N467" s="287" t="s">
        <v>4390</v>
      </c>
      <c r="O467" s="287" t="s">
        <v>4391</v>
      </c>
      <c r="P467" s="287" t="s">
        <v>32425</v>
      </c>
      <c r="Q467" s="287" t="s">
        <v>309</v>
      </c>
      <c r="R467" s="287" t="s">
        <v>274</v>
      </c>
      <c r="S467" s="287" t="s">
        <v>32494</v>
      </c>
      <c r="T467" s="287" t="s">
        <v>32419</v>
      </c>
      <c r="U467" s="287" t="s">
        <v>32495</v>
      </c>
      <c r="V467" s="287" t="s">
        <v>535</v>
      </c>
      <c r="W467" s="287" t="s">
        <v>276</v>
      </c>
      <c r="X467" s="287" t="s">
        <v>260</v>
      </c>
      <c r="Y467" s="287" t="s">
        <v>26</v>
      </c>
      <c r="Z467" s="287" t="s">
        <v>26</v>
      </c>
      <c r="AA467" s="287" t="s">
        <v>26</v>
      </c>
      <c r="AB467" s="287" t="s">
        <v>26</v>
      </c>
    </row>
    <row r="468" spans="1:28" hidden="1">
      <c r="A468" s="26">
        <v>46134</v>
      </c>
      <c r="B468" s="287" t="s">
        <v>13348</v>
      </c>
      <c r="C468" s="287" t="s">
        <v>13349</v>
      </c>
      <c r="D468" s="28">
        <v>5350</v>
      </c>
      <c r="E468" s="287" t="s">
        <v>32496</v>
      </c>
      <c r="F468" s="287" t="s">
        <v>32497</v>
      </c>
      <c r="G468" s="47" t="str">
        <f t="shared" si="7"/>
        <v>5881931</v>
      </c>
      <c r="H468" s="32" t="s">
        <v>20098</v>
      </c>
      <c r="I468" s="32" t="s">
        <v>186</v>
      </c>
      <c r="J468" s="55">
        <v>46134</v>
      </c>
      <c r="K468" s="32" t="s">
        <v>32498</v>
      </c>
      <c r="L468" s="32" t="s">
        <v>32499</v>
      </c>
      <c r="M468" s="32" t="s">
        <v>186</v>
      </c>
      <c r="N468" s="287" t="s">
        <v>4390</v>
      </c>
      <c r="O468" s="287" t="s">
        <v>4391</v>
      </c>
      <c r="P468" s="287" t="s">
        <v>32425</v>
      </c>
      <c r="Q468" s="287" t="s">
        <v>309</v>
      </c>
      <c r="R468" s="287" t="s">
        <v>274</v>
      </c>
      <c r="S468" s="287" t="s">
        <v>32500</v>
      </c>
      <c r="T468" s="287" t="s">
        <v>32419</v>
      </c>
      <c r="U468" s="287" t="s">
        <v>32501</v>
      </c>
      <c r="V468" s="287" t="s">
        <v>535</v>
      </c>
      <c r="W468" s="287" t="s">
        <v>276</v>
      </c>
      <c r="X468" s="287" t="s">
        <v>260</v>
      </c>
      <c r="Y468" s="287" t="s">
        <v>26</v>
      </c>
      <c r="Z468" s="287" t="s">
        <v>26</v>
      </c>
      <c r="AA468" s="287" t="s">
        <v>26</v>
      </c>
      <c r="AB468" s="287" t="s">
        <v>26</v>
      </c>
    </row>
    <row r="469" spans="1:28" hidden="1">
      <c r="A469" s="26">
        <v>46134</v>
      </c>
      <c r="B469" s="287" t="s">
        <v>13348</v>
      </c>
      <c r="C469" s="287" t="s">
        <v>13349</v>
      </c>
      <c r="D469" s="28">
        <v>4700</v>
      </c>
      <c r="E469" s="287" t="s">
        <v>32502</v>
      </c>
      <c r="F469" s="289" t="s">
        <v>32503</v>
      </c>
      <c r="G469" s="47" t="str">
        <f t="shared" si="7"/>
        <v>5881940</v>
      </c>
      <c r="H469" s="32" t="s">
        <v>20098</v>
      </c>
      <c r="I469" s="32" t="s">
        <v>186</v>
      </c>
      <c r="J469" s="55">
        <v>46134</v>
      </c>
      <c r="K469" s="32" t="s">
        <v>32504</v>
      </c>
      <c r="L469" s="32" t="s">
        <v>32499</v>
      </c>
      <c r="M469" s="32" t="s">
        <v>186</v>
      </c>
      <c r="N469" s="287" t="s">
        <v>4390</v>
      </c>
      <c r="O469" s="287" t="s">
        <v>4391</v>
      </c>
      <c r="P469" s="287" t="s">
        <v>32425</v>
      </c>
      <c r="Q469" s="287" t="s">
        <v>309</v>
      </c>
      <c r="R469" s="287" t="s">
        <v>274</v>
      </c>
      <c r="S469" s="287" t="s">
        <v>32505</v>
      </c>
      <c r="T469" s="287" t="s">
        <v>32419</v>
      </c>
      <c r="U469" s="287" t="s">
        <v>32506</v>
      </c>
      <c r="V469" s="287" t="s">
        <v>535</v>
      </c>
      <c r="W469" s="287" t="s">
        <v>276</v>
      </c>
      <c r="X469" s="287" t="s">
        <v>260</v>
      </c>
      <c r="Y469" s="287" t="s">
        <v>26</v>
      </c>
      <c r="Z469" s="287" t="s">
        <v>26</v>
      </c>
      <c r="AA469" s="287" t="s">
        <v>26</v>
      </c>
      <c r="AB469" s="287" t="s">
        <v>26</v>
      </c>
    </row>
    <row r="470" spans="1:28" hidden="1">
      <c r="A470" s="26">
        <v>46134</v>
      </c>
      <c r="B470" s="287" t="s">
        <v>13348</v>
      </c>
      <c r="C470" s="287" t="s">
        <v>13349</v>
      </c>
      <c r="D470" s="28">
        <v>9400</v>
      </c>
      <c r="E470" s="287" t="s">
        <v>32507</v>
      </c>
      <c r="F470" s="287" t="s">
        <v>32508</v>
      </c>
      <c r="G470" s="47" t="str">
        <f t="shared" si="7"/>
        <v>5881949</v>
      </c>
      <c r="H470" s="32" t="s">
        <v>20098</v>
      </c>
      <c r="I470" s="32" t="s">
        <v>186</v>
      </c>
      <c r="J470" s="55">
        <v>46134</v>
      </c>
      <c r="K470" s="32" t="s">
        <v>32509</v>
      </c>
      <c r="L470" s="32" t="s">
        <v>32499</v>
      </c>
      <c r="M470" s="32" t="s">
        <v>186</v>
      </c>
      <c r="N470" s="287" t="s">
        <v>4390</v>
      </c>
      <c r="O470" s="287" t="s">
        <v>4391</v>
      </c>
      <c r="P470" s="287" t="s">
        <v>32425</v>
      </c>
      <c r="Q470" s="287" t="s">
        <v>309</v>
      </c>
      <c r="R470" s="287" t="s">
        <v>274</v>
      </c>
      <c r="S470" s="287" t="s">
        <v>32510</v>
      </c>
      <c r="T470" s="287" t="s">
        <v>32419</v>
      </c>
      <c r="U470" s="287" t="s">
        <v>32511</v>
      </c>
      <c r="V470" s="287" t="s">
        <v>535</v>
      </c>
      <c r="W470" s="287" t="s">
        <v>276</v>
      </c>
      <c r="X470" s="287" t="s">
        <v>260</v>
      </c>
      <c r="Y470" s="287" t="s">
        <v>26</v>
      </c>
      <c r="Z470" s="287" t="s">
        <v>26</v>
      </c>
      <c r="AA470" s="287" t="s">
        <v>26</v>
      </c>
      <c r="AB470" s="287" t="s">
        <v>26</v>
      </c>
    </row>
    <row r="471" spans="1:28" hidden="1">
      <c r="A471" s="26">
        <v>46134</v>
      </c>
      <c r="B471" s="287" t="s">
        <v>13348</v>
      </c>
      <c r="C471" s="287" t="s">
        <v>13349</v>
      </c>
      <c r="D471" s="28">
        <v>650</v>
      </c>
      <c r="E471" s="287" t="s">
        <v>32512</v>
      </c>
      <c r="F471" s="290" t="s">
        <v>32513</v>
      </c>
      <c r="G471" s="47" t="str">
        <f t="shared" si="7"/>
        <v>5881958</v>
      </c>
      <c r="H471" s="32" t="s">
        <v>20098</v>
      </c>
      <c r="I471" s="32" t="s">
        <v>186</v>
      </c>
      <c r="J471" s="55">
        <v>46134</v>
      </c>
      <c r="K471" s="32" t="s">
        <v>32514</v>
      </c>
      <c r="L471" s="32" t="s">
        <v>32499</v>
      </c>
      <c r="M471" s="32" t="s">
        <v>186</v>
      </c>
      <c r="N471" s="287" t="s">
        <v>4390</v>
      </c>
      <c r="O471" s="287" t="s">
        <v>4391</v>
      </c>
      <c r="P471" s="287" t="s">
        <v>32425</v>
      </c>
      <c r="Q471" s="287" t="s">
        <v>309</v>
      </c>
      <c r="R471" s="287" t="s">
        <v>274</v>
      </c>
      <c r="S471" s="287" t="s">
        <v>32515</v>
      </c>
      <c r="T471" s="287" t="s">
        <v>32419</v>
      </c>
      <c r="U471" s="287" t="s">
        <v>32516</v>
      </c>
      <c r="V471" s="287" t="s">
        <v>535</v>
      </c>
      <c r="W471" s="287" t="s">
        <v>276</v>
      </c>
      <c r="X471" s="287" t="s">
        <v>260</v>
      </c>
      <c r="Y471" s="287" t="s">
        <v>26</v>
      </c>
      <c r="Z471" s="287" t="s">
        <v>26</v>
      </c>
      <c r="AA471" s="287" t="s">
        <v>26</v>
      </c>
      <c r="AB471" s="287" t="s">
        <v>26</v>
      </c>
    </row>
    <row r="472" spans="1:28" hidden="1">
      <c r="A472" s="26">
        <v>46134</v>
      </c>
      <c r="B472" s="287" t="s">
        <v>13348</v>
      </c>
      <c r="C472" s="287" t="s">
        <v>13349</v>
      </c>
      <c r="D472" s="28">
        <v>4700</v>
      </c>
      <c r="E472" s="287" t="s">
        <v>32517</v>
      </c>
      <c r="F472" s="289" t="s">
        <v>32518</v>
      </c>
      <c r="G472" s="47" t="str">
        <f t="shared" si="7"/>
        <v>5881967</v>
      </c>
      <c r="H472" s="32" t="s">
        <v>20098</v>
      </c>
      <c r="I472" s="32" t="s">
        <v>186</v>
      </c>
      <c r="J472" s="55">
        <v>46134</v>
      </c>
      <c r="K472" s="32" t="s">
        <v>32519</v>
      </c>
      <c r="L472" s="32" t="s">
        <v>32499</v>
      </c>
      <c r="M472" s="32" t="s">
        <v>186</v>
      </c>
      <c r="N472" s="287" t="s">
        <v>4390</v>
      </c>
      <c r="O472" s="287" t="s">
        <v>4391</v>
      </c>
      <c r="P472" s="287" t="s">
        <v>32425</v>
      </c>
      <c r="Q472" s="287" t="s">
        <v>309</v>
      </c>
      <c r="R472" s="287" t="s">
        <v>274</v>
      </c>
      <c r="S472" s="287" t="s">
        <v>32520</v>
      </c>
      <c r="T472" s="287" t="s">
        <v>32419</v>
      </c>
      <c r="U472" s="287" t="s">
        <v>32521</v>
      </c>
      <c r="V472" s="287" t="s">
        <v>535</v>
      </c>
      <c r="W472" s="287" t="s">
        <v>276</v>
      </c>
      <c r="X472" s="287" t="s">
        <v>260</v>
      </c>
      <c r="Y472" s="287" t="s">
        <v>26</v>
      </c>
      <c r="Z472" s="287" t="s">
        <v>26</v>
      </c>
      <c r="AA472" s="287" t="s">
        <v>26</v>
      </c>
      <c r="AB472" s="287" t="s">
        <v>26</v>
      </c>
    </row>
    <row r="473" spans="1:28" hidden="1">
      <c r="A473" s="26">
        <v>46134</v>
      </c>
      <c r="B473" s="287" t="s">
        <v>13348</v>
      </c>
      <c r="C473" s="287" t="s">
        <v>13349</v>
      </c>
      <c r="D473" s="28">
        <v>650</v>
      </c>
      <c r="E473" s="287" t="s">
        <v>32522</v>
      </c>
      <c r="F473" s="290" t="s">
        <v>32523</v>
      </c>
      <c r="G473" s="47" t="str">
        <f t="shared" si="7"/>
        <v>5881976</v>
      </c>
      <c r="H473" s="32" t="s">
        <v>20098</v>
      </c>
      <c r="I473" s="32" t="s">
        <v>186</v>
      </c>
      <c r="J473" s="55">
        <v>46134</v>
      </c>
      <c r="K473" s="32" t="s">
        <v>32524</v>
      </c>
      <c r="L473" s="32" t="s">
        <v>32499</v>
      </c>
      <c r="M473" s="32" t="s">
        <v>186</v>
      </c>
      <c r="N473" s="287" t="s">
        <v>4390</v>
      </c>
      <c r="O473" s="287" t="s">
        <v>4391</v>
      </c>
      <c r="P473" s="287" t="s">
        <v>32425</v>
      </c>
      <c r="Q473" s="287" t="s">
        <v>309</v>
      </c>
      <c r="R473" s="287" t="s">
        <v>274</v>
      </c>
      <c r="S473" s="287" t="s">
        <v>32525</v>
      </c>
      <c r="T473" s="287" t="s">
        <v>32419</v>
      </c>
      <c r="U473" s="287" t="s">
        <v>32526</v>
      </c>
      <c r="V473" s="287" t="s">
        <v>535</v>
      </c>
      <c r="W473" s="287" t="s">
        <v>276</v>
      </c>
      <c r="X473" s="287" t="s">
        <v>260</v>
      </c>
      <c r="Y473" s="287" t="s">
        <v>26</v>
      </c>
      <c r="Z473" s="287" t="s">
        <v>26</v>
      </c>
      <c r="AA473" s="287" t="s">
        <v>26</v>
      </c>
      <c r="AB473" s="287" t="s">
        <v>26</v>
      </c>
    </row>
    <row r="474" spans="1:28" hidden="1">
      <c r="A474" s="26">
        <v>46134</v>
      </c>
      <c r="B474" s="287" t="s">
        <v>13348</v>
      </c>
      <c r="C474" s="287" t="s">
        <v>13349</v>
      </c>
      <c r="D474" s="28">
        <v>13152.42</v>
      </c>
      <c r="E474" s="287" t="s">
        <v>32527</v>
      </c>
      <c r="F474" s="287" t="s">
        <v>32528</v>
      </c>
      <c r="G474" s="47" t="str">
        <f t="shared" si="7"/>
        <v>5881985</v>
      </c>
      <c r="H474" s="32" t="s">
        <v>20098</v>
      </c>
      <c r="I474" s="32" t="s">
        <v>186</v>
      </c>
      <c r="J474" s="55">
        <v>46134</v>
      </c>
      <c r="K474" s="32" t="s">
        <v>32529</v>
      </c>
      <c r="L474" s="32" t="s">
        <v>32530</v>
      </c>
      <c r="M474" s="32" t="s">
        <v>186</v>
      </c>
      <c r="N474" s="287" t="s">
        <v>4390</v>
      </c>
      <c r="O474" s="287" t="s">
        <v>4391</v>
      </c>
      <c r="P474" s="287" t="s">
        <v>32425</v>
      </c>
      <c r="Q474" s="287" t="s">
        <v>309</v>
      </c>
      <c r="R474" s="287" t="s">
        <v>274</v>
      </c>
      <c r="S474" s="287" t="s">
        <v>32531</v>
      </c>
      <c r="T474" s="287" t="s">
        <v>32419</v>
      </c>
      <c r="U474" s="287" t="s">
        <v>32532</v>
      </c>
      <c r="V474" s="287" t="s">
        <v>535</v>
      </c>
      <c r="W474" s="287" t="s">
        <v>276</v>
      </c>
      <c r="X474" s="287" t="s">
        <v>260</v>
      </c>
      <c r="Y474" s="287" t="s">
        <v>26</v>
      </c>
      <c r="Z474" s="287" t="s">
        <v>26</v>
      </c>
      <c r="AA474" s="287" t="s">
        <v>26</v>
      </c>
      <c r="AB474" s="287" t="s">
        <v>26</v>
      </c>
    </row>
    <row r="475" spans="1:28" hidden="1">
      <c r="A475" s="26">
        <v>46134</v>
      </c>
      <c r="B475" s="287" t="s">
        <v>13348</v>
      </c>
      <c r="C475" s="287" t="s">
        <v>13349</v>
      </c>
      <c r="D475" s="28">
        <v>7488</v>
      </c>
      <c r="E475" s="287" t="s">
        <v>32533</v>
      </c>
      <c r="F475" s="287" t="s">
        <v>32534</v>
      </c>
      <c r="G475" s="47" t="str">
        <f t="shared" si="7"/>
        <v>5881994</v>
      </c>
      <c r="H475" s="29" t="s">
        <v>127</v>
      </c>
      <c r="I475" s="29" t="s">
        <v>32535</v>
      </c>
      <c r="J475" s="58">
        <v>46134</v>
      </c>
      <c r="K475" s="29"/>
      <c r="L475" s="29"/>
      <c r="M475" s="29" t="s">
        <v>794</v>
      </c>
      <c r="N475" s="287" t="s">
        <v>4390</v>
      </c>
      <c r="O475" s="287" t="s">
        <v>4391</v>
      </c>
      <c r="P475" s="287" t="s">
        <v>32425</v>
      </c>
      <c r="Q475" s="287" t="s">
        <v>309</v>
      </c>
      <c r="R475" s="287" t="s">
        <v>274</v>
      </c>
      <c r="S475" s="287" t="s">
        <v>32536</v>
      </c>
      <c r="T475" s="287" t="s">
        <v>32419</v>
      </c>
      <c r="U475" s="287" t="s">
        <v>32537</v>
      </c>
      <c r="V475" s="287" t="s">
        <v>535</v>
      </c>
      <c r="W475" s="287" t="s">
        <v>276</v>
      </c>
      <c r="X475" s="287" t="s">
        <v>260</v>
      </c>
      <c r="Y475" s="287" t="s">
        <v>26</v>
      </c>
      <c r="Z475" s="287" t="s">
        <v>26</v>
      </c>
      <c r="AA475" s="287" t="s">
        <v>26</v>
      </c>
      <c r="AB475" s="287" t="s">
        <v>26</v>
      </c>
    </row>
    <row r="476" spans="1:28" hidden="1">
      <c r="A476" s="26">
        <v>46134</v>
      </c>
      <c r="B476" s="287" t="s">
        <v>13348</v>
      </c>
      <c r="C476" s="287" t="s">
        <v>13349</v>
      </c>
      <c r="D476" s="28">
        <v>22456.2</v>
      </c>
      <c r="E476" s="287" t="s">
        <v>26</v>
      </c>
      <c r="F476" s="287" t="s">
        <v>32538</v>
      </c>
      <c r="G476" s="47" t="str">
        <f t="shared" si="7"/>
        <v>5882004</v>
      </c>
      <c r="H476" s="14" t="s">
        <v>60</v>
      </c>
      <c r="I476" s="14" t="s">
        <v>33443</v>
      </c>
      <c r="J476" s="23">
        <v>46142</v>
      </c>
      <c r="K476" s="29"/>
      <c r="L476" s="29"/>
      <c r="M476" s="29" t="s">
        <v>13364</v>
      </c>
      <c r="N476" s="287" t="s">
        <v>372</v>
      </c>
      <c r="O476" s="287" t="s">
        <v>373</v>
      </c>
      <c r="P476" s="287" t="s">
        <v>32425</v>
      </c>
      <c r="Q476" s="287" t="s">
        <v>374</v>
      </c>
      <c r="R476" s="287" t="s">
        <v>274</v>
      </c>
      <c r="S476" s="287" t="s">
        <v>32539</v>
      </c>
      <c r="T476" s="287" t="s">
        <v>32419</v>
      </c>
      <c r="U476" s="287" t="s">
        <v>375</v>
      </c>
      <c r="V476" s="287" t="s">
        <v>376</v>
      </c>
      <c r="W476" s="287" t="s">
        <v>276</v>
      </c>
      <c r="X476" s="287" t="s">
        <v>296</v>
      </c>
      <c r="Y476" s="287" t="s">
        <v>26</v>
      </c>
      <c r="Z476" s="287" t="s">
        <v>26</v>
      </c>
      <c r="AA476" s="287" t="s">
        <v>26</v>
      </c>
      <c r="AB476" s="287" t="s">
        <v>26</v>
      </c>
    </row>
    <row r="477" spans="1:28" hidden="1">
      <c r="A477" s="26">
        <v>46134</v>
      </c>
      <c r="B477" s="287" t="s">
        <v>13348</v>
      </c>
      <c r="C477" s="287" t="s">
        <v>13349</v>
      </c>
      <c r="D477" s="28">
        <v>2762045.72</v>
      </c>
      <c r="E477" s="287" t="s">
        <v>32540</v>
      </c>
      <c r="F477" s="287" t="s">
        <v>32541</v>
      </c>
      <c r="G477" s="47" t="str">
        <f t="shared" si="7"/>
        <v>7827755</v>
      </c>
      <c r="H477" s="14" t="s">
        <v>90</v>
      </c>
      <c r="I477" s="14" t="s">
        <v>8496</v>
      </c>
      <c r="J477" s="23">
        <v>46140</v>
      </c>
      <c r="K477" s="14"/>
      <c r="L477" s="14"/>
      <c r="M477" s="14" t="s">
        <v>13433</v>
      </c>
      <c r="N477" s="287" t="s">
        <v>517</v>
      </c>
      <c r="O477" s="287" t="s">
        <v>518</v>
      </c>
      <c r="P477" s="287" t="s">
        <v>32425</v>
      </c>
      <c r="Q477" s="287" t="s">
        <v>309</v>
      </c>
      <c r="R477" s="287" t="s">
        <v>274</v>
      </c>
      <c r="S477" s="287" t="s">
        <v>32542</v>
      </c>
      <c r="T477" s="287" t="s">
        <v>32419</v>
      </c>
      <c r="U477" s="287" t="s">
        <v>32543</v>
      </c>
      <c r="V477" s="287" t="s">
        <v>580</v>
      </c>
      <c r="W477" s="287" t="s">
        <v>276</v>
      </c>
      <c r="X477" s="287" t="s">
        <v>260</v>
      </c>
      <c r="Y477" s="287" t="s">
        <v>26</v>
      </c>
      <c r="Z477" s="287" t="s">
        <v>26</v>
      </c>
      <c r="AA477" s="287" t="s">
        <v>26</v>
      </c>
      <c r="AB477" s="287" t="s">
        <v>26</v>
      </c>
    </row>
    <row r="478" spans="1:28" hidden="1">
      <c r="A478" s="26">
        <v>46134</v>
      </c>
      <c r="B478" s="287" t="s">
        <v>13348</v>
      </c>
      <c r="C478" s="287" t="s">
        <v>13357</v>
      </c>
      <c r="D478" s="28">
        <v>21995</v>
      </c>
      <c r="E478" s="287" t="s">
        <v>32544</v>
      </c>
      <c r="F478" s="287" t="s">
        <v>32545</v>
      </c>
      <c r="G478" s="47" t="str">
        <f t="shared" si="7"/>
        <v>3482112</v>
      </c>
      <c r="H478" s="29" t="s">
        <v>51</v>
      </c>
      <c r="I478" s="29" t="s">
        <v>32546</v>
      </c>
      <c r="J478" s="58">
        <v>46135</v>
      </c>
      <c r="K478" s="14"/>
      <c r="L478" s="14"/>
      <c r="M478" s="14" t="s">
        <v>826</v>
      </c>
      <c r="N478" s="287" t="s">
        <v>32547</v>
      </c>
      <c r="O478" s="287" t="s">
        <v>477</v>
      </c>
      <c r="P478" s="287" t="s">
        <v>32548</v>
      </c>
      <c r="Q478" s="287" t="s">
        <v>32549</v>
      </c>
      <c r="R478" s="287" t="s">
        <v>26</v>
      </c>
      <c r="S478" s="287" t="s">
        <v>26</v>
      </c>
      <c r="T478" s="287" t="s">
        <v>26</v>
      </c>
      <c r="U478" s="287" t="s">
        <v>26</v>
      </c>
      <c r="V478" s="287" t="s">
        <v>26</v>
      </c>
      <c r="W478" s="287" t="s">
        <v>26</v>
      </c>
      <c r="X478" s="287" t="s">
        <v>26</v>
      </c>
      <c r="Y478" s="287" t="s">
        <v>26</v>
      </c>
      <c r="Z478" s="287" t="s">
        <v>26</v>
      </c>
      <c r="AA478" s="287" t="s">
        <v>26</v>
      </c>
      <c r="AB478" s="287" t="s">
        <v>26</v>
      </c>
    </row>
    <row r="479" spans="1:28" hidden="1">
      <c r="A479" s="26">
        <v>46134</v>
      </c>
      <c r="B479" s="287" t="s">
        <v>13348</v>
      </c>
      <c r="C479" s="287" t="s">
        <v>13357</v>
      </c>
      <c r="D479" s="28">
        <v>1357.99</v>
      </c>
      <c r="E479" s="287" t="s">
        <v>32550</v>
      </c>
      <c r="F479" s="287" t="s">
        <v>32551</v>
      </c>
      <c r="G479" s="47" t="str">
        <f t="shared" si="7"/>
        <v>3492112</v>
      </c>
      <c r="H479" s="14" t="s">
        <v>61</v>
      </c>
      <c r="I479" s="14" t="s">
        <v>33444</v>
      </c>
      <c r="J479" s="23">
        <v>46142</v>
      </c>
      <c r="K479" s="14"/>
      <c r="L479" s="14"/>
      <c r="M479" s="14" t="s">
        <v>32552</v>
      </c>
      <c r="N479" s="287" t="s">
        <v>32553</v>
      </c>
      <c r="O479" s="287" t="s">
        <v>477</v>
      </c>
      <c r="P479" s="287" t="s">
        <v>32554</v>
      </c>
      <c r="Q479" s="287" t="s">
        <v>32549</v>
      </c>
      <c r="R479" s="287" t="s">
        <v>26</v>
      </c>
      <c r="S479" s="287" t="s">
        <v>26</v>
      </c>
      <c r="T479" s="287" t="s">
        <v>26</v>
      </c>
      <c r="U479" s="287" t="s">
        <v>26</v>
      </c>
      <c r="V479" s="287" t="s">
        <v>26</v>
      </c>
      <c r="W479" s="287" t="s">
        <v>26</v>
      </c>
      <c r="X479" s="287" t="s">
        <v>26</v>
      </c>
      <c r="Y479" s="287" t="s">
        <v>26</v>
      </c>
      <c r="Z479" s="287" t="s">
        <v>26</v>
      </c>
      <c r="AA479" s="287" t="s">
        <v>26</v>
      </c>
      <c r="AB479" s="287" t="s">
        <v>26</v>
      </c>
    </row>
    <row r="480" spans="1:28" hidden="1">
      <c r="A480" s="26">
        <v>46135</v>
      </c>
      <c r="B480" s="287" t="s">
        <v>13348</v>
      </c>
      <c r="C480" s="287" t="s">
        <v>13349</v>
      </c>
      <c r="D480" s="28">
        <v>12864.3</v>
      </c>
      <c r="E480" s="287" t="s">
        <v>32555</v>
      </c>
      <c r="F480" s="287" t="s">
        <v>32556</v>
      </c>
      <c r="G480" s="47" t="str">
        <f t="shared" si="7"/>
        <v>3458199</v>
      </c>
      <c r="H480" s="280" t="s">
        <v>20098</v>
      </c>
      <c r="I480" s="281" t="s">
        <v>186</v>
      </c>
      <c r="J480" s="282"/>
      <c r="K480" s="280" t="s">
        <v>32557</v>
      </c>
      <c r="L480" s="280" t="s">
        <v>32558</v>
      </c>
      <c r="M480" s="280" t="s">
        <v>186</v>
      </c>
      <c r="N480" s="287" t="s">
        <v>4390</v>
      </c>
      <c r="O480" s="287" t="s">
        <v>4391</v>
      </c>
      <c r="P480" s="287" t="s">
        <v>32559</v>
      </c>
      <c r="Q480" s="287" t="s">
        <v>309</v>
      </c>
      <c r="R480" s="287" t="s">
        <v>274</v>
      </c>
      <c r="S480" s="287" t="s">
        <v>32560</v>
      </c>
      <c r="T480" s="287" t="s">
        <v>32561</v>
      </c>
      <c r="U480" s="287" t="s">
        <v>32562</v>
      </c>
      <c r="V480" s="287" t="s">
        <v>535</v>
      </c>
      <c r="W480" s="287" t="s">
        <v>276</v>
      </c>
      <c r="X480" s="287" t="s">
        <v>260</v>
      </c>
      <c r="Y480" s="287" t="s">
        <v>26</v>
      </c>
      <c r="Z480" s="287" t="s">
        <v>26</v>
      </c>
      <c r="AA480" s="287" t="s">
        <v>26</v>
      </c>
      <c r="AB480" s="287" t="s">
        <v>26</v>
      </c>
    </row>
    <row r="481" spans="1:28" hidden="1">
      <c r="A481" s="26">
        <v>46135</v>
      </c>
      <c r="B481" s="287" t="s">
        <v>13348</v>
      </c>
      <c r="C481" s="287" t="s">
        <v>13349</v>
      </c>
      <c r="D481" s="28">
        <v>44490</v>
      </c>
      <c r="E481" s="287" t="s">
        <v>32563</v>
      </c>
      <c r="F481" s="287" t="s">
        <v>32564</v>
      </c>
      <c r="G481" s="47" t="str">
        <f t="shared" si="7"/>
        <v>3458226</v>
      </c>
      <c r="H481" s="280" t="s">
        <v>20098</v>
      </c>
      <c r="I481" s="280" t="s">
        <v>186</v>
      </c>
      <c r="J481" s="283"/>
      <c r="K481" s="280" t="s">
        <v>32565</v>
      </c>
      <c r="L481" s="280" t="s">
        <v>32566</v>
      </c>
      <c r="M481" s="280" t="s">
        <v>186</v>
      </c>
      <c r="N481" s="287" t="s">
        <v>4390</v>
      </c>
      <c r="O481" s="287" t="s">
        <v>4391</v>
      </c>
      <c r="P481" s="287" t="s">
        <v>32559</v>
      </c>
      <c r="Q481" s="287" t="s">
        <v>309</v>
      </c>
      <c r="R481" s="287" t="s">
        <v>274</v>
      </c>
      <c r="S481" s="287" t="s">
        <v>32567</v>
      </c>
      <c r="T481" s="287" t="s">
        <v>32561</v>
      </c>
      <c r="U481" s="287" t="s">
        <v>32568</v>
      </c>
      <c r="V481" s="287" t="s">
        <v>535</v>
      </c>
      <c r="W481" s="287" t="s">
        <v>276</v>
      </c>
      <c r="X481" s="287" t="s">
        <v>260</v>
      </c>
      <c r="Y481" s="287" t="s">
        <v>26</v>
      </c>
      <c r="Z481" s="287" t="s">
        <v>26</v>
      </c>
      <c r="AA481" s="287" t="s">
        <v>26</v>
      </c>
      <c r="AB481" s="287" t="s">
        <v>26</v>
      </c>
    </row>
    <row r="482" spans="1:28" hidden="1">
      <c r="A482" s="26">
        <v>46135</v>
      </c>
      <c r="B482" s="287" t="s">
        <v>13348</v>
      </c>
      <c r="C482" s="287" t="s">
        <v>13349</v>
      </c>
      <c r="D482" s="28">
        <v>12163</v>
      </c>
      <c r="E482" s="287" t="s">
        <v>32569</v>
      </c>
      <c r="F482" s="287" t="s">
        <v>32570</v>
      </c>
      <c r="G482" s="47" t="str">
        <f t="shared" si="7"/>
        <v>3458235</v>
      </c>
      <c r="H482" s="280" t="s">
        <v>20098</v>
      </c>
      <c r="I482" s="280" t="s">
        <v>186</v>
      </c>
      <c r="J482" s="283"/>
      <c r="K482" s="280" t="s">
        <v>32571</v>
      </c>
      <c r="L482" s="280" t="s">
        <v>32572</v>
      </c>
      <c r="M482" s="280" t="s">
        <v>186</v>
      </c>
      <c r="N482" s="287" t="s">
        <v>4390</v>
      </c>
      <c r="O482" s="287" t="s">
        <v>4391</v>
      </c>
      <c r="P482" s="287" t="s">
        <v>32559</v>
      </c>
      <c r="Q482" s="287" t="s">
        <v>309</v>
      </c>
      <c r="R482" s="287" t="s">
        <v>274</v>
      </c>
      <c r="S482" s="287" t="s">
        <v>32573</v>
      </c>
      <c r="T482" s="287" t="s">
        <v>32561</v>
      </c>
      <c r="U482" s="287" t="s">
        <v>32574</v>
      </c>
      <c r="V482" s="287" t="s">
        <v>535</v>
      </c>
      <c r="W482" s="287" t="s">
        <v>276</v>
      </c>
      <c r="X482" s="287" t="s">
        <v>260</v>
      </c>
      <c r="Y482" s="287" t="s">
        <v>26</v>
      </c>
      <c r="Z482" s="287" t="s">
        <v>26</v>
      </c>
      <c r="AA482" s="287" t="s">
        <v>26</v>
      </c>
      <c r="AB482" s="287" t="s">
        <v>26</v>
      </c>
    </row>
    <row r="483" spans="1:28" hidden="1">
      <c r="A483" s="26">
        <v>46135</v>
      </c>
      <c r="B483" s="287" t="s">
        <v>13348</v>
      </c>
      <c r="C483" s="287" t="s">
        <v>13349</v>
      </c>
      <c r="D483" s="28">
        <v>27351</v>
      </c>
      <c r="E483" s="287" t="s">
        <v>32575</v>
      </c>
      <c r="F483" s="287" t="s">
        <v>32576</v>
      </c>
      <c r="G483" s="47" t="str">
        <f t="shared" si="7"/>
        <v>3458244</v>
      </c>
      <c r="H483" s="280" t="s">
        <v>20098</v>
      </c>
      <c r="I483" s="280" t="s">
        <v>186</v>
      </c>
      <c r="J483" s="283"/>
      <c r="K483" s="280" t="s">
        <v>32577</v>
      </c>
      <c r="L483" s="280" t="s">
        <v>32566</v>
      </c>
      <c r="M483" s="280" t="s">
        <v>186</v>
      </c>
      <c r="N483" s="287" t="s">
        <v>4390</v>
      </c>
      <c r="O483" s="287" t="s">
        <v>4391</v>
      </c>
      <c r="P483" s="287" t="s">
        <v>32559</v>
      </c>
      <c r="Q483" s="287" t="s">
        <v>309</v>
      </c>
      <c r="R483" s="287" t="s">
        <v>274</v>
      </c>
      <c r="S483" s="287" t="s">
        <v>32578</v>
      </c>
      <c r="T483" s="287" t="s">
        <v>32561</v>
      </c>
      <c r="U483" s="287" t="s">
        <v>32579</v>
      </c>
      <c r="V483" s="287" t="s">
        <v>535</v>
      </c>
      <c r="W483" s="287" t="s">
        <v>276</v>
      </c>
      <c r="X483" s="287" t="s">
        <v>260</v>
      </c>
      <c r="Y483" s="287" t="s">
        <v>26</v>
      </c>
      <c r="Z483" s="287" t="s">
        <v>26</v>
      </c>
      <c r="AA483" s="287" t="s">
        <v>26</v>
      </c>
      <c r="AB483" s="287" t="s">
        <v>26</v>
      </c>
    </row>
    <row r="484" spans="1:28" hidden="1">
      <c r="A484" s="26">
        <v>46135</v>
      </c>
      <c r="B484" s="287" t="s">
        <v>13348</v>
      </c>
      <c r="C484" s="287" t="s">
        <v>13349</v>
      </c>
      <c r="D484" s="28">
        <v>1671101.91</v>
      </c>
      <c r="E484" s="287" t="s">
        <v>32580</v>
      </c>
      <c r="F484" s="287" t="s">
        <v>32581</v>
      </c>
      <c r="G484" s="47" t="str">
        <f t="shared" si="7"/>
        <v>7298075</v>
      </c>
      <c r="H484" s="17" t="s">
        <v>20098</v>
      </c>
      <c r="I484" s="17" t="s">
        <v>186</v>
      </c>
      <c r="J484" s="92">
        <v>46136</v>
      </c>
      <c r="K484" s="17" t="s">
        <v>32582</v>
      </c>
      <c r="L484" s="17" t="s">
        <v>32583</v>
      </c>
      <c r="M484" s="17" t="s">
        <v>186</v>
      </c>
      <c r="N484" s="287" t="s">
        <v>517</v>
      </c>
      <c r="O484" s="287" t="s">
        <v>534</v>
      </c>
      <c r="P484" s="287" t="s">
        <v>32559</v>
      </c>
      <c r="Q484" s="287" t="s">
        <v>309</v>
      </c>
      <c r="R484" s="287" t="s">
        <v>274</v>
      </c>
      <c r="S484" s="287" t="s">
        <v>32584</v>
      </c>
      <c r="T484" s="287" t="s">
        <v>32561</v>
      </c>
      <c r="U484" s="287" t="s">
        <v>32585</v>
      </c>
      <c r="V484" s="287" t="s">
        <v>667</v>
      </c>
      <c r="W484" s="287" t="s">
        <v>276</v>
      </c>
      <c r="X484" s="287" t="s">
        <v>260</v>
      </c>
      <c r="Y484" s="287" t="s">
        <v>26</v>
      </c>
      <c r="Z484" s="287" t="s">
        <v>26</v>
      </c>
      <c r="AA484" s="287" t="s">
        <v>26</v>
      </c>
      <c r="AB484" s="287" t="s">
        <v>26</v>
      </c>
    </row>
    <row r="485" spans="1:28" hidden="1">
      <c r="A485" s="26">
        <v>46135</v>
      </c>
      <c r="B485" s="287" t="s">
        <v>13348</v>
      </c>
      <c r="C485" s="287" t="s">
        <v>13349</v>
      </c>
      <c r="D485" s="28">
        <v>88142.15</v>
      </c>
      <c r="E485" s="287" t="s">
        <v>32586</v>
      </c>
      <c r="F485" s="287" t="s">
        <v>32587</v>
      </c>
      <c r="G485" s="47" t="str">
        <f t="shared" si="7"/>
        <v>7298088</v>
      </c>
      <c r="H485" s="29" t="s">
        <v>86</v>
      </c>
      <c r="I485" s="29" t="s">
        <v>32588</v>
      </c>
      <c r="J485" s="58">
        <v>7</v>
      </c>
      <c r="K485" s="14"/>
      <c r="L485" s="14"/>
      <c r="M485" s="14" t="s">
        <v>13380</v>
      </c>
      <c r="N485" s="287" t="s">
        <v>358</v>
      </c>
      <c r="O485" s="287" t="s">
        <v>348</v>
      </c>
      <c r="P485" s="287" t="s">
        <v>359</v>
      </c>
      <c r="Q485" s="287" t="s">
        <v>218</v>
      </c>
      <c r="R485" s="287" t="s">
        <v>32589</v>
      </c>
      <c r="S485" s="287" t="s">
        <v>32561</v>
      </c>
      <c r="T485" s="287" t="s">
        <v>32590</v>
      </c>
      <c r="U485" s="287" t="s">
        <v>217</v>
      </c>
      <c r="V485" s="287" t="s">
        <v>214</v>
      </c>
      <c r="W485" s="287" t="s">
        <v>296</v>
      </c>
      <c r="X485" s="287" t="s">
        <v>26</v>
      </c>
      <c r="Y485" s="287" t="s">
        <v>26</v>
      </c>
      <c r="Z485" s="287" t="s">
        <v>26</v>
      </c>
      <c r="AA485" s="287" t="s">
        <v>26</v>
      </c>
      <c r="AB485" s="287" t="s">
        <v>26</v>
      </c>
    </row>
    <row r="486" spans="1:28" hidden="1">
      <c r="A486" s="26">
        <v>46135</v>
      </c>
      <c r="B486" s="287" t="s">
        <v>13348</v>
      </c>
      <c r="C486" s="287" t="s">
        <v>13349</v>
      </c>
      <c r="D486" s="28">
        <v>6763.79</v>
      </c>
      <c r="E486" s="287" t="s">
        <v>32591</v>
      </c>
      <c r="F486" s="287" t="s">
        <v>32592</v>
      </c>
      <c r="G486" s="47" t="str">
        <f t="shared" si="7"/>
        <v>7298031</v>
      </c>
      <c r="H486" s="29" t="s">
        <v>81</v>
      </c>
      <c r="I486" s="29" t="s">
        <v>2217</v>
      </c>
      <c r="J486" s="58">
        <v>46136</v>
      </c>
      <c r="K486" s="14"/>
      <c r="L486" s="14"/>
      <c r="M486" s="14" t="s">
        <v>13353</v>
      </c>
      <c r="N486" s="287" t="s">
        <v>517</v>
      </c>
      <c r="O486" s="287" t="s">
        <v>795</v>
      </c>
      <c r="P486" s="287" t="s">
        <v>32559</v>
      </c>
      <c r="Q486" s="287" t="s">
        <v>309</v>
      </c>
      <c r="R486" s="287" t="s">
        <v>274</v>
      </c>
      <c r="S486" s="287" t="s">
        <v>32593</v>
      </c>
      <c r="T486" s="287" t="s">
        <v>32561</v>
      </c>
      <c r="U486" s="287" t="s">
        <v>32594</v>
      </c>
      <c r="V486" s="287" t="s">
        <v>523</v>
      </c>
      <c r="W486" s="287" t="s">
        <v>276</v>
      </c>
      <c r="X486" s="287" t="s">
        <v>260</v>
      </c>
      <c r="Y486" s="287" t="s">
        <v>26</v>
      </c>
      <c r="Z486" s="287" t="s">
        <v>26</v>
      </c>
      <c r="AA486" s="287" t="s">
        <v>26</v>
      </c>
      <c r="AB486" s="287" t="s">
        <v>26</v>
      </c>
    </row>
    <row r="487" spans="1:28" hidden="1">
      <c r="A487" s="26">
        <v>46135</v>
      </c>
      <c r="B487" s="287" t="s">
        <v>13348</v>
      </c>
      <c r="C487" s="287" t="s">
        <v>13349</v>
      </c>
      <c r="D487" s="28">
        <v>6750</v>
      </c>
      <c r="E487" s="287" t="s">
        <v>32595</v>
      </c>
      <c r="F487" s="287" t="s">
        <v>32596</v>
      </c>
      <c r="G487" s="47" t="str">
        <f t="shared" si="7"/>
        <v>3458217</v>
      </c>
      <c r="H487" s="29" t="s">
        <v>85</v>
      </c>
      <c r="I487" s="29" t="s">
        <v>32597</v>
      </c>
      <c r="J487" s="58">
        <v>46140</v>
      </c>
      <c r="K487" s="14"/>
      <c r="L487" s="14"/>
      <c r="M487" s="14" t="s">
        <v>13351</v>
      </c>
      <c r="N487" s="287" t="s">
        <v>4390</v>
      </c>
      <c r="O487" s="287" t="s">
        <v>4391</v>
      </c>
      <c r="P487" s="287" t="s">
        <v>32559</v>
      </c>
      <c r="Q487" s="287" t="s">
        <v>309</v>
      </c>
      <c r="R487" s="287" t="s">
        <v>274</v>
      </c>
      <c r="S487" s="287" t="s">
        <v>32598</v>
      </c>
      <c r="T487" s="287" t="s">
        <v>32561</v>
      </c>
      <c r="U487" s="287" t="s">
        <v>32599</v>
      </c>
      <c r="V487" s="287" t="s">
        <v>535</v>
      </c>
      <c r="W487" s="287" t="s">
        <v>276</v>
      </c>
      <c r="X487" s="287" t="s">
        <v>260</v>
      </c>
      <c r="Y487" s="287" t="s">
        <v>26</v>
      </c>
      <c r="Z487" s="287" t="s">
        <v>26</v>
      </c>
      <c r="AA487" s="287" t="s">
        <v>26</v>
      </c>
      <c r="AB487" s="287" t="s">
        <v>26</v>
      </c>
    </row>
    <row r="488" spans="1:28" hidden="1">
      <c r="A488" s="26">
        <v>46135</v>
      </c>
      <c r="B488" s="287" t="s">
        <v>13348</v>
      </c>
      <c r="C488" s="287" t="s">
        <v>13349</v>
      </c>
      <c r="D488" s="28">
        <v>6700</v>
      </c>
      <c r="E488" s="287" t="s">
        <v>351</v>
      </c>
      <c r="F488" s="287" t="s">
        <v>32600</v>
      </c>
      <c r="G488" s="47" t="str">
        <f t="shared" si="7"/>
        <v>3147747</v>
      </c>
      <c r="H488" s="29" t="s">
        <v>57</v>
      </c>
      <c r="I488" s="29" t="s">
        <v>32601</v>
      </c>
      <c r="J488" s="58">
        <v>46135</v>
      </c>
      <c r="K488" s="14"/>
      <c r="L488" s="14"/>
      <c r="M488" s="14" t="s">
        <v>14512</v>
      </c>
      <c r="N488" s="287" t="s">
        <v>352</v>
      </c>
      <c r="O488" s="287" t="s">
        <v>353</v>
      </c>
      <c r="P488" s="287" t="s">
        <v>354</v>
      </c>
      <c r="Q488" s="287" t="s">
        <v>218</v>
      </c>
      <c r="R488" s="287" t="s">
        <v>32602</v>
      </c>
      <c r="S488" s="287" t="s">
        <v>32561</v>
      </c>
      <c r="T488" s="287" t="s">
        <v>355</v>
      </c>
      <c r="U488" s="287" t="s">
        <v>217</v>
      </c>
      <c r="V488" s="287" t="s">
        <v>214</v>
      </c>
      <c r="W488" s="287" t="s">
        <v>252</v>
      </c>
      <c r="X488" s="287" t="s">
        <v>26</v>
      </c>
      <c r="Y488" s="287" t="s">
        <v>26</v>
      </c>
      <c r="Z488" s="287" t="s">
        <v>26</v>
      </c>
      <c r="AA488" s="287" t="s">
        <v>26</v>
      </c>
      <c r="AB488" s="287" t="s">
        <v>26</v>
      </c>
    </row>
    <row r="489" spans="1:28" hidden="1">
      <c r="A489" s="26">
        <v>46135</v>
      </c>
      <c r="B489" s="287" t="s">
        <v>13348</v>
      </c>
      <c r="C489" s="287" t="s">
        <v>13349</v>
      </c>
      <c r="D489" s="28">
        <v>6300</v>
      </c>
      <c r="E489" s="287" t="s">
        <v>485</v>
      </c>
      <c r="F489" s="287" t="s">
        <v>32603</v>
      </c>
      <c r="G489" s="47" t="str">
        <f t="shared" si="7"/>
        <v>3147743</v>
      </c>
      <c r="H489" s="29" t="s">
        <v>49</v>
      </c>
      <c r="I489" s="29" t="s">
        <v>32604</v>
      </c>
      <c r="J489" s="58">
        <v>46135</v>
      </c>
      <c r="K489" s="14"/>
      <c r="L489" s="14"/>
      <c r="M489" s="14" t="s">
        <v>13360</v>
      </c>
      <c r="N489" s="287" t="s">
        <v>486</v>
      </c>
      <c r="O489" s="287" t="s">
        <v>487</v>
      </c>
      <c r="P489" s="287" t="s">
        <v>32312</v>
      </c>
      <c r="Q489" s="287" t="s">
        <v>488</v>
      </c>
      <c r="R489" s="287" t="s">
        <v>250</v>
      </c>
      <c r="S489" s="287" t="s">
        <v>32605</v>
      </c>
      <c r="T489" s="287" t="s">
        <v>32561</v>
      </c>
      <c r="U489" s="287" t="s">
        <v>489</v>
      </c>
      <c r="V489" s="287" t="s">
        <v>217</v>
      </c>
      <c r="W489" s="287" t="s">
        <v>32606</v>
      </c>
      <c r="X489" s="287" t="s">
        <v>214</v>
      </c>
      <c r="Y489" s="287" t="s">
        <v>260</v>
      </c>
      <c r="Z489" s="287" t="s">
        <v>26</v>
      </c>
      <c r="AA489" s="287" t="s">
        <v>26</v>
      </c>
      <c r="AB489" s="287" t="s">
        <v>26</v>
      </c>
    </row>
    <row r="490" spans="1:28" hidden="1">
      <c r="A490" s="26">
        <v>46135</v>
      </c>
      <c r="B490" s="287" t="s">
        <v>13348</v>
      </c>
      <c r="C490" s="287" t="s">
        <v>13349</v>
      </c>
      <c r="D490" s="28">
        <v>4591.53</v>
      </c>
      <c r="E490" s="287" t="s">
        <v>32607</v>
      </c>
      <c r="F490" s="287" t="s">
        <v>32608</v>
      </c>
      <c r="G490" s="47" t="str">
        <f t="shared" si="7"/>
        <v>3147755</v>
      </c>
      <c r="H490" s="29" t="s">
        <v>81</v>
      </c>
      <c r="I490" s="29" t="s">
        <v>1812</v>
      </c>
      <c r="J490" s="58">
        <v>46135</v>
      </c>
      <c r="K490" s="14"/>
      <c r="L490" s="14"/>
      <c r="M490" s="14" t="s">
        <v>13353</v>
      </c>
      <c r="N490" s="287" t="s">
        <v>424</v>
      </c>
      <c r="O490" s="287" t="s">
        <v>277</v>
      </c>
      <c r="P490" s="287" t="s">
        <v>343</v>
      </c>
      <c r="Q490" s="287" t="s">
        <v>218</v>
      </c>
      <c r="R490" s="287" t="s">
        <v>32609</v>
      </c>
      <c r="S490" s="287" t="s">
        <v>32561</v>
      </c>
      <c r="T490" s="287" t="s">
        <v>32610</v>
      </c>
      <c r="U490" s="287" t="s">
        <v>239</v>
      </c>
      <c r="V490" s="287" t="s">
        <v>32611</v>
      </c>
      <c r="W490" s="287" t="s">
        <v>260</v>
      </c>
      <c r="X490" s="287" t="s">
        <v>26</v>
      </c>
      <c r="Y490" s="287" t="s">
        <v>26</v>
      </c>
      <c r="Z490" s="287" t="s">
        <v>26</v>
      </c>
      <c r="AA490" s="287" t="s">
        <v>26</v>
      </c>
      <c r="AB490" s="287" t="s">
        <v>26</v>
      </c>
    </row>
    <row r="491" spans="1:28" hidden="1">
      <c r="A491" s="26">
        <v>46135</v>
      </c>
      <c r="B491" s="287" t="s">
        <v>13348</v>
      </c>
      <c r="C491" s="287" t="s">
        <v>13349</v>
      </c>
      <c r="D491" s="28">
        <v>3911.36</v>
      </c>
      <c r="E491" s="287" t="s">
        <v>32612</v>
      </c>
      <c r="F491" s="287" t="s">
        <v>32613</v>
      </c>
      <c r="G491" s="47" t="str">
        <f t="shared" si="7"/>
        <v>7298001</v>
      </c>
      <c r="H491" s="29" t="s">
        <v>49</v>
      </c>
      <c r="I491" s="29" t="s">
        <v>32614</v>
      </c>
      <c r="J491" s="58">
        <v>46136</v>
      </c>
      <c r="K491" s="14"/>
      <c r="L491" s="14"/>
      <c r="M491" s="14" t="s">
        <v>13360</v>
      </c>
      <c r="N491" s="287" t="s">
        <v>517</v>
      </c>
      <c r="O491" s="287" t="s">
        <v>795</v>
      </c>
      <c r="P491" s="287" t="s">
        <v>32559</v>
      </c>
      <c r="Q491" s="287" t="s">
        <v>309</v>
      </c>
      <c r="R491" s="287" t="s">
        <v>274</v>
      </c>
      <c r="S491" s="287" t="s">
        <v>32615</v>
      </c>
      <c r="T491" s="287" t="s">
        <v>32561</v>
      </c>
      <c r="U491" s="287" t="s">
        <v>32616</v>
      </c>
      <c r="V491" s="287" t="s">
        <v>523</v>
      </c>
      <c r="W491" s="287" t="s">
        <v>276</v>
      </c>
      <c r="X491" s="287" t="s">
        <v>260</v>
      </c>
      <c r="Y491" s="287" t="s">
        <v>26</v>
      </c>
      <c r="Z491" s="287" t="s">
        <v>26</v>
      </c>
      <c r="AA491" s="287" t="s">
        <v>26</v>
      </c>
      <c r="AB491" s="287" t="s">
        <v>26</v>
      </c>
    </row>
    <row r="492" spans="1:28" hidden="1">
      <c r="A492" s="26">
        <v>46135</v>
      </c>
      <c r="B492" s="287" t="s">
        <v>13348</v>
      </c>
      <c r="C492" s="287" t="s">
        <v>13349</v>
      </c>
      <c r="D492" s="28">
        <v>3908</v>
      </c>
      <c r="E492" s="287" t="s">
        <v>1527</v>
      </c>
      <c r="F492" s="287" t="s">
        <v>32617</v>
      </c>
      <c r="G492" s="47" t="str">
        <f t="shared" si="7"/>
        <v>3147751</v>
      </c>
      <c r="H492" s="29" t="s">
        <v>49</v>
      </c>
      <c r="I492" s="29" t="s">
        <v>32604</v>
      </c>
      <c r="J492" s="58">
        <v>46135</v>
      </c>
      <c r="K492" s="14"/>
      <c r="L492" s="14"/>
      <c r="M492" s="14" t="s">
        <v>13360</v>
      </c>
      <c r="N492" s="287" t="s">
        <v>1529</v>
      </c>
      <c r="O492" s="287" t="s">
        <v>1530</v>
      </c>
      <c r="P492" s="287" t="s">
        <v>32559</v>
      </c>
      <c r="Q492" s="287" t="s">
        <v>331</v>
      </c>
      <c r="R492" s="287" t="s">
        <v>218</v>
      </c>
      <c r="S492" s="287" t="s">
        <v>32618</v>
      </c>
      <c r="T492" s="287" t="s">
        <v>32561</v>
      </c>
      <c r="U492" s="287" t="s">
        <v>1533</v>
      </c>
      <c r="V492" s="287" t="s">
        <v>239</v>
      </c>
      <c r="W492" s="287" t="s">
        <v>214</v>
      </c>
      <c r="X492" s="287" t="s">
        <v>356</v>
      </c>
      <c r="Y492" s="287" t="s">
        <v>26</v>
      </c>
      <c r="Z492" s="287" t="s">
        <v>26</v>
      </c>
      <c r="AA492" s="287" t="s">
        <v>26</v>
      </c>
      <c r="AB492" s="287" t="s">
        <v>26</v>
      </c>
    </row>
    <row r="493" spans="1:28" hidden="1">
      <c r="A493" s="26">
        <v>46135</v>
      </c>
      <c r="B493" s="287" t="s">
        <v>13348</v>
      </c>
      <c r="C493" s="287" t="s">
        <v>13349</v>
      </c>
      <c r="D493" s="28">
        <v>3135</v>
      </c>
      <c r="E493" s="287" t="s">
        <v>32619</v>
      </c>
      <c r="F493" s="287" t="s">
        <v>32620</v>
      </c>
      <c r="G493" s="47" t="str">
        <f t="shared" si="7"/>
        <v>7297991</v>
      </c>
      <c r="H493" s="29" t="s">
        <v>49</v>
      </c>
      <c r="I493" s="29" t="s">
        <v>32614</v>
      </c>
      <c r="J493" s="58">
        <v>46136</v>
      </c>
      <c r="K493" s="14"/>
      <c r="L493" s="14"/>
      <c r="M493" s="14" t="s">
        <v>13360</v>
      </c>
      <c r="N493" s="287" t="s">
        <v>517</v>
      </c>
      <c r="O493" s="287" t="s">
        <v>795</v>
      </c>
      <c r="P493" s="287" t="s">
        <v>32559</v>
      </c>
      <c r="Q493" s="287" t="s">
        <v>309</v>
      </c>
      <c r="R493" s="287" t="s">
        <v>274</v>
      </c>
      <c r="S493" s="287" t="s">
        <v>32621</v>
      </c>
      <c r="T493" s="287" t="s">
        <v>32561</v>
      </c>
      <c r="U493" s="287" t="s">
        <v>32622</v>
      </c>
      <c r="V493" s="287" t="s">
        <v>523</v>
      </c>
      <c r="W493" s="287" t="s">
        <v>276</v>
      </c>
      <c r="X493" s="287" t="s">
        <v>260</v>
      </c>
      <c r="Y493" s="287" t="s">
        <v>26</v>
      </c>
      <c r="Z493" s="287" t="s">
        <v>26</v>
      </c>
      <c r="AA493" s="287" t="s">
        <v>26</v>
      </c>
      <c r="AB493" s="287" t="s">
        <v>26</v>
      </c>
    </row>
    <row r="494" spans="1:28" hidden="1">
      <c r="A494" s="26">
        <v>46135</v>
      </c>
      <c r="B494" s="287" t="s">
        <v>13348</v>
      </c>
      <c r="C494" s="287" t="s">
        <v>13349</v>
      </c>
      <c r="D494" s="28">
        <v>3125.02</v>
      </c>
      <c r="E494" s="287" t="s">
        <v>32623</v>
      </c>
      <c r="F494" s="287" t="s">
        <v>32624</v>
      </c>
      <c r="G494" s="47" t="str">
        <f t="shared" si="7"/>
        <v>7298041</v>
      </c>
      <c r="H494" s="29" t="s">
        <v>49</v>
      </c>
      <c r="I494" s="29" t="s">
        <v>32614</v>
      </c>
      <c r="J494" s="58">
        <v>46136</v>
      </c>
      <c r="K494" s="14"/>
      <c r="L494" s="14"/>
      <c r="M494" s="14" t="s">
        <v>13360</v>
      </c>
      <c r="N494" s="287" t="s">
        <v>517</v>
      </c>
      <c r="O494" s="287" t="s">
        <v>795</v>
      </c>
      <c r="P494" s="287" t="s">
        <v>32559</v>
      </c>
      <c r="Q494" s="287" t="s">
        <v>309</v>
      </c>
      <c r="R494" s="287" t="s">
        <v>274</v>
      </c>
      <c r="S494" s="287" t="s">
        <v>32625</v>
      </c>
      <c r="T494" s="287" t="s">
        <v>32561</v>
      </c>
      <c r="U494" s="287" t="s">
        <v>32626</v>
      </c>
      <c r="V494" s="287" t="s">
        <v>523</v>
      </c>
      <c r="W494" s="287" t="s">
        <v>276</v>
      </c>
      <c r="X494" s="287" t="s">
        <v>260</v>
      </c>
      <c r="Y494" s="287" t="s">
        <v>26</v>
      </c>
      <c r="Z494" s="287" t="s">
        <v>26</v>
      </c>
      <c r="AA494" s="287" t="s">
        <v>26</v>
      </c>
      <c r="AB494" s="287" t="s">
        <v>26</v>
      </c>
    </row>
    <row r="495" spans="1:28" hidden="1">
      <c r="A495" s="26">
        <v>46135</v>
      </c>
      <c r="B495" s="287" t="s">
        <v>13348</v>
      </c>
      <c r="C495" s="287" t="s">
        <v>13349</v>
      </c>
      <c r="D495" s="28">
        <v>2220</v>
      </c>
      <c r="E495" s="287" t="s">
        <v>32627</v>
      </c>
      <c r="F495" s="287" t="s">
        <v>32628</v>
      </c>
      <c r="G495" s="47" t="str">
        <f t="shared" si="7"/>
        <v>4861642</v>
      </c>
      <c r="H495" s="29">
        <v>1100</v>
      </c>
      <c r="I495" s="29">
        <v>3137</v>
      </c>
      <c r="J495" s="58">
        <v>46139</v>
      </c>
      <c r="K495" s="14"/>
      <c r="L495" s="14"/>
      <c r="M495" s="14" t="s">
        <v>32629</v>
      </c>
      <c r="N495" s="287" t="s">
        <v>32630</v>
      </c>
      <c r="O495" s="287" t="s">
        <v>32631</v>
      </c>
      <c r="P495" s="287" t="s">
        <v>32559</v>
      </c>
      <c r="Q495" s="287" t="s">
        <v>22148</v>
      </c>
      <c r="R495" s="287" t="s">
        <v>218</v>
      </c>
      <c r="S495" s="287" t="s">
        <v>32632</v>
      </c>
      <c r="T495" s="287" t="s">
        <v>32561</v>
      </c>
      <c r="U495" s="287" t="s">
        <v>32633</v>
      </c>
      <c r="V495" s="287" t="s">
        <v>32634</v>
      </c>
      <c r="W495" s="287" t="s">
        <v>32635</v>
      </c>
      <c r="X495" s="287" t="s">
        <v>214</v>
      </c>
      <c r="Y495" s="287" t="s">
        <v>260</v>
      </c>
      <c r="Z495" s="287" t="s">
        <v>26</v>
      </c>
      <c r="AA495" s="287" t="s">
        <v>26</v>
      </c>
      <c r="AB495" s="287" t="s">
        <v>26</v>
      </c>
    </row>
    <row r="496" spans="1:28" hidden="1">
      <c r="A496" s="26">
        <v>46135</v>
      </c>
      <c r="B496" s="287" t="s">
        <v>13348</v>
      </c>
      <c r="C496" s="287" t="s">
        <v>13349</v>
      </c>
      <c r="D496" s="28">
        <v>2132.1</v>
      </c>
      <c r="E496" s="287" t="s">
        <v>32636</v>
      </c>
      <c r="F496" s="287" t="s">
        <v>32637</v>
      </c>
      <c r="G496" s="47" t="str">
        <f t="shared" si="7"/>
        <v>3147745</v>
      </c>
      <c r="H496" s="29" t="s">
        <v>56</v>
      </c>
      <c r="I496" s="29" t="s">
        <v>32638</v>
      </c>
      <c r="J496" s="58">
        <v>46136</v>
      </c>
      <c r="K496" s="14"/>
      <c r="L496" s="14"/>
      <c r="M496" s="14" t="s">
        <v>13367</v>
      </c>
      <c r="N496" s="287" t="s">
        <v>32639</v>
      </c>
      <c r="O496" s="287" t="s">
        <v>426</v>
      </c>
      <c r="P496" s="287" t="s">
        <v>32640</v>
      </c>
      <c r="Q496" s="287" t="s">
        <v>427</v>
      </c>
      <c r="R496" s="287" t="s">
        <v>218</v>
      </c>
      <c r="S496" s="287" t="s">
        <v>32641</v>
      </c>
      <c r="T496" s="287" t="s">
        <v>32561</v>
      </c>
      <c r="U496" s="287" t="s">
        <v>32642</v>
      </c>
      <c r="V496" s="287" t="s">
        <v>217</v>
      </c>
      <c r="W496" s="287" t="s">
        <v>214</v>
      </c>
      <c r="X496" s="287" t="s">
        <v>260</v>
      </c>
      <c r="Y496" s="287" t="s">
        <v>26</v>
      </c>
      <c r="Z496" s="287" t="s">
        <v>26</v>
      </c>
      <c r="AA496" s="287" t="s">
        <v>26</v>
      </c>
      <c r="AB496" s="287" t="s">
        <v>26</v>
      </c>
    </row>
    <row r="497" spans="1:28" hidden="1">
      <c r="A497" s="26">
        <v>46135</v>
      </c>
      <c r="B497" s="287" t="s">
        <v>13348</v>
      </c>
      <c r="C497" s="287" t="s">
        <v>13349</v>
      </c>
      <c r="D497" s="28">
        <v>1765</v>
      </c>
      <c r="E497" s="287" t="s">
        <v>32643</v>
      </c>
      <c r="F497" s="287" t="s">
        <v>32644</v>
      </c>
      <c r="G497" s="47" t="str">
        <f t="shared" si="7"/>
        <v>7297981</v>
      </c>
      <c r="H497" s="29" t="s">
        <v>49</v>
      </c>
      <c r="I497" s="29" t="s">
        <v>32614</v>
      </c>
      <c r="J497" s="58">
        <v>46136</v>
      </c>
      <c r="K497" s="14"/>
      <c r="L497" s="14"/>
      <c r="M497" s="14" t="s">
        <v>13360</v>
      </c>
      <c r="N497" s="287" t="s">
        <v>517</v>
      </c>
      <c r="O497" s="287" t="s">
        <v>795</v>
      </c>
      <c r="P497" s="287" t="s">
        <v>32559</v>
      </c>
      <c r="Q497" s="287" t="s">
        <v>309</v>
      </c>
      <c r="R497" s="287" t="s">
        <v>274</v>
      </c>
      <c r="S497" s="287" t="s">
        <v>32645</v>
      </c>
      <c r="T497" s="287" t="s">
        <v>32561</v>
      </c>
      <c r="U497" s="287" t="s">
        <v>32646</v>
      </c>
      <c r="V497" s="287" t="s">
        <v>523</v>
      </c>
      <c r="W497" s="287" t="s">
        <v>276</v>
      </c>
      <c r="X497" s="287" t="s">
        <v>260</v>
      </c>
      <c r="Y497" s="287" t="s">
        <v>26</v>
      </c>
      <c r="Z497" s="287" t="s">
        <v>26</v>
      </c>
      <c r="AA497" s="287" t="s">
        <v>26</v>
      </c>
      <c r="AB497" s="287" t="s">
        <v>26</v>
      </c>
    </row>
    <row r="498" spans="1:28" hidden="1">
      <c r="A498" s="26">
        <v>46135</v>
      </c>
      <c r="B498" s="287" t="s">
        <v>13348</v>
      </c>
      <c r="C498" s="287" t="s">
        <v>13349</v>
      </c>
      <c r="D498" s="28">
        <v>1597.43</v>
      </c>
      <c r="E498" s="287" t="s">
        <v>451</v>
      </c>
      <c r="F498" s="287" t="s">
        <v>32647</v>
      </c>
      <c r="G498" s="47" t="str">
        <f t="shared" si="7"/>
        <v>3147738</v>
      </c>
      <c r="H498" s="29" t="s">
        <v>63</v>
      </c>
      <c r="I498" s="29" t="s">
        <v>32648</v>
      </c>
      <c r="J498" s="58">
        <v>46135</v>
      </c>
      <c r="K498" s="14"/>
      <c r="L498" s="14"/>
      <c r="M498" s="14" t="s">
        <v>13350</v>
      </c>
      <c r="N498" s="287" t="s">
        <v>452</v>
      </c>
      <c r="O498" s="287" t="s">
        <v>453</v>
      </c>
      <c r="P498" s="287" t="s">
        <v>31856</v>
      </c>
      <c r="Q498" s="287" t="s">
        <v>371</v>
      </c>
      <c r="R498" s="287" t="s">
        <v>218</v>
      </c>
      <c r="S498" s="287" t="s">
        <v>32649</v>
      </c>
      <c r="T498" s="287" t="s">
        <v>32561</v>
      </c>
      <c r="U498" s="287" t="s">
        <v>454</v>
      </c>
      <c r="V498" s="287" t="s">
        <v>22156</v>
      </c>
      <c r="W498" s="287" t="s">
        <v>214</v>
      </c>
      <c r="X498" s="287" t="s">
        <v>456</v>
      </c>
      <c r="Y498" s="287" t="s">
        <v>26</v>
      </c>
      <c r="Z498" s="287" t="s">
        <v>26</v>
      </c>
      <c r="AA498" s="287" t="s">
        <v>26</v>
      </c>
      <c r="AB498" s="287" t="s">
        <v>26</v>
      </c>
    </row>
    <row r="499" spans="1:28" hidden="1">
      <c r="A499" s="26">
        <v>46135</v>
      </c>
      <c r="B499" s="287" t="s">
        <v>13348</v>
      </c>
      <c r="C499" s="287" t="s">
        <v>13349</v>
      </c>
      <c r="D499" s="28">
        <v>1022.72</v>
      </c>
      <c r="E499" s="287" t="s">
        <v>289</v>
      </c>
      <c r="F499" s="287" t="s">
        <v>32650</v>
      </c>
      <c r="G499" s="47" t="str">
        <f t="shared" si="7"/>
        <v>3147753</v>
      </c>
      <c r="H499" s="29" t="s">
        <v>59</v>
      </c>
      <c r="I499" s="29" t="s">
        <v>32651</v>
      </c>
      <c r="J499" s="58">
        <v>46135</v>
      </c>
      <c r="K499" s="14"/>
      <c r="L499" s="14"/>
      <c r="M499" s="14" t="s">
        <v>13352</v>
      </c>
      <c r="N499" s="287" t="s">
        <v>290</v>
      </c>
      <c r="O499" s="287" t="s">
        <v>291</v>
      </c>
      <c r="P499" s="287" t="s">
        <v>32425</v>
      </c>
      <c r="Q499" s="287" t="s">
        <v>292</v>
      </c>
      <c r="R499" s="287" t="s">
        <v>218</v>
      </c>
      <c r="S499" s="287" t="s">
        <v>32652</v>
      </c>
      <c r="T499" s="287" t="s">
        <v>32561</v>
      </c>
      <c r="U499" s="287" t="s">
        <v>293</v>
      </c>
      <c r="V499" s="287" t="s">
        <v>294</v>
      </c>
      <c r="W499" s="287" t="s">
        <v>295</v>
      </c>
      <c r="X499" s="287" t="s">
        <v>214</v>
      </c>
      <c r="Y499" s="287" t="s">
        <v>296</v>
      </c>
      <c r="Z499" s="287" t="s">
        <v>26</v>
      </c>
      <c r="AA499" s="287" t="s">
        <v>26</v>
      </c>
      <c r="AB499" s="287" t="s">
        <v>26</v>
      </c>
    </row>
    <row r="500" spans="1:28" hidden="1">
      <c r="A500" s="26">
        <v>46135</v>
      </c>
      <c r="B500" s="287" t="s">
        <v>13348</v>
      </c>
      <c r="C500" s="287" t="s">
        <v>13349</v>
      </c>
      <c r="D500" s="28">
        <v>800</v>
      </c>
      <c r="E500" s="287" t="s">
        <v>26</v>
      </c>
      <c r="F500" s="287" t="s">
        <v>32653</v>
      </c>
      <c r="G500" s="47" t="str">
        <f t="shared" si="7"/>
        <v>3147740</v>
      </c>
      <c r="H500" s="29">
        <v>1100</v>
      </c>
      <c r="I500" s="29">
        <v>3138</v>
      </c>
      <c r="J500" s="58">
        <v>46139</v>
      </c>
      <c r="K500" s="14"/>
      <c r="L500" s="14"/>
      <c r="M500" s="14" t="s">
        <v>32629</v>
      </c>
      <c r="N500" s="287" t="s">
        <v>16236</v>
      </c>
      <c r="O500" s="287" t="s">
        <v>17874</v>
      </c>
      <c r="P500" s="287" t="s">
        <v>32654</v>
      </c>
      <c r="Q500" s="287" t="s">
        <v>218</v>
      </c>
      <c r="R500" s="287" t="s">
        <v>32655</v>
      </c>
      <c r="S500" s="287" t="s">
        <v>32561</v>
      </c>
      <c r="T500" s="287" t="s">
        <v>239</v>
      </c>
      <c r="U500" s="287" t="s">
        <v>32656</v>
      </c>
      <c r="V500" s="287" t="s">
        <v>17878</v>
      </c>
      <c r="W500" s="287" t="s">
        <v>26</v>
      </c>
      <c r="X500" s="287" t="s">
        <v>26</v>
      </c>
      <c r="Y500" s="287" t="s">
        <v>26</v>
      </c>
      <c r="Z500" s="287" t="s">
        <v>26</v>
      </c>
      <c r="AA500" s="287" t="s">
        <v>26</v>
      </c>
      <c r="AB500" s="287" t="s">
        <v>26</v>
      </c>
    </row>
    <row r="501" spans="1:28" hidden="1">
      <c r="A501" s="26">
        <v>46135</v>
      </c>
      <c r="B501" s="287" t="s">
        <v>13348</v>
      </c>
      <c r="C501" s="287" t="s">
        <v>13349</v>
      </c>
      <c r="D501" s="28">
        <v>800</v>
      </c>
      <c r="E501" s="287" t="s">
        <v>32657</v>
      </c>
      <c r="F501" s="287" t="s">
        <v>32658</v>
      </c>
      <c r="G501" s="47" t="str">
        <f t="shared" si="7"/>
        <v>3147749</v>
      </c>
      <c r="H501" s="14" t="s">
        <v>61</v>
      </c>
      <c r="I501" s="14" t="s">
        <v>33664</v>
      </c>
      <c r="J501" s="23">
        <v>46153</v>
      </c>
      <c r="K501" s="14"/>
      <c r="L501" s="14"/>
      <c r="M501" s="14" t="s">
        <v>33665</v>
      </c>
      <c r="N501" s="287" t="s">
        <v>482</v>
      </c>
      <c r="O501" s="287" t="s">
        <v>348</v>
      </c>
      <c r="P501" s="287" t="s">
        <v>32659</v>
      </c>
      <c r="Q501" s="287" t="s">
        <v>218</v>
      </c>
      <c r="R501" s="287" t="s">
        <v>32660</v>
      </c>
      <c r="S501" s="287" t="s">
        <v>32561</v>
      </c>
      <c r="T501" s="287" t="s">
        <v>32661</v>
      </c>
      <c r="U501" s="287" t="s">
        <v>245</v>
      </c>
      <c r="V501" s="287" t="s">
        <v>214</v>
      </c>
      <c r="W501" s="287" t="s">
        <v>296</v>
      </c>
      <c r="X501" s="287" t="s">
        <v>26</v>
      </c>
      <c r="Y501" s="287" t="s">
        <v>26</v>
      </c>
      <c r="Z501" s="287" t="s">
        <v>26</v>
      </c>
      <c r="AA501" s="287" t="s">
        <v>26</v>
      </c>
      <c r="AB501" s="287" t="s">
        <v>26</v>
      </c>
    </row>
    <row r="502" spans="1:28" hidden="1">
      <c r="A502" s="26">
        <v>46135</v>
      </c>
      <c r="B502" s="287" t="s">
        <v>13348</v>
      </c>
      <c r="C502" s="287" t="s">
        <v>13349</v>
      </c>
      <c r="D502" s="28">
        <v>736</v>
      </c>
      <c r="E502" s="287" t="s">
        <v>32662</v>
      </c>
      <c r="F502" s="287" t="s">
        <v>32663</v>
      </c>
      <c r="G502" s="47" t="str">
        <f t="shared" si="7"/>
        <v>3147758</v>
      </c>
      <c r="H502" s="29" t="s">
        <v>81</v>
      </c>
      <c r="I502" s="29" t="s">
        <v>1812</v>
      </c>
      <c r="J502" s="58">
        <v>46135</v>
      </c>
      <c r="K502" s="14"/>
      <c r="L502" s="14"/>
      <c r="M502" s="14" t="s">
        <v>13353</v>
      </c>
      <c r="N502" s="287" t="s">
        <v>430</v>
      </c>
      <c r="O502" s="287" t="s">
        <v>277</v>
      </c>
      <c r="P502" s="287" t="s">
        <v>343</v>
      </c>
      <c r="Q502" s="287" t="s">
        <v>218</v>
      </c>
      <c r="R502" s="287" t="s">
        <v>32664</v>
      </c>
      <c r="S502" s="287" t="s">
        <v>32561</v>
      </c>
      <c r="T502" s="287" t="s">
        <v>32665</v>
      </c>
      <c r="U502" s="287" t="s">
        <v>239</v>
      </c>
      <c r="V502" s="287" t="s">
        <v>32666</v>
      </c>
      <c r="W502" s="287" t="s">
        <v>260</v>
      </c>
      <c r="X502" s="287" t="s">
        <v>26</v>
      </c>
      <c r="Y502" s="287" t="s">
        <v>26</v>
      </c>
      <c r="Z502" s="287" t="s">
        <v>26</v>
      </c>
      <c r="AA502" s="287" t="s">
        <v>26</v>
      </c>
      <c r="AB502" s="287" t="s">
        <v>26</v>
      </c>
    </row>
    <row r="503" spans="1:28" hidden="1">
      <c r="A503" s="26">
        <v>46135</v>
      </c>
      <c r="B503" s="287" t="s">
        <v>13348</v>
      </c>
      <c r="C503" s="287" t="s">
        <v>13349</v>
      </c>
      <c r="D503" s="28">
        <v>645</v>
      </c>
      <c r="E503" s="287" t="s">
        <v>979</v>
      </c>
      <c r="F503" s="287" t="s">
        <v>32667</v>
      </c>
      <c r="G503" s="47" t="str">
        <f t="shared" si="7"/>
        <v>7297968</v>
      </c>
      <c r="H503" s="14" t="s">
        <v>49</v>
      </c>
      <c r="I503" s="14" t="s">
        <v>32668</v>
      </c>
      <c r="J503" s="23">
        <v>46140</v>
      </c>
      <c r="K503" s="14"/>
      <c r="L503" s="14"/>
      <c r="M503" s="14" t="s">
        <v>13360</v>
      </c>
      <c r="N503" s="287" t="s">
        <v>981</v>
      </c>
      <c r="O503" s="287" t="s">
        <v>982</v>
      </c>
      <c r="P503" s="287" t="s">
        <v>32559</v>
      </c>
      <c r="Q503" s="287" t="s">
        <v>603</v>
      </c>
      <c r="R503" s="287" t="s">
        <v>274</v>
      </c>
      <c r="S503" s="287" t="s">
        <v>32669</v>
      </c>
      <c r="T503" s="287" t="s">
        <v>32561</v>
      </c>
      <c r="U503" s="287" t="s">
        <v>984</v>
      </c>
      <c r="V503" s="287" t="s">
        <v>868</v>
      </c>
      <c r="W503" s="287" t="s">
        <v>276</v>
      </c>
      <c r="X503" s="287" t="s">
        <v>260</v>
      </c>
      <c r="Y503" s="287" t="s">
        <v>26</v>
      </c>
      <c r="Z503" s="287" t="s">
        <v>26</v>
      </c>
      <c r="AA503" s="287" t="s">
        <v>26</v>
      </c>
      <c r="AB503" s="287" t="s">
        <v>26</v>
      </c>
    </row>
    <row r="504" spans="1:28" hidden="1">
      <c r="A504" s="26">
        <v>46135</v>
      </c>
      <c r="B504" s="287" t="s">
        <v>13348</v>
      </c>
      <c r="C504" s="287" t="s">
        <v>13349</v>
      </c>
      <c r="D504" s="28">
        <v>388.83</v>
      </c>
      <c r="E504" s="287" t="s">
        <v>32670</v>
      </c>
      <c r="F504" s="287" t="s">
        <v>32671</v>
      </c>
      <c r="G504" s="47" t="str">
        <f t="shared" si="7"/>
        <v>7298063</v>
      </c>
      <c r="H504" s="14" t="s">
        <v>61</v>
      </c>
      <c r="I504" s="14" t="s">
        <v>33445</v>
      </c>
      <c r="J504" s="23">
        <v>46140</v>
      </c>
      <c r="K504" s="14"/>
      <c r="L504" s="14"/>
      <c r="M504" s="14" t="s">
        <v>17824</v>
      </c>
      <c r="N504" s="287" t="s">
        <v>517</v>
      </c>
      <c r="O504" s="287" t="s">
        <v>640</v>
      </c>
      <c r="P504" s="287" t="s">
        <v>32559</v>
      </c>
      <c r="Q504" s="287" t="s">
        <v>309</v>
      </c>
      <c r="R504" s="287" t="s">
        <v>274</v>
      </c>
      <c r="S504" s="287" t="s">
        <v>32672</v>
      </c>
      <c r="T504" s="287" t="s">
        <v>32561</v>
      </c>
      <c r="U504" s="287" t="s">
        <v>32673</v>
      </c>
      <c r="V504" s="287" t="s">
        <v>519</v>
      </c>
      <c r="W504" s="287" t="s">
        <v>276</v>
      </c>
      <c r="X504" s="287" t="s">
        <v>260</v>
      </c>
      <c r="Y504" s="287" t="s">
        <v>26</v>
      </c>
      <c r="Z504" s="287" t="s">
        <v>26</v>
      </c>
      <c r="AA504" s="287" t="s">
        <v>26</v>
      </c>
      <c r="AB504" s="287" t="s">
        <v>26</v>
      </c>
    </row>
    <row r="505" spans="1:28" hidden="1">
      <c r="A505" s="26">
        <v>46135</v>
      </c>
      <c r="B505" s="287" t="s">
        <v>13348</v>
      </c>
      <c r="C505" s="287" t="s">
        <v>13349</v>
      </c>
      <c r="D505" s="28">
        <v>377.86</v>
      </c>
      <c r="E505" s="287" t="s">
        <v>32674</v>
      </c>
      <c r="F505" s="287" t="s">
        <v>32675</v>
      </c>
      <c r="G505" s="47" t="str">
        <f t="shared" si="7"/>
        <v>7298011</v>
      </c>
      <c r="H505" s="29" t="s">
        <v>49</v>
      </c>
      <c r="I505" s="29" t="s">
        <v>32614</v>
      </c>
      <c r="J505" s="58">
        <v>46136</v>
      </c>
      <c r="K505" s="14"/>
      <c r="L505" s="14"/>
      <c r="M505" s="14" t="s">
        <v>13360</v>
      </c>
      <c r="N505" s="287" t="s">
        <v>517</v>
      </c>
      <c r="O505" s="287" t="s">
        <v>795</v>
      </c>
      <c r="P505" s="287" t="s">
        <v>32559</v>
      </c>
      <c r="Q505" s="287" t="s">
        <v>309</v>
      </c>
      <c r="R505" s="287" t="s">
        <v>274</v>
      </c>
      <c r="S505" s="287" t="s">
        <v>32676</v>
      </c>
      <c r="T505" s="287" t="s">
        <v>32561</v>
      </c>
      <c r="U505" s="287" t="s">
        <v>32677</v>
      </c>
      <c r="V505" s="287" t="s">
        <v>523</v>
      </c>
      <c r="W505" s="287" t="s">
        <v>276</v>
      </c>
      <c r="X505" s="287" t="s">
        <v>260</v>
      </c>
      <c r="Y505" s="287" t="s">
        <v>26</v>
      </c>
      <c r="Z505" s="287" t="s">
        <v>26</v>
      </c>
      <c r="AA505" s="287" t="s">
        <v>26</v>
      </c>
      <c r="AB505" s="287" t="s">
        <v>26</v>
      </c>
    </row>
    <row r="506" spans="1:28" hidden="1">
      <c r="A506" s="26">
        <v>46135</v>
      </c>
      <c r="B506" s="287" t="s">
        <v>13348</v>
      </c>
      <c r="C506" s="287" t="s">
        <v>13349</v>
      </c>
      <c r="D506" s="28">
        <v>334.4</v>
      </c>
      <c r="E506" s="287" t="s">
        <v>26</v>
      </c>
      <c r="F506" s="287" t="s">
        <v>32678</v>
      </c>
      <c r="G506" s="47" t="str">
        <f t="shared" si="7"/>
        <v>3147735</v>
      </c>
      <c r="H506" s="17" t="s">
        <v>20098</v>
      </c>
      <c r="I506" s="17" t="s">
        <v>186</v>
      </c>
      <c r="J506" s="92">
        <v>46153</v>
      </c>
      <c r="K506" s="17" t="s">
        <v>33667</v>
      </c>
      <c r="L506" s="17" t="s">
        <v>33668</v>
      </c>
      <c r="M506" s="17" t="s">
        <v>186</v>
      </c>
      <c r="N506" s="287" t="s">
        <v>32679</v>
      </c>
      <c r="O506" s="287" t="s">
        <v>32680</v>
      </c>
      <c r="P506" s="287" t="s">
        <v>32559</v>
      </c>
      <c r="Q506" s="287" t="s">
        <v>371</v>
      </c>
      <c r="R506" s="287" t="s">
        <v>218</v>
      </c>
      <c r="S506" s="287" t="s">
        <v>32681</v>
      </c>
      <c r="T506" s="287" t="s">
        <v>32561</v>
      </c>
      <c r="U506" s="287" t="s">
        <v>245</v>
      </c>
      <c r="V506" s="287" t="s">
        <v>32682</v>
      </c>
      <c r="W506" s="287" t="s">
        <v>32683</v>
      </c>
      <c r="X506" s="287" t="s">
        <v>32684</v>
      </c>
      <c r="Y506" s="287" t="s">
        <v>26</v>
      </c>
      <c r="Z506" s="287" t="s">
        <v>26</v>
      </c>
      <c r="AA506" s="287" t="s">
        <v>26</v>
      </c>
      <c r="AB506" s="287" t="s">
        <v>26</v>
      </c>
    </row>
    <row r="507" spans="1:28" hidden="1">
      <c r="A507" s="26">
        <v>46135</v>
      </c>
      <c r="B507" s="287" t="s">
        <v>13348</v>
      </c>
      <c r="C507" s="287" t="s">
        <v>13349</v>
      </c>
      <c r="D507" s="28">
        <v>217.98</v>
      </c>
      <c r="E507" s="287" t="s">
        <v>32685</v>
      </c>
      <c r="F507" s="287" t="s">
        <v>32686</v>
      </c>
      <c r="G507" s="47" t="str">
        <f t="shared" si="7"/>
        <v>7297971</v>
      </c>
      <c r="H507" s="29">
        <v>7300</v>
      </c>
      <c r="I507" s="29">
        <v>10573</v>
      </c>
      <c r="J507" s="58">
        <v>46136</v>
      </c>
      <c r="K507" s="14"/>
      <c r="L507" s="14"/>
      <c r="M507" s="14" t="s">
        <v>13390</v>
      </c>
      <c r="N507" s="287" t="s">
        <v>517</v>
      </c>
      <c r="O507" s="287" t="s">
        <v>795</v>
      </c>
      <c r="P507" s="287" t="s">
        <v>32559</v>
      </c>
      <c r="Q507" s="287" t="s">
        <v>309</v>
      </c>
      <c r="R507" s="287" t="s">
        <v>274</v>
      </c>
      <c r="S507" s="287" t="s">
        <v>32687</v>
      </c>
      <c r="T507" s="287" t="s">
        <v>32561</v>
      </c>
      <c r="U507" s="287" t="s">
        <v>32688</v>
      </c>
      <c r="V507" s="287" t="s">
        <v>523</v>
      </c>
      <c r="W507" s="287" t="s">
        <v>276</v>
      </c>
      <c r="X507" s="287" t="s">
        <v>260</v>
      </c>
      <c r="Y507" s="287" t="s">
        <v>26</v>
      </c>
      <c r="Z507" s="287" t="s">
        <v>26</v>
      </c>
      <c r="AA507" s="287" t="s">
        <v>26</v>
      </c>
      <c r="AB507" s="287" t="s">
        <v>26</v>
      </c>
    </row>
    <row r="508" spans="1:28" hidden="1">
      <c r="A508" s="26">
        <v>46135</v>
      </c>
      <c r="B508" s="287" t="s">
        <v>13348</v>
      </c>
      <c r="C508" s="287" t="s">
        <v>13349</v>
      </c>
      <c r="D508" s="28">
        <v>101.88</v>
      </c>
      <c r="E508" s="287" t="s">
        <v>32689</v>
      </c>
      <c r="F508" s="287" t="s">
        <v>32690</v>
      </c>
      <c r="G508" s="47" t="str">
        <f t="shared" si="7"/>
        <v>7298052</v>
      </c>
      <c r="H508" s="29" t="s">
        <v>49</v>
      </c>
      <c r="I508" s="29" t="s">
        <v>32614</v>
      </c>
      <c r="J508" s="58">
        <v>46136</v>
      </c>
      <c r="K508" s="14"/>
      <c r="L508" s="14"/>
      <c r="M508" s="14" t="s">
        <v>13360</v>
      </c>
      <c r="N508" s="287" t="s">
        <v>517</v>
      </c>
      <c r="O508" s="287" t="s">
        <v>640</v>
      </c>
      <c r="P508" s="287" t="s">
        <v>32559</v>
      </c>
      <c r="Q508" s="287" t="s">
        <v>309</v>
      </c>
      <c r="R508" s="287" t="s">
        <v>274</v>
      </c>
      <c r="S508" s="287" t="s">
        <v>32691</v>
      </c>
      <c r="T508" s="287" t="s">
        <v>32561</v>
      </c>
      <c r="U508" s="287" t="s">
        <v>32692</v>
      </c>
      <c r="V508" s="287" t="s">
        <v>519</v>
      </c>
      <c r="W508" s="287" t="s">
        <v>276</v>
      </c>
      <c r="X508" s="287" t="s">
        <v>260</v>
      </c>
      <c r="Y508" s="287" t="s">
        <v>26</v>
      </c>
      <c r="Z508" s="287" t="s">
        <v>26</v>
      </c>
      <c r="AA508" s="287" t="s">
        <v>26</v>
      </c>
      <c r="AB508" s="287" t="s">
        <v>26</v>
      </c>
    </row>
    <row r="509" spans="1:28" hidden="1">
      <c r="A509" s="26">
        <v>46135</v>
      </c>
      <c r="B509" s="287" t="s">
        <v>13348</v>
      </c>
      <c r="C509" s="287" t="s">
        <v>13349</v>
      </c>
      <c r="D509" s="28">
        <v>100</v>
      </c>
      <c r="E509" s="287" t="s">
        <v>32693</v>
      </c>
      <c r="F509" s="287" t="s">
        <v>32694</v>
      </c>
      <c r="G509" s="47" t="str">
        <f t="shared" si="7"/>
        <v>3458208</v>
      </c>
      <c r="H509" s="29" t="s">
        <v>61</v>
      </c>
      <c r="I509" s="29" t="s">
        <v>32695</v>
      </c>
      <c r="J509" s="58">
        <v>46135</v>
      </c>
      <c r="K509" s="14"/>
      <c r="L509" s="14"/>
      <c r="M509" s="14" t="s">
        <v>13392</v>
      </c>
      <c r="N509" s="287" t="s">
        <v>4390</v>
      </c>
      <c r="O509" s="287" t="s">
        <v>4391</v>
      </c>
      <c r="P509" s="287" t="s">
        <v>32559</v>
      </c>
      <c r="Q509" s="287" t="s">
        <v>309</v>
      </c>
      <c r="R509" s="287" t="s">
        <v>274</v>
      </c>
      <c r="S509" s="287" t="s">
        <v>32696</v>
      </c>
      <c r="T509" s="287" t="s">
        <v>32561</v>
      </c>
      <c r="U509" s="287" t="s">
        <v>32697</v>
      </c>
      <c r="V509" s="287" t="s">
        <v>535</v>
      </c>
      <c r="W509" s="287" t="s">
        <v>276</v>
      </c>
      <c r="X509" s="287" t="s">
        <v>260</v>
      </c>
      <c r="Y509" s="287" t="s">
        <v>26</v>
      </c>
      <c r="Z509" s="287" t="s">
        <v>26</v>
      </c>
      <c r="AA509" s="287" t="s">
        <v>26</v>
      </c>
      <c r="AB509" s="287" t="s">
        <v>26</v>
      </c>
    </row>
    <row r="510" spans="1:28" hidden="1">
      <c r="A510" s="26">
        <v>46135</v>
      </c>
      <c r="B510" s="287" t="s">
        <v>13348</v>
      </c>
      <c r="C510" s="287" t="s">
        <v>13349</v>
      </c>
      <c r="D510" s="28">
        <v>55</v>
      </c>
      <c r="E510" s="287" t="s">
        <v>32698</v>
      </c>
      <c r="F510" s="287" t="s">
        <v>32699</v>
      </c>
      <c r="G510" s="47" t="str">
        <f t="shared" si="7"/>
        <v>7298021</v>
      </c>
      <c r="H510" s="29" t="s">
        <v>49</v>
      </c>
      <c r="I510" s="29" t="s">
        <v>32614</v>
      </c>
      <c r="J510" s="58">
        <v>46136</v>
      </c>
      <c r="K510" s="14"/>
      <c r="L510" s="14"/>
      <c r="M510" s="14" t="s">
        <v>13360</v>
      </c>
      <c r="N510" s="287" t="s">
        <v>517</v>
      </c>
      <c r="O510" s="287" t="s">
        <v>795</v>
      </c>
      <c r="P510" s="287" t="s">
        <v>32559</v>
      </c>
      <c r="Q510" s="287" t="s">
        <v>309</v>
      </c>
      <c r="R510" s="287" t="s">
        <v>274</v>
      </c>
      <c r="S510" s="287" t="s">
        <v>32700</v>
      </c>
      <c r="T510" s="287" t="s">
        <v>32561</v>
      </c>
      <c r="U510" s="287" t="s">
        <v>32701</v>
      </c>
      <c r="V510" s="287" t="s">
        <v>523</v>
      </c>
      <c r="W510" s="287" t="s">
        <v>276</v>
      </c>
      <c r="X510" s="287" t="s">
        <v>260</v>
      </c>
      <c r="Y510" s="287" t="s">
        <v>26</v>
      </c>
      <c r="Z510" s="287" t="s">
        <v>26</v>
      </c>
      <c r="AA510" s="287" t="s">
        <v>26</v>
      </c>
      <c r="AB510" s="287" t="s">
        <v>26</v>
      </c>
    </row>
    <row r="511" spans="1:28" hidden="1">
      <c r="A511" s="26">
        <v>46135</v>
      </c>
      <c r="B511" s="287" t="s">
        <v>13348</v>
      </c>
      <c r="C511" s="287" t="s">
        <v>13357</v>
      </c>
      <c r="D511" s="28">
        <v>25000</v>
      </c>
      <c r="E511" s="287" t="s">
        <v>32702</v>
      </c>
      <c r="F511" s="287" t="s">
        <v>32703</v>
      </c>
      <c r="G511" s="47" t="str">
        <f t="shared" si="7"/>
        <v>5541113</v>
      </c>
      <c r="H511" s="29" t="s">
        <v>85</v>
      </c>
      <c r="I511" s="29" t="s">
        <v>32704</v>
      </c>
      <c r="J511" s="58">
        <v>46139</v>
      </c>
      <c r="K511" s="14"/>
      <c r="L511" s="14"/>
      <c r="M511" s="14" t="s">
        <v>32705</v>
      </c>
      <c r="N511" s="287" t="s">
        <v>32706</v>
      </c>
      <c r="O511" s="287" t="s">
        <v>32707</v>
      </c>
      <c r="P511" s="287" t="s">
        <v>32708</v>
      </c>
      <c r="Q511" s="287" t="s">
        <v>32709</v>
      </c>
      <c r="R511" s="287" t="s">
        <v>32710</v>
      </c>
      <c r="S511" s="287" t="s">
        <v>32711</v>
      </c>
      <c r="T511" s="287" t="s">
        <v>26</v>
      </c>
      <c r="U511" s="287" t="s">
        <v>26</v>
      </c>
      <c r="V511" s="287" t="s">
        <v>26</v>
      </c>
      <c r="W511" s="287" t="s">
        <v>26</v>
      </c>
      <c r="X511" s="287" t="s">
        <v>26</v>
      </c>
      <c r="Y511" s="287" t="s">
        <v>26</v>
      </c>
      <c r="Z511" s="287" t="s">
        <v>26</v>
      </c>
      <c r="AA511" s="287" t="s">
        <v>26</v>
      </c>
      <c r="AB511" s="287" t="s">
        <v>26</v>
      </c>
    </row>
    <row r="512" spans="1:28" hidden="1">
      <c r="A512" s="26">
        <v>46135</v>
      </c>
      <c r="B512" s="287" t="s">
        <v>13348</v>
      </c>
      <c r="C512" s="287" t="s">
        <v>13357</v>
      </c>
      <c r="D512" s="28">
        <v>14924</v>
      </c>
      <c r="E512" s="287" t="s">
        <v>32712</v>
      </c>
      <c r="F512" s="287" t="s">
        <v>32713</v>
      </c>
      <c r="G512" s="47" t="str">
        <f t="shared" si="7"/>
        <v>2222113</v>
      </c>
      <c r="H512" s="29" t="s">
        <v>51</v>
      </c>
      <c r="I512" s="29" t="s">
        <v>32714</v>
      </c>
      <c r="J512" s="58">
        <v>46140</v>
      </c>
      <c r="K512" s="14"/>
      <c r="L512" s="14"/>
      <c r="M512" s="14" t="s">
        <v>826</v>
      </c>
      <c r="N512" s="287" t="s">
        <v>32715</v>
      </c>
      <c r="O512" s="287" t="s">
        <v>477</v>
      </c>
      <c r="P512" s="287" t="s">
        <v>32716</v>
      </c>
      <c r="Q512" s="287" t="s">
        <v>32717</v>
      </c>
      <c r="R512" s="287" t="s">
        <v>26</v>
      </c>
      <c r="S512" s="287" t="s">
        <v>26</v>
      </c>
      <c r="T512" s="287" t="s">
        <v>26</v>
      </c>
      <c r="U512" s="287" t="s">
        <v>26</v>
      </c>
      <c r="V512" s="287" t="s">
        <v>26</v>
      </c>
      <c r="W512" s="287" t="s">
        <v>26</v>
      </c>
      <c r="X512" s="287" t="s">
        <v>26</v>
      </c>
      <c r="Y512" s="287" t="s">
        <v>26</v>
      </c>
      <c r="Z512" s="287" t="s">
        <v>26</v>
      </c>
      <c r="AA512" s="287" t="s">
        <v>26</v>
      </c>
      <c r="AB512" s="287" t="s">
        <v>26</v>
      </c>
    </row>
    <row r="513" spans="1:28" hidden="1">
      <c r="A513" s="26">
        <v>46135</v>
      </c>
      <c r="B513" s="287" t="s">
        <v>13348</v>
      </c>
      <c r="C513" s="287" t="s">
        <v>13357</v>
      </c>
      <c r="D513" s="28">
        <v>2000</v>
      </c>
      <c r="E513" s="287" t="s">
        <v>32718</v>
      </c>
      <c r="F513" s="287" t="s">
        <v>32719</v>
      </c>
      <c r="G513" s="47" t="str">
        <f t="shared" si="7"/>
        <v>2062113</v>
      </c>
      <c r="H513" s="29" t="s">
        <v>86</v>
      </c>
      <c r="I513" s="29" t="s">
        <v>32720</v>
      </c>
      <c r="J513" s="58">
        <v>46139</v>
      </c>
      <c r="K513" s="14"/>
      <c r="L513" s="14"/>
      <c r="M513" s="14" t="s">
        <v>13423</v>
      </c>
      <c r="N513" s="287" t="s">
        <v>32721</v>
      </c>
      <c r="O513" s="287" t="s">
        <v>477</v>
      </c>
      <c r="P513" s="287" t="s">
        <v>32722</v>
      </c>
      <c r="Q513" s="287" t="s">
        <v>32717</v>
      </c>
      <c r="R513" s="287" t="s">
        <v>26</v>
      </c>
      <c r="S513" s="287" t="s">
        <v>26</v>
      </c>
      <c r="T513" s="287" t="s">
        <v>26</v>
      </c>
      <c r="U513" s="287" t="s">
        <v>26</v>
      </c>
      <c r="V513" s="287" t="s">
        <v>26</v>
      </c>
      <c r="W513" s="287" t="s">
        <v>26</v>
      </c>
      <c r="X513" s="287" t="s">
        <v>26</v>
      </c>
      <c r="Y513" s="287" t="s">
        <v>26</v>
      </c>
      <c r="Z513" s="287" t="s">
        <v>26</v>
      </c>
      <c r="AA513" s="287" t="s">
        <v>26</v>
      </c>
      <c r="AB513" s="287" t="s">
        <v>26</v>
      </c>
    </row>
    <row r="514" spans="1:28" hidden="1">
      <c r="A514" s="26">
        <v>46135</v>
      </c>
      <c r="B514" s="287" t="s">
        <v>13348</v>
      </c>
      <c r="C514" s="287" t="s">
        <v>13357</v>
      </c>
      <c r="D514" s="28">
        <v>5795</v>
      </c>
      <c r="E514" s="287" t="s">
        <v>32723</v>
      </c>
      <c r="F514" s="287" t="s">
        <v>32724</v>
      </c>
      <c r="G514" s="47" t="str">
        <f t="shared" si="7"/>
        <v>1290113</v>
      </c>
      <c r="H514" s="29" t="s">
        <v>53</v>
      </c>
      <c r="I514" s="29" t="s">
        <v>32725</v>
      </c>
      <c r="J514" s="58">
        <v>46136</v>
      </c>
      <c r="K514" s="14"/>
      <c r="L514" s="14"/>
      <c r="M514" s="14" t="s">
        <v>14615</v>
      </c>
      <c r="N514" s="287" t="s">
        <v>32726</v>
      </c>
      <c r="O514" s="287" t="s">
        <v>264</v>
      </c>
      <c r="P514" s="287" t="s">
        <v>32727</v>
      </c>
      <c r="Q514" s="287" t="s">
        <v>15256</v>
      </c>
      <c r="R514" s="287" t="s">
        <v>32728</v>
      </c>
      <c r="S514" s="287" t="s">
        <v>32729</v>
      </c>
      <c r="T514" s="287" t="s">
        <v>32730</v>
      </c>
      <c r="U514" s="287" t="s">
        <v>32731</v>
      </c>
      <c r="V514" s="287" t="s">
        <v>26</v>
      </c>
      <c r="W514" s="287" t="s">
        <v>26</v>
      </c>
      <c r="X514" s="287" t="s">
        <v>26</v>
      </c>
      <c r="Y514" s="287" t="s">
        <v>26</v>
      </c>
      <c r="Z514" s="287" t="s">
        <v>26</v>
      </c>
      <c r="AA514" s="287" t="s">
        <v>26</v>
      </c>
      <c r="AB514" s="287" t="s">
        <v>26</v>
      </c>
    </row>
    <row r="515" spans="1:28" hidden="1">
      <c r="A515" s="26">
        <v>46136</v>
      </c>
      <c r="B515" s="287" t="s">
        <v>13348</v>
      </c>
      <c r="C515" s="287" t="s">
        <v>13349</v>
      </c>
      <c r="D515" s="28">
        <v>1112655</v>
      </c>
      <c r="E515" s="287" t="s">
        <v>32732</v>
      </c>
      <c r="F515" s="287" t="s">
        <v>32733</v>
      </c>
      <c r="G515" s="47" t="str">
        <f t="shared" ref="G515:G578" si="8">MID(F515,4,7)</f>
        <v>9616380</v>
      </c>
      <c r="H515" s="14" t="s">
        <v>96</v>
      </c>
      <c r="I515" s="14" t="s">
        <v>33446</v>
      </c>
      <c r="J515" s="23">
        <v>46140</v>
      </c>
      <c r="K515" s="14"/>
      <c r="L515" s="14"/>
      <c r="M515" s="14" t="s">
        <v>14626</v>
      </c>
      <c r="N515" s="287" t="s">
        <v>527</v>
      </c>
      <c r="O515" s="287" t="s">
        <v>442</v>
      </c>
      <c r="P515" s="287" t="s">
        <v>32734</v>
      </c>
      <c r="Q515" s="287" t="s">
        <v>258</v>
      </c>
      <c r="R515" s="287" t="s">
        <v>218</v>
      </c>
      <c r="S515" s="287" t="s">
        <v>32735</v>
      </c>
      <c r="T515" s="287" t="s">
        <v>32736</v>
      </c>
      <c r="U515" s="287" t="s">
        <v>32737</v>
      </c>
      <c r="V515" s="287" t="s">
        <v>516</v>
      </c>
      <c r="W515" s="287" t="s">
        <v>214</v>
      </c>
      <c r="X515" s="287" t="s">
        <v>215</v>
      </c>
      <c r="Y515" s="287" t="s">
        <v>26</v>
      </c>
      <c r="Z515" s="287" t="s">
        <v>26</v>
      </c>
      <c r="AA515" s="287" t="s">
        <v>26</v>
      </c>
      <c r="AB515" s="287" t="s">
        <v>26</v>
      </c>
    </row>
    <row r="516" spans="1:28" hidden="1">
      <c r="A516" s="26">
        <v>46136</v>
      </c>
      <c r="B516" s="287" t="s">
        <v>13348</v>
      </c>
      <c r="C516" s="287" t="s">
        <v>13349</v>
      </c>
      <c r="D516" s="28">
        <v>513335</v>
      </c>
      <c r="E516" s="287" t="s">
        <v>32738</v>
      </c>
      <c r="F516" s="287" t="s">
        <v>32739</v>
      </c>
      <c r="G516" s="47" t="str">
        <f t="shared" si="8"/>
        <v>4305140</v>
      </c>
      <c r="H516" s="29" t="s">
        <v>50</v>
      </c>
      <c r="I516" s="29" t="s">
        <v>32740</v>
      </c>
      <c r="J516" s="58">
        <v>46140</v>
      </c>
      <c r="K516" s="14"/>
      <c r="L516" s="14"/>
      <c r="M516" s="14" t="s">
        <v>13411</v>
      </c>
      <c r="N516" s="287" t="s">
        <v>4390</v>
      </c>
      <c r="O516" s="287" t="s">
        <v>4391</v>
      </c>
      <c r="P516" s="287" t="s">
        <v>32734</v>
      </c>
      <c r="Q516" s="287" t="s">
        <v>309</v>
      </c>
      <c r="R516" s="287" t="s">
        <v>274</v>
      </c>
      <c r="S516" s="287" t="s">
        <v>32741</v>
      </c>
      <c r="T516" s="287" t="s">
        <v>32736</v>
      </c>
      <c r="U516" s="287" t="s">
        <v>32742</v>
      </c>
      <c r="V516" s="287" t="s">
        <v>535</v>
      </c>
      <c r="W516" s="287" t="s">
        <v>276</v>
      </c>
      <c r="X516" s="287" t="s">
        <v>260</v>
      </c>
      <c r="Y516" s="287" t="s">
        <v>26</v>
      </c>
      <c r="Z516" s="287" t="s">
        <v>26</v>
      </c>
      <c r="AA516" s="287" t="s">
        <v>26</v>
      </c>
      <c r="AB516" s="287" t="s">
        <v>26</v>
      </c>
    </row>
    <row r="517" spans="1:28" hidden="1">
      <c r="A517" s="26">
        <v>46136</v>
      </c>
      <c r="B517" s="287" t="s">
        <v>13348</v>
      </c>
      <c r="C517" s="287" t="s">
        <v>13349</v>
      </c>
      <c r="D517" s="28">
        <v>364102.48</v>
      </c>
      <c r="E517" s="287" t="s">
        <v>26</v>
      </c>
      <c r="F517" s="287" t="s">
        <v>32743</v>
      </c>
      <c r="G517" s="47" t="str">
        <f t="shared" si="8"/>
        <v>4305124</v>
      </c>
      <c r="H517" s="14" t="s">
        <v>60</v>
      </c>
      <c r="I517" s="14" t="s">
        <v>33447</v>
      </c>
      <c r="J517" s="23">
        <v>46140</v>
      </c>
      <c r="K517" s="14"/>
      <c r="L517" s="14"/>
      <c r="M517" s="14" t="s">
        <v>13364</v>
      </c>
      <c r="N517" s="287" t="s">
        <v>372</v>
      </c>
      <c r="O517" s="287" t="s">
        <v>373</v>
      </c>
      <c r="P517" s="287" t="s">
        <v>32734</v>
      </c>
      <c r="Q517" s="287" t="s">
        <v>374</v>
      </c>
      <c r="R517" s="287" t="s">
        <v>274</v>
      </c>
      <c r="S517" s="287" t="s">
        <v>32744</v>
      </c>
      <c r="T517" s="287" t="s">
        <v>32736</v>
      </c>
      <c r="U517" s="287" t="s">
        <v>375</v>
      </c>
      <c r="V517" s="287" t="s">
        <v>376</v>
      </c>
      <c r="W517" s="287" t="s">
        <v>276</v>
      </c>
      <c r="X517" s="287" t="s">
        <v>296</v>
      </c>
      <c r="Y517" s="287" t="s">
        <v>26</v>
      </c>
      <c r="Z517" s="287" t="s">
        <v>26</v>
      </c>
      <c r="AA517" s="287" t="s">
        <v>26</v>
      </c>
      <c r="AB517" s="287" t="s">
        <v>26</v>
      </c>
    </row>
    <row r="518" spans="1:28" hidden="1">
      <c r="A518" s="26">
        <v>46136</v>
      </c>
      <c r="B518" s="287" t="s">
        <v>13348</v>
      </c>
      <c r="C518" s="287" t="s">
        <v>13349</v>
      </c>
      <c r="D518" s="28">
        <v>357751.5</v>
      </c>
      <c r="E518" s="287" t="s">
        <v>32745</v>
      </c>
      <c r="F518" s="287" t="s">
        <v>32746</v>
      </c>
      <c r="G518" s="47" t="str">
        <f t="shared" si="8"/>
        <v>4305131</v>
      </c>
      <c r="H518" s="17" t="s">
        <v>20098</v>
      </c>
      <c r="I518" s="17" t="s">
        <v>186</v>
      </c>
      <c r="J518" s="92">
        <v>46136</v>
      </c>
      <c r="K518" s="17" t="s">
        <v>32747</v>
      </c>
      <c r="L518" s="17" t="s">
        <v>32748</v>
      </c>
      <c r="M518" s="17" t="s">
        <v>186</v>
      </c>
      <c r="N518" s="287" t="s">
        <v>4390</v>
      </c>
      <c r="O518" s="287" t="s">
        <v>4391</v>
      </c>
      <c r="P518" s="287" t="s">
        <v>32734</v>
      </c>
      <c r="Q518" s="287" t="s">
        <v>309</v>
      </c>
      <c r="R518" s="287" t="s">
        <v>274</v>
      </c>
      <c r="S518" s="287" t="s">
        <v>32749</v>
      </c>
      <c r="T518" s="287" t="s">
        <v>32736</v>
      </c>
      <c r="U518" s="287" t="s">
        <v>32750</v>
      </c>
      <c r="V518" s="287" t="s">
        <v>535</v>
      </c>
      <c r="W518" s="287" t="s">
        <v>276</v>
      </c>
      <c r="X518" s="287" t="s">
        <v>260</v>
      </c>
      <c r="Y518" s="287" t="s">
        <v>26</v>
      </c>
      <c r="Z518" s="287" t="s">
        <v>26</v>
      </c>
      <c r="AA518" s="287" t="s">
        <v>26</v>
      </c>
      <c r="AB518" s="287" t="s">
        <v>26</v>
      </c>
    </row>
    <row r="519" spans="1:28" hidden="1">
      <c r="A519" s="26">
        <v>46136</v>
      </c>
      <c r="B519" s="287" t="s">
        <v>13348</v>
      </c>
      <c r="C519" s="287" t="s">
        <v>13349</v>
      </c>
      <c r="D519" s="28">
        <v>350000</v>
      </c>
      <c r="E519" s="287" t="s">
        <v>287</v>
      </c>
      <c r="F519" s="287" t="s">
        <v>32751</v>
      </c>
      <c r="G519" s="47" t="str">
        <f t="shared" si="8"/>
        <v>9616391</v>
      </c>
      <c r="H519" s="29" t="s">
        <v>62</v>
      </c>
      <c r="I519" s="29" t="s">
        <v>32752</v>
      </c>
      <c r="J519" s="58">
        <v>7</v>
      </c>
      <c r="K519" s="14"/>
      <c r="L519" s="14"/>
      <c r="M519" s="14" t="s">
        <v>32034</v>
      </c>
      <c r="N519" s="287" t="s">
        <v>281</v>
      </c>
      <c r="O519" s="287" t="s">
        <v>282</v>
      </c>
      <c r="P519" s="287" t="s">
        <v>283</v>
      </c>
      <c r="Q519" s="287" t="s">
        <v>250</v>
      </c>
      <c r="R519" s="287" t="s">
        <v>32753</v>
      </c>
      <c r="S519" s="287" t="s">
        <v>32736</v>
      </c>
      <c r="T519" s="287" t="s">
        <v>288</v>
      </c>
      <c r="U519" s="287" t="s">
        <v>217</v>
      </c>
      <c r="V519" s="287" t="s">
        <v>214</v>
      </c>
      <c r="W519" s="287" t="s">
        <v>286</v>
      </c>
      <c r="X519" s="287" t="s">
        <v>26</v>
      </c>
      <c r="Y519" s="287" t="s">
        <v>26</v>
      </c>
      <c r="Z519" s="287" t="s">
        <v>26</v>
      </c>
      <c r="AA519" s="287" t="s">
        <v>26</v>
      </c>
      <c r="AB519" s="287" t="s">
        <v>26</v>
      </c>
    </row>
    <row r="520" spans="1:28" hidden="1">
      <c r="A520" s="26">
        <v>46136</v>
      </c>
      <c r="B520" s="287" t="s">
        <v>13348</v>
      </c>
      <c r="C520" s="287" t="s">
        <v>13349</v>
      </c>
      <c r="D520" s="28">
        <v>137314.62</v>
      </c>
      <c r="E520" s="287" t="s">
        <v>485</v>
      </c>
      <c r="F520" s="287" t="s">
        <v>32754</v>
      </c>
      <c r="G520" s="47" t="str">
        <f t="shared" si="8"/>
        <v>9616360</v>
      </c>
      <c r="H520" s="17" t="s">
        <v>20098</v>
      </c>
      <c r="I520" s="17" t="s">
        <v>186</v>
      </c>
      <c r="J520" s="92">
        <v>46136</v>
      </c>
      <c r="K520" s="17" t="s">
        <v>32755</v>
      </c>
      <c r="L520" s="17" t="s">
        <v>32756</v>
      </c>
      <c r="M520" s="17" t="s">
        <v>186</v>
      </c>
      <c r="N520" s="287" t="s">
        <v>486</v>
      </c>
      <c r="O520" s="287" t="s">
        <v>487</v>
      </c>
      <c r="P520" s="287" t="s">
        <v>32425</v>
      </c>
      <c r="Q520" s="287" t="s">
        <v>488</v>
      </c>
      <c r="R520" s="287" t="s">
        <v>250</v>
      </c>
      <c r="S520" s="287" t="s">
        <v>32757</v>
      </c>
      <c r="T520" s="287" t="s">
        <v>32736</v>
      </c>
      <c r="U520" s="287" t="s">
        <v>489</v>
      </c>
      <c r="V520" s="287" t="s">
        <v>217</v>
      </c>
      <c r="W520" s="287" t="s">
        <v>32758</v>
      </c>
      <c r="X520" s="287" t="s">
        <v>214</v>
      </c>
      <c r="Y520" s="287" t="s">
        <v>260</v>
      </c>
      <c r="Z520" s="287" t="s">
        <v>26</v>
      </c>
      <c r="AA520" s="287" t="s">
        <v>26</v>
      </c>
      <c r="AB520" s="287" t="s">
        <v>26</v>
      </c>
    </row>
    <row r="521" spans="1:28" hidden="1">
      <c r="A521" s="26">
        <v>46136</v>
      </c>
      <c r="B521" s="287" t="s">
        <v>13348</v>
      </c>
      <c r="C521" s="287" t="s">
        <v>13349</v>
      </c>
      <c r="D521" s="28">
        <v>111424</v>
      </c>
      <c r="E521" s="287" t="s">
        <v>32759</v>
      </c>
      <c r="F521" s="287" t="s">
        <v>32760</v>
      </c>
      <c r="G521" s="47" t="str">
        <f t="shared" si="8"/>
        <v>4305149</v>
      </c>
      <c r="H521" s="29">
        <v>1818</v>
      </c>
      <c r="I521" s="29">
        <v>17677</v>
      </c>
      <c r="J521" s="58">
        <v>46140</v>
      </c>
      <c r="K521" s="14"/>
      <c r="L521" s="14"/>
      <c r="M521" s="14" t="s">
        <v>13411</v>
      </c>
      <c r="N521" s="287" t="s">
        <v>4390</v>
      </c>
      <c r="O521" s="287" t="s">
        <v>4391</v>
      </c>
      <c r="P521" s="287" t="s">
        <v>32734</v>
      </c>
      <c r="Q521" s="287" t="s">
        <v>309</v>
      </c>
      <c r="R521" s="287" t="s">
        <v>274</v>
      </c>
      <c r="S521" s="287" t="s">
        <v>32761</v>
      </c>
      <c r="T521" s="287" t="s">
        <v>32736</v>
      </c>
      <c r="U521" s="287" t="s">
        <v>32762</v>
      </c>
      <c r="V521" s="287" t="s">
        <v>535</v>
      </c>
      <c r="W521" s="287" t="s">
        <v>276</v>
      </c>
      <c r="X521" s="287" t="s">
        <v>260</v>
      </c>
      <c r="Y521" s="287" t="s">
        <v>26</v>
      </c>
      <c r="Z521" s="287" t="s">
        <v>26</v>
      </c>
      <c r="AA521" s="287" t="s">
        <v>26</v>
      </c>
      <c r="AB521" s="287" t="s">
        <v>26</v>
      </c>
    </row>
    <row r="522" spans="1:28" hidden="1">
      <c r="A522" s="26">
        <v>46136</v>
      </c>
      <c r="B522" s="287" t="s">
        <v>13348</v>
      </c>
      <c r="C522" s="287" t="s">
        <v>13349</v>
      </c>
      <c r="D522" s="28">
        <v>63207.360000000001</v>
      </c>
      <c r="E522" s="287" t="s">
        <v>32763</v>
      </c>
      <c r="F522" s="287" t="s">
        <v>32764</v>
      </c>
      <c r="G522" s="47" t="str">
        <f t="shared" si="8"/>
        <v>4305266</v>
      </c>
      <c r="H522" s="29" t="s">
        <v>62</v>
      </c>
      <c r="I522" s="29" t="s">
        <v>32765</v>
      </c>
      <c r="J522" s="58">
        <v>46139</v>
      </c>
      <c r="K522" s="14"/>
      <c r="L522" s="14"/>
      <c r="M522" s="14" t="s">
        <v>13383</v>
      </c>
      <c r="N522" s="287" t="s">
        <v>4390</v>
      </c>
      <c r="O522" s="287" t="s">
        <v>4391</v>
      </c>
      <c r="P522" s="287" t="s">
        <v>32734</v>
      </c>
      <c r="Q522" s="287" t="s">
        <v>309</v>
      </c>
      <c r="R522" s="287" t="s">
        <v>274</v>
      </c>
      <c r="S522" s="287" t="s">
        <v>32766</v>
      </c>
      <c r="T522" s="287" t="s">
        <v>32736</v>
      </c>
      <c r="U522" s="287" t="s">
        <v>32767</v>
      </c>
      <c r="V522" s="287" t="s">
        <v>535</v>
      </c>
      <c r="W522" s="287" t="s">
        <v>276</v>
      </c>
      <c r="X522" s="287" t="s">
        <v>260</v>
      </c>
      <c r="Y522" s="287" t="s">
        <v>26</v>
      </c>
      <c r="Z522" s="287" t="s">
        <v>26</v>
      </c>
      <c r="AA522" s="287" t="s">
        <v>26</v>
      </c>
      <c r="AB522" s="287" t="s">
        <v>26</v>
      </c>
    </row>
    <row r="523" spans="1:28" hidden="1">
      <c r="A523" s="26">
        <v>46136</v>
      </c>
      <c r="B523" s="287" t="s">
        <v>13348</v>
      </c>
      <c r="C523" s="287" t="s">
        <v>13349</v>
      </c>
      <c r="D523" s="28">
        <v>40000</v>
      </c>
      <c r="E523" s="287" t="s">
        <v>32768</v>
      </c>
      <c r="F523" s="287" t="s">
        <v>32769</v>
      </c>
      <c r="G523" s="47" t="str">
        <f t="shared" si="8"/>
        <v>4305167</v>
      </c>
      <c r="H523" s="17" t="s">
        <v>20098</v>
      </c>
      <c r="I523" s="17" t="s">
        <v>186</v>
      </c>
      <c r="J523" s="92">
        <v>46136</v>
      </c>
      <c r="K523" s="17" t="s">
        <v>32770</v>
      </c>
      <c r="L523" s="17" t="s">
        <v>32771</v>
      </c>
      <c r="M523" s="17" t="s">
        <v>186</v>
      </c>
      <c r="N523" s="287" t="s">
        <v>4390</v>
      </c>
      <c r="O523" s="287" t="s">
        <v>4391</v>
      </c>
      <c r="P523" s="287" t="s">
        <v>32734</v>
      </c>
      <c r="Q523" s="287" t="s">
        <v>309</v>
      </c>
      <c r="R523" s="287" t="s">
        <v>274</v>
      </c>
      <c r="S523" s="287" t="s">
        <v>32772</v>
      </c>
      <c r="T523" s="287" t="s">
        <v>32736</v>
      </c>
      <c r="U523" s="287" t="s">
        <v>32773</v>
      </c>
      <c r="V523" s="287" t="s">
        <v>535</v>
      </c>
      <c r="W523" s="287" t="s">
        <v>276</v>
      </c>
      <c r="X523" s="287" t="s">
        <v>260</v>
      </c>
      <c r="Y523" s="287" t="s">
        <v>26</v>
      </c>
      <c r="Z523" s="287" t="s">
        <v>26</v>
      </c>
      <c r="AA523" s="287" t="s">
        <v>26</v>
      </c>
      <c r="AB523" s="287" t="s">
        <v>26</v>
      </c>
    </row>
    <row r="524" spans="1:28" hidden="1">
      <c r="A524" s="26">
        <v>46136</v>
      </c>
      <c r="B524" s="287" t="s">
        <v>13348</v>
      </c>
      <c r="C524" s="287" t="s">
        <v>13349</v>
      </c>
      <c r="D524" s="28">
        <v>32250</v>
      </c>
      <c r="E524" s="287" t="s">
        <v>32774</v>
      </c>
      <c r="F524" s="287" t="s">
        <v>32775</v>
      </c>
      <c r="G524" s="47" t="str">
        <f t="shared" si="8"/>
        <v>4305185</v>
      </c>
      <c r="H524" s="17" t="s">
        <v>20098</v>
      </c>
      <c r="I524" s="17" t="s">
        <v>186</v>
      </c>
      <c r="J524" s="92">
        <v>46136</v>
      </c>
      <c r="K524" s="17" t="s">
        <v>32776</v>
      </c>
      <c r="L524" s="17" t="s">
        <v>32777</v>
      </c>
      <c r="M524" s="17" t="s">
        <v>186</v>
      </c>
      <c r="N524" s="287" t="s">
        <v>4390</v>
      </c>
      <c r="O524" s="287" t="s">
        <v>4391</v>
      </c>
      <c r="P524" s="287" t="s">
        <v>32734</v>
      </c>
      <c r="Q524" s="287" t="s">
        <v>309</v>
      </c>
      <c r="R524" s="287" t="s">
        <v>274</v>
      </c>
      <c r="S524" s="287" t="s">
        <v>32778</v>
      </c>
      <c r="T524" s="287" t="s">
        <v>32736</v>
      </c>
      <c r="U524" s="287" t="s">
        <v>32779</v>
      </c>
      <c r="V524" s="287" t="s">
        <v>535</v>
      </c>
      <c r="W524" s="287" t="s">
        <v>276</v>
      </c>
      <c r="X524" s="287" t="s">
        <v>260</v>
      </c>
      <c r="Y524" s="287" t="s">
        <v>26</v>
      </c>
      <c r="Z524" s="287" t="s">
        <v>26</v>
      </c>
      <c r="AA524" s="287" t="s">
        <v>26</v>
      </c>
      <c r="AB524" s="287" t="s">
        <v>26</v>
      </c>
    </row>
    <row r="525" spans="1:28" hidden="1">
      <c r="A525" s="26">
        <v>46136</v>
      </c>
      <c r="B525" s="287" t="s">
        <v>13348</v>
      </c>
      <c r="C525" s="287" t="s">
        <v>13349</v>
      </c>
      <c r="D525" s="28">
        <v>30450.51</v>
      </c>
      <c r="E525" s="287" t="s">
        <v>32780</v>
      </c>
      <c r="F525" s="287" t="s">
        <v>32781</v>
      </c>
      <c r="G525" s="47" t="str">
        <f t="shared" si="8"/>
        <v>4305158</v>
      </c>
      <c r="H525" s="17" t="s">
        <v>20098</v>
      </c>
      <c r="I525" s="17" t="s">
        <v>186</v>
      </c>
      <c r="J525" s="92">
        <v>46136</v>
      </c>
      <c r="K525" s="17" t="s">
        <v>32782</v>
      </c>
      <c r="L525" s="17" t="s">
        <v>32783</v>
      </c>
      <c r="M525" s="17" t="s">
        <v>186</v>
      </c>
      <c r="N525" s="287" t="s">
        <v>4390</v>
      </c>
      <c r="O525" s="287" t="s">
        <v>4391</v>
      </c>
      <c r="P525" s="287" t="s">
        <v>32734</v>
      </c>
      <c r="Q525" s="287" t="s">
        <v>309</v>
      </c>
      <c r="R525" s="287" t="s">
        <v>274</v>
      </c>
      <c r="S525" s="287" t="s">
        <v>32784</v>
      </c>
      <c r="T525" s="287" t="s">
        <v>32736</v>
      </c>
      <c r="U525" s="287" t="s">
        <v>32785</v>
      </c>
      <c r="V525" s="287" t="s">
        <v>535</v>
      </c>
      <c r="W525" s="287" t="s">
        <v>276</v>
      </c>
      <c r="X525" s="287" t="s">
        <v>260</v>
      </c>
      <c r="Y525" s="287" t="s">
        <v>26</v>
      </c>
      <c r="Z525" s="287" t="s">
        <v>26</v>
      </c>
      <c r="AA525" s="287" t="s">
        <v>26</v>
      </c>
      <c r="AB525" s="287" t="s">
        <v>26</v>
      </c>
    </row>
    <row r="526" spans="1:28" hidden="1">
      <c r="A526" s="26">
        <v>46136</v>
      </c>
      <c r="B526" s="287" t="s">
        <v>13348</v>
      </c>
      <c r="C526" s="287" t="s">
        <v>13349</v>
      </c>
      <c r="D526" s="28">
        <v>12855</v>
      </c>
      <c r="E526" s="287" t="s">
        <v>32786</v>
      </c>
      <c r="F526" s="287" t="s">
        <v>32787</v>
      </c>
      <c r="G526" s="47" t="str">
        <f t="shared" si="8"/>
        <v>4305194</v>
      </c>
      <c r="H526" s="17" t="s">
        <v>20098</v>
      </c>
      <c r="I526" s="17" t="s">
        <v>186</v>
      </c>
      <c r="J526" s="92">
        <v>46136</v>
      </c>
      <c r="K526" s="17" t="s">
        <v>32788</v>
      </c>
      <c r="L526" s="17" t="s">
        <v>32789</v>
      </c>
      <c r="M526" s="17" t="s">
        <v>186</v>
      </c>
      <c r="N526" s="287" t="s">
        <v>4390</v>
      </c>
      <c r="O526" s="287" t="s">
        <v>4391</v>
      </c>
      <c r="P526" s="287" t="s">
        <v>32734</v>
      </c>
      <c r="Q526" s="287" t="s">
        <v>309</v>
      </c>
      <c r="R526" s="287" t="s">
        <v>274</v>
      </c>
      <c r="S526" s="287" t="s">
        <v>32790</v>
      </c>
      <c r="T526" s="287" t="s">
        <v>32736</v>
      </c>
      <c r="U526" s="287" t="s">
        <v>32791</v>
      </c>
      <c r="V526" s="287" t="s">
        <v>535</v>
      </c>
      <c r="W526" s="287" t="s">
        <v>276</v>
      </c>
      <c r="X526" s="287" t="s">
        <v>260</v>
      </c>
      <c r="Y526" s="287" t="s">
        <v>26</v>
      </c>
      <c r="Z526" s="287" t="s">
        <v>26</v>
      </c>
      <c r="AA526" s="287" t="s">
        <v>26</v>
      </c>
      <c r="AB526" s="287" t="s">
        <v>26</v>
      </c>
    </row>
    <row r="527" spans="1:28" hidden="1">
      <c r="A527" s="26">
        <v>46136</v>
      </c>
      <c r="B527" s="287" t="s">
        <v>13348</v>
      </c>
      <c r="C527" s="287" t="s">
        <v>13349</v>
      </c>
      <c r="D527" s="28">
        <v>10000</v>
      </c>
      <c r="E527" s="287" t="s">
        <v>32792</v>
      </c>
      <c r="F527" s="287" t="s">
        <v>32793</v>
      </c>
      <c r="G527" s="47" t="str">
        <f t="shared" si="8"/>
        <v>9616370</v>
      </c>
      <c r="H527" s="29" t="s">
        <v>63</v>
      </c>
      <c r="I527" s="29" t="s">
        <v>32794</v>
      </c>
      <c r="J527" s="58">
        <v>7</v>
      </c>
      <c r="K527" s="14"/>
      <c r="L527" s="14"/>
      <c r="M527" s="14" t="s">
        <v>13388</v>
      </c>
      <c r="N527" s="287" t="s">
        <v>32795</v>
      </c>
      <c r="O527" s="287" t="s">
        <v>32796</v>
      </c>
      <c r="P527" s="287" t="s">
        <v>32734</v>
      </c>
      <c r="Q527" s="287" t="s">
        <v>32797</v>
      </c>
      <c r="R527" s="287" t="s">
        <v>250</v>
      </c>
      <c r="S527" s="287" t="s">
        <v>32798</v>
      </c>
      <c r="T527" s="287" t="s">
        <v>32736</v>
      </c>
      <c r="U527" s="287" t="s">
        <v>32799</v>
      </c>
      <c r="V527" s="287" t="s">
        <v>217</v>
      </c>
      <c r="W527" s="287" t="s">
        <v>32800</v>
      </c>
      <c r="X527" s="287" t="s">
        <v>214</v>
      </c>
      <c r="Y527" s="287" t="s">
        <v>286</v>
      </c>
      <c r="Z527" s="287" t="s">
        <v>26</v>
      </c>
      <c r="AA527" s="287" t="s">
        <v>26</v>
      </c>
      <c r="AB527" s="287" t="s">
        <v>26</v>
      </c>
    </row>
    <row r="528" spans="1:28" hidden="1">
      <c r="A528" s="26">
        <v>46136</v>
      </c>
      <c r="B528" s="287" t="s">
        <v>13348</v>
      </c>
      <c r="C528" s="287" t="s">
        <v>13349</v>
      </c>
      <c r="D528" s="28">
        <v>5168</v>
      </c>
      <c r="E528" s="287" t="s">
        <v>32801</v>
      </c>
      <c r="F528" s="287" t="s">
        <v>32802</v>
      </c>
      <c r="G528" s="47" t="str">
        <f t="shared" si="8"/>
        <v>9616382</v>
      </c>
      <c r="H528" s="14" t="s">
        <v>62</v>
      </c>
      <c r="I528" s="14" t="s">
        <v>33669</v>
      </c>
      <c r="J528" s="23">
        <v>46149</v>
      </c>
      <c r="K528" s="237"/>
      <c r="L528" s="237" t="s">
        <v>33670</v>
      </c>
      <c r="M528" s="237" t="s">
        <v>14243</v>
      </c>
      <c r="N528" s="287" t="s">
        <v>18098</v>
      </c>
      <c r="O528" s="287" t="s">
        <v>442</v>
      </c>
      <c r="P528" s="287" t="s">
        <v>32734</v>
      </c>
      <c r="Q528" s="287" t="s">
        <v>258</v>
      </c>
      <c r="R528" s="287" t="s">
        <v>218</v>
      </c>
      <c r="S528" s="287" t="s">
        <v>32803</v>
      </c>
      <c r="T528" s="287" t="s">
        <v>32736</v>
      </c>
      <c r="U528" s="287" t="s">
        <v>32804</v>
      </c>
      <c r="V528" s="287" t="s">
        <v>516</v>
      </c>
      <c r="W528" s="287" t="s">
        <v>214</v>
      </c>
      <c r="X528" s="287" t="s">
        <v>215</v>
      </c>
      <c r="Y528" s="287" t="s">
        <v>26</v>
      </c>
      <c r="Z528" s="287" t="s">
        <v>26</v>
      </c>
      <c r="AA528" s="287" t="s">
        <v>26</v>
      </c>
      <c r="AB528" s="287" t="s">
        <v>26</v>
      </c>
    </row>
    <row r="529" spans="1:28" hidden="1">
      <c r="A529" s="26">
        <v>46136</v>
      </c>
      <c r="B529" s="287" t="s">
        <v>13348</v>
      </c>
      <c r="C529" s="287" t="s">
        <v>13349</v>
      </c>
      <c r="D529" s="28">
        <v>3145</v>
      </c>
      <c r="E529" s="287" t="s">
        <v>32805</v>
      </c>
      <c r="F529" s="287" t="s">
        <v>32806</v>
      </c>
      <c r="G529" s="47" t="str">
        <f t="shared" si="8"/>
        <v>9616364</v>
      </c>
      <c r="H529" s="29" t="s">
        <v>12624</v>
      </c>
      <c r="I529" s="29" t="s">
        <v>32807</v>
      </c>
      <c r="J529" s="58">
        <v>46139</v>
      </c>
      <c r="K529" s="14"/>
      <c r="L529" s="14"/>
      <c r="M529" s="14" t="s">
        <v>14704</v>
      </c>
      <c r="N529" s="287" t="s">
        <v>32808</v>
      </c>
      <c r="O529" s="287" t="s">
        <v>32809</v>
      </c>
      <c r="P529" s="287" t="s">
        <v>32312</v>
      </c>
      <c r="Q529" s="287" t="s">
        <v>32810</v>
      </c>
      <c r="R529" s="287" t="s">
        <v>218</v>
      </c>
      <c r="S529" s="287" t="s">
        <v>32811</v>
      </c>
      <c r="T529" s="287" t="s">
        <v>32736</v>
      </c>
      <c r="U529" s="287" t="s">
        <v>32812</v>
      </c>
      <c r="V529" s="287" t="s">
        <v>32813</v>
      </c>
      <c r="W529" s="287" t="s">
        <v>32814</v>
      </c>
      <c r="X529" s="287" t="s">
        <v>214</v>
      </c>
      <c r="Y529" s="287" t="s">
        <v>252</v>
      </c>
      <c r="Z529" s="287" t="s">
        <v>26</v>
      </c>
      <c r="AA529" s="287" t="s">
        <v>26</v>
      </c>
      <c r="AB529" s="287" t="s">
        <v>26</v>
      </c>
    </row>
    <row r="530" spans="1:28" hidden="1">
      <c r="A530" s="26">
        <v>46136</v>
      </c>
      <c r="B530" s="287" t="s">
        <v>13348</v>
      </c>
      <c r="C530" s="287" t="s">
        <v>13349</v>
      </c>
      <c r="D530" s="28">
        <v>3011.31</v>
      </c>
      <c r="E530" s="287" t="s">
        <v>32815</v>
      </c>
      <c r="F530" s="287" t="s">
        <v>32816</v>
      </c>
      <c r="G530" s="47" t="str">
        <f t="shared" si="8"/>
        <v>9616374</v>
      </c>
      <c r="H530" s="29" t="s">
        <v>54</v>
      </c>
      <c r="I530" s="29" t="s">
        <v>32817</v>
      </c>
      <c r="J530" s="58">
        <v>46139</v>
      </c>
      <c r="K530" s="14"/>
      <c r="L530" s="14"/>
      <c r="M530" s="14" t="s">
        <v>13369</v>
      </c>
      <c r="N530" s="287" t="s">
        <v>775</v>
      </c>
      <c r="O530" s="287" t="s">
        <v>776</v>
      </c>
      <c r="P530" s="287" t="s">
        <v>32818</v>
      </c>
      <c r="Q530" s="287" t="s">
        <v>250</v>
      </c>
      <c r="R530" s="287" t="s">
        <v>32819</v>
      </c>
      <c r="S530" s="287" t="s">
        <v>32736</v>
      </c>
      <c r="T530" s="287" t="s">
        <v>32820</v>
      </c>
      <c r="U530" s="287" t="s">
        <v>544</v>
      </c>
      <c r="V530" s="287" t="s">
        <v>32821</v>
      </c>
      <c r="W530" s="287" t="s">
        <v>214</v>
      </c>
      <c r="X530" s="287" t="s">
        <v>777</v>
      </c>
      <c r="Y530" s="287" t="s">
        <v>26</v>
      </c>
      <c r="Z530" s="287" t="s">
        <v>26</v>
      </c>
      <c r="AA530" s="287" t="s">
        <v>26</v>
      </c>
      <c r="AB530" s="287" t="s">
        <v>26</v>
      </c>
    </row>
    <row r="531" spans="1:28" hidden="1">
      <c r="A531" s="26">
        <v>46136</v>
      </c>
      <c r="B531" s="287" t="s">
        <v>13348</v>
      </c>
      <c r="C531" s="287" t="s">
        <v>13349</v>
      </c>
      <c r="D531" s="28">
        <v>2946.03</v>
      </c>
      <c r="E531" s="287" t="s">
        <v>411</v>
      </c>
      <c r="F531" s="287" t="s">
        <v>32822</v>
      </c>
      <c r="G531" s="47" t="str">
        <f t="shared" si="8"/>
        <v>4305115</v>
      </c>
      <c r="H531" s="17" t="s">
        <v>20098</v>
      </c>
      <c r="I531" s="17" t="s">
        <v>186</v>
      </c>
      <c r="J531" s="92">
        <v>46136</v>
      </c>
      <c r="K531" s="17" t="s">
        <v>32823</v>
      </c>
      <c r="L531" s="17" t="s">
        <v>32824</v>
      </c>
      <c r="M531" s="17" t="s">
        <v>186</v>
      </c>
      <c r="N531" s="287" t="s">
        <v>412</v>
      </c>
      <c r="O531" s="287" t="s">
        <v>413</v>
      </c>
      <c r="P531" s="287" t="s">
        <v>32734</v>
      </c>
      <c r="Q531" s="287" t="s">
        <v>414</v>
      </c>
      <c r="R531" s="287" t="s">
        <v>274</v>
      </c>
      <c r="S531" s="287" t="s">
        <v>32825</v>
      </c>
      <c r="T531" s="287" t="s">
        <v>32736</v>
      </c>
      <c r="U531" s="287" t="s">
        <v>415</v>
      </c>
      <c r="V531" s="287" t="s">
        <v>696</v>
      </c>
      <c r="W531" s="287" t="s">
        <v>32826</v>
      </c>
      <c r="X531" s="287" t="s">
        <v>276</v>
      </c>
      <c r="Y531" s="287" t="s">
        <v>296</v>
      </c>
      <c r="Z531" s="287" t="s">
        <v>26</v>
      </c>
      <c r="AA531" s="287" t="s">
        <v>26</v>
      </c>
      <c r="AB531" s="287" t="s">
        <v>26</v>
      </c>
    </row>
    <row r="532" spans="1:28" hidden="1">
      <c r="A532" s="26">
        <v>46136</v>
      </c>
      <c r="B532" s="287" t="s">
        <v>13348</v>
      </c>
      <c r="C532" s="287" t="s">
        <v>13349</v>
      </c>
      <c r="D532" s="28">
        <v>2822.14</v>
      </c>
      <c r="E532" s="287" t="s">
        <v>32827</v>
      </c>
      <c r="F532" s="287" t="s">
        <v>32828</v>
      </c>
      <c r="G532" s="47" t="str">
        <f t="shared" si="8"/>
        <v>4305284</v>
      </c>
      <c r="H532" s="29" t="s">
        <v>62</v>
      </c>
      <c r="I532" s="29" t="s">
        <v>32765</v>
      </c>
      <c r="J532" s="58">
        <v>46139</v>
      </c>
      <c r="K532" s="14"/>
      <c r="L532" s="14"/>
      <c r="M532" s="14" t="s">
        <v>13383</v>
      </c>
      <c r="N532" s="287" t="s">
        <v>4390</v>
      </c>
      <c r="O532" s="287" t="s">
        <v>4391</v>
      </c>
      <c r="P532" s="287" t="s">
        <v>32734</v>
      </c>
      <c r="Q532" s="287" t="s">
        <v>309</v>
      </c>
      <c r="R532" s="287" t="s">
        <v>274</v>
      </c>
      <c r="S532" s="287" t="s">
        <v>32829</v>
      </c>
      <c r="T532" s="287" t="s">
        <v>32736</v>
      </c>
      <c r="U532" s="287" t="s">
        <v>32830</v>
      </c>
      <c r="V532" s="287" t="s">
        <v>535</v>
      </c>
      <c r="W532" s="287" t="s">
        <v>276</v>
      </c>
      <c r="X532" s="287" t="s">
        <v>260</v>
      </c>
      <c r="Y532" s="287" t="s">
        <v>26</v>
      </c>
      <c r="Z532" s="287" t="s">
        <v>26</v>
      </c>
      <c r="AA532" s="287" t="s">
        <v>26</v>
      </c>
      <c r="AB532" s="287" t="s">
        <v>26</v>
      </c>
    </row>
    <row r="533" spans="1:28" hidden="1">
      <c r="A533" s="26">
        <v>46136</v>
      </c>
      <c r="B533" s="287" t="s">
        <v>13348</v>
      </c>
      <c r="C533" s="287" t="s">
        <v>13349</v>
      </c>
      <c r="D533" s="28">
        <v>2158.58</v>
      </c>
      <c r="E533" s="287" t="s">
        <v>32831</v>
      </c>
      <c r="F533" s="287" t="s">
        <v>32832</v>
      </c>
      <c r="G533" s="47" t="str">
        <f t="shared" si="8"/>
        <v>4305203</v>
      </c>
      <c r="H533" s="29" t="s">
        <v>62</v>
      </c>
      <c r="I533" s="29" t="s">
        <v>32765</v>
      </c>
      <c r="J533" s="58">
        <v>46139</v>
      </c>
      <c r="K533" s="14"/>
      <c r="L533" s="14"/>
      <c r="M533" s="14" t="s">
        <v>13383</v>
      </c>
      <c r="N533" s="287" t="s">
        <v>4390</v>
      </c>
      <c r="O533" s="287" t="s">
        <v>4391</v>
      </c>
      <c r="P533" s="287" t="s">
        <v>32734</v>
      </c>
      <c r="Q533" s="287" t="s">
        <v>309</v>
      </c>
      <c r="R533" s="287" t="s">
        <v>274</v>
      </c>
      <c r="S533" s="287" t="s">
        <v>32833</v>
      </c>
      <c r="T533" s="287" t="s">
        <v>32736</v>
      </c>
      <c r="U533" s="287" t="s">
        <v>32834</v>
      </c>
      <c r="V533" s="287" t="s">
        <v>535</v>
      </c>
      <c r="W533" s="287" t="s">
        <v>276</v>
      </c>
      <c r="X533" s="287" t="s">
        <v>260</v>
      </c>
      <c r="Y533" s="287" t="s">
        <v>26</v>
      </c>
      <c r="Z533" s="287" t="s">
        <v>26</v>
      </c>
      <c r="AA533" s="287" t="s">
        <v>26</v>
      </c>
      <c r="AB533" s="287" t="s">
        <v>26</v>
      </c>
    </row>
    <row r="534" spans="1:28" hidden="1">
      <c r="A534" s="26">
        <v>46136</v>
      </c>
      <c r="B534" s="287" t="s">
        <v>13348</v>
      </c>
      <c r="C534" s="287" t="s">
        <v>13349</v>
      </c>
      <c r="D534" s="28">
        <v>1999.74</v>
      </c>
      <c r="E534" s="287" t="s">
        <v>32835</v>
      </c>
      <c r="F534" s="287" t="s">
        <v>32836</v>
      </c>
      <c r="G534" s="47" t="str">
        <f t="shared" si="8"/>
        <v>4305275</v>
      </c>
      <c r="H534" s="29" t="s">
        <v>62</v>
      </c>
      <c r="I534" s="29" t="s">
        <v>32765</v>
      </c>
      <c r="J534" s="58">
        <v>46139</v>
      </c>
      <c r="K534" s="14"/>
      <c r="L534" s="14"/>
      <c r="M534" s="14" t="s">
        <v>13383</v>
      </c>
      <c r="N534" s="287" t="s">
        <v>4390</v>
      </c>
      <c r="O534" s="287" t="s">
        <v>4391</v>
      </c>
      <c r="P534" s="287" t="s">
        <v>32734</v>
      </c>
      <c r="Q534" s="287" t="s">
        <v>309</v>
      </c>
      <c r="R534" s="287" t="s">
        <v>274</v>
      </c>
      <c r="S534" s="287" t="s">
        <v>32837</v>
      </c>
      <c r="T534" s="287" t="s">
        <v>32736</v>
      </c>
      <c r="U534" s="287" t="s">
        <v>32838</v>
      </c>
      <c r="V534" s="287" t="s">
        <v>535</v>
      </c>
      <c r="W534" s="287" t="s">
        <v>276</v>
      </c>
      <c r="X534" s="287" t="s">
        <v>260</v>
      </c>
      <c r="Y534" s="287" t="s">
        <v>26</v>
      </c>
      <c r="Z534" s="287" t="s">
        <v>26</v>
      </c>
      <c r="AA534" s="287" t="s">
        <v>26</v>
      </c>
      <c r="AB534" s="287" t="s">
        <v>26</v>
      </c>
    </row>
    <row r="535" spans="1:28" hidden="1">
      <c r="A535" s="26">
        <v>46136</v>
      </c>
      <c r="B535" s="287" t="s">
        <v>13348</v>
      </c>
      <c r="C535" s="287" t="s">
        <v>13349</v>
      </c>
      <c r="D535" s="28">
        <v>1677.33</v>
      </c>
      <c r="E535" s="287" t="s">
        <v>451</v>
      </c>
      <c r="F535" s="287" t="s">
        <v>32839</v>
      </c>
      <c r="G535" s="47" t="str">
        <f t="shared" si="8"/>
        <v>9616355</v>
      </c>
      <c r="H535" s="29" t="s">
        <v>63</v>
      </c>
      <c r="I535" s="29" t="s">
        <v>32840</v>
      </c>
      <c r="J535" s="58">
        <v>7</v>
      </c>
      <c r="K535" s="14"/>
      <c r="L535" s="14"/>
      <c r="M535" s="14" t="s">
        <v>13350</v>
      </c>
      <c r="N535" s="287" t="s">
        <v>452</v>
      </c>
      <c r="O535" s="287" t="s">
        <v>453</v>
      </c>
      <c r="P535" s="287" t="s">
        <v>32841</v>
      </c>
      <c r="Q535" s="287" t="s">
        <v>371</v>
      </c>
      <c r="R535" s="287" t="s">
        <v>218</v>
      </c>
      <c r="S535" s="287" t="s">
        <v>32842</v>
      </c>
      <c r="T535" s="287" t="s">
        <v>32736</v>
      </c>
      <c r="U535" s="287" t="s">
        <v>454</v>
      </c>
      <c r="V535" s="287" t="s">
        <v>22156</v>
      </c>
      <c r="W535" s="287" t="s">
        <v>214</v>
      </c>
      <c r="X535" s="287" t="s">
        <v>456</v>
      </c>
      <c r="Y535" s="287" t="s">
        <v>26</v>
      </c>
      <c r="Z535" s="287" t="s">
        <v>26</v>
      </c>
      <c r="AA535" s="287" t="s">
        <v>26</v>
      </c>
      <c r="AB535" s="287" t="s">
        <v>26</v>
      </c>
    </row>
    <row r="536" spans="1:28" hidden="1">
      <c r="A536" s="26">
        <v>46136</v>
      </c>
      <c r="B536" s="287" t="s">
        <v>13348</v>
      </c>
      <c r="C536" s="287" t="s">
        <v>13349</v>
      </c>
      <c r="D536" s="28">
        <v>1314.67</v>
      </c>
      <c r="E536" s="287" t="s">
        <v>451</v>
      </c>
      <c r="F536" s="287" t="s">
        <v>32843</v>
      </c>
      <c r="G536" s="47" t="str">
        <f t="shared" si="8"/>
        <v>9616356</v>
      </c>
      <c r="H536" s="14" t="s">
        <v>63</v>
      </c>
      <c r="I536" s="14" t="s">
        <v>33448</v>
      </c>
      <c r="J536" s="23">
        <v>46141</v>
      </c>
      <c r="K536" s="14"/>
      <c r="L536" s="14"/>
      <c r="M536" s="14" t="s">
        <v>13350</v>
      </c>
      <c r="N536" s="287" t="s">
        <v>452</v>
      </c>
      <c r="O536" s="287" t="s">
        <v>453</v>
      </c>
      <c r="P536" s="287" t="s">
        <v>32841</v>
      </c>
      <c r="Q536" s="287" t="s">
        <v>371</v>
      </c>
      <c r="R536" s="287" t="s">
        <v>218</v>
      </c>
      <c r="S536" s="287" t="s">
        <v>32844</v>
      </c>
      <c r="T536" s="287" t="s">
        <v>32736</v>
      </c>
      <c r="U536" s="287" t="s">
        <v>454</v>
      </c>
      <c r="V536" s="287" t="s">
        <v>22156</v>
      </c>
      <c r="W536" s="287" t="s">
        <v>214</v>
      </c>
      <c r="X536" s="287" t="s">
        <v>456</v>
      </c>
      <c r="Y536" s="287" t="s">
        <v>26</v>
      </c>
      <c r="Z536" s="287" t="s">
        <v>26</v>
      </c>
      <c r="AA536" s="287" t="s">
        <v>26</v>
      </c>
      <c r="AB536" s="287" t="s">
        <v>26</v>
      </c>
    </row>
    <row r="537" spans="1:28" hidden="1">
      <c r="A537" s="26">
        <v>46136</v>
      </c>
      <c r="B537" s="287" t="s">
        <v>13348</v>
      </c>
      <c r="C537" s="287" t="s">
        <v>13349</v>
      </c>
      <c r="D537" s="28">
        <v>1053.1500000000001</v>
      </c>
      <c r="E537" s="287" t="s">
        <v>26</v>
      </c>
      <c r="F537" s="287" t="s">
        <v>32845</v>
      </c>
      <c r="G537" s="47" t="str">
        <f t="shared" si="8"/>
        <v>9616372</v>
      </c>
      <c r="H537" s="29" t="s">
        <v>70</v>
      </c>
      <c r="I537" s="29" t="s">
        <v>32846</v>
      </c>
      <c r="J537" s="58">
        <v>46136</v>
      </c>
      <c r="K537" s="14"/>
      <c r="L537" s="14"/>
      <c r="M537" s="14" t="s">
        <v>820</v>
      </c>
      <c r="N537" s="287" t="s">
        <v>11701</v>
      </c>
      <c r="O537" s="287" t="s">
        <v>11702</v>
      </c>
      <c r="P537" s="287" t="s">
        <v>11703</v>
      </c>
      <c r="Q537" s="287" t="s">
        <v>250</v>
      </c>
      <c r="R537" s="287" t="s">
        <v>32847</v>
      </c>
      <c r="S537" s="287" t="s">
        <v>32736</v>
      </c>
      <c r="T537" s="287" t="s">
        <v>11705</v>
      </c>
      <c r="U537" s="287" t="s">
        <v>214</v>
      </c>
      <c r="V537" s="287" t="s">
        <v>252</v>
      </c>
      <c r="W537" s="287" t="s">
        <v>26</v>
      </c>
      <c r="X537" s="287" t="s">
        <v>26</v>
      </c>
      <c r="Y537" s="287" t="s">
        <v>26</v>
      </c>
      <c r="Z537" s="287" t="s">
        <v>26</v>
      </c>
      <c r="AA537" s="287" t="s">
        <v>26</v>
      </c>
      <c r="AB537" s="287" t="s">
        <v>26</v>
      </c>
    </row>
    <row r="538" spans="1:28" hidden="1">
      <c r="A538" s="26">
        <v>46136</v>
      </c>
      <c r="B538" s="287" t="s">
        <v>13348</v>
      </c>
      <c r="C538" s="287" t="s">
        <v>13349</v>
      </c>
      <c r="D538" s="28">
        <v>752.25</v>
      </c>
      <c r="E538" s="287" t="s">
        <v>32848</v>
      </c>
      <c r="F538" s="287" t="s">
        <v>32849</v>
      </c>
      <c r="G538" s="47" t="str">
        <f t="shared" si="8"/>
        <v>9616386</v>
      </c>
      <c r="H538" s="14" t="s">
        <v>80</v>
      </c>
      <c r="I538" s="14" t="s">
        <v>33449</v>
      </c>
      <c r="J538" s="23">
        <v>46141</v>
      </c>
      <c r="K538" s="14"/>
      <c r="L538" s="14"/>
      <c r="M538" s="14" t="s">
        <v>824</v>
      </c>
      <c r="N538" s="287" t="s">
        <v>32850</v>
      </c>
      <c r="O538" s="287" t="s">
        <v>32851</v>
      </c>
      <c r="P538" s="287" t="s">
        <v>32734</v>
      </c>
      <c r="Q538" s="287" t="s">
        <v>258</v>
      </c>
      <c r="R538" s="287" t="s">
        <v>218</v>
      </c>
      <c r="S538" s="287" t="s">
        <v>32852</v>
      </c>
      <c r="T538" s="287" t="s">
        <v>32736</v>
      </c>
      <c r="U538" s="287" t="s">
        <v>32853</v>
      </c>
      <c r="V538" s="287" t="s">
        <v>217</v>
      </c>
      <c r="W538" s="287" t="s">
        <v>214</v>
      </c>
      <c r="X538" s="287" t="s">
        <v>32854</v>
      </c>
      <c r="Y538" s="287" t="s">
        <v>26</v>
      </c>
      <c r="Z538" s="287" t="s">
        <v>26</v>
      </c>
      <c r="AA538" s="287" t="s">
        <v>26</v>
      </c>
      <c r="AB538" s="287" t="s">
        <v>26</v>
      </c>
    </row>
    <row r="539" spans="1:28" hidden="1">
      <c r="A539" s="26">
        <v>46136</v>
      </c>
      <c r="B539" s="287" t="s">
        <v>13348</v>
      </c>
      <c r="C539" s="287" t="s">
        <v>13349</v>
      </c>
      <c r="D539" s="28">
        <v>623.78</v>
      </c>
      <c r="E539" s="287" t="s">
        <v>289</v>
      </c>
      <c r="F539" s="287" t="s">
        <v>32855</v>
      </c>
      <c r="G539" s="47" t="str">
        <f t="shared" si="8"/>
        <v>9616366</v>
      </c>
      <c r="H539" s="29" t="s">
        <v>59</v>
      </c>
      <c r="I539" s="29" t="s">
        <v>32856</v>
      </c>
      <c r="J539" s="58">
        <v>46136</v>
      </c>
      <c r="K539" s="14"/>
      <c r="L539" s="14"/>
      <c r="M539" s="14" t="s">
        <v>13352</v>
      </c>
      <c r="N539" s="287" t="s">
        <v>290</v>
      </c>
      <c r="O539" s="287" t="s">
        <v>291</v>
      </c>
      <c r="P539" s="287" t="s">
        <v>32559</v>
      </c>
      <c r="Q539" s="287" t="s">
        <v>292</v>
      </c>
      <c r="R539" s="287" t="s">
        <v>218</v>
      </c>
      <c r="S539" s="287" t="s">
        <v>32857</v>
      </c>
      <c r="T539" s="287" t="s">
        <v>32736</v>
      </c>
      <c r="U539" s="287" t="s">
        <v>293</v>
      </c>
      <c r="V539" s="287" t="s">
        <v>294</v>
      </c>
      <c r="W539" s="287" t="s">
        <v>295</v>
      </c>
      <c r="X539" s="287" t="s">
        <v>214</v>
      </c>
      <c r="Y539" s="287" t="s">
        <v>296</v>
      </c>
      <c r="Z539" s="287" t="s">
        <v>26</v>
      </c>
      <c r="AA539" s="287" t="s">
        <v>26</v>
      </c>
      <c r="AB539" s="287" t="s">
        <v>26</v>
      </c>
    </row>
    <row r="540" spans="1:28" hidden="1">
      <c r="A540" s="26">
        <v>46136</v>
      </c>
      <c r="B540" s="287" t="s">
        <v>13348</v>
      </c>
      <c r="C540" s="287" t="s">
        <v>13349</v>
      </c>
      <c r="D540" s="28">
        <v>495</v>
      </c>
      <c r="E540" s="287" t="s">
        <v>8306</v>
      </c>
      <c r="F540" s="287" t="s">
        <v>32858</v>
      </c>
      <c r="G540" s="47" t="str">
        <f t="shared" si="8"/>
        <v>9616362</v>
      </c>
      <c r="H540" s="29" t="s">
        <v>86</v>
      </c>
      <c r="I540" s="29" t="s">
        <v>32859</v>
      </c>
      <c r="J540" s="58">
        <v>46136</v>
      </c>
      <c r="K540" s="14"/>
      <c r="L540" s="14"/>
      <c r="M540" s="14" t="s">
        <v>32860</v>
      </c>
      <c r="N540" s="287" t="s">
        <v>9128</v>
      </c>
      <c r="O540" s="287" t="s">
        <v>9129</v>
      </c>
      <c r="P540" s="287" t="s">
        <v>32734</v>
      </c>
      <c r="Q540" s="287" t="s">
        <v>475</v>
      </c>
      <c r="R540" s="287" t="s">
        <v>250</v>
      </c>
      <c r="S540" s="287" t="s">
        <v>32861</v>
      </c>
      <c r="T540" s="287" t="s">
        <v>32736</v>
      </c>
      <c r="U540" s="287" t="s">
        <v>9131</v>
      </c>
      <c r="V540" s="287" t="s">
        <v>9132</v>
      </c>
      <c r="W540" s="287" t="s">
        <v>214</v>
      </c>
      <c r="X540" s="287" t="s">
        <v>260</v>
      </c>
      <c r="Y540" s="287" t="s">
        <v>26</v>
      </c>
      <c r="Z540" s="287" t="s">
        <v>26</v>
      </c>
      <c r="AA540" s="287" t="s">
        <v>26</v>
      </c>
      <c r="AB540" s="287" t="s">
        <v>26</v>
      </c>
    </row>
    <row r="541" spans="1:28" hidden="1">
      <c r="A541" s="26">
        <v>46136</v>
      </c>
      <c r="B541" s="287" t="s">
        <v>13348</v>
      </c>
      <c r="C541" s="287" t="s">
        <v>13349</v>
      </c>
      <c r="D541" s="28">
        <v>408.05</v>
      </c>
      <c r="E541" s="287" t="s">
        <v>32862</v>
      </c>
      <c r="F541" s="287" t="s">
        <v>32863</v>
      </c>
      <c r="G541" s="47" t="str">
        <f t="shared" si="8"/>
        <v>4305293</v>
      </c>
      <c r="H541" s="29" t="s">
        <v>62</v>
      </c>
      <c r="I541" s="29" t="s">
        <v>32765</v>
      </c>
      <c r="J541" s="58">
        <v>46139</v>
      </c>
      <c r="K541" s="14"/>
      <c r="L541" s="14"/>
      <c r="M541" s="14" t="s">
        <v>13383</v>
      </c>
      <c r="N541" s="287" t="s">
        <v>4390</v>
      </c>
      <c r="O541" s="287" t="s">
        <v>4391</v>
      </c>
      <c r="P541" s="287" t="s">
        <v>32734</v>
      </c>
      <c r="Q541" s="287" t="s">
        <v>309</v>
      </c>
      <c r="R541" s="287" t="s">
        <v>274</v>
      </c>
      <c r="S541" s="287" t="s">
        <v>32864</v>
      </c>
      <c r="T541" s="287" t="s">
        <v>32736</v>
      </c>
      <c r="U541" s="287" t="s">
        <v>32865</v>
      </c>
      <c r="V541" s="287" t="s">
        <v>535</v>
      </c>
      <c r="W541" s="287" t="s">
        <v>276</v>
      </c>
      <c r="X541" s="287" t="s">
        <v>260</v>
      </c>
      <c r="Y541" s="287" t="s">
        <v>26</v>
      </c>
      <c r="Z541" s="287" t="s">
        <v>26</v>
      </c>
      <c r="AA541" s="287" t="s">
        <v>26</v>
      </c>
      <c r="AB541" s="287" t="s">
        <v>26</v>
      </c>
    </row>
    <row r="542" spans="1:28" hidden="1">
      <c r="A542" s="26">
        <v>46136</v>
      </c>
      <c r="B542" s="287" t="s">
        <v>13348</v>
      </c>
      <c r="C542" s="287" t="s">
        <v>13349</v>
      </c>
      <c r="D542" s="28">
        <v>400</v>
      </c>
      <c r="E542" s="287" t="s">
        <v>472</v>
      </c>
      <c r="F542" s="287" t="s">
        <v>32866</v>
      </c>
      <c r="G542" s="47" t="str">
        <f t="shared" si="8"/>
        <v>9616384</v>
      </c>
      <c r="H542" s="29" t="s">
        <v>80</v>
      </c>
      <c r="I542" s="29" t="s">
        <v>32867</v>
      </c>
      <c r="J542" s="58">
        <v>46139</v>
      </c>
      <c r="K542" s="14"/>
      <c r="L542" s="14"/>
      <c r="M542" s="14" t="s">
        <v>824</v>
      </c>
      <c r="N542" s="287" t="s">
        <v>473</v>
      </c>
      <c r="O542" s="287" t="s">
        <v>474</v>
      </c>
      <c r="P542" s="287" t="s">
        <v>32734</v>
      </c>
      <c r="Q542" s="287" t="s">
        <v>475</v>
      </c>
      <c r="R542" s="287" t="s">
        <v>218</v>
      </c>
      <c r="S542" s="287" t="s">
        <v>32868</v>
      </c>
      <c r="T542" s="287" t="s">
        <v>32736</v>
      </c>
      <c r="U542" s="287" t="s">
        <v>476</v>
      </c>
      <c r="V542" s="287" t="s">
        <v>734</v>
      </c>
      <c r="W542" s="287" t="s">
        <v>214</v>
      </c>
      <c r="X542" s="287" t="s">
        <v>296</v>
      </c>
      <c r="Y542" s="287" t="s">
        <v>26</v>
      </c>
      <c r="Z542" s="287" t="s">
        <v>26</v>
      </c>
      <c r="AA542" s="287" t="s">
        <v>26</v>
      </c>
      <c r="AB542" s="287" t="s">
        <v>26</v>
      </c>
    </row>
    <row r="543" spans="1:28" hidden="1">
      <c r="A543" s="26">
        <v>46136</v>
      </c>
      <c r="B543" s="287" t="s">
        <v>13348</v>
      </c>
      <c r="C543" s="287" t="s">
        <v>13349</v>
      </c>
      <c r="D543" s="28">
        <v>300</v>
      </c>
      <c r="E543" s="287" t="s">
        <v>32869</v>
      </c>
      <c r="F543" s="287" t="s">
        <v>32870</v>
      </c>
      <c r="G543" s="47" t="str">
        <f t="shared" si="8"/>
        <v>9616358</v>
      </c>
      <c r="H543" s="17" t="s">
        <v>20098</v>
      </c>
      <c r="I543" s="17" t="s">
        <v>186</v>
      </c>
      <c r="J543" s="92">
        <v>46142</v>
      </c>
      <c r="K543" s="17" t="s">
        <v>33450</v>
      </c>
      <c r="L543" s="17" t="s">
        <v>33451</v>
      </c>
      <c r="M543" s="17" t="s">
        <v>186</v>
      </c>
      <c r="N543" s="287" t="s">
        <v>32871</v>
      </c>
      <c r="O543" s="287" t="s">
        <v>32872</v>
      </c>
      <c r="P543" s="287" t="s">
        <v>32734</v>
      </c>
      <c r="Q543" s="287" t="s">
        <v>258</v>
      </c>
      <c r="R543" s="287" t="s">
        <v>218</v>
      </c>
      <c r="S543" s="287" t="s">
        <v>32873</v>
      </c>
      <c r="T543" s="287" t="s">
        <v>32736</v>
      </c>
      <c r="U543" s="287" t="s">
        <v>32874</v>
      </c>
      <c r="V543" s="287" t="s">
        <v>245</v>
      </c>
      <c r="W543" s="287" t="s">
        <v>32875</v>
      </c>
      <c r="X543" s="287" t="s">
        <v>214</v>
      </c>
      <c r="Y543" s="287" t="s">
        <v>11675</v>
      </c>
      <c r="Z543" s="287" t="s">
        <v>26</v>
      </c>
      <c r="AA543" s="287" t="s">
        <v>26</v>
      </c>
      <c r="AB543" s="287" t="s">
        <v>26</v>
      </c>
    </row>
    <row r="544" spans="1:28" hidden="1">
      <c r="A544" s="26">
        <v>46136</v>
      </c>
      <c r="B544" s="287" t="s">
        <v>13348</v>
      </c>
      <c r="C544" s="287" t="s">
        <v>13349</v>
      </c>
      <c r="D544" s="28">
        <v>300</v>
      </c>
      <c r="E544" s="287" t="s">
        <v>32876</v>
      </c>
      <c r="F544" s="287" t="s">
        <v>32877</v>
      </c>
      <c r="G544" s="47" t="str">
        <f t="shared" si="8"/>
        <v>9616368</v>
      </c>
      <c r="H544" s="29" t="s">
        <v>67</v>
      </c>
      <c r="I544" s="29" t="s">
        <v>32878</v>
      </c>
      <c r="J544" s="58">
        <v>46136</v>
      </c>
      <c r="K544" s="14"/>
      <c r="L544" s="14"/>
      <c r="M544" s="14" t="s">
        <v>13356</v>
      </c>
      <c r="N544" s="287" t="s">
        <v>2953</v>
      </c>
      <c r="O544" s="287" t="s">
        <v>442</v>
      </c>
      <c r="P544" s="287" t="s">
        <v>32734</v>
      </c>
      <c r="Q544" s="287" t="s">
        <v>258</v>
      </c>
      <c r="R544" s="287" t="s">
        <v>218</v>
      </c>
      <c r="S544" s="287" t="s">
        <v>32879</v>
      </c>
      <c r="T544" s="287" t="s">
        <v>32736</v>
      </c>
      <c r="U544" s="287" t="s">
        <v>32880</v>
      </c>
      <c r="V544" s="287" t="s">
        <v>516</v>
      </c>
      <c r="W544" s="287" t="s">
        <v>214</v>
      </c>
      <c r="X544" s="287" t="s">
        <v>215</v>
      </c>
      <c r="Y544" s="287" t="s">
        <v>26</v>
      </c>
      <c r="Z544" s="287" t="s">
        <v>26</v>
      </c>
      <c r="AA544" s="287" t="s">
        <v>26</v>
      </c>
      <c r="AB544" s="287" t="s">
        <v>26</v>
      </c>
    </row>
    <row r="545" spans="1:28" hidden="1">
      <c r="A545" s="26">
        <v>46136</v>
      </c>
      <c r="B545" s="287" t="s">
        <v>13348</v>
      </c>
      <c r="C545" s="287" t="s">
        <v>13349</v>
      </c>
      <c r="D545" s="28">
        <v>299.31</v>
      </c>
      <c r="E545" s="287" t="s">
        <v>32881</v>
      </c>
      <c r="F545" s="287" t="s">
        <v>32882</v>
      </c>
      <c r="G545" s="47" t="str">
        <f t="shared" si="8"/>
        <v>9616376</v>
      </c>
      <c r="H545" s="17" t="s">
        <v>20098</v>
      </c>
      <c r="I545" s="17" t="s">
        <v>186</v>
      </c>
      <c r="J545" s="92">
        <v>46136</v>
      </c>
      <c r="K545" s="17" t="s">
        <v>32883</v>
      </c>
      <c r="L545" s="17" t="s">
        <v>32884</v>
      </c>
      <c r="M545" s="17" t="s">
        <v>186</v>
      </c>
      <c r="N545" s="287" t="s">
        <v>524</v>
      </c>
      <c r="O545" s="287" t="s">
        <v>442</v>
      </c>
      <c r="P545" s="287" t="s">
        <v>32734</v>
      </c>
      <c r="Q545" s="287" t="s">
        <v>258</v>
      </c>
      <c r="R545" s="287" t="s">
        <v>218</v>
      </c>
      <c r="S545" s="287" t="s">
        <v>32885</v>
      </c>
      <c r="T545" s="287" t="s">
        <v>32736</v>
      </c>
      <c r="U545" s="287" t="s">
        <v>32886</v>
      </c>
      <c r="V545" s="287" t="s">
        <v>516</v>
      </c>
      <c r="W545" s="287" t="s">
        <v>214</v>
      </c>
      <c r="X545" s="287" t="s">
        <v>215</v>
      </c>
      <c r="Y545" s="287" t="s">
        <v>26</v>
      </c>
      <c r="Z545" s="287" t="s">
        <v>26</v>
      </c>
      <c r="AA545" s="287" t="s">
        <v>26</v>
      </c>
      <c r="AB545" s="287" t="s">
        <v>26</v>
      </c>
    </row>
    <row r="546" spans="1:28" hidden="1">
      <c r="A546" s="26">
        <v>46136</v>
      </c>
      <c r="B546" s="287" t="s">
        <v>13348</v>
      </c>
      <c r="C546" s="287" t="s">
        <v>13349</v>
      </c>
      <c r="D546" s="28">
        <v>264.86</v>
      </c>
      <c r="E546" s="287" t="s">
        <v>32887</v>
      </c>
      <c r="F546" s="287" t="s">
        <v>32888</v>
      </c>
      <c r="G546" s="47" t="str">
        <f t="shared" si="8"/>
        <v>9616378</v>
      </c>
      <c r="H546" s="29" t="s">
        <v>96</v>
      </c>
      <c r="I546" s="29" t="s">
        <v>32889</v>
      </c>
      <c r="J546" s="58">
        <v>46136</v>
      </c>
      <c r="K546" s="14"/>
      <c r="L546" s="14"/>
      <c r="M546" s="14" t="s">
        <v>14806</v>
      </c>
      <c r="N546" s="287" t="s">
        <v>527</v>
      </c>
      <c r="O546" s="287" t="s">
        <v>442</v>
      </c>
      <c r="P546" s="287" t="s">
        <v>32734</v>
      </c>
      <c r="Q546" s="287" t="s">
        <v>258</v>
      </c>
      <c r="R546" s="287" t="s">
        <v>218</v>
      </c>
      <c r="S546" s="287" t="s">
        <v>32890</v>
      </c>
      <c r="T546" s="287" t="s">
        <v>32736</v>
      </c>
      <c r="U546" s="287" t="s">
        <v>32891</v>
      </c>
      <c r="V546" s="287" t="s">
        <v>516</v>
      </c>
      <c r="W546" s="287" t="s">
        <v>214</v>
      </c>
      <c r="X546" s="287" t="s">
        <v>215</v>
      </c>
      <c r="Y546" s="287" t="s">
        <v>26</v>
      </c>
      <c r="Z546" s="287" t="s">
        <v>26</v>
      </c>
      <c r="AA546" s="287" t="s">
        <v>26</v>
      </c>
      <c r="AB546" s="287" t="s">
        <v>26</v>
      </c>
    </row>
    <row r="547" spans="1:28" hidden="1">
      <c r="A547" s="26">
        <v>46136</v>
      </c>
      <c r="B547" s="287" t="s">
        <v>13348</v>
      </c>
      <c r="C547" s="287" t="s">
        <v>13349</v>
      </c>
      <c r="D547" s="28">
        <v>235</v>
      </c>
      <c r="E547" s="287" t="s">
        <v>17945</v>
      </c>
      <c r="F547" s="287" t="s">
        <v>32892</v>
      </c>
      <c r="G547" s="47" t="str">
        <f t="shared" si="8"/>
        <v>9616352</v>
      </c>
      <c r="H547" s="14" t="s">
        <v>67</v>
      </c>
      <c r="I547" s="14" t="s">
        <v>33671</v>
      </c>
      <c r="J547" s="23">
        <v>46147</v>
      </c>
      <c r="K547" s="14"/>
      <c r="L547" s="14"/>
      <c r="M547" s="14" t="s">
        <v>13356</v>
      </c>
      <c r="N547" s="287" t="s">
        <v>17947</v>
      </c>
      <c r="O547" s="287" t="s">
        <v>17948</v>
      </c>
      <c r="P547" s="287" t="s">
        <v>32559</v>
      </c>
      <c r="Q547" s="287" t="s">
        <v>17949</v>
      </c>
      <c r="R547" s="287" t="s">
        <v>218</v>
      </c>
      <c r="S547" s="287" t="s">
        <v>32893</v>
      </c>
      <c r="T547" s="287" t="s">
        <v>32736</v>
      </c>
      <c r="U547" s="287" t="s">
        <v>17951</v>
      </c>
      <c r="V547" s="287" t="s">
        <v>217</v>
      </c>
      <c r="W547" s="287" t="s">
        <v>32894</v>
      </c>
      <c r="X547" s="287" t="s">
        <v>32895</v>
      </c>
      <c r="Y547" s="287" t="s">
        <v>17954</v>
      </c>
      <c r="Z547" s="287" t="s">
        <v>26</v>
      </c>
      <c r="AA547" s="287" t="s">
        <v>26</v>
      </c>
      <c r="AB547" s="287" t="s">
        <v>26</v>
      </c>
    </row>
    <row r="548" spans="1:28" hidden="1">
      <c r="A548" s="26">
        <v>46136</v>
      </c>
      <c r="B548" s="287" t="s">
        <v>13348</v>
      </c>
      <c r="C548" s="287" t="s">
        <v>13349</v>
      </c>
      <c r="D548" s="28">
        <v>231.57</v>
      </c>
      <c r="E548" s="287" t="s">
        <v>32896</v>
      </c>
      <c r="F548" s="287" t="s">
        <v>32897</v>
      </c>
      <c r="G548" s="47" t="str">
        <f t="shared" si="8"/>
        <v>4305212</v>
      </c>
      <c r="H548" s="29" t="s">
        <v>62</v>
      </c>
      <c r="I548" s="29" t="s">
        <v>32765</v>
      </c>
      <c r="J548" s="58">
        <v>46139</v>
      </c>
      <c r="K548" s="14"/>
      <c r="L548" s="14"/>
      <c r="M548" s="14" t="s">
        <v>13383</v>
      </c>
      <c r="N548" s="287" t="s">
        <v>4390</v>
      </c>
      <c r="O548" s="287" t="s">
        <v>4391</v>
      </c>
      <c r="P548" s="287" t="s">
        <v>32734</v>
      </c>
      <c r="Q548" s="287" t="s">
        <v>309</v>
      </c>
      <c r="R548" s="287" t="s">
        <v>274</v>
      </c>
      <c r="S548" s="287" t="s">
        <v>32898</v>
      </c>
      <c r="T548" s="287" t="s">
        <v>32736</v>
      </c>
      <c r="U548" s="287" t="s">
        <v>32899</v>
      </c>
      <c r="V548" s="287" t="s">
        <v>535</v>
      </c>
      <c r="W548" s="287" t="s">
        <v>276</v>
      </c>
      <c r="X548" s="287" t="s">
        <v>260</v>
      </c>
      <c r="Y548" s="287" t="s">
        <v>26</v>
      </c>
      <c r="Z548" s="287" t="s">
        <v>26</v>
      </c>
      <c r="AA548" s="287" t="s">
        <v>26</v>
      </c>
      <c r="AB548" s="287" t="s">
        <v>26</v>
      </c>
    </row>
    <row r="549" spans="1:28" hidden="1">
      <c r="A549" s="26">
        <v>46136</v>
      </c>
      <c r="B549" s="287" t="s">
        <v>13348</v>
      </c>
      <c r="C549" s="287" t="s">
        <v>13349</v>
      </c>
      <c r="D549" s="28">
        <v>168.98</v>
      </c>
      <c r="E549" s="287" t="s">
        <v>32900</v>
      </c>
      <c r="F549" s="287" t="s">
        <v>32901</v>
      </c>
      <c r="G549" s="47" t="str">
        <f t="shared" si="8"/>
        <v>4305239</v>
      </c>
      <c r="H549" s="29" t="s">
        <v>62</v>
      </c>
      <c r="I549" s="29" t="s">
        <v>32765</v>
      </c>
      <c r="J549" s="58">
        <v>46139</v>
      </c>
      <c r="K549" s="14"/>
      <c r="L549" s="14"/>
      <c r="M549" s="14" t="s">
        <v>13383</v>
      </c>
      <c r="N549" s="287" t="s">
        <v>4390</v>
      </c>
      <c r="O549" s="287" t="s">
        <v>4391</v>
      </c>
      <c r="P549" s="287" t="s">
        <v>32734</v>
      </c>
      <c r="Q549" s="287" t="s">
        <v>309</v>
      </c>
      <c r="R549" s="287" t="s">
        <v>274</v>
      </c>
      <c r="S549" s="287" t="s">
        <v>32902</v>
      </c>
      <c r="T549" s="287" t="s">
        <v>32736</v>
      </c>
      <c r="U549" s="287" t="s">
        <v>32903</v>
      </c>
      <c r="V549" s="287" t="s">
        <v>535</v>
      </c>
      <c r="W549" s="287" t="s">
        <v>276</v>
      </c>
      <c r="X549" s="287" t="s">
        <v>260</v>
      </c>
      <c r="Y549" s="287" t="s">
        <v>26</v>
      </c>
      <c r="Z549" s="287" t="s">
        <v>26</v>
      </c>
      <c r="AA549" s="287" t="s">
        <v>26</v>
      </c>
      <c r="AB549" s="287" t="s">
        <v>26</v>
      </c>
    </row>
    <row r="550" spans="1:28" hidden="1">
      <c r="A550" s="26">
        <v>46136</v>
      </c>
      <c r="B550" s="287" t="s">
        <v>13348</v>
      </c>
      <c r="C550" s="287" t="s">
        <v>13349</v>
      </c>
      <c r="D550" s="28">
        <v>150</v>
      </c>
      <c r="E550" s="287" t="s">
        <v>32904</v>
      </c>
      <c r="F550" s="287" t="s">
        <v>32905</v>
      </c>
      <c r="G550" s="47" t="str">
        <f t="shared" si="8"/>
        <v>4305302</v>
      </c>
      <c r="H550" s="29" t="s">
        <v>62</v>
      </c>
      <c r="I550" s="29" t="s">
        <v>32765</v>
      </c>
      <c r="J550" s="58">
        <v>46139</v>
      </c>
      <c r="K550" s="14"/>
      <c r="L550" s="14"/>
      <c r="M550" s="14" t="s">
        <v>13383</v>
      </c>
      <c r="N550" s="287" t="s">
        <v>4390</v>
      </c>
      <c r="O550" s="287" t="s">
        <v>4391</v>
      </c>
      <c r="P550" s="287" t="s">
        <v>32734</v>
      </c>
      <c r="Q550" s="287" t="s">
        <v>309</v>
      </c>
      <c r="R550" s="287" t="s">
        <v>274</v>
      </c>
      <c r="S550" s="287" t="s">
        <v>32906</v>
      </c>
      <c r="T550" s="287" t="s">
        <v>32736</v>
      </c>
      <c r="U550" s="287" t="s">
        <v>32907</v>
      </c>
      <c r="V550" s="287" t="s">
        <v>535</v>
      </c>
      <c r="W550" s="287" t="s">
        <v>276</v>
      </c>
      <c r="X550" s="287" t="s">
        <v>260</v>
      </c>
      <c r="Y550" s="287" t="s">
        <v>26</v>
      </c>
      <c r="Z550" s="287" t="s">
        <v>26</v>
      </c>
      <c r="AA550" s="287" t="s">
        <v>26</v>
      </c>
      <c r="AB550" s="287" t="s">
        <v>26</v>
      </c>
    </row>
    <row r="551" spans="1:28" hidden="1">
      <c r="A551" s="26">
        <v>46136</v>
      </c>
      <c r="B551" s="287" t="s">
        <v>13348</v>
      </c>
      <c r="C551" s="287" t="s">
        <v>13349</v>
      </c>
      <c r="D551" s="28">
        <v>129.54</v>
      </c>
      <c r="E551" s="287" t="s">
        <v>32908</v>
      </c>
      <c r="F551" s="287" t="s">
        <v>32909</v>
      </c>
      <c r="G551" s="47" t="str">
        <f t="shared" si="8"/>
        <v>4305230</v>
      </c>
      <c r="H551" s="29" t="s">
        <v>62</v>
      </c>
      <c r="I551" s="29" t="s">
        <v>32765</v>
      </c>
      <c r="J551" s="58">
        <v>46139</v>
      </c>
      <c r="K551" s="14"/>
      <c r="L551" s="14"/>
      <c r="M551" s="14" t="s">
        <v>13383</v>
      </c>
      <c r="N551" s="287" t="s">
        <v>4390</v>
      </c>
      <c r="O551" s="287" t="s">
        <v>4391</v>
      </c>
      <c r="P551" s="287" t="s">
        <v>32734</v>
      </c>
      <c r="Q551" s="287" t="s">
        <v>309</v>
      </c>
      <c r="R551" s="287" t="s">
        <v>274</v>
      </c>
      <c r="S551" s="287" t="s">
        <v>32910</v>
      </c>
      <c r="T551" s="287" t="s">
        <v>32736</v>
      </c>
      <c r="U551" s="287" t="s">
        <v>32911</v>
      </c>
      <c r="V551" s="287" t="s">
        <v>535</v>
      </c>
      <c r="W551" s="287" t="s">
        <v>276</v>
      </c>
      <c r="X551" s="287" t="s">
        <v>260</v>
      </c>
      <c r="Y551" s="287" t="s">
        <v>26</v>
      </c>
      <c r="Z551" s="287" t="s">
        <v>26</v>
      </c>
      <c r="AA551" s="287" t="s">
        <v>26</v>
      </c>
      <c r="AB551" s="287" t="s">
        <v>26</v>
      </c>
    </row>
    <row r="552" spans="1:28" hidden="1">
      <c r="A552" s="26">
        <v>46136</v>
      </c>
      <c r="B552" s="287" t="s">
        <v>13348</v>
      </c>
      <c r="C552" s="287" t="s">
        <v>13349</v>
      </c>
      <c r="D552" s="28">
        <v>104.56</v>
      </c>
      <c r="E552" s="287" t="s">
        <v>279</v>
      </c>
      <c r="F552" s="287" t="s">
        <v>32912</v>
      </c>
      <c r="G552" s="47" t="str">
        <f t="shared" si="8"/>
        <v>9616389</v>
      </c>
      <c r="H552" s="29" t="s">
        <v>77</v>
      </c>
      <c r="I552" s="29" t="s">
        <v>15798</v>
      </c>
      <c r="J552" s="58">
        <v>46136</v>
      </c>
      <c r="K552" s="14"/>
      <c r="L552" s="14"/>
      <c r="M552" s="14" t="s">
        <v>13364</v>
      </c>
      <c r="N552" s="287" t="s">
        <v>281</v>
      </c>
      <c r="O552" s="287" t="s">
        <v>282</v>
      </c>
      <c r="P552" s="287" t="s">
        <v>283</v>
      </c>
      <c r="Q552" s="287" t="s">
        <v>250</v>
      </c>
      <c r="R552" s="287" t="s">
        <v>32913</v>
      </c>
      <c r="S552" s="287" t="s">
        <v>32736</v>
      </c>
      <c r="T552" s="287" t="s">
        <v>284</v>
      </c>
      <c r="U552" s="287" t="s">
        <v>285</v>
      </c>
      <c r="V552" s="287" t="s">
        <v>214</v>
      </c>
      <c r="W552" s="287" t="s">
        <v>286</v>
      </c>
      <c r="X552" s="287" t="s">
        <v>26</v>
      </c>
      <c r="Y552" s="287" t="s">
        <v>26</v>
      </c>
      <c r="Z552" s="287" t="s">
        <v>26</v>
      </c>
      <c r="AA552" s="287" t="s">
        <v>26</v>
      </c>
      <c r="AB552" s="287" t="s">
        <v>26</v>
      </c>
    </row>
    <row r="553" spans="1:28" hidden="1">
      <c r="A553" s="26">
        <v>46136</v>
      </c>
      <c r="B553" s="287" t="s">
        <v>13348</v>
      </c>
      <c r="C553" s="287" t="s">
        <v>13349</v>
      </c>
      <c r="D553" s="28">
        <v>72.87</v>
      </c>
      <c r="E553" s="287" t="s">
        <v>32914</v>
      </c>
      <c r="F553" s="287" t="s">
        <v>32915</v>
      </c>
      <c r="G553" s="47" t="str">
        <f t="shared" si="8"/>
        <v>4305176</v>
      </c>
      <c r="H553" s="17" t="s">
        <v>20098</v>
      </c>
      <c r="I553" s="17" t="s">
        <v>186</v>
      </c>
      <c r="J553" s="92">
        <v>46136</v>
      </c>
      <c r="K553" s="17" t="s">
        <v>32916</v>
      </c>
      <c r="L553" s="17" t="s">
        <v>32917</v>
      </c>
      <c r="M553" s="17" t="s">
        <v>186</v>
      </c>
      <c r="N553" s="287" t="s">
        <v>4390</v>
      </c>
      <c r="O553" s="287" t="s">
        <v>4391</v>
      </c>
      <c r="P553" s="287" t="s">
        <v>32734</v>
      </c>
      <c r="Q553" s="287" t="s">
        <v>309</v>
      </c>
      <c r="R553" s="287" t="s">
        <v>274</v>
      </c>
      <c r="S553" s="287" t="s">
        <v>32918</v>
      </c>
      <c r="T553" s="287" t="s">
        <v>32736</v>
      </c>
      <c r="U553" s="287" t="s">
        <v>32919</v>
      </c>
      <c r="V553" s="287" t="s">
        <v>535</v>
      </c>
      <c r="W553" s="287" t="s">
        <v>276</v>
      </c>
      <c r="X553" s="287" t="s">
        <v>260</v>
      </c>
      <c r="Y553" s="287" t="s">
        <v>26</v>
      </c>
      <c r="Z553" s="287" t="s">
        <v>26</v>
      </c>
      <c r="AA553" s="287" t="s">
        <v>26</v>
      </c>
      <c r="AB553" s="287" t="s">
        <v>26</v>
      </c>
    </row>
    <row r="554" spans="1:28" hidden="1">
      <c r="A554" s="26">
        <v>46136</v>
      </c>
      <c r="B554" s="287" t="s">
        <v>13348</v>
      </c>
      <c r="C554" s="287" t="s">
        <v>13349</v>
      </c>
      <c r="D554" s="28">
        <v>52.17</v>
      </c>
      <c r="E554" s="287" t="s">
        <v>32920</v>
      </c>
      <c r="F554" s="287" t="s">
        <v>32921</v>
      </c>
      <c r="G554" s="47" t="str">
        <f t="shared" si="8"/>
        <v>4305221</v>
      </c>
      <c r="H554" s="29" t="s">
        <v>62</v>
      </c>
      <c r="I554" s="29" t="s">
        <v>32765</v>
      </c>
      <c r="J554" s="58">
        <v>46139</v>
      </c>
      <c r="K554" s="14"/>
      <c r="L554" s="14"/>
      <c r="M554" s="14" t="s">
        <v>13383</v>
      </c>
      <c r="N554" s="287" t="s">
        <v>4390</v>
      </c>
      <c r="O554" s="287" t="s">
        <v>4391</v>
      </c>
      <c r="P554" s="287" t="s">
        <v>32734</v>
      </c>
      <c r="Q554" s="287" t="s">
        <v>309</v>
      </c>
      <c r="R554" s="287" t="s">
        <v>274</v>
      </c>
      <c r="S554" s="287" t="s">
        <v>32922</v>
      </c>
      <c r="T554" s="287" t="s">
        <v>32736</v>
      </c>
      <c r="U554" s="287" t="s">
        <v>32923</v>
      </c>
      <c r="V554" s="287" t="s">
        <v>535</v>
      </c>
      <c r="W554" s="287" t="s">
        <v>276</v>
      </c>
      <c r="X554" s="287" t="s">
        <v>260</v>
      </c>
      <c r="Y554" s="287" t="s">
        <v>26</v>
      </c>
      <c r="Z554" s="287" t="s">
        <v>26</v>
      </c>
      <c r="AA554" s="287" t="s">
        <v>26</v>
      </c>
      <c r="AB554" s="287" t="s">
        <v>26</v>
      </c>
    </row>
    <row r="555" spans="1:28" hidden="1">
      <c r="A555" s="26">
        <v>46136</v>
      </c>
      <c r="B555" s="287" t="s">
        <v>13348</v>
      </c>
      <c r="C555" s="287" t="s">
        <v>13349</v>
      </c>
      <c r="D555" s="28">
        <v>35</v>
      </c>
      <c r="E555" s="287" t="s">
        <v>305</v>
      </c>
      <c r="F555" s="287" t="s">
        <v>32924</v>
      </c>
      <c r="G555" s="47" t="str">
        <f t="shared" si="8"/>
        <v>9616388</v>
      </c>
      <c r="H555" s="29" t="s">
        <v>49</v>
      </c>
      <c r="I555" s="29" t="s">
        <v>32925</v>
      </c>
      <c r="J555" s="58">
        <v>46136</v>
      </c>
      <c r="K555" s="14"/>
      <c r="L555" s="14"/>
      <c r="M555" s="14" t="s">
        <v>13360</v>
      </c>
      <c r="N555" s="287" t="s">
        <v>281</v>
      </c>
      <c r="O555" s="287" t="s">
        <v>282</v>
      </c>
      <c r="P555" s="287" t="s">
        <v>283</v>
      </c>
      <c r="Q555" s="287" t="s">
        <v>250</v>
      </c>
      <c r="R555" s="287" t="s">
        <v>32926</v>
      </c>
      <c r="S555" s="287" t="s">
        <v>32736</v>
      </c>
      <c r="T555" s="287" t="s">
        <v>306</v>
      </c>
      <c r="U555" s="287" t="s">
        <v>307</v>
      </c>
      <c r="V555" s="287" t="s">
        <v>214</v>
      </c>
      <c r="W555" s="287" t="s">
        <v>286</v>
      </c>
      <c r="X555" s="287" t="s">
        <v>26</v>
      </c>
      <c r="Y555" s="287" t="s">
        <v>26</v>
      </c>
      <c r="Z555" s="287" t="s">
        <v>26</v>
      </c>
      <c r="AA555" s="287" t="s">
        <v>26</v>
      </c>
      <c r="AB555" s="287" t="s">
        <v>26</v>
      </c>
    </row>
    <row r="556" spans="1:28" hidden="1">
      <c r="A556" s="26">
        <v>46136</v>
      </c>
      <c r="B556" s="287" t="s">
        <v>13348</v>
      </c>
      <c r="C556" s="287" t="s">
        <v>13349</v>
      </c>
      <c r="D556" s="28">
        <v>10.45</v>
      </c>
      <c r="E556" s="287" t="s">
        <v>32927</v>
      </c>
      <c r="F556" s="287" t="s">
        <v>32928</v>
      </c>
      <c r="G556" s="47" t="str">
        <f t="shared" si="8"/>
        <v>4305257</v>
      </c>
      <c r="H556" s="29" t="s">
        <v>62</v>
      </c>
      <c r="I556" s="29" t="s">
        <v>32765</v>
      </c>
      <c r="J556" s="58">
        <v>46139</v>
      </c>
      <c r="K556" s="14"/>
      <c r="L556" s="14"/>
      <c r="M556" s="14" t="s">
        <v>13383</v>
      </c>
      <c r="N556" s="287" t="s">
        <v>4390</v>
      </c>
      <c r="O556" s="287" t="s">
        <v>4391</v>
      </c>
      <c r="P556" s="287" t="s">
        <v>32734</v>
      </c>
      <c r="Q556" s="287" t="s">
        <v>309</v>
      </c>
      <c r="R556" s="287" t="s">
        <v>274</v>
      </c>
      <c r="S556" s="287" t="s">
        <v>32929</v>
      </c>
      <c r="T556" s="287" t="s">
        <v>32736</v>
      </c>
      <c r="U556" s="287" t="s">
        <v>32930</v>
      </c>
      <c r="V556" s="287" t="s">
        <v>535</v>
      </c>
      <c r="W556" s="287" t="s">
        <v>276</v>
      </c>
      <c r="X556" s="287" t="s">
        <v>260</v>
      </c>
      <c r="Y556" s="287" t="s">
        <v>26</v>
      </c>
      <c r="Z556" s="287" t="s">
        <v>26</v>
      </c>
      <c r="AA556" s="287" t="s">
        <v>26</v>
      </c>
      <c r="AB556" s="287" t="s">
        <v>26</v>
      </c>
    </row>
    <row r="557" spans="1:28" hidden="1">
      <c r="A557" s="26">
        <v>46136</v>
      </c>
      <c r="B557" s="287" t="s">
        <v>13348</v>
      </c>
      <c r="C557" s="287" t="s">
        <v>13349</v>
      </c>
      <c r="D557" s="28">
        <v>1.72</v>
      </c>
      <c r="E557" s="287" t="s">
        <v>32931</v>
      </c>
      <c r="F557" s="287" t="s">
        <v>32932</v>
      </c>
      <c r="G557" s="47" t="str">
        <f t="shared" si="8"/>
        <v>4305248</v>
      </c>
      <c r="H557" s="29" t="s">
        <v>62</v>
      </c>
      <c r="I557" s="29" t="s">
        <v>32765</v>
      </c>
      <c r="J557" s="58">
        <v>46139</v>
      </c>
      <c r="K557" s="14"/>
      <c r="L557" s="14"/>
      <c r="M557" s="14" t="s">
        <v>13383</v>
      </c>
      <c r="N557" s="287" t="s">
        <v>4390</v>
      </c>
      <c r="O557" s="287" t="s">
        <v>4391</v>
      </c>
      <c r="P557" s="287" t="s">
        <v>32734</v>
      </c>
      <c r="Q557" s="287" t="s">
        <v>309</v>
      </c>
      <c r="R557" s="287" t="s">
        <v>274</v>
      </c>
      <c r="S557" s="287" t="s">
        <v>32933</v>
      </c>
      <c r="T557" s="287" t="s">
        <v>32736</v>
      </c>
      <c r="U557" s="287" t="s">
        <v>32934</v>
      </c>
      <c r="V557" s="287" t="s">
        <v>535</v>
      </c>
      <c r="W557" s="287" t="s">
        <v>276</v>
      </c>
      <c r="X557" s="287" t="s">
        <v>260</v>
      </c>
      <c r="Y557" s="287" t="s">
        <v>26</v>
      </c>
      <c r="Z557" s="287" t="s">
        <v>26</v>
      </c>
      <c r="AA557" s="287" t="s">
        <v>26</v>
      </c>
      <c r="AB557" s="287" t="s">
        <v>26</v>
      </c>
    </row>
    <row r="558" spans="1:28" hidden="1">
      <c r="A558" s="26">
        <v>46135</v>
      </c>
      <c r="B558" s="287" t="s">
        <v>13348</v>
      </c>
      <c r="C558" s="287" t="s">
        <v>13838</v>
      </c>
      <c r="D558" s="28">
        <v>96868.3</v>
      </c>
      <c r="E558" s="287" t="s">
        <v>621</v>
      </c>
      <c r="F558" s="287" t="s">
        <v>32935</v>
      </c>
      <c r="G558" s="47" t="str">
        <f t="shared" si="8"/>
        <v>4974609</v>
      </c>
      <c r="H558" s="14" t="s">
        <v>1989</v>
      </c>
      <c r="I558" s="14" t="s">
        <v>1989</v>
      </c>
      <c r="J558" s="23" t="s">
        <v>1989</v>
      </c>
      <c r="K558" s="14" t="s">
        <v>1989</v>
      </c>
      <c r="L558" s="14" t="s">
        <v>1989</v>
      </c>
      <c r="M558" s="14" t="s">
        <v>1989</v>
      </c>
      <c r="N558" s="287" t="s">
        <v>32936</v>
      </c>
      <c r="O558" s="287" t="s">
        <v>26</v>
      </c>
      <c r="P558" s="287" t="s">
        <v>26</v>
      </c>
      <c r="Q558" s="287" t="s">
        <v>26</v>
      </c>
      <c r="R558" s="287" t="s">
        <v>26</v>
      </c>
      <c r="S558" s="287" t="s">
        <v>26</v>
      </c>
      <c r="T558" s="287" t="s">
        <v>26</v>
      </c>
      <c r="U558" s="287" t="s">
        <v>26</v>
      </c>
      <c r="V558" s="287" t="s">
        <v>26</v>
      </c>
      <c r="W558" s="287" t="s">
        <v>26</v>
      </c>
      <c r="X558" s="287" t="s">
        <v>26</v>
      </c>
      <c r="Y558" s="287" t="s">
        <v>26</v>
      </c>
      <c r="Z558" s="287" t="s">
        <v>26</v>
      </c>
      <c r="AA558" s="287" t="s">
        <v>26</v>
      </c>
      <c r="AB558" s="287" t="s">
        <v>26</v>
      </c>
    </row>
    <row r="559" spans="1:28" hidden="1">
      <c r="A559" s="26">
        <v>46136</v>
      </c>
      <c r="B559" s="287" t="s">
        <v>13348</v>
      </c>
      <c r="C559" s="287" t="s">
        <v>13357</v>
      </c>
      <c r="D559" s="28">
        <v>22710</v>
      </c>
      <c r="E559" s="287" t="s">
        <v>124</v>
      </c>
      <c r="F559" s="287" t="s">
        <v>32937</v>
      </c>
      <c r="G559" s="47" t="str">
        <f t="shared" si="8"/>
        <v>9923114</v>
      </c>
      <c r="H559" s="29" t="s">
        <v>53</v>
      </c>
      <c r="I559" s="29" t="s">
        <v>32938</v>
      </c>
      <c r="J559" s="58">
        <v>46139</v>
      </c>
      <c r="K559" s="14"/>
      <c r="L559" s="14"/>
      <c r="M559" s="14" t="s">
        <v>13358</v>
      </c>
      <c r="N559" s="287" t="s">
        <v>263</v>
      </c>
      <c r="O559" s="287" t="s">
        <v>336</v>
      </c>
      <c r="P559" s="287" t="s">
        <v>32939</v>
      </c>
      <c r="Q559" s="287" t="s">
        <v>32940</v>
      </c>
      <c r="R559" s="287" t="s">
        <v>32941</v>
      </c>
      <c r="S559" s="287" t="s">
        <v>32942</v>
      </c>
      <c r="T559" s="287" t="s">
        <v>32943</v>
      </c>
      <c r="U559" s="287" t="s">
        <v>32944</v>
      </c>
      <c r="V559" s="287" t="s">
        <v>26</v>
      </c>
      <c r="W559" s="287" t="s">
        <v>26</v>
      </c>
      <c r="X559" s="287" t="s">
        <v>26</v>
      </c>
      <c r="Y559" s="287" t="s">
        <v>26</v>
      </c>
      <c r="Z559" s="287" t="s">
        <v>26</v>
      </c>
      <c r="AA559" s="287" t="s">
        <v>26</v>
      </c>
      <c r="AB559" s="287" t="s">
        <v>26</v>
      </c>
    </row>
    <row r="560" spans="1:28" hidden="1">
      <c r="A560" s="26">
        <v>46136</v>
      </c>
      <c r="B560" s="287" t="s">
        <v>13348</v>
      </c>
      <c r="C560" s="287" t="s">
        <v>13357</v>
      </c>
      <c r="D560" s="28">
        <v>21535.87</v>
      </c>
      <c r="E560" s="287" t="s">
        <v>124</v>
      </c>
      <c r="F560" s="287" t="s">
        <v>32945</v>
      </c>
      <c r="G560" s="47" t="str">
        <f t="shared" si="8"/>
        <v>9196114</v>
      </c>
      <c r="H560" s="14" t="s">
        <v>27613</v>
      </c>
      <c r="I560" s="14" t="s">
        <v>33452</v>
      </c>
      <c r="J560" s="23">
        <v>46141</v>
      </c>
      <c r="K560" s="14"/>
      <c r="L560" s="14"/>
      <c r="M560" s="14" t="s">
        <v>33439</v>
      </c>
      <c r="N560" s="287" t="s">
        <v>263</v>
      </c>
      <c r="O560" s="287" t="s">
        <v>264</v>
      </c>
      <c r="P560" s="287" t="s">
        <v>32946</v>
      </c>
      <c r="Q560" s="287" t="s">
        <v>15927</v>
      </c>
      <c r="R560" s="287" t="s">
        <v>32947</v>
      </c>
      <c r="S560" s="287" t="s">
        <v>32948</v>
      </c>
      <c r="T560" s="287" t="s">
        <v>32949</v>
      </c>
      <c r="U560" s="287" t="s">
        <v>32950</v>
      </c>
      <c r="V560" s="287" t="s">
        <v>26</v>
      </c>
      <c r="W560" s="287" t="s">
        <v>26</v>
      </c>
      <c r="X560" s="287" t="s">
        <v>26</v>
      </c>
      <c r="Y560" s="287" t="s">
        <v>26</v>
      </c>
      <c r="Z560" s="287" t="s">
        <v>26</v>
      </c>
      <c r="AA560" s="287" t="s">
        <v>26</v>
      </c>
      <c r="AB560" s="287" t="s">
        <v>26</v>
      </c>
    </row>
    <row r="561" spans="1:28" hidden="1">
      <c r="A561" s="26">
        <v>46136</v>
      </c>
      <c r="B561" s="287" t="s">
        <v>13348</v>
      </c>
      <c r="C561" s="287" t="s">
        <v>13349</v>
      </c>
      <c r="D561" s="28">
        <v>98.77</v>
      </c>
      <c r="E561" s="287" t="s">
        <v>32951</v>
      </c>
      <c r="F561" s="287" t="s">
        <v>32952</v>
      </c>
      <c r="G561" s="47" t="str">
        <f t="shared" si="8"/>
        <v>8178973</v>
      </c>
      <c r="H561" s="29" t="s">
        <v>62</v>
      </c>
      <c r="I561" s="29" t="s">
        <v>32953</v>
      </c>
      <c r="J561" s="58">
        <v>46140</v>
      </c>
      <c r="K561" s="14"/>
      <c r="L561" s="14"/>
      <c r="M561" s="14" t="s">
        <v>13383</v>
      </c>
      <c r="N561" s="287" t="s">
        <v>758</v>
      </c>
      <c r="O561" s="287" t="s">
        <v>450</v>
      </c>
      <c r="P561" s="287" t="s">
        <v>343</v>
      </c>
      <c r="Q561" s="287" t="s">
        <v>218</v>
      </c>
      <c r="R561" s="287" t="s">
        <v>32954</v>
      </c>
      <c r="S561" s="287" t="s">
        <v>32736</v>
      </c>
      <c r="T561" s="287" t="s">
        <v>32955</v>
      </c>
      <c r="U561" s="287" t="s">
        <v>251</v>
      </c>
      <c r="V561" s="287" t="s">
        <v>32956</v>
      </c>
      <c r="W561" s="287" t="s">
        <v>260</v>
      </c>
      <c r="X561" s="287" t="s">
        <v>26</v>
      </c>
      <c r="Y561" s="287" t="s">
        <v>26</v>
      </c>
      <c r="Z561" s="287" t="s">
        <v>26</v>
      </c>
      <c r="AA561" s="287" t="s">
        <v>26</v>
      </c>
      <c r="AB561" s="287" t="s">
        <v>26</v>
      </c>
    </row>
    <row r="562" spans="1:28">
      <c r="A562" s="26">
        <v>46136</v>
      </c>
      <c r="B562" s="287" t="s">
        <v>13348</v>
      </c>
      <c r="C562" s="287" t="s">
        <v>13357</v>
      </c>
      <c r="D562" s="28">
        <v>2690.17</v>
      </c>
      <c r="E562" s="287" t="s">
        <v>124</v>
      </c>
      <c r="F562" s="287" t="s">
        <v>32957</v>
      </c>
      <c r="G562" s="47" t="str">
        <f t="shared" si="8"/>
        <v>6521114</v>
      </c>
      <c r="H562" s="14"/>
      <c r="I562" s="14"/>
      <c r="J562" s="23"/>
      <c r="K562" s="14"/>
      <c r="L562" s="240" t="s">
        <v>33672</v>
      </c>
      <c r="M562" s="14" t="s">
        <v>33628</v>
      </c>
      <c r="N562" s="287" t="s">
        <v>263</v>
      </c>
      <c r="O562" s="287" t="s">
        <v>31364</v>
      </c>
      <c r="P562" s="287" t="s">
        <v>31365</v>
      </c>
      <c r="Q562" s="287" t="s">
        <v>31366</v>
      </c>
      <c r="R562" s="287" t="s">
        <v>31367</v>
      </c>
      <c r="S562" s="287" t="s">
        <v>32958</v>
      </c>
      <c r="T562" s="287" t="s">
        <v>32959</v>
      </c>
      <c r="U562" s="287" t="s">
        <v>32960</v>
      </c>
      <c r="V562" s="287" t="s">
        <v>32961</v>
      </c>
      <c r="W562" s="287" t="s">
        <v>26</v>
      </c>
      <c r="X562" s="287" t="s">
        <v>26</v>
      </c>
      <c r="Y562" s="287" t="s">
        <v>26</v>
      </c>
      <c r="Z562" s="287" t="s">
        <v>26</v>
      </c>
      <c r="AA562" s="287" t="s">
        <v>26</v>
      </c>
      <c r="AB562" s="287" t="s">
        <v>26</v>
      </c>
    </row>
    <row r="563" spans="1:28" hidden="1">
      <c r="A563" s="26">
        <v>46139</v>
      </c>
      <c r="B563" s="287" t="s">
        <v>13348</v>
      </c>
      <c r="C563" s="287" t="s">
        <v>13349</v>
      </c>
      <c r="D563" s="28">
        <v>455627.86</v>
      </c>
      <c r="E563" s="287" t="s">
        <v>417</v>
      </c>
      <c r="F563" s="287" t="s">
        <v>32962</v>
      </c>
      <c r="G563" s="47" t="str">
        <f t="shared" si="8"/>
        <v>2023790</v>
      </c>
      <c r="H563" s="14" t="s">
        <v>60</v>
      </c>
      <c r="I563" s="14" t="s">
        <v>33453</v>
      </c>
      <c r="J563" s="23">
        <v>46143</v>
      </c>
      <c r="K563" s="14"/>
      <c r="L563" s="14"/>
      <c r="M563" s="14" t="s">
        <v>13364</v>
      </c>
      <c r="N563" s="287" t="s">
        <v>418</v>
      </c>
      <c r="O563" s="287" t="s">
        <v>16034</v>
      </c>
      <c r="P563" s="287" t="s">
        <v>420</v>
      </c>
      <c r="Q563" s="287" t="s">
        <v>250</v>
      </c>
      <c r="R563" s="287" t="s">
        <v>32963</v>
      </c>
      <c r="S563" s="287" t="s">
        <v>32964</v>
      </c>
      <c r="T563" s="287" t="s">
        <v>421</v>
      </c>
      <c r="U563" s="287" t="s">
        <v>422</v>
      </c>
      <c r="V563" s="287" t="s">
        <v>214</v>
      </c>
      <c r="W563" s="287" t="s">
        <v>296</v>
      </c>
      <c r="X563" s="287" t="s">
        <v>26</v>
      </c>
      <c r="Y563" s="287" t="s">
        <v>26</v>
      </c>
      <c r="Z563" s="287" t="s">
        <v>26</v>
      </c>
      <c r="AA563" s="287" t="s">
        <v>26</v>
      </c>
      <c r="AB563" s="287" t="s">
        <v>26</v>
      </c>
    </row>
    <row r="564" spans="1:28" hidden="1">
      <c r="A564" s="26">
        <v>46139</v>
      </c>
      <c r="B564" s="287" t="s">
        <v>13348</v>
      </c>
      <c r="C564" s="287" t="s">
        <v>13349</v>
      </c>
      <c r="D564" s="28">
        <v>361301.61</v>
      </c>
      <c r="E564" s="287" t="s">
        <v>485</v>
      </c>
      <c r="F564" s="287" t="s">
        <v>32965</v>
      </c>
      <c r="G564" s="47" t="str">
        <f t="shared" si="8"/>
        <v>5287767</v>
      </c>
      <c r="H564" s="17" t="s">
        <v>20098</v>
      </c>
      <c r="I564" s="17" t="s">
        <v>186</v>
      </c>
      <c r="J564" s="92">
        <v>46139</v>
      </c>
      <c r="K564" s="17" t="s">
        <v>32966</v>
      </c>
      <c r="L564" s="17" t="s">
        <v>32967</v>
      </c>
      <c r="M564" s="17" t="s">
        <v>186</v>
      </c>
      <c r="N564" s="287" t="s">
        <v>486</v>
      </c>
      <c r="O564" s="287" t="s">
        <v>487</v>
      </c>
      <c r="P564" s="287" t="s">
        <v>32559</v>
      </c>
      <c r="Q564" s="287" t="s">
        <v>488</v>
      </c>
      <c r="R564" s="287" t="s">
        <v>250</v>
      </c>
      <c r="S564" s="287" t="s">
        <v>32968</v>
      </c>
      <c r="T564" s="287" t="s">
        <v>32964</v>
      </c>
      <c r="U564" s="287" t="s">
        <v>489</v>
      </c>
      <c r="V564" s="287" t="s">
        <v>217</v>
      </c>
      <c r="W564" s="287" t="s">
        <v>32969</v>
      </c>
      <c r="X564" s="287" t="s">
        <v>214</v>
      </c>
      <c r="Y564" s="287" t="s">
        <v>260</v>
      </c>
      <c r="Z564" s="287" t="s">
        <v>26</v>
      </c>
      <c r="AA564" s="287" t="s">
        <v>26</v>
      </c>
      <c r="AB564" s="287" t="s">
        <v>26</v>
      </c>
    </row>
    <row r="565" spans="1:28" hidden="1">
      <c r="A565" s="26">
        <v>46139</v>
      </c>
      <c r="B565" s="287" t="s">
        <v>13348</v>
      </c>
      <c r="C565" s="287" t="s">
        <v>13349</v>
      </c>
      <c r="D565" s="28">
        <v>148345</v>
      </c>
      <c r="E565" s="287" t="s">
        <v>351</v>
      </c>
      <c r="F565" s="287" t="s">
        <v>32970</v>
      </c>
      <c r="G565" s="47" t="str">
        <f t="shared" si="8"/>
        <v>2023792</v>
      </c>
      <c r="H565" s="29" t="s">
        <v>57</v>
      </c>
      <c r="I565" s="29" t="s">
        <v>32971</v>
      </c>
      <c r="J565" s="58">
        <v>46139</v>
      </c>
      <c r="K565" s="14"/>
      <c r="L565" s="14"/>
      <c r="M565" s="14" t="s">
        <v>14512</v>
      </c>
      <c r="N565" s="287" t="s">
        <v>352</v>
      </c>
      <c r="O565" s="287" t="s">
        <v>353</v>
      </c>
      <c r="P565" s="287" t="s">
        <v>354</v>
      </c>
      <c r="Q565" s="287" t="s">
        <v>218</v>
      </c>
      <c r="R565" s="287" t="s">
        <v>32972</v>
      </c>
      <c r="S565" s="287" t="s">
        <v>32964</v>
      </c>
      <c r="T565" s="287" t="s">
        <v>355</v>
      </c>
      <c r="U565" s="287" t="s">
        <v>217</v>
      </c>
      <c r="V565" s="287" t="s">
        <v>214</v>
      </c>
      <c r="W565" s="287" t="s">
        <v>252</v>
      </c>
      <c r="X565" s="287" t="s">
        <v>26</v>
      </c>
      <c r="Y565" s="287" t="s">
        <v>26</v>
      </c>
      <c r="Z565" s="287" t="s">
        <v>26</v>
      </c>
      <c r="AA565" s="287" t="s">
        <v>26</v>
      </c>
      <c r="AB565" s="287" t="s">
        <v>26</v>
      </c>
    </row>
    <row r="566" spans="1:28" hidden="1">
      <c r="A566" s="26">
        <v>46139</v>
      </c>
      <c r="B566" s="287" t="s">
        <v>13348</v>
      </c>
      <c r="C566" s="287" t="s">
        <v>13349</v>
      </c>
      <c r="D566" s="28">
        <v>79874.87</v>
      </c>
      <c r="E566" s="287" t="s">
        <v>32973</v>
      </c>
      <c r="F566" s="287" t="s">
        <v>32974</v>
      </c>
      <c r="G566" s="47" t="str">
        <f t="shared" si="8"/>
        <v>2023762</v>
      </c>
      <c r="H566" s="17" t="s">
        <v>20098</v>
      </c>
      <c r="I566" s="17" t="s">
        <v>186</v>
      </c>
      <c r="J566" s="92">
        <v>46139</v>
      </c>
      <c r="K566" s="17" t="s">
        <v>32975</v>
      </c>
      <c r="L566" s="17" t="s">
        <v>32976</v>
      </c>
      <c r="M566" s="17" t="s">
        <v>186</v>
      </c>
      <c r="N566" s="287" t="s">
        <v>4390</v>
      </c>
      <c r="O566" s="287" t="s">
        <v>4391</v>
      </c>
      <c r="P566" s="287" t="s">
        <v>32977</v>
      </c>
      <c r="Q566" s="287" t="s">
        <v>309</v>
      </c>
      <c r="R566" s="287" t="s">
        <v>274</v>
      </c>
      <c r="S566" s="287" t="s">
        <v>32978</v>
      </c>
      <c r="T566" s="287" t="s">
        <v>32964</v>
      </c>
      <c r="U566" s="287" t="s">
        <v>32979</v>
      </c>
      <c r="V566" s="287" t="s">
        <v>535</v>
      </c>
      <c r="W566" s="287" t="s">
        <v>276</v>
      </c>
      <c r="X566" s="287" t="s">
        <v>260</v>
      </c>
      <c r="Y566" s="287" t="s">
        <v>26</v>
      </c>
      <c r="Z566" s="287" t="s">
        <v>26</v>
      </c>
      <c r="AA566" s="287" t="s">
        <v>26</v>
      </c>
      <c r="AB566" s="287" t="s">
        <v>26</v>
      </c>
    </row>
    <row r="567" spans="1:28" hidden="1">
      <c r="A567" s="26">
        <v>46139</v>
      </c>
      <c r="B567" s="287" t="s">
        <v>13348</v>
      </c>
      <c r="C567" s="287" t="s">
        <v>13349</v>
      </c>
      <c r="D567" s="28">
        <v>64067.5</v>
      </c>
      <c r="E567" s="287" t="s">
        <v>32980</v>
      </c>
      <c r="F567" s="287" t="s">
        <v>32981</v>
      </c>
      <c r="G567" s="47" t="str">
        <f t="shared" si="8"/>
        <v>2023699</v>
      </c>
      <c r="H567" s="17" t="s">
        <v>20098</v>
      </c>
      <c r="I567" s="17" t="s">
        <v>186</v>
      </c>
      <c r="J567" s="92">
        <v>46139</v>
      </c>
      <c r="K567" s="17" t="s">
        <v>32982</v>
      </c>
      <c r="L567" s="17" t="s">
        <v>32983</v>
      </c>
      <c r="M567" s="17" t="s">
        <v>186</v>
      </c>
      <c r="N567" s="287" t="s">
        <v>4390</v>
      </c>
      <c r="O567" s="287" t="s">
        <v>4391</v>
      </c>
      <c r="P567" s="287" t="s">
        <v>32977</v>
      </c>
      <c r="Q567" s="287" t="s">
        <v>309</v>
      </c>
      <c r="R567" s="287" t="s">
        <v>274</v>
      </c>
      <c r="S567" s="287" t="s">
        <v>32984</v>
      </c>
      <c r="T567" s="287" t="s">
        <v>32964</v>
      </c>
      <c r="U567" s="287" t="s">
        <v>32985</v>
      </c>
      <c r="V567" s="287" t="s">
        <v>535</v>
      </c>
      <c r="W567" s="287" t="s">
        <v>276</v>
      </c>
      <c r="X567" s="287" t="s">
        <v>260</v>
      </c>
      <c r="Y567" s="287" t="s">
        <v>26</v>
      </c>
      <c r="Z567" s="287" t="s">
        <v>26</v>
      </c>
      <c r="AA567" s="287" t="s">
        <v>26</v>
      </c>
      <c r="AB567" s="287" t="s">
        <v>26</v>
      </c>
    </row>
    <row r="568" spans="1:28" hidden="1">
      <c r="A568" s="26">
        <v>46139</v>
      </c>
      <c r="B568" s="287" t="s">
        <v>13348</v>
      </c>
      <c r="C568" s="287" t="s">
        <v>13349</v>
      </c>
      <c r="D568" s="28">
        <v>33839.9</v>
      </c>
      <c r="E568" s="287" t="s">
        <v>32986</v>
      </c>
      <c r="F568" s="287" t="s">
        <v>32987</v>
      </c>
      <c r="G568" s="47" t="str">
        <f t="shared" si="8"/>
        <v>2023771</v>
      </c>
      <c r="H568" s="17" t="s">
        <v>20098</v>
      </c>
      <c r="I568" s="17" t="s">
        <v>186</v>
      </c>
      <c r="J568" s="92">
        <v>46139</v>
      </c>
      <c r="K568" s="17" t="s">
        <v>32988</v>
      </c>
      <c r="L568" s="17" t="s">
        <v>32989</v>
      </c>
      <c r="M568" s="17" t="s">
        <v>186</v>
      </c>
      <c r="N568" s="287" t="s">
        <v>4390</v>
      </c>
      <c r="O568" s="287" t="s">
        <v>4391</v>
      </c>
      <c r="P568" s="287" t="s">
        <v>32977</v>
      </c>
      <c r="Q568" s="287" t="s">
        <v>309</v>
      </c>
      <c r="R568" s="287" t="s">
        <v>274</v>
      </c>
      <c r="S568" s="287" t="s">
        <v>32990</v>
      </c>
      <c r="T568" s="287" t="s">
        <v>32964</v>
      </c>
      <c r="U568" s="287" t="s">
        <v>32991</v>
      </c>
      <c r="V568" s="287" t="s">
        <v>535</v>
      </c>
      <c r="W568" s="287" t="s">
        <v>276</v>
      </c>
      <c r="X568" s="287" t="s">
        <v>260</v>
      </c>
      <c r="Y568" s="287" t="s">
        <v>26</v>
      </c>
      <c r="Z568" s="287" t="s">
        <v>26</v>
      </c>
      <c r="AA568" s="287" t="s">
        <v>26</v>
      </c>
      <c r="AB568" s="287" t="s">
        <v>26</v>
      </c>
    </row>
    <row r="569" spans="1:28" hidden="1">
      <c r="A569" s="26">
        <v>46139</v>
      </c>
      <c r="B569" s="287" t="s">
        <v>13348</v>
      </c>
      <c r="C569" s="287" t="s">
        <v>13349</v>
      </c>
      <c r="D569" s="28">
        <v>23782.560000000001</v>
      </c>
      <c r="E569" s="287" t="s">
        <v>32992</v>
      </c>
      <c r="F569" s="287" t="s">
        <v>32993</v>
      </c>
      <c r="G569" s="47" t="str">
        <f t="shared" si="8"/>
        <v>2023753</v>
      </c>
      <c r="H569" s="17" t="s">
        <v>20098</v>
      </c>
      <c r="I569" s="17" t="s">
        <v>186</v>
      </c>
      <c r="J569" s="92">
        <v>46139</v>
      </c>
      <c r="K569" s="17" t="s">
        <v>32994</v>
      </c>
      <c r="L569" s="17" t="s">
        <v>32995</v>
      </c>
      <c r="M569" s="17" t="s">
        <v>186</v>
      </c>
      <c r="N569" s="287" t="s">
        <v>4390</v>
      </c>
      <c r="O569" s="287" t="s">
        <v>4391</v>
      </c>
      <c r="P569" s="287" t="s">
        <v>32977</v>
      </c>
      <c r="Q569" s="287" t="s">
        <v>309</v>
      </c>
      <c r="R569" s="287" t="s">
        <v>274</v>
      </c>
      <c r="S569" s="287" t="s">
        <v>32996</v>
      </c>
      <c r="T569" s="287" t="s">
        <v>32964</v>
      </c>
      <c r="U569" s="287" t="s">
        <v>32997</v>
      </c>
      <c r="V569" s="287" t="s">
        <v>535</v>
      </c>
      <c r="W569" s="287" t="s">
        <v>276</v>
      </c>
      <c r="X569" s="287" t="s">
        <v>260</v>
      </c>
      <c r="Y569" s="287" t="s">
        <v>26</v>
      </c>
      <c r="Z569" s="287" t="s">
        <v>26</v>
      </c>
      <c r="AA569" s="287" t="s">
        <v>26</v>
      </c>
      <c r="AB569" s="287" t="s">
        <v>26</v>
      </c>
    </row>
    <row r="570" spans="1:28" hidden="1">
      <c r="A570" s="26">
        <v>46139</v>
      </c>
      <c r="B570" s="287" t="s">
        <v>13348</v>
      </c>
      <c r="C570" s="287" t="s">
        <v>13349</v>
      </c>
      <c r="D570" s="28">
        <v>23413.26</v>
      </c>
      <c r="E570" s="287" t="s">
        <v>32998</v>
      </c>
      <c r="F570" s="287" t="s">
        <v>32999</v>
      </c>
      <c r="G570" s="47" t="str">
        <f t="shared" si="8"/>
        <v>2023735</v>
      </c>
      <c r="H570" s="17" t="s">
        <v>20098</v>
      </c>
      <c r="I570" s="17" t="s">
        <v>186</v>
      </c>
      <c r="J570" s="92">
        <v>46139</v>
      </c>
      <c r="K570" s="17" t="s">
        <v>33000</v>
      </c>
      <c r="L570" s="17" t="s">
        <v>33001</v>
      </c>
      <c r="M570" s="17" t="s">
        <v>186</v>
      </c>
      <c r="N570" s="287" t="s">
        <v>4390</v>
      </c>
      <c r="O570" s="287" t="s">
        <v>4391</v>
      </c>
      <c r="P570" s="287" t="s">
        <v>32977</v>
      </c>
      <c r="Q570" s="287" t="s">
        <v>309</v>
      </c>
      <c r="R570" s="287" t="s">
        <v>274</v>
      </c>
      <c r="S570" s="287" t="s">
        <v>33002</v>
      </c>
      <c r="T570" s="287" t="s">
        <v>32964</v>
      </c>
      <c r="U570" s="287" t="s">
        <v>33003</v>
      </c>
      <c r="V570" s="287" t="s">
        <v>535</v>
      </c>
      <c r="W570" s="287" t="s">
        <v>276</v>
      </c>
      <c r="X570" s="287" t="s">
        <v>260</v>
      </c>
      <c r="Y570" s="287" t="s">
        <v>26</v>
      </c>
      <c r="Z570" s="287" t="s">
        <v>26</v>
      </c>
      <c r="AA570" s="287" t="s">
        <v>26</v>
      </c>
      <c r="AB570" s="287" t="s">
        <v>26</v>
      </c>
    </row>
    <row r="571" spans="1:28" hidden="1">
      <c r="A571" s="26">
        <v>46139</v>
      </c>
      <c r="B571" s="287" t="s">
        <v>13348</v>
      </c>
      <c r="C571" s="287" t="s">
        <v>13349</v>
      </c>
      <c r="D571" s="28">
        <v>16275.47</v>
      </c>
      <c r="E571" s="287" t="s">
        <v>33004</v>
      </c>
      <c r="F571" s="287" t="s">
        <v>33005</v>
      </c>
      <c r="G571" s="47" t="str">
        <f t="shared" si="8"/>
        <v>2023744</v>
      </c>
      <c r="H571" s="17" t="s">
        <v>20098</v>
      </c>
      <c r="I571" s="17" t="s">
        <v>186</v>
      </c>
      <c r="J571" s="92">
        <v>46139</v>
      </c>
      <c r="K571" s="17" t="s">
        <v>33006</v>
      </c>
      <c r="L571" s="17" t="s">
        <v>33007</v>
      </c>
      <c r="M571" s="17" t="s">
        <v>186</v>
      </c>
      <c r="N571" s="287" t="s">
        <v>4390</v>
      </c>
      <c r="O571" s="287" t="s">
        <v>4391</v>
      </c>
      <c r="P571" s="287" t="s">
        <v>32977</v>
      </c>
      <c r="Q571" s="287" t="s">
        <v>309</v>
      </c>
      <c r="R571" s="287" t="s">
        <v>274</v>
      </c>
      <c r="S571" s="287" t="s">
        <v>33008</v>
      </c>
      <c r="T571" s="287" t="s">
        <v>32964</v>
      </c>
      <c r="U571" s="287" t="s">
        <v>33009</v>
      </c>
      <c r="V571" s="287" t="s">
        <v>535</v>
      </c>
      <c r="W571" s="287" t="s">
        <v>276</v>
      </c>
      <c r="X571" s="287" t="s">
        <v>260</v>
      </c>
      <c r="Y571" s="287" t="s">
        <v>26</v>
      </c>
      <c r="Z571" s="287" t="s">
        <v>26</v>
      </c>
      <c r="AA571" s="287" t="s">
        <v>26</v>
      </c>
      <c r="AB571" s="287" t="s">
        <v>26</v>
      </c>
    </row>
    <row r="572" spans="1:28" hidden="1">
      <c r="A572" s="26">
        <v>46139</v>
      </c>
      <c r="B572" s="287" t="s">
        <v>13348</v>
      </c>
      <c r="C572" s="287" t="s">
        <v>13349</v>
      </c>
      <c r="D572" s="28">
        <v>13313.5</v>
      </c>
      <c r="E572" s="287" t="s">
        <v>33010</v>
      </c>
      <c r="F572" s="287" t="s">
        <v>33011</v>
      </c>
      <c r="G572" s="47" t="str">
        <f t="shared" si="8"/>
        <v>2023794</v>
      </c>
      <c r="H572" s="29" t="s">
        <v>56</v>
      </c>
      <c r="I572" s="29" t="s">
        <v>33012</v>
      </c>
      <c r="J572" s="58">
        <v>46139</v>
      </c>
      <c r="K572" s="14"/>
      <c r="L572" s="14"/>
      <c r="M572" s="14" t="s">
        <v>13367</v>
      </c>
      <c r="N572" s="287" t="s">
        <v>213</v>
      </c>
      <c r="O572" s="287" t="s">
        <v>216</v>
      </c>
      <c r="P572" s="287" t="s">
        <v>33013</v>
      </c>
      <c r="Q572" s="287" t="s">
        <v>218</v>
      </c>
      <c r="R572" s="287" t="s">
        <v>33014</v>
      </c>
      <c r="S572" s="287" t="s">
        <v>32964</v>
      </c>
      <c r="T572" s="287" t="s">
        <v>33015</v>
      </c>
      <c r="U572" s="287" t="s">
        <v>217</v>
      </c>
      <c r="V572" s="287" t="s">
        <v>214</v>
      </c>
      <c r="W572" s="287" t="s">
        <v>215</v>
      </c>
      <c r="X572" s="287" t="s">
        <v>26</v>
      </c>
      <c r="Y572" s="287" t="s">
        <v>26</v>
      </c>
      <c r="Z572" s="287" t="s">
        <v>26</v>
      </c>
      <c r="AA572" s="287" t="s">
        <v>26</v>
      </c>
      <c r="AB572" s="287" t="s">
        <v>26</v>
      </c>
    </row>
    <row r="573" spans="1:28" hidden="1">
      <c r="A573" s="26">
        <v>46139</v>
      </c>
      <c r="B573" s="287" t="s">
        <v>13348</v>
      </c>
      <c r="C573" s="287" t="s">
        <v>13349</v>
      </c>
      <c r="D573" s="28">
        <v>10206.81</v>
      </c>
      <c r="E573" s="287" t="s">
        <v>33016</v>
      </c>
      <c r="F573" s="287" t="s">
        <v>33017</v>
      </c>
      <c r="G573" s="47" t="str">
        <f t="shared" si="8"/>
        <v>2023780</v>
      </c>
      <c r="H573" s="17" t="s">
        <v>20098</v>
      </c>
      <c r="I573" s="17" t="s">
        <v>186</v>
      </c>
      <c r="J573" s="92">
        <v>46139</v>
      </c>
      <c r="K573" s="17" t="s">
        <v>33018</v>
      </c>
      <c r="L573" s="17" t="s">
        <v>33019</v>
      </c>
      <c r="M573" s="17" t="s">
        <v>186</v>
      </c>
      <c r="N573" s="287" t="s">
        <v>4390</v>
      </c>
      <c r="O573" s="287" t="s">
        <v>4391</v>
      </c>
      <c r="P573" s="287" t="s">
        <v>32977</v>
      </c>
      <c r="Q573" s="287" t="s">
        <v>309</v>
      </c>
      <c r="R573" s="287" t="s">
        <v>274</v>
      </c>
      <c r="S573" s="287" t="s">
        <v>33020</v>
      </c>
      <c r="T573" s="287" t="s">
        <v>32964</v>
      </c>
      <c r="U573" s="287" t="s">
        <v>33021</v>
      </c>
      <c r="V573" s="287" t="s">
        <v>535</v>
      </c>
      <c r="W573" s="287" t="s">
        <v>276</v>
      </c>
      <c r="X573" s="287" t="s">
        <v>260</v>
      </c>
      <c r="Y573" s="287" t="s">
        <v>26</v>
      </c>
      <c r="Z573" s="287" t="s">
        <v>26</v>
      </c>
      <c r="AA573" s="287" t="s">
        <v>26</v>
      </c>
      <c r="AB573" s="287" t="s">
        <v>26</v>
      </c>
    </row>
    <row r="574" spans="1:28" hidden="1">
      <c r="A574" s="26">
        <v>46139</v>
      </c>
      <c r="B574" s="287" t="s">
        <v>13348</v>
      </c>
      <c r="C574" s="287" t="s">
        <v>13349</v>
      </c>
      <c r="D574" s="28">
        <v>8591.84</v>
      </c>
      <c r="E574" s="287" t="s">
        <v>33022</v>
      </c>
      <c r="F574" s="287" t="s">
        <v>33023</v>
      </c>
      <c r="G574" s="47" t="str">
        <f t="shared" si="8"/>
        <v>2023717</v>
      </c>
      <c r="H574" s="29" t="s">
        <v>62</v>
      </c>
      <c r="I574" s="29" t="s">
        <v>33024</v>
      </c>
      <c r="J574" s="58">
        <v>46139</v>
      </c>
      <c r="K574" s="14"/>
      <c r="L574" s="14"/>
      <c r="M574" s="14" t="s">
        <v>13383</v>
      </c>
      <c r="N574" s="287" t="s">
        <v>4390</v>
      </c>
      <c r="O574" s="287" t="s">
        <v>4391</v>
      </c>
      <c r="P574" s="287" t="s">
        <v>32977</v>
      </c>
      <c r="Q574" s="287" t="s">
        <v>309</v>
      </c>
      <c r="R574" s="287" t="s">
        <v>274</v>
      </c>
      <c r="S574" s="287" t="s">
        <v>33025</v>
      </c>
      <c r="T574" s="287" t="s">
        <v>32964</v>
      </c>
      <c r="U574" s="287" t="s">
        <v>33026</v>
      </c>
      <c r="V574" s="287" t="s">
        <v>535</v>
      </c>
      <c r="W574" s="287" t="s">
        <v>276</v>
      </c>
      <c r="X574" s="287" t="s">
        <v>260</v>
      </c>
      <c r="Y574" s="287" t="s">
        <v>26</v>
      </c>
      <c r="Z574" s="287" t="s">
        <v>26</v>
      </c>
      <c r="AA574" s="287" t="s">
        <v>26</v>
      </c>
      <c r="AB574" s="287" t="s">
        <v>26</v>
      </c>
    </row>
    <row r="575" spans="1:28" hidden="1">
      <c r="A575" s="26">
        <v>46139</v>
      </c>
      <c r="B575" s="287" t="s">
        <v>13348</v>
      </c>
      <c r="C575" s="287" t="s">
        <v>13349</v>
      </c>
      <c r="D575" s="28">
        <v>7800</v>
      </c>
      <c r="E575" s="287" t="s">
        <v>33027</v>
      </c>
      <c r="F575" s="287" t="s">
        <v>33028</v>
      </c>
      <c r="G575" s="47" t="str">
        <f t="shared" si="8"/>
        <v>2023681</v>
      </c>
      <c r="H575" s="14" t="s">
        <v>51</v>
      </c>
      <c r="I575" s="14" t="s">
        <v>33454</v>
      </c>
      <c r="J575" s="23">
        <v>46141</v>
      </c>
      <c r="K575" s="14"/>
      <c r="L575" s="14"/>
      <c r="M575" s="14" t="s">
        <v>826</v>
      </c>
      <c r="N575" s="287" t="s">
        <v>4390</v>
      </c>
      <c r="O575" s="287" t="s">
        <v>4391</v>
      </c>
      <c r="P575" s="287" t="s">
        <v>32977</v>
      </c>
      <c r="Q575" s="287" t="s">
        <v>309</v>
      </c>
      <c r="R575" s="287" t="s">
        <v>274</v>
      </c>
      <c r="S575" s="287" t="s">
        <v>33029</v>
      </c>
      <c r="T575" s="287" t="s">
        <v>32964</v>
      </c>
      <c r="U575" s="287" t="s">
        <v>33030</v>
      </c>
      <c r="V575" s="287" t="s">
        <v>535</v>
      </c>
      <c r="W575" s="287" t="s">
        <v>276</v>
      </c>
      <c r="X575" s="287" t="s">
        <v>260</v>
      </c>
      <c r="Y575" s="287" t="s">
        <v>26</v>
      </c>
      <c r="Z575" s="287" t="s">
        <v>26</v>
      </c>
      <c r="AA575" s="287" t="s">
        <v>26</v>
      </c>
      <c r="AB575" s="287" t="s">
        <v>26</v>
      </c>
    </row>
    <row r="576" spans="1:28" hidden="1">
      <c r="A576" s="26">
        <v>46139</v>
      </c>
      <c r="B576" s="287" t="s">
        <v>13348</v>
      </c>
      <c r="C576" s="287" t="s">
        <v>13349</v>
      </c>
      <c r="D576" s="28">
        <v>7500</v>
      </c>
      <c r="E576" s="287" t="s">
        <v>33031</v>
      </c>
      <c r="F576" s="287" t="s">
        <v>33032</v>
      </c>
      <c r="G576" s="47" t="str">
        <f t="shared" si="8"/>
        <v>2023690</v>
      </c>
      <c r="H576" s="17" t="s">
        <v>20098</v>
      </c>
      <c r="I576" s="17" t="s">
        <v>186</v>
      </c>
      <c r="J576" s="92">
        <v>46139</v>
      </c>
      <c r="K576" s="17" t="s">
        <v>33033</v>
      </c>
      <c r="L576" s="17" t="s">
        <v>33034</v>
      </c>
      <c r="M576" s="17" t="s">
        <v>186</v>
      </c>
      <c r="N576" s="287" t="s">
        <v>4390</v>
      </c>
      <c r="O576" s="287" t="s">
        <v>4391</v>
      </c>
      <c r="P576" s="287" t="s">
        <v>32977</v>
      </c>
      <c r="Q576" s="287" t="s">
        <v>309</v>
      </c>
      <c r="R576" s="287" t="s">
        <v>274</v>
      </c>
      <c r="S576" s="287" t="s">
        <v>33035</v>
      </c>
      <c r="T576" s="287" t="s">
        <v>32964</v>
      </c>
      <c r="U576" s="287" t="s">
        <v>33036</v>
      </c>
      <c r="V576" s="287" t="s">
        <v>535</v>
      </c>
      <c r="W576" s="287" t="s">
        <v>276</v>
      </c>
      <c r="X576" s="287" t="s">
        <v>260</v>
      </c>
      <c r="Y576" s="287" t="s">
        <v>26</v>
      </c>
      <c r="Z576" s="287" t="s">
        <v>26</v>
      </c>
      <c r="AA576" s="287" t="s">
        <v>26</v>
      </c>
      <c r="AB576" s="287" t="s">
        <v>26</v>
      </c>
    </row>
    <row r="577" spans="1:28" hidden="1">
      <c r="A577" s="26">
        <v>46139</v>
      </c>
      <c r="B577" s="287" t="s">
        <v>13348</v>
      </c>
      <c r="C577" s="287" t="s">
        <v>13349</v>
      </c>
      <c r="D577" s="28">
        <v>7391.56</v>
      </c>
      <c r="E577" s="287" t="s">
        <v>563</v>
      </c>
      <c r="F577" s="287" t="s">
        <v>33037</v>
      </c>
      <c r="G577" s="47" t="str">
        <f t="shared" si="8"/>
        <v>5287773</v>
      </c>
      <c r="H577" s="32" t="s">
        <v>20098</v>
      </c>
      <c r="I577" s="32" t="s">
        <v>186</v>
      </c>
      <c r="J577" s="55">
        <v>46139</v>
      </c>
      <c r="K577" s="17" t="s">
        <v>33038</v>
      </c>
      <c r="L577" s="17" t="s">
        <v>33039</v>
      </c>
      <c r="M577" s="17" t="s">
        <v>186</v>
      </c>
      <c r="N577" s="287" t="s">
        <v>564</v>
      </c>
      <c r="O577" s="287" t="s">
        <v>565</v>
      </c>
      <c r="P577" s="287" t="s">
        <v>309</v>
      </c>
      <c r="Q577" s="287" t="s">
        <v>218</v>
      </c>
      <c r="R577" s="287" t="s">
        <v>33040</v>
      </c>
      <c r="S577" s="287" t="s">
        <v>32964</v>
      </c>
      <c r="T577" s="287" t="s">
        <v>566</v>
      </c>
      <c r="U577" s="287" t="s">
        <v>239</v>
      </c>
      <c r="V577" s="287" t="s">
        <v>214</v>
      </c>
      <c r="W577" s="287" t="s">
        <v>296</v>
      </c>
      <c r="X577" s="287" t="s">
        <v>26</v>
      </c>
      <c r="Y577" s="287" t="s">
        <v>26</v>
      </c>
      <c r="Z577" s="287" t="s">
        <v>26</v>
      </c>
      <c r="AA577" s="287" t="s">
        <v>26</v>
      </c>
      <c r="AB577" s="287" t="s">
        <v>26</v>
      </c>
    </row>
    <row r="578" spans="1:28" hidden="1">
      <c r="A578" s="26">
        <v>46139</v>
      </c>
      <c r="B578" s="287" t="s">
        <v>13348</v>
      </c>
      <c r="C578" s="287" t="s">
        <v>13349</v>
      </c>
      <c r="D578" s="28">
        <v>3658</v>
      </c>
      <c r="E578" s="287" t="s">
        <v>33041</v>
      </c>
      <c r="F578" s="287" t="s">
        <v>33042</v>
      </c>
      <c r="G578" s="47" t="str">
        <f t="shared" si="8"/>
        <v>5287771</v>
      </c>
      <c r="H578" s="14" t="s">
        <v>50</v>
      </c>
      <c r="I578" s="14" t="s">
        <v>33455</v>
      </c>
      <c r="J578" s="23">
        <v>46143</v>
      </c>
      <c r="K578" s="14"/>
      <c r="L578" s="14"/>
      <c r="M578" s="14" t="s">
        <v>13411</v>
      </c>
      <c r="N578" s="287" t="s">
        <v>339</v>
      </c>
      <c r="O578" s="287" t="s">
        <v>340</v>
      </c>
      <c r="P578" s="287" t="s">
        <v>33043</v>
      </c>
      <c r="Q578" s="287" t="s">
        <v>218</v>
      </c>
      <c r="R578" s="287" t="s">
        <v>33044</v>
      </c>
      <c r="S578" s="287" t="s">
        <v>32964</v>
      </c>
      <c r="T578" s="287" t="s">
        <v>33045</v>
      </c>
      <c r="U578" s="287" t="s">
        <v>239</v>
      </c>
      <c r="V578" s="287" t="s">
        <v>214</v>
      </c>
      <c r="W578" s="287" t="s">
        <v>341</v>
      </c>
      <c r="X578" s="287" t="s">
        <v>26</v>
      </c>
      <c r="Y578" s="287" t="s">
        <v>26</v>
      </c>
      <c r="Z578" s="287" t="s">
        <v>26</v>
      </c>
      <c r="AA578" s="287" t="s">
        <v>26</v>
      </c>
      <c r="AB578" s="287" t="s">
        <v>26</v>
      </c>
    </row>
    <row r="579" spans="1:28" hidden="1">
      <c r="A579" s="26">
        <v>46139</v>
      </c>
      <c r="B579" s="287" t="s">
        <v>13348</v>
      </c>
      <c r="C579" s="287" t="s">
        <v>13349</v>
      </c>
      <c r="D579" s="28">
        <v>2424.92</v>
      </c>
      <c r="E579" s="287" t="s">
        <v>289</v>
      </c>
      <c r="F579" s="287" t="s">
        <v>33046</v>
      </c>
      <c r="G579" s="47" t="str">
        <f t="shared" ref="G579:G590" si="9">MID(F579,4,7)</f>
        <v>5287775</v>
      </c>
      <c r="H579" s="29" t="s">
        <v>59</v>
      </c>
      <c r="I579" s="29" t="s">
        <v>33047</v>
      </c>
      <c r="J579" s="58">
        <v>46139</v>
      </c>
      <c r="K579" s="14"/>
      <c r="L579" s="14"/>
      <c r="M579" s="14" t="s">
        <v>13352</v>
      </c>
      <c r="N579" s="287" t="s">
        <v>290</v>
      </c>
      <c r="O579" s="287" t="s">
        <v>291</v>
      </c>
      <c r="P579" s="287" t="s">
        <v>32734</v>
      </c>
      <c r="Q579" s="287" t="s">
        <v>292</v>
      </c>
      <c r="R579" s="287" t="s">
        <v>218</v>
      </c>
      <c r="S579" s="287" t="s">
        <v>33048</v>
      </c>
      <c r="T579" s="287" t="s">
        <v>32964</v>
      </c>
      <c r="U579" s="287" t="s">
        <v>293</v>
      </c>
      <c r="V579" s="287" t="s">
        <v>294</v>
      </c>
      <c r="W579" s="287" t="s">
        <v>295</v>
      </c>
      <c r="X579" s="287" t="s">
        <v>214</v>
      </c>
      <c r="Y579" s="287" t="s">
        <v>296</v>
      </c>
      <c r="Z579" s="287" t="s">
        <v>26</v>
      </c>
      <c r="AA579" s="287" t="s">
        <v>26</v>
      </c>
      <c r="AB579" s="287" t="s">
        <v>26</v>
      </c>
    </row>
    <row r="580" spans="1:28" hidden="1">
      <c r="A580" s="26">
        <v>46139</v>
      </c>
      <c r="B580" s="287" t="s">
        <v>13348</v>
      </c>
      <c r="C580" s="287" t="s">
        <v>13349</v>
      </c>
      <c r="D580" s="28">
        <v>1211.27</v>
      </c>
      <c r="E580" s="287" t="s">
        <v>451</v>
      </c>
      <c r="F580" s="287" t="s">
        <v>33049</v>
      </c>
      <c r="G580" s="47" t="str">
        <f t="shared" si="9"/>
        <v>5287769</v>
      </c>
      <c r="H580" s="14" t="s">
        <v>63</v>
      </c>
      <c r="I580" s="14" t="s">
        <v>33050</v>
      </c>
      <c r="J580" s="23">
        <v>46140</v>
      </c>
      <c r="K580" s="14"/>
      <c r="L580" s="14"/>
      <c r="M580" s="14" t="s">
        <v>13350</v>
      </c>
      <c r="N580" s="287" t="s">
        <v>452</v>
      </c>
      <c r="O580" s="287" t="s">
        <v>453</v>
      </c>
      <c r="P580" s="287" t="s">
        <v>32312</v>
      </c>
      <c r="Q580" s="287" t="s">
        <v>371</v>
      </c>
      <c r="R580" s="287" t="s">
        <v>218</v>
      </c>
      <c r="S580" s="287" t="s">
        <v>33051</v>
      </c>
      <c r="T580" s="287" t="s">
        <v>32964</v>
      </c>
      <c r="U580" s="287" t="s">
        <v>454</v>
      </c>
      <c r="V580" s="287" t="s">
        <v>22156</v>
      </c>
      <c r="W580" s="287" t="s">
        <v>214</v>
      </c>
      <c r="X580" s="287" t="s">
        <v>456</v>
      </c>
      <c r="Y580" s="287" t="s">
        <v>26</v>
      </c>
      <c r="Z580" s="287" t="s">
        <v>26</v>
      </c>
      <c r="AA580" s="287" t="s">
        <v>26</v>
      </c>
      <c r="AB580" s="287" t="s">
        <v>26</v>
      </c>
    </row>
    <row r="581" spans="1:28" hidden="1">
      <c r="A581" s="26">
        <v>46139</v>
      </c>
      <c r="B581" s="287" t="s">
        <v>13348</v>
      </c>
      <c r="C581" s="287" t="s">
        <v>13349</v>
      </c>
      <c r="D581" s="28">
        <v>1059.74</v>
      </c>
      <c r="E581" s="287" t="s">
        <v>33052</v>
      </c>
      <c r="F581" s="287" t="s">
        <v>33053</v>
      </c>
      <c r="G581" s="47" t="str">
        <f t="shared" si="9"/>
        <v>5287780</v>
      </c>
      <c r="H581" s="29" t="s">
        <v>56</v>
      </c>
      <c r="I581" s="29" t="s">
        <v>33054</v>
      </c>
      <c r="J581" s="58">
        <v>46139</v>
      </c>
      <c r="K581" s="14"/>
      <c r="L581" s="14"/>
      <c r="M581" s="14" t="s">
        <v>13367</v>
      </c>
      <c r="N581" s="287" t="s">
        <v>213</v>
      </c>
      <c r="O581" s="287" t="s">
        <v>219</v>
      </c>
      <c r="P581" s="287" t="s">
        <v>33013</v>
      </c>
      <c r="Q581" s="287" t="s">
        <v>218</v>
      </c>
      <c r="R581" s="287" t="s">
        <v>33055</v>
      </c>
      <c r="S581" s="287" t="s">
        <v>32964</v>
      </c>
      <c r="T581" s="287" t="s">
        <v>33056</v>
      </c>
      <c r="U581" s="287" t="s">
        <v>217</v>
      </c>
      <c r="V581" s="287" t="s">
        <v>214</v>
      </c>
      <c r="W581" s="287" t="s">
        <v>215</v>
      </c>
      <c r="X581" s="287" t="s">
        <v>26</v>
      </c>
      <c r="Y581" s="287" t="s">
        <v>26</v>
      </c>
      <c r="Z581" s="287" t="s">
        <v>26</v>
      </c>
      <c r="AA581" s="287" t="s">
        <v>26</v>
      </c>
      <c r="AB581" s="287" t="s">
        <v>26</v>
      </c>
    </row>
    <row r="582" spans="1:28" hidden="1">
      <c r="A582" s="26">
        <v>46139</v>
      </c>
      <c r="B582" s="287" t="s">
        <v>13348</v>
      </c>
      <c r="C582" s="287" t="s">
        <v>13349</v>
      </c>
      <c r="D582" s="28">
        <v>908</v>
      </c>
      <c r="E582" s="287" t="s">
        <v>33057</v>
      </c>
      <c r="F582" s="287" t="s">
        <v>33058</v>
      </c>
      <c r="G582" s="47" t="str">
        <f t="shared" si="9"/>
        <v>5287777</v>
      </c>
      <c r="H582" s="29" t="s">
        <v>81</v>
      </c>
      <c r="I582" s="29" t="s">
        <v>33059</v>
      </c>
      <c r="J582" s="58">
        <v>46139</v>
      </c>
      <c r="K582" s="14"/>
      <c r="L582" s="14"/>
      <c r="M582" s="14" t="s">
        <v>13353</v>
      </c>
      <c r="N582" s="287" t="s">
        <v>346</v>
      </c>
      <c r="O582" s="287" t="s">
        <v>277</v>
      </c>
      <c r="P582" s="287" t="s">
        <v>343</v>
      </c>
      <c r="Q582" s="287" t="s">
        <v>218</v>
      </c>
      <c r="R582" s="287" t="s">
        <v>33060</v>
      </c>
      <c r="S582" s="287" t="s">
        <v>32964</v>
      </c>
      <c r="T582" s="287" t="s">
        <v>33061</v>
      </c>
      <c r="U582" s="287" t="s">
        <v>239</v>
      </c>
      <c r="V582" s="287" t="s">
        <v>33062</v>
      </c>
      <c r="W582" s="287" t="s">
        <v>260</v>
      </c>
      <c r="X582" s="287" t="s">
        <v>26</v>
      </c>
      <c r="Y582" s="287" t="s">
        <v>26</v>
      </c>
      <c r="Z582" s="287" t="s">
        <v>26</v>
      </c>
      <c r="AA582" s="287" t="s">
        <v>26</v>
      </c>
      <c r="AB582" s="287" t="s">
        <v>26</v>
      </c>
    </row>
    <row r="583" spans="1:28" hidden="1">
      <c r="A583" s="26">
        <v>46139</v>
      </c>
      <c r="B583" s="287" t="s">
        <v>13348</v>
      </c>
      <c r="C583" s="287" t="s">
        <v>13349</v>
      </c>
      <c r="D583" s="28">
        <v>312.60000000000002</v>
      </c>
      <c r="E583" s="287" t="s">
        <v>33063</v>
      </c>
      <c r="F583" s="287" t="s">
        <v>33064</v>
      </c>
      <c r="G583" s="47" t="str">
        <f t="shared" si="9"/>
        <v>2023708</v>
      </c>
      <c r="H583" s="29" t="s">
        <v>62</v>
      </c>
      <c r="I583" s="29" t="s">
        <v>33024</v>
      </c>
      <c r="J583" s="58">
        <v>46139</v>
      </c>
      <c r="K583" s="14"/>
      <c r="L583" s="14"/>
      <c r="M583" s="14" t="s">
        <v>13383</v>
      </c>
      <c r="N583" s="287" t="s">
        <v>4390</v>
      </c>
      <c r="O583" s="287" t="s">
        <v>4391</v>
      </c>
      <c r="P583" s="287" t="s">
        <v>32977</v>
      </c>
      <c r="Q583" s="287" t="s">
        <v>309</v>
      </c>
      <c r="R583" s="287" t="s">
        <v>274</v>
      </c>
      <c r="S583" s="287" t="s">
        <v>33065</v>
      </c>
      <c r="T583" s="287" t="s">
        <v>32964</v>
      </c>
      <c r="U583" s="287" t="s">
        <v>33066</v>
      </c>
      <c r="V583" s="287" t="s">
        <v>535</v>
      </c>
      <c r="W583" s="287" t="s">
        <v>276</v>
      </c>
      <c r="X583" s="287" t="s">
        <v>260</v>
      </c>
      <c r="Y583" s="287" t="s">
        <v>26</v>
      </c>
      <c r="Z583" s="287" t="s">
        <v>26</v>
      </c>
      <c r="AA583" s="287" t="s">
        <v>26</v>
      </c>
      <c r="AB583" s="287" t="s">
        <v>26</v>
      </c>
    </row>
    <row r="584" spans="1:28" hidden="1">
      <c r="A584" s="26">
        <v>46139</v>
      </c>
      <c r="B584" s="287" t="s">
        <v>13348</v>
      </c>
      <c r="C584" s="287" t="s">
        <v>13349</v>
      </c>
      <c r="D584" s="28">
        <v>275</v>
      </c>
      <c r="E584" s="287" t="s">
        <v>33067</v>
      </c>
      <c r="F584" s="287" t="s">
        <v>33068</v>
      </c>
      <c r="G584" s="47" t="str">
        <f t="shared" si="9"/>
        <v>2023679</v>
      </c>
      <c r="H584" s="29" t="s">
        <v>61</v>
      </c>
      <c r="I584" s="29" t="s">
        <v>33069</v>
      </c>
      <c r="J584" s="58">
        <v>46139</v>
      </c>
      <c r="K584" s="14"/>
      <c r="L584" s="14"/>
      <c r="M584" s="14" t="s">
        <v>21148</v>
      </c>
      <c r="N584" s="287" t="s">
        <v>6870</v>
      </c>
      <c r="O584" s="287" t="s">
        <v>348</v>
      </c>
      <c r="P584" s="287" t="s">
        <v>33070</v>
      </c>
      <c r="Q584" s="287" t="s">
        <v>218</v>
      </c>
      <c r="R584" s="287" t="s">
        <v>33071</v>
      </c>
      <c r="S584" s="287" t="s">
        <v>32964</v>
      </c>
      <c r="T584" s="287" t="s">
        <v>33072</v>
      </c>
      <c r="U584" s="287" t="s">
        <v>217</v>
      </c>
      <c r="V584" s="287" t="s">
        <v>214</v>
      </c>
      <c r="W584" s="287" t="s">
        <v>296</v>
      </c>
      <c r="X584" s="287" t="s">
        <v>26</v>
      </c>
      <c r="Y584" s="287" t="s">
        <v>26</v>
      </c>
      <c r="Z584" s="287" t="s">
        <v>26</v>
      </c>
      <c r="AA584" s="287" t="s">
        <v>26</v>
      </c>
      <c r="AB584" s="287" t="s">
        <v>26</v>
      </c>
    </row>
    <row r="585" spans="1:28" hidden="1">
      <c r="A585" s="26">
        <v>46139</v>
      </c>
      <c r="B585" s="287" t="s">
        <v>13348</v>
      </c>
      <c r="C585" s="287" t="s">
        <v>13349</v>
      </c>
      <c r="D585" s="28">
        <v>41.7</v>
      </c>
      <c r="E585" s="287" t="s">
        <v>33073</v>
      </c>
      <c r="F585" s="287" t="s">
        <v>33074</v>
      </c>
      <c r="G585" s="47" t="str">
        <f t="shared" si="9"/>
        <v>2023726</v>
      </c>
      <c r="H585" s="29" t="s">
        <v>62</v>
      </c>
      <c r="I585" s="29" t="s">
        <v>33024</v>
      </c>
      <c r="J585" s="58">
        <v>46139</v>
      </c>
      <c r="K585" s="14"/>
      <c r="L585" s="14"/>
      <c r="M585" s="14" t="s">
        <v>13383</v>
      </c>
      <c r="N585" s="287" t="s">
        <v>4390</v>
      </c>
      <c r="O585" s="287" t="s">
        <v>4391</v>
      </c>
      <c r="P585" s="287" t="s">
        <v>32977</v>
      </c>
      <c r="Q585" s="287" t="s">
        <v>309</v>
      </c>
      <c r="R585" s="287" t="s">
        <v>274</v>
      </c>
      <c r="S585" s="287" t="s">
        <v>33075</v>
      </c>
      <c r="T585" s="287" t="s">
        <v>32964</v>
      </c>
      <c r="U585" s="287" t="s">
        <v>33076</v>
      </c>
      <c r="V585" s="287" t="s">
        <v>535</v>
      </c>
      <c r="W585" s="287" t="s">
        <v>276</v>
      </c>
      <c r="X585" s="287" t="s">
        <v>260</v>
      </c>
      <c r="Y585" s="287" t="s">
        <v>26</v>
      </c>
      <c r="Z585" s="287" t="s">
        <v>26</v>
      </c>
      <c r="AA585" s="287" t="s">
        <v>26</v>
      </c>
      <c r="AB585" s="287" t="s">
        <v>26</v>
      </c>
    </row>
    <row r="586" spans="1:28" hidden="1">
      <c r="A586" s="26">
        <v>46139</v>
      </c>
      <c r="B586" s="287" t="s">
        <v>13348</v>
      </c>
      <c r="C586" s="287" t="s">
        <v>13349</v>
      </c>
      <c r="D586" s="28">
        <v>34.11</v>
      </c>
      <c r="E586" s="287" t="s">
        <v>33077</v>
      </c>
      <c r="F586" s="287" t="s">
        <v>33078</v>
      </c>
      <c r="G586" s="47" t="str">
        <f t="shared" si="9"/>
        <v>5287782</v>
      </c>
      <c r="H586" s="29" t="s">
        <v>56</v>
      </c>
      <c r="I586" s="29" t="s">
        <v>33079</v>
      </c>
      <c r="J586" s="58">
        <v>46139</v>
      </c>
      <c r="K586" s="14"/>
      <c r="L586" s="14"/>
      <c r="M586" s="14" t="s">
        <v>13367</v>
      </c>
      <c r="N586" s="287" t="s">
        <v>213</v>
      </c>
      <c r="O586" s="287" t="s">
        <v>664</v>
      </c>
      <c r="P586" s="287" t="s">
        <v>33080</v>
      </c>
      <c r="Q586" s="287" t="s">
        <v>218</v>
      </c>
      <c r="R586" s="287" t="s">
        <v>33081</v>
      </c>
      <c r="S586" s="287" t="s">
        <v>32964</v>
      </c>
      <c r="T586" s="287" t="s">
        <v>33082</v>
      </c>
      <c r="U586" s="287" t="s">
        <v>217</v>
      </c>
      <c r="V586" s="287" t="s">
        <v>214</v>
      </c>
      <c r="W586" s="287" t="s">
        <v>215</v>
      </c>
      <c r="X586" s="287" t="s">
        <v>26</v>
      </c>
      <c r="Y586" s="287" t="s">
        <v>26</v>
      </c>
      <c r="Z586" s="287" t="s">
        <v>26</v>
      </c>
      <c r="AA586" s="287" t="s">
        <v>26</v>
      </c>
      <c r="AB586" s="287" t="s">
        <v>26</v>
      </c>
    </row>
    <row r="587" spans="1:28" hidden="1">
      <c r="A587" s="26">
        <v>46139</v>
      </c>
      <c r="B587" s="287" t="s">
        <v>13348</v>
      </c>
      <c r="C587" s="287" t="s">
        <v>13357</v>
      </c>
      <c r="D587" s="28">
        <v>2893.44</v>
      </c>
      <c r="E587" s="287" t="s">
        <v>124</v>
      </c>
      <c r="F587" s="287" t="s">
        <v>33083</v>
      </c>
      <c r="G587" s="47" t="str">
        <f t="shared" si="9"/>
        <v>9470117</v>
      </c>
      <c r="H587" s="14" t="s">
        <v>54</v>
      </c>
      <c r="I587" s="14" t="s">
        <v>33456</v>
      </c>
      <c r="J587" s="23">
        <v>46141</v>
      </c>
      <c r="K587" s="14"/>
      <c r="L587" s="14"/>
      <c r="M587" s="14" t="s">
        <v>13369</v>
      </c>
      <c r="N587" s="287" t="s">
        <v>263</v>
      </c>
      <c r="O587" s="287" t="s">
        <v>29946</v>
      </c>
      <c r="P587" s="287" t="s">
        <v>33084</v>
      </c>
      <c r="Q587" s="287" t="s">
        <v>29948</v>
      </c>
      <c r="R587" s="287" t="s">
        <v>33085</v>
      </c>
      <c r="S587" s="287" t="s">
        <v>33086</v>
      </c>
      <c r="T587" s="287" t="s">
        <v>26</v>
      </c>
      <c r="U587" s="287" t="s">
        <v>26</v>
      </c>
      <c r="V587" s="287" t="s">
        <v>26</v>
      </c>
      <c r="W587" s="287" t="s">
        <v>26</v>
      </c>
      <c r="X587" s="287" t="s">
        <v>26</v>
      </c>
      <c r="Y587" s="287" t="s">
        <v>26</v>
      </c>
      <c r="Z587" s="287" t="s">
        <v>26</v>
      </c>
      <c r="AA587" s="287" t="s">
        <v>26</v>
      </c>
      <c r="AB587" s="287" t="s">
        <v>26</v>
      </c>
    </row>
    <row r="588" spans="1:28" hidden="1">
      <c r="A588" s="26">
        <v>46139</v>
      </c>
      <c r="B588" s="287" t="s">
        <v>13348</v>
      </c>
      <c r="C588" s="287" t="s">
        <v>13357</v>
      </c>
      <c r="D588" s="28">
        <v>32985</v>
      </c>
      <c r="E588" s="287" t="s">
        <v>124</v>
      </c>
      <c r="F588" s="287" t="s">
        <v>33087</v>
      </c>
      <c r="G588" s="47" t="str">
        <f t="shared" si="9"/>
        <v>8049117</v>
      </c>
      <c r="H588" s="14" t="s">
        <v>53</v>
      </c>
      <c r="I588" s="14" t="s">
        <v>33457</v>
      </c>
      <c r="J588" s="23">
        <v>46140</v>
      </c>
      <c r="K588" s="14"/>
      <c r="L588" s="14"/>
      <c r="M588" s="14" t="s">
        <v>13358</v>
      </c>
      <c r="N588" s="287" t="s">
        <v>263</v>
      </c>
      <c r="O588" s="287" t="s">
        <v>370</v>
      </c>
      <c r="P588" s="287" t="s">
        <v>33088</v>
      </c>
      <c r="Q588" s="287" t="s">
        <v>33089</v>
      </c>
      <c r="R588" s="287" t="s">
        <v>33090</v>
      </c>
      <c r="S588" s="287" t="s">
        <v>33091</v>
      </c>
      <c r="T588" s="287" t="s">
        <v>33092</v>
      </c>
      <c r="U588" s="287" t="s">
        <v>33093</v>
      </c>
      <c r="V588" s="287" t="s">
        <v>26</v>
      </c>
      <c r="W588" s="287" t="s">
        <v>26</v>
      </c>
      <c r="X588" s="287" t="s">
        <v>26</v>
      </c>
      <c r="Y588" s="287" t="s">
        <v>26</v>
      </c>
      <c r="Z588" s="287" t="s">
        <v>26</v>
      </c>
      <c r="AA588" s="287" t="s">
        <v>26</v>
      </c>
      <c r="AB588" s="287" t="s">
        <v>26</v>
      </c>
    </row>
    <row r="589" spans="1:28" hidden="1">
      <c r="A589" s="26">
        <v>46139</v>
      </c>
      <c r="B589" s="287" t="s">
        <v>13348</v>
      </c>
      <c r="C589" s="287" t="s">
        <v>13349</v>
      </c>
      <c r="D589" s="28">
        <v>6748</v>
      </c>
      <c r="E589" s="287" t="s">
        <v>33094</v>
      </c>
      <c r="F589" s="287" t="s">
        <v>33095</v>
      </c>
      <c r="G589" s="47" t="str">
        <f t="shared" si="9"/>
        <v>8373462</v>
      </c>
      <c r="H589" s="14" t="s">
        <v>70</v>
      </c>
      <c r="I589" s="14" t="s">
        <v>33096</v>
      </c>
      <c r="J589" s="23">
        <v>46140</v>
      </c>
      <c r="K589" s="29"/>
      <c r="L589" s="29"/>
      <c r="M589" s="29" t="s">
        <v>15501</v>
      </c>
      <c r="N589" s="287" t="s">
        <v>33097</v>
      </c>
      <c r="O589" s="287" t="s">
        <v>33098</v>
      </c>
      <c r="P589" s="287" t="s">
        <v>32977</v>
      </c>
      <c r="Q589" s="287" t="s">
        <v>258</v>
      </c>
      <c r="R589" s="287" t="s">
        <v>218</v>
      </c>
      <c r="S589" s="287" t="s">
        <v>33099</v>
      </c>
      <c r="T589" s="287" t="s">
        <v>32964</v>
      </c>
      <c r="U589" s="287" t="s">
        <v>33100</v>
      </c>
      <c r="V589" s="287" t="s">
        <v>217</v>
      </c>
      <c r="W589" s="287" t="s">
        <v>33101</v>
      </c>
      <c r="X589" s="287" t="s">
        <v>33102</v>
      </c>
      <c r="Y589" s="287" t="s">
        <v>260</v>
      </c>
      <c r="Z589" s="287" t="s">
        <v>26</v>
      </c>
      <c r="AA589" s="287" t="s">
        <v>26</v>
      </c>
      <c r="AB589" s="287" t="s">
        <v>26</v>
      </c>
    </row>
    <row r="590" spans="1:28" hidden="1">
      <c r="A590" s="26">
        <v>46139</v>
      </c>
      <c r="B590" s="287" t="s">
        <v>13348</v>
      </c>
      <c r="C590" s="287" t="s">
        <v>13357</v>
      </c>
      <c r="D590" s="28">
        <v>6810</v>
      </c>
      <c r="E590" s="287" t="s">
        <v>33103</v>
      </c>
      <c r="F590" s="287" t="s">
        <v>33104</v>
      </c>
      <c r="G590" s="47" t="str">
        <f t="shared" si="9"/>
        <v>3452117</v>
      </c>
      <c r="H590" s="14">
        <v>3700</v>
      </c>
      <c r="I590" s="14">
        <v>569</v>
      </c>
      <c r="J590" s="23">
        <v>46143</v>
      </c>
      <c r="K590" s="29"/>
      <c r="L590" s="29"/>
      <c r="M590" s="29" t="s">
        <v>13393</v>
      </c>
      <c r="N590" s="287" t="s">
        <v>33105</v>
      </c>
      <c r="O590" s="287" t="s">
        <v>477</v>
      </c>
      <c r="P590" s="287" t="s">
        <v>33106</v>
      </c>
      <c r="Q590" s="287" t="s">
        <v>33107</v>
      </c>
      <c r="R590" s="287" t="s">
        <v>26</v>
      </c>
      <c r="S590" s="287" t="s">
        <v>26</v>
      </c>
      <c r="T590" s="287" t="s">
        <v>26</v>
      </c>
      <c r="U590" s="287" t="s">
        <v>26</v>
      </c>
      <c r="V590" s="287" t="s">
        <v>26</v>
      </c>
      <c r="W590" s="287" t="s">
        <v>26</v>
      </c>
      <c r="X590" s="287" t="s">
        <v>26</v>
      </c>
      <c r="Y590" s="287" t="s">
        <v>26</v>
      </c>
      <c r="Z590" s="287" t="s">
        <v>26</v>
      </c>
      <c r="AA590" s="287" t="s">
        <v>26</v>
      </c>
      <c r="AB590" s="287" t="s">
        <v>26</v>
      </c>
    </row>
    <row r="591" spans="1:28" hidden="1">
      <c r="A591" s="26">
        <v>46136</v>
      </c>
      <c r="B591" s="287" t="s">
        <v>13348</v>
      </c>
      <c r="C591" s="287" t="s">
        <v>13357</v>
      </c>
      <c r="D591" s="28">
        <v>1000</v>
      </c>
      <c r="E591" s="287" t="s">
        <v>33108</v>
      </c>
      <c r="F591" s="287" t="s">
        <v>33109</v>
      </c>
      <c r="G591" s="47">
        <v>3492117</v>
      </c>
      <c r="H591" s="49">
        <v>2310</v>
      </c>
      <c r="I591" s="49">
        <v>3717</v>
      </c>
      <c r="J591" s="86">
        <v>46142</v>
      </c>
      <c r="K591" s="29"/>
      <c r="L591" s="29"/>
      <c r="M591" s="29" t="s">
        <v>824</v>
      </c>
      <c r="N591" s="287" t="s">
        <v>33110</v>
      </c>
      <c r="O591" s="287" t="s">
        <v>477</v>
      </c>
      <c r="P591" s="287" t="s">
        <v>33111</v>
      </c>
      <c r="Q591" s="287" t="s">
        <v>33107</v>
      </c>
      <c r="R591" s="287" t="s">
        <v>26</v>
      </c>
      <c r="S591" s="287" t="s">
        <v>26</v>
      </c>
      <c r="T591" s="287" t="s">
        <v>26</v>
      </c>
      <c r="U591" s="287" t="s">
        <v>26</v>
      </c>
      <c r="V591" s="287" t="s">
        <v>26</v>
      </c>
      <c r="W591" s="287" t="s">
        <v>26</v>
      </c>
      <c r="X591" s="287" t="s">
        <v>26</v>
      </c>
      <c r="Y591" s="287" t="s">
        <v>26</v>
      </c>
      <c r="Z591" s="287" t="s">
        <v>26</v>
      </c>
      <c r="AA591" s="287" t="s">
        <v>26</v>
      </c>
      <c r="AB591" s="287" t="s">
        <v>26</v>
      </c>
    </row>
    <row r="592" spans="1:28" hidden="1">
      <c r="A592" s="26">
        <v>46136</v>
      </c>
      <c r="B592" s="287" t="s">
        <v>13348</v>
      </c>
      <c r="C592" s="287" t="s">
        <v>13357</v>
      </c>
      <c r="D592" s="28">
        <v>1000</v>
      </c>
      <c r="E592" s="287" t="s">
        <v>33112</v>
      </c>
      <c r="F592" s="287" t="s">
        <v>33113</v>
      </c>
      <c r="G592" s="47">
        <v>3872117</v>
      </c>
      <c r="H592" s="49">
        <v>2310</v>
      </c>
      <c r="I592" s="49">
        <v>3720</v>
      </c>
      <c r="J592" s="86">
        <v>46142</v>
      </c>
      <c r="K592" s="29"/>
      <c r="L592" s="29"/>
      <c r="M592" s="29" t="s">
        <v>824</v>
      </c>
      <c r="N592" s="287" t="s">
        <v>33114</v>
      </c>
      <c r="O592" s="287" t="s">
        <v>477</v>
      </c>
      <c r="P592" s="287" t="s">
        <v>33115</v>
      </c>
      <c r="Q592" s="287" t="s">
        <v>33107</v>
      </c>
      <c r="R592" s="287" t="s">
        <v>26</v>
      </c>
      <c r="S592" s="287" t="s">
        <v>26</v>
      </c>
      <c r="T592" s="287" t="s">
        <v>26</v>
      </c>
      <c r="U592" s="287" t="s">
        <v>26</v>
      </c>
      <c r="V592" s="287" t="s">
        <v>26</v>
      </c>
      <c r="W592" s="287" t="s">
        <v>26</v>
      </c>
      <c r="X592" s="287" t="s">
        <v>26</v>
      </c>
      <c r="Y592" s="287" t="s">
        <v>26</v>
      </c>
      <c r="Z592" s="287" t="s">
        <v>26</v>
      </c>
      <c r="AA592" s="287" t="s">
        <v>26</v>
      </c>
      <c r="AB592" s="287" t="s">
        <v>26</v>
      </c>
    </row>
    <row r="593" spans="1:28" hidden="1">
      <c r="A593" s="26">
        <v>46136</v>
      </c>
      <c r="B593" s="287" t="s">
        <v>13348</v>
      </c>
      <c r="C593" s="287" t="s">
        <v>13357</v>
      </c>
      <c r="D593" s="286">
        <v>8268</v>
      </c>
      <c r="E593" s="287" t="s">
        <v>33116</v>
      </c>
      <c r="F593" s="287" t="s">
        <v>33117</v>
      </c>
      <c r="G593" s="47" t="str">
        <f t="shared" ref="G593:G602" si="10">MID(F593,4,7)</f>
        <v>3522117</v>
      </c>
      <c r="H593" s="14" t="s">
        <v>49</v>
      </c>
      <c r="I593" s="14" t="s">
        <v>33118</v>
      </c>
      <c r="J593" s="23">
        <v>46140</v>
      </c>
      <c r="K593" s="29"/>
      <c r="L593" s="29"/>
      <c r="M593" s="29" t="s">
        <v>13360</v>
      </c>
      <c r="N593" s="287" t="s">
        <v>33119</v>
      </c>
      <c r="O593" s="287" t="s">
        <v>477</v>
      </c>
      <c r="P593" s="287" t="s">
        <v>33120</v>
      </c>
      <c r="Q593" s="287" t="s">
        <v>33107</v>
      </c>
      <c r="R593" s="287" t="s">
        <v>26</v>
      </c>
      <c r="S593" s="287" t="s">
        <v>26</v>
      </c>
      <c r="T593" s="287" t="s">
        <v>26</v>
      </c>
      <c r="U593" s="287" t="s">
        <v>26</v>
      </c>
      <c r="V593" s="287" t="s">
        <v>26</v>
      </c>
      <c r="W593" s="287" t="s">
        <v>26</v>
      </c>
      <c r="X593" s="287" t="s">
        <v>26</v>
      </c>
      <c r="Y593" s="287" t="s">
        <v>26</v>
      </c>
      <c r="Z593" s="287" t="s">
        <v>26</v>
      </c>
      <c r="AA593" s="287" t="s">
        <v>26</v>
      </c>
      <c r="AB593" s="287" t="s">
        <v>26</v>
      </c>
    </row>
    <row r="594" spans="1:28" hidden="1">
      <c r="A594" s="26">
        <v>46136</v>
      </c>
      <c r="B594" s="287" t="s">
        <v>13348</v>
      </c>
      <c r="C594" s="287" t="s">
        <v>13357</v>
      </c>
      <c r="D594" s="28">
        <v>3000</v>
      </c>
      <c r="E594" s="287" t="s">
        <v>33121</v>
      </c>
      <c r="F594" s="287" t="s">
        <v>33122</v>
      </c>
      <c r="G594" s="47" t="str">
        <f t="shared" si="10"/>
        <v>3532117</v>
      </c>
      <c r="H594" s="49">
        <v>2310</v>
      </c>
      <c r="I594" s="49">
        <v>3719</v>
      </c>
      <c r="J594" s="86">
        <v>46142</v>
      </c>
      <c r="K594" s="29"/>
      <c r="L594" s="29"/>
      <c r="M594" s="29" t="s">
        <v>824</v>
      </c>
      <c r="N594" s="287" t="s">
        <v>33119</v>
      </c>
      <c r="O594" s="287" t="s">
        <v>477</v>
      </c>
      <c r="P594" s="287" t="s">
        <v>33123</v>
      </c>
      <c r="Q594" s="287" t="s">
        <v>33107</v>
      </c>
      <c r="R594" s="287" t="s">
        <v>26</v>
      </c>
      <c r="S594" s="287" t="s">
        <v>26</v>
      </c>
      <c r="T594" s="287" t="s">
        <v>26</v>
      </c>
      <c r="U594" s="287" t="s">
        <v>26</v>
      </c>
      <c r="V594" s="287" t="s">
        <v>26</v>
      </c>
      <c r="W594" s="287" t="s">
        <v>26</v>
      </c>
      <c r="X594" s="287" t="s">
        <v>26</v>
      </c>
      <c r="Y594" s="287" t="s">
        <v>26</v>
      </c>
      <c r="Z594" s="287" t="s">
        <v>26</v>
      </c>
      <c r="AA594" s="287" t="s">
        <v>26</v>
      </c>
      <c r="AB594" s="287" t="s">
        <v>26</v>
      </c>
    </row>
    <row r="595" spans="1:28" hidden="1">
      <c r="A595" s="26">
        <v>46136</v>
      </c>
      <c r="B595" s="287" t="s">
        <v>13348</v>
      </c>
      <c r="C595" s="287" t="s">
        <v>13357</v>
      </c>
      <c r="D595" s="28">
        <v>3000</v>
      </c>
      <c r="E595" s="287" t="s">
        <v>33124</v>
      </c>
      <c r="F595" s="287" t="s">
        <v>33125</v>
      </c>
      <c r="G595" s="47" t="str">
        <f t="shared" si="10"/>
        <v>3872117</v>
      </c>
      <c r="H595" s="14" t="s">
        <v>80</v>
      </c>
      <c r="I595" s="14" t="s">
        <v>33458</v>
      </c>
      <c r="J595" s="23">
        <v>46141</v>
      </c>
      <c r="K595" s="29"/>
      <c r="L595" s="29"/>
      <c r="M595" s="29" t="s">
        <v>824</v>
      </c>
      <c r="N595" s="287" t="s">
        <v>33126</v>
      </c>
      <c r="O595" s="287" t="s">
        <v>477</v>
      </c>
      <c r="P595" s="287" t="s">
        <v>33127</v>
      </c>
      <c r="Q595" s="287" t="s">
        <v>33107</v>
      </c>
      <c r="R595" s="287" t="s">
        <v>26</v>
      </c>
      <c r="S595" s="287" t="s">
        <v>26</v>
      </c>
      <c r="T595" s="287" t="s">
        <v>26</v>
      </c>
      <c r="U595" s="287" t="s">
        <v>26</v>
      </c>
      <c r="V595" s="287" t="s">
        <v>26</v>
      </c>
      <c r="W595" s="287" t="s">
        <v>26</v>
      </c>
      <c r="X595" s="287" t="s">
        <v>26</v>
      </c>
      <c r="Y595" s="287" t="s">
        <v>26</v>
      </c>
      <c r="Z595" s="287" t="s">
        <v>26</v>
      </c>
      <c r="AA595" s="287" t="s">
        <v>26</v>
      </c>
      <c r="AB595" s="287" t="s">
        <v>26</v>
      </c>
    </row>
    <row r="596" spans="1:28" hidden="1">
      <c r="A596" s="26">
        <v>46139</v>
      </c>
      <c r="B596" s="287" t="s">
        <v>13348</v>
      </c>
      <c r="C596" s="287" t="s">
        <v>13357</v>
      </c>
      <c r="D596" s="28">
        <v>18165</v>
      </c>
      <c r="E596" s="287" t="s">
        <v>33128</v>
      </c>
      <c r="F596" s="287" t="s">
        <v>33129</v>
      </c>
      <c r="G596" s="47" t="str">
        <f t="shared" si="10"/>
        <v>3892117</v>
      </c>
      <c r="H596" s="29" t="s">
        <v>51</v>
      </c>
      <c r="I596" s="29" t="s">
        <v>33130</v>
      </c>
      <c r="J596" s="58">
        <v>46140</v>
      </c>
      <c r="K596" s="29"/>
      <c r="L596" s="29"/>
      <c r="M596" s="29" t="s">
        <v>826</v>
      </c>
      <c r="N596" s="287" t="s">
        <v>33131</v>
      </c>
      <c r="O596" s="287" t="s">
        <v>477</v>
      </c>
      <c r="P596" s="287" t="s">
        <v>33132</v>
      </c>
      <c r="Q596" s="287" t="s">
        <v>33107</v>
      </c>
      <c r="R596" s="287" t="s">
        <v>26</v>
      </c>
      <c r="S596" s="287" t="s">
        <v>26</v>
      </c>
      <c r="T596" s="287" t="s">
        <v>26</v>
      </c>
      <c r="U596" s="287" t="s">
        <v>26</v>
      </c>
      <c r="V596" s="287" t="s">
        <v>26</v>
      </c>
      <c r="W596" s="287" t="s">
        <v>26</v>
      </c>
      <c r="X596" s="287" t="s">
        <v>26</v>
      </c>
      <c r="Y596" s="287" t="s">
        <v>26</v>
      </c>
      <c r="Z596" s="287" t="s">
        <v>26</v>
      </c>
      <c r="AA596" s="287" t="s">
        <v>26</v>
      </c>
      <c r="AB596" s="287" t="s">
        <v>26</v>
      </c>
    </row>
    <row r="597" spans="1:28" hidden="1">
      <c r="A597" s="26">
        <v>46139</v>
      </c>
      <c r="B597" s="287" t="s">
        <v>13348</v>
      </c>
      <c r="C597" s="287" t="s">
        <v>13357</v>
      </c>
      <c r="D597" s="28">
        <v>2846.67</v>
      </c>
      <c r="E597" s="287" t="s">
        <v>33133</v>
      </c>
      <c r="F597" s="287" t="s">
        <v>33134</v>
      </c>
      <c r="G597" s="47" t="str">
        <f t="shared" si="10"/>
        <v>3902117</v>
      </c>
      <c r="H597" s="29" t="s">
        <v>70</v>
      </c>
      <c r="I597" s="29" t="s">
        <v>33135</v>
      </c>
      <c r="J597" s="58">
        <v>46140</v>
      </c>
      <c r="K597" s="29"/>
      <c r="L597" s="29"/>
      <c r="M597" s="29" t="s">
        <v>33136</v>
      </c>
      <c r="N597" s="287" t="s">
        <v>33137</v>
      </c>
      <c r="O597" s="287" t="s">
        <v>477</v>
      </c>
      <c r="P597" s="287" t="s">
        <v>33138</v>
      </c>
      <c r="Q597" s="287" t="s">
        <v>33107</v>
      </c>
      <c r="R597" s="287" t="s">
        <v>26</v>
      </c>
      <c r="S597" s="287" t="s">
        <v>26</v>
      </c>
      <c r="T597" s="287" t="s">
        <v>26</v>
      </c>
      <c r="U597" s="287" t="s">
        <v>26</v>
      </c>
      <c r="V597" s="287" t="s">
        <v>26</v>
      </c>
      <c r="W597" s="287" t="s">
        <v>26</v>
      </c>
      <c r="X597" s="287" t="s">
        <v>26</v>
      </c>
      <c r="Y597" s="287" t="s">
        <v>26</v>
      </c>
      <c r="Z597" s="287" t="s">
        <v>26</v>
      </c>
      <c r="AA597" s="287" t="s">
        <v>26</v>
      </c>
      <c r="AB597" s="287" t="s">
        <v>26</v>
      </c>
    </row>
    <row r="598" spans="1:28" hidden="1">
      <c r="A598" s="26">
        <v>46136</v>
      </c>
      <c r="B598" s="287" t="s">
        <v>13348</v>
      </c>
      <c r="C598" s="287" t="s">
        <v>13357</v>
      </c>
      <c r="D598" s="28">
        <v>1000</v>
      </c>
      <c r="E598" s="287" t="s">
        <v>33139</v>
      </c>
      <c r="F598" s="287" t="s">
        <v>33140</v>
      </c>
      <c r="G598" s="47" t="str">
        <f t="shared" si="10"/>
        <v>3912117</v>
      </c>
      <c r="H598" s="14" t="s">
        <v>80</v>
      </c>
      <c r="I598" s="14" t="s">
        <v>33459</v>
      </c>
      <c r="J598" s="23">
        <v>46141</v>
      </c>
      <c r="K598" s="29"/>
      <c r="L598" s="29"/>
      <c r="M598" s="29" t="s">
        <v>824</v>
      </c>
      <c r="N598" s="287" t="s">
        <v>33141</v>
      </c>
      <c r="O598" s="287" t="s">
        <v>477</v>
      </c>
      <c r="P598" s="287" t="s">
        <v>33142</v>
      </c>
      <c r="Q598" s="287" t="s">
        <v>33107</v>
      </c>
      <c r="R598" s="287" t="s">
        <v>26</v>
      </c>
      <c r="S598" s="287" t="s">
        <v>26</v>
      </c>
      <c r="T598" s="287" t="s">
        <v>26</v>
      </c>
      <c r="U598" s="287" t="s">
        <v>26</v>
      </c>
      <c r="V598" s="287" t="s">
        <v>26</v>
      </c>
      <c r="W598" s="287" t="s">
        <v>26</v>
      </c>
      <c r="X598" s="287" t="s">
        <v>26</v>
      </c>
      <c r="Y598" s="287" t="s">
        <v>26</v>
      </c>
      <c r="Z598" s="287" t="s">
        <v>26</v>
      </c>
      <c r="AA598" s="287" t="s">
        <v>26</v>
      </c>
      <c r="AB598" s="287" t="s">
        <v>26</v>
      </c>
    </row>
    <row r="599" spans="1:28" hidden="1">
      <c r="A599" s="26">
        <v>46139</v>
      </c>
      <c r="B599" s="287" t="s">
        <v>13348</v>
      </c>
      <c r="C599" s="287" t="s">
        <v>13357</v>
      </c>
      <c r="D599" s="28">
        <v>4455</v>
      </c>
      <c r="E599" s="287" t="s">
        <v>33143</v>
      </c>
      <c r="F599" s="287" t="s">
        <v>33144</v>
      </c>
      <c r="G599" s="47" t="str">
        <f t="shared" si="10"/>
        <v>3922117</v>
      </c>
      <c r="H599" s="14" t="s">
        <v>80</v>
      </c>
      <c r="I599" s="14" t="s">
        <v>33460</v>
      </c>
      <c r="J599" s="23">
        <v>46141</v>
      </c>
      <c r="K599" s="29"/>
      <c r="L599" s="29"/>
      <c r="M599" s="29" t="s">
        <v>824</v>
      </c>
      <c r="N599" s="287" t="s">
        <v>33145</v>
      </c>
      <c r="O599" s="287" t="s">
        <v>477</v>
      </c>
      <c r="P599" s="287" t="s">
        <v>33146</v>
      </c>
      <c r="Q599" s="287" t="s">
        <v>33107</v>
      </c>
      <c r="R599" s="287" t="s">
        <v>26</v>
      </c>
      <c r="S599" s="287" t="s">
        <v>26</v>
      </c>
      <c r="T599" s="287" t="s">
        <v>26</v>
      </c>
      <c r="U599" s="287" t="s">
        <v>26</v>
      </c>
      <c r="V599" s="287" t="s">
        <v>26</v>
      </c>
      <c r="W599" s="287" t="s">
        <v>26</v>
      </c>
      <c r="X599" s="287" t="s">
        <v>26</v>
      </c>
      <c r="Y599" s="287" t="s">
        <v>26</v>
      </c>
      <c r="Z599" s="287" t="s">
        <v>26</v>
      </c>
      <c r="AA599" s="287" t="s">
        <v>26</v>
      </c>
      <c r="AB599" s="287" t="s">
        <v>26</v>
      </c>
    </row>
    <row r="600" spans="1:28" hidden="1">
      <c r="A600" s="26">
        <v>46139</v>
      </c>
      <c r="B600" s="287" t="s">
        <v>13348</v>
      </c>
      <c r="C600" s="287" t="s">
        <v>13357</v>
      </c>
      <c r="D600" s="28">
        <v>2946.78</v>
      </c>
      <c r="E600" s="287" t="s">
        <v>33147</v>
      </c>
      <c r="F600" s="287" t="s">
        <v>33148</v>
      </c>
      <c r="G600" s="47" t="str">
        <f t="shared" si="10"/>
        <v>3932117</v>
      </c>
      <c r="H600" s="14" t="s">
        <v>80</v>
      </c>
      <c r="I600" s="14" t="s">
        <v>33461</v>
      </c>
      <c r="J600" s="23">
        <v>46142</v>
      </c>
      <c r="K600" s="29"/>
      <c r="L600" s="29"/>
      <c r="M600" s="29" t="s">
        <v>824</v>
      </c>
      <c r="N600" s="287" t="s">
        <v>33149</v>
      </c>
      <c r="O600" s="287" t="s">
        <v>477</v>
      </c>
      <c r="P600" s="287" t="s">
        <v>33150</v>
      </c>
      <c r="Q600" s="287" t="s">
        <v>33107</v>
      </c>
      <c r="R600" s="287" t="s">
        <v>26</v>
      </c>
      <c r="S600" s="287" t="s">
        <v>26</v>
      </c>
      <c r="T600" s="287" t="s">
        <v>26</v>
      </c>
      <c r="U600" s="287" t="s">
        <v>26</v>
      </c>
      <c r="V600" s="287" t="s">
        <v>26</v>
      </c>
      <c r="W600" s="287" t="s">
        <v>26</v>
      </c>
      <c r="X600" s="287" t="s">
        <v>26</v>
      </c>
      <c r="Y600" s="287" t="s">
        <v>26</v>
      </c>
      <c r="Z600" s="287" t="s">
        <v>26</v>
      </c>
      <c r="AA600" s="287" t="s">
        <v>26</v>
      </c>
      <c r="AB600" s="287" t="s">
        <v>26</v>
      </c>
    </row>
    <row r="601" spans="1:28" hidden="1">
      <c r="A601" s="26">
        <v>46139</v>
      </c>
      <c r="B601" s="287" t="s">
        <v>13348</v>
      </c>
      <c r="C601" s="287" t="s">
        <v>13357</v>
      </c>
      <c r="D601" s="28">
        <v>1888.65</v>
      </c>
      <c r="E601" s="287" t="s">
        <v>33151</v>
      </c>
      <c r="F601" s="287" t="s">
        <v>33152</v>
      </c>
      <c r="G601" s="47" t="str">
        <f t="shared" si="10"/>
        <v>4002117</v>
      </c>
      <c r="H601" s="29" t="s">
        <v>51</v>
      </c>
      <c r="I601" s="29" t="s">
        <v>33153</v>
      </c>
      <c r="J601" s="58">
        <v>46140</v>
      </c>
      <c r="K601" s="29"/>
      <c r="L601" s="29"/>
      <c r="M601" s="29" t="s">
        <v>13605</v>
      </c>
      <c r="N601" s="287" t="s">
        <v>33154</v>
      </c>
      <c r="O601" s="287" t="s">
        <v>477</v>
      </c>
      <c r="P601" s="287" t="s">
        <v>33155</v>
      </c>
      <c r="Q601" s="287" t="s">
        <v>33107</v>
      </c>
      <c r="R601" s="287" t="s">
        <v>26</v>
      </c>
      <c r="S601" s="287" t="s">
        <v>26</v>
      </c>
      <c r="T601" s="287" t="s">
        <v>26</v>
      </c>
      <c r="U601" s="287" t="s">
        <v>26</v>
      </c>
      <c r="V601" s="287" t="s">
        <v>26</v>
      </c>
      <c r="W601" s="287" t="s">
        <v>26</v>
      </c>
      <c r="X601" s="287" t="s">
        <v>26</v>
      </c>
      <c r="Y601" s="287" t="s">
        <v>26</v>
      </c>
      <c r="Z601" s="287" t="s">
        <v>26</v>
      </c>
      <c r="AA601" s="287" t="s">
        <v>26</v>
      </c>
      <c r="AB601" s="287" t="s">
        <v>26</v>
      </c>
    </row>
    <row r="602" spans="1:28" hidden="1">
      <c r="A602" s="26">
        <v>46139</v>
      </c>
      <c r="B602" s="287" t="s">
        <v>13348</v>
      </c>
      <c r="C602" s="287" t="s">
        <v>13357</v>
      </c>
      <c r="D602" s="28">
        <v>900000</v>
      </c>
      <c r="E602" s="287" t="s">
        <v>242</v>
      </c>
      <c r="F602" s="287" t="s">
        <v>33156</v>
      </c>
      <c r="G602" s="47" t="str">
        <f t="shared" si="10"/>
        <v>8350117</v>
      </c>
      <c r="H602" s="29" t="s">
        <v>85</v>
      </c>
      <c r="I602" s="29" t="s">
        <v>33157</v>
      </c>
      <c r="J602" s="58">
        <v>46140</v>
      </c>
      <c r="K602" s="29"/>
      <c r="L602" s="29"/>
      <c r="M602" s="29" t="s">
        <v>13351</v>
      </c>
      <c r="N602" s="287" t="s">
        <v>243</v>
      </c>
      <c r="O602" s="287" t="s">
        <v>24973</v>
      </c>
      <c r="P602" s="287" t="s">
        <v>28148</v>
      </c>
      <c r="Q602" s="287" t="s">
        <v>27175</v>
      </c>
      <c r="R602" s="287" t="s">
        <v>33158</v>
      </c>
      <c r="S602" s="287" t="s">
        <v>33159</v>
      </c>
      <c r="T602" s="287" t="s">
        <v>33160</v>
      </c>
      <c r="U602" s="287" t="s">
        <v>33161</v>
      </c>
      <c r="V602" s="287" t="s">
        <v>26</v>
      </c>
      <c r="W602" s="287" t="s">
        <v>26</v>
      </c>
      <c r="X602" s="287" t="s">
        <v>26</v>
      </c>
      <c r="Y602" s="287" t="s">
        <v>26</v>
      </c>
      <c r="Z602" s="287" t="s">
        <v>26</v>
      </c>
      <c r="AA602" s="287" t="s">
        <v>26</v>
      </c>
      <c r="AB602" s="287" t="s">
        <v>26</v>
      </c>
    </row>
    <row r="603" spans="1:28" hidden="1">
      <c r="A603" s="26">
        <v>46136</v>
      </c>
      <c r="B603" s="287" t="s">
        <v>13348</v>
      </c>
      <c r="C603" s="287" t="s">
        <v>13357</v>
      </c>
      <c r="D603" s="28">
        <v>1000</v>
      </c>
      <c r="E603" s="287" t="s">
        <v>33162</v>
      </c>
      <c r="F603" s="287" t="s">
        <v>33163</v>
      </c>
      <c r="G603" s="47">
        <v>3462117</v>
      </c>
      <c r="H603" s="14">
        <v>2310</v>
      </c>
      <c r="I603" s="14">
        <v>3715</v>
      </c>
      <c r="J603" s="23">
        <v>46141</v>
      </c>
      <c r="K603" s="29"/>
      <c r="L603" s="29"/>
      <c r="M603" s="29" t="s">
        <v>824</v>
      </c>
      <c r="N603" s="287" t="s">
        <v>33164</v>
      </c>
      <c r="O603" s="287" t="s">
        <v>477</v>
      </c>
      <c r="P603" s="287" t="s">
        <v>33165</v>
      </c>
      <c r="Q603" s="287" t="s">
        <v>33107</v>
      </c>
      <c r="R603" s="287" t="s">
        <v>26</v>
      </c>
      <c r="S603" s="287" t="s">
        <v>26</v>
      </c>
      <c r="T603" s="287" t="s">
        <v>26</v>
      </c>
      <c r="U603" s="287" t="s">
        <v>26</v>
      </c>
      <c r="V603" s="287" t="s">
        <v>26</v>
      </c>
      <c r="W603" s="287" t="s">
        <v>26</v>
      </c>
      <c r="X603" s="287" t="s">
        <v>26</v>
      </c>
      <c r="Y603" s="287" t="s">
        <v>26</v>
      </c>
      <c r="Z603" s="287" t="s">
        <v>26</v>
      </c>
      <c r="AA603" s="287" t="s">
        <v>26</v>
      </c>
      <c r="AB603" s="287" t="s">
        <v>26</v>
      </c>
    </row>
    <row r="604" spans="1:28" hidden="1">
      <c r="A604" s="26">
        <v>46140</v>
      </c>
      <c r="B604" s="287" t="s">
        <v>13348</v>
      </c>
      <c r="C604" s="287" t="s">
        <v>13349</v>
      </c>
      <c r="D604" s="28">
        <v>5291.95</v>
      </c>
      <c r="E604" s="287" t="s">
        <v>485</v>
      </c>
      <c r="F604" s="287" t="s">
        <v>33166</v>
      </c>
      <c r="G604" s="47" t="str">
        <f t="shared" ref="G604:G667" si="11">MID(F604,4,7)</f>
        <v>3199784</v>
      </c>
      <c r="H604" s="32" t="s">
        <v>20098</v>
      </c>
      <c r="I604" s="32" t="s">
        <v>186</v>
      </c>
      <c r="J604" s="55">
        <v>46140</v>
      </c>
      <c r="K604" s="32" t="s">
        <v>33167</v>
      </c>
      <c r="L604" s="32" t="s">
        <v>33168</v>
      </c>
      <c r="M604" s="32" t="s">
        <v>186</v>
      </c>
      <c r="N604" s="287" t="s">
        <v>486</v>
      </c>
      <c r="O604" s="287" t="s">
        <v>487</v>
      </c>
      <c r="P604" s="287" t="s">
        <v>32734</v>
      </c>
      <c r="Q604" s="287" t="s">
        <v>488</v>
      </c>
      <c r="R604" s="287" t="s">
        <v>250</v>
      </c>
      <c r="S604" s="287" t="s">
        <v>33169</v>
      </c>
      <c r="T604" s="287" t="s">
        <v>33170</v>
      </c>
      <c r="U604" s="287" t="s">
        <v>489</v>
      </c>
      <c r="V604" s="287" t="s">
        <v>217</v>
      </c>
      <c r="W604" s="287" t="s">
        <v>33171</v>
      </c>
      <c r="X604" s="287" t="s">
        <v>214</v>
      </c>
      <c r="Y604" s="287" t="s">
        <v>260</v>
      </c>
      <c r="Z604" s="287" t="s">
        <v>26</v>
      </c>
      <c r="AA604" s="287" t="s">
        <v>26</v>
      </c>
      <c r="AB604" s="287" t="s">
        <v>26</v>
      </c>
    </row>
    <row r="605" spans="1:28" hidden="1">
      <c r="A605" s="26">
        <v>46140</v>
      </c>
      <c r="B605" s="287" t="s">
        <v>13348</v>
      </c>
      <c r="C605" s="287" t="s">
        <v>13349</v>
      </c>
      <c r="D605" s="28">
        <v>26000000</v>
      </c>
      <c r="E605" s="287" t="s">
        <v>297</v>
      </c>
      <c r="F605" s="287" t="s">
        <v>33172</v>
      </c>
      <c r="G605" s="47" t="str">
        <f t="shared" si="11"/>
        <v>3199786</v>
      </c>
      <c r="H605" s="29" t="s">
        <v>70</v>
      </c>
      <c r="I605" s="29" t="s">
        <v>33173</v>
      </c>
      <c r="J605" s="58">
        <v>46140</v>
      </c>
      <c r="K605" s="29"/>
      <c r="L605" s="29"/>
      <c r="M605" s="29" t="s">
        <v>13391</v>
      </c>
      <c r="N605" s="287" t="s">
        <v>281</v>
      </c>
      <c r="O605" s="287" t="s">
        <v>282</v>
      </c>
      <c r="P605" s="287" t="s">
        <v>283</v>
      </c>
      <c r="Q605" s="287" t="s">
        <v>250</v>
      </c>
      <c r="R605" s="287" t="s">
        <v>33174</v>
      </c>
      <c r="S605" s="287" t="s">
        <v>33170</v>
      </c>
      <c r="T605" s="287" t="s">
        <v>298</v>
      </c>
      <c r="U605" s="287" t="s">
        <v>299</v>
      </c>
      <c r="V605" s="287" t="s">
        <v>214</v>
      </c>
      <c r="W605" s="287" t="s">
        <v>286</v>
      </c>
      <c r="X605" s="287" t="s">
        <v>26</v>
      </c>
      <c r="Y605" s="287" t="s">
        <v>26</v>
      </c>
      <c r="Z605" s="287" t="s">
        <v>26</v>
      </c>
      <c r="AA605" s="287" t="s">
        <v>26</v>
      </c>
      <c r="AB605" s="287" t="s">
        <v>26</v>
      </c>
    </row>
    <row r="606" spans="1:28" hidden="1">
      <c r="A606" s="26">
        <v>46140</v>
      </c>
      <c r="B606" s="287" t="s">
        <v>13348</v>
      </c>
      <c r="C606" s="287" t="s">
        <v>13349</v>
      </c>
      <c r="D606" s="28">
        <v>1845000</v>
      </c>
      <c r="E606" s="287" t="s">
        <v>300</v>
      </c>
      <c r="F606" s="287" t="s">
        <v>33175</v>
      </c>
      <c r="G606" s="47" t="str">
        <f t="shared" si="11"/>
        <v>3199787</v>
      </c>
      <c r="H606" s="29" t="s">
        <v>70</v>
      </c>
      <c r="I606" s="29" t="s">
        <v>33176</v>
      </c>
      <c r="J606" s="58">
        <v>46140</v>
      </c>
      <c r="K606" s="29"/>
      <c r="L606" s="29"/>
      <c r="M606" s="29" t="s">
        <v>13391</v>
      </c>
      <c r="N606" s="287" t="s">
        <v>281</v>
      </c>
      <c r="O606" s="287" t="s">
        <v>282</v>
      </c>
      <c r="P606" s="287" t="s">
        <v>283</v>
      </c>
      <c r="Q606" s="287" t="s">
        <v>250</v>
      </c>
      <c r="R606" s="287" t="s">
        <v>33177</v>
      </c>
      <c r="S606" s="287" t="s">
        <v>33170</v>
      </c>
      <c r="T606" s="287" t="s">
        <v>301</v>
      </c>
      <c r="U606" s="287" t="s">
        <v>217</v>
      </c>
      <c r="V606" s="287" t="s">
        <v>214</v>
      </c>
      <c r="W606" s="287" t="s">
        <v>286</v>
      </c>
      <c r="X606" s="287" t="s">
        <v>26</v>
      </c>
      <c r="Y606" s="287" t="s">
        <v>26</v>
      </c>
      <c r="Z606" s="287" t="s">
        <v>26</v>
      </c>
      <c r="AA606" s="287" t="s">
        <v>26</v>
      </c>
      <c r="AB606" s="287" t="s">
        <v>26</v>
      </c>
    </row>
    <row r="607" spans="1:28" hidden="1">
      <c r="A607" s="26">
        <v>46140</v>
      </c>
      <c r="B607" s="287" t="s">
        <v>13348</v>
      </c>
      <c r="C607" s="287" t="s">
        <v>13349</v>
      </c>
      <c r="D607" s="28">
        <v>2623.75</v>
      </c>
      <c r="E607" s="287" t="s">
        <v>431</v>
      </c>
      <c r="F607" s="287" t="s">
        <v>33178</v>
      </c>
      <c r="G607" s="47" t="str">
        <f t="shared" si="11"/>
        <v>3199789</v>
      </c>
      <c r="H607" s="14" t="s">
        <v>80</v>
      </c>
      <c r="I607" s="14" t="s">
        <v>33462</v>
      </c>
      <c r="J607" s="23">
        <v>46141</v>
      </c>
      <c r="K607" s="29"/>
      <c r="L607" s="29"/>
      <c r="M607" s="29" t="s">
        <v>824</v>
      </c>
      <c r="N607" s="287" t="s">
        <v>432</v>
      </c>
      <c r="O607" s="287" t="s">
        <v>433</v>
      </c>
      <c r="P607" s="287" t="s">
        <v>434</v>
      </c>
      <c r="Q607" s="287" t="s">
        <v>218</v>
      </c>
      <c r="R607" s="287" t="s">
        <v>33179</v>
      </c>
      <c r="S607" s="287" t="s">
        <v>33170</v>
      </c>
      <c r="T607" s="287" t="s">
        <v>435</v>
      </c>
      <c r="U607" s="287" t="s">
        <v>217</v>
      </c>
      <c r="V607" s="287" t="s">
        <v>214</v>
      </c>
      <c r="W607" s="287" t="s">
        <v>436</v>
      </c>
      <c r="X607" s="287" t="s">
        <v>26</v>
      </c>
      <c r="Y607" s="287" t="s">
        <v>26</v>
      </c>
      <c r="Z607" s="287" t="s">
        <v>26</v>
      </c>
      <c r="AA607" s="287" t="s">
        <v>26</v>
      </c>
      <c r="AB607" s="287" t="s">
        <v>26</v>
      </c>
    </row>
    <row r="608" spans="1:28" hidden="1">
      <c r="A608" s="26">
        <v>46140</v>
      </c>
      <c r="B608" s="287" t="s">
        <v>13348</v>
      </c>
      <c r="C608" s="287" t="s">
        <v>13349</v>
      </c>
      <c r="D608" s="28">
        <v>278.39999999999998</v>
      </c>
      <c r="E608" s="287" t="s">
        <v>783</v>
      </c>
      <c r="F608" s="287" t="s">
        <v>33180</v>
      </c>
      <c r="G608" s="47" t="str">
        <f t="shared" si="11"/>
        <v>3199791</v>
      </c>
      <c r="H608" s="29" t="s">
        <v>81</v>
      </c>
      <c r="I608" s="29" t="s">
        <v>33181</v>
      </c>
      <c r="J608" s="58">
        <v>46140</v>
      </c>
      <c r="K608" s="29"/>
      <c r="L608" s="29"/>
      <c r="M608" s="29" t="s">
        <v>13353</v>
      </c>
      <c r="N608" s="287" t="s">
        <v>784</v>
      </c>
      <c r="O608" s="287" t="s">
        <v>785</v>
      </c>
      <c r="P608" s="287" t="s">
        <v>786</v>
      </c>
      <c r="Q608" s="287" t="s">
        <v>218</v>
      </c>
      <c r="R608" s="287" t="s">
        <v>33182</v>
      </c>
      <c r="S608" s="287" t="s">
        <v>33170</v>
      </c>
      <c r="T608" s="287" t="s">
        <v>787</v>
      </c>
      <c r="U608" s="287" t="s">
        <v>239</v>
      </c>
      <c r="V608" s="287" t="s">
        <v>33183</v>
      </c>
      <c r="W608" s="287" t="s">
        <v>33184</v>
      </c>
      <c r="X608" s="287" t="s">
        <v>296</v>
      </c>
      <c r="Y608" s="287" t="s">
        <v>26</v>
      </c>
      <c r="Z608" s="287" t="s">
        <v>26</v>
      </c>
      <c r="AA608" s="287" t="s">
        <v>26</v>
      </c>
      <c r="AB608" s="287" t="s">
        <v>26</v>
      </c>
    </row>
    <row r="609" spans="1:28" hidden="1">
      <c r="A609" s="26">
        <v>46140</v>
      </c>
      <c r="B609" s="287" t="s">
        <v>13348</v>
      </c>
      <c r="C609" s="287" t="s">
        <v>13349</v>
      </c>
      <c r="D609" s="28">
        <v>39807</v>
      </c>
      <c r="E609" s="287" t="s">
        <v>351</v>
      </c>
      <c r="F609" s="287" t="s">
        <v>33185</v>
      </c>
      <c r="G609" s="47" t="str">
        <f t="shared" si="11"/>
        <v>3199794</v>
      </c>
      <c r="H609" s="29" t="s">
        <v>57</v>
      </c>
      <c r="I609" s="29" t="s">
        <v>33186</v>
      </c>
      <c r="J609" s="58">
        <v>46140</v>
      </c>
      <c r="K609" s="29"/>
      <c r="L609" s="29"/>
      <c r="M609" s="29" t="s">
        <v>13370</v>
      </c>
      <c r="N609" s="287" t="s">
        <v>352</v>
      </c>
      <c r="O609" s="287" t="s">
        <v>353</v>
      </c>
      <c r="P609" s="287" t="s">
        <v>354</v>
      </c>
      <c r="Q609" s="287" t="s">
        <v>218</v>
      </c>
      <c r="R609" s="287" t="s">
        <v>33187</v>
      </c>
      <c r="S609" s="287" t="s">
        <v>33170</v>
      </c>
      <c r="T609" s="287" t="s">
        <v>355</v>
      </c>
      <c r="U609" s="287" t="s">
        <v>217</v>
      </c>
      <c r="V609" s="287" t="s">
        <v>214</v>
      </c>
      <c r="W609" s="287" t="s">
        <v>252</v>
      </c>
      <c r="X609" s="287" t="s">
        <v>26</v>
      </c>
      <c r="Y609" s="287" t="s">
        <v>26</v>
      </c>
      <c r="Z609" s="287" t="s">
        <v>26</v>
      </c>
      <c r="AA609" s="287" t="s">
        <v>26</v>
      </c>
      <c r="AB609" s="287" t="s">
        <v>26</v>
      </c>
    </row>
    <row r="610" spans="1:28" hidden="1">
      <c r="A610" s="26">
        <v>46140</v>
      </c>
      <c r="B610" s="287" t="s">
        <v>13348</v>
      </c>
      <c r="C610" s="287" t="s">
        <v>13349</v>
      </c>
      <c r="D610" s="28">
        <v>14943.83</v>
      </c>
      <c r="E610" s="287" t="s">
        <v>4571</v>
      </c>
      <c r="F610" s="287" t="s">
        <v>33188</v>
      </c>
      <c r="G610" s="47" t="str">
        <f t="shared" si="11"/>
        <v>3199796</v>
      </c>
      <c r="H610" s="14" t="s">
        <v>101</v>
      </c>
      <c r="I610" s="14" t="s">
        <v>33463</v>
      </c>
      <c r="J610" s="23">
        <v>46141</v>
      </c>
      <c r="K610" s="29"/>
      <c r="L610" s="29"/>
      <c r="M610" s="29" t="s">
        <v>14473</v>
      </c>
      <c r="N610" s="287" t="s">
        <v>33189</v>
      </c>
      <c r="O610" s="287" t="s">
        <v>33190</v>
      </c>
      <c r="P610" s="287" t="s">
        <v>32977</v>
      </c>
      <c r="Q610" s="287" t="s">
        <v>283</v>
      </c>
      <c r="R610" s="287" t="s">
        <v>250</v>
      </c>
      <c r="S610" s="287" t="s">
        <v>33191</v>
      </c>
      <c r="T610" s="287" t="s">
        <v>33170</v>
      </c>
      <c r="U610" s="287" t="s">
        <v>4578</v>
      </c>
      <c r="V610" s="287" t="s">
        <v>217</v>
      </c>
      <c r="W610" s="287" t="s">
        <v>214</v>
      </c>
      <c r="X610" s="287" t="s">
        <v>497</v>
      </c>
      <c r="Y610" s="287" t="s">
        <v>26</v>
      </c>
      <c r="Z610" s="287" t="s">
        <v>26</v>
      </c>
      <c r="AA610" s="287" t="s">
        <v>26</v>
      </c>
      <c r="AB610" s="287" t="s">
        <v>26</v>
      </c>
    </row>
    <row r="611" spans="1:28" hidden="1">
      <c r="A611" s="26">
        <v>46140</v>
      </c>
      <c r="B611" s="287" t="s">
        <v>13348</v>
      </c>
      <c r="C611" s="287" t="s">
        <v>13349</v>
      </c>
      <c r="D611" s="28">
        <v>1233.08</v>
      </c>
      <c r="E611" s="287" t="s">
        <v>289</v>
      </c>
      <c r="F611" s="287" t="s">
        <v>33192</v>
      </c>
      <c r="G611" s="47" t="str">
        <f t="shared" si="11"/>
        <v>3199798</v>
      </c>
      <c r="H611" s="29" t="s">
        <v>59</v>
      </c>
      <c r="I611" s="29" t="s">
        <v>33193</v>
      </c>
      <c r="J611" s="58">
        <v>46140</v>
      </c>
      <c r="K611" s="29"/>
      <c r="L611" s="29"/>
      <c r="M611" s="29" t="s">
        <v>13352</v>
      </c>
      <c r="N611" s="287" t="s">
        <v>290</v>
      </c>
      <c r="O611" s="287" t="s">
        <v>291</v>
      </c>
      <c r="P611" s="287" t="s">
        <v>32977</v>
      </c>
      <c r="Q611" s="287" t="s">
        <v>292</v>
      </c>
      <c r="R611" s="287" t="s">
        <v>218</v>
      </c>
      <c r="S611" s="287" t="s">
        <v>33194</v>
      </c>
      <c r="T611" s="287" t="s">
        <v>33170</v>
      </c>
      <c r="U611" s="287" t="s">
        <v>293</v>
      </c>
      <c r="V611" s="287" t="s">
        <v>294</v>
      </c>
      <c r="W611" s="287" t="s">
        <v>295</v>
      </c>
      <c r="X611" s="287" t="s">
        <v>214</v>
      </c>
      <c r="Y611" s="287" t="s">
        <v>296</v>
      </c>
      <c r="Z611" s="287" t="s">
        <v>26</v>
      </c>
      <c r="AA611" s="287" t="s">
        <v>26</v>
      </c>
      <c r="AB611" s="287" t="s">
        <v>26</v>
      </c>
    </row>
    <row r="612" spans="1:28" hidden="1">
      <c r="A612" s="26">
        <v>46140</v>
      </c>
      <c r="B612" s="287" t="s">
        <v>13348</v>
      </c>
      <c r="C612" s="287" t="s">
        <v>13349</v>
      </c>
      <c r="D612" s="28">
        <v>3200</v>
      </c>
      <c r="E612" s="287" t="s">
        <v>1856</v>
      </c>
      <c r="F612" s="287" t="s">
        <v>33195</v>
      </c>
      <c r="G612" s="47" t="str">
        <f t="shared" si="11"/>
        <v>3199800</v>
      </c>
      <c r="H612" s="17" t="s">
        <v>20098</v>
      </c>
      <c r="I612" s="17" t="s">
        <v>186</v>
      </c>
      <c r="J612" s="92">
        <v>46142</v>
      </c>
      <c r="K612" s="32" t="s">
        <v>33464</v>
      </c>
      <c r="L612" s="32" t="s">
        <v>33465</v>
      </c>
      <c r="M612" s="32" t="s">
        <v>186</v>
      </c>
      <c r="N612" s="287" t="s">
        <v>1858</v>
      </c>
      <c r="O612" s="287" t="s">
        <v>1859</v>
      </c>
      <c r="P612" s="287" t="s">
        <v>33196</v>
      </c>
      <c r="Q612" s="287" t="s">
        <v>1861</v>
      </c>
      <c r="R612" s="287" t="s">
        <v>218</v>
      </c>
      <c r="S612" s="287" t="s">
        <v>33197</v>
      </c>
      <c r="T612" s="287" t="s">
        <v>33170</v>
      </c>
      <c r="U612" s="287" t="s">
        <v>1863</v>
      </c>
      <c r="V612" s="287" t="s">
        <v>217</v>
      </c>
      <c r="W612" s="287" t="s">
        <v>33198</v>
      </c>
      <c r="X612" s="287" t="s">
        <v>33199</v>
      </c>
      <c r="Y612" s="287" t="s">
        <v>525</v>
      </c>
      <c r="Z612" s="287" t="s">
        <v>26</v>
      </c>
      <c r="AA612" s="287" t="s">
        <v>26</v>
      </c>
      <c r="AB612" s="287" t="s">
        <v>26</v>
      </c>
    </row>
    <row r="613" spans="1:28" hidden="1">
      <c r="A613" s="26">
        <v>46140</v>
      </c>
      <c r="B613" s="287" t="s">
        <v>13348</v>
      </c>
      <c r="C613" s="287" t="s">
        <v>13349</v>
      </c>
      <c r="D613" s="28">
        <v>38931</v>
      </c>
      <c r="E613" s="287" t="s">
        <v>33200</v>
      </c>
      <c r="F613" s="287" t="s">
        <v>33201</v>
      </c>
      <c r="G613" s="47" t="str">
        <f t="shared" si="11"/>
        <v>3199803</v>
      </c>
      <c r="H613" s="14" t="s">
        <v>80</v>
      </c>
      <c r="I613" s="14" t="s">
        <v>33466</v>
      </c>
      <c r="J613" s="23">
        <v>46141</v>
      </c>
      <c r="K613" s="29"/>
      <c r="L613" s="29"/>
      <c r="M613" s="29" t="s">
        <v>824</v>
      </c>
      <c r="N613" s="287" t="s">
        <v>33202</v>
      </c>
      <c r="O613" s="287" t="s">
        <v>277</v>
      </c>
      <c r="P613" s="287" t="s">
        <v>343</v>
      </c>
      <c r="Q613" s="287" t="s">
        <v>218</v>
      </c>
      <c r="R613" s="287" t="s">
        <v>33203</v>
      </c>
      <c r="S613" s="287" t="s">
        <v>33170</v>
      </c>
      <c r="T613" s="287" t="s">
        <v>33204</v>
      </c>
      <c r="U613" s="287" t="s">
        <v>239</v>
      </c>
      <c r="V613" s="287" t="s">
        <v>33205</v>
      </c>
      <c r="W613" s="287" t="s">
        <v>260</v>
      </c>
      <c r="X613" s="287" t="s">
        <v>26</v>
      </c>
      <c r="Y613" s="287" t="s">
        <v>26</v>
      </c>
      <c r="Z613" s="287" t="s">
        <v>26</v>
      </c>
      <c r="AA613" s="287" t="s">
        <v>26</v>
      </c>
      <c r="AB613" s="287" t="s">
        <v>26</v>
      </c>
    </row>
    <row r="614" spans="1:28" hidden="1">
      <c r="A614" s="26">
        <v>46140</v>
      </c>
      <c r="B614" s="287" t="s">
        <v>13348</v>
      </c>
      <c r="C614" s="287" t="s">
        <v>13349</v>
      </c>
      <c r="D614" s="28">
        <v>7545</v>
      </c>
      <c r="E614" s="287" t="s">
        <v>604</v>
      </c>
      <c r="F614" s="287" t="s">
        <v>33206</v>
      </c>
      <c r="G614" s="47" t="str">
        <f t="shared" si="11"/>
        <v>5788652</v>
      </c>
      <c r="H614" s="14" t="s">
        <v>67</v>
      </c>
      <c r="I614" s="14" t="s">
        <v>30944</v>
      </c>
      <c r="J614" s="23">
        <v>46140</v>
      </c>
      <c r="K614" s="29"/>
      <c r="L614" s="29"/>
      <c r="M614" s="29" t="s">
        <v>13356</v>
      </c>
      <c r="N614" s="287" t="s">
        <v>605</v>
      </c>
      <c r="O614" s="287" t="s">
        <v>606</v>
      </c>
      <c r="P614" s="287" t="s">
        <v>33196</v>
      </c>
      <c r="Q614" s="287" t="s">
        <v>607</v>
      </c>
      <c r="R614" s="287" t="s">
        <v>274</v>
      </c>
      <c r="S614" s="287" t="s">
        <v>33207</v>
      </c>
      <c r="T614" s="287" t="s">
        <v>33170</v>
      </c>
      <c r="U614" s="287" t="s">
        <v>608</v>
      </c>
      <c r="V614" s="287" t="s">
        <v>536</v>
      </c>
      <c r="W614" s="287" t="s">
        <v>609</v>
      </c>
      <c r="X614" s="287" t="s">
        <v>276</v>
      </c>
      <c r="Y614" s="287" t="s">
        <v>260</v>
      </c>
      <c r="Z614" s="287" t="s">
        <v>26</v>
      </c>
      <c r="AA614" s="287" t="s">
        <v>26</v>
      </c>
      <c r="AB614" s="287" t="s">
        <v>26</v>
      </c>
    </row>
    <row r="615" spans="1:28" hidden="1">
      <c r="A615" s="26">
        <v>46140</v>
      </c>
      <c r="B615" s="287" t="s">
        <v>13348</v>
      </c>
      <c r="C615" s="287" t="s">
        <v>13349</v>
      </c>
      <c r="D615" s="28">
        <v>15155.35</v>
      </c>
      <c r="E615" s="287" t="s">
        <v>33208</v>
      </c>
      <c r="F615" s="287" t="s">
        <v>33209</v>
      </c>
      <c r="G615" s="47" t="str">
        <f t="shared" si="11"/>
        <v>5788667</v>
      </c>
      <c r="H615" s="14" t="s">
        <v>57</v>
      </c>
      <c r="I615" s="14" t="s">
        <v>33467</v>
      </c>
      <c r="J615" s="23">
        <v>46142</v>
      </c>
      <c r="K615" s="29"/>
      <c r="L615" s="29"/>
      <c r="M615" s="29" t="s">
        <v>13370</v>
      </c>
      <c r="N615" s="287" t="s">
        <v>4390</v>
      </c>
      <c r="O615" s="287" t="s">
        <v>4391</v>
      </c>
      <c r="P615" s="287" t="s">
        <v>33196</v>
      </c>
      <c r="Q615" s="287" t="s">
        <v>309</v>
      </c>
      <c r="R615" s="287" t="s">
        <v>274</v>
      </c>
      <c r="S615" s="287" t="s">
        <v>33210</v>
      </c>
      <c r="T615" s="287" t="s">
        <v>33170</v>
      </c>
      <c r="U615" s="287" t="s">
        <v>33211</v>
      </c>
      <c r="V615" s="287" t="s">
        <v>535</v>
      </c>
      <c r="W615" s="287" t="s">
        <v>276</v>
      </c>
      <c r="X615" s="287" t="s">
        <v>260</v>
      </c>
      <c r="Y615" s="287" t="s">
        <v>26</v>
      </c>
      <c r="Z615" s="287" t="s">
        <v>26</v>
      </c>
      <c r="AA615" s="287" t="s">
        <v>26</v>
      </c>
      <c r="AB615" s="287" t="s">
        <v>26</v>
      </c>
    </row>
    <row r="616" spans="1:28" hidden="1">
      <c r="A616" s="26">
        <v>46140</v>
      </c>
      <c r="B616" s="287" t="s">
        <v>13348</v>
      </c>
      <c r="C616" s="287" t="s">
        <v>13349</v>
      </c>
      <c r="D616" s="28">
        <v>362500</v>
      </c>
      <c r="E616" s="287" t="s">
        <v>33212</v>
      </c>
      <c r="F616" s="287" t="s">
        <v>33213</v>
      </c>
      <c r="G616" s="47" t="str">
        <f t="shared" si="11"/>
        <v>5788676</v>
      </c>
      <c r="H616" s="32" t="s">
        <v>20098</v>
      </c>
      <c r="I616" s="32" t="s">
        <v>186</v>
      </c>
      <c r="J616" s="55">
        <v>46140</v>
      </c>
      <c r="K616" s="32" t="s">
        <v>33214</v>
      </c>
      <c r="L616" s="32" t="s">
        <v>33215</v>
      </c>
      <c r="M616" s="32" t="s">
        <v>186</v>
      </c>
      <c r="N616" s="287" t="s">
        <v>4390</v>
      </c>
      <c r="O616" s="287" t="s">
        <v>4391</v>
      </c>
      <c r="P616" s="287" t="s">
        <v>33196</v>
      </c>
      <c r="Q616" s="287" t="s">
        <v>309</v>
      </c>
      <c r="R616" s="287" t="s">
        <v>274</v>
      </c>
      <c r="S616" s="287" t="s">
        <v>33216</v>
      </c>
      <c r="T616" s="287" t="s">
        <v>33170</v>
      </c>
      <c r="U616" s="287" t="s">
        <v>33217</v>
      </c>
      <c r="V616" s="287" t="s">
        <v>535</v>
      </c>
      <c r="W616" s="287" t="s">
        <v>276</v>
      </c>
      <c r="X616" s="287" t="s">
        <v>260</v>
      </c>
      <c r="Y616" s="287" t="s">
        <v>26</v>
      </c>
      <c r="Z616" s="287" t="s">
        <v>26</v>
      </c>
      <c r="AA616" s="287" t="s">
        <v>26</v>
      </c>
      <c r="AB616" s="287" t="s">
        <v>26</v>
      </c>
    </row>
    <row r="617" spans="1:28" hidden="1">
      <c r="A617" s="26">
        <v>46140</v>
      </c>
      <c r="B617" s="287" t="s">
        <v>13348</v>
      </c>
      <c r="C617" s="287" t="s">
        <v>13349</v>
      </c>
      <c r="D617" s="28">
        <v>28363.08</v>
      </c>
      <c r="E617" s="287" t="s">
        <v>33218</v>
      </c>
      <c r="F617" s="287" t="s">
        <v>33219</v>
      </c>
      <c r="G617" s="47" t="str">
        <f t="shared" si="11"/>
        <v>5788685</v>
      </c>
      <c r="H617" s="32" t="s">
        <v>20098</v>
      </c>
      <c r="I617" s="32" t="s">
        <v>186</v>
      </c>
      <c r="J617" s="55">
        <v>46140</v>
      </c>
      <c r="K617" s="32" t="s">
        <v>33220</v>
      </c>
      <c r="L617" s="32" t="s">
        <v>33221</v>
      </c>
      <c r="M617" s="32" t="s">
        <v>186</v>
      </c>
      <c r="N617" s="287" t="s">
        <v>4390</v>
      </c>
      <c r="O617" s="287" t="s">
        <v>4391</v>
      </c>
      <c r="P617" s="287" t="s">
        <v>33196</v>
      </c>
      <c r="Q617" s="287" t="s">
        <v>309</v>
      </c>
      <c r="R617" s="287" t="s">
        <v>274</v>
      </c>
      <c r="S617" s="287" t="s">
        <v>33222</v>
      </c>
      <c r="T617" s="287" t="s">
        <v>33170</v>
      </c>
      <c r="U617" s="287" t="s">
        <v>33223</v>
      </c>
      <c r="V617" s="287" t="s">
        <v>535</v>
      </c>
      <c r="W617" s="287" t="s">
        <v>276</v>
      </c>
      <c r="X617" s="287" t="s">
        <v>260</v>
      </c>
      <c r="Y617" s="287" t="s">
        <v>26</v>
      </c>
      <c r="Z617" s="287" t="s">
        <v>26</v>
      </c>
      <c r="AA617" s="287" t="s">
        <v>26</v>
      </c>
      <c r="AB617" s="287" t="s">
        <v>26</v>
      </c>
    </row>
    <row r="618" spans="1:28" hidden="1">
      <c r="A618" s="26">
        <v>46140</v>
      </c>
      <c r="B618" s="287" t="s">
        <v>13348</v>
      </c>
      <c r="C618" s="287" t="s">
        <v>13349</v>
      </c>
      <c r="D618" s="28">
        <v>75736.75</v>
      </c>
      <c r="E618" s="287" t="s">
        <v>33224</v>
      </c>
      <c r="F618" s="287" t="s">
        <v>33225</v>
      </c>
      <c r="G618" s="47" t="str">
        <f t="shared" si="11"/>
        <v>5788694</v>
      </c>
      <c r="H618" s="32" t="s">
        <v>20098</v>
      </c>
      <c r="I618" s="32" t="s">
        <v>186</v>
      </c>
      <c r="J618" s="55">
        <v>46140</v>
      </c>
      <c r="K618" s="32" t="s">
        <v>33226</v>
      </c>
      <c r="L618" s="32" t="s">
        <v>33227</v>
      </c>
      <c r="M618" s="32" t="s">
        <v>186</v>
      </c>
      <c r="N618" s="287" t="s">
        <v>4390</v>
      </c>
      <c r="O618" s="287" t="s">
        <v>4391</v>
      </c>
      <c r="P618" s="287" t="s">
        <v>33196</v>
      </c>
      <c r="Q618" s="287" t="s">
        <v>309</v>
      </c>
      <c r="R618" s="287" t="s">
        <v>274</v>
      </c>
      <c r="S618" s="287" t="s">
        <v>33228</v>
      </c>
      <c r="T618" s="287" t="s">
        <v>33170</v>
      </c>
      <c r="U618" s="287" t="s">
        <v>33229</v>
      </c>
      <c r="V618" s="287" t="s">
        <v>535</v>
      </c>
      <c r="W618" s="287" t="s">
        <v>276</v>
      </c>
      <c r="X618" s="287" t="s">
        <v>260</v>
      </c>
      <c r="Y618" s="287" t="s">
        <v>26</v>
      </c>
      <c r="Z618" s="287" t="s">
        <v>26</v>
      </c>
      <c r="AA618" s="287" t="s">
        <v>26</v>
      </c>
      <c r="AB618" s="287" t="s">
        <v>26</v>
      </c>
    </row>
    <row r="619" spans="1:28" hidden="1">
      <c r="A619" s="26">
        <v>46140</v>
      </c>
      <c r="B619" s="287" t="s">
        <v>13348</v>
      </c>
      <c r="C619" s="287" t="s">
        <v>13349</v>
      </c>
      <c r="D619" s="28">
        <v>32604.11</v>
      </c>
      <c r="E619" s="287" t="s">
        <v>33230</v>
      </c>
      <c r="F619" s="287" t="s">
        <v>33231</v>
      </c>
      <c r="G619" s="47" t="str">
        <f t="shared" si="11"/>
        <v>5788703</v>
      </c>
      <c r="H619" s="32" t="s">
        <v>20098</v>
      </c>
      <c r="I619" s="32" t="s">
        <v>186</v>
      </c>
      <c r="J619" s="55">
        <v>46140</v>
      </c>
      <c r="K619" s="32" t="s">
        <v>33232</v>
      </c>
      <c r="L619" s="32" t="s">
        <v>33233</v>
      </c>
      <c r="M619" s="32" t="s">
        <v>186</v>
      </c>
      <c r="N619" s="287" t="s">
        <v>4390</v>
      </c>
      <c r="O619" s="287" t="s">
        <v>4391</v>
      </c>
      <c r="P619" s="287" t="s">
        <v>33196</v>
      </c>
      <c r="Q619" s="287" t="s">
        <v>309</v>
      </c>
      <c r="R619" s="287" t="s">
        <v>274</v>
      </c>
      <c r="S619" s="287" t="s">
        <v>33234</v>
      </c>
      <c r="T619" s="287" t="s">
        <v>33170</v>
      </c>
      <c r="U619" s="287" t="s">
        <v>33235</v>
      </c>
      <c r="V619" s="287" t="s">
        <v>535</v>
      </c>
      <c r="W619" s="287" t="s">
        <v>276</v>
      </c>
      <c r="X619" s="287" t="s">
        <v>260</v>
      </c>
      <c r="Y619" s="287" t="s">
        <v>26</v>
      </c>
      <c r="Z619" s="287" t="s">
        <v>26</v>
      </c>
      <c r="AA619" s="287" t="s">
        <v>26</v>
      </c>
      <c r="AB619" s="287" t="s">
        <v>26</v>
      </c>
    </row>
    <row r="620" spans="1:28" hidden="1">
      <c r="A620" s="26">
        <v>46140</v>
      </c>
      <c r="B620" s="287" t="s">
        <v>13348</v>
      </c>
      <c r="C620" s="287" t="s">
        <v>13349</v>
      </c>
      <c r="D620" s="28">
        <v>110837.45</v>
      </c>
      <c r="E620" s="287" t="s">
        <v>33236</v>
      </c>
      <c r="F620" s="287" t="s">
        <v>33237</v>
      </c>
      <c r="G620" s="47" t="str">
        <f t="shared" si="11"/>
        <v>5788712</v>
      </c>
      <c r="H620" s="32" t="s">
        <v>20098</v>
      </c>
      <c r="I620" s="32" t="s">
        <v>186</v>
      </c>
      <c r="J620" s="55">
        <v>46140</v>
      </c>
      <c r="K620" s="32" t="s">
        <v>33238</v>
      </c>
      <c r="L620" s="32" t="s">
        <v>33239</v>
      </c>
      <c r="M620" s="32" t="s">
        <v>186</v>
      </c>
      <c r="N620" s="287" t="s">
        <v>4390</v>
      </c>
      <c r="O620" s="287" t="s">
        <v>4391</v>
      </c>
      <c r="P620" s="287" t="s">
        <v>33196</v>
      </c>
      <c r="Q620" s="287" t="s">
        <v>309</v>
      </c>
      <c r="R620" s="287" t="s">
        <v>274</v>
      </c>
      <c r="S620" s="287" t="s">
        <v>33240</v>
      </c>
      <c r="T620" s="287" t="s">
        <v>33170</v>
      </c>
      <c r="U620" s="287" t="s">
        <v>33241</v>
      </c>
      <c r="V620" s="287" t="s">
        <v>535</v>
      </c>
      <c r="W620" s="287" t="s">
        <v>276</v>
      </c>
      <c r="X620" s="287" t="s">
        <v>260</v>
      </c>
      <c r="Y620" s="287" t="s">
        <v>26</v>
      </c>
      <c r="Z620" s="287" t="s">
        <v>26</v>
      </c>
      <c r="AA620" s="287" t="s">
        <v>26</v>
      </c>
      <c r="AB620" s="287" t="s">
        <v>26</v>
      </c>
    </row>
    <row r="621" spans="1:28" hidden="1">
      <c r="A621" s="26">
        <v>46140</v>
      </c>
      <c r="B621" s="287" t="s">
        <v>13348</v>
      </c>
      <c r="C621" s="287" t="s">
        <v>13349</v>
      </c>
      <c r="D621" s="28">
        <v>14806.34</v>
      </c>
      <c r="E621" s="287" t="s">
        <v>33242</v>
      </c>
      <c r="F621" s="287" t="s">
        <v>33243</v>
      </c>
      <c r="G621" s="47" t="str">
        <f t="shared" si="11"/>
        <v>5788721</v>
      </c>
      <c r="H621" s="32" t="s">
        <v>20098</v>
      </c>
      <c r="I621" s="32" t="s">
        <v>186</v>
      </c>
      <c r="J621" s="55">
        <v>46140</v>
      </c>
      <c r="K621" s="32" t="s">
        <v>33244</v>
      </c>
      <c r="L621" s="32" t="s">
        <v>33245</v>
      </c>
      <c r="M621" s="32" t="s">
        <v>186</v>
      </c>
      <c r="N621" s="287" t="s">
        <v>4390</v>
      </c>
      <c r="O621" s="287" t="s">
        <v>4391</v>
      </c>
      <c r="P621" s="287" t="s">
        <v>33196</v>
      </c>
      <c r="Q621" s="287" t="s">
        <v>309</v>
      </c>
      <c r="R621" s="287" t="s">
        <v>274</v>
      </c>
      <c r="S621" s="287" t="s">
        <v>33246</v>
      </c>
      <c r="T621" s="287" t="s">
        <v>33170</v>
      </c>
      <c r="U621" s="287" t="s">
        <v>33247</v>
      </c>
      <c r="V621" s="287" t="s">
        <v>535</v>
      </c>
      <c r="W621" s="287" t="s">
        <v>276</v>
      </c>
      <c r="X621" s="287" t="s">
        <v>260</v>
      </c>
      <c r="Y621" s="287" t="s">
        <v>26</v>
      </c>
      <c r="Z621" s="287" t="s">
        <v>26</v>
      </c>
      <c r="AA621" s="287" t="s">
        <v>26</v>
      </c>
      <c r="AB621" s="287" t="s">
        <v>26</v>
      </c>
    </row>
    <row r="622" spans="1:28" hidden="1">
      <c r="A622" s="26">
        <v>46140</v>
      </c>
      <c r="B622" s="287" t="s">
        <v>13348</v>
      </c>
      <c r="C622" s="287" t="s">
        <v>13349</v>
      </c>
      <c r="D622" s="28">
        <v>50</v>
      </c>
      <c r="E622" s="287" t="s">
        <v>33248</v>
      </c>
      <c r="F622" s="287" t="s">
        <v>33249</v>
      </c>
      <c r="G622" s="47" t="str">
        <f t="shared" si="11"/>
        <v>5788730</v>
      </c>
      <c r="H622" s="14" t="s">
        <v>61</v>
      </c>
      <c r="I622" s="14" t="s">
        <v>33468</v>
      </c>
      <c r="J622" s="23">
        <v>46141</v>
      </c>
      <c r="K622" s="29"/>
      <c r="L622" s="29"/>
      <c r="M622" s="29" t="s">
        <v>13392</v>
      </c>
      <c r="N622" s="287" t="s">
        <v>4390</v>
      </c>
      <c r="O622" s="287" t="s">
        <v>4391</v>
      </c>
      <c r="P622" s="287" t="s">
        <v>33196</v>
      </c>
      <c r="Q622" s="287" t="s">
        <v>309</v>
      </c>
      <c r="R622" s="287" t="s">
        <v>274</v>
      </c>
      <c r="S622" s="287" t="s">
        <v>33250</v>
      </c>
      <c r="T622" s="287" t="s">
        <v>33170</v>
      </c>
      <c r="U622" s="287" t="s">
        <v>33251</v>
      </c>
      <c r="V622" s="287" t="s">
        <v>535</v>
      </c>
      <c r="W622" s="287" t="s">
        <v>276</v>
      </c>
      <c r="X622" s="287" t="s">
        <v>260</v>
      </c>
      <c r="Y622" s="287" t="s">
        <v>26</v>
      </c>
      <c r="Z622" s="287" t="s">
        <v>26</v>
      </c>
      <c r="AA622" s="287" t="s">
        <v>26</v>
      </c>
      <c r="AB622" s="287" t="s">
        <v>26</v>
      </c>
    </row>
    <row r="623" spans="1:28" hidden="1">
      <c r="A623" s="26">
        <v>46140</v>
      </c>
      <c r="B623" s="287" t="s">
        <v>13348</v>
      </c>
      <c r="C623" s="287" t="s">
        <v>13349</v>
      </c>
      <c r="D623" s="28">
        <v>23039.49</v>
      </c>
      <c r="E623" s="287" t="s">
        <v>33252</v>
      </c>
      <c r="F623" s="287" t="s">
        <v>33253</v>
      </c>
      <c r="G623" s="47" t="str">
        <f t="shared" si="11"/>
        <v>5788739</v>
      </c>
      <c r="H623" s="32" t="s">
        <v>20098</v>
      </c>
      <c r="I623" s="32" t="s">
        <v>186</v>
      </c>
      <c r="J623" s="55">
        <v>46140</v>
      </c>
      <c r="K623" s="32" t="s">
        <v>33254</v>
      </c>
      <c r="L623" s="32" t="s">
        <v>33255</v>
      </c>
      <c r="M623" s="32" t="s">
        <v>186</v>
      </c>
      <c r="N623" s="287" t="s">
        <v>4390</v>
      </c>
      <c r="O623" s="287" t="s">
        <v>4391</v>
      </c>
      <c r="P623" s="287" t="s">
        <v>33196</v>
      </c>
      <c r="Q623" s="287" t="s">
        <v>309</v>
      </c>
      <c r="R623" s="287" t="s">
        <v>274</v>
      </c>
      <c r="S623" s="287" t="s">
        <v>33256</v>
      </c>
      <c r="T623" s="287" t="s">
        <v>33170</v>
      </c>
      <c r="U623" s="287" t="s">
        <v>33257</v>
      </c>
      <c r="V623" s="287" t="s">
        <v>535</v>
      </c>
      <c r="W623" s="287" t="s">
        <v>276</v>
      </c>
      <c r="X623" s="287" t="s">
        <v>260</v>
      </c>
      <c r="Y623" s="287" t="s">
        <v>26</v>
      </c>
      <c r="Z623" s="287" t="s">
        <v>26</v>
      </c>
      <c r="AA623" s="287" t="s">
        <v>26</v>
      </c>
      <c r="AB623" s="287" t="s">
        <v>26</v>
      </c>
    </row>
    <row r="624" spans="1:28" hidden="1">
      <c r="A624" s="26">
        <v>46140</v>
      </c>
      <c r="B624" s="287" t="s">
        <v>13348</v>
      </c>
      <c r="C624" s="287" t="s">
        <v>13349</v>
      </c>
      <c r="D624" s="28">
        <v>14095</v>
      </c>
      <c r="E624" s="287" t="s">
        <v>33258</v>
      </c>
      <c r="F624" s="287" t="s">
        <v>33259</v>
      </c>
      <c r="G624" s="47" t="str">
        <f t="shared" si="11"/>
        <v>5788748</v>
      </c>
      <c r="H624" s="32" t="s">
        <v>20098</v>
      </c>
      <c r="I624" s="32" t="s">
        <v>186</v>
      </c>
      <c r="J624" s="55">
        <v>46140</v>
      </c>
      <c r="K624" s="32" t="s">
        <v>33260</v>
      </c>
      <c r="L624" s="32" t="s">
        <v>33261</v>
      </c>
      <c r="M624" s="32" t="s">
        <v>186</v>
      </c>
      <c r="N624" s="287" t="s">
        <v>4390</v>
      </c>
      <c r="O624" s="287" t="s">
        <v>4391</v>
      </c>
      <c r="P624" s="287" t="s">
        <v>33196</v>
      </c>
      <c r="Q624" s="287" t="s">
        <v>309</v>
      </c>
      <c r="R624" s="287" t="s">
        <v>274</v>
      </c>
      <c r="S624" s="287" t="s">
        <v>33262</v>
      </c>
      <c r="T624" s="287" t="s">
        <v>33170</v>
      </c>
      <c r="U624" s="287" t="s">
        <v>33263</v>
      </c>
      <c r="V624" s="287" t="s">
        <v>535</v>
      </c>
      <c r="W624" s="287" t="s">
        <v>276</v>
      </c>
      <c r="X624" s="287" t="s">
        <v>260</v>
      </c>
      <c r="Y624" s="287" t="s">
        <v>26</v>
      </c>
      <c r="Z624" s="287" t="s">
        <v>26</v>
      </c>
      <c r="AA624" s="287" t="s">
        <v>26</v>
      </c>
      <c r="AB624" s="287" t="s">
        <v>26</v>
      </c>
    </row>
    <row r="625" spans="1:28" hidden="1">
      <c r="A625" s="26">
        <v>46140</v>
      </c>
      <c r="B625" s="287" t="s">
        <v>13348</v>
      </c>
      <c r="C625" s="287" t="s">
        <v>13349</v>
      </c>
      <c r="D625" s="28">
        <v>114813.33</v>
      </c>
      <c r="E625" s="287" t="s">
        <v>33264</v>
      </c>
      <c r="F625" s="287" t="s">
        <v>33265</v>
      </c>
      <c r="G625" s="47" t="str">
        <f t="shared" si="11"/>
        <v>5788757</v>
      </c>
      <c r="H625" s="32" t="s">
        <v>20098</v>
      </c>
      <c r="I625" s="32" t="s">
        <v>186</v>
      </c>
      <c r="J625" s="55">
        <v>46140</v>
      </c>
      <c r="K625" s="32" t="s">
        <v>33266</v>
      </c>
      <c r="L625" s="32" t="s">
        <v>33267</v>
      </c>
      <c r="M625" s="32" t="s">
        <v>186</v>
      </c>
      <c r="N625" s="287" t="s">
        <v>4390</v>
      </c>
      <c r="O625" s="287" t="s">
        <v>4391</v>
      </c>
      <c r="P625" s="287" t="s">
        <v>33196</v>
      </c>
      <c r="Q625" s="287" t="s">
        <v>309</v>
      </c>
      <c r="R625" s="287" t="s">
        <v>274</v>
      </c>
      <c r="S625" s="287" t="s">
        <v>33268</v>
      </c>
      <c r="T625" s="287" t="s">
        <v>33170</v>
      </c>
      <c r="U625" s="287" t="s">
        <v>33269</v>
      </c>
      <c r="V625" s="287" t="s">
        <v>535</v>
      </c>
      <c r="W625" s="287" t="s">
        <v>276</v>
      </c>
      <c r="X625" s="287" t="s">
        <v>260</v>
      </c>
      <c r="Y625" s="287" t="s">
        <v>26</v>
      </c>
      <c r="Z625" s="287" t="s">
        <v>26</v>
      </c>
      <c r="AA625" s="287" t="s">
        <v>26</v>
      </c>
      <c r="AB625" s="287" t="s">
        <v>26</v>
      </c>
    </row>
    <row r="626" spans="1:28" hidden="1">
      <c r="A626" s="26">
        <v>46140</v>
      </c>
      <c r="B626" s="287" t="s">
        <v>13348</v>
      </c>
      <c r="C626" s="287" t="s">
        <v>13349</v>
      </c>
      <c r="D626" s="28">
        <v>12555.5</v>
      </c>
      <c r="E626" s="287" t="s">
        <v>33270</v>
      </c>
      <c r="F626" s="287" t="s">
        <v>33271</v>
      </c>
      <c r="G626" s="47" t="str">
        <f t="shared" si="11"/>
        <v>5788766</v>
      </c>
      <c r="H626" s="32" t="s">
        <v>20098</v>
      </c>
      <c r="I626" s="32" t="s">
        <v>186</v>
      </c>
      <c r="J626" s="55">
        <v>46140</v>
      </c>
      <c r="K626" s="32" t="s">
        <v>33272</v>
      </c>
      <c r="L626" s="32" t="s">
        <v>33273</v>
      </c>
      <c r="M626" s="32" t="s">
        <v>186</v>
      </c>
      <c r="N626" s="287" t="s">
        <v>4390</v>
      </c>
      <c r="O626" s="287" t="s">
        <v>4391</v>
      </c>
      <c r="P626" s="287" t="s">
        <v>33196</v>
      </c>
      <c r="Q626" s="287" t="s">
        <v>309</v>
      </c>
      <c r="R626" s="287" t="s">
        <v>274</v>
      </c>
      <c r="S626" s="287" t="s">
        <v>33274</v>
      </c>
      <c r="T626" s="287" t="s">
        <v>33170</v>
      </c>
      <c r="U626" s="287" t="s">
        <v>33275</v>
      </c>
      <c r="V626" s="287" t="s">
        <v>535</v>
      </c>
      <c r="W626" s="287" t="s">
        <v>276</v>
      </c>
      <c r="X626" s="287" t="s">
        <v>260</v>
      </c>
      <c r="Y626" s="287" t="s">
        <v>26</v>
      </c>
      <c r="Z626" s="287" t="s">
        <v>26</v>
      </c>
      <c r="AA626" s="287" t="s">
        <v>26</v>
      </c>
      <c r="AB626" s="287" t="s">
        <v>26</v>
      </c>
    </row>
    <row r="627" spans="1:28" hidden="1">
      <c r="A627" s="26">
        <v>46140</v>
      </c>
      <c r="B627" s="287" t="s">
        <v>13348</v>
      </c>
      <c r="C627" s="287" t="s">
        <v>13349</v>
      </c>
      <c r="D627" s="28">
        <v>12855</v>
      </c>
      <c r="E627" s="287" t="s">
        <v>33276</v>
      </c>
      <c r="F627" s="287" t="s">
        <v>33277</v>
      </c>
      <c r="G627" s="47" t="str">
        <f t="shared" si="11"/>
        <v>5788775</v>
      </c>
      <c r="H627" s="32" t="s">
        <v>20098</v>
      </c>
      <c r="I627" s="32" t="s">
        <v>186</v>
      </c>
      <c r="J627" s="55">
        <v>46140</v>
      </c>
      <c r="K627" s="32" t="s">
        <v>33278</v>
      </c>
      <c r="L627" s="32" t="s">
        <v>33279</v>
      </c>
      <c r="M627" s="32" t="s">
        <v>186</v>
      </c>
      <c r="N627" s="287" t="s">
        <v>4390</v>
      </c>
      <c r="O627" s="287" t="s">
        <v>4391</v>
      </c>
      <c r="P627" s="287" t="s">
        <v>33196</v>
      </c>
      <c r="Q627" s="287" t="s">
        <v>309</v>
      </c>
      <c r="R627" s="287" t="s">
        <v>274</v>
      </c>
      <c r="S627" s="287" t="s">
        <v>33280</v>
      </c>
      <c r="T627" s="287" t="s">
        <v>33170</v>
      </c>
      <c r="U627" s="287" t="s">
        <v>33281</v>
      </c>
      <c r="V627" s="287" t="s">
        <v>535</v>
      </c>
      <c r="W627" s="287" t="s">
        <v>276</v>
      </c>
      <c r="X627" s="287" t="s">
        <v>260</v>
      </c>
      <c r="Y627" s="287" t="s">
        <v>26</v>
      </c>
      <c r="Z627" s="287" t="s">
        <v>26</v>
      </c>
      <c r="AA627" s="287" t="s">
        <v>26</v>
      </c>
      <c r="AB627" s="287" t="s">
        <v>26</v>
      </c>
    </row>
    <row r="628" spans="1:28" hidden="1">
      <c r="A628" s="26">
        <v>46140</v>
      </c>
      <c r="B628" s="287" t="s">
        <v>13348</v>
      </c>
      <c r="C628" s="287" t="s">
        <v>13349</v>
      </c>
      <c r="D628" s="28">
        <v>50000</v>
      </c>
      <c r="E628" s="287" t="s">
        <v>33282</v>
      </c>
      <c r="F628" s="287" t="s">
        <v>33283</v>
      </c>
      <c r="G628" s="47" t="str">
        <f t="shared" si="11"/>
        <v>5788784</v>
      </c>
      <c r="H628" s="32" t="s">
        <v>20098</v>
      </c>
      <c r="I628" s="32" t="s">
        <v>186</v>
      </c>
      <c r="J628" s="55">
        <v>46140</v>
      </c>
      <c r="K628" s="32" t="s">
        <v>33284</v>
      </c>
      <c r="L628" s="32" t="s">
        <v>33285</v>
      </c>
      <c r="M628" s="32" t="s">
        <v>186</v>
      </c>
      <c r="N628" s="287" t="s">
        <v>4390</v>
      </c>
      <c r="O628" s="287" t="s">
        <v>4391</v>
      </c>
      <c r="P628" s="287" t="s">
        <v>33196</v>
      </c>
      <c r="Q628" s="287" t="s">
        <v>309</v>
      </c>
      <c r="R628" s="287" t="s">
        <v>274</v>
      </c>
      <c r="S628" s="287" t="s">
        <v>33286</v>
      </c>
      <c r="T628" s="287" t="s">
        <v>33170</v>
      </c>
      <c r="U628" s="287" t="s">
        <v>33287</v>
      </c>
      <c r="V628" s="287" t="s">
        <v>535</v>
      </c>
      <c r="W628" s="287" t="s">
        <v>276</v>
      </c>
      <c r="X628" s="287" t="s">
        <v>260</v>
      </c>
      <c r="Y628" s="287" t="s">
        <v>26</v>
      </c>
      <c r="Z628" s="287" t="s">
        <v>26</v>
      </c>
      <c r="AA628" s="287" t="s">
        <v>26</v>
      </c>
      <c r="AB628" s="287" t="s">
        <v>26</v>
      </c>
    </row>
    <row r="629" spans="1:28" hidden="1">
      <c r="A629" s="26">
        <v>46140</v>
      </c>
      <c r="B629" s="287" t="s">
        <v>13348</v>
      </c>
      <c r="C629" s="287" t="s">
        <v>13349</v>
      </c>
      <c r="D629" s="28">
        <v>24944.5</v>
      </c>
      <c r="E629" s="287" t="s">
        <v>33288</v>
      </c>
      <c r="F629" s="287" t="s">
        <v>33289</v>
      </c>
      <c r="G629" s="47" t="str">
        <f t="shared" si="11"/>
        <v>5788793</v>
      </c>
      <c r="H629" s="32" t="s">
        <v>20098</v>
      </c>
      <c r="I629" s="32" t="s">
        <v>186</v>
      </c>
      <c r="J629" s="55">
        <v>46140</v>
      </c>
      <c r="K629" s="32" t="s">
        <v>33290</v>
      </c>
      <c r="L629" s="32" t="s">
        <v>33273</v>
      </c>
      <c r="M629" s="32" t="s">
        <v>186</v>
      </c>
      <c r="N629" s="287" t="s">
        <v>4390</v>
      </c>
      <c r="O629" s="287" t="s">
        <v>4391</v>
      </c>
      <c r="P629" s="287" t="s">
        <v>33196</v>
      </c>
      <c r="Q629" s="287" t="s">
        <v>309</v>
      </c>
      <c r="R629" s="287" t="s">
        <v>274</v>
      </c>
      <c r="S629" s="287" t="s">
        <v>33291</v>
      </c>
      <c r="T629" s="287" t="s">
        <v>33170</v>
      </c>
      <c r="U629" s="287" t="s">
        <v>33292</v>
      </c>
      <c r="V629" s="287" t="s">
        <v>535</v>
      </c>
      <c r="W629" s="287" t="s">
        <v>276</v>
      </c>
      <c r="X629" s="287" t="s">
        <v>260</v>
      </c>
      <c r="Y629" s="287" t="s">
        <v>26</v>
      </c>
      <c r="Z629" s="287" t="s">
        <v>26</v>
      </c>
      <c r="AA629" s="287" t="s">
        <v>26</v>
      </c>
      <c r="AB629" s="287" t="s">
        <v>26</v>
      </c>
    </row>
    <row r="630" spans="1:28" hidden="1">
      <c r="A630" s="26">
        <v>46140</v>
      </c>
      <c r="B630" s="287" t="s">
        <v>13348</v>
      </c>
      <c r="C630" s="287" t="s">
        <v>13349</v>
      </c>
      <c r="D630" s="28">
        <v>100.19</v>
      </c>
      <c r="E630" s="287" t="s">
        <v>33293</v>
      </c>
      <c r="F630" s="287" t="s">
        <v>33294</v>
      </c>
      <c r="G630" s="47" t="str">
        <f t="shared" si="11"/>
        <v>5788803</v>
      </c>
      <c r="H630" s="14">
        <v>3700</v>
      </c>
      <c r="I630" s="14">
        <v>567</v>
      </c>
      <c r="J630" s="23">
        <v>46143</v>
      </c>
      <c r="K630" s="29"/>
      <c r="L630" s="29"/>
      <c r="M630" s="29" t="s">
        <v>13393</v>
      </c>
      <c r="N630" s="287" t="s">
        <v>601</v>
      </c>
      <c r="O630" s="287" t="s">
        <v>602</v>
      </c>
      <c r="P630" s="287" t="s">
        <v>32977</v>
      </c>
      <c r="Q630" s="287" t="s">
        <v>603</v>
      </c>
      <c r="R630" s="287" t="s">
        <v>274</v>
      </c>
      <c r="S630" s="287" t="s">
        <v>33295</v>
      </c>
      <c r="T630" s="287" t="s">
        <v>33170</v>
      </c>
      <c r="U630" s="287" t="s">
        <v>33296</v>
      </c>
      <c r="V630" s="287" t="s">
        <v>536</v>
      </c>
      <c r="W630" s="287" t="s">
        <v>33297</v>
      </c>
      <c r="X630" s="287" t="s">
        <v>296</v>
      </c>
      <c r="Y630" s="287" t="s">
        <v>26</v>
      </c>
      <c r="Z630" s="287" t="s">
        <v>26</v>
      </c>
      <c r="AA630" s="287" t="s">
        <v>26</v>
      </c>
      <c r="AB630" s="287" t="s">
        <v>26</v>
      </c>
    </row>
    <row r="631" spans="1:28" hidden="1">
      <c r="A631" s="26">
        <v>46140</v>
      </c>
      <c r="B631" s="287" t="s">
        <v>13348</v>
      </c>
      <c r="C631" s="287" t="s">
        <v>13349</v>
      </c>
      <c r="D631" s="28">
        <v>136.9</v>
      </c>
      <c r="E631" s="287" t="s">
        <v>33293</v>
      </c>
      <c r="F631" s="287" t="s">
        <v>33298</v>
      </c>
      <c r="G631" s="47" t="str">
        <f t="shared" si="11"/>
        <v>5788817</v>
      </c>
      <c r="H631" s="14" t="s">
        <v>109</v>
      </c>
      <c r="I631" s="14" t="s">
        <v>33299</v>
      </c>
      <c r="J631" s="23">
        <v>46140</v>
      </c>
      <c r="K631" s="29"/>
      <c r="L631" s="29"/>
      <c r="M631" s="29" t="s">
        <v>13393</v>
      </c>
      <c r="N631" s="287" t="s">
        <v>601</v>
      </c>
      <c r="O631" s="287" t="s">
        <v>602</v>
      </c>
      <c r="P631" s="287" t="s">
        <v>32977</v>
      </c>
      <c r="Q631" s="287" t="s">
        <v>603</v>
      </c>
      <c r="R631" s="287" t="s">
        <v>274</v>
      </c>
      <c r="S631" s="287" t="s">
        <v>33300</v>
      </c>
      <c r="T631" s="287" t="s">
        <v>33170</v>
      </c>
      <c r="U631" s="287" t="s">
        <v>33296</v>
      </c>
      <c r="V631" s="287" t="s">
        <v>536</v>
      </c>
      <c r="W631" s="287" t="s">
        <v>33297</v>
      </c>
      <c r="X631" s="287" t="s">
        <v>296</v>
      </c>
      <c r="Y631" s="287" t="s">
        <v>26</v>
      </c>
      <c r="Z631" s="287" t="s">
        <v>26</v>
      </c>
      <c r="AA631" s="287" t="s">
        <v>26</v>
      </c>
      <c r="AB631" s="287" t="s">
        <v>26</v>
      </c>
    </row>
    <row r="632" spans="1:28" hidden="1">
      <c r="A632" s="26">
        <v>46140</v>
      </c>
      <c r="B632" s="287" t="s">
        <v>13348</v>
      </c>
      <c r="C632" s="287" t="s">
        <v>13349</v>
      </c>
      <c r="D632" s="28">
        <v>195574.19</v>
      </c>
      <c r="E632" s="287" t="s">
        <v>2921</v>
      </c>
      <c r="F632" s="287" t="s">
        <v>33301</v>
      </c>
      <c r="G632" s="47" t="str">
        <f t="shared" si="11"/>
        <v>5788832</v>
      </c>
      <c r="H632" s="32" t="s">
        <v>20098</v>
      </c>
      <c r="I632" s="32" t="s">
        <v>186</v>
      </c>
      <c r="J632" s="55">
        <v>46140</v>
      </c>
      <c r="K632" s="32" t="s">
        <v>33302</v>
      </c>
      <c r="L632" s="32" t="s">
        <v>33303</v>
      </c>
      <c r="M632" s="32" t="s">
        <v>186</v>
      </c>
      <c r="N632" s="287" t="s">
        <v>2923</v>
      </c>
      <c r="O632" s="287" t="s">
        <v>2924</v>
      </c>
      <c r="P632" s="287" t="s">
        <v>33196</v>
      </c>
      <c r="Q632" s="287" t="s">
        <v>603</v>
      </c>
      <c r="R632" s="287" t="s">
        <v>274</v>
      </c>
      <c r="S632" s="287" t="s">
        <v>33304</v>
      </c>
      <c r="T632" s="287" t="s">
        <v>33170</v>
      </c>
      <c r="U632" s="287" t="s">
        <v>2928</v>
      </c>
      <c r="V632" s="287" t="s">
        <v>868</v>
      </c>
      <c r="W632" s="287" t="s">
        <v>276</v>
      </c>
      <c r="X632" s="287" t="s">
        <v>550</v>
      </c>
      <c r="Y632" s="287" t="s">
        <v>26</v>
      </c>
      <c r="Z632" s="287" t="s">
        <v>26</v>
      </c>
      <c r="AA632" s="287" t="s">
        <v>26</v>
      </c>
      <c r="AB632" s="287" t="s">
        <v>26</v>
      </c>
    </row>
    <row r="633" spans="1:28" hidden="1">
      <c r="A633" s="26">
        <v>46140</v>
      </c>
      <c r="B633" s="287" t="s">
        <v>13348</v>
      </c>
      <c r="C633" s="287" t="s">
        <v>13349</v>
      </c>
      <c r="D633" s="28">
        <v>15</v>
      </c>
      <c r="E633" s="287" t="s">
        <v>33305</v>
      </c>
      <c r="F633" s="287" t="s">
        <v>33306</v>
      </c>
      <c r="G633" s="47" t="str">
        <f t="shared" si="11"/>
        <v>0801173</v>
      </c>
      <c r="H633" s="14">
        <v>6035</v>
      </c>
      <c r="I633" s="14">
        <v>17994</v>
      </c>
      <c r="J633" s="23">
        <v>46142</v>
      </c>
      <c r="K633" s="29"/>
      <c r="L633" s="29"/>
      <c r="M633" s="29" t="s">
        <v>13603</v>
      </c>
      <c r="N633" s="287" t="s">
        <v>347</v>
      </c>
      <c r="O633" s="287" t="s">
        <v>348</v>
      </c>
      <c r="P633" s="287" t="s">
        <v>349</v>
      </c>
      <c r="Q633" s="287" t="s">
        <v>218</v>
      </c>
      <c r="R633" s="287" t="s">
        <v>33307</v>
      </c>
      <c r="S633" s="287" t="s">
        <v>33170</v>
      </c>
      <c r="T633" s="287" t="s">
        <v>33308</v>
      </c>
      <c r="U633" s="287" t="s">
        <v>245</v>
      </c>
      <c r="V633" s="287" t="s">
        <v>214</v>
      </c>
      <c r="W633" s="287" t="s">
        <v>296</v>
      </c>
      <c r="X633" s="287" t="s">
        <v>26</v>
      </c>
      <c r="Y633" s="287" t="s">
        <v>26</v>
      </c>
      <c r="Z633" s="287" t="s">
        <v>26</v>
      </c>
      <c r="AA633" s="287" t="s">
        <v>26</v>
      </c>
      <c r="AB633" s="287" t="s">
        <v>26</v>
      </c>
    </row>
    <row r="634" spans="1:28" hidden="1">
      <c r="A634" s="26">
        <v>46140</v>
      </c>
      <c r="B634" s="287" t="s">
        <v>13348</v>
      </c>
      <c r="C634" s="287" t="s">
        <v>13349</v>
      </c>
      <c r="D634" s="28">
        <v>28.35</v>
      </c>
      <c r="E634" s="287" t="s">
        <v>334</v>
      </c>
      <c r="F634" s="287" t="s">
        <v>33309</v>
      </c>
      <c r="G634" s="47" t="str">
        <f t="shared" si="11"/>
        <v>2272811</v>
      </c>
      <c r="H634" s="14" t="s">
        <v>52</v>
      </c>
      <c r="I634" s="14" t="s">
        <v>33469</v>
      </c>
      <c r="J634" s="23">
        <v>46142</v>
      </c>
      <c r="K634" s="29"/>
      <c r="L634" s="29"/>
      <c r="M634" s="29" t="s">
        <v>13363</v>
      </c>
      <c r="N634" s="287" t="s">
        <v>329</v>
      </c>
      <c r="O634" s="287" t="s">
        <v>330</v>
      </c>
      <c r="P634" s="287" t="s">
        <v>33196</v>
      </c>
      <c r="Q634" s="287" t="s">
        <v>331</v>
      </c>
      <c r="R634" s="287" t="s">
        <v>274</v>
      </c>
      <c r="S634" s="287" t="s">
        <v>33310</v>
      </c>
      <c r="T634" s="287" t="s">
        <v>33170</v>
      </c>
      <c r="U634" s="287" t="s">
        <v>335</v>
      </c>
      <c r="V634" s="287" t="s">
        <v>1332</v>
      </c>
      <c r="W634" s="287" t="s">
        <v>276</v>
      </c>
      <c r="X634" s="287" t="s">
        <v>333</v>
      </c>
      <c r="Y634" s="287" t="s">
        <v>26</v>
      </c>
      <c r="Z634" s="287" t="s">
        <v>26</v>
      </c>
      <c r="AA634" s="287" t="s">
        <v>26</v>
      </c>
      <c r="AB634" s="287" t="s">
        <v>26</v>
      </c>
    </row>
    <row r="635" spans="1:28" hidden="1">
      <c r="A635" s="26">
        <v>46140</v>
      </c>
      <c r="B635" s="287" t="s">
        <v>13348</v>
      </c>
      <c r="C635" s="287" t="s">
        <v>13349</v>
      </c>
      <c r="D635" s="28">
        <v>100265.60000000001</v>
      </c>
      <c r="E635" s="287" t="s">
        <v>33311</v>
      </c>
      <c r="F635" s="287" t="s">
        <v>33312</v>
      </c>
      <c r="G635" s="47" t="str">
        <f t="shared" si="11"/>
        <v>2272815</v>
      </c>
      <c r="H635" s="14" t="s">
        <v>94</v>
      </c>
      <c r="I635" s="14" t="s">
        <v>33470</v>
      </c>
      <c r="J635" s="23">
        <v>46141</v>
      </c>
      <c r="K635" s="29"/>
      <c r="L635" s="29"/>
      <c r="M635" s="29" t="s">
        <v>13403</v>
      </c>
      <c r="N635" s="287" t="s">
        <v>517</v>
      </c>
      <c r="O635" s="287" t="s">
        <v>518</v>
      </c>
      <c r="P635" s="287" t="s">
        <v>33196</v>
      </c>
      <c r="Q635" s="287" t="s">
        <v>309</v>
      </c>
      <c r="R635" s="287" t="s">
        <v>274</v>
      </c>
      <c r="S635" s="287" t="s">
        <v>33313</v>
      </c>
      <c r="T635" s="287" t="s">
        <v>33170</v>
      </c>
      <c r="U635" s="287" t="s">
        <v>33314</v>
      </c>
      <c r="V635" s="287" t="s">
        <v>520</v>
      </c>
      <c r="W635" s="287" t="s">
        <v>276</v>
      </c>
      <c r="X635" s="287" t="s">
        <v>260</v>
      </c>
      <c r="Y635" s="287" t="s">
        <v>26</v>
      </c>
      <c r="Z635" s="287" t="s">
        <v>26</v>
      </c>
      <c r="AA635" s="287" t="s">
        <v>26</v>
      </c>
      <c r="AB635" s="287" t="s">
        <v>26</v>
      </c>
    </row>
    <row r="636" spans="1:28" hidden="1">
      <c r="A636" s="26">
        <v>46140</v>
      </c>
      <c r="B636" s="287" t="s">
        <v>13348</v>
      </c>
      <c r="C636" s="287" t="s">
        <v>13349</v>
      </c>
      <c r="D636" s="28">
        <v>1612.57</v>
      </c>
      <c r="E636" s="287" t="s">
        <v>33315</v>
      </c>
      <c r="F636" s="287" t="s">
        <v>33316</v>
      </c>
      <c r="G636" s="47" t="str">
        <f t="shared" si="11"/>
        <v>2272825</v>
      </c>
      <c r="H636" s="14" t="s">
        <v>63</v>
      </c>
      <c r="I636" s="14" t="s">
        <v>33471</v>
      </c>
      <c r="J636" s="23">
        <v>46142</v>
      </c>
      <c r="K636" s="29"/>
      <c r="L636" s="29"/>
      <c r="M636" s="29" t="s">
        <v>13350</v>
      </c>
      <c r="N636" s="287" t="s">
        <v>517</v>
      </c>
      <c r="O636" s="287" t="s">
        <v>518</v>
      </c>
      <c r="P636" s="287" t="s">
        <v>33196</v>
      </c>
      <c r="Q636" s="287" t="s">
        <v>309</v>
      </c>
      <c r="R636" s="287" t="s">
        <v>274</v>
      </c>
      <c r="S636" s="287" t="s">
        <v>33317</v>
      </c>
      <c r="T636" s="287" t="s">
        <v>33170</v>
      </c>
      <c r="U636" s="287" t="s">
        <v>33318</v>
      </c>
      <c r="V636" s="287" t="s">
        <v>522</v>
      </c>
      <c r="W636" s="287" t="s">
        <v>276</v>
      </c>
      <c r="X636" s="287" t="s">
        <v>260</v>
      </c>
      <c r="Y636" s="287" t="s">
        <v>26</v>
      </c>
      <c r="Z636" s="287" t="s">
        <v>26</v>
      </c>
      <c r="AA636" s="287" t="s">
        <v>26</v>
      </c>
      <c r="AB636" s="287" t="s">
        <v>26</v>
      </c>
    </row>
    <row r="637" spans="1:28" hidden="1">
      <c r="A637" s="26">
        <v>46140</v>
      </c>
      <c r="B637" s="287" t="s">
        <v>13348</v>
      </c>
      <c r="C637" s="287" t="s">
        <v>13349</v>
      </c>
      <c r="D637" s="28">
        <v>855.3</v>
      </c>
      <c r="E637" s="287" t="s">
        <v>33319</v>
      </c>
      <c r="F637" s="287" t="s">
        <v>33320</v>
      </c>
      <c r="G637" s="47" t="str">
        <f t="shared" si="11"/>
        <v>2272835</v>
      </c>
      <c r="H637" s="14" t="s">
        <v>62</v>
      </c>
      <c r="I637" s="14" t="s">
        <v>33472</v>
      </c>
      <c r="J637" s="23">
        <v>46141</v>
      </c>
      <c r="K637" s="29"/>
      <c r="L637" s="29"/>
      <c r="M637" s="29" t="s">
        <v>13383</v>
      </c>
      <c r="N637" s="287" t="s">
        <v>517</v>
      </c>
      <c r="O637" s="287" t="s">
        <v>518</v>
      </c>
      <c r="P637" s="287" t="s">
        <v>33196</v>
      </c>
      <c r="Q637" s="287" t="s">
        <v>309</v>
      </c>
      <c r="R637" s="287" t="s">
        <v>274</v>
      </c>
      <c r="S637" s="287" t="s">
        <v>33321</v>
      </c>
      <c r="T637" s="287" t="s">
        <v>33170</v>
      </c>
      <c r="U637" s="287" t="s">
        <v>33322</v>
      </c>
      <c r="V637" s="287" t="s">
        <v>523</v>
      </c>
      <c r="W637" s="287" t="s">
        <v>260</v>
      </c>
      <c r="X637" s="287" t="s">
        <v>26</v>
      </c>
      <c r="Y637" s="287" t="s">
        <v>26</v>
      </c>
      <c r="Z637" s="287" t="s">
        <v>26</v>
      </c>
      <c r="AA637" s="287" t="s">
        <v>26</v>
      </c>
      <c r="AB637" s="287" t="s">
        <v>26</v>
      </c>
    </row>
    <row r="638" spans="1:28" hidden="1">
      <c r="A638" s="26">
        <v>46140</v>
      </c>
      <c r="B638" s="287" t="s">
        <v>13348</v>
      </c>
      <c r="C638" s="287" t="s">
        <v>13349</v>
      </c>
      <c r="D638" s="28">
        <v>4619.0600000000004</v>
      </c>
      <c r="E638" s="287" t="s">
        <v>33323</v>
      </c>
      <c r="F638" s="287" t="s">
        <v>33324</v>
      </c>
      <c r="G638" s="47" t="str">
        <f t="shared" si="11"/>
        <v>2272845</v>
      </c>
      <c r="H638" s="14" t="s">
        <v>62</v>
      </c>
      <c r="I638" s="14" t="s">
        <v>33472</v>
      </c>
      <c r="J638" s="23">
        <v>46141</v>
      </c>
      <c r="K638" s="29"/>
      <c r="L638" s="29"/>
      <c r="M638" s="29" t="s">
        <v>13383</v>
      </c>
      <c r="N638" s="287" t="s">
        <v>517</v>
      </c>
      <c r="O638" s="287" t="s">
        <v>518</v>
      </c>
      <c r="P638" s="287" t="s">
        <v>33196</v>
      </c>
      <c r="Q638" s="287" t="s">
        <v>309</v>
      </c>
      <c r="R638" s="287" t="s">
        <v>274</v>
      </c>
      <c r="S638" s="287" t="s">
        <v>33325</v>
      </c>
      <c r="T638" s="287" t="s">
        <v>33170</v>
      </c>
      <c r="U638" s="287" t="s">
        <v>33326</v>
      </c>
      <c r="V638" s="287" t="s">
        <v>523</v>
      </c>
      <c r="W638" s="287" t="s">
        <v>260</v>
      </c>
      <c r="X638" s="287" t="s">
        <v>26</v>
      </c>
      <c r="Y638" s="287" t="s">
        <v>26</v>
      </c>
      <c r="Z638" s="287" t="s">
        <v>26</v>
      </c>
      <c r="AA638" s="287" t="s">
        <v>26</v>
      </c>
      <c r="AB638" s="287" t="s">
        <v>26</v>
      </c>
    </row>
    <row r="639" spans="1:28" hidden="1">
      <c r="A639" s="26">
        <v>46140</v>
      </c>
      <c r="B639" s="287" t="s">
        <v>13348</v>
      </c>
      <c r="C639" s="287" t="s">
        <v>13349</v>
      </c>
      <c r="D639" s="28">
        <v>1000</v>
      </c>
      <c r="E639" s="287" t="s">
        <v>33327</v>
      </c>
      <c r="F639" s="287" t="s">
        <v>33328</v>
      </c>
      <c r="G639" s="47" t="str">
        <f t="shared" si="11"/>
        <v>2272855</v>
      </c>
      <c r="H639" s="14" t="s">
        <v>62</v>
      </c>
      <c r="I639" s="14" t="s">
        <v>33472</v>
      </c>
      <c r="J639" s="23">
        <v>46141</v>
      </c>
      <c r="K639" s="29"/>
      <c r="L639" s="29"/>
      <c r="M639" s="29" t="s">
        <v>13383</v>
      </c>
      <c r="N639" s="287" t="s">
        <v>517</v>
      </c>
      <c r="O639" s="287" t="s">
        <v>518</v>
      </c>
      <c r="P639" s="287" t="s">
        <v>33196</v>
      </c>
      <c r="Q639" s="287" t="s">
        <v>309</v>
      </c>
      <c r="R639" s="287" t="s">
        <v>274</v>
      </c>
      <c r="S639" s="287" t="s">
        <v>33329</v>
      </c>
      <c r="T639" s="287" t="s">
        <v>33170</v>
      </c>
      <c r="U639" s="287" t="s">
        <v>33330</v>
      </c>
      <c r="V639" s="287" t="s">
        <v>523</v>
      </c>
      <c r="W639" s="287" t="s">
        <v>260</v>
      </c>
      <c r="X639" s="287" t="s">
        <v>26</v>
      </c>
      <c r="Y639" s="287" t="s">
        <v>26</v>
      </c>
      <c r="Z639" s="287" t="s">
        <v>26</v>
      </c>
      <c r="AA639" s="287" t="s">
        <v>26</v>
      </c>
      <c r="AB639" s="287" t="s">
        <v>26</v>
      </c>
    </row>
    <row r="640" spans="1:28" hidden="1">
      <c r="A640" s="26">
        <v>46140</v>
      </c>
      <c r="B640" s="287" t="s">
        <v>13348</v>
      </c>
      <c r="C640" s="287" t="s">
        <v>13349</v>
      </c>
      <c r="D640" s="28">
        <v>228189.77</v>
      </c>
      <c r="E640" s="287" t="s">
        <v>33331</v>
      </c>
      <c r="F640" s="287" t="s">
        <v>33332</v>
      </c>
      <c r="G640" s="47" t="str">
        <f t="shared" si="11"/>
        <v>2272865</v>
      </c>
      <c r="H640" s="14" t="s">
        <v>72</v>
      </c>
      <c r="I640" s="14" t="s">
        <v>33473</v>
      </c>
      <c r="J640" s="23">
        <v>46141</v>
      </c>
      <c r="K640" s="29"/>
      <c r="L640" s="29"/>
      <c r="M640" s="29" t="s">
        <v>13434</v>
      </c>
      <c r="N640" s="287" t="s">
        <v>517</v>
      </c>
      <c r="O640" s="287" t="s">
        <v>518</v>
      </c>
      <c r="P640" s="287" t="s">
        <v>33196</v>
      </c>
      <c r="Q640" s="287" t="s">
        <v>309</v>
      </c>
      <c r="R640" s="287" t="s">
        <v>274</v>
      </c>
      <c r="S640" s="287" t="s">
        <v>33333</v>
      </c>
      <c r="T640" s="287" t="s">
        <v>33170</v>
      </c>
      <c r="U640" s="287" t="s">
        <v>33334</v>
      </c>
      <c r="V640" s="287" t="s">
        <v>628</v>
      </c>
      <c r="W640" s="287" t="s">
        <v>276</v>
      </c>
      <c r="X640" s="287" t="s">
        <v>260</v>
      </c>
      <c r="Y640" s="287" t="s">
        <v>26</v>
      </c>
      <c r="Z640" s="287" t="s">
        <v>26</v>
      </c>
      <c r="AA640" s="287" t="s">
        <v>26</v>
      </c>
      <c r="AB640" s="287" t="s">
        <v>26</v>
      </c>
    </row>
    <row r="641" spans="1:28" hidden="1">
      <c r="A641" s="26">
        <v>46140</v>
      </c>
      <c r="B641" s="287" t="s">
        <v>13348</v>
      </c>
      <c r="C641" s="287" t="s">
        <v>13349</v>
      </c>
      <c r="D641" s="28">
        <v>13223.56</v>
      </c>
      <c r="E641" s="287" t="s">
        <v>33335</v>
      </c>
      <c r="F641" s="287" t="s">
        <v>33336</v>
      </c>
      <c r="G641" s="47" t="str">
        <f t="shared" si="11"/>
        <v>2272876</v>
      </c>
      <c r="H641" s="14" t="s">
        <v>58</v>
      </c>
      <c r="I641" s="14" t="s">
        <v>33474</v>
      </c>
      <c r="J641" s="23">
        <v>46141</v>
      </c>
      <c r="K641" s="29"/>
      <c r="L641" s="29"/>
      <c r="M641" s="29" t="s">
        <v>13375</v>
      </c>
      <c r="N641" s="287" t="s">
        <v>517</v>
      </c>
      <c r="O641" s="287" t="s">
        <v>518</v>
      </c>
      <c r="P641" s="287" t="s">
        <v>33196</v>
      </c>
      <c r="Q641" s="287" t="s">
        <v>309</v>
      </c>
      <c r="R641" s="287" t="s">
        <v>274</v>
      </c>
      <c r="S641" s="287" t="s">
        <v>33337</v>
      </c>
      <c r="T641" s="287" t="s">
        <v>33170</v>
      </c>
      <c r="U641" s="287" t="s">
        <v>33338</v>
      </c>
      <c r="V641" s="287" t="s">
        <v>521</v>
      </c>
      <c r="W641" s="287" t="s">
        <v>276</v>
      </c>
      <c r="X641" s="287" t="s">
        <v>260</v>
      </c>
      <c r="Y641" s="287" t="s">
        <v>26</v>
      </c>
      <c r="Z641" s="287" t="s">
        <v>26</v>
      </c>
      <c r="AA641" s="287" t="s">
        <v>26</v>
      </c>
      <c r="AB641" s="287" t="s">
        <v>26</v>
      </c>
    </row>
    <row r="642" spans="1:28" hidden="1">
      <c r="A642" s="26">
        <v>46140</v>
      </c>
      <c r="B642" s="287" t="s">
        <v>13348</v>
      </c>
      <c r="C642" s="287" t="s">
        <v>13349</v>
      </c>
      <c r="D642" s="28">
        <v>3175960.05</v>
      </c>
      <c r="E642" s="287" t="s">
        <v>33339</v>
      </c>
      <c r="F642" s="287" t="s">
        <v>33340</v>
      </c>
      <c r="G642" s="47" t="str">
        <f t="shared" si="11"/>
        <v>2272886</v>
      </c>
      <c r="H642" s="14" t="s">
        <v>90</v>
      </c>
      <c r="I642" s="14" t="s">
        <v>33475</v>
      </c>
      <c r="J642" s="23">
        <v>46141</v>
      </c>
      <c r="K642" s="29"/>
      <c r="L642" s="29"/>
      <c r="M642" s="29" t="s">
        <v>13534</v>
      </c>
      <c r="N642" s="287" t="s">
        <v>517</v>
      </c>
      <c r="O642" s="287" t="s">
        <v>518</v>
      </c>
      <c r="P642" s="287" t="s">
        <v>33196</v>
      </c>
      <c r="Q642" s="287" t="s">
        <v>309</v>
      </c>
      <c r="R642" s="287" t="s">
        <v>274</v>
      </c>
      <c r="S642" s="287" t="s">
        <v>33341</v>
      </c>
      <c r="T642" s="287" t="s">
        <v>33170</v>
      </c>
      <c r="U642" s="287" t="s">
        <v>33342</v>
      </c>
      <c r="V642" s="287" t="s">
        <v>580</v>
      </c>
      <c r="W642" s="287" t="s">
        <v>276</v>
      </c>
      <c r="X642" s="287" t="s">
        <v>260</v>
      </c>
      <c r="Y642" s="287" t="s">
        <v>26</v>
      </c>
      <c r="Z642" s="287" t="s">
        <v>26</v>
      </c>
      <c r="AA642" s="287" t="s">
        <v>26</v>
      </c>
      <c r="AB642" s="287" t="s">
        <v>26</v>
      </c>
    </row>
    <row r="643" spans="1:28" hidden="1">
      <c r="A643" s="26">
        <v>46140</v>
      </c>
      <c r="B643" s="287" t="s">
        <v>13348</v>
      </c>
      <c r="C643" s="287" t="s">
        <v>13349</v>
      </c>
      <c r="D643" s="28">
        <v>192602.47</v>
      </c>
      <c r="E643" s="287" t="s">
        <v>33343</v>
      </c>
      <c r="F643" s="287" t="s">
        <v>33344</v>
      </c>
      <c r="G643" s="47" t="str">
        <f t="shared" si="11"/>
        <v>2272896</v>
      </c>
      <c r="H643" s="14" t="s">
        <v>62</v>
      </c>
      <c r="I643" s="14" t="s">
        <v>33472</v>
      </c>
      <c r="J643" s="23">
        <v>46141</v>
      </c>
      <c r="K643" s="29"/>
      <c r="L643" s="29"/>
      <c r="M643" s="29" t="s">
        <v>13383</v>
      </c>
      <c r="N643" s="287" t="s">
        <v>517</v>
      </c>
      <c r="O643" s="287" t="s">
        <v>518</v>
      </c>
      <c r="P643" s="287" t="s">
        <v>33196</v>
      </c>
      <c r="Q643" s="287" t="s">
        <v>309</v>
      </c>
      <c r="R643" s="287" t="s">
        <v>274</v>
      </c>
      <c r="S643" s="287" t="s">
        <v>33345</v>
      </c>
      <c r="T643" s="287" t="s">
        <v>33170</v>
      </c>
      <c r="U643" s="287" t="s">
        <v>33346</v>
      </c>
      <c r="V643" s="287" t="s">
        <v>667</v>
      </c>
      <c r="W643" s="287" t="s">
        <v>276</v>
      </c>
      <c r="X643" s="287" t="s">
        <v>260</v>
      </c>
      <c r="Y643" s="287" t="s">
        <v>26</v>
      </c>
      <c r="Z643" s="287" t="s">
        <v>26</v>
      </c>
      <c r="AA643" s="287" t="s">
        <v>26</v>
      </c>
      <c r="AB643" s="287" t="s">
        <v>26</v>
      </c>
    </row>
    <row r="644" spans="1:28" hidden="1">
      <c r="A644" s="26">
        <v>46140</v>
      </c>
      <c r="B644" s="287" t="s">
        <v>13348</v>
      </c>
      <c r="C644" s="287" t="s">
        <v>13349</v>
      </c>
      <c r="D644" s="28">
        <v>86808.42</v>
      </c>
      <c r="E644" s="287" t="s">
        <v>33347</v>
      </c>
      <c r="F644" s="287" t="s">
        <v>33348</v>
      </c>
      <c r="G644" s="47" t="str">
        <f t="shared" si="11"/>
        <v>2272909</v>
      </c>
      <c r="H644" s="14" t="s">
        <v>49</v>
      </c>
      <c r="I644" s="14" t="s">
        <v>33476</v>
      </c>
      <c r="J644" s="23">
        <v>46141</v>
      </c>
      <c r="K644" s="29"/>
      <c r="L644" s="29"/>
      <c r="M644" s="29" t="s">
        <v>13360</v>
      </c>
      <c r="N644" s="287" t="s">
        <v>517</v>
      </c>
      <c r="O644" s="287" t="s">
        <v>795</v>
      </c>
      <c r="P644" s="287" t="s">
        <v>33196</v>
      </c>
      <c r="Q644" s="287" t="s">
        <v>309</v>
      </c>
      <c r="R644" s="287" t="s">
        <v>274</v>
      </c>
      <c r="S644" s="287" t="s">
        <v>33349</v>
      </c>
      <c r="T644" s="287" t="s">
        <v>33170</v>
      </c>
      <c r="U644" s="287" t="s">
        <v>33350</v>
      </c>
      <c r="V644" s="287" t="s">
        <v>523</v>
      </c>
      <c r="W644" s="287" t="s">
        <v>276</v>
      </c>
      <c r="X644" s="287" t="s">
        <v>260</v>
      </c>
      <c r="Y644" s="287" t="s">
        <v>26</v>
      </c>
      <c r="Z644" s="287" t="s">
        <v>26</v>
      </c>
      <c r="AA644" s="287" t="s">
        <v>26</v>
      </c>
      <c r="AB644" s="287" t="s">
        <v>26</v>
      </c>
    </row>
    <row r="645" spans="1:28" hidden="1">
      <c r="A645" s="26">
        <v>46140</v>
      </c>
      <c r="B645" s="287" t="s">
        <v>13348</v>
      </c>
      <c r="C645" s="287" t="s">
        <v>13349</v>
      </c>
      <c r="D645" s="28">
        <v>3092.36</v>
      </c>
      <c r="E645" s="287" t="s">
        <v>33351</v>
      </c>
      <c r="F645" s="287" t="s">
        <v>33352</v>
      </c>
      <c r="G645" s="47" t="str">
        <f t="shared" si="11"/>
        <v>2272919</v>
      </c>
      <c r="H645" s="14" t="s">
        <v>81</v>
      </c>
      <c r="I645" s="14" t="s">
        <v>4581</v>
      </c>
      <c r="J645" s="23">
        <v>46141</v>
      </c>
      <c r="K645" s="29"/>
      <c r="L645" s="29"/>
      <c r="M645" s="29" t="s">
        <v>33353</v>
      </c>
      <c r="N645" s="287" t="s">
        <v>517</v>
      </c>
      <c r="O645" s="287" t="s">
        <v>795</v>
      </c>
      <c r="P645" s="287" t="s">
        <v>33196</v>
      </c>
      <c r="Q645" s="287" t="s">
        <v>309</v>
      </c>
      <c r="R645" s="287" t="s">
        <v>274</v>
      </c>
      <c r="S645" s="287" t="s">
        <v>33354</v>
      </c>
      <c r="T645" s="287" t="s">
        <v>33170</v>
      </c>
      <c r="U645" s="287" t="s">
        <v>33355</v>
      </c>
      <c r="V645" s="287" t="s">
        <v>523</v>
      </c>
      <c r="W645" s="287" t="s">
        <v>276</v>
      </c>
      <c r="X645" s="287" t="s">
        <v>260</v>
      </c>
      <c r="Y645" s="287" t="s">
        <v>26</v>
      </c>
      <c r="Z645" s="287" t="s">
        <v>26</v>
      </c>
      <c r="AA645" s="287" t="s">
        <v>26</v>
      </c>
      <c r="AB645" s="287" t="s">
        <v>26</v>
      </c>
    </row>
    <row r="646" spans="1:28" hidden="1">
      <c r="A646" s="26">
        <v>46140</v>
      </c>
      <c r="B646" s="287" t="s">
        <v>13348</v>
      </c>
      <c r="C646" s="287" t="s">
        <v>13349</v>
      </c>
      <c r="D646" s="28">
        <v>700</v>
      </c>
      <c r="E646" s="287" t="s">
        <v>33356</v>
      </c>
      <c r="F646" s="287" t="s">
        <v>33357</v>
      </c>
      <c r="G646" s="47" t="str">
        <f t="shared" si="11"/>
        <v>2272930</v>
      </c>
      <c r="H646" s="14" t="s">
        <v>80</v>
      </c>
      <c r="I646" s="14" t="s">
        <v>33477</v>
      </c>
      <c r="J646" s="23">
        <v>46141</v>
      </c>
      <c r="K646" s="29"/>
      <c r="L646" s="29"/>
      <c r="M646" s="29" t="s">
        <v>824</v>
      </c>
      <c r="N646" s="287" t="s">
        <v>517</v>
      </c>
      <c r="O646" s="287" t="s">
        <v>805</v>
      </c>
      <c r="P646" s="287" t="s">
        <v>33196</v>
      </c>
      <c r="Q646" s="287" t="s">
        <v>309</v>
      </c>
      <c r="R646" s="287" t="s">
        <v>274</v>
      </c>
      <c r="S646" s="287" t="s">
        <v>33358</v>
      </c>
      <c r="T646" s="287" t="s">
        <v>33170</v>
      </c>
      <c r="U646" s="287" t="s">
        <v>33359</v>
      </c>
      <c r="V646" s="287" t="s">
        <v>523</v>
      </c>
      <c r="W646" s="287" t="s">
        <v>276</v>
      </c>
      <c r="X646" s="287" t="s">
        <v>260</v>
      </c>
      <c r="Y646" s="287" t="s">
        <v>26</v>
      </c>
      <c r="Z646" s="287" t="s">
        <v>26</v>
      </c>
      <c r="AA646" s="287" t="s">
        <v>26</v>
      </c>
      <c r="AB646" s="287" t="s">
        <v>26</v>
      </c>
    </row>
    <row r="647" spans="1:28" hidden="1">
      <c r="A647" s="26">
        <v>46140</v>
      </c>
      <c r="B647" s="287" t="s">
        <v>13348</v>
      </c>
      <c r="C647" s="287" t="s">
        <v>13349</v>
      </c>
      <c r="D647" s="28">
        <v>185</v>
      </c>
      <c r="E647" s="287" t="s">
        <v>33360</v>
      </c>
      <c r="F647" s="287" t="s">
        <v>33361</v>
      </c>
      <c r="G647" s="47" t="str">
        <f t="shared" si="11"/>
        <v>2272941</v>
      </c>
      <c r="H647" s="32" t="s">
        <v>20098</v>
      </c>
      <c r="I647" s="32" t="s">
        <v>186</v>
      </c>
      <c r="J647" s="55">
        <v>46141</v>
      </c>
      <c r="K647" s="32" t="s">
        <v>33362</v>
      </c>
      <c r="L647" s="32" t="s">
        <v>33363</v>
      </c>
      <c r="M647" s="32" t="s">
        <v>186</v>
      </c>
      <c r="N647" s="287" t="s">
        <v>517</v>
      </c>
      <c r="O647" s="287" t="s">
        <v>534</v>
      </c>
      <c r="P647" s="287" t="s">
        <v>33196</v>
      </c>
      <c r="Q647" s="287" t="s">
        <v>309</v>
      </c>
      <c r="R647" s="287" t="s">
        <v>274</v>
      </c>
      <c r="S647" s="287" t="s">
        <v>33364</v>
      </c>
      <c r="T647" s="287" t="s">
        <v>33170</v>
      </c>
      <c r="U647" s="287" t="s">
        <v>33365</v>
      </c>
      <c r="V647" s="287" t="s">
        <v>523</v>
      </c>
      <c r="W647" s="287" t="s">
        <v>276</v>
      </c>
      <c r="X647" s="287" t="s">
        <v>260</v>
      </c>
      <c r="Y647" s="287" t="s">
        <v>26</v>
      </c>
      <c r="Z647" s="287" t="s">
        <v>26</v>
      </c>
      <c r="AA647" s="287" t="s">
        <v>26</v>
      </c>
      <c r="AB647" s="287" t="s">
        <v>26</v>
      </c>
    </row>
    <row r="648" spans="1:28" hidden="1">
      <c r="A648" s="26">
        <v>46140</v>
      </c>
      <c r="B648" s="287" t="s">
        <v>13348</v>
      </c>
      <c r="C648" s="287" t="s">
        <v>13365</v>
      </c>
      <c r="D648" s="28">
        <v>540000</v>
      </c>
      <c r="E648" s="287" t="s">
        <v>649</v>
      </c>
      <c r="F648" s="287" t="s">
        <v>33366</v>
      </c>
      <c r="G648" s="47" t="str">
        <f t="shared" si="11"/>
        <v>0715118</v>
      </c>
      <c r="H648" s="14">
        <v>6400</v>
      </c>
      <c r="I648" s="14">
        <v>49689</v>
      </c>
      <c r="J648" s="23">
        <v>46141</v>
      </c>
      <c r="K648" s="29"/>
      <c r="L648" s="29"/>
      <c r="M648" s="29" t="s">
        <v>13359</v>
      </c>
      <c r="N648" s="287" t="s">
        <v>650</v>
      </c>
      <c r="O648" s="287" t="s">
        <v>26</v>
      </c>
      <c r="P648" s="287" t="s">
        <v>26</v>
      </c>
      <c r="Q648" s="287" t="s">
        <v>26</v>
      </c>
      <c r="R648" s="287" t="s">
        <v>26</v>
      </c>
      <c r="S648" s="287" t="s">
        <v>26</v>
      </c>
      <c r="T648" s="287" t="s">
        <v>26</v>
      </c>
      <c r="U648" s="287" t="s">
        <v>26</v>
      </c>
      <c r="V648" s="287" t="s">
        <v>26</v>
      </c>
      <c r="W648" s="287" t="s">
        <v>26</v>
      </c>
      <c r="X648" s="287" t="s">
        <v>26</v>
      </c>
      <c r="Y648" s="287" t="s">
        <v>26</v>
      </c>
      <c r="Z648" s="287" t="s">
        <v>26</v>
      </c>
      <c r="AA648" s="287" t="s">
        <v>26</v>
      </c>
      <c r="AB648" s="287" t="s">
        <v>26</v>
      </c>
    </row>
    <row r="649" spans="1:28" hidden="1">
      <c r="A649" s="26">
        <v>46141</v>
      </c>
      <c r="B649" s="287" t="s">
        <v>13348</v>
      </c>
      <c r="C649" s="287" t="s">
        <v>13349</v>
      </c>
      <c r="D649" s="28">
        <v>982.97</v>
      </c>
      <c r="E649" s="287" t="s">
        <v>451</v>
      </c>
      <c r="F649" s="287" t="s">
        <v>33367</v>
      </c>
      <c r="G649" s="47" t="str">
        <f t="shared" si="11"/>
        <v>7736848</v>
      </c>
      <c r="H649" s="14" t="s">
        <v>63</v>
      </c>
      <c r="I649" s="14" t="s">
        <v>33478</v>
      </c>
      <c r="J649" s="23">
        <v>46142</v>
      </c>
      <c r="K649" s="29"/>
      <c r="L649" s="29"/>
      <c r="M649" s="29" t="s">
        <v>13350</v>
      </c>
      <c r="N649" s="287" t="s">
        <v>452</v>
      </c>
      <c r="O649" s="287" t="s">
        <v>453</v>
      </c>
      <c r="P649" s="287" t="s">
        <v>32559</v>
      </c>
      <c r="Q649" s="287" t="s">
        <v>371</v>
      </c>
      <c r="R649" s="287" t="s">
        <v>218</v>
      </c>
      <c r="S649" s="287" t="s">
        <v>33368</v>
      </c>
      <c r="T649" s="287" t="s">
        <v>33369</v>
      </c>
      <c r="U649" s="287" t="s">
        <v>454</v>
      </c>
      <c r="V649" s="287" t="s">
        <v>22156</v>
      </c>
      <c r="W649" s="287" t="s">
        <v>214</v>
      </c>
      <c r="X649" s="287" t="s">
        <v>456</v>
      </c>
      <c r="Y649" s="287" t="s">
        <v>26</v>
      </c>
      <c r="Z649" s="287" t="s">
        <v>26</v>
      </c>
      <c r="AA649" s="287" t="s">
        <v>26</v>
      </c>
      <c r="AB649" s="287" t="s">
        <v>26</v>
      </c>
    </row>
    <row r="650" spans="1:28" hidden="1">
      <c r="A650" s="26">
        <v>46141</v>
      </c>
      <c r="B650" s="287" t="s">
        <v>13348</v>
      </c>
      <c r="C650" s="287" t="s">
        <v>13349</v>
      </c>
      <c r="D650" s="28">
        <v>890.16</v>
      </c>
      <c r="E650" s="287" t="s">
        <v>1856</v>
      </c>
      <c r="F650" s="287" t="s">
        <v>33370</v>
      </c>
      <c r="G650" s="47" t="str">
        <f t="shared" si="11"/>
        <v>7736850</v>
      </c>
      <c r="H650" s="32" t="s">
        <v>20098</v>
      </c>
      <c r="I650" s="32" t="s">
        <v>186</v>
      </c>
      <c r="J650" s="55">
        <v>46141</v>
      </c>
      <c r="K650" s="32" t="s">
        <v>33371</v>
      </c>
      <c r="L650" s="32" t="s">
        <v>33372</v>
      </c>
      <c r="M650" s="32" t="s">
        <v>186</v>
      </c>
      <c r="N650" s="287" t="s">
        <v>1858</v>
      </c>
      <c r="O650" s="287" t="s">
        <v>1859</v>
      </c>
      <c r="P650" s="287" t="s">
        <v>33373</v>
      </c>
      <c r="Q650" s="287" t="s">
        <v>1861</v>
      </c>
      <c r="R650" s="287" t="s">
        <v>218</v>
      </c>
      <c r="S650" s="287" t="s">
        <v>33374</v>
      </c>
      <c r="T650" s="287" t="s">
        <v>33369</v>
      </c>
      <c r="U650" s="287" t="s">
        <v>1863</v>
      </c>
      <c r="V650" s="287" t="s">
        <v>217</v>
      </c>
      <c r="W650" s="287" t="s">
        <v>33375</v>
      </c>
      <c r="X650" s="287" t="s">
        <v>33376</v>
      </c>
      <c r="Y650" s="287" t="s">
        <v>525</v>
      </c>
      <c r="Z650" s="287" t="s">
        <v>26</v>
      </c>
      <c r="AA650" s="287" t="s">
        <v>26</v>
      </c>
      <c r="AB650" s="287" t="s">
        <v>26</v>
      </c>
    </row>
    <row r="651" spans="1:28">
      <c r="A651" s="26">
        <v>46141</v>
      </c>
      <c r="B651" s="287" t="s">
        <v>13348</v>
      </c>
      <c r="C651" s="287" t="s">
        <v>13349</v>
      </c>
      <c r="D651" s="28">
        <v>55</v>
      </c>
      <c r="E651" s="287" t="s">
        <v>33377</v>
      </c>
      <c r="F651" s="287" t="s">
        <v>33378</v>
      </c>
      <c r="G651" s="47" t="str">
        <f t="shared" si="11"/>
        <v>7736853</v>
      </c>
      <c r="H651" s="14"/>
      <c r="I651" s="14"/>
      <c r="J651" s="23"/>
      <c r="K651" s="29"/>
      <c r="L651" s="285" t="s">
        <v>33673</v>
      </c>
      <c r="M651" s="29" t="s">
        <v>13375</v>
      </c>
      <c r="N651" s="287" t="s">
        <v>13214</v>
      </c>
      <c r="O651" s="287" t="s">
        <v>15389</v>
      </c>
      <c r="P651" s="287" t="s">
        <v>728</v>
      </c>
      <c r="Q651" s="287" t="s">
        <v>218</v>
      </c>
      <c r="R651" s="287" t="s">
        <v>33379</v>
      </c>
      <c r="S651" s="287" t="s">
        <v>33369</v>
      </c>
      <c r="T651" s="287" t="s">
        <v>33380</v>
      </c>
      <c r="U651" s="287" t="s">
        <v>217</v>
      </c>
      <c r="V651" s="287" t="s">
        <v>214</v>
      </c>
      <c r="W651" s="287" t="s">
        <v>296</v>
      </c>
      <c r="X651" s="287" t="s">
        <v>26</v>
      </c>
      <c r="Y651" s="287" t="s">
        <v>26</v>
      </c>
      <c r="Z651" s="287" t="s">
        <v>26</v>
      </c>
      <c r="AA651" s="287" t="s">
        <v>26</v>
      </c>
      <c r="AB651" s="287" t="s">
        <v>26</v>
      </c>
    </row>
    <row r="652" spans="1:28" hidden="1">
      <c r="A652" s="26">
        <v>46141</v>
      </c>
      <c r="B652" s="287" t="s">
        <v>13348</v>
      </c>
      <c r="C652" s="287" t="s">
        <v>13349</v>
      </c>
      <c r="D652" s="28">
        <v>328.2</v>
      </c>
      <c r="E652" s="287" t="s">
        <v>33381</v>
      </c>
      <c r="F652" s="287" t="s">
        <v>33382</v>
      </c>
      <c r="G652" s="47" t="str">
        <f t="shared" si="11"/>
        <v>7736855</v>
      </c>
      <c r="H652" s="14" t="s">
        <v>58</v>
      </c>
      <c r="I652" s="14" t="s">
        <v>33479</v>
      </c>
      <c r="J652" s="23">
        <v>46142</v>
      </c>
      <c r="K652" s="29"/>
      <c r="L652" s="29"/>
      <c r="M652" s="29" t="s">
        <v>13375</v>
      </c>
      <c r="N652" s="287" t="s">
        <v>12607</v>
      </c>
      <c r="O652" s="287" t="s">
        <v>14870</v>
      </c>
      <c r="P652" s="287" t="s">
        <v>728</v>
      </c>
      <c r="Q652" s="287" t="s">
        <v>218</v>
      </c>
      <c r="R652" s="287" t="s">
        <v>33383</v>
      </c>
      <c r="S652" s="287" t="s">
        <v>33369</v>
      </c>
      <c r="T652" s="287" t="s">
        <v>33384</v>
      </c>
      <c r="U652" s="287" t="s">
        <v>217</v>
      </c>
      <c r="V652" s="287" t="s">
        <v>214</v>
      </c>
      <c r="W652" s="287" t="s">
        <v>296</v>
      </c>
      <c r="X652" s="287" t="s">
        <v>26</v>
      </c>
      <c r="Y652" s="287" t="s">
        <v>26</v>
      </c>
      <c r="Z652" s="287" t="s">
        <v>26</v>
      </c>
      <c r="AA652" s="287" t="s">
        <v>26</v>
      </c>
      <c r="AB652" s="287" t="s">
        <v>26</v>
      </c>
    </row>
    <row r="653" spans="1:28" hidden="1">
      <c r="A653" s="26">
        <v>46141</v>
      </c>
      <c r="B653" s="287" t="s">
        <v>13348</v>
      </c>
      <c r="C653" s="287" t="s">
        <v>13349</v>
      </c>
      <c r="D653" s="28">
        <v>870.16</v>
      </c>
      <c r="E653" s="287" t="s">
        <v>289</v>
      </c>
      <c r="F653" s="287" t="s">
        <v>33385</v>
      </c>
      <c r="G653" s="47" t="str">
        <f t="shared" si="11"/>
        <v>7736857</v>
      </c>
      <c r="H653" s="14" t="s">
        <v>59</v>
      </c>
      <c r="I653" s="14" t="s">
        <v>33480</v>
      </c>
      <c r="J653" s="23">
        <v>46141</v>
      </c>
      <c r="K653" s="29"/>
      <c r="L653" s="29"/>
      <c r="M653" s="29" t="s">
        <v>13352</v>
      </c>
      <c r="N653" s="287" t="s">
        <v>290</v>
      </c>
      <c r="O653" s="287" t="s">
        <v>291</v>
      </c>
      <c r="P653" s="287" t="s">
        <v>33196</v>
      </c>
      <c r="Q653" s="287" t="s">
        <v>292</v>
      </c>
      <c r="R653" s="287" t="s">
        <v>218</v>
      </c>
      <c r="S653" s="287" t="s">
        <v>33386</v>
      </c>
      <c r="T653" s="287" t="s">
        <v>33369</v>
      </c>
      <c r="U653" s="287" t="s">
        <v>293</v>
      </c>
      <c r="V653" s="287" t="s">
        <v>294</v>
      </c>
      <c r="W653" s="287" t="s">
        <v>295</v>
      </c>
      <c r="X653" s="287" t="s">
        <v>214</v>
      </c>
      <c r="Y653" s="287" t="s">
        <v>296</v>
      </c>
      <c r="Z653" s="287" t="s">
        <v>26</v>
      </c>
      <c r="AA653" s="287" t="s">
        <v>26</v>
      </c>
      <c r="AB653" s="287" t="s">
        <v>26</v>
      </c>
    </row>
    <row r="654" spans="1:28" hidden="1">
      <c r="A654" s="26">
        <v>46141</v>
      </c>
      <c r="B654" s="287" t="s">
        <v>13348</v>
      </c>
      <c r="C654" s="287" t="s">
        <v>13349</v>
      </c>
      <c r="D654" s="28">
        <v>39750</v>
      </c>
      <c r="E654" s="287" t="s">
        <v>33387</v>
      </c>
      <c r="F654" s="287" t="s">
        <v>33388</v>
      </c>
      <c r="G654" s="47" t="str">
        <f t="shared" si="11"/>
        <v>7736859</v>
      </c>
      <c r="H654" s="32" t="s">
        <v>20098</v>
      </c>
      <c r="I654" s="32" t="s">
        <v>186</v>
      </c>
      <c r="J654" s="55">
        <v>46141</v>
      </c>
      <c r="K654" s="32" t="s">
        <v>33389</v>
      </c>
      <c r="L654" s="32"/>
      <c r="M654" s="32" t="s">
        <v>186</v>
      </c>
      <c r="N654" s="287" t="s">
        <v>33390</v>
      </c>
      <c r="O654" s="287" t="s">
        <v>33391</v>
      </c>
      <c r="P654" s="287" t="s">
        <v>33392</v>
      </c>
      <c r="Q654" s="287" t="s">
        <v>218</v>
      </c>
      <c r="R654" s="287" t="s">
        <v>33393</v>
      </c>
      <c r="S654" s="287" t="s">
        <v>33369</v>
      </c>
      <c r="T654" s="287" t="s">
        <v>33394</v>
      </c>
      <c r="U654" s="287" t="s">
        <v>217</v>
      </c>
      <c r="V654" s="287" t="s">
        <v>33395</v>
      </c>
      <c r="W654" s="287" t="s">
        <v>296</v>
      </c>
      <c r="X654" s="287" t="s">
        <v>26</v>
      </c>
      <c r="Y654" s="287" t="s">
        <v>26</v>
      </c>
      <c r="Z654" s="287" t="s">
        <v>26</v>
      </c>
      <c r="AA654" s="287" t="s">
        <v>26</v>
      </c>
      <c r="AB654" s="287" t="s">
        <v>26</v>
      </c>
    </row>
    <row r="655" spans="1:28" hidden="1">
      <c r="A655" s="26">
        <v>46141</v>
      </c>
      <c r="B655" s="287" t="s">
        <v>13348</v>
      </c>
      <c r="C655" s="287" t="s">
        <v>13349</v>
      </c>
      <c r="D655" s="28">
        <v>521.70000000000005</v>
      </c>
      <c r="E655" s="287" t="s">
        <v>26</v>
      </c>
      <c r="F655" s="287" t="s">
        <v>33396</v>
      </c>
      <c r="G655" s="47" t="str">
        <f t="shared" si="11"/>
        <v>7736862</v>
      </c>
      <c r="H655" s="14" t="s">
        <v>24135</v>
      </c>
      <c r="I655" s="14" t="s">
        <v>33481</v>
      </c>
      <c r="J655" s="23">
        <v>46141</v>
      </c>
      <c r="K655" s="29"/>
      <c r="L655" s="245" t="s">
        <v>33397</v>
      </c>
      <c r="M655" s="29" t="s">
        <v>24138</v>
      </c>
      <c r="N655" s="287" t="s">
        <v>806</v>
      </c>
      <c r="O655" s="287" t="s">
        <v>807</v>
      </c>
      <c r="P655" s="287" t="s">
        <v>808</v>
      </c>
      <c r="Q655" s="287" t="s">
        <v>218</v>
      </c>
      <c r="R655" s="287" t="s">
        <v>33398</v>
      </c>
      <c r="S655" s="287" t="s">
        <v>33369</v>
      </c>
      <c r="T655" s="287" t="s">
        <v>217</v>
      </c>
      <c r="U655" s="287" t="s">
        <v>463</v>
      </c>
      <c r="V655" s="287" t="s">
        <v>214</v>
      </c>
      <c r="W655" s="287" t="s">
        <v>497</v>
      </c>
      <c r="X655" s="287" t="s">
        <v>26</v>
      </c>
      <c r="Y655" s="287" t="s">
        <v>26</v>
      </c>
      <c r="Z655" s="287" t="s">
        <v>26</v>
      </c>
      <c r="AA655" s="287" t="s">
        <v>26</v>
      </c>
      <c r="AB655" s="287" t="s">
        <v>26</v>
      </c>
    </row>
    <row r="656" spans="1:28" hidden="1">
      <c r="A656" s="26">
        <v>46141</v>
      </c>
      <c r="B656" s="287" t="s">
        <v>13348</v>
      </c>
      <c r="C656" s="287" t="s">
        <v>13349</v>
      </c>
      <c r="D656" s="28">
        <v>49987.5</v>
      </c>
      <c r="E656" s="287" t="s">
        <v>33399</v>
      </c>
      <c r="F656" s="287" t="s">
        <v>33400</v>
      </c>
      <c r="G656" s="47" t="str">
        <f t="shared" si="11"/>
        <v>7736864</v>
      </c>
      <c r="H656" s="14" t="s">
        <v>80</v>
      </c>
      <c r="I656" s="14" t="s">
        <v>33482</v>
      </c>
      <c r="J656" s="23">
        <v>46141</v>
      </c>
      <c r="K656" s="29"/>
      <c r="L656" s="29"/>
      <c r="M656" s="29" t="s">
        <v>824</v>
      </c>
      <c r="N656" s="287" t="s">
        <v>10271</v>
      </c>
      <c r="O656" s="287" t="s">
        <v>277</v>
      </c>
      <c r="P656" s="287" t="s">
        <v>343</v>
      </c>
      <c r="Q656" s="287" t="s">
        <v>218</v>
      </c>
      <c r="R656" s="287" t="s">
        <v>33401</v>
      </c>
      <c r="S656" s="287" t="s">
        <v>33369</v>
      </c>
      <c r="T656" s="287" t="s">
        <v>33402</v>
      </c>
      <c r="U656" s="287" t="s">
        <v>239</v>
      </c>
      <c r="V656" s="287" t="s">
        <v>33403</v>
      </c>
      <c r="W656" s="287" t="s">
        <v>260</v>
      </c>
      <c r="X656" s="287" t="s">
        <v>26</v>
      </c>
      <c r="Y656" s="287" t="s">
        <v>26</v>
      </c>
      <c r="Z656" s="287" t="s">
        <v>26</v>
      </c>
      <c r="AA656" s="287" t="s">
        <v>26</v>
      </c>
      <c r="AB656" s="287" t="s">
        <v>26</v>
      </c>
    </row>
    <row r="657" spans="1:28" hidden="1">
      <c r="A657" s="26">
        <v>46141</v>
      </c>
      <c r="B657" s="287" t="s">
        <v>13348</v>
      </c>
      <c r="C657" s="287" t="s">
        <v>13349</v>
      </c>
      <c r="D657" s="28">
        <v>4183.47</v>
      </c>
      <c r="E657" s="287" t="s">
        <v>33404</v>
      </c>
      <c r="F657" s="287" t="s">
        <v>33405</v>
      </c>
      <c r="G657" s="47" t="str">
        <f t="shared" si="11"/>
        <v>7736867</v>
      </c>
      <c r="H657" s="14" t="s">
        <v>81</v>
      </c>
      <c r="I657" s="14" t="s">
        <v>8493</v>
      </c>
      <c r="J657" s="23">
        <v>46141</v>
      </c>
      <c r="K657" s="29"/>
      <c r="L657" s="29"/>
      <c r="M657" s="29" t="s">
        <v>13353</v>
      </c>
      <c r="N657" s="287" t="s">
        <v>368</v>
      </c>
      <c r="O657" s="287" t="s">
        <v>277</v>
      </c>
      <c r="P657" s="287" t="s">
        <v>343</v>
      </c>
      <c r="Q657" s="287" t="s">
        <v>218</v>
      </c>
      <c r="R657" s="287" t="s">
        <v>33406</v>
      </c>
      <c r="S657" s="287" t="s">
        <v>33369</v>
      </c>
      <c r="T657" s="287" t="s">
        <v>33407</v>
      </c>
      <c r="U657" s="287" t="s">
        <v>239</v>
      </c>
      <c r="V657" s="287" t="s">
        <v>33408</v>
      </c>
      <c r="W657" s="287" t="s">
        <v>260</v>
      </c>
      <c r="X657" s="287" t="s">
        <v>26</v>
      </c>
      <c r="Y657" s="287" t="s">
        <v>26</v>
      </c>
      <c r="Z657" s="287" t="s">
        <v>26</v>
      </c>
      <c r="AA657" s="287" t="s">
        <v>26</v>
      </c>
      <c r="AB657" s="287" t="s">
        <v>26</v>
      </c>
    </row>
    <row r="658" spans="1:28" hidden="1">
      <c r="A658" s="26">
        <v>46141</v>
      </c>
      <c r="B658" s="287" t="s">
        <v>13348</v>
      </c>
      <c r="C658" s="287" t="s">
        <v>13349</v>
      </c>
      <c r="D658" s="28">
        <v>19428.189999999999</v>
      </c>
      <c r="E658" s="287" t="s">
        <v>26</v>
      </c>
      <c r="F658" s="287" t="s">
        <v>33409</v>
      </c>
      <c r="G658" s="47" t="str">
        <f t="shared" si="11"/>
        <v>8695586</v>
      </c>
      <c r="H658" s="14" t="s">
        <v>60</v>
      </c>
      <c r="I658" s="14" t="s">
        <v>33483</v>
      </c>
      <c r="J658" s="23">
        <v>46143</v>
      </c>
      <c r="K658" s="29"/>
      <c r="L658" s="14"/>
      <c r="M658" s="29" t="s">
        <v>13364</v>
      </c>
      <c r="N658" s="287" t="s">
        <v>372</v>
      </c>
      <c r="O658" s="287" t="s">
        <v>373</v>
      </c>
      <c r="P658" s="287" t="s">
        <v>33373</v>
      </c>
      <c r="Q658" s="287" t="s">
        <v>374</v>
      </c>
      <c r="R658" s="287" t="s">
        <v>274</v>
      </c>
      <c r="S658" s="287" t="s">
        <v>33410</v>
      </c>
      <c r="T658" s="287" t="s">
        <v>33369</v>
      </c>
      <c r="U658" s="287" t="s">
        <v>416</v>
      </c>
      <c r="V658" s="287" t="s">
        <v>376</v>
      </c>
      <c r="W658" s="287" t="s">
        <v>276</v>
      </c>
      <c r="X658" s="287" t="s">
        <v>296</v>
      </c>
      <c r="Y658" s="287" t="s">
        <v>26</v>
      </c>
      <c r="Z658" s="287" t="s">
        <v>26</v>
      </c>
      <c r="AA658" s="287" t="s">
        <v>26</v>
      </c>
      <c r="AB658" s="287" t="s">
        <v>26</v>
      </c>
    </row>
    <row r="659" spans="1:28" hidden="1">
      <c r="A659" s="26">
        <v>46141</v>
      </c>
      <c r="B659" s="287" t="s">
        <v>13348</v>
      </c>
      <c r="C659" s="287" t="s">
        <v>13349</v>
      </c>
      <c r="D659" s="28">
        <v>26553.67</v>
      </c>
      <c r="E659" s="287" t="s">
        <v>26</v>
      </c>
      <c r="F659" s="287" t="s">
        <v>33411</v>
      </c>
      <c r="G659" s="47" t="str">
        <f t="shared" si="11"/>
        <v>8695593</v>
      </c>
      <c r="H659" s="18" t="s">
        <v>55</v>
      </c>
      <c r="I659" s="14">
        <v>59301</v>
      </c>
      <c r="J659" s="23">
        <v>46146</v>
      </c>
      <c r="K659" s="29"/>
      <c r="L659" s="14"/>
      <c r="M659" s="29" t="s">
        <v>13374</v>
      </c>
      <c r="N659" s="287" t="s">
        <v>372</v>
      </c>
      <c r="O659" s="287" t="s">
        <v>373</v>
      </c>
      <c r="P659" s="287" t="s">
        <v>33373</v>
      </c>
      <c r="Q659" s="287" t="s">
        <v>374</v>
      </c>
      <c r="R659" s="287" t="s">
        <v>274</v>
      </c>
      <c r="S659" s="287" t="s">
        <v>33412</v>
      </c>
      <c r="T659" s="287" t="s">
        <v>33369</v>
      </c>
      <c r="U659" s="287" t="s">
        <v>375</v>
      </c>
      <c r="V659" s="287" t="s">
        <v>376</v>
      </c>
      <c r="W659" s="287" t="s">
        <v>276</v>
      </c>
      <c r="X659" s="287" t="s">
        <v>296</v>
      </c>
      <c r="Y659" s="287" t="s">
        <v>26</v>
      </c>
      <c r="Z659" s="287" t="s">
        <v>26</v>
      </c>
      <c r="AA659" s="287" t="s">
        <v>26</v>
      </c>
      <c r="AB659" s="287" t="s">
        <v>26</v>
      </c>
    </row>
    <row r="660" spans="1:28" hidden="1">
      <c r="A660" s="26">
        <v>46141</v>
      </c>
      <c r="B660" s="287" t="s">
        <v>13348</v>
      </c>
      <c r="C660" s="287" t="s">
        <v>13349</v>
      </c>
      <c r="D660" s="28">
        <v>75347.66</v>
      </c>
      <c r="E660" s="287" t="s">
        <v>33413</v>
      </c>
      <c r="F660" s="287" t="s">
        <v>33414</v>
      </c>
      <c r="G660" s="47" t="str">
        <f t="shared" si="11"/>
        <v>8695600</v>
      </c>
      <c r="H660" s="14" t="s">
        <v>54</v>
      </c>
      <c r="I660" s="14" t="s">
        <v>33484</v>
      </c>
      <c r="J660" s="23">
        <v>46141</v>
      </c>
      <c r="K660" s="14"/>
      <c r="L660" s="14"/>
      <c r="M660" s="29" t="s">
        <v>13369</v>
      </c>
      <c r="N660" s="287" t="s">
        <v>19814</v>
      </c>
      <c r="O660" s="287" t="s">
        <v>19815</v>
      </c>
      <c r="P660" s="287" t="s">
        <v>33373</v>
      </c>
      <c r="Q660" s="287" t="s">
        <v>420</v>
      </c>
      <c r="R660" s="287" t="s">
        <v>274</v>
      </c>
      <c r="S660" s="287" t="s">
        <v>33415</v>
      </c>
      <c r="T660" s="287" t="s">
        <v>33369</v>
      </c>
      <c r="U660" s="287" t="s">
        <v>33416</v>
      </c>
      <c r="V660" s="287" t="s">
        <v>33417</v>
      </c>
      <c r="W660" s="287" t="s">
        <v>497</v>
      </c>
      <c r="X660" s="287" t="s">
        <v>26</v>
      </c>
      <c r="Y660" s="287" t="s">
        <v>26</v>
      </c>
      <c r="Z660" s="287" t="s">
        <v>26</v>
      </c>
      <c r="AA660" s="287" t="s">
        <v>26</v>
      </c>
      <c r="AB660" s="287" t="s">
        <v>26</v>
      </c>
    </row>
    <row r="661" spans="1:28" hidden="1">
      <c r="A661" s="26">
        <v>46141</v>
      </c>
      <c r="B661" s="287" t="s">
        <v>13348</v>
      </c>
      <c r="C661" s="287" t="s">
        <v>13349</v>
      </c>
      <c r="D661" s="28">
        <v>326978</v>
      </c>
      <c r="E661" s="287" t="s">
        <v>33418</v>
      </c>
      <c r="F661" s="287" t="s">
        <v>33419</v>
      </c>
      <c r="G661" s="47" t="str">
        <f t="shared" si="11"/>
        <v>8695617</v>
      </c>
      <c r="H661" s="32" t="s">
        <v>20098</v>
      </c>
      <c r="I661" s="32" t="s">
        <v>186</v>
      </c>
      <c r="J661" s="55">
        <v>46141</v>
      </c>
      <c r="K661" s="32" t="s">
        <v>33420</v>
      </c>
      <c r="L661" s="32" t="s">
        <v>33421</v>
      </c>
      <c r="M661" s="32" t="s">
        <v>186</v>
      </c>
      <c r="N661" s="287" t="s">
        <v>4390</v>
      </c>
      <c r="O661" s="287" t="s">
        <v>4391</v>
      </c>
      <c r="P661" s="287" t="s">
        <v>33373</v>
      </c>
      <c r="Q661" s="287" t="s">
        <v>309</v>
      </c>
      <c r="R661" s="287" t="s">
        <v>274</v>
      </c>
      <c r="S661" s="287" t="s">
        <v>33422</v>
      </c>
      <c r="T661" s="287" t="s">
        <v>33369</v>
      </c>
      <c r="U661" s="287" t="s">
        <v>33423</v>
      </c>
      <c r="V661" s="287" t="s">
        <v>535</v>
      </c>
      <c r="W661" s="287" t="s">
        <v>276</v>
      </c>
      <c r="X661" s="287" t="s">
        <v>260</v>
      </c>
      <c r="Y661" s="287" t="s">
        <v>26</v>
      </c>
      <c r="Z661" s="287" t="s">
        <v>26</v>
      </c>
      <c r="AA661" s="287" t="s">
        <v>26</v>
      </c>
      <c r="AB661" s="287" t="s">
        <v>26</v>
      </c>
    </row>
    <row r="662" spans="1:28" hidden="1">
      <c r="A662" s="26">
        <v>46141</v>
      </c>
      <c r="B662" s="287" t="s">
        <v>13348</v>
      </c>
      <c r="C662" s="287" t="s">
        <v>13349</v>
      </c>
      <c r="D662" s="28">
        <v>38104.129999999997</v>
      </c>
      <c r="E662" s="287" t="s">
        <v>33424</v>
      </c>
      <c r="F662" s="287" t="s">
        <v>33425</v>
      </c>
      <c r="G662" s="47" t="str">
        <f t="shared" si="11"/>
        <v>8695626</v>
      </c>
      <c r="H662" s="32" t="s">
        <v>20098</v>
      </c>
      <c r="I662" s="32" t="s">
        <v>186</v>
      </c>
      <c r="J662" s="55">
        <v>46141</v>
      </c>
      <c r="K662" s="32" t="s">
        <v>33426</v>
      </c>
      <c r="L662" s="32" t="s">
        <v>33427</v>
      </c>
      <c r="M662" s="32" t="s">
        <v>186</v>
      </c>
      <c r="N662" s="287" t="s">
        <v>4390</v>
      </c>
      <c r="O662" s="287" t="s">
        <v>4391</v>
      </c>
      <c r="P662" s="287" t="s">
        <v>33373</v>
      </c>
      <c r="Q662" s="287" t="s">
        <v>309</v>
      </c>
      <c r="R662" s="287" t="s">
        <v>274</v>
      </c>
      <c r="S662" s="287" t="s">
        <v>33428</v>
      </c>
      <c r="T662" s="287" t="s">
        <v>33369</v>
      </c>
      <c r="U662" s="287" t="s">
        <v>33429</v>
      </c>
      <c r="V662" s="287" t="s">
        <v>535</v>
      </c>
      <c r="W662" s="287" t="s">
        <v>276</v>
      </c>
      <c r="X662" s="287" t="s">
        <v>260</v>
      </c>
      <c r="Y662" s="287" t="s">
        <v>26</v>
      </c>
      <c r="Z662" s="287" t="s">
        <v>26</v>
      </c>
      <c r="AA662" s="287" t="s">
        <v>26</v>
      </c>
      <c r="AB662" s="287" t="s">
        <v>26</v>
      </c>
    </row>
    <row r="663" spans="1:28" hidden="1">
      <c r="A663" s="26">
        <v>46141</v>
      </c>
      <c r="B663" s="287" t="s">
        <v>13348</v>
      </c>
      <c r="C663" s="287" t="s">
        <v>13349</v>
      </c>
      <c r="D663" s="28">
        <v>362500</v>
      </c>
      <c r="E663" s="287" t="s">
        <v>33430</v>
      </c>
      <c r="F663" s="287" t="s">
        <v>33431</v>
      </c>
      <c r="G663" s="47" t="str">
        <f t="shared" si="11"/>
        <v>8695635</v>
      </c>
      <c r="H663" s="32" t="s">
        <v>20098</v>
      </c>
      <c r="I663" s="32" t="s">
        <v>186</v>
      </c>
      <c r="J663" s="55">
        <v>46141</v>
      </c>
      <c r="K663" s="32" t="s">
        <v>33432</v>
      </c>
      <c r="L663" s="32" t="s">
        <v>33433</v>
      </c>
      <c r="M663" s="32" t="s">
        <v>186</v>
      </c>
      <c r="N663" s="287" t="s">
        <v>4390</v>
      </c>
      <c r="O663" s="287" t="s">
        <v>4391</v>
      </c>
      <c r="P663" s="287" t="s">
        <v>33373</v>
      </c>
      <c r="Q663" s="287" t="s">
        <v>309</v>
      </c>
      <c r="R663" s="287" t="s">
        <v>274</v>
      </c>
      <c r="S663" s="287" t="s">
        <v>33434</v>
      </c>
      <c r="T663" s="287" t="s">
        <v>33369</v>
      </c>
      <c r="U663" s="287" t="s">
        <v>33435</v>
      </c>
      <c r="V663" s="287" t="s">
        <v>535</v>
      </c>
      <c r="W663" s="287" t="s">
        <v>276</v>
      </c>
      <c r="X663" s="287" t="s">
        <v>260</v>
      </c>
      <c r="Y663" s="287" t="s">
        <v>26</v>
      </c>
      <c r="Z663" s="287" t="s">
        <v>26</v>
      </c>
      <c r="AA663" s="287" t="s">
        <v>26</v>
      </c>
      <c r="AB663" s="287" t="s">
        <v>26</v>
      </c>
    </row>
    <row r="664" spans="1:28" hidden="1">
      <c r="A664" s="26">
        <v>46141</v>
      </c>
      <c r="B664" s="287" t="s">
        <v>13348</v>
      </c>
      <c r="C664" s="287" t="s">
        <v>13349</v>
      </c>
      <c r="D664" s="28">
        <v>330</v>
      </c>
      <c r="E664" s="287" t="s">
        <v>29354</v>
      </c>
      <c r="F664" s="287" t="s">
        <v>33436</v>
      </c>
      <c r="G664" s="47" t="str">
        <f t="shared" si="11"/>
        <v>8695645</v>
      </c>
      <c r="H664" s="14" t="s">
        <v>58</v>
      </c>
      <c r="I664" s="14" t="s">
        <v>33479</v>
      </c>
      <c r="J664" s="23">
        <v>46142</v>
      </c>
      <c r="K664" s="29"/>
      <c r="L664" s="29"/>
      <c r="M664" s="29" t="s">
        <v>13375</v>
      </c>
      <c r="N664" s="287" t="s">
        <v>29356</v>
      </c>
      <c r="O664" s="287" t="s">
        <v>29357</v>
      </c>
      <c r="P664" s="287" t="s">
        <v>33373</v>
      </c>
      <c r="Q664" s="287" t="s">
        <v>29358</v>
      </c>
      <c r="R664" s="287" t="s">
        <v>274</v>
      </c>
      <c r="S664" s="287" t="s">
        <v>33437</v>
      </c>
      <c r="T664" s="287" t="s">
        <v>33369</v>
      </c>
      <c r="U664" s="287" t="s">
        <v>29360</v>
      </c>
      <c r="V664" s="287" t="s">
        <v>29361</v>
      </c>
      <c r="W664" s="287" t="s">
        <v>33438</v>
      </c>
      <c r="X664" s="287" t="s">
        <v>276</v>
      </c>
      <c r="Y664" s="287" t="s">
        <v>215</v>
      </c>
      <c r="Z664" s="287" t="s">
        <v>26</v>
      </c>
      <c r="AA664" s="287" t="s">
        <v>26</v>
      </c>
      <c r="AB664" s="287" t="s">
        <v>26</v>
      </c>
    </row>
    <row r="665" spans="1:28" hidden="1">
      <c r="A665" s="26">
        <v>46141</v>
      </c>
      <c r="B665" s="287" t="s">
        <v>13348</v>
      </c>
      <c r="C665" s="287" t="s">
        <v>13349</v>
      </c>
      <c r="D665" s="28">
        <v>5074.16</v>
      </c>
      <c r="E665" s="287" t="s">
        <v>29904</v>
      </c>
      <c r="F665" s="287" t="s">
        <v>33485</v>
      </c>
      <c r="G665" s="47" t="str">
        <f t="shared" si="11"/>
        <v>3727095</v>
      </c>
      <c r="H665" s="14" t="s">
        <v>86</v>
      </c>
      <c r="I665" s="14" t="s">
        <v>33674</v>
      </c>
      <c r="J665" s="23">
        <v>46149</v>
      </c>
      <c r="K665" s="14"/>
      <c r="L665" s="14"/>
      <c r="M665" s="14" t="s">
        <v>29907</v>
      </c>
      <c r="N665" s="287" t="s">
        <v>7297</v>
      </c>
      <c r="O665" s="287" t="s">
        <v>7298</v>
      </c>
      <c r="P665" s="287" t="s">
        <v>7299</v>
      </c>
      <c r="Q665" s="287" t="s">
        <v>7300</v>
      </c>
      <c r="R665" s="287" t="s">
        <v>218</v>
      </c>
      <c r="S665" s="287" t="s">
        <v>33486</v>
      </c>
      <c r="T665" s="287" t="s">
        <v>33369</v>
      </c>
      <c r="U665" s="287" t="s">
        <v>29909</v>
      </c>
      <c r="V665" s="287" t="s">
        <v>245</v>
      </c>
      <c r="W665" s="287" t="s">
        <v>214</v>
      </c>
      <c r="X665" s="287" t="s">
        <v>7303</v>
      </c>
      <c r="Y665" s="287" t="s">
        <v>26</v>
      </c>
      <c r="Z665" s="287" t="s">
        <v>26</v>
      </c>
      <c r="AA665" s="287" t="s">
        <v>26</v>
      </c>
      <c r="AB665" s="287" t="s">
        <v>26</v>
      </c>
    </row>
    <row r="666" spans="1:28" hidden="1">
      <c r="A666" s="26">
        <v>46141</v>
      </c>
      <c r="B666" s="287" t="s">
        <v>13348</v>
      </c>
      <c r="C666" s="287" t="s">
        <v>13357</v>
      </c>
      <c r="D666" s="28">
        <v>14433.55</v>
      </c>
      <c r="E666" s="287" t="s">
        <v>33487</v>
      </c>
      <c r="F666" s="287" t="s">
        <v>33488</v>
      </c>
      <c r="G666" s="47" t="str">
        <f t="shared" si="11"/>
        <v>2532119</v>
      </c>
      <c r="H666" s="14" t="s">
        <v>98</v>
      </c>
      <c r="I666" s="14" t="s">
        <v>33489</v>
      </c>
      <c r="J666" s="23">
        <v>46142</v>
      </c>
      <c r="K666" s="14"/>
      <c r="L666" s="14"/>
      <c r="M666" s="14" t="s">
        <v>13507</v>
      </c>
      <c r="N666" s="287" t="s">
        <v>33490</v>
      </c>
      <c r="O666" s="287" t="s">
        <v>477</v>
      </c>
      <c r="P666" s="287" t="s">
        <v>33491</v>
      </c>
      <c r="Q666" s="287" t="s">
        <v>33492</v>
      </c>
      <c r="R666" s="287" t="s">
        <v>26</v>
      </c>
      <c r="S666" s="287" t="s">
        <v>26</v>
      </c>
      <c r="T666" s="287" t="s">
        <v>26</v>
      </c>
      <c r="U666" s="287" t="s">
        <v>26</v>
      </c>
      <c r="V666" s="287" t="s">
        <v>26</v>
      </c>
      <c r="W666" s="287" t="s">
        <v>26</v>
      </c>
      <c r="X666" s="287" t="s">
        <v>26</v>
      </c>
      <c r="Y666" s="287" t="s">
        <v>26</v>
      </c>
      <c r="Z666" s="287" t="s">
        <v>26</v>
      </c>
      <c r="AA666" s="287" t="s">
        <v>26</v>
      </c>
      <c r="AB666" s="287" t="s">
        <v>26</v>
      </c>
    </row>
    <row r="667" spans="1:28" hidden="1">
      <c r="A667" s="26">
        <v>46141</v>
      </c>
      <c r="B667" s="287" t="s">
        <v>13348</v>
      </c>
      <c r="C667" s="287" t="s">
        <v>13357</v>
      </c>
      <c r="D667" s="28">
        <v>3662.24</v>
      </c>
      <c r="E667" s="287" t="s">
        <v>33493</v>
      </c>
      <c r="F667" s="287" t="s">
        <v>33494</v>
      </c>
      <c r="G667" s="47" t="str">
        <f t="shared" si="11"/>
        <v>2512119</v>
      </c>
      <c r="H667" s="14">
        <v>4700</v>
      </c>
      <c r="I667" s="14">
        <v>15142</v>
      </c>
      <c r="J667" s="23">
        <v>46146</v>
      </c>
      <c r="K667" s="14"/>
      <c r="L667" s="14"/>
      <c r="M667" s="14" t="s">
        <v>13369</v>
      </c>
      <c r="N667" s="287" t="s">
        <v>33495</v>
      </c>
      <c r="O667" s="287" t="s">
        <v>477</v>
      </c>
      <c r="P667" s="287" t="s">
        <v>33496</v>
      </c>
      <c r="Q667" s="287" t="s">
        <v>33492</v>
      </c>
      <c r="R667" s="287" t="s">
        <v>26</v>
      </c>
      <c r="S667" s="287" t="s">
        <v>26</v>
      </c>
      <c r="T667" s="287" t="s">
        <v>26</v>
      </c>
      <c r="U667" s="287" t="s">
        <v>26</v>
      </c>
      <c r="V667" s="287" t="s">
        <v>26</v>
      </c>
      <c r="W667" s="287" t="s">
        <v>26</v>
      </c>
      <c r="X667" s="287" t="s">
        <v>26</v>
      </c>
      <c r="Y667" s="287" t="s">
        <v>26</v>
      </c>
      <c r="Z667" s="287" t="s">
        <v>26</v>
      </c>
      <c r="AA667" s="287" t="s">
        <v>26</v>
      </c>
      <c r="AB667" s="287" t="s">
        <v>26</v>
      </c>
    </row>
    <row r="668" spans="1:28" hidden="1">
      <c r="A668" s="26">
        <v>46140</v>
      </c>
      <c r="B668" s="287" t="s">
        <v>13348</v>
      </c>
      <c r="C668" s="287" t="s">
        <v>13838</v>
      </c>
      <c r="D668" s="28">
        <v>1078016.69</v>
      </c>
      <c r="E668" s="287" t="s">
        <v>621</v>
      </c>
      <c r="F668" s="287" t="s">
        <v>33497</v>
      </c>
      <c r="G668" s="47" t="str">
        <f t="shared" ref="G668:G702" si="12">MID(F668,4,7)</f>
        <v>7758299</v>
      </c>
      <c r="H668" s="14" t="s">
        <v>1989</v>
      </c>
      <c r="I668" s="14" t="s">
        <v>1989</v>
      </c>
      <c r="J668" s="23" t="s">
        <v>1989</v>
      </c>
      <c r="K668" s="14" t="s">
        <v>1989</v>
      </c>
      <c r="L668" s="14" t="s">
        <v>1989</v>
      </c>
      <c r="M668" s="14" t="s">
        <v>1989</v>
      </c>
      <c r="N668" s="287" t="s">
        <v>33498</v>
      </c>
      <c r="O668" s="287" t="s">
        <v>26</v>
      </c>
      <c r="P668" s="287" t="s">
        <v>26</v>
      </c>
      <c r="Q668" s="287" t="s">
        <v>26</v>
      </c>
      <c r="R668" s="287" t="s">
        <v>26</v>
      </c>
      <c r="S668" s="287" t="s">
        <v>26</v>
      </c>
      <c r="T668" s="287" t="s">
        <v>26</v>
      </c>
      <c r="U668" s="287" t="s">
        <v>26</v>
      </c>
      <c r="V668" s="287" t="s">
        <v>26</v>
      </c>
      <c r="W668" s="287" t="s">
        <v>26</v>
      </c>
      <c r="X668" s="287" t="s">
        <v>26</v>
      </c>
      <c r="Y668" s="287" t="s">
        <v>26</v>
      </c>
      <c r="Z668" s="287" t="s">
        <v>26</v>
      </c>
      <c r="AA668" s="287" t="s">
        <v>26</v>
      </c>
      <c r="AB668" s="287" t="s">
        <v>26</v>
      </c>
    </row>
    <row r="669" spans="1:28" hidden="1">
      <c r="A669" s="26">
        <v>46142</v>
      </c>
      <c r="B669" s="287" t="s">
        <v>13348</v>
      </c>
      <c r="C669" s="287" t="s">
        <v>13349</v>
      </c>
      <c r="D669" s="28">
        <v>2785393</v>
      </c>
      <c r="E669" s="287" t="s">
        <v>287</v>
      </c>
      <c r="F669" s="287" t="s">
        <v>33499</v>
      </c>
      <c r="G669" s="47" t="str">
        <f t="shared" si="12"/>
        <v>9626082</v>
      </c>
      <c r="H669" s="14" t="s">
        <v>70</v>
      </c>
      <c r="I669" s="14" t="s">
        <v>33500</v>
      </c>
      <c r="J669" s="23">
        <v>46142</v>
      </c>
      <c r="K669" s="14"/>
      <c r="L669" s="14"/>
      <c r="M669" s="14" t="s">
        <v>13352</v>
      </c>
      <c r="N669" s="287" t="s">
        <v>281</v>
      </c>
      <c r="O669" s="287" t="s">
        <v>282</v>
      </c>
      <c r="P669" s="287" t="s">
        <v>283</v>
      </c>
      <c r="Q669" s="287" t="s">
        <v>250</v>
      </c>
      <c r="R669" s="287" t="s">
        <v>33501</v>
      </c>
      <c r="S669" s="287" t="s">
        <v>33502</v>
      </c>
      <c r="T669" s="287" t="s">
        <v>288</v>
      </c>
      <c r="U669" s="287" t="s">
        <v>217</v>
      </c>
      <c r="V669" s="287" t="s">
        <v>214</v>
      </c>
      <c r="W669" s="287" t="s">
        <v>286</v>
      </c>
      <c r="X669" s="287" t="s">
        <v>26</v>
      </c>
      <c r="Y669" s="287" t="s">
        <v>26</v>
      </c>
      <c r="Z669" s="287" t="s">
        <v>26</v>
      </c>
      <c r="AA669" s="287" t="s">
        <v>26</v>
      </c>
      <c r="AB669" s="287" t="s">
        <v>26</v>
      </c>
    </row>
    <row r="670" spans="1:28" hidden="1">
      <c r="A670" s="26">
        <v>46142</v>
      </c>
      <c r="B670" s="287" t="s">
        <v>13348</v>
      </c>
      <c r="C670" s="287" t="s">
        <v>13349</v>
      </c>
      <c r="D670" s="28">
        <v>201000</v>
      </c>
      <c r="E670" s="287" t="s">
        <v>33503</v>
      </c>
      <c r="F670" s="287" t="s">
        <v>33504</v>
      </c>
      <c r="G670" s="47" t="str">
        <f t="shared" si="12"/>
        <v>1022171</v>
      </c>
      <c r="H670" s="17" t="s">
        <v>20098</v>
      </c>
      <c r="I670" s="17" t="s">
        <v>186</v>
      </c>
      <c r="J670" s="92">
        <v>46142</v>
      </c>
      <c r="K670" s="17" t="s">
        <v>33505</v>
      </c>
      <c r="L670" s="17" t="s">
        <v>33506</v>
      </c>
      <c r="M670" s="17" t="s">
        <v>186</v>
      </c>
      <c r="N670" s="287" t="s">
        <v>4390</v>
      </c>
      <c r="O670" s="287" t="s">
        <v>4391</v>
      </c>
      <c r="P670" s="287" t="s">
        <v>33507</v>
      </c>
      <c r="Q670" s="287" t="s">
        <v>309</v>
      </c>
      <c r="R670" s="287" t="s">
        <v>274</v>
      </c>
      <c r="S670" s="287" t="s">
        <v>33508</v>
      </c>
      <c r="T670" s="287" t="s">
        <v>33502</v>
      </c>
      <c r="U670" s="287" t="s">
        <v>33509</v>
      </c>
      <c r="V670" s="287" t="s">
        <v>535</v>
      </c>
      <c r="W670" s="287" t="s">
        <v>276</v>
      </c>
      <c r="X670" s="287" t="s">
        <v>260</v>
      </c>
      <c r="Y670" s="287" t="s">
        <v>26</v>
      </c>
      <c r="Z670" s="287" t="s">
        <v>26</v>
      </c>
      <c r="AA670" s="287" t="s">
        <v>26</v>
      </c>
      <c r="AB670" s="287" t="s">
        <v>26</v>
      </c>
    </row>
    <row r="671" spans="1:28" hidden="1">
      <c r="A671" s="26">
        <v>46142</v>
      </c>
      <c r="B671" s="287" t="s">
        <v>13348</v>
      </c>
      <c r="C671" s="287" t="s">
        <v>13349</v>
      </c>
      <c r="D671" s="28">
        <v>187500</v>
      </c>
      <c r="E671" s="287" t="s">
        <v>33510</v>
      </c>
      <c r="F671" s="287" t="s">
        <v>33511</v>
      </c>
      <c r="G671" s="47" t="str">
        <f t="shared" si="12"/>
        <v>1022216</v>
      </c>
      <c r="H671" s="17" t="s">
        <v>20098</v>
      </c>
      <c r="I671" s="17" t="s">
        <v>186</v>
      </c>
      <c r="J671" s="92">
        <v>46142</v>
      </c>
      <c r="K671" s="17" t="s">
        <v>33512</v>
      </c>
      <c r="L671" s="17" t="s">
        <v>33513</v>
      </c>
      <c r="M671" s="17" t="s">
        <v>186</v>
      </c>
      <c r="N671" s="287" t="s">
        <v>4390</v>
      </c>
      <c r="O671" s="287" t="s">
        <v>4391</v>
      </c>
      <c r="P671" s="287" t="s">
        <v>33507</v>
      </c>
      <c r="Q671" s="287" t="s">
        <v>309</v>
      </c>
      <c r="R671" s="287" t="s">
        <v>274</v>
      </c>
      <c r="S671" s="287" t="s">
        <v>33514</v>
      </c>
      <c r="T671" s="287" t="s">
        <v>33502</v>
      </c>
      <c r="U671" s="287" t="s">
        <v>33515</v>
      </c>
      <c r="V671" s="287" t="s">
        <v>535</v>
      </c>
      <c r="W671" s="287" t="s">
        <v>276</v>
      </c>
      <c r="X671" s="287" t="s">
        <v>260</v>
      </c>
      <c r="Y671" s="287" t="s">
        <v>26</v>
      </c>
      <c r="Z671" s="287" t="s">
        <v>26</v>
      </c>
      <c r="AA671" s="287" t="s">
        <v>26</v>
      </c>
      <c r="AB671" s="287" t="s">
        <v>26</v>
      </c>
    </row>
    <row r="672" spans="1:28" hidden="1">
      <c r="A672" s="26">
        <v>46142</v>
      </c>
      <c r="B672" s="287" t="s">
        <v>13348</v>
      </c>
      <c r="C672" s="287" t="s">
        <v>13349</v>
      </c>
      <c r="D672" s="28">
        <v>85598.33</v>
      </c>
      <c r="E672" s="287" t="s">
        <v>485</v>
      </c>
      <c r="F672" s="287" t="s">
        <v>33516</v>
      </c>
      <c r="G672" s="47" t="str">
        <f t="shared" si="12"/>
        <v>9626072</v>
      </c>
      <c r="H672" s="17" t="s">
        <v>20098</v>
      </c>
      <c r="I672" s="17" t="s">
        <v>186</v>
      </c>
      <c r="J672" s="92">
        <v>46142</v>
      </c>
      <c r="K672" s="17" t="s">
        <v>33517</v>
      </c>
      <c r="L672" s="17" t="s">
        <v>33518</v>
      </c>
      <c r="M672" s="17" t="s">
        <v>186</v>
      </c>
      <c r="N672" s="287" t="s">
        <v>486</v>
      </c>
      <c r="O672" s="287" t="s">
        <v>487</v>
      </c>
      <c r="P672" s="287" t="s">
        <v>33196</v>
      </c>
      <c r="Q672" s="287" t="s">
        <v>488</v>
      </c>
      <c r="R672" s="287" t="s">
        <v>250</v>
      </c>
      <c r="S672" s="287" t="s">
        <v>33519</v>
      </c>
      <c r="T672" s="287" t="s">
        <v>33502</v>
      </c>
      <c r="U672" s="287" t="s">
        <v>489</v>
      </c>
      <c r="V672" s="287" t="s">
        <v>217</v>
      </c>
      <c r="W672" s="287" t="s">
        <v>33520</v>
      </c>
      <c r="X672" s="287" t="s">
        <v>214</v>
      </c>
      <c r="Y672" s="287" t="s">
        <v>260</v>
      </c>
      <c r="Z672" s="287" t="s">
        <v>26</v>
      </c>
      <c r="AA672" s="287" t="s">
        <v>26</v>
      </c>
      <c r="AB672" s="287" t="s">
        <v>26</v>
      </c>
    </row>
    <row r="673" spans="1:28" hidden="1">
      <c r="A673" s="26">
        <v>46142</v>
      </c>
      <c r="B673" s="287" t="s">
        <v>13348</v>
      </c>
      <c r="C673" s="287" t="s">
        <v>13349</v>
      </c>
      <c r="D673" s="28">
        <v>50000</v>
      </c>
      <c r="E673" s="287" t="s">
        <v>33521</v>
      </c>
      <c r="F673" s="287" t="s">
        <v>33522</v>
      </c>
      <c r="G673" s="47" t="str">
        <f t="shared" si="12"/>
        <v>1022234</v>
      </c>
      <c r="H673" s="17" t="s">
        <v>20098</v>
      </c>
      <c r="I673" s="17" t="s">
        <v>186</v>
      </c>
      <c r="J673" s="92">
        <v>46142</v>
      </c>
      <c r="K673" s="17" t="s">
        <v>33523</v>
      </c>
      <c r="L673" s="17" t="s">
        <v>33524</v>
      </c>
      <c r="M673" s="17" t="s">
        <v>186</v>
      </c>
      <c r="N673" s="287" t="s">
        <v>4390</v>
      </c>
      <c r="O673" s="287" t="s">
        <v>4391</v>
      </c>
      <c r="P673" s="287" t="s">
        <v>33507</v>
      </c>
      <c r="Q673" s="287" t="s">
        <v>309</v>
      </c>
      <c r="R673" s="287" t="s">
        <v>274</v>
      </c>
      <c r="S673" s="287" t="s">
        <v>33525</v>
      </c>
      <c r="T673" s="287" t="s">
        <v>33502</v>
      </c>
      <c r="U673" s="287" t="s">
        <v>33526</v>
      </c>
      <c r="V673" s="287" t="s">
        <v>535</v>
      </c>
      <c r="W673" s="287" t="s">
        <v>276</v>
      </c>
      <c r="X673" s="287" t="s">
        <v>260</v>
      </c>
      <c r="Y673" s="287" t="s">
        <v>26</v>
      </c>
      <c r="Z673" s="287" t="s">
        <v>26</v>
      </c>
      <c r="AA673" s="287" t="s">
        <v>26</v>
      </c>
      <c r="AB673" s="287" t="s">
        <v>26</v>
      </c>
    </row>
    <row r="674" spans="1:28" hidden="1">
      <c r="A674" s="26">
        <v>46142</v>
      </c>
      <c r="B674" s="287" t="s">
        <v>13348</v>
      </c>
      <c r="C674" s="287" t="s">
        <v>13349</v>
      </c>
      <c r="D674" s="28">
        <v>50000</v>
      </c>
      <c r="E674" s="287" t="s">
        <v>33527</v>
      </c>
      <c r="F674" s="287" t="s">
        <v>33528</v>
      </c>
      <c r="G674" s="47" t="str">
        <f t="shared" si="12"/>
        <v>1022243</v>
      </c>
      <c r="H674" s="17" t="s">
        <v>20098</v>
      </c>
      <c r="I674" s="17" t="s">
        <v>186</v>
      </c>
      <c r="J674" s="92">
        <v>46142</v>
      </c>
      <c r="K674" s="17" t="s">
        <v>33529</v>
      </c>
      <c r="L674" s="17" t="s">
        <v>33530</v>
      </c>
      <c r="M674" s="17" t="s">
        <v>186</v>
      </c>
      <c r="N674" s="287" t="s">
        <v>4390</v>
      </c>
      <c r="O674" s="287" t="s">
        <v>4391</v>
      </c>
      <c r="P674" s="287" t="s">
        <v>33507</v>
      </c>
      <c r="Q674" s="287" t="s">
        <v>309</v>
      </c>
      <c r="R674" s="287" t="s">
        <v>274</v>
      </c>
      <c r="S674" s="287" t="s">
        <v>33531</v>
      </c>
      <c r="T674" s="287" t="s">
        <v>33502</v>
      </c>
      <c r="U674" s="287" t="s">
        <v>33532</v>
      </c>
      <c r="V674" s="287" t="s">
        <v>535</v>
      </c>
      <c r="W674" s="287" t="s">
        <v>276</v>
      </c>
      <c r="X674" s="287" t="s">
        <v>260</v>
      </c>
      <c r="Y674" s="287" t="s">
        <v>26</v>
      </c>
      <c r="Z674" s="287" t="s">
        <v>26</v>
      </c>
      <c r="AA674" s="287" t="s">
        <v>26</v>
      </c>
      <c r="AB674" s="287" t="s">
        <v>26</v>
      </c>
    </row>
    <row r="675" spans="1:28" hidden="1">
      <c r="A675" s="26">
        <v>46142</v>
      </c>
      <c r="B675" s="287" t="s">
        <v>13348</v>
      </c>
      <c r="C675" s="287" t="s">
        <v>13349</v>
      </c>
      <c r="D675" s="28">
        <v>40000</v>
      </c>
      <c r="E675" s="287" t="s">
        <v>33533</v>
      </c>
      <c r="F675" s="287" t="s">
        <v>33534</v>
      </c>
      <c r="G675" s="47" t="str">
        <f t="shared" si="12"/>
        <v>9626074</v>
      </c>
      <c r="H675" s="14" t="s">
        <v>70</v>
      </c>
      <c r="I675" s="14" t="s">
        <v>33535</v>
      </c>
      <c r="J675" s="23">
        <v>46142</v>
      </c>
      <c r="K675" s="14"/>
      <c r="L675" s="14"/>
      <c r="M675" s="14" t="s">
        <v>13478</v>
      </c>
      <c r="N675" s="287" t="s">
        <v>10671</v>
      </c>
      <c r="O675" s="287" t="s">
        <v>277</v>
      </c>
      <c r="P675" s="287" t="s">
        <v>343</v>
      </c>
      <c r="Q675" s="287" t="s">
        <v>218</v>
      </c>
      <c r="R675" s="287" t="s">
        <v>33536</v>
      </c>
      <c r="S675" s="287" t="s">
        <v>33502</v>
      </c>
      <c r="T675" s="287" t="s">
        <v>33537</v>
      </c>
      <c r="U675" s="287" t="s">
        <v>239</v>
      </c>
      <c r="V675" s="287" t="s">
        <v>33538</v>
      </c>
      <c r="W675" s="287" t="s">
        <v>260</v>
      </c>
      <c r="X675" s="287" t="s">
        <v>26</v>
      </c>
      <c r="Y675" s="287" t="s">
        <v>26</v>
      </c>
      <c r="Z675" s="287" t="s">
        <v>26</v>
      </c>
      <c r="AA675" s="287" t="s">
        <v>26</v>
      </c>
      <c r="AB675" s="287" t="s">
        <v>26</v>
      </c>
    </row>
    <row r="676" spans="1:28" hidden="1">
      <c r="A676" s="26">
        <v>46142</v>
      </c>
      <c r="B676" s="287" t="s">
        <v>13348</v>
      </c>
      <c r="C676" s="287" t="s">
        <v>13349</v>
      </c>
      <c r="D676" s="28">
        <v>35374.53</v>
      </c>
      <c r="E676" s="287" t="s">
        <v>33539</v>
      </c>
      <c r="F676" s="287" t="s">
        <v>33540</v>
      </c>
      <c r="G676" s="47" t="str">
        <f t="shared" si="12"/>
        <v>1022189</v>
      </c>
      <c r="H676" s="17" t="s">
        <v>20098</v>
      </c>
      <c r="I676" s="17" t="s">
        <v>186</v>
      </c>
      <c r="J676" s="92">
        <v>46142</v>
      </c>
      <c r="K676" s="17" t="s">
        <v>33541</v>
      </c>
      <c r="L676" s="17" t="s">
        <v>33542</v>
      </c>
      <c r="M676" s="17" t="s">
        <v>186</v>
      </c>
      <c r="N676" s="287" t="s">
        <v>4390</v>
      </c>
      <c r="O676" s="287" t="s">
        <v>4391</v>
      </c>
      <c r="P676" s="287" t="s">
        <v>33507</v>
      </c>
      <c r="Q676" s="287" t="s">
        <v>309</v>
      </c>
      <c r="R676" s="287" t="s">
        <v>274</v>
      </c>
      <c r="S676" s="287" t="s">
        <v>33543</v>
      </c>
      <c r="T676" s="287" t="s">
        <v>33502</v>
      </c>
      <c r="U676" s="287" t="s">
        <v>33544</v>
      </c>
      <c r="V676" s="287" t="s">
        <v>535</v>
      </c>
      <c r="W676" s="287" t="s">
        <v>276</v>
      </c>
      <c r="X676" s="287" t="s">
        <v>260</v>
      </c>
      <c r="Y676" s="287" t="s">
        <v>26</v>
      </c>
      <c r="Z676" s="287" t="s">
        <v>26</v>
      </c>
      <c r="AA676" s="287" t="s">
        <v>26</v>
      </c>
      <c r="AB676" s="287" t="s">
        <v>26</v>
      </c>
    </row>
    <row r="677" spans="1:28" hidden="1">
      <c r="A677" s="26">
        <v>46142</v>
      </c>
      <c r="B677" s="287" t="s">
        <v>13348</v>
      </c>
      <c r="C677" s="287" t="s">
        <v>13349</v>
      </c>
      <c r="D677" s="28">
        <v>24700</v>
      </c>
      <c r="E677" s="287" t="s">
        <v>33545</v>
      </c>
      <c r="F677" s="287" t="s">
        <v>33546</v>
      </c>
      <c r="G677" s="47" t="str">
        <f t="shared" si="12"/>
        <v>1022252</v>
      </c>
      <c r="H677" s="17" t="s">
        <v>20098</v>
      </c>
      <c r="I677" s="17" t="s">
        <v>186</v>
      </c>
      <c r="J677" s="92">
        <v>46142</v>
      </c>
      <c r="K677" s="17" t="s">
        <v>33547</v>
      </c>
      <c r="L677" s="17" t="s">
        <v>33548</v>
      </c>
      <c r="M677" s="17" t="s">
        <v>186</v>
      </c>
      <c r="N677" s="287" t="s">
        <v>4390</v>
      </c>
      <c r="O677" s="287" t="s">
        <v>4391</v>
      </c>
      <c r="P677" s="287" t="s">
        <v>33507</v>
      </c>
      <c r="Q677" s="287" t="s">
        <v>309</v>
      </c>
      <c r="R677" s="287" t="s">
        <v>274</v>
      </c>
      <c r="S677" s="287" t="s">
        <v>33549</v>
      </c>
      <c r="T677" s="287" t="s">
        <v>33502</v>
      </c>
      <c r="U677" s="287" t="s">
        <v>33550</v>
      </c>
      <c r="V677" s="287" t="s">
        <v>535</v>
      </c>
      <c r="W677" s="287" t="s">
        <v>276</v>
      </c>
      <c r="X677" s="287" t="s">
        <v>260</v>
      </c>
      <c r="Y677" s="287" t="s">
        <v>26</v>
      </c>
      <c r="Z677" s="287" t="s">
        <v>26</v>
      </c>
      <c r="AA677" s="287" t="s">
        <v>26</v>
      </c>
      <c r="AB677" s="287" t="s">
        <v>26</v>
      </c>
    </row>
    <row r="678" spans="1:28" hidden="1">
      <c r="A678" s="26">
        <v>46142</v>
      </c>
      <c r="B678" s="287" t="s">
        <v>13348</v>
      </c>
      <c r="C678" s="287" t="s">
        <v>13349</v>
      </c>
      <c r="D678" s="28">
        <v>12500</v>
      </c>
      <c r="E678" s="287" t="s">
        <v>33551</v>
      </c>
      <c r="F678" s="287" t="s">
        <v>33552</v>
      </c>
      <c r="G678" s="47" t="str">
        <f t="shared" si="12"/>
        <v>1022225</v>
      </c>
      <c r="H678" s="17" t="s">
        <v>20098</v>
      </c>
      <c r="I678" s="17" t="s">
        <v>186</v>
      </c>
      <c r="J678" s="92">
        <v>46142</v>
      </c>
      <c r="K678" s="17" t="s">
        <v>33553</v>
      </c>
      <c r="L678" s="17" t="s">
        <v>33554</v>
      </c>
      <c r="M678" s="17" t="s">
        <v>186</v>
      </c>
      <c r="N678" s="287" t="s">
        <v>4390</v>
      </c>
      <c r="O678" s="287" t="s">
        <v>4391</v>
      </c>
      <c r="P678" s="287" t="s">
        <v>33507</v>
      </c>
      <c r="Q678" s="287" t="s">
        <v>309</v>
      </c>
      <c r="R678" s="287" t="s">
        <v>274</v>
      </c>
      <c r="S678" s="287" t="s">
        <v>33555</v>
      </c>
      <c r="T678" s="287" t="s">
        <v>33502</v>
      </c>
      <c r="U678" s="287" t="s">
        <v>33556</v>
      </c>
      <c r="V678" s="287" t="s">
        <v>535</v>
      </c>
      <c r="W678" s="287" t="s">
        <v>276</v>
      </c>
      <c r="X678" s="287" t="s">
        <v>260</v>
      </c>
      <c r="Y678" s="287" t="s">
        <v>26</v>
      </c>
      <c r="Z678" s="287" t="s">
        <v>26</v>
      </c>
      <c r="AA678" s="287" t="s">
        <v>26</v>
      </c>
      <c r="AB678" s="287" t="s">
        <v>26</v>
      </c>
    </row>
    <row r="679" spans="1:28" hidden="1">
      <c r="A679" s="26">
        <v>46142</v>
      </c>
      <c r="B679" s="287" t="s">
        <v>13348</v>
      </c>
      <c r="C679" s="287" t="s">
        <v>13349</v>
      </c>
      <c r="D679" s="28">
        <v>11947</v>
      </c>
      <c r="E679" s="287" t="s">
        <v>351</v>
      </c>
      <c r="F679" s="287" t="s">
        <v>33557</v>
      </c>
      <c r="G679" s="47" t="str">
        <f t="shared" si="12"/>
        <v>9626063</v>
      </c>
      <c r="H679" s="14" t="s">
        <v>57</v>
      </c>
      <c r="I679" s="14" t="s">
        <v>33558</v>
      </c>
      <c r="J679" s="23">
        <v>46142</v>
      </c>
      <c r="K679" s="14"/>
      <c r="L679" s="14"/>
      <c r="M679" s="14" t="s">
        <v>14512</v>
      </c>
      <c r="N679" s="287" t="s">
        <v>352</v>
      </c>
      <c r="O679" s="287" t="s">
        <v>353</v>
      </c>
      <c r="P679" s="287" t="s">
        <v>354</v>
      </c>
      <c r="Q679" s="287" t="s">
        <v>218</v>
      </c>
      <c r="R679" s="287" t="s">
        <v>33559</v>
      </c>
      <c r="S679" s="287" t="s">
        <v>33502</v>
      </c>
      <c r="T679" s="287" t="s">
        <v>355</v>
      </c>
      <c r="U679" s="287" t="s">
        <v>217</v>
      </c>
      <c r="V679" s="287" t="s">
        <v>214</v>
      </c>
      <c r="W679" s="287" t="s">
        <v>252</v>
      </c>
      <c r="X679" s="287" t="s">
        <v>26</v>
      </c>
      <c r="Y679" s="287" t="s">
        <v>26</v>
      </c>
      <c r="Z679" s="287" t="s">
        <v>26</v>
      </c>
      <c r="AA679" s="287" t="s">
        <v>26</v>
      </c>
      <c r="AB679" s="287" t="s">
        <v>26</v>
      </c>
    </row>
    <row r="680" spans="1:28" hidden="1">
      <c r="A680" s="26">
        <v>46142</v>
      </c>
      <c r="B680" s="287" t="s">
        <v>13348</v>
      </c>
      <c r="C680" s="287" t="s">
        <v>13349</v>
      </c>
      <c r="D680" s="28">
        <v>10771.38</v>
      </c>
      <c r="E680" s="287" t="s">
        <v>93</v>
      </c>
      <c r="F680" s="287" t="s">
        <v>33560</v>
      </c>
      <c r="G680" s="47" t="str">
        <f t="shared" si="12"/>
        <v>9626068</v>
      </c>
      <c r="H680" s="14" t="s">
        <v>94</v>
      </c>
      <c r="I680" s="14" t="s">
        <v>33561</v>
      </c>
      <c r="J680" s="23">
        <v>46142</v>
      </c>
      <c r="K680" s="14"/>
      <c r="L680" s="14"/>
      <c r="M680" s="14" t="s">
        <v>33562</v>
      </c>
      <c r="N680" s="287" t="s">
        <v>315</v>
      </c>
      <c r="O680" s="287" t="s">
        <v>316</v>
      </c>
      <c r="P680" s="287" t="s">
        <v>33507</v>
      </c>
      <c r="Q680" s="287" t="s">
        <v>309</v>
      </c>
      <c r="R680" s="287" t="s">
        <v>218</v>
      </c>
      <c r="S680" s="287" t="s">
        <v>33563</v>
      </c>
      <c r="T680" s="287" t="s">
        <v>33502</v>
      </c>
      <c r="U680" s="287" t="s">
        <v>403</v>
      </c>
      <c r="V680" s="287" t="s">
        <v>217</v>
      </c>
      <c r="W680" s="287" t="s">
        <v>214</v>
      </c>
      <c r="X680" s="287" t="s">
        <v>318</v>
      </c>
      <c r="Y680" s="287" t="s">
        <v>26</v>
      </c>
      <c r="Z680" s="287" t="s">
        <v>26</v>
      </c>
      <c r="AA680" s="287" t="s">
        <v>26</v>
      </c>
      <c r="AB680" s="287" t="s">
        <v>26</v>
      </c>
    </row>
    <row r="681" spans="1:28" hidden="1">
      <c r="A681" s="26">
        <v>46142</v>
      </c>
      <c r="B681" s="287" t="s">
        <v>13348</v>
      </c>
      <c r="C681" s="287" t="s">
        <v>13349</v>
      </c>
      <c r="D681" s="28">
        <v>7839.72</v>
      </c>
      <c r="E681" s="287" t="s">
        <v>12190</v>
      </c>
      <c r="F681" s="287" t="s">
        <v>33564</v>
      </c>
      <c r="G681" s="47" t="str">
        <f t="shared" si="12"/>
        <v>9626070</v>
      </c>
      <c r="H681" s="14" t="s">
        <v>94</v>
      </c>
      <c r="I681" s="14" t="s">
        <v>33565</v>
      </c>
      <c r="J681" s="23">
        <v>46142</v>
      </c>
      <c r="K681" s="14"/>
      <c r="L681" s="14"/>
      <c r="M681" s="14" t="s">
        <v>33562</v>
      </c>
      <c r="N681" s="287" t="s">
        <v>315</v>
      </c>
      <c r="O681" s="287" t="s">
        <v>316</v>
      </c>
      <c r="P681" s="287" t="s">
        <v>33507</v>
      </c>
      <c r="Q681" s="287" t="s">
        <v>309</v>
      </c>
      <c r="R681" s="287" t="s">
        <v>218</v>
      </c>
      <c r="S681" s="287" t="s">
        <v>33566</v>
      </c>
      <c r="T681" s="287" t="s">
        <v>33502</v>
      </c>
      <c r="U681" s="287" t="s">
        <v>12194</v>
      </c>
      <c r="V681" s="287" t="s">
        <v>217</v>
      </c>
      <c r="W681" s="287" t="s">
        <v>214</v>
      </c>
      <c r="X681" s="287" t="s">
        <v>318</v>
      </c>
      <c r="Y681" s="287" t="s">
        <v>26</v>
      </c>
      <c r="Z681" s="287" t="s">
        <v>26</v>
      </c>
      <c r="AA681" s="287" t="s">
        <v>26</v>
      </c>
      <c r="AB681" s="287" t="s">
        <v>26</v>
      </c>
    </row>
    <row r="682" spans="1:28" hidden="1">
      <c r="A682" s="26">
        <v>46142</v>
      </c>
      <c r="B682" s="287" t="s">
        <v>13348</v>
      </c>
      <c r="C682" s="287" t="s">
        <v>13349</v>
      </c>
      <c r="D682" s="28">
        <v>7584</v>
      </c>
      <c r="E682" s="287" t="s">
        <v>33567</v>
      </c>
      <c r="F682" s="287" t="s">
        <v>33568</v>
      </c>
      <c r="G682" s="47" t="str">
        <f t="shared" si="12"/>
        <v>1022180</v>
      </c>
      <c r="H682" s="17" t="s">
        <v>20098</v>
      </c>
      <c r="I682" s="17" t="s">
        <v>186</v>
      </c>
      <c r="J682" s="92">
        <v>46142</v>
      </c>
      <c r="K682" s="17" t="s">
        <v>33569</v>
      </c>
      <c r="L682" s="17" t="s">
        <v>33506</v>
      </c>
      <c r="M682" s="17" t="s">
        <v>186</v>
      </c>
      <c r="N682" s="287" t="s">
        <v>4390</v>
      </c>
      <c r="O682" s="287" t="s">
        <v>4391</v>
      </c>
      <c r="P682" s="287" t="s">
        <v>33507</v>
      </c>
      <c r="Q682" s="287" t="s">
        <v>309</v>
      </c>
      <c r="R682" s="287" t="s">
        <v>274</v>
      </c>
      <c r="S682" s="287" t="s">
        <v>33570</v>
      </c>
      <c r="T682" s="287" t="s">
        <v>33502</v>
      </c>
      <c r="U682" s="287" t="s">
        <v>33571</v>
      </c>
      <c r="V682" s="287" t="s">
        <v>535</v>
      </c>
      <c r="W682" s="287" t="s">
        <v>276</v>
      </c>
      <c r="X682" s="287" t="s">
        <v>260</v>
      </c>
      <c r="Y682" s="287" t="s">
        <v>26</v>
      </c>
      <c r="Z682" s="287" t="s">
        <v>26</v>
      </c>
      <c r="AA682" s="287" t="s">
        <v>26</v>
      </c>
      <c r="AB682" s="287" t="s">
        <v>26</v>
      </c>
    </row>
    <row r="683" spans="1:28" hidden="1">
      <c r="A683" s="26">
        <v>46142</v>
      </c>
      <c r="B683" s="287" t="s">
        <v>13348</v>
      </c>
      <c r="C683" s="287" t="s">
        <v>13349</v>
      </c>
      <c r="D683" s="28">
        <v>5461.76</v>
      </c>
      <c r="E683" s="287" t="s">
        <v>314</v>
      </c>
      <c r="F683" s="287" t="s">
        <v>33572</v>
      </c>
      <c r="G683" s="47" t="str">
        <f t="shared" si="12"/>
        <v>9626067</v>
      </c>
      <c r="H683" s="14" t="s">
        <v>50</v>
      </c>
      <c r="I683" s="14" t="s">
        <v>33573</v>
      </c>
      <c r="J683" s="23">
        <v>46143</v>
      </c>
      <c r="K683" s="14"/>
      <c r="L683" s="14"/>
      <c r="M683" s="14" t="s">
        <v>13411</v>
      </c>
      <c r="N683" s="287" t="s">
        <v>315</v>
      </c>
      <c r="O683" s="287" t="s">
        <v>316</v>
      </c>
      <c r="P683" s="287" t="s">
        <v>33507</v>
      </c>
      <c r="Q683" s="287" t="s">
        <v>309</v>
      </c>
      <c r="R683" s="287" t="s">
        <v>218</v>
      </c>
      <c r="S683" s="287" t="s">
        <v>33574</v>
      </c>
      <c r="T683" s="287" t="s">
        <v>33502</v>
      </c>
      <c r="U683" s="287" t="s">
        <v>317</v>
      </c>
      <c r="V683" s="287" t="s">
        <v>217</v>
      </c>
      <c r="W683" s="287" t="s">
        <v>214</v>
      </c>
      <c r="X683" s="287" t="s">
        <v>318</v>
      </c>
      <c r="Y683" s="287" t="s">
        <v>26</v>
      </c>
      <c r="Z683" s="287" t="s">
        <v>26</v>
      </c>
      <c r="AA683" s="287" t="s">
        <v>26</v>
      </c>
      <c r="AB683" s="287" t="s">
        <v>26</v>
      </c>
    </row>
    <row r="684" spans="1:28" hidden="1">
      <c r="A684" s="26">
        <v>46142</v>
      </c>
      <c r="B684" s="287" t="s">
        <v>13348</v>
      </c>
      <c r="C684" s="287" t="s">
        <v>13349</v>
      </c>
      <c r="D684" s="28">
        <v>4189.22</v>
      </c>
      <c r="E684" s="287" t="s">
        <v>405</v>
      </c>
      <c r="F684" s="287" t="s">
        <v>33575</v>
      </c>
      <c r="G684" s="47" t="str">
        <f t="shared" si="12"/>
        <v>9626065</v>
      </c>
      <c r="H684" s="14" t="s">
        <v>80</v>
      </c>
      <c r="I684" s="14" t="s">
        <v>33576</v>
      </c>
      <c r="J684" s="23">
        <v>46142</v>
      </c>
      <c r="K684" s="14"/>
      <c r="L684" s="14"/>
      <c r="M684" s="14" t="s">
        <v>824</v>
      </c>
      <c r="N684" s="287" t="s">
        <v>406</v>
      </c>
      <c r="O684" s="287" t="s">
        <v>407</v>
      </c>
      <c r="P684" s="287" t="s">
        <v>33373</v>
      </c>
      <c r="Q684" s="287" t="s">
        <v>408</v>
      </c>
      <c r="R684" s="287" t="s">
        <v>218</v>
      </c>
      <c r="S684" s="287" t="s">
        <v>33577</v>
      </c>
      <c r="T684" s="287" t="s">
        <v>33502</v>
      </c>
      <c r="U684" s="287" t="s">
        <v>409</v>
      </c>
      <c r="V684" s="287" t="s">
        <v>217</v>
      </c>
      <c r="W684" s="287" t="s">
        <v>214</v>
      </c>
      <c r="X684" s="287" t="s">
        <v>410</v>
      </c>
      <c r="Y684" s="287" t="s">
        <v>26</v>
      </c>
      <c r="Z684" s="287" t="s">
        <v>26</v>
      </c>
      <c r="AA684" s="287" t="s">
        <v>26</v>
      </c>
      <c r="AB684" s="287" t="s">
        <v>26</v>
      </c>
    </row>
    <row r="685" spans="1:28" hidden="1">
      <c r="A685" s="26">
        <v>46142</v>
      </c>
      <c r="B685" s="287" t="s">
        <v>13348</v>
      </c>
      <c r="C685" s="287" t="s">
        <v>13349</v>
      </c>
      <c r="D685" s="28">
        <v>3673.31</v>
      </c>
      <c r="E685" s="287" t="s">
        <v>305</v>
      </c>
      <c r="F685" s="287" t="s">
        <v>33578</v>
      </c>
      <c r="G685" s="47" t="str">
        <f t="shared" si="12"/>
        <v>9626080</v>
      </c>
      <c r="H685" s="14" t="s">
        <v>49</v>
      </c>
      <c r="I685" s="14" t="s">
        <v>33579</v>
      </c>
      <c r="J685" s="23">
        <v>46142</v>
      </c>
      <c r="K685" s="14"/>
      <c r="L685" s="14"/>
      <c r="M685" s="14" t="s">
        <v>13360</v>
      </c>
      <c r="N685" s="287" t="s">
        <v>281</v>
      </c>
      <c r="O685" s="287" t="s">
        <v>282</v>
      </c>
      <c r="P685" s="287" t="s">
        <v>283</v>
      </c>
      <c r="Q685" s="287" t="s">
        <v>250</v>
      </c>
      <c r="R685" s="287" t="s">
        <v>33580</v>
      </c>
      <c r="S685" s="287" t="s">
        <v>33502</v>
      </c>
      <c r="T685" s="287" t="s">
        <v>306</v>
      </c>
      <c r="U685" s="287" t="s">
        <v>307</v>
      </c>
      <c r="V685" s="287" t="s">
        <v>214</v>
      </c>
      <c r="W685" s="287" t="s">
        <v>286</v>
      </c>
      <c r="X685" s="287" t="s">
        <v>26</v>
      </c>
      <c r="Y685" s="287" t="s">
        <v>26</v>
      </c>
      <c r="Z685" s="287" t="s">
        <v>26</v>
      </c>
      <c r="AA685" s="287" t="s">
        <v>26</v>
      </c>
      <c r="AB685" s="287" t="s">
        <v>26</v>
      </c>
    </row>
    <row r="686" spans="1:28" hidden="1">
      <c r="A686" s="26">
        <v>46142</v>
      </c>
      <c r="B686" s="287" t="s">
        <v>13348</v>
      </c>
      <c r="C686" s="287" t="s">
        <v>13349</v>
      </c>
      <c r="D686" s="28">
        <v>2948.13</v>
      </c>
      <c r="E686" s="287" t="s">
        <v>12209</v>
      </c>
      <c r="F686" s="287" t="s">
        <v>33581</v>
      </c>
      <c r="G686" s="47" t="str">
        <f t="shared" si="12"/>
        <v>9626069</v>
      </c>
      <c r="H686" s="14" t="s">
        <v>94</v>
      </c>
      <c r="I686" s="14" t="s">
        <v>21467</v>
      </c>
      <c r="J686" s="23">
        <v>46142</v>
      </c>
      <c r="K686" s="14"/>
      <c r="L686" s="14"/>
      <c r="M686" s="14" t="s">
        <v>33562</v>
      </c>
      <c r="N686" s="287" t="s">
        <v>315</v>
      </c>
      <c r="O686" s="287" t="s">
        <v>316</v>
      </c>
      <c r="P686" s="287" t="s">
        <v>33507</v>
      </c>
      <c r="Q686" s="287" t="s">
        <v>309</v>
      </c>
      <c r="R686" s="287" t="s">
        <v>218</v>
      </c>
      <c r="S686" s="287" t="s">
        <v>33582</v>
      </c>
      <c r="T686" s="287" t="s">
        <v>33502</v>
      </c>
      <c r="U686" s="287" t="s">
        <v>12213</v>
      </c>
      <c r="V686" s="287" t="s">
        <v>217</v>
      </c>
      <c r="W686" s="287" t="s">
        <v>214</v>
      </c>
      <c r="X686" s="287" t="s">
        <v>318</v>
      </c>
      <c r="Y686" s="287" t="s">
        <v>26</v>
      </c>
      <c r="Z686" s="287" t="s">
        <v>26</v>
      </c>
      <c r="AA686" s="287" t="s">
        <v>26</v>
      </c>
      <c r="AB686" s="287" t="s">
        <v>26</v>
      </c>
    </row>
    <row r="687" spans="1:28" hidden="1">
      <c r="A687" s="26">
        <v>46142</v>
      </c>
      <c r="B687" s="287" t="s">
        <v>13348</v>
      </c>
      <c r="C687" s="287" t="s">
        <v>13349</v>
      </c>
      <c r="D687" s="28">
        <v>1200</v>
      </c>
      <c r="E687" s="287" t="s">
        <v>33583</v>
      </c>
      <c r="F687" s="287" t="s">
        <v>33584</v>
      </c>
      <c r="G687" s="47" t="str">
        <f t="shared" si="12"/>
        <v>1022262</v>
      </c>
      <c r="H687" s="14" t="s">
        <v>67</v>
      </c>
      <c r="I687" s="14" t="s">
        <v>31153</v>
      </c>
      <c r="J687" s="23">
        <v>46142</v>
      </c>
      <c r="K687" s="14"/>
      <c r="L687" s="14"/>
      <c r="M687" s="14" t="s">
        <v>13356</v>
      </c>
      <c r="N687" s="287" t="s">
        <v>569</v>
      </c>
      <c r="O687" s="287" t="s">
        <v>570</v>
      </c>
      <c r="P687" s="287" t="s">
        <v>33196</v>
      </c>
      <c r="Q687" s="287" t="s">
        <v>571</v>
      </c>
      <c r="R687" s="287" t="s">
        <v>274</v>
      </c>
      <c r="S687" s="287" t="s">
        <v>33585</v>
      </c>
      <c r="T687" s="287" t="s">
        <v>33502</v>
      </c>
      <c r="U687" s="287" t="s">
        <v>33586</v>
      </c>
      <c r="V687" s="287" t="s">
        <v>572</v>
      </c>
      <c r="W687" s="287" t="s">
        <v>573</v>
      </c>
      <c r="X687" s="287" t="s">
        <v>276</v>
      </c>
      <c r="Y687" s="287" t="s">
        <v>252</v>
      </c>
      <c r="Z687" s="287" t="s">
        <v>26</v>
      </c>
      <c r="AA687" s="287" t="s">
        <v>26</v>
      </c>
      <c r="AB687" s="287" t="s">
        <v>26</v>
      </c>
    </row>
    <row r="688" spans="1:28" hidden="1">
      <c r="A688" s="26">
        <v>46142</v>
      </c>
      <c r="B688" s="287" t="s">
        <v>13348</v>
      </c>
      <c r="C688" s="287" t="s">
        <v>13349</v>
      </c>
      <c r="D688" s="28">
        <v>1080</v>
      </c>
      <c r="E688" s="287" t="s">
        <v>33587</v>
      </c>
      <c r="F688" s="287" t="s">
        <v>33588</v>
      </c>
      <c r="G688" s="47" t="str">
        <f t="shared" si="12"/>
        <v>1022271</v>
      </c>
      <c r="H688" s="14" t="s">
        <v>61</v>
      </c>
      <c r="I688" s="14" t="s">
        <v>33664</v>
      </c>
      <c r="J688" s="23">
        <v>46153</v>
      </c>
      <c r="K688" s="14"/>
      <c r="L688" s="14"/>
      <c r="M688" s="14" t="s">
        <v>33665</v>
      </c>
      <c r="N688" s="287" t="s">
        <v>482</v>
      </c>
      <c r="O688" s="287" t="s">
        <v>348</v>
      </c>
      <c r="P688" s="287" t="s">
        <v>33589</v>
      </c>
      <c r="Q688" s="287" t="s">
        <v>218</v>
      </c>
      <c r="R688" s="287" t="s">
        <v>33590</v>
      </c>
      <c r="S688" s="287" t="s">
        <v>33502</v>
      </c>
      <c r="T688" s="287" t="s">
        <v>33591</v>
      </c>
      <c r="U688" s="287" t="s">
        <v>245</v>
      </c>
      <c r="V688" s="287" t="s">
        <v>214</v>
      </c>
      <c r="W688" s="287" t="s">
        <v>296</v>
      </c>
      <c r="X688" s="287" t="s">
        <v>26</v>
      </c>
      <c r="Y688" s="287" t="s">
        <v>26</v>
      </c>
      <c r="Z688" s="287" t="s">
        <v>26</v>
      </c>
      <c r="AA688" s="287" t="s">
        <v>26</v>
      </c>
      <c r="AB688" s="287" t="s">
        <v>26</v>
      </c>
    </row>
    <row r="689" spans="1:28" hidden="1">
      <c r="A689" s="26">
        <v>46142</v>
      </c>
      <c r="B689" s="287" t="s">
        <v>13348</v>
      </c>
      <c r="C689" s="287" t="s">
        <v>13349</v>
      </c>
      <c r="D689" s="28">
        <v>943.04</v>
      </c>
      <c r="E689" s="287" t="s">
        <v>814</v>
      </c>
      <c r="F689" s="287" t="s">
        <v>33592</v>
      </c>
      <c r="G689" s="47" t="str">
        <f t="shared" si="12"/>
        <v>9626079</v>
      </c>
      <c r="H689" s="14" t="s">
        <v>77</v>
      </c>
      <c r="I689" s="14" t="s">
        <v>17534</v>
      </c>
      <c r="J689" s="23">
        <v>46142</v>
      </c>
      <c r="K689" s="14"/>
      <c r="L689" s="14"/>
      <c r="M689" s="14" t="s">
        <v>13364</v>
      </c>
      <c r="N689" s="287" t="s">
        <v>281</v>
      </c>
      <c r="O689" s="287" t="s">
        <v>282</v>
      </c>
      <c r="P689" s="287" t="s">
        <v>283</v>
      </c>
      <c r="Q689" s="287" t="s">
        <v>250</v>
      </c>
      <c r="R689" s="287" t="s">
        <v>33593</v>
      </c>
      <c r="S689" s="287" t="s">
        <v>33502</v>
      </c>
      <c r="T689" s="287" t="s">
        <v>815</v>
      </c>
      <c r="U689" s="287" t="s">
        <v>816</v>
      </c>
      <c r="V689" s="287" t="s">
        <v>214</v>
      </c>
      <c r="W689" s="287" t="s">
        <v>286</v>
      </c>
      <c r="X689" s="287" t="s">
        <v>26</v>
      </c>
      <c r="Y689" s="287" t="s">
        <v>26</v>
      </c>
      <c r="Z689" s="287" t="s">
        <v>26</v>
      </c>
      <c r="AA689" s="287" t="s">
        <v>26</v>
      </c>
      <c r="AB689" s="287" t="s">
        <v>26</v>
      </c>
    </row>
    <row r="690" spans="1:28" hidden="1">
      <c r="A690" s="26">
        <v>46142</v>
      </c>
      <c r="B690" s="287" t="s">
        <v>13348</v>
      </c>
      <c r="C690" s="287" t="s">
        <v>13349</v>
      </c>
      <c r="D690" s="28">
        <v>675.18</v>
      </c>
      <c r="E690" s="287" t="s">
        <v>289</v>
      </c>
      <c r="F690" s="287" t="s">
        <v>33594</v>
      </c>
      <c r="G690" s="47" t="str">
        <f t="shared" si="12"/>
        <v>9626077</v>
      </c>
      <c r="H690" s="14" t="s">
        <v>59</v>
      </c>
      <c r="I690" s="14" t="s">
        <v>33595</v>
      </c>
      <c r="J690" s="23">
        <v>46142</v>
      </c>
      <c r="K690" s="14"/>
      <c r="L690" s="14"/>
      <c r="M690" s="14" t="s">
        <v>13352</v>
      </c>
      <c r="N690" s="287" t="s">
        <v>290</v>
      </c>
      <c r="O690" s="287" t="s">
        <v>291</v>
      </c>
      <c r="P690" s="287" t="s">
        <v>33373</v>
      </c>
      <c r="Q690" s="287" t="s">
        <v>292</v>
      </c>
      <c r="R690" s="287" t="s">
        <v>218</v>
      </c>
      <c r="S690" s="287" t="s">
        <v>33596</v>
      </c>
      <c r="T690" s="287" t="s">
        <v>33502</v>
      </c>
      <c r="U690" s="287" t="s">
        <v>293</v>
      </c>
      <c r="V690" s="287" t="s">
        <v>294</v>
      </c>
      <c r="W690" s="287" t="s">
        <v>295</v>
      </c>
      <c r="X690" s="287" t="s">
        <v>214</v>
      </c>
      <c r="Y690" s="287" t="s">
        <v>296</v>
      </c>
      <c r="Z690" s="287" t="s">
        <v>26</v>
      </c>
      <c r="AA690" s="287" t="s">
        <v>26</v>
      </c>
      <c r="AB690" s="287" t="s">
        <v>26</v>
      </c>
    </row>
    <row r="691" spans="1:28" hidden="1">
      <c r="A691" s="26">
        <v>46142</v>
      </c>
      <c r="B691" s="287" t="s">
        <v>13348</v>
      </c>
      <c r="C691" s="287" t="s">
        <v>13349</v>
      </c>
      <c r="D691" s="28">
        <v>563.66999999999996</v>
      </c>
      <c r="E691" s="287" t="s">
        <v>33597</v>
      </c>
      <c r="F691" s="287" t="s">
        <v>33598</v>
      </c>
      <c r="G691" s="47" t="str">
        <f t="shared" si="12"/>
        <v>1022273</v>
      </c>
      <c r="H691" s="14" t="s">
        <v>85</v>
      </c>
      <c r="I691" s="14" t="s">
        <v>33599</v>
      </c>
      <c r="J691" s="23">
        <v>46142</v>
      </c>
      <c r="K691" s="14"/>
      <c r="L691" s="14"/>
      <c r="M691" s="14" t="s">
        <v>13351</v>
      </c>
      <c r="N691" s="287" t="s">
        <v>10329</v>
      </c>
      <c r="O691" s="287" t="s">
        <v>10330</v>
      </c>
      <c r="P691" s="287" t="s">
        <v>33507</v>
      </c>
      <c r="Q691" s="287" t="s">
        <v>10331</v>
      </c>
      <c r="R691" s="287" t="s">
        <v>274</v>
      </c>
      <c r="S691" s="287" t="s">
        <v>33600</v>
      </c>
      <c r="T691" s="287" t="s">
        <v>33502</v>
      </c>
      <c r="U691" s="287" t="s">
        <v>33601</v>
      </c>
      <c r="V691" s="287" t="s">
        <v>535</v>
      </c>
      <c r="W691" s="287" t="s">
        <v>276</v>
      </c>
      <c r="X691" s="287" t="s">
        <v>525</v>
      </c>
      <c r="Y691" s="287" t="s">
        <v>26</v>
      </c>
      <c r="Z691" s="287" t="s">
        <v>26</v>
      </c>
      <c r="AA691" s="287" t="s">
        <v>26</v>
      </c>
      <c r="AB691" s="287" t="s">
        <v>26</v>
      </c>
    </row>
    <row r="692" spans="1:28" hidden="1">
      <c r="A692" s="26">
        <v>46142</v>
      </c>
      <c r="B692" s="287" t="s">
        <v>13348</v>
      </c>
      <c r="C692" s="287" t="s">
        <v>13349</v>
      </c>
      <c r="D692" s="28">
        <v>21.05</v>
      </c>
      <c r="E692" s="287" t="s">
        <v>33602</v>
      </c>
      <c r="F692" s="287" t="s">
        <v>33603</v>
      </c>
      <c r="G692" s="47" t="str">
        <f t="shared" si="12"/>
        <v>1022207</v>
      </c>
      <c r="H692" s="14" t="s">
        <v>62</v>
      </c>
      <c r="I692" s="14" t="s">
        <v>33604</v>
      </c>
      <c r="J692" s="23">
        <v>46142</v>
      </c>
      <c r="K692" s="14"/>
      <c r="L692" s="14"/>
      <c r="M692" s="14" t="s">
        <v>13383</v>
      </c>
      <c r="N692" s="287" t="s">
        <v>4390</v>
      </c>
      <c r="O692" s="287" t="s">
        <v>4391</v>
      </c>
      <c r="P692" s="287" t="s">
        <v>33507</v>
      </c>
      <c r="Q692" s="287" t="s">
        <v>309</v>
      </c>
      <c r="R692" s="287" t="s">
        <v>274</v>
      </c>
      <c r="S692" s="287" t="s">
        <v>33605</v>
      </c>
      <c r="T692" s="287" t="s">
        <v>33502</v>
      </c>
      <c r="U692" s="287" t="s">
        <v>33606</v>
      </c>
      <c r="V692" s="287" t="s">
        <v>535</v>
      </c>
      <c r="W692" s="287" t="s">
        <v>276</v>
      </c>
      <c r="X692" s="287" t="s">
        <v>260</v>
      </c>
      <c r="Y692" s="287" t="s">
        <v>26</v>
      </c>
      <c r="Z692" s="287" t="s">
        <v>26</v>
      </c>
      <c r="AA692" s="287" t="s">
        <v>26</v>
      </c>
      <c r="AB692" s="287" t="s">
        <v>26</v>
      </c>
    </row>
    <row r="693" spans="1:28" hidden="1">
      <c r="A693" s="26">
        <v>46142</v>
      </c>
      <c r="B693" s="287" t="s">
        <v>13348</v>
      </c>
      <c r="C693" s="287" t="s">
        <v>13349</v>
      </c>
      <c r="D693" s="28">
        <v>0.02</v>
      </c>
      <c r="E693" s="287" t="s">
        <v>33607</v>
      </c>
      <c r="F693" s="287" t="s">
        <v>33608</v>
      </c>
      <c r="G693" s="47" t="str">
        <f t="shared" si="12"/>
        <v>1022198</v>
      </c>
      <c r="H693" s="14" t="s">
        <v>62</v>
      </c>
      <c r="I693" s="14" t="s">
        <v>33604</v>
      </c>
      <c r="J693" s="23">
        <v>46142</v>
      </c>
      <c r="K693" s="14"/>
      <c r="L693" s="14"/>
      <c r="M693" s="14" t="s">
        <v>13383</v>
      </c>
      <c r="N693" s="287" t="s">
        <v>4390</v>
      </c>
      <c r="O693" s="287" t="s">
        <v>4391</v>
      </c>
      <c r="P693" s="287" t="s">
        <v>33507</v>
      </c>
      <c r="Q693" s="287" t="s">
        <v>309</v>
      </c>
      <c r="R693" s="287" t="s">
        <v>274</v>
      </c>
      <c r="S693" s="287" t="s">
        <v>33609</v>
      </c>
      <c r="T693" s="287" t="s">
        <v>33502</v>
      </c>
      <c r="U693" s="287" t="s">
        <v>33610</v>
      </c>
      <c r="V693" s="287" t="s">
        <v>535</v>
      </c>
      <c r="W693" s="287" t="s">
        <v>276</v>
      </c>
      <c r="X693" s="287" t="s">
        <v>260</v>
      </c>
      <c r="Y693" s="287" t="s">
        <v>26</v>
      </c>
      <c r="Z693" s="287" t="s">
        <v>26</v>
      </c>
      <c r="AA693" s="287" t="s">
        <v>26</v>
      </c>
      <c r="AB693" s="287" t="s">
        <v>26</v>
      </c>
    </row>
    <row r="694" spans="1:28" hidden="1">
      <c r="A694" s="26">
        <v>46142</v>
      </c>
      <c r="B694" s="287" t="s">
        <v>13348</v>
      </c>
      <c r="C694" s="287" t="s">
        <v>13349</v>
      </c>
      <c r="D694" s="28">
        <v>31.5</v>
      </c>
      <c r="E694" s="287" t="s">
        <v>8276</v>
      </c>
      <c r="F694" s="287" t="s">
        <v>33611</v>
      </c>
      <c r="G694" s="47" t="str">
        <f t="shared" si="12"/>
        <v>7781824</v>
      </c>
      <c r="H694" s="14">
        <v>2800</v>
      </c>
      <c r="I694" s="14">
        <v>8030</v>
      </c>
      <c r="J694" s="23">
        <v>46143</v>
      </c>
      <c r="K694" s="29"/>
      <c r="L694" s="29"/>
      <c r="M694" s="29" t="s">
        <v>13375</v>
      </c>
      <c r="N694" s="287" t="s">
        <v>9074</v>
      </c>
      <c r="O694" s="287" t="s">
        <v>9075</v>
      </c>
      <c r="P694" s="287" t="s">
        <v>33507</v>
      </c>
      <c r="Q694" s="287" t="s">
        <v>9076</v>
      </c>
      <c r="R694" s="287" t="s">
        <v>218</v>
      </c>
      <c r="S694" s="287" t="s">
        <v>33612</v>
      </c>
      <c r="T694" s="287" t="s">
        <v>33502</v>
      </c>
      <c r="U694" s="287" t="s">
        <v>9078</v>
      </c>
      <c r="V694" s="287" t="s">
        <v>217</v>
      </c>
      <c r="W694" s="287" t="s">
        <v>9079</v>
      </c>
      <c r="X694" s="287" t="s">
        <v>214</v>
      </c>
      <c r="Y694" s="287" t="s">
        <v>9080</v>
      </c>
      <c r="Z694" s="287" t="s">
        <v>26</v>
      </c>
      <c r="AA694" s="287" t="s">
        <v>26</v>
      </c>
      <c r="AB694" s="287" t="s">
        <v>26</v>
      </c>
    </row>
    <row r="695" spans="1:28" hidden="1">
      <c r="A695" s="26">
        <v>46142</v>
      </c>
      <c r="B695" s="287" t="s">
        <v>13348</v>
      </c>
      <c r="C695" s="287" t="s">
        <v>13349</v>
      </c>
      <c r="D695" s="28">
        <v>86095.06</v>
      </c>
      <c r="E695" s="287" t="s">
        <v>33613</v>
      </c>
      <c r="F695" s="287" t="s">
        <v>33614</v>
      </c>
      <c r="G695" s="47" t="str">
        <f t="shared" si="12"/>
        <v>7781826</v>
      </c>
      <c r="H695" s="14" t="s">
        <v>86</v>
      </c>
      <c r="I695" s="14" t="s">
        <v>33615</v>
      </c>
      <c r="J695" s="23">
        <v>46143</v>
      </c>
      <c r="K695" s="29"/>
      <c r="L695" s="29"/>
      <c r="M695" s="29" t="s">
        <v>13380</v>
      </c>
      <c r="N695" s="287" t="s">
        <v>358</v>
      </c>
      <c r="O695" s="287" t="s">
        <v>348</v>
      </c>
      <c r="P695" s="287" t="s">
        <v>359</v>
      </c>
      <c r="Q695" s="287" t="s">
        <v>218</v>
      </c>
      <c r="R695" s="287" t="s">
        <v>33616</v>
      </c>
      <c r="S695" s="287" t="s">
        <v>33502</v>
      </c>
      <c r="T695" s="287" t="s">
        <v>33617</v>
      </c>
      <c r="U695" s="287" t="s">
        <v>217</v>
      </c>
      <c r="V695" s="287" t="s">
        <v>214</v>
      </c>
      <c r="W695" s="287" t="s">
        <v>296</v>
      </c>
      <c r="X695" s="287" t="s">
        <v>26</v>
      </c>
      <c r="Y695" s="287" t="s">
        <v>26</v>
      </c>
      <c r="Z695" s="287" t="s">
        <v>26</v>
      </c>
      <c r="AA695" s="287" t="s">
        <v>26</v>
      </c>
      <c r="AB695" s="287" t="s">
        <v>26</v>
      </c>
    </row>
    <row r="696" spans="1:28" hidden="1">
      <c r="A696" s="26">
        <v>46142</v>
      </c>
      <c r="B696" s="287" t="s">
        <v>13348</v>
      </c>
      <c r="C696" s="287" t="s">
        <v>13349</v>
      </c>
      <c r="D696" s="28">
        <v>433.8</v>
      </c>
      <c r="E696" s="287" t="s">
        <v>33618</v>
      </c>
      <c r="F696" s="287" t="s">
        <v>33619</v>
      </c>
      <c r="G696" s="47" t="str">
        <f t="shared" si="12"/>
        <v>7781828</v>
      </c>
      <c r="H696" s="14">
        <v>7300</v>
      </c>
      <c r="I696" s="14">
        <v>10575</v>
      </c>
      <c r="J696" s="23">
        <v>46146</v>
      </c>
      <c r="K696" s="29"/>
      <c r="L696" s="29"/>
      <c r="M696" s="29" t="s">
        <v>13390</v>
      </c>
      <c r="N696" s="287" t="s">
        <v>517</v>
      </c>
      <c r="O696" s="287" t="s">
        <v>795</v>
      </c>
      <c r="P696" s="287" t="s">
        <v>33507</v>
      </c>
      <c r="Q696" s="287" t="s">
        <v>309</v>
      </c>
      <c r="R696" s="287" t="s">
        <v>274</v>
      </c>
      <c r="S696" s="287" t="s">
        <v>33620</v>
      </c>
      <c r="T696" s="287" t="s">
        <v>33502</v>
      </c>
      <c r="U696" s="287" t="s">
        <v>33621</v>
      </c>
      <c r="V696" s="287" t="s">
        <v>523</v>
      </c>
      <c r="W696" s="287" t="s">
        <v>276</v>
      </c>
      <c r="X696" s="287" t="s">
        <v>260</v>
      </c>
      <c r="Y696" s="287" t="s">
        <v>26</v>
      </c>
      <c r="Z696" s="287" t="s">
        <v>26</v>
      </c>
      <c r="AA696" s="287" t="s">
        <v>26</v>
      </c>
      <c r="AB696" s="287" t="s">
        <v>26</v>
      </c>
    </row>
    <row r="697" spans="1:28" hidden="1">
      <c r="A697" s="26">
        <v>46142</v>
      </c>
      <c r="B697" s="287" t="s">
        <v>13348</v>
      </c>
      <c r="C697" s="287" t="s">
        <v>13349</v>
      </c>
      <c r="D697" s="28">
        <v>1330</v>
      </c>
      <c r="E697" s="287" t="s">
        <v>33622</v>
      </c>
      <c r="F697" s="287" t="s">
        <v>33623</v>
      </c>
      <c r="G697" s="47" t="str">
        <f t="shared" si="12"/>
        <v>7781839</v>
      </c>
      <c r="H697" s="14" t="s">
        <v>69</v>
      </c>
      <c r="I697" s="14" t="s">
        <v>33675</v>
      </c>
      <c r="J697" s="23">
        <v>46149</v>
      </c>
      <c r="K697" s="29"/>
      <c r="L697" s="14"/>
      <c r="M697" s="29" t="s">
        <v>13669</v>
      </c>
      <c r="N697" s="287" t="s">
        <v>517</v>
      </c>
      <c r="O697" s="287" t="s">
        <v>640</v>
      </c>
      <c r="P697" s="287" t="s">
        <v>33507</v>
      </c>
      <c r="Q697" s="287" t="s">
        <v>309</v>
      </c>
      <c r="R697" s="287" t="s">
        <v>274</v>
      </c>
      <c r="S697" s="287" t="s">
        <v>33624</v>
      </c>
      <c r="T697" s="287" t="s">
        <v>33502</v>
      </c>
      <c r="U697" s="287" t="s">
        <v>33625</v>
      </c>
      <c r="V697" s="287" t="s">
        <v>519</v>
      </c>
      <c r="W697" s="287" t="s">
        <v>276</v>
      </c>
      <c r="X697" s="287" t="s">
        <v>260</v>
      </c>
      <c r="Y697" s="287" t="s">
        <v>26</v>
      </c>
      <c r="Z697" s="287" t="s">
        <v>26</v>
      </c>
      <c r="AA697" s="287" t="s">
        <v>26</v>
      </c>
      <c r="AB697" s="287" t="s">
        <v>26</v>
      </c>
    </row>
    <row r="698" spans="1:28" hidden="1">
      <c r="A698" s="26">
        <v>46142</v>
      </c>
      <c r="B698" s="287" t="s">
        <v>13348</v>
      </c>
      <c r="C698" s="287" t="s">
        <v>13349</v>
      </c>
      <c r="D698" s="28">
        <v>2053.81</v>
      </c>
      <c r="E698" s="287" t="s">
        <v>33626</v>
      </c>
      <c r="F698" s="287" t="s">
        <v>33627</v>
      </c>
      <c r="G698" s="47" t="str">
        <f t="shared" si="12"/>
        <v>7781851</v>
      </c>
      <c r="H698" s="14">
        <v>1100</v>
      </c>
      <c r="I698" s="14">
        <v>3142</v>
      </c>
      <c r="J698" s="23">
        <v>46146</v>
      </c>
      <c r="K698" s="29"/>
      <c r="L698" s="266" t="s">
        <v>33676</v>
      </c>
      <c r="M698" s="29" t="s">
        <v>33628</v>
      </c>
      <c r="N698" s="287" t="s">
        <v>517</v>
      </c>
      <c r="O698" s="287" t="s">
        <v>534</v>
      </c>
      <c r="P698" s="287" t="s">
        <v>33507</v>
      </c>
      <c r="Q698" s="287" t="s">
        <v>309</v>
      </c>
      <c r="R698" s="287" t="s">
        <v>274</v>
      </c>
      <c r="S698" s="287" t="s">
        <v>33629</v>
      </c>
      <c r="T698" s="287" t="s">
        <v>33502</v>
      </c>
      <c r="U698" s="287" t="s">
        <v>33630</v>
      </c>
      <c r="V698" s="287" t="s">
        <v>519</v>
      </c>
      <c r="W698" s="287" t="s">
        <v>276</v>
      </c>
      <c r="X698" s="287" t="s">
        <v>260</v>
      </c>
      <c r="Y698" s="287" t="s">
        <v>26</v>
      </c>
      <c r="Z698" s="287" t="s">
        <v>26</v>
      </c>
      <c r="AA698" s="287" t="s">
        <v>26</v>
      </c>
      <c r="AB698" s="287" t="s">
        <v>26</v>
      </c>
    </row>
    <row r="699" spans="1:28" hidden="1">
      <c r="A699" s="26">
        <v>46142</v>
      </c>
      <c r="B699" s="287" t="s">
        <v>13348</v>
      </c>
      <c r="C699" s="287" t="s">
        <v>13349</v>
      </c>
      <c r="D699" s="28">
        <v>6044.95</v>
      </c>
      <c r="E699" s="287" t="s">
        <v>33631</v>
      </c>
      <c r="F699" s="287" t="s">
        <v>33632</v>
      </c>
      <c r="G699" s="47" t="str">
        <f t="shared" si="12"/>
        <v>7781863</v>
      </c>
      <c r="H699" s="14" t="s">
        <v>132</v>
      </c>
      <c r="I699" s="14" t="s">
        <v>33633</v>
      </c>
      <c r="J699" s="23">
        <v>46143</v>
      </c>
      <c r="K699" s="29"/>
      <c r="L699" s="29"/>
      <c r="M699" s="29" t="s">
        <v>33634</v>
      </c>
      <c r="N699" s="287" t="s">
        <v>517</v>
      </c>
      <c r="O699" s="287" t="s">
        <v>805</v>
      </c>
      <c r="P699" s="287" t="s">
        <v>33507</v>
      </c>
      <c r="Q699" s="287" t="s">
        <v>309</v>
      </c>
      <c r="R699" s="287" t="s">
        <v>274</v>
      </c>
      <c r="S699" s="287" t="s">
        <v>33635</v>
      </c>
      <c r="T699" s="287" t="s">
        <v>33502</v>
      </c>
      <c r="U699" s="287" t="s">
        <v>33636</v>
      </c>
      <c r="V699" s="287" t="s">
        <v>523</v>
      </c>
      <c r="W699" s="287" t="s">
        <v>276</v>
      </c>
      <c r="X699" s="287" t="s">
        <v>260</v>
      </c>
      <c r="Y699" s="287" t="s">
        <v>26</v>
      </c>
      <c r="Z699" s="287" t="s">
        <v>26</v>
      </c>
      <c r="AA699" s="287" t="s">
        <v>26</v>
      </c>
      <c r="AB699" s="287" t="s">
        <v>26</v>
      </c>
    </row>
    <row r="700" spans="1:28" hidden="1">
      <c r="A700" s="26">
        <v>46142</v>
      </c>
      <c r="B700" s="287" t="s">
        <v>13348</v>
      </c>
      <c r="C700" s="287" t="s">
        <v>13357</v>
      </c>
      <c r="D700" s="28">
        <v>8795</v>
      </c>
      <c r="E700" s="287" t="s">
        <v>124</v>
      </c>
      <c r="F700" s="287" t="s">
        <v>33637</v>
      </c>
      <c r="G700" s="47" t="str">
        <f t="shared" si="12"/>
        <v>8108120</v>
      </c>
      <c r="H700" s="14" t="s">
        <v>53</v>
      </c>
      <c r="I700" s="14" t="s">
        <v>33638</v>
      </c>
      <c r="J700" s="23">
        <v>46143</v>
      </c>
      <c r="K700" s="29"/>
      <c r="L700" s="29"/>
      <c r="M700" s="29" t="s">
        <v>13358</v>
      </c>
      <c r="N700" s="287" t="s">
        <v>263</v>
      </c>
      <c r="O700" s="287" t="s">
        <v>350</v>
      </c>
      <c r="P700" s="287" t="s">
        <v>33639</v>
      </c>
      <c r="Q700" s="287" t="s">
        <v>33640</v>
      </c>
      <c r="R700" s="287" t="s">
        <v>33641</v>
      </c>
      <c r="S700" s="287" t="s">
        <v>33642</v>
      </c>
      <c r="T700" s="287" t="s">
        <v>33643</v>
      </c>
      <c r="U700" s="287" t="s">
        <v>33644</v>
      </c>
      <c r="V700" s="287" t="s">
        <v>26</v>
      </c>
      <c r="W700" s="287" t="s">
        <v>26</v>
      </c>
      <c r="X700" s="287" t="s">
        <v>26</v>
      </c>
      <c r="Y700" s="287" t="s">
        <v>26</v>
      </c>
      <c r="Z700" s="287" t="s">
        <v>26</v>
      </c>
      <c r="AA700" s="287" t="s">
        <v>26</v>
      </c>
      <c r="AB700" s="287" t="s">
        <v>26</v>
      </c>
    </row>
    <row r="701" spans="1:28" hidden="1">
      <c r="A701" s="26">
        <v>46142</v>
      </c>
      <c r="B701" s="287" t="s">
        <v>13348</v>
      </c>
      <c r="C701" s="287" t="s">
        <v>13357</v>
      </c>
      <c r="D701" s="28">
        <v>400</v>
      </c>
      <c r="E701" s="287" t="s">
        <v>33645</v>
      </c>
      <c r="F701" s="287" t="s">
        <v>33646</v>
      </c>
      <c r="G701" s="47" t="str">
        <f t="shared" si="12"/>
        <v>5071120</v>
      </c>
      <c r="H701" s="14" t="s">
        <v>58</v>
      </c>
      <c r="I701" s="14" t="s">
        <v>33677</v>
      </c>
      <c r="J701" s="23">
        <v>46153</v>
      </c>
      <c r="K701" s="29"/>
      <c r="L701" s="29"/>
      <c r="M701" s="29" t="s">
        <v>13375</v>
      </c>
      <c r="N701" s="287" t="s">
        <v>33647</v>
      </c>
      <c r="O701" s="287" t="s">
        <v>33648</v>
      </c>
      <c r="P701" s="287" t="s">
        <v>33649</v>
      </c>
      <c r="Q701" s="287" t="s">
        <v>33650</v>
      </c>
      <c r="R701" s="287" t="s">
        <v>33651</v>
      </c>
      <c r="S701" s="287" t="s">
        <v>33652</v>
      </c>
      <c r="T701" s="287" t="s">
        <v>26</v>
      </c>
      <c r="U701" s="287" t="s">
        <v>26</v>
      </c>
      <c r="V701" s="287" t="s">
        <v>26</v>
      </c>
      <c r="W701" s="287" t="s">
        <v>26</v>
      </c>
      <c r="X701" s="287" t="s">
        <v>26</v>
      </c>
      <c r="Y701" s="287" t="s">
        <v>26</v>
      </c>
      <c r="Z701" s="287" t="s">
        <v>26</v>
      </c>
      <c r="AA701" s="287" t="s">
        <v>26</v>
      </c>
      <c r="AB701" s="287" t="s">
        <v>26</v>
      </c>
    </row>
    <row r="702" spans="1:28" hidden="1">
      <c r="A702" s="26">
        <v>46142</v>
      </c>
      <c r="B702" s="287" t="s">
        <v>13348</v>
      </c>
      <c r="C702" s="287" t="s">
        <v>13357</v>
      </c>
      <c r="D702" s="28">
        <v>1204</v>
      </c>
      <c r="E702" s="287" t="s">
        <v>33653</v>
      </c>
      <c r="F702" s="287" t="s">
        <v>33654</v>
      </c>
      <c r="G702" s="47" t="str">
        <f t="shared" si="12"/>
        <v>9100120</v>
      </c>
      <c r="H702" s="14" t="s">
        <v>76</v>
      </c>
      <c r="I702" s="14" t="s">
        <v>9790</v>
      </c>
      <c r="J702" s="23">
        <v>46143</v>
      </c>
      <c r="K702" s="29"/>
      <c r="L702" s="29"/>
      <c r="M702" s="29" t="s">
        <v>13475</v>
      </c>
      <c r="N702" s="287" t="s">
        <v>33655</v>
      </c>
      <c r="O702" s="287" t="s">
        <v>9352</v>
      </c>
      <c r="P702" s="287" t="s">
        <v>33656</v>
      </c>
      <c r="Q702" s="287" t="s">
        <v>33657</v>
      </c>
      <c r="R702" s="287" t="s">
        <v>26</v>
      </c>
      <c r="S702" s="287" t="s">
        <v>26</v>
      </c>
      <c r="T702" s="287" t="s">
        <v>26</v>
      </c>
      <c r="U702" s="287" t="s">
        <v>26</v>
      </c>
      <c r="V702" s="287" t="s">
        <v>26</v>
      </c>
      <c r="W702" s="287" t="s">
        <v>26</v>
      </c>
      <c r="X702" s="287" t="s">
        <v>26</v>
      </c>
      <c r="Y702" s="287" t="s">
        <v>26</v>
      </c>
      <c r="Z702" s="287" t="s">
        <v>26</v>
      </c>
      <c r="AA702" s="287" t="s">
        <v>26</v>
      </c>
      <c r="AB702" s="287" t="s">
        <v>26</v>
      </c>
    </row>
  </sheetData>
  <autoFilter ref="A2:XFD702" xr:uid="{380E41FF-EA8F-4F16-9AAC-FDEF64A7F92F}">
    <filterColumn colId="7">
      <filters blank="1"/>
    </filterColumn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081E2-F671-417F-806B-9329A45DFED0}">
  <sheetPr filterMode="1"/>
  <dimension ref="A1:AC702"/>
  <sheetViews>
    <sheetView tabSelected="1" workbookViewId="0">
      <selection activeCell="H104" sqref="H104"/>
    </sheetView>
  </sheetViews>
  <sheetFormatPr defaultRowHeight="15"/>
  <cols>
    <col min="1" max="1" width="10.42578125" customWidth="1"/>
    <col min="2" max="2" width="28.7109375" hidden="1" customWidth="1"/>
    <col min="3" max="3" width="14.5703125" hidden="1" customWidth="1"/>
    <col min="4" max="4" width="18.7109375" bestFit="1" customWidth="1"/>
    <col min="5" max="5" width="24.85546875" bestFit="1" customWidth="1"/>
    <col min="6" max="6" width="20.7109375" bestFit="1" customWidth="1"/>
    <col min="7" max="7" width="15.85546875" bestFit="1" customWidth="1"/>
    <col min="8" max="8" width="11" bestFit="1" customWidth="1"/>
    <col min="9" max="9" width="7.5703125" bestFit="1" customWidth="1"/>
    <col min="10" max="10" width="9.85546875" hidden="1" customWidth="1"/>
    <col min="11" max="11" width="12.140625" hidden="1" customWidth="1"/>
    <col min="12" max="12" width="58.7109375" hidden="1" customWidth="1"/>
    <col min="13" max="13" width="42.140625" hidden="1" customWidth="1"/>
    <col min="14" max="14" width="115.85546875" bestFit="1" customWidth="1"/>
    <col min="15" max="15" width="141" bestFit="1" customWidth="1"/>
    <col min="16" max="16" width="153.140625" bestFit="1" customWidth="1"/>
    <col min="17" max="17" width="213" bestFit="1" customWidth="1"/>
    <col min="18" max="18" width="255.7109375" bestFit="1" customWidth="1"/>
    <col min="19" max="19" width="201.7109375" bestFit="1" customWidth="1"/>
    <col min="20" max="20" width="34.42578125" bestFit="1" customWidth="1"/>
    <col min="21" max="21" width="84.5703125" bestFit="1" customWidth="1"/>
    <col min="22" max="22" width="88" bestFit="1" customWidth="1"/>
    <col min="23" max="23" width="88.42578125" bestFit="1" customWidth="1"/>
    <col min="24" max="24" width="54.7109375" bestFit="1" customWidth="1"/>
    <col min="25" max="25" width="51.5703125" bestFit="1" customWidth="1"/>
    <col min="26" max="28" width="16.5703125" bestFit="1" customWidth="1"/>
  </cols>
  <sheetData>
    <row r="1" spans="1:29" s="51" customFormat="1" ht="31.5">
      <c r="A1" s="5" t="s">
        <v>36</v>
      </c>
      <c r="B1" s="21"/>
      <c r="C1" s="7"/>
      <c r="D1" s="13"/>
      <c r="E1" s="7"/>
      <c r="F1" s="8"/>
      <c r="G1" s="9"/>
      <c r="H1" s="10"/>
      <c r="J1" s="7"/>
      <c r="K1" s="7"/>
      <c r="L1" s="7"/>
      <c r="M1" s="7"/>
    </row>
    <row r="2" spans="1:29">
      <c r="A2" s="25" t="s">
        <v>821</v>
      </c>
      <c r="B2" s="25" t="s">
        <v>193</v>
      </c>
      <c r="C2" s="25" t="s">
        <v>194</v>
      </c>
      <c r="D2" s="25" t="s">
        <v>24127</v>
      </c>
      <c r="E2" s="25" t="s">
        <v>196</v>
      </c>
      <c r="F2" s="25" t="s">
        <v>197</v>
      </c>
      <c r="G2" s="99" t="s">
        <v>37</v>
      </c>
      <c r="H2" s="99" t="s">
        <v>38</v>
      </c>
      <c r="I2" s="99" t="s">
        <v>39</v>
      </c>
      <c r="J2" s="87" t="s">
        <v>821</v>
      </c>
      <c r="K2" s="25" t="s">
        <v>33678</v>
      </c>
      <c r="L2" s="99" t="s">
        <v>669</v>
      </c>
      <c r="M2" s="291" t="s">
        <v>33679</v>
      </c>
      <c r="N2" s="99" t="s">
        <v>822</v>
      </c>
      <c r="O2" s="264" t="s">
        <v>198</v>
      </c>
      <c r="P2" s="25" t="s">
        <v>199</v>
      </c>
      <c r="Q2" s="25" t="s">
        <v>200</v>
      </c>
      <c r="R2" s="25" t="s">
        <v>201</v>
      </c>
      <c r="S2" s="25" t="s">
        <v>202</v>
      </c>
      <c r="T2" s="25" t="s">
        <v>203</v>
      </c>
      <c r="U2" s="25" t="s">
        <v>204</v>
      </c>
      <c r="V2" s="25" t="s">
        <v>205</v>
      </c>
      <c r="W2" s="25" t="s">
        <v>206</v>
      </c>
      <c r="X2" s="25" t="s">
        <v>207</v>
      </c>
      <c r="Y2" s="25" t="s">
        <v>208</v>
      </c>
      <c r="Z2" s="25" t="s">
        <v>209</v>
      </c>
      <c r="AA2" s="25" t="s">
        <v>210</v>
      </c>
      <c r="AB2" s="25" t="s">
        <v>211</v>
      </c>
      <c r="AC2" s="25" t="s">
        <v>212</v>
      </c>
    </row>
    <row r="3" spans="1:29" hidden="1">
      <c r="A3" s="26">
        <v>46143</v>
      </c>
      <c r="B3" s="287" t="s">
        <v>13348</v>
      </c>
      <c r="C3" s="287" t="s">
        <v>13349</v>
      </c>
      <c r="D3" s="28">
        <v>23.2</v>
      </c>
      <c r="E3" s="287" t="s">
        <v>220</v>
      </c>
      <c r="F3" s="287" t="s">
        <v>33680</v>
      </c>
      <c r="G3" s="47" t="str">
        <f t="shared" ref="G3:G66" si="0">MID(F3,4,7)</f>
        <v>3359008</v>
      </c>
      <c r="H3" s="29" t="s">
        <v>75</v>
      </c>
      <c r="I3" s="29" t="s">
        <v>33681</v>
      </c>
      <c r="J3" s="58">
        <v>46143</v>
      </c>
      <c r="K3" s="29"/>
      <c r="L3" s="29"/>
      <c r="M3" s="136"/>
      <c r="N3" s="29" t="s">
        <v>13424</v>
      </c>
      <c r="O3" s="287" t="s">
        <v>221</v>
      </c>
      <c r="P3" s="287" t="s">
        <v>224</v>
      </c>
      <c r="Q3" s="287" t="s">
        <v>33682</v>
      </c>
      <c r="R3" s="287" t="s">
        <v>225</v>
      </c>
      <c r="S3" s="287" t="s">
        <v>218</v>
      </c>
      <c r="T3" s="287" t="s">
        <v>33683</v>
      </c>
      <c r="U3" s="287" t="s">
        <v>33684</v>
      </c>
      <c r="V3" s="287" t="s">
        <v>222</v>
      </c>
      <c r="W3" s="287" t="s">
        <v>217</v>
      </c>
      <c r="X3" s="287" t="s">
        <v>214</v>
      </c>
      <c r="Y3" s="287" t="s">
        <v>223</v>
      </c>
      <c r="Z3" s="287" t="s">
        <v>26</v>
      </c>
      <c r="AA3" s="287" t="s">
        <v>26</v>
      </c>
      <c r="AB3" s="287" t="s">
        <v>26</v>
      </c>
      <c r="AC3" s="287" t="s">
        <v>26</v>
      </c>
    </row>
    <row r="4" spans="1:29" hidden="1">
      <c r="A4" s="26">
        <v>46143</v>
      </c>
      <c r="B4" s="287" t="s">
        <v>13348</v>
      </c>
      <c r="C4" s="287" t="s">
        <v>13349</v>
      </c>
      <c r="D4" s="28">
        <v>1000</v>
      </c>
      <c r="E4" s="287" t="s">
        <v>26</v>
      </c>
      <c r="F4" s="287" t="s">
        <v>33685</v>
      </c>
      <c r="G4" s="47" t="str">
        <f t="shared" si="0"/>
        <v>3359010</v>
      </c>
      <c r="H4" s="29" t="s">
        <v>57</v>
      </c>
      <c r="I4" s="29" t="s">
        <v>33686</v>
      </c>
      <c r="J4" s="58">
        <v>46143</v>
      </c>
      <c r="K4" s="29"/>
      <c r="L4" s="29"/>
      <c r="M4" s="136"/>
      <c r="N4" s="29" t="s">
        <v>13370</v>
      </c>
      <c r="O4" s="287" t="s">
        <v>17320</v>
      </c>
      <c r="P4" s="287" t="s">
        <v>17321</v>
      </c>
      <c r="Q4" s="287" t="s">
        <v>33682</v>
      </c>
      <c r="R4" s="287" t="s">
        <v>17322</v>
      </c>
      <c r="S4" s="287" t="s">
        <v>218</v>
      </c>
      <c r="T4" s="287" t="s">
        <v>33687</v>
      </c>
      <c r="U4" s="287" t="s">
        <v>33684</v>
      </c>
      <c r="V4" s="287" t="s">
        <v>217</v>
      </c>
      <c r="W4" s="287" t="s">
        <v>17324</v>
      </c>
      <c r="X4" s="287" t="s">
        <v>33688</v>
      </c>
      <c r="Y4" s="287" t="s">
        <v>17326</v>
      </c>
      <c r="Z4" s="287" t="s">
        <v>26</v>
      </c>
      <c r="AA4" s="287" t="s">
        <v>26</v>
      </c>
      <c r="AB4" s="287" t="s">
        <v>26</v>
      </c>
      <c r="AC4" s="287" t="s">
        <v>26</v>
      </c>
    </row>
    <row r="5" spans="1:29" hidden="1">
      <c r="A5" s="26">
        <v>46143</v>
      </c>
      <c r="B5" s="287" t="s">
        <v>13348</v>
      </c>
      <c r="C5" s="287" t="s">
        <v>13349</v>
      </c>
      <c r="D5" s="28">
        <v>17150</v>
      </c>
      <c r="E5" s="287" t="s">
        <v>10036</v>
      </c>
      <c r="F5" s="287" t="s">
        <v>33689</v>
      </c>
      <c r="G5" s="47" t="str">
        <f t="shared" si="0"/>
        <v>3359013</v>
      </c>
      <c r="H5" s="29" t="s">
        <v>86</v>
      </c>
      <c r="I5" s="29" t="s">
        <v>33690</v>
      </c>
      <c r="J5" s="58">
        <v>46143</v>
      </c>
      <c r="K5" s="29"/>
      <c r="L5" s="29"/>
      <c r="M5" s="136"/>
      <c r="N5" s="14" t="s">
        <v>13380</v>
      </c>
      <c r="O5" s="287" t="s">
        <v>10946</v>
      </c>
      <c r="P5" s="287" t="s">
        <v>10947</v>
      </c>
      <c r="Q5" s="287" t="s">
        <v>309</v>
      </c>
      <c r="R5" s="287" t="s">
        <v>218</v>
      </c>
      <c r="S5" s="287" t="s">
        <v>33691</v>
      </c>
      <c r="T5" s="287" t="s">
        <v>33684</v>
      </c>
      <c r="U5" s="287" t="s">
        <v>10949</v>
      </c>
      <c r="V5" s="287" t="s">
        <v>10950</v>
      </c>
      <c r="W5" s="287" t="s">
        <v>33692</v>
      </c>
      <c r="X5" s="287" t="s">
        <v>296</v>
      </c>
      <c r="Y5" s="287" t="s">
        <v>26</v>
      </c>
      <c r="Z5" s="287" t="s">
        <v>26</v>
      </c>
      <c r="AA5" s="287" t="s">
        <v>26</v>
      </c>
      <c r="AB5" s="287" t="s">
        <v>26</v>
      </c>
      <c r="AC5" s="287" t="s">
        <v>26</v>
      </c>
    </row>
    <row r="6" spans="1:29" hidden="1">
      <c r="A6" s="26">
        <v>46143</v>
      </c>
      <c r="B6" s="287" t="s">
        <v>13348</v>
      </c>
      <c r="C6" s="287" t="s">
        <v>13349</v>
      </c>
      <c r="D6" s="28">
        <v>2375.6999999999998</v>
      </c>
      <c r="E6" s="287" t="s">
        <v>451</v>
      </c>
      <c r="F6" s="287" t="s">
        <v>33693</v>
      </c>
      <c r="G6" s="47" t="str">
        <f t="shared" si="0"/>
        <v>3359016</v>
      </c>
      <c r="H6" s="29" t="s">
        <v>63</v>
      </c>
      <c r="I6" s="29" t="s">
        <v>33694</v>
      </c>
      <c r="J6" s="58">
        <v>46143</v>
      </c>
      <c r="K6" s="29"/>
      <c r="L6" s="29"/>
      <c r="M6" s="136"/>
      <c r="N6" s="29" t="s">
        <v>33695</v>
      </c>
      <c r="O6" s="287" t="s">
        <v>452</v>
      </c>
      <c r="P6" s="287" t="s">
        <v>453</v>
      </c>
      <c r="Q6" s="287" t="s">
        <v>33696</v>
      </c>
      <c r="R6" s="287" t="s">
        <v>371</v>
      </c>
      <c r="S6" s="287" t="s">
        <v>218</v>
      </c>
      <c r="T6" s="287" t="s">
        <v>33697</v>
      </c>
      <c r="U6" s="287" t="s">
        <v>33684</v>
      </c>
      <c r="V6" s="287" t="s">
        <v>454</v>
      </c>
      <c r="W6" s="287" t="s">
        <v>22156</v>
      </c>
      <c r="X6" s="287" t="s">
        <v>214</v>
      </c>
      <c r="Y6" s="287" t="s">
        <v>456</v>
      </c>
      <c r="Z6" s="287" t="s">
        <v>26</v>
      </c>
      <c r="AA6" s="287" t="s">
        <v>26</v>
      </c>
      <c r="AB6" s="287" t="s">
        <v>26</v>
      </c>
      <c r="AC6" s="287" t="s">
        <v>26</v>
      </c>
    </row>
    <row r="7" spans="1:29" hidden="1">
      <c r="A7" s="26">
        <v>46143</v>
      </c>
      <c r="B7" s="287" t="s">
        <v>13348</v>
      </c>
      <c r="C7" s="287" t="s">
        <v>13349</v>
      </c>
      <c r="D7" s="28">
        <v>2907.87</v>
      </c>
      <c r="E7" s="287" t="s">
        <v>451</v>
      </c>
      <c r="F7" s="287" t="s">
        <v>33698</v>
      </c>
      <c r="G7" s="47" t="str">
        <f t="shared" si="0"/>
        <v>3359017</v>
      </c>
      <c r="H7" s="29" t="s">
        <v>63</v>
      </c>
      <c r="I7" s="29" t="s">
        <v>33699</v>
      </c>
      <c r="J7" s="58">
        <v>46143</v>
      </c>
      <c r="K7" s="29"/>
      <c r="L7" s="29"/>
      <c r="M7" s="136"/>
      <c r="N7" s="29" t="s">
        <v>13350</v>
      </c>
      <c r="O7" s="287" t="s">
        <v>452</v>
      </c>
      <c r="P7" s="287" t="s">
        <v>453</v>
      </c>
      <c r="Q7" s="287" t="s">
        <v>33696</v>
      </c>
      <c r="R7" s="287" t="s">
        <v>371</v>
      </c>
      <c r="S7" s="287" t="s">
        <v>218</v>
      </c>
      <c r="T7" s="287" t="s">
        <v>33700</v>
      </c>
      <c r="U7" s="287" t="s">
        <v>33684</v>
      </c>
      <c r="V7" s="287" t="s">
        <v>454</v>
      </c>
      <c r="W7" s="287" t="s">
        <v>22156</v>
      </c>
      <c r="X7" s="287" t="s">
        <v>214</v>
      </c>
      <c r="Y7" s="287" t="s">
        <v>456</v>
      </c>
      <c r="Z7" s="287" t="s">
        <v>26</v>
      </c>
      <c r="AA7" s="287" t="s">
        <v>26</v>
      </c>
      <c r="AB7" s="287" t="s">
        <v>26</v>
      </c>
      <c r="AC7" s="287" t="s">
        <v>26</v>
      </c>
    </row>
    <row r="8" spans="1:29" hidden="1">
      <c r="A8" s="26">
        <v>46143</v>
      </c>
      <c r="B8" s="287" t="s">
        <v>13348</v>
      </c>
      <c r="C8" s="287" t="s">
        <v>13349</v>
      </c>
      <c r="D8" s="28">
        <v>1475</v>
      </c>
      <c r="E8" s="287" t="s">
        <v>869</v>
      </c>
      <c r="F8" s="287" t="s">
        <v>33701</v>
      </c>
      <c r="G8" s="47" t="str">
        <f t="shared" si="0"/>
        <v>3359019</v>
      </c>
      <c r="H8" s="29">
        <v>6000</v>
      </c>
      <c r="I8" s="29">
        <v>37240</v>
      </c>
      <c r="J8" s="58">
        <v>46146</v>
      </c>
      <c r="K8" s="29"/>
      <c r="L8" s="29"/>
      <c r="M8" s="136"/>
      <c r="N8" s="29" t="s">
        <v>14214</v>
      </c>
      <c r="O8" s="287" t="s">
        <v>870</v>
      </c>
      <c r="P8" s="287" t="s">
        <v>871</v>
      </c>
      <c r="Q8" s="287" t="s">
        <v>33682</v>
      </c>
      <c r="R8" s="287" t="s">
        <v>33702</v>
      </c>
      <c r="S8" s="287" t="s">
        <v>218</v>
      </c>
      <c r="T8" s="287" t="s">
        <v>33703</v>
      </c>
      <c r="U8" s="287" t="s">
        <v>33684</v>
      </c>
      <c r="V8" s="287" t="s">
        <v>872</v>
      </c>
      <c r="W8" s="287" t="s">
        <v>873</v>
      </c>
      <c r="X8" s="287" t="s">
        <v>33704</v>
      </c>
      <c r="Y8" s="287" t="s">
        <v>874</v>
      </c>
      <c r="Z8" s="287" t="s">
        <v>26</v>
      </c>
      <c r="AA8" s="287" t="s">
        <v>26</v>
      </c>
      <c r="AB8" s="287" t="s">
        <v>26</v>
      </c>
      <c r="AC8" s="287" t="s">
        <v>26</v>
      </c>
    </row>
    <row r="9" spans="1:29" hidden="1">
      <c r="A9" s="26">
        <v>46143</v>
      </c>
      <c r="B9" s="287" t="s">
        <v>13348</v>
      </c>
      <c r="C9" s="287" t="s">
        <v>13349</v>
      </c>
      <c r="D9" s="28">
        <v>29585.22</v>
      </c>
      <c r="E9" s="287" t="s">
        <v>33705</v>
      </c>
      <c r="F9" s="287" t="s">
        <v>33706</v>
      </c>
      <c r="G9" s="47" t="str">
        <f t="shared" si="0"/>
        <v>3359022</v>
      </c>
      <c r="H9" s="32" t="s">
        <v>20098</v>
      </c>
      <c r="I9" s="32" t="s">
        <v>186</v>
      </c>
      <c r="J9" s="55">
        <v>46143</v>
      </c>
      <c r="K9" s="32" t="s">
        <v>33707</v>
      </c>
      <c r="L9" s="32" t="s">
        <v>33708</v>
      </c>
      <c r="M9" s="146"/>
      <c r="N9" s="32" t="s">
        <v>186</v>
      </c>
      <c r="O9" s="287" t="s">
        <v>531</v>
      </c>
      <c r="P9" s="287" t="s">
        <v>532</v>
      </c>
      <c r="Q9" s="287" t="s">
        <v>33682</v>
      </c>
      <c r="R9" s="287" t="s">
        <v>258</v>
      </c>
      <c r="S9" s="287" t="s">
        <v>218</v>
      </c>
      <c r="T9" s="287" t="s">
        <v>33709</v>
      </c>
      <c r="U9" s="287" t="s">
        <v>33684</v>
      </c>
      <c r="V9" s="287" t="s">
        <v>33710</v>
      </c>
      <c r="W9" s="287" t="s">
        <v>516</v>
      </c>
      <c r="X9" s="287" t="s">
        <v>214</v>
      </c>
      <c r="Y9" s="287" t="s">
        <v>464</v>
      </c>
      <c r="Z9" s="287" t="s">
        <v>26</v>
      </c>
      <c r="AA9" s="287" t="s">
        <v>26</v>
      </c>
      <c r="AB9" s="287" t="s">
        <v>26</v>
      </c>
      <c r="AC9" s="287" t="s">
        <v>26</v>
      </c>
    </row>
    <row r="10" spans="1:29" hidden="1">
      <c r="A10" s="26">
        <v>46143</v>
      </c>
      <c r="B10" s="287" t="s">
        <v>13348</v>
      </c>
      <c r="C10" s="287" t="s">
        <v>13349</v>
      </c>
      <c r="D10" s="28">
        <v>585.38</v>
      </c>
      <c r="E10" s="287" t="s">
        <v>289</v>
      </c>
      <c r="F10" s="287" t="s">
        <v>33711</v>
      </c>
      <c r="G10" s="47" t="str">
        <f t="shared" si="0"/>
        <v>3359024</v>
      </c>
      <c r="H10" s="29" t="s">
        <v>59</v>
      </c>
      <c r="I10" s="29" t="s">
        <v>33712</v>
      </c>
      <c r="J10" s="58">
        <v>46146</v>
      </c>
      <c r="K10" s="29"/>
      <c r="L10" s="29"/>
      <c r="M10" s="136"/>
      <c r="N10" s="29" t="s">
        <v>13352</v>
      </c>
      <c r="O10" s="287" t="s">
        <v>290</v>
      </c>
      <c r="P10" s="287" t="s">
        <v>291</v>
      </c>
      <c r="Q10" s="287" t="s">
        <v>33507</v>
      </c>
      <c r="R10" s="287" t="s">
        <v>292</v>
      </c>
      <c r="S10" s="287" t="s">
        <v>218</v>
      </c>
      <c r="T10" s="287" t="s">
        <v>33713</v>
      </c>
      <c r="U10" s="287" t="s">
        <v>33684</v>
      </c>
      <c r="V10" s="287" t="s">
        <v>293</v>
      </c>
      <c r="W10" s="287" t="s">
        <v>294</v>
      </c>
      <c r="X10" s="287" t="s">
        <v>295</v>
      </c>
      <c r="Y10" s="287" t="s">
        <v>214</v>
      </c>
      <c r="Z10" s="287" t="s">
        <v>296</v>
      </c>
      <c r="AA10" s="287" t="s">
        <v>26</v>
      </c>
      <c r="AB10" s="287" t="s">
        <v>26</v>
      </c>
      <c r="AC10" s="287" t="s">
        <v>26</v>
      </c>
    </row>
    <row r="11" spans="1:29" hidden="1">
      <c r="A11" s="26">
        <v>46143</v>
      </c>
      <c r="B11" s="287" t="s">
        <v>13348</v>
      </c>
      <c r="C11" s="287" t="s">
        <v>13349</v>
      </c>
      <c r="D11" s="28">
        <v>711.5</v>
      </c>
      <c r="E11" s="287" t="s">
        <v>1856</v>
      </c>
      <c r="F11" s="287" t="s">
        <v>33714</v>
      </c>
      <c r="G11" s="47" t="str">
        <f t="shared" si="0"/>
        <v>3359026</v>
      </c>
      <c r="H11" s="32" t="s">
        <v>20098</v>
      </c>
      <c r="I11" s="32" t="s">
        <v>186</v>
      </c>
      <c r="J11" s="55">
        <v>46143</v>
      </c>
      <c r="K11" s="32" t="s">
        <v>33715</v>
      </c>
      <c r="L11" s="32" t="s">
        <v>33716</v>
      </c>
      <c r="M11" s="146" t="s">
        <v>33717</v>
      </c>
      <c r="N11" s="32" t="s">
        <v>186</v>
      </c>
      <c r="O11" s="287" t="s">
        <v>1858</v>
      </c>
      <c r="P11" s="287" t="s">
        <v>1859</v>
      </c>
      <c r="Q11" s="287" t="s">
        <v>33682</v>
      </c>
      <c r="R11" s="287" t="s">
        <v>1861</v>
      </c>
      <c r="S11" s="287" t="s">
        <v>218</v>
      </c>
      <c r="T11" s="287" t="s">
        <v>33718</v>
      </c>
      <c r="U11" s="287" t="s">
        <v>33684</v>
      </c>
      <c r="V11" s="287" t="s">
        <v>1863</v>
      </c>
      <c r="W11" s="287" t="s">
        <v>217</v>
      </c>
      <c r="X11" s="287" t="s">
        <v>33719</v>
      </c>
      <c r="Y11" s="287" t="s">
        <v>33720</v>
      </c>
      <c r="Z11" s="287" t="s">
        <v>525</v>
      </c>
      <c r="AA11" s="287" t="s">
        <v>26</v>
      </c>
      <c r="AB11" s="287" t="s">
        <v>26</v>
      </c>
      <c r="AC11" s="287" t="s">
        <v>26</v>
      </c>
    </row>
    <row r="12" spans="1:29" hidden="1">
      <c r="A12" s="26">
        <v>46143</v>
      </c>
      <c r="B12" s="287" t="s">
        <v>13348</v>
      </c>
      <c r="C12" s="287" t="s">
        <v>13349</v>
      </c>
      <c r="D12" s="28">
        <v>4507.49</v>
      </c>
      <c r="E12" s="287" t="s">
        <v>33721</v>
      </c>
      <c r="F12" s="287" t="s">
        <v>33722</v>
      </c>
      <c r="G12" s="47" t="str">
        <f t="shared" si="0"/>
        <v>3359029</v>
      </c>
      <c r="H12" s="29" t="s">
        <v>72</v>
      </c>
      <c r="I12" s="29" t="s">
        <v>33723</v>
      </c>
      <c r="J12" s="58">
        <v>46143</v>
      </c>
      <c r="K12" s="29"/>
      <c r="L12" s="29"/>
      <c r="M12" s="136"/>
      <c r="N12" s="29" t="s">
        <v>13434</v>
      </c>
      <c r="O12" s="287" t="s">
        <v>527</v>
      </c>
      <c r="P12" s="287" t="s">
        <v>442</v>
      </c>
      <c r="Q12" s="287" t="s">
        <v>33682</v>
      </c>
      <c r="R12" s="287" t="s">
        <v>258</v>
      </c>
      <c r="S12" s="287" t="s">
        <v>218</v>
      </c>
      <c r="T12" s="287" t="s">
        <v>33724</v>
      </c>
      <c r="U12" s="287" t="s">
        <v>33684</v>
      </c>
      <c r="V12" s="287" t="s">
        <v>33725</v>
      </c>
      <c r="W12" s="287" t="s">
        <v>516</v>
      </c>
      <c r="X12" s="287" t="s">
        <v>214</v>
      </c>
      <c r="Y12" s="287" t="s">
        <v>215</v>
      </c>
      <c r="Z12" s="287" t="s">
        <v>26</v>
      </c>
      <c r="AA12" s="287" t="s">
        <v>26</v>
      </c>
      <c r="AB12" s="287" t="s">
        <v>26</v>
      </c>
      <c r="AC12" s="287" t="s">
        <v>26</v>
      </c>
    </row>
    <row r="13" spans="1:29" hidden="1">
      <c r="A13" s="26">
        <v>46143</v>
      </c>
      <c r="B13" s="287" t="s">
        <v>13348</v>
      </c>
      <c r="C13" s="287" t="s">
        <v>13349</v>
      </c>
      <c r="D13" s="28">
        <v>78235.070000000007</v>
      </c>
      <c r="E13" s="287" t="s">
        <v>33726</v>
      </c>
      <c r="F13" s="287" t="s">
        <v>33727</v>
      </c>
      <c r="G13" s="47" t="str">
        <f t="shared" si="0"/>
        <v>3359030</v>
      </c>
      <c r="H13" s="29" t="s">
        <v>72</v>
      </c>
      <c r="I13" s="29" t="s">
        <v>33728</v>
      </c>
      <c r="J13" s="58">
        <v>46143</v>
      </c>
      <c r="K13" s="29"/>
      <c r="L13" s="29"/>
      <c r="M13" s="136"/>
      <c r="N13" s="29" t="s">
        <v>13434</v>
      </c>
      <c r="O13" s="287" t="s">
        <v>527</v>
      </c>
      <c r="P13" s="287" t="s">
        <v>442</v>
      </c>
      <c r="Q13" s="287" t="s">
        <v>33682</v>
      </c>
      <c r="R13" s="287" t="s">
        <v>258</v>
      </c>
      <c r="S13" s="287" t="s">
        <v>218</v>
      </c>
      <c r="T13" s="287" t="s">
        <v>33729</v>
      </c>
      <c r="U13" s="287" t="s">
        <v>33684</v>
      </c>
      <c r="V13" s="287" t="s">
        <v>33730</v>
      </c>
      <c r="W13" s="287" t="s">
        <v>516</v>
      </c>
      <c r="X13" s="287" t="s">
        <v>214</v>
      </c>
      <c r="Y13" s="287" t="s">
        <v>215</v>
      </c>
      <c r="Z13" s="287" t="s">
        <v>26</v>
      </c>
      <c r="AA13" s="287" t="s">
        <v>26</v>
      </c>
      <c r="AB13" s="287" t="s">
        <v>26</v>
      </c>
      <c r="AC13" s="287" t="s">
        <v>26</v>
      </c>
    </row>
    <row r="14" spans="1:29" hidden="1">
      <c r="A14" s="26">
        <v>46143</v>
      </c>
      <c r="B14" s="287" t="s">
        <v>13348</v>
      </c>
      <c r="C14" s="287" t="s">
        <v>13349</v>
      </c>
      <c r="D14" s="28">
        <v>1120</v>
      </c>
      <c r="E14" s="287" t="s">
        <v>33731</v>
      </c>
      <c r="F14" s="287" t="s">
        <v>33732</v>
      </c>
      <c r="G14" s="47" t="str">
        <f t="shared" si="0"/>
        <v>3359031</v>
      </c>
      <c r="H14" s="29" t="s">
        <v>63</v>
      </c>
      <c r="I14" s="29" t="s">
        <v>33733</v>
      </c>
      <c r="J14" s="58">
        <v>46143</v>
      </c>
      <c r="K14" s="29"/>
      <c r="L14" s="29"/>
      <c r="M14" s="136"/>
      <c r="N14" s="29" t="s">
        <v>13350</v>
      </c>
      <c r="O14" s="287" t="s">
        <v>527</v>
      </c>
      <c r="P14" s="287" t="s">
        <v>442</v>
      </c>
      <c r="Q14" s="287" t="s">
        <v>33682</v>
      </c>
      <c r="R14" s="287" t="s">
        <v>258</v>
      </c>
      <c r="S14" s="287" t="s">
        <v>218</v>
      </c>
      <c r="T14" s="287" t="s">
        <v>33734</v>
      </c>
      <c r="U14" s="287" t="s">
        <v>33684</v>
      </c>
      <c r="V14" s="287" t="s">
        <v>33735</v>
      </c>
      <c r="W14" s="287" t="s">
        <v>516</v>
      </c>
      <c r="X14" s="287" t="s">
        <v>214</v>
      </c>
      <c r="Y14" s="287" t="s">
        <v>215</v>
      </c>
      <c r="Z14" s="287" t="s">
        <v>26</v>
      </c>
      <c r="AA14" s="287" t="s">
        <v>26</v>
      </c>
      <c r="AB14" s="287" t="s">
        <v>26</v>
      </c>
      <c r="AC14" s="287" t="s">
        <v>26</v>
      </c>
    </row>
    <row r="15" spans="1:29" hidden="1">
      <c r="A15" s="26">
        <v>46143</v>
      </c>
      <c r="B15" s="287" t="s">
        <v>13348</v>
      </c>
      <c r="C15" s="287" t="s">
        <v>13349</v>
      </c>
      <c r="D15" s="28">
        <v>554.07000000000005</v>
      </c>
      <c r="E15" s="287" t="s">
        <v>33736</v>
      </c>
      <c r="F15" s="287" t="s">
        <v>33737</v>
      </c>
      <c r="G15" s="47" t="str">
        <f t="shared" si="0"/>
        <v>3359032</v>
      </c>
      <c r="H15" s="29" t="s">
        <v>49</v>
      </c>
      <c r="I15" s="29" t="s">
        <v>33738</v>
      </c>
      <c r="J15" s="58">
        <v>46143</v>
      </c>
      <c r="K15" s="29"/>
      <c r="L15" s="29"/>
      <c r="M15" s="136"/>
      <c r="N15" s="29" t="s">
        <v>13360</v>
      </c>
      <c r="O15" s="287" t="s">
        <v>527</v>
      </c>
      <c r="P15" s="287" t="s">
        <v>442</v>
      </c>
      <c r="Q15" s="287" t="s">
        <v>33682</v>
      </c>
      <c r="R15" s="287" t="s">
        <v>258</v>
      </c>
      <c r="S15" s="287" t="s">
        <v>218</v>
      </c>
      <c r="T15" s="287" t="s">
        <v>33739</v>
      </c>
      <c r="U15" s="287" t="s">
        <v>33684</v>
      </c>
      <c r="V15" s="287" t="s">
        <v>33740</v>
      </c>
      <c r="W15" s="287" t="s">
        <v>516</v>
      </c>
      <c r="X15" s="287" t="s">
        <v>214</v>
      </c>
      <c r="Y15" s="287" t="s">
        <v>215</v>
      </c>
      <c r="Z15" s="287" t="s">
        <v>26</v>
      </c>
      <c r="AA15" s="287" t="s">
        <v>26</v>
      </c>
      <c r="AB15" s="287" t="s">
        <v>26</v>
      </c>
      <c r="AC15" s="287" t="s">
        <v>26</v>
      </c>
    </row>
    <row r="16" spans="1:29" hidden="1">
      <c r="A16" s="26">
        <v>46143</v>
      </c>
      <c r="B16" s="287" t="s">
        <v>13348</v>
      </c>
      <c r="C16" s="287" t="s">
        <v>13349</v>
      </c>
      <c r="D16" s="28">
        <v>6008.96</v>
      </c>
      <c r="E16" s="287" t="s">
        <v>33741</v>
      </c>
      <c r="F16" s="287" t="s">
        <v>33742</v>
      </c>
      <c r="G16" s="47" t="str">
        <f t="shared" si="0"/>
        <v>3359033</v>
      </c>
      <c r="H16" s="29" t="s">
        <v>49</v>
      </c>
      <c r="I16" s="29" t="s">
        <v>33738</v>
      </c>
      <c r="J16" s="58">
        <v>46143</v>
      </c>
      <c r="K16" s="29"/>
      <c r="L16" s="29"/>
      <c r="M16" s="136"/>
      <c r="N16" s="29" t="s">
        <v>13360</v>
      </c>
      <c r="O16" s="287" t="s">
        <v>527</v>
      </c>
      <c r="P16" s="287" t="s">
        <v>442</v>
      </c>
      <c r="Q16" s="287" t="s">
        <v>33682</v>
      </c>
      <c r="R16" s="287" t="s">
        <v>258</v>
      </c>
      <c r="S16" s="287" t="s">
        <v>218</v>
      </c>
      <c r="T16" s="287" t="s">
        <v>33743</v>
      </c>
      <c r="U16" s="287" t="s">
        <v>33684</v>
      </c>
      <c r="V16" s="287" t="s">
        <v>33744</v>
      </c>
      <c r="W16" s="287" t="s">
        <v>516</v>
      </c>
      <c r="X16" s="287" t="s">
        <v>214</v>
      </c>
      <c r="Y16" s="287" t="s">
        <v>215</v>
      </c>
      <c r="Z16" s="287" t="s">
        <v>26</v>
      </c>
      <c r="AA16" s="287" t="s">
        <v>26</v>
      </c>
      <c r="AB16" s="287" t="s">
        <v>26</v>
      </c>
      <c r="AC16" s="287" t="s">
        <v>26</v>
      </c>
    </row>
    <row r="17" spans="1:29" hidden="1">
      <c r="A17" s="26">
        <v>46143</v>
      </c>
      <c r="B17" s="287" t="s">
        <v>13348</v>
      </c>
      <c r="C17" s="287" t="s">
        <v>13349</v>
      </c>
      <c r="D17" s="28">
        <v>1780</v>
      </c>
      <c r="E17" s="287" t="s">
        <v>351</v>
      </c>
      <c r="F17" s="287" t="s">
        <v>33745</v>
      </c>
      <c r="G17" s="47" t="str">
        <f t="shared" si="0"/>
        <v>3359035</v>
      </c>
      <c r="H17" s="29" t="s">
        <v>57</v>
      </c>
      <c r="I17" s="29" t="s">
        <v>33746</v>
      </c>
      <c r="J17" s="58">
        <v>46143</v>
      </c>
      <c r="K17" s="29"/>
      <c r="L17" s="29"/>
      <c r="M17" s="136"/>
      <c r="N17" s="29" t="s">
        <v>13370</v>
      </c>
      <c r="O17" s="287" t="s">
        <v>352</v>
      </c>
      <c r="P17" s="287" t="s">
        <v>353</v>
      </c>
      <c r="Q17" s="287" t="s">
        <v>354</v>
      </c>
      <c r="R17" s="287" t="s">
        <v>218</v>
      </c>
      <c r="S17" s="287" t="s">
        <v>33747</v>
      </c>
      <c r="T17" s="287" t="s">
        <v>33684</v>
      </c>
      <c r="U17" s="287" t="s">
        <v>355</v>
      </c>
      <c r="V17" s="287" t="s">
        <v>217</v>
      </c>
      <c r="W17" s="287" t="s">
        <v>214</v>
      </c>
      <c r="X17" s="287" t="s">
        <v>252</v>
      </c>
      <c r="Y17" s="287" t="s">
        <v>26</v>
      </c>
      <c r="Z17" s="287" t="s">
        <v>26</v>
      </c>
      <c r="AA17" s="287" t="s">
        <v>26</v>
      </c>
      <c r="AB17" s="287" t="s">
        <v>26</v>
      </c>
      <c r="AC17" s="287" t="s">
        <v>26</v>
      </c>
    </row>
    <row r="18" spans="1:29" hidden="1">
      <c r="A18" s="26">
        <v>46143</v>
      </c>
      <c r="B18" s="287" t="s">
        <v>13348</v>
      </c>
      <c r="C18" s="287" t="s">
        <v>13349</v>
      </c>
      <c r="D18" s="28">
        <v>549.25</v>
      </c>
      <c r="E18" s="287" t="s">
        <v>26</v>
      </c>
      <c r="F18" s="287" t="s">
        <v>33748</v>
      </c>
      <c r="G18" s="47" t="str">
        <f t="shared" si="0"/>
        <v>3359037</v>
      </c>
      <c r="H18" s="29">
        <v>2900</v>
      </c>
      <c r="I18" s="29">
        <v>14924</v>
      </c>
      <c r="J18" s="58">
        <v>46143</v>
      </c>
      <c r="K18" s="29"/>
      <c r="L18" s="29"/>
      <c r="M18" s="136"/>
      <c r="N18" s="29" t="s">
        <v>820</v>
      </c>
      <c r="O18" s="287" t="s">
        <v>11701</v>
      </c>
      <c r="P18" s="287" t="s">
        <v>11702</v>
      </c>
      <c r="Q18" s="287" t="s">
        <v>11703</v>
      </c>
      <c r="R18" s="287" t="s">
        <v>250</v>
      </c>
      <c r="S18" s="287" t="s">
        <v>33749</v>
      </c>
      <c r="T18" s="287" t="s">
        <v>33684</v>
      </c>
      <c r="U18" s="287" t="s">
        <v>11705</v>
      </c>
      <c r="V18" s="287" t="s">
        <v>214</v>
      </c>
      <c r="W18" s="287" t="s">
        <v>252</v>
      </c>
      <c r="X18" s="287" t="s">
        <v>26</v>
      </c>
      <c r="Y18" s="287" t="s">
        <v>26</v>
      </c>
      <c r="Z18" s="287" t="s">
        <v>26</v>
      </c>
      <c r="AA18" s="287" t="s">
        <v>26</v>
      </c>
      <c r="AB18" s="287" t="s">
        <v>26</v>
      </c>
      <c r="AC18" s="287" t="s">
        <v>26</v>
      </c>
    </row>
    <row r="19" spans="1:29" hidden="1">
      <c r="A19" s="26">
        <v>46143</v>
      </c>
      <c r="B19" s="287" t="s">
        <v>13348</v>
      </c>
      <c r="C19" s="287" t="s">
        <v>13349</v>
      </c>
      <c r="D19" s="28">
        <v>2164.5</v>
      </c>
      <c r="E19" s="287" t="s">
        <v>33750</v>
      </c>
      <c r="F19" s="287" t="s">
        <v>33751</v>
      </c>
      <c r="G19" s="47" t="str">
        <f t="shared" si="0"/>
        <v>3359039</v>
      </c>
      <c r="H19" s="29" t="s">
        <v>12624</v>
      </c>
      <c r="I19" s="29" t="s">
        <v>25231</v>
      </c>
      <c r="J19" s="58">
        <v>46156</v>
      </c>
      <c r="K19" s="29"/>
      <c r="L19" s="29"/>
      <c r="M19" s="136"/>
      <c r="N19" s="14" t="s">
        <v>14704</v>
      </c>
      <c r="O19" s="287" t="s">
        <v>33752</v>
      </c>
      <c r="P19" s="287" t="s">
        <v>33753</v>
      </c>
      <c r="Q19" s="287" t="s">
        <v>33507</v>
      </c>
      <c r="R19" s="287" t="s">
        <v>26232</v>
      </c>
      <c r="S19" s="287" t="s">
        <v>218</v>
      </c>
      <c r="T19" s="287" t="s">
        <v>33754</v>
      </c>
      <c r="U19" s="287" t="s">
        <v>33684</v>
      </c>
      <c r="V19" s="287" t="s">
        <v>33755</v>
      </c>
      <c r="W19" s="287" t="s">
        <v>217</v>
      </c>
      <c r="X19" s="287" t="s">
        <v>658</v>
      </c>
      <c r="Y19" s="287" t="s">
        <v>214</v>
      </c>
      <c r="Z19" s="287" t="s">
        <v>550</v>
      </c>
      <c r="AA19" s="287" t="s">
        <v>26</v>
      </c>
      <c r="AB19" s="287" t="s">
        <v>26</v>
      </c>
      <c r="AC19" s="287" t="s">
        <v>26</v>
      </c>
    </row>
    <row r="20" spans="1:29" hidden="1">
      <c r="A20" s="26">
        <v>46143</v>
      </c>
      <c r="B20" s="287" t="s">
        <v>13348</v>
      </c>
      <c r="C20" s="287" t="s">
        <v>13349</v>
      </c>
      <c r="D20" s="28">
        <v>9964.4599999999991</v>
      </c>
      <c r="E20" s="287" t="s">
        <v>545</v>
      </c>
      <c r="F20" s="287" t="s">
        <v>33756</v>
      </c>
      <c r="G20" s="47" t="str">
        <f t="shared" si="0"/>
        <v>3359041</v>
      </c>
      <c r="H20" s="29" t="s">
        <v>96</v>
      </c>
      <c r="I20" s="29" t="s">
        <v>33757</v>
      </c>
      <c r="J20" s="58">
        <v>46143</v>
      </c>
      <c r="K20" s="29"/>
      <c r="L20" s="29"/>
      <c r="M20" s="136"/>
      <c r="N20" s="29" t="s">
        <v>14626</v>
      </c>
      <c r="O20" s="287" t="s">
        <v>546</v>
      </c>
      <c r="P20" s="287" t="s">
        <v>547</v>
      </c>
      <c r="Q20" s="287" t="s">
        <v>33373</v>
      </c>
      <c r="R20" s="287" t="s">
        <v>548</v>
      </c>
      <c r="S20" s="287" t="s">
        <v>218</v>
      </c>
      <c r="T20" s="287" t="s">
        <v>33758</v>
      </c>
      <c r="U20" s="287" t="s">
        <v>33684</v>
      </c>
      <c r="V20" s="287" t="s">
        <v>549</v>
      </c>
      <c r="W20" s="287" t="s">
        <v>217</v>
      </c>
      <c r="X20" s="287" t="s">
        <v>214</v>
      </c>
      <c r="Y20" s="287" t="s">
        <v>550</v>
      </c>
      <c r="Z20" s="287" t="s">
        <v>26</v>
      </c>
      <c r="AA20" s="287" t="s">
        <v>26</v>
      </c>
      <c r="AB20" s="287" t="s">
        <v>26</v>
      </c>
      <c r="AC20" s="287" t="s">
        <v>26</v>
      </c>
    </row>
    <row r="21" spans="1:29" hidden="1">
      <c r="A21" s="26">
        <v>46143</v>
      </c>
      <c r="B21" s="287" t="s">
        <v>13348</v>
      </c>
      <c r="C21" s="287" t="s">
        <v>13349</v>
      </c>
      <c r="D21" s="28">
        <v>5535.02</v>
      </c>
      <c r="E21" s="287" t="s">
        <v>411</v>
      </c>
      <c r="F21" s="287" t="s">
        <v>33759</v>
      </c>
      <c r="G21" s="47" t="str">
        <f t="shared" si="0"/>
        <v>9601377</v>
      </c>
      <c r="H21" s="32" t="s">
        <v>20098</v>
      </c>
      <c r="I21" s="32" t="s">
        <v>186</v>
      </c>
      <c r="J21" s="55">
        <v>46143</v>
      </c>
      <c r="K21" s="32" t="s">
        <v>33760</v>
      </c>
      <c r="L21" s="32" t="s">
        <v>33761</v>
      </c>
      <c r="M21" s="146" t="s">
        <v>33762</v>
      </c>
      <c r="N21" s="32" t="s">
        <v>186</v>
      </c>
      <c r="O21" s="287" t="s">
        <v>412</v>
      </c>
      <c r="P21" s="287" t="s">
        <v>413</v>
      </c>
      <c r="Q21" s="287" t="s">
        <v>33682</v>
      </c>
      <c r="R21" s="287" t="s">
        <v>414</v>
      </c>
      <c r="S21" s="287" t="s">
        <v>274</v>
      </c>
      <c r="T21" s="287" t="s">
        <v>33763</v>
      </c>
      <c r="U21" s="287" t="s">
        <v>33684</v>
      </c>
      <c r="V21" s="287" t="s">
        <v>415</v>
      </c>
      <c r="W21" s="287" t="s">
        <v>416</v>
      </c>
      <c r="X21" s="287" t="s">
        <v>33764</v>
      </c>
      <c r="Y21" s="287" t="s">
        <v>276</v>
      </c>
      <c r="Z21" s="287" t="s">
        <v>296</v>
      </c>
      <c r="AA21" s="287" t="s">
        <v>26</v>
      </c>
      <c r="AB21" s="287" t="s">
        <v>26</v>
      </c>
      <c r="AC21" s="287" t="s">
        <v>26</v>
      </c>
    </row>
    <row r="22" spans="1:29" hidden="1">
      <c r="A22" s="26">
        <v>46143</v>
      </c>
      <c r="B22" s="287" t="s">
        <v>13348</v>
      </c>
      <c r="C22" s="287" t="s">
        <v>13349</v>
      </c>
      <c r="D22" s="28">
        <v>53348.09</v>
      </c>
      <c r="E22" s="287" t="s">
        <v>33765</v>
      </c>
      <c r="F22" s="287" t="s">
        <v>33766</v>
      </c>
      <c r="G22" s="47" t="str">
        <f t="shared" si="0"/>
        <v>9601385</v>
      </c>
      <c r="H22" s="32" t="s">
        <v>20098</v>
      </c>
      <c r="I22" s="32" t="s">
        <v>186</v>
      </c>
      <c r="J22" s="55">
        <v>46143</v>
      </c>
      <c r="K22" s="32" t="s">
        <v>33767</v>
      </c>
      <c r="L22" s="32" t="s">
        <v>33768</v>
      </c>
      <c r="M22" s="146" t="s">
        <v>33769</v>
      </c>
      <c r="N22" s="32" t="s">
        <v>186</v>
      </c>
      <c r="O22" s="287" t="s">
        <v>4390</v>
      </c>
      <c r="P22" s="287" t="s">
        <v>4391</v>
      </c>
      <c r="Q22" s="287" t="s">
        <v>33682</v>
      </c>
      <c r="R22" s="287" t="s">
        <v>309</v>
      </c>
      <c r="S22" s="287" t="s">
        <v>274</v>
      </c>
      <c r="T22" s="287" t="s">
        <v>33770</v>
      </c>
      <c r="U22" s="287" t="s">
        <v>33684</v>
      </c>
      <c r="V22" s="287" t="s">
        <v>33771</v>
      </c>
      <c r="W22" s="287" t="s">
        <v>535</v>
      </c>
      <c r="X22" s="287" t="s">
        <v>276</v>
      </c>
      <c r="Y22" s="287" t="s">
        <v>260</v>
      </c>
      <c r="Z22" s="287" t="s">
        <v>26</v>
      </c>
      <c r="AA22" s="287" t="s">
        <v>26</v>
      </c>
      <c r="AB22" s="287" t="s">
        <v>26</v>
      </c>
      <c r="AC22" s="287" t="s">
        <v>26</v>
      </c>
    </row>
    <row r="23" spans="1:29" hidden="1">
      <c r="A23" s="26">
        <v>46143</v>
      </c>
      <c r="B23" s="287" t="s">
        <v>13348</v>
      </c>
      <c r="C23" s="287" t="s">
        <v>13349</v>
      </c>
      <c r="D23" s="28">
        <v>1846.26</v>
      </c>
      <c r="E23" s="287" t="s">
        <v>33772</v>
      </c>
      <c r="F23" s="287" t="s">
        <v>33773</v>
      </c>
      <c r="G23" s="47" t="str">
        <f t="shared" si="0"/>
        <v>9601394</v>
      </c>
      <c r="H23" s="32" t="s">
        <v>20098</v>
      </c>
      <c r="I23" s="32" t="s">
        <v>186</v>
      </c>
      <c r="J23" s="55">
        <v>46143</v>
      </c>
      <c r="K23" s="32" t="s">
        <v>33774</v>
      </c>
      <c r="L23" s="32" t="s">
        <v>33768</v>
      </c>
      <c r="M23" s="146" t="s">
        <v>33775</v>
      </c>
      <c r="N23" s="32" t="s">
        <v>186</v>
      </c>
      <c r="O23" s="287" t="s">
        <v>4390</v>
      </c>
      <c r="P23" s="287" t="s">
        <v>4391</v>
      </c>
      <c r="Q23" s="287" t="s">
        <v>33682</v>
      </c>
      <c r="R23" s="287" t="s">
        <v>309</v>
      </c>
      <c r="S23" s="287" t="s">
        <v>274</v>
      </c>
      <c r="T23" s="287" t="s">
        <v>33776</v>
      </c>
      <c r="U23" s="287" t="s">
        <v>33684</v>
      </c>
      <c r="V23" s="287" t="s">
        <v>33777</v>
      </c>
      <c r="W23" s="287" t="s">
        <v>535</v>
      </c>
      <c r="X23" s="287" t="s">
        <v>276</v>
      </c>
      <c r="Y23" s="287" t="s">
        <v>260</v>
      </c>
      <c r="Z23" s="287" t="s">
        <v>26</v>
      </c>
      <c r="AA23" s="287" t="s">
        <v>26</v>
      </c>
      <c r="AB23" s="287" t="s">
        <v>26</v>
      </c>
      <c r="AC23" s="287" t="s">
        <v>26</v>
      </c>
    </row>
    <row r="24" spans="1:29" hidden="1">
      <c r="A24" s="26">
        <v>46143</v>
      </c>
      <c r="B24" s="287" t="s">
        <v>13348</v>
      </c>
      <c r="C24" s="287" t="s">
        <v>13349</v>
      </c>
      <c r="D24" s="28">
        <v>153920</v>
      </c>
      <c r="E24" s="287" t="s">
        <v>33778</v>
      </c>
      <c r="F24" s="287" t="s">
        <v>33779</v>
      </c>
      <c r="G24" s="47" t="str">
        <f t="shared" si="0"/>
        <v>9601403</v>
      </c>
      <c r="H24" s="32" t="s">
        <v>20098</v>
      </c>
      <c r="I24" s="32" t="s">
        <v>186</v>
      </c>
      <c r="J24" s="55">
        <v>46143</v>
      </c>
      <c r="K24" s="32" t="s">
        <v>33780</v>
      </c>
      <c r="L24" s="32" t="s">
        <v>33781</v>
      </c>
      <c r="M24" s="146" t="s">
        <v>33782</v>
      </c>
      <c r="N24" s="32" t="s">
        <v>186</v>
      </c>
      <c r="O24" s="287" t="s">
        <v>4390</v>
      </c>
      <c r="P24" s="287" t="s">
        <v>4391</v>
      </c>
      <c r="Q24" s="287" t="s">
        <v>33682</v>
      </c>
      <c r="R24" s="287" t="s">
        <v>309</v>
      </c>
      <c r="S24" s="287" t="s">
        <v>274</v>
      </c>
      <c r="T24" s="287" t="s">
        <v>33783</v>
      </c>
      <c r="U24" s="287" t="s">
        <v>33684</v>
      </c>
      <c r="V24" s="287" t="s">
        <v>33784</v>
      </c>
      <c r="W24" s="287" t="s">
        <v>535</v>
      </c>
      <c r="X24" s="287" t="s">
        <v>276</v>
      </c>
      <c r="Y24" s="287" t="s">
        <v>260</v>
      </c>
      <c r="Z24" s="287" t="s">
        <v>26</v>
      </c>
      <c r="AA24" s="287" t="s">
        <v>26</v>
      </c>
      <c r="AB24" s="287" t="s">
        <v>26</v>
      </c>
      <c r="AC24" s="287" t="s">
        <v>26</v>
      </c>
    </row>
    <row r="25" spans="1:29" hidden="1">
      <c r="A25" s="26">
        <v>46143</v>
      </c>
      <c r="B25" s="287" t="s">
        <v>13348</v>
      </c>
      <c r="C25" s="287" t="s">
        <v>13349</v>
      </c>
      <c r="D25" s="28">
        <v>45142.96</v>
      </c>
      <c r="E25" s="287" t="s">
        <v>33785</v>
      </c>
      <c r="F25" s="287" t="s">
        <v>33786</v>
      </c>
      <c r="G25" s="47" t="str">
        <f t="shared" si="0"/>
        <v>9601412</v>
      </c>
      <c r="H25" s="32" t="s">
        <v>20098</v>
      </c>
      <c r="I25" s="32" t="s">
        <v>186</v>
      </c>
      <c r="J25" s="55">
        <v>46143</v>
      </c>
      <c r="K25" s="32" t="s">
        <v>33787</v>
      </c>
      <c r="L25" s="32" t="s">
        <v>33788</v>
      </c>
      <c r="M25" s="146" t="s">
        <v>33789</v>
      </c>
      <c r="N25" s="32" t="s">
        <v>186</v>
      </c>
      <c r="O25" s="287" t="s">
        <v>4390</v>
      </c>
      <c r="P25" s="287" t="s">
        <v>4391</v>
      </c>
      <c r="Q25" s="287" t="s">
        <v>33682</v>
      </c>
      <c r="R25" s="287" t="s">
        <v>309</v>
      </c>
      <c r="S25" s="287" t="s">
        <v>274</v>
      </c>
      <c r="T25" s="287" t="s">
        <v>33790</v>
      </c>
      <c r="U25" s="287" t="s">
        <v>33684</v>
      </c>
      <c r="V25" s="287" t="s">
        <v>33791</v>
      </c>
      <c r="W25" s="287" t="s">
        <v>535</v>
      </c>
      <c r="X25" s="287" t="s">
        <v>276</v>
      </c>
      <c r="Y25" s="287" t="s">
        <v>260</v>
      </c>
      <c r="Z25" s="287" t="s">
        <v>26</v>
      </c>
      <c r="AA25" s="287" t="s">
        <v>26</v>
      </c>
      <c r="AB25" s="287" t="s">
        <v>26</v>
      </c>
      <c r="AC25" s="287" t="s">
        <v>26</v>
      </c>
    </row>
    <row r="26" spans="1:29" hidden="1">
      <c r="A26" s="26">
        <v>46143</v>
      </c>
      <c r="B26" s="287" t="s">
        <v>13348</v>
      </c>
      <c r="C26" s="287" t="s">
        <v>13349</v>
      </c>
      <c r="D26" s="28">
        <v>10581.8</v>
      </c>
      <c r="E26" s="287" t="s">
        <v>33792</v>
      </c>
      <c r="F26" s="287" t="s">
        <v>33793</v>
      </c>
      <c r="G26" s="47" t="str">
        <f t="shared" si="0"/>
        <v>9601421</v>
      </c>
      <c r="H26" s="32" t="s">
        <v>20098</v>
      </c>
      <c r="I26" s="32" t="s">
        <v>186</v>
      </c>
      <c r="J26" s="55">
        <v>46143</v>
      </c>
      <c r="K26" s="32" t="s">
        <v>33794</v>
      </c>
      <c r="L26" s="32" t="s">
        <v>33788</v>
      </c>
      <c r="M26" s="146" t="s">
        <v>33789</v>
      </c>
      <c r="N26" s="32" t="s">
        <v>186</v>
      </c>
      <c r="O26" s="287" t="s">
        <v>4390</v>
      </c>
      <c r="P26" s="287" t="s">
        <v>4391</v>
      </c>
      <c r="Q26" s="287" t="s">
        <v>33682</v>
      </c>
      <c r="R26" s="287" t="s">
        <v>309</v>
      </c>
      <c r="S26" s="287" t="s">
        <v>274</v>
      </c>
      <c r="T26" s="287" t="s">
        <v>33795</v>
      </c>
      <c r="U26" s="287" t="s">
        <v>33684</v>
      </c>
      <c r="V26" s="287" t="s">
        <v>33796</v>
      </c>
      <c r="W26" s="287" t="s">
        <v>535</v>
      </c>
      <c r="X26" s="287" t="s">
        <v>276</v>
      </c>
      <c r="Y26" s="287" t="s">
        <v>260</v>
      </c>
      <c r="Z26" s="287" t="s">
        <v>26</v>
      </c>
      <c r="AA26" s="287" t="s">
        <v>26</v>
      </c>
      <c r="AB26" s="287" t="s">
        <v>26</v>
      </c>
      <c r="AC26" s="287" t="s">
        <v>26</v>
      </c>
    </row>
    <row r="27" spans="1:29" hidden="1">
      <c r="A27" s="26">
        <v>46143</v>
      </c>
      <c r="B27" s="287" t="s">
        <v>13348</v>
      </c>
      <c r="C27" s="287" t="s">
        <v>13349</v>
      </c>
      <c r="D27" s="28">
        <v>150</v>
      </c>
      <c r="E27" s="287" t="s">
        <v>33797</v>
      </c>
      <c r="F27" s="287" t="s">
        <v>33798</v>
      </c>
      <c r="G27" s="47" t="str">
        <f t="shared" si="0"/>
        <v>9601430</v>
      </c>
      <c r="H27" s="29" t="s">
        <v>58</v>
      </c>
      <c r="I27" s="29" t="s">
        <v>33799</v>
      </c>
      <c r="J27" s="58">
        <v>46156</v>
      </c>
      <c r="K27" s="29"/>
      <c r="L27" s="29"/>
      <c r="M27" s="136"/>
      <c r="N27" s="29" t="s">
        <v>13375</v>
      </c>
      <c r="O27" s="287" t="s">
        <v>4390</v>
      </c>
      <c r="P27" s="287" t="s">
        <v>4391</v>
      </c>
      <c r="Q27" s="287" t="s">
        <v>33682</v>
      </c>
      <c r="R27" s="287" t="s">
        <v>309</v>
      </c>
      <c r="S27" s="287" t="s">
        <v>274</v>
      </c>
      <c r="T27" s="287" t="s">
        <v>33800</v>
      </c>
      <c r="U27" s="287" t="s">
        <v>33684</v>
      </c>
      <c r="V27" s="287" t="s">
        <v>33801</v>
      </c>
      <c r="W27" s="287" t="s">
        <v>535</v>
      </c>
      <c r="X27" s="287" t="s">
        <v>276</v>
      </c>
      <c r="Y27" s="287" t="s">
        <v>260</v>
      </c>
      <c r="Z27" s="287" t="s">
        <v>26</v>
      </c>
      <c r="AA27" s="287" t="s">
        <v>26</v>
      </c>
      <c r="AB27" s="287" t="s">
        <v>26</v>
      </c>
      <c r="AC27" s="287" t="s">
        <v>26</v>
      </c>
    </row>
    <row r="28" spans="1:29" hidden="1">
      <c r="A28" s="26">
        <v>46143</v>
      </c>
      <c r="B28" s="287" t="s">
        <v>13348</v>
      </c>
      <c r="C28" s="287" t="s">
        <v>13349</v>
      </c>
      <c r="D28" s="28">
        <v>900</v>
      </c>
      <c r="E28" s="287" t="s">
        <v>33802</v>
      </c>
      <c r="F28" s="287" t="s">
        <v>33803</v>
      </c>
      <c r="G28" s="47" t="str">
        <f t="shared" si="0"/>
        <v>9601439</v>
      </c>
      <c r="H28" s="29" t="s">
        <v>58</v>
      </c>
      <c r="I28" s="29" t="s">
        <v>33799</v>
      </c>
      <c r="J28" s="58">
        <v>46156</v>
      </c>
      <c r="K28" s="29"/>
      <c r="L28" s="29"/>
      <c r="M28" s="136"/>
      <c r="N28" s="29" t="s">
        <v>13375</v>
      </c>
      <c r="O28" s="287" t="s">
        <v>4390</v>
      </c>
      <c r="P28" s="287" t="s">
        <v>4391</v>
      </c>
      <c r="Q28" s="287" t="s">
        <v>33682</v>
      </c>
      <c r="R28" s="287" t="s">
        <v>309</v>
      </c>
      <c r="S28" s="287" t="s">
        <v>274</v>
      </c>
      <c r="T28" s="287" t="s">
        <v>33804</v>
      </c>
      <c r="U28" s="287" t="s">
        <v>33684</v>
      </c>
      <c r="V28" s="287" t="s">
        <v>33805</v>
      </c>
      <c r="W28" s="287" t="s">
        <v>535</v>
      </c>
      <c r="X28" s="287" t="s">
        <v>276</v>
      </c>
      <c r="Y28" s="287" t="s">
        <v>260</v>
      </c>
      <c r="Z28" s="287" t="s">
        <v>26</v>
      </c>
      <c r="AA28" s="287" t="s">
        <v>26</v>
      </c>
      <c r="AB28" s="287" t="s">
        <v>26</v>
      </c>
      <c r="AC28" s="287" t="s">
        <v>26</v>
      </c>
    </row>
    <row r="29" spans="1:29" hidden="1">
      <c r="A29" s="26">
        <v>46143</v>
      </c>
      <c r="B29" s="287" t="s">
        <v>13348</v>
      </c>
      <c r="C29" s="287" t="s">
        <v>13349</v>
      </c>
      <c r="D29" s="28">
        <v>3000</v>
      </c>
      <c r="E29" s="287" t="s">
        <v>33806</v>
      </c>
      <c r="F29" s="287" t="s">
        <v>33807</v>
      </c>
      <c r="G29" s="47" t="str">
        <f t="shared" si="0"/>
        <v>9601448</v>
      </c>
      <c r="H29" s="29" t="s">
        <v>12457</v>
      </c>
      <c r="I29" s="29" t="s">
        <v>33808</v>
      </c>
      <c r="J29" s="58">
        <v>46156</v>
      </c>
      <c r="K29" s="29"/>
      <c r="L29" s="29"/>
      <c r="M29" s="136"/>
      <c r="N29" s="29" t="s">
        <v>14423</v>
      </c>
      <c r="O29" s="287" t="s">
        <v>4390</v>
      </c>
      <c r="P29" s="287" t="s">
        <v>4391</v>
      </c>
      <c r="Q29" s="287" t="s">
        <v>33682</v>
      </c>
      <c r="R29" s="287" t="s">
        <v>309</v>
      </c>
      <c r="S29" s="287" t="s">
        <v>274</v>
      </c>
      <c r="T29" s="287" t="s">
        <v>33809</v>
      </c>
      <c r="U29" s="287" t="s">
        <v>33684</v>
      </c>
      <c r="V29" s="287" t="s">
        <v>33810</v>
      </c>
      <c r="W29" s="287" t="s">
        <v>535</v>
      </c>
      <c r="X29" s="287" t="s">
        <v>276</v>
      </c>
      <c r="Y29" s="287" t="s">
        <v>260</v>
      </c>
      <c r="Z29" s="287" t="s">
        <v>26</v>
      </c>
      <c r="AA29" s="287" t="s">
        <v>26</v>
      </c>
      <c r="AB29" s="287" t="s">
        <v>26</v>
      </c>
      <c r="AC29" s="287" t="s">
        <v>26</v>
      </c>
    </row>
    <row r="30" spans="1:29" hidden="1">
      <c r="A30" s="26">
        <v>46143</v>
      </c>
      <c r="B30" s="287" t="s">
        <v>13348</v>
      </c>
      <c r="C30" s="287" t="s">
        <v>13349</v>
      </c>
      <c r="D30" s="28">
        <v>10546.86</v>
      </c>
      <c r="E30" s="287" t="s">
        <v>33811</v>
      </c>
      <c r="F30" s="287" t="s">
        <v>33812</v>
      </c>
      <c r="G30" s="47" t="str">
        <f t="shared" si="0"/>
        <v>9601457</v>
      </c>
      <c r="H30" s="32" t="s">
        <v>20098</v>
      </c>
      <c r="I30" s="32" t="s">
        <v>186</v>
      </c>
      <c r="J30" s="55">
        <v>46143</v>
      </c>
      <c r="K30" s="32" t="s">
        <v>33813</v>
      </c>
      <c r="L30" s="32" t="s">
        <v>33814</v>
      </c>
      <c r="M30" s="146" t="s">
        <v>33815</v>
      </c>
      <c r="N30" s="32" t="s">
        <v>186</v>
      </c>
      <c r="O30" s="287" t="s">
        <v>4390</v>
      </c>
      <c r="P30" s="287" t="s">
        <v>4391</v>
      </c>
      <c r="Q30" s="287" t="s">
        <v>33682</v>
      </c>
      <c r="R30" s="287" t="s">
        <v>309</v>
      </c>
      <c r="S30" s="287" t="s">
        <v>274</v>
      </c>
      <c r="T30" s="287" t="s">
        <v>33816</v>
      </c>
      <c r="U30" s="287" t="s">
        <v>33684</v>
      </c>
      <c r="V30" s="287" t="s">
        <v>33817</v>
      </c>
      <c r="W30" s="287" t="s">
        <v>535</v>
      </c>
      <c r="X30" s="287" t="s">
        <v>276</v>
      </c>
      <c r="Y30" s="287" t="s">
        <v>260</v>
      </c>
      <c r="Z30" s="287" t="s">
        <v>26</v>
      </c>
      <c r="AA30" s="287" t="s">
        <v>26</v>
      </c>
      <c r="AB30" s="287" t="s">
        <v>26</v>
      </c>
      <c r="AC30" s="287" t="s">
        <v>26</v>
      </c>
    </row>
    <row r="31" spans="1:29" hidden="1">
      <c r="A31" s="26">
        <v>46143</v>
      </c>
      <c r="B31" s="287" t="s">
        <v>13348</v>
      </c>
      <c r="C31" s="287" t="s">
        <v>13349</v>
      </c>
      <c r="D31" s="28">
        <v>27713.65</v>
      </c>
      <c r="E31" s="287" t="s">
        <v>33818</v>
      </c>
      <c r="F31" s="287" t="s">
        <v>33819</v>
      </c>
      <c r="G31" s="47" t="str">
        <f t="shared" si="0"/>
        <v>9601466</v>
      </c>
      <c r="H31" s="32" t="s">
        <v>20098</v>
      </c>
      <c r="I31" s="32" t="s">
        <v>186</v>
      </c>
      <c r="J31" s="55">
        <v>46143</v>
      </c>
      <c r="K31" s="32" t="s">
        <v>33820</v>
      </c>
      <c r="L31" s="32" t="s">
        <v>33814</v>
      </c>
      <c r="M31" s="146" t="s">
        <v>33821</v>
      </c>
      <c r="N31" s="32" t="s">
        <v>186</v>
      </c>
      <c r="O31" s="287" t="s">
        <v>4390</v>
      </c>
      <c r="P31" s="287" t="s">
        <v>4391</v>
      </c>
      <c r="Q31" s="287" t="s">
        <v>33682</v>
      </c>
      <c r="R31" s="287" t="s">
        <v>309</v>
      </c>
      <c r="S31" s="287" t="s">
        <v>274</v>
      </c>
      <c r="T31" s="287" t="s">
        <v>33822</v>
      </c>
      <c r="U31" s="287" t="s">
        <v>33684</v>
      </c>
      <c r="V31" s="287" t="s">
        <v>33823</v>
      </c>
      <c r="W31" s="287" t="s">
        <v>535</v>
      </c>
      <c r="X31" s="287" t="s">
        <v>276</v>
      </c>
      <c r="Y31" s="287" t="s">
        <v>260</v>
      </c>
      <c r="Z31" s="287" t="s">
        <v>26</v>
      </c>
      <c r="AA31" s="287" t="s">
        <v>26</v>
      </c>
      <c r="AB31" s="287" t="s">
        <v>26</v>
      </c>
      <c r="AC31" s="287" t="s">
        <v>26</v>
      </c>
    </row>
    <row r="32" spans="1:29" hidden="1">
      <c r="A32" s="26">
        <v>46143</v>
      </c>
      <c r="B32" s="287" t="s">
        <v>13348</v>
      </c>
      <c r="C32" s="287" t="s">
        <v>13349</v>
      </c>
      <c r="D32" s="28">
        <v>28210.880000000001</v>
      </c>
      <c r="E32" s="287" t="s">
        <v>33824</v>
      </c>
      <c r="F32" s="287" t="s">
        <v>33825</v>
      </c>
      <c r="G32" s="47" t="str">
        <f t="shared" si="0"/>
        <v>9601475</v>
      </c>
      <c r="H32" s="32" t="s">
        <v>20098</v>
      </c>
      <c r="I32" s="32" t="s">
        <v>186</v>
      </c>
      <c r="J32" s="55">
        <v>46143</v>
      </c>
      <c r="K32" s="32" t="s">
        <v>33826</v>
      </c>
      <c r="L32" s="32" t="s">
        <v>33814</v>
      </c>
      <c r="M32" s="146" t="s">
        <v>33827</v>
      </c>
      <c r="N32" s="32" t="s">
        <v>186</v>
      </c>
      <c r="O32" s="287" t="s">
        <v>4390</v>
      </c>
      <c r="P32" s="287" t="s">
        <v>4391</v>
      </c>
      <c r="Q32" s="287" t="s">
        <v>33682</v>
      </c>
      <c r="R32" s="287" t="s">
        <v>309</v>
      </c>
      <c r="S32" s="287" t="s">
        <v>274</v>
      </c>
      <c r="T32" s="287" t="s">
        <v>33828</v>
      </c>
      <c r="U32" s="287" t="s">
        <v>33684</v>
      </c>
      <c r="V32" s="287" t="s">
        <v>33829</v>
      </c>
      <c r="W32" s="287" t="s">
        <v>535</v>
      </c>
      <c r="X32" s="287" t="s">
        <v>276</v>
      </c>
      <c r="Y32" s="287" t="s">
        <v>260</v>
      </c>
      <c r="Z32" s="287" t="s">
        <v>26</v>
      </c>
      <c r="AA32" s="287" t="s">
        <v>26</v>
      </c>
      <c r="AB32" s="287" t="s">
        <v>26</v>
      </c>
      <c r="AC32" s="287" t="s">
        <v>26</v>
      </c>
    </row>
    <row r="33" spans="1:29" hidden="1">
      <c r="A33" s="26">
        <v>46143</v>
      </c>
      <c r="B33" s="287" t="s">
        <v>13348</v>
      </c>
      <c r="C33" s="287" t="s">
        <v>13349</v>
      </c>
      <c r="D33" s="28">
        <v>54774.13</v>
      </c>
      <c r="E33" s="287" t="s">
        <v>33830</v>
      </c>
      <c r="F33" s="287" t="s">
        <v>33831</v>
      </c>
      <c r="G33" s="47" t="str">
        <f t="shared" si="0"/>
        <v>9601484</v>
      </c>
      <c r="H33" s="32" t="s">
        <v>20098</v>
      </c>
      <c r="I33" s="32" t="s">
        <v>186</v>
      </c>
      <c r="J33" s="55">
        <v>46143</v>
      </c>
      <c r="K33" s="32" t="s">
        <v>33832</v>
      </c>
      <c r="L33" s="32" t="s">
        <v>33814</v>
      </c>
      <c r="M33" s="146" t="s">
        <v>33833</v>
      </c>
      <c r="N33" s="32" t="s">
        <v>186</v>
      </c>
      <c r="O33" s="287" t="s">
        <v>4390</v>
      </c>
      <c r="P33" s="287" t="s">
        <v>4391</v>
      </c>
      <c r="Q33" s="287" t="s">
        <v>33682</v>
      </c>
      <c r="R33" s="287" t="s">
        <v>309</v>
      </c>
      <c r="S33" s="287" t="s">
        <v>274</v>
      </c>
      <c r="T33" s="287" t="s">
        <v>33834</v>
      </c>
      <c r="U33" s="287" t="s">
        <v>33684</v>
      </c>
      <c r="V33" s="287" t="s">
        <v>33835</v>
      </c>
      <c r="W33" s="287" t="s">
        <v>535</v>
      </c>
      <c r="X33" s="287" t="s">
        <v>276</v>
      </c>
      <c r="Y33" s="287" t="s">
        <v>260</v>
      </c>
      <c r="Z33" s="287" t="s">
        <v>26</v>
      </c>
      <c r="AA33" s="287" t="s">
        <v>26</v>
      </c>
      <c r="AB33" s="287" t="s">
        <v>26</v>
      </c>
      <c r="AC33" s="287" t="s">
        <v>26</v>
      </c>
    </row>
    <row r="34" spans="1:29" hidden="1">
      <c r="A34" s="26">
        <v>46143</v>
      </c>
      <c r="B34" s="287" t="s">
        <v>13348</v>
      </c>
      <c r="C34" s="287" t="s">
        <v>13349</v>
      </c>
      <c r="D34" s="28">
        <v>14201.75</v>
      </c>
      <c r="E34" s="287" t="s">
        <v>33836</v>
      </c>
      <c r="F34" s="287" t="s">
        <v>33837</v>
      </c>
      <c r="G34" s="47" t="str">
        <f t="shared" si="0"/>
        <v>9601493</v>
      </c>
      <c r="H34" s="32" t="s">
        <v>20098</v>
      </c>
      <c r="I34" s="32" t="s">
        <v>186</v>
      </c>
      <c r="J34" s="55">
        <v>46143</v>
      </c>
      <c r="K34" s="32" t="s">
        <v>33838</v>
      </c>
      <c r="L34" s="32" t="s">
        <v>33814</v>
      </c>
      <c r="M34" s="146" t="s">
        <v>33839</v>
      </c>
      <c r="N34" s="32" t="s">
        <v>186</v>
      </c>
      <c r="O34" s="287" t="s">
        <v>4390</v>
      </c>
      <c r="P34" s="287" t="s">
        <v>4391</v>
      </c>
      <c r="Q34" s="287" t="s">
        <v>33682</v>
      </c>
      <c r="R34" s="287" t="s">
        <v>309</v>
      </c>
      <c r="S34" s="287" t="s">
        <v>274</v>
      </c>
      <c r="T34" s="287" t="s">
        <v>33840</v>
      </c>
      <c r="U34" s="287" t="s">
        <v>33684</v>
      </c>
      <c r="V34" s="287" t="s">
        <v>33841</v>
      </c>
      <c r="W34" s="287" t="s">
        <v>535</v>
      </c>
      <c r="X34" s="287" t="s">
        <v>276</v>
      </c>
      <c r="Y34" s="287" t="s">
        <v>260</v>
      </c>
      <c r="Z34" s="287" t="s">
        <v>26</v>
      </c>
      <c r="AA34" s="287" t="s">
        <v>26</v>
      </c>
      <c r="AB34" s="287" t="s">
        <v>26</v>
      </c>
      <c r="AC34" s="287" t="s">
        <v>26</v>
      </c>
    </row>
    <row r="35" spans="1:29" hidden="1">
      <c r="A35" s="26">
        <v>46143</v>
      </c>
      <c r="B35" s="287" t="s">
        <v>13348</v>
      </c>
      <c r="C35" s="287" t="s">
        <v>13349</v>
      </c>
      <c r="D35" s="28">
        <v>6862.7</v>
      </c>
      <c r="E35" s="287" t="s">
        <v>33842</v>
      </c>
      <c r="F35" s="287" t="s">
        <v>33843</v>
      </c>
      <c r="G35" s="47" t="str">
        <f t="shared" si="0"/>
        <v>9601502</v>
      </c>
      <c r="H35" s="32" t="s">
        <v>20098</v>
      </c>
      <c r="I35" s="32" t="s">
        <v>186</v>
      </c>
      <c r="J35" s="55">
        <v>46143</v>
      </c>
      <c r="K35" s="32" t="s">
        <v>33844</v>
      </c>
      <c r="L35" s="32" t="s">
        <v>33814</v>
      </c>
      <c r="M35" s="146" t="s">
        <v>33845</v>
      </c>
      <c r="N35" s="32" t="s">
        <v>186</v>
      </c>
      <c r="O35" s="287" t="s">
        <v>4390</v>
      </c>
      <c r="P35" s="287" t="s">
        <v>4391</v>
      </c>
      <c r="Q35" s="287" t="s">
        <v>33682</v>
      </c>
      <c r="R35" s="287" t="s">
        <v>309</v>
      </c>
      <c r="S35" s="287" t="s">
        <v>274</v>
      </c>
      <c r="T35" s="287" t="s">
        <v>33846</v>
      </c>
      <c r="U35" s="287" t="s">
        <v>33684</v>
      </c>
      <c r="V35" s="287" t="s">
        <v>33847</v>
      </c>
      <c r="W35" s="287" t="s">
        <v>535</v>
      </c>
      <c r="X35" s="287" t="s">
        <v>276</v>
      </c>
      <c r="Y35" s="287" t="s">
        <v>260</v>
      </c>
      <c r="Z35" s="287" t="s">
        <v>26</v>
      </c>
      <c r="AA35" s="287" t="s">
        <v>26</v>
      </c>
      <c r="AB35" s="287" t="s">
        <v>26</v>
      </c>
      <c r="AC35" s="287" t="s">
        <v>26</v>
      </c>
    </row>
    <row r="36" spans="1:29" hidden="1">
      <c r="A36" s="26">
        <v>46143</v>
      </c>
      <c r="B36" s="287" t="s">
        <v>13348</v>
      </c>
      <c r="C36" s="287" t="s">
        <v>13349</v>
      </c>
      <c r="D36" s="28">
        <v>57402.86</v>
      </c>
      <c r="E36" s="287" t="s">
        <v>33848</v>
      </c>
      <c r="F36" s="287" t="s">
        <v>33849</v>
      </c>
      <c r="G36" s="47" t="str">
        <f t="shared" si="0"/>
        <v>9601511</v>
      </c>
      <c r="H36" s="32" t="s">
        <v>20098</v>
      </c>
      <c r="I36" s="32" t="s">
        <v>186</v>
      </c>
      <c r="J36" s="55">
        <v>46143</v>
      </c>
      <c r="K36" s="32" t="s">
        <v>33850</v>
      </c>
      <c r="L36" s="32" t="s">
        <v>33814</v>
      </c>
      <c r="M36" s="146" t="s">
        <v>33851</v>
      </c>
      <c r="N36" s="32" t="s">
        <v>186</v>
      </c>
      <c r="O36" s="287" t="s">
        <v>4390</v>
      </c>
      <c r="P36" s="287" t="s">
        <v>4391</v>
      </c>
      <c r="Q36" s="287" t="s">
        <v>33682</v>
      </c>
      <c r="R36" s="287" t="s">
        <v>309</v>
      </c>
      <c r="S36" s="287" t="s">
        <v>274</v>
      </c>
      <c r="T36" s="287" t="s">
        <v>33852</v>
      </c>
      <c r="U36" s="287" t="s">
        <v>33684</v>
      </c>
      <c r="V36" s="287" t="s">
        <v>33853</v>
      </c>
      <c r="W36" s="287" t="s">
        <v>535</v>
      </c>
      <c r="X36" s="287" t="s">
        <v>276</v>
      </c>
      <c r="Y36" s="287" t="s">
        <v>260</v>
      </c>
      <c r="Z36" s="287" t="s">
        <v>26</v>
      </c>
      <c r="AA36" s="287" t="s">
        <v>26</v>
      </c>
      <c r="AB36" s="287" t="s">
        <v>26</v>
      </c>
      <c r="AC36" s="287" t="s">
        <v>26</v>
      </c>
    </row>
    <row r="37" spans="1:29" hidden="1">
      <c r="A37" s="26">
        <v>46143</v>
      </c>
      <c r="B37" s="287" t="s">
        <v>13348</v>
      </c>
      <c r="C37" s="287" t="s">
        <v>13349</v>
      </c>
      <c r="D37" s="28">
        <v>18104.509999999998</v>
      </c>
      <c r="E37" s="287" t="s">
        <v>33854</v>
      </c>
      <c r="F37" s="287" t="s">
        <v>33855</v>
      </c>
      <c r="G37" s="47" t="str">
        <f t="shared" si="0"/>
        <v>9601520</v>
      </c>
      <c r="H37" s="32" t="s">
        <v>20098</v>
      </c>
      <c r="I37" s="32" t="s">
        <v>186</v>
      </c>
      <c r="J37" s="55">
        <v>46143</v>
      </c>
      <c r="K37" s="32" t="s">
        <v>33856</v>
      </c>
      <c r="L37" s="32" t="s">
        <v>33814</v>
      </c>
      <c r="M37" s="146" t="s">
        <v>33857</v>
      </c>
      <c r="N37" s="32" t="s">
        <v>186</v>
      </c>
      <c r="O37" s="287" t="s">
        <v>4390</v>
      </c>
      <c r="P37" s="287" t="s">
        <v>4391</v>
      </c>
      <c r="Q37" s="287" t="s">
        <v>33682</v>
      </c>
      <c r="R37" s="287" t="s">
        <v>309</v>
      </c>
      <c r="S37" s="287" t="s">
        <v>274</v>
      </c>
      <c r="T37" s="287" t="s">
        <v>33858</v>
      </c>
      <c r="U37" s="287" t="s">
        <v>33684</v>
      </c>
      <c r="V37" s="287" t="s">
        <v>33859</v>
      </c>
      <c r="W37" s="287" t="s">
        <v>535</v>
      </c>
      <c r="X37" s="287" t="s">
        <v>276</v>
      </c>
      <c r="Y37" s="287" t="s">
        <v>260</v>
      </c>
      <c r="Z37" s="287" t="s">
        <v>26</v>
      </c>
      <c r="AA37" s="287" t="s">
        <v>26</v>
      </c>
      <c r="AB37" s="287" t="s">
        <v>26</v>
      </c>
      <c r="AC37" s="287" t="s">
        <v>26</v>
      </c>
    </row>
    <row r="38" spans="1:29" hidden="1">
      <c r="A38" s="26">
        <v>46143</v>
      </c>
      <c r="B38" s="287" t="s">
        <v>13348</v>
      </c>
      <c r="C38" s="287" t="s">
        <v>13349</v>
      </c>
      <c r="D38" s="28">
        <v>180700.25</v>
      </c>
      <c r="E38" s="287" t="s">
        <v>33860</v>
      </c>
      <c r="F38" s="287" t="s">
        <v>33861</v>
      </c>
      <c r="G38" s="47" t="str">
        <f t="shared" si="0"/>
        <v>9601529</v>
      </c>
      <c r="H38" s="32" t="s">
        <v>20098</v>
      </c>
      <c r="I38" s="32" t="s">
        <v>186</v>
      </c>
      <c r="J38" s="55">
        <v>46143</v>
      </c>
      <c r="K38" s="32" t="s">
        <v>33862</v>
      </c>
      <c r="L38" s="32" t="s">
        <v>33863</v>
      </c>
      <c r="M38" s="146" t="s">
        <v>33864</v>
      </c>
      <c r="N38" s="32" t="s">
        <v>186</v>
      </c>
      <c r="O38" s="287" t="s">
        <v>4390</v>
      </c>
      <c r="P38" s="287" t="s">
        <v>4391</v>
      </c>
      <c r="Q38" s="287" t="s">
        <v>33682</v>
      </c>
      <c r="R38" s="287" t="s">
        <v>309</v>
      </c>
      <c r="S38" s="287" t="s">
        <v>274</v>
      </c>
      <c r="T38" s="287" t="s">
        <v>33865</v>
      </c>
      <c r="U38" s="287" t="s">
        <v>33684</v>
      </c>
      <c r="V38" s="287" t="s">
        <v>33866</v>
      </c>
      <c r="W38" s="287" t="s">
        <v>535</v>
      </c>
      <c r="X38" s="287" t="s">
        <v>276</v>
      </c>
      <c r="Y38" s="287" t="s">
        <v>260</v>
      </c>
      <c r="Z38" s="287" t="s">
        <v>26</v>
      </c>
      <c r="AA38" s="287" t="s">
        <v>26</v>
      </c>
      <c r="AB38" s="287" t="s">
        <v>26</v>
      </c>
      <c r="AC38" s="287" t="s">
        <v>26</v>
      </c>
    </row>
    <row r="39" spans="1:29" hidden="1">
      <c r="A39" s="26">
        <v>46143</v>
      </c>
      <c r="B39" s="287" t="s">
        <v>13348</v>
      </c>
      <c r="C39" s="287" t="s">
        <v>13349</v>
      </c>
      <c r="D39" s="28">
        <v>3</v>
      </c>
      <c r="E39" s="287" t="s">
        <v>33867</v>
      </c>
      <c r="F39" s="287" t="s">
        <v>33868</v>
      </c>
      <c r="G39" s="47" t="str">
        <f t="shared" si="0"/>
        <v>9601538</v>
      </c>
      <c r="H39" s="29" t="s">
        <v>62</v>
      </c>
      <c r="I39" s="29" t="s">
        <v>33869</v>
      </c>
      <c r="J39" s="58">
        <v>46143</v>
      </c>
      <c r="K39" s="29"/>
      <c r="L39" s="29"/>
      <c r="M39" s="136"/>
      <c r="N39" s="29" t="s">
        <v>13383</v>
      </c>
      <c r="O39" s="287" t="s">
        <v>4390</v>
      </c>
      <c r="P39" s="287" t="s">
        <v>4391</v>
      </c>
      <c r="Q39" s="287" t="s">
        <v>33682</v>
      </c>
      <c r="R39" s="287" t="s">
        <v>309</v>
      </c>
      <c r="S39" s="287" t="s">
        <v>274</v>
      </c>
      <c r="T39" s="287" t="s">
        <v>33870</v>
      </c>
      <c r="U39" s="287" t="s">
        <v>33684</v>
      </c>
      <c r="V39" s="287" t="s">
        <v>33871</v>
      </c>
      <c r="W39" s="287" t="s">
        <v>535</v>
      </c>
      <c r="X39" s="287" t="s">
        <v>276</v>
      </c>
      <c r="Y39" s="287" t="s">
        <v>260</v>
      </c>
      <c r="Z39" s="287" t="s">
        <v>26</v>
      </c>
      <c r="AA39" s="287" t="s">
        <v>26</v>
      </c>
      <c r="AB39" s="287" t="s">
        <v>26</v>
      </c>
      <c r="AC39" s="287" t="s">
        <v>26</v>
      </c>
    </row>
    <row r="40" spans="1:29" hidden="1">
      <c r="A40" s="26">
        <v>46143</v>
      </c>
      <c r="B40" s="287" t="s">
        <v>13348</v>
      </c>
      <c r="C40" s="287" t="s">
        <v>13349</v>
      </c>
      <c r="D40" s="28">
        <v>4.7699999999999996</v>
      </c>
      <c r="E40" s="287" t="s">
        <v>33872</v>
      </c>
      <c r="F40" s="287" t="s">
        <v>33873</v>
      </c>
      <c r="G40" s="47" t="str">
        <f t="shared" si="0"/>
        <v>9601547</v>
      </c>
      <c r="H40" s="29" t="s">
        <v>62</v>
      </c>
      <c r="I40" s="29" t="s">
        <v>33869</v>
      </c>
      <c r="J40" s="58">
        <v>46143</v>
      </c>
      <c r="K40" s="29"/>
      <c r="L40" s="29"/>
      <c r="M40" s="136"/>
      <c r="N40" s="29" t="s">
        <v>13383</v>
      </c>
      <c r="O40" s="287" t="s">
        <v>4390</v>
      </c>
      <c r="P40" s="287" t="s">
        <v>4391</v>
      </c>
      <c r="Q40" s="287" t="s">
        <v>33682</v>
      </c>
      <c r="R40" s="287" t="s">
        <v>309</v>
      </c>
      <c r="S40" s="287" t="s">
        <v>274</v>
      </c>
      <c r="T40" s="287" t="s">
        <v>33874</v>
      </c>
      <c r="U40" s="287" t="s">
        <v>33684</v>
      </c>
      <c r="V40" s="287" t="s">
        <v>33875</v>
      </c>
      <c r="W40" s="287" t="s">
        <v>535</v>
      </c>
      <c r="X40" s="287" t="s">
        <v>276</v>
      </c>
      <c r="Y40" s="287" t="s">
        <v>260</v>
      </c>
      <c r="Z40" s="287" t="s">
        <v>26</v>
      </c>
      <c r="AA40" s="287" t="s">
        <v>26</v>
      </c>
      <c r="AB40" s="287" t="s">
        <v>26</v>
      </c>
      <c r="AC40" s="287" t="s">
        <v>26</v>
      </c>
    </row>
    <row r="41" spans="1:29" hidden="1">
      <c r="A41" s="26">
        <v>46143</v>
      </c>
      <c r="B41" s="287" t="s">
        <v>13348</v>
      </c>
      <c r="C41" s="287" t="s">
        <v>13349</v>
      </c>
      <c r="D41" s="28">
        <v>81581.5</v>
      </c>
      <c r="E41" s="287" t="s">
        <v>33876</v>
      </c>
      <c r="F41" s="287" t="s">
        <v>33877</v>
      </c>
      <c r="G41" s="47" t="str">
        <f t="shared" si="0"/>
        <v>9601556</v>
      </c>
      <c r="H41" s="32" t="s">
        <v>20098</v>
      </c>
      <c r="I41" s="32" t="s">
        <v>186</v>
      </c>
      <c r="J41" s="55">
        <v>46143</v>
      </c>
      <c r="K41" s="32" t="s">
        <v>33878</v>
      </c>
      <c r="L41" s="32" t="s">
        <v>33879</v>
      </c>
      <c r="M41" s="146" t="s">
        <v>33880</v>
      </c>
      <c r="N41" s="32" t="s">
        <v>186</v>
      </c>
      <c r="O41" s="287" t="s">
        <v>4390</v>
      </c>
      <c r="P41" s="287" t="s">
        <v>4391</v>
      </c>
      <c r="Q41" s="287" t="s">
        <v>33682</v>
      </c>
      <c r="R41" s="287" t="s">
        <v>309</v>
      </c>
      <c r="S41" s="287" t="s">
        <v>274</v>
      </c>
      <c r="T41" s="287" t="s">
        <v>33881</v>
      </c>
      <c r="U41" s="287" t="s">
        <v>33684</v>
      </c>
      <c r="V41" s="287" t="s">
        <v>33882</v>
      </c>
      <c r="W41" s="287" t="s">
        <v>535</v>
      </c>
      <c r="X41" s="287" t="s">
        <v>276</v>
      </c>
      <c r="Y41" s="287" t="s">
        <v>260</v>
      </c>
      <c r="Z41" s="287" t="s">
        <v>26</v>
      </c>
      <c r="AA41" s="287" t="s">
        <v>26</v>
      </c>
      <c r="AB41" s="287" t="s">
        <v>26</v>
      </c>
      <c r="AC41" s="287" t="s">
        <v>26</v>
      </c>
    </row>
    <row r="42" spans="1:29" hidden="1">
      <c r="A42" s="26">
        <v>46143</v>
      </c>
      <c r="B42" s="287" t="s">
        <v>13348</v>
      </c>
      <c r="C42" s="287" t="s">
        <v>13349</v>
      </c>
      <c r="D42" s="28">
        <v>18602</v>
      </c>
      <c r="E42" s="287" t="s">
        <v>33883</v>
      </c>
      <c r="F42" s="287" t="s">
        <v>33884</v>
      </c>
      <c r="G42" s="47" t="str">
        <f t="shared" si="0"/>
        <v>9601565</v>
      </c>
      <c r="H42" s="32" t="s">
        <v>20098</v>
      </c>
      <c r="I42" s="32" t="s">
        <v>186</v>
      </c>
      <c r="J42" s="55">
        <v>46143</v>
      </c>
      <c r="K42" s="32" t="s">
        <v>33885</v>
      </c>
      <c r="L42" s="32" t="s">
        <v>33879</v>
      </c>
      <c r="M42" s="146" t="s">
        <v>33886</v>
      </c>
      <c r="N42" s="32" t="s">
        <v>186</v>
      </c>
      <c r="O42" s="287" t="s">
        <v>4390</v>
      </c>
      <c r="P42" s="287" t="s">
        <v>4391</v>
      </c>
      <c r="Q42" s="287" t="s">
        <v>33682</v>
      </c>
      <c r="R42" s="287" t="s">
        <v>309</v>
      </c>
      <c r="S42" s="287" t="s">
        <v>274</v>
      </c>
      <c r="T42" s="287" t="s">
        <v>33887</v>
      </c>
      <c r="U42" s="287" t="s">
        <v>33684</v>
      </c>
      <c r="V42" s="287" t="s">
        <v>33888</v>
      </c>
      <c r="W42" s="287" t="s">
        <v>535</v>
      </c>
      <c r="X42" s="287" t="s">
        <v>276</v>
      </c>
      <c r="Y42" s="287" t="s">
        <v>260</v>
      </c>
      <c r="Z42" s="287" t="s">
        <v>26</v>
      </c>
      <c r="AA42" s="287" t="s">
        <v>26</v>
      </c>
      <c r="AB42" s="287" t="s">
        <v>26</v>
      </c>
      <c r="AC42" s="287" t="s">
        <v>26</v>
      </c>
    </row>
    <row r="43" spans="1:29" hidden="1">
      <c r="A43" s="26">
        <v>46143</v>
      </c>
      <c r="B43" s="287" t="s">
        <v>13348</v>
      </c>
      <c r="C43" s="287" t="s">
        <v>13349</v>
      </c>
      <c r="D43" s="28">
        <v>221138</v>
      </c>
      <c r="E43" s="287" t="s">
        <v>33889</v>
      </c>
      <c r="F43" s="287" t="s">
        <v>33890</v>
      </c>
      <c r="G43" s="47" t="str">
        <f t="shared" si="0"/>
        <v>9601574</v>
      </c>
      <c r="H43" s="32" t="s">
        <v>20098</v>
      </c>
      <c r="I43" s="32" t="s">
        <v>186</v>
      </c>
      <c r="J43" s="55">
        <v>46143</v>
      </c>
      <c r="K43" s="32" t="s">
        <v>33891</v>
      </c>
      <c r="L43" s="32" t="s">
        <v>33879</v>
      </c>
      <c r="M43" s="146" t="s">
        <v>33892</v>
      </c>
      <c r="N43" s="32" t="s">
        <v>186</v>
      </c>
      <c r="O43" s="287" t="s">
        <v>4390</v>
      </c>
      <c r="P43" s="287" t="s">
        <v>4391</v>
      </c>
      <c r="Q43" s="287" t="s">
        <v>33682</v>
      </c>
      <c r="R43" s="287" t="s">
        <v>309</v>
      </c>
      <c r="S43" s="287" t="s">
        <v>274</v>
      </c>
      <c r="T43" s="287" t="s">
        <v>33893</v>
      </c>
      <c r="U43" s="287" t="s">
        <v>33684</v>
      </c>
      <c r="V43" s="287" t="s">
        <v>33894</v>
      </c>
      <c r="W43" s="287" t="s">
        <v>535</v>
      </c>
      <c r="X43" s="287" t="s">
        <v>276</v>
      </c>
      <c r="Y43" s="287" t="s">
        <v>260</v>
      </c>
      <c r="Z43" s="287" t="s">
        <v>26</v>
      </c>
      <c r="AA43" s="287" t="s">
        <v>26</v>
      </c>
      <c r="AB43" s="287" t="s">
        <v>26</v>
      </c>
      <c r="AC43" s="287" t="s">
        <v>26</v>
      </c>
    </row>
    <row r="44" spans="1:29" hidden="1">
      <c r="A44" s="26">
        <v>46143</v>
      </c>
      <c r="B44" s="287" t="s">
        <v>13348</v>
      </c>
      <c r="C44" s="287" t="s">
        <v>13349</v>
      </c>
      <c r="D44" s="28">
        <v>5206.74</v>
      </c>
      <c r="E44" s="287" t="s">
        <v>33895</v>
      </c>
      <c r="F44" s="287" t="s">
        <v>33896</v>
      </c>
      <c r="G44" s="47" t="str">
        <f t="shared" si="0"/>
        <v>9601584</v>
      </c>
      <c r="H44" s="29" t="s">
        <v>109</v>
      </c>
      <c r="I44" s="29" t="s">
        <v>33897</v>
      </c>
      <c r="J44" s="58">
        <v>46155</v>
      </c>
      <c r="K44" s="29"/>
      <c r="L44" s="29"/>
      <c r="M44" s="136"/>
      <c r="N44" s="29" t="s">
        <v>13393</v>
      </c>
      <c r="O44" s="287" t="s">
        <v>601</v>
      </c>
      <c r="P44" s="287" t="s">
        <v>602</v>
      </c>
      <c r="Q44" s="287" t="s">
        <v>33507</v>
      </c>
      <c r="R44" s="287" t="s">
        <v>603</v>
      </c>
      <c r="S44" s="287" t="s">
        <v>274</v>
      </c>
      <c r="T44" s="287" t="s">
        <v>33898</v>
      </c>
      <c r="U44" s="287" t="s">
        <v>33684</v>
      </c>
      <c r="V44" s="287" t="s">
        <v>33899</v>
      </c>
      <c r="W44" s="287" t="s">
        <v>536</v>
      </c>
      <c r="X44" s="287" t="s">
        <v>33900</v>
      </c>
      <c r="Y44" s="287" t="s">
        <v>296</v>
      </c>
      <c r="Z44" s="287" t="s">
        <v>26</v>
      </c>
      <c r="AA44" s="287" t="s">
        <v>26</v>
      </c>
      <c r="AB44" s="287" t="s">
        <v>26</v>
      </c>
      <c r="AC44" s="287" t="s">
        <v>26</v>
      </c>
    </row>
    <row r="45" spans="1:29" hidden="1">
      <c r="A45" s="26">
        <v>46143</v>
      </c>
      <c r="B45" s="287" t="s">
        <v>13348</v>
      </c>
      <c r="C45" s="287" t="s">
        <v>13349</v>
      </c>
      <c r="D45" s="28">
        <v>2771.34</v>
      </c>
      <c r="E45" s="287" t="s">
        <v>33901</v>
      </c>
      <c r="F45" s="287" t="s">
        <v>33902</v>
      </c>
      <c r="G45" s="47" t="str">
        <f t="shared" si="0"/>
        <v>9601599</v>
      </c>
      <c r="H45" s="29" t="s">
        <v>57</v>
      </c>
      <c r="I45" s="29" t="s">
        <v>33903</v>
      </c>
      <c r="J45" s="58">
        <v>46143</v>
      </c>
      <c r="K45" s="29"/>
      <c r="L45" s="29"/>
      <c r="M45" s="136"/>
      <c r="N45" s="29" t="s">
        <v>14512</v>
      </c>
      <c r="O45" s="287" t="s">
        <v>837</v>
      </c>
      <c r="P45" s="287" t="s">
        <v>838</v>
      </c>
      <c r="Q45" s="287" t="s">
        <v>33682</v>
      </c>
      <c r="R45" s="287" t="s">
        <v>302</v>
      </c>
      <c r="S45" s="287" t="s">
        <v>274</v>
      </c>
      <c r="T45" s="287" t="s">
        <v>33904</v>
      </c>
      <c r="U45" s="287" t="s">
        <v>33684</v>
      </c>
      <c r="V45" s="287" t="s">
        <v>33905</v>
      </c>
      <c r="W45" s="287" t="s">
        <v>469</v>
      </c>
      <c r="X45" s="287" t="s">
        <v>303</v>
      </c>
      <c r="Y45" s="287" t="s">
        <v>276</v>
      </c>
      <c r="Z45" s="287" t="s">
        <v>252</v>
      </c>
      <c r="AA45" s="287" t="s">
        <v>26</v>
      </c>
      <c r="AB45" s="287" t="s">
        <v>26</v>
      </c>
      <c r="AC45" s="287" t="s">
        <v>26</v>
      </c>
    </row>
    <row r="46" spans="1:29" hidden="1">
      <c r="A46" s="26">
        <v>46143</v>
      </c>
      <c r="B46" s="287" t="s">
        <v>13348</v>
      </c>
      <c r="C46" s="287" t="s">
        <v>13357</v>
      </c>
      <c r="D46" s="28">
        <v>1778</v>
      </c>
      <c r="E46" s="287" t="s">
        <v>124</v>
      </c>
      <c r="F46" s="287" t="s">
        <v>33906</v>
      </c>
      <c r="G46" s="47" t="str">
        <f t="shared" si="0"/>
        <v>4851120</v>
      </c>
      <c r="H46" s="32" t="s">
        <v>20098</v>
      </c>
      <c r="I46" s="32" t="s">
        <v>186</v>
      </c>
      <c r="J46" s="55">
        <v>46149</v>
      </c>
      <c r="K46" s="32" t="s">
        <v>33907</v>
      </c>
      <c r="L46" s="32" t="s">
        <v>33908</v>
      </c>
      <c r="M46" s="146" t="s">
        <v>33909</v>
      </c>
      <c r="N46" s="32" t="s">
        <v>186</v>
      </c>
      <c r="O46" s="287" t="s">
        <v>263</v>
      </c>
      <c r="P46" s="287" t="s">
        <v>17462</v>
      </c>
      <c r="Q46" s="287" t="s">
        <v>24966</v>
      </c>
      <c r="R46" s="287" t="s">
        <v>33910</v>
      </c>
      <c r="S46" s="287" t="s">
        <v>33911</v>
      </c>
      <c r="T46" s="287" t="s">
        <v>26</v>
      </c>
      <c r="U46" s="287" t="s">
        <v>26</v>
      </c>
      <c r="V46" s="287" t="s">
        <v>26</v>
      </c>
      <c r="W46" s="287" t="s">
        <v>26</v>
      </c>
      <c r="X46" s="287" t="s">
        <v>26</v>
      </c>
      <c r="Y46" s="287" t="s">
        <v>26</v>
      </c>
      <c r="Z46" s="287" t="s">
        <v>26</v>
      </c>
      <c r="AA46" s="287" t="s">
        <v>26</v>
      </c>
      <c r="AB46" s="287" t="s">
        <v>26</v>
      </c>
      <c r="AC46" s="287" t="s">
        <v>26</v>
      </c>
    </row>
    <row r="47" spans="1:29" hidden="1">
      <c r="A47" s="26">
        <v>46143</v>
      </c>
      <c r="B47" s="287" t="s">
        <v>13348</v>
      </c>
      <c r="C47" s="287" t="s">
        <v>13349</v>
      </c>
      <c r="D47" s="28">
        <v>766.08</v>
      </c>
      <c r="E47" s="287" t="s">
        <v>33912</v>
      </c>
      <c r="F47" s="287" t="s">
        <v>33913</v>
      </c>
      <c r="G47" s="47" t="str">
        <f t="shared" si="0"/>
        <v>2849306</v>
      </c>
      <c r="H47" s="29" t="s">
        <v>58</v>
      </c>
      <c r="I47" s="29" t="s">
        <v>33914</v>
      </c>
      <c r="J47" s="58">
        <v>46153</v>
      </c>
      <c r="K47" s="29"/>
      <c r="L47" s="29"/>
      <c r="M47" s="136"/>
      <c r="N47" s="29" t="s">
        <v>13375</v>
      </c>
      <c r="O47" s="287" t="s">
        <v>33915</v>
      </c>
      <c r="P47" s="287" t="s">
        <v>33916</v>
      </c>
      <c r="Q47" s="287" t="s">
        <v>33682</v>
      </c>
      <c r="R47" s="287" t="s">
        <v>309</v>
      </c>
      <c r="S47" s="287" t="s">
        <v>274</v>
      </c>
      <c r="T47" s="287" t="s">
        <v>33917</v>
      </c>
      <c r="U47" s="287" t="s">
        <v>33684</v>
      </c>
      <c r="V47" s="287" t="s">
        <v>33918</v>
      </c>
      <c r="W47" s="287" t="s">
        <v>593</v>
      </c>
      <c r="X47" s="287" t="s">
        <v>276</v>
      </c>
      <c r="Y47" s="287" t="s">
        <v>260</v>
      </c>
      <c r="Z47" s="287" t="s">
        <v>26</v>
      </c>
      <c r="AA47" s="287" t="s">
        <v>26</v>
      </c>
      <c r="AB47" s="287" t="s">
        <v>26</v>
      </c>
      <c r="AC47" s="287" t="s">
        <v>26</v>
      </c>
    </row>
    <row r="48" spans="1:29" hidden="1">
      <c r="A48" s="26">
        <v>46143</v>
      </c>
      <c r="B48" s="287" t="s">
        <v>13348</v>
      </c>
      <c r="C48" s="287" t="s">
        <v>13357</v>
      </c>
      <c r="D48" s="28">
        <v>7260000</v>
      </c>
      <c r="E48" s="287" t="s">
        <v>33919</v>
      </c>
      <c r="F48" s="287" t="s">
        <v>33920</v>
      </c>
      <c r="G48" s="47" t="str">
        <f t="shared" si="0"/>
        <v>8416121</v>
      </c>
      <c r="H48" s="29">
        <v>6400</v>
      </c>
      <c r="I48" s="29">
        <v>49744</v>
      </c>
      <c r="J48" s="58">
        <v>46153</v>
      </c>
      <c r="K48" s="29"/>
      <c r="L48" s="29"/>
      <c r="M48" s="136"/>
      <c r="N48" s="29" t="s">
        <v>13359</v>
      </c>
      <c r="O48" s="287" t="s">
        <v>33921</v>
      </c>
      <c r="P48" s="287" t="s">
        <v>24973</v>
      </c>
      <c r="Q48" s="287" t="s">
        <v>994</v>
      </c>
      <c r="R48" s="287" t="s">
        <v>995</v>
      </c>
      <c r="S48" s="287" t="s">
        <v>33922</v>
      </c>
      <c r="T48" s="287" t="s">
        <v>33923</v>
      </c>
      <c r="U48" s="287" t="s">
        <v>33924</v>
      </c>
      <c r="V48" s="287" t="s">
        <v>33925</v>
      </c>
      <c r="W48" s="287" t="s">
        <v>26</v>
      </c>
      <c r="X48" s="287" t="s">
        <v>26</v>
      </c>
      <c r="Y48" s="287" t="s">
        <v>26</v>
      </c>
      <c r="Z48" s="287" t="s">
        <v>26</v>
      </c>
      <c r="AA48" s="287" t="s">
        <v>26</v>
      </c>
      <c r="AB48" s="287" t="s">
        <v>26</v>
      </c>
      <c r="AC48" s="287" t="s">
        <v>26</v>
      </c>
    </row>
    <row r="49" spans="1:29" hidden="1">
      <c r="A49" s="26">
        <v>46142</v>
      </c>
      <c r="B49" s="287" t="s">
        <v>13348</v>
      </c>
      <c r="C49" s="287" t="s">
        <v>13357</v>
      </c>
      <c r="D49" s="28">
        <v>39750</v>
      </c>
      <c r="E49" s="287" t="s">
        <v>33926</v>
      </c>
      <c r="F49" s="287" t="s">
        <v>33927</v>
      </c>
      <c r="G49" s="47" t="str">
        <f t="shared" si="0"/>
        <v>4232121</v>
      </c>
      <c r="H49" s="29" t="s">
        <v>70</v>
      </c>
      <c r="I49" s="29" t="s">
        <v>33928</v>
      </c>
      <c r="J49" s="58">
        <v>46146</v>
      </c>
      <c r="K49" s="29"/>
      <c r="L49" s="29"/>
      <c r="M49" s="136"/>
      <c r="N49" s="29" t="s">
        <v>13478</v>
      </c>
      <c r="O49" s="287" t="s">
        <v>33929</v>
      </c>
      <c r="P49" s="287" t="s">
        <v>477</v>
      </c>
      <c r="Q49" s="287" t="s">
        <v>33930</v>
      </c>
      <c r="R49" s="287" t="s">
        <v>33931</v>
      </c>
      <c r="S49" s="287" t="s">
        <v>26</v>
      </c>
      <c r="T49" s="287" t="s">
        <v>26</v>
      </c>
      <c r="U49" s="287" t="s">
        <v>26</v>
      </c>
      <c r="V49" s="287" t="s">
        <v>26</v>
      </c>
      <c r="W49" s="287" t="s">
        <v>26</v>
      </c>
      <c r="X49" s="287" t="s">
        <v>26</v>
      </c>
      <c r="Y49" s="287" t="s">
        <v>26</v>
      </c>
      <c r="Z49" s="287" t="s">
        <v>26</v>
      </c>
      <c r="AA49" s="287" t="s">
        <v>26</v>
      </c>
      <c r="AB49" s="287" t="s">
        <v>26</v>
      </c>
      <c r="AC49" s="287" t="s">
        <v>26</v>
      </c>
    </row>
    <row r="50" spans="1:29" hidden="1">
      <c r="A50" s="26">
        <v>46143</v>
      </c>
      <c r="B50" s="287" t="s">
        <v>13348</v>
      </c>
      <c r="C50" s="287" t="s">
        <v>13357</v>
      </c>
      <c r="D50" s="28">
        <v>23925</v>
      </c>
      <c r="E50" s="287" t="s">
        <v>33932</v>
      </c>
      <c r="F50" s="287" t="s">
        <v>33933</v>
      </c>
      <c r="G50" s="47" t="str">
        <f t="shared" si="0"/>
        <v>4252121</v>
      </c>
      <c r="H50" s="29" t="s">
        <v>49</v>
      </c>
      <c r="I50" s="29" t="s">
        <v>33934</v>
      </c>
      <c r="J50" s="58">
        <v>46146</v>
      </c>
      <c r="K50" s="29"/>
      <c r="L50" s="29"/>
      <c r="M50" s="136"/>
      <c r="N50" s="29" t="s">
        <v>13360</v>
      </c>
      <c r="O50" s="287" t="s">
        <v>33935</v>
      </c>
      <c r="P50" s="287" t="s">
        <v>477</v>
      </c>
      <c r="Q50" s="287" t="s">
        <v>33936</v>
      </c>
      <c r="R50" s="287" t="s">
        <v>33931</v>
      </c>
      <c r="S50" s="287" t="s">
        <v>26</v>
      </c>
      <c r="T50" s="287" t="s">
        <v>26</v>
      </c>
      <c r="U50" s="287" t="s">
        <v>26</v>
      </c>
      <c r="V50" s="287" t="s">
        <v>26</v>
      </c>
      <c r="W50" s="287" t="s">
        <v>26</v>
      </c>
      <c r="X50" s="287" t="s">
        <v>26</v>
      </c>
      <c r="Y50" s="287" t="s">
        <v>26</v>
      </c>
      <c r="Z50" s="287" t="s">
        <v>26</v>
      </c>
      <c r="AA50" s="287" t="s">
        <v>26</v>
      </c>
      <c r="AB50" s="287" t="s">
        <v>26</v>
      </c>
      <c r="AC50" s="287" t="s">
        <v>26</v>
      </c>
    </row>
    <row r="51" spans="1:29" hidden="1">
      <c r="A51" s="26">
        <v>46143</v>
      </c>
      <c r="B51" s="287" t="s">
        <v>13348</v>
      </c>
      <c r="C51" s="287" t="s">
        <v>13357</v>
      </c>
      <c r="D51" s="28">
        <v>5000</v>
      </c>
      <c r="E51" s="287" t="s">
        <v>33937</v>
      </c>
      <c r="F51" s="287" t="s">
        <v>33938</v>
      </c>
      <c r="G51" s="47" t="str">
        <f t="shared" si="0"/>
        <v>3762121</v>
      </c>
      <c r="H51" s="29" t="s">
        <v>86</v>
      </c>
      <c r="I51" s="29" t="s">
        <v>33939</v>
      </c>
      <c r="J51" s="58">
        <v>46149</v>
      </c>
      <c r="K51" s="29"/>
      <c r="L51" s="29"/>
      <c r="M51" s="136"/>
      <c r="N51" s="29" t="s">
        <v>13423</v>
      </c>
      <c r="O51" s="287" t="s">
        <v>33940</v>
      </c>
      <c r="P51" s="287" t="s">
        <v>477</v>
      </c>
      <c r="Q51" s="287" t="s">
        <v>33941</v>
      </c>
      <c r="R51" s="287" t="s">
        <v>33931</v>
      </c>
      <c r="S51" s="287" t="s">
        <v>26</v>
      </c>
      <c r="T51" s="287" t="s">
        <v>26</v>
      </c>
      <c r="U51" s="287" t="s">
        <v>26</v>
      </c>
      <c r="V51" s="287" t="s">
        <v>26</v>
      </c>
      <c r="W51" s="287" t="s">
        <v>26</v>
      </c>
      <c r="X51" s="287" t="s">
        <v>26</v>
      </c>
      <c r="Y51" s="287" t="s">
        <v>26</v>
      </c>
      <c r="Z51" s="287" t="s">
        <v>26</v>
      </c>
      <c r="AA51" s="287" t="s">
        <v>26</v>
      </c>
      <c r="AB51" s="287" t="s">
        <v>26</v>
      </c>
      <c r="AC51" s="287" t="s">
        <v>26</v>
      </c>
    </row>
    <row r="52" spans="1:29" hidden="1">
      <c r="A52" s="26">
        <v>46146</v>
      </c>
      <c r="B52" s="287" t="s">
        <v>13348</v>
      </c>
      <c r="C52" s="287" t="s">
        <v>13349</v>
      </c>
      <c r="D52" s="28">
        <v>2153.88</v>
      </c>
      <c r="E52" s="287" t="s">
        <v>485</v>
      </c>
      <c r="F52" s="287" t="s">
        <v>33942</v>
      </c>
      <c r="G52" s="47" t="str">
        <f t="shared" si="0"/>
        <v>2697385</v>
      </c>
      <c r="H52" s="136" t="s">
        <v>75</v>
      </c>
      <c r="I52" s="29">
        <v>2634</v>
      </c>
      <c r="J52" s="58">
        <v>46147</v>
      </c>
      <c r="K52" s="29"/>
      <c r="L52" s="266">
        <v>70568</v>
      </c>
      <c r="M52" s="296"/>
      <c r="N52" s="29" t="s">
        <v>13424</v>
      </c>
      <c r="O52" s="287" t="s">
        <v>486</v>
      </c>
      <c r="P52" s="287" t="s">
        <v>487</v>
      </c>
      <c r="Q52" s="287" t="s">
        <v>33507</v>
      </c>
      <c r="R52" s="287" t="s">
        <v>488</v>
      </c>
      <c r="S52" s="287" t="s">
        <v>250</v>
      </c>
      <c r="T52" s="287" t="s">
        <v>33943</v>
      </c>
      <c r="U52" s="287" t="s">
        <v>33944</v>
      </c>
      <c r="V52" s="287" t="s">
        <v>489</v>
      </c>
      <c r="W52" s="287" t="s">
        <v>217</v>
      </c>
      <c r="X52" s="287" t="s">
        <v>33945</v>
      </c>
      <c r="Y52" s="287" t="s">
        <v>214</v>
      </c>
      <c r="Z52" s="287" t="s">
        <v>260</v>
      </c>
      <c r="AA52" s="287" t="s">
        <v>26</v>
      </c>
      <c r="AB52" s="287" t="s">
        <v>26</v>
      </c>
      <c r="AC52" s="287" t="s">
        <v>26</v>
      </c>
    </row>
    <row r="53" spans="1:29" hidden="1">
      <c r="A53" s="26">
        <v>46146</v>
      </c>
      <c r="B53" s="287" t="s">
        <v>13348</v>
      </c>
      <c r="C53" s="287" t="s">
        <v>13349</v>
      </c>
      <c r="D53" s="28">
        <v>100</v>
      </c>
      <c r="E53" s="287" t="s">
        <v>485</v>
      </c>
      <c r="F53" s="287" t="s">
        <v>33946</v>
      </c>
      <c r="G53" s="47" t="str">
        <f t="shared" si="0"/>
        <v>2697386</v>
      </c>
      <c r="H53" s="29">
        <v>6000</v>
      </c>
      <c r="I53" s="29">
        <v>37250</v>
      </c>
      <c r="J53" s="58">
        <v>46147</v>
      </c>
      <c r="K53" s="29"/>
      <c r="L53" s="266">
        <v>22697386</v>
      </c>
      <c r="M53" s="296"/>
      <c r="N53" s="29" t="s">
        <v>33947</v>
      </c>
      <c r="O53" s="287" t="s">
        <v>486</v>
      </c>
      <c r="P53" s="287" t="s">
        <v>487</v>
      </c>
      <c r="Q53" s="287" t="s">
        <v>33507</v>
      </c>
      <c r="R53" s="287" t="s">
        <v>488</v>
      </c>
      <c r="S53" s="287" t="s">
        <v>250</v>
      </c>
      <c r="T53" s="287" t="s">
        <v>33948</v>
      </c>
      <c r="U53" s="287" t="s">
        <v>33944</v>
      </c>
      <c r="V53" s="287" t="s">
        <v>489</v>
      </c>
      <c r="W53" s="287" t="s">
        <v>217</v>
      </c>
      <c r="X53" s="287" t="s">
        <v>33945</v>
      </c>
      <c r="Y53" s="287" t="s">
        <v>214</v>
      </c>
      <c r="Z53" s="287" t="s">
        <v>260</v>
      </c>
      <c r="AA53" s="287" t="s">
        <v>26</v>
      </c>
      <c r="AB53" s="287" t="s">
        <v>26</v>
      </c>
      <c r="AC53" s="287" t="s">
        <v>26</v>
      </c>
    </row>
    <row r="54" spans="1:29" hidden="1">
      <c r="A54" s="26">
        <v>46146</v>
      </c>
      <c r="B54" s="287" t="s">
        <v>13348</v>
      </c>
      <c r="C54" s="287" t="s">
        <v>13349</v>
      </c>
      <c r="D54" s="28">
        <v>599.4</v>
      </c>
      <c r="E54" s="287" t="s">
        <v>451</v>
      </c>
      <c r="F54" s="287" t="s">
        <v>33949</v>
      </c>
      <c r="G54" s="47" t="str">
        <f t="shared" si="0"/>
        <v>2697388</v>
      </c>
      <c r="H54" s="29" t="s">
        <v>63</v>
      </c>
      <c r="I54" s="29" t="s">
        <v>33950</v>
      </c>
      <c r="J54" s="58">
        <v>46147</v>
      </c>
      <c r="K54" s="29"/>
      <c r="L54" s="29"/>
      <c r="M54" s="136"/>
      <c r="N54" s="29" t="s">
        <v>13350</v>
      </c>
      <c r="O54" s="287" t="s">
        <v>452</v>
      </c>
      <c r="P54" s="287" t="s">
        <v>453</v>
      </c>
      <c r="Q54" s="287" t="s">
        <v>33196</v>
      </c>
      <c r="R54" s="287" t="s">
        <v>371</v>
      </c>
      <c r="S54" s="287" t="s">
        <v>218</v>
      </c>
      <c r="T54" s="287" t="s">
        <v>33951</v>
      </c>
      <c r="U54" s="287" t="s">
        <v>33944</v>
      </c>
      <c r="V54" s="287" t="s">
        <v>454</v>
      </c>
      <c r="W54" s="287" t="s">
        <v>22156</v>
      </c>
      <c r="X54" s="287" t="s">
        <v>214</v>
      </c>
      <c r="Y54" s="287" t="s">
        <v>456</v>
      </c>
      <c r="Z54" s="287" t="s">
        <v>26</v>
      </c>
      <c r="AA54" s="287" t="s">
        <v>26</v>
      </c>
      <c r="AB54" s="287" t="s">
        <v>26</v>
      </c>
      <c r="AC54" s="287" t="s">
        <v>26</v>
      </c>
    </row>
    <row r="55" spans="1:29" hidden="1">
      <c r="A55" s="26">
        <v>46146</v>
      </c>
      <c r="B55" s="287" t="s">
        <v>13348</v>
      </c>
      <c r="C55" s="287" t="s">
        <v>13349</v>
      </c>
      <c r="D55" s="28">
        <v>57700.92</v>
      </c>
      <c r="E55" s="287" t="s">
        <v>226</v>
      </c>
      <c r="F55" s="287" t="s">
        <v>33952</v>
      </c>
      <c r="G55" s="47" t="str">
        <f t="shared" si="0"/>
        <v>2697390</v>
      </c>
      <c r="H55" s="29" t="s">
        <v>62</v>
      </c>
      <c r="I55" s="29" t="s">
        <v>33953</v>
      </c>
      <c r="J55" s="58">
        <v>46147</v>
      </c>
      <c r="K55" s="29"/>
      <c r="L55" s="29"/>
      <c r="M55" s="136"/>
      <c r="N55" s="29" t="s">
        <v>13368</v>
      </c>
      <c r="O55" s="287" t="s">
        <v>227</v>
      </c>
      <c r="P55" s="287" t="s">
        <v>228</v>
      </c>
      <c r="Q55" s="287" t="s">
        <v>229</v>
      </c>
      <c r="R55" s="287" t="s">
        <v>218</v>
      </c>
      <c r="S55" s="287" t="s">
        <v>33954</v>
      </c>
      <c r="T55" s="287" t="s">
        <v>33944</v>
      </c>
      <c r="U55" s="287" t="s">
        <v>230</v>
      </c>
      <c r="V55" s="287" t="s">
        <v>231</v>
      </c>
      <c r="W55" s="287" t="s">
        <v>214</v>
      </c>
      <c r="X55" s="287" t="s">
        <v>232</v>
      </c>
      <c r="Y55" s="287" t="s">
        <v>26</v>
      </c>
      <c r="Z55" s="287" t="s">
        <v>26</v>
      </c>
      <c r="AA55" s="287" t="s">
        <v>26</v>
      </c>
      <c r="AB55" s="287" t="s">
        <v>26</v>
      </c>
      <c r="AC55" s="287" t="s">
        <v>26</v>
      </c>
    </row>
    <row r="56" spans="1:29" hidden="1">
      <c r="A56" s="26">
        <v>46146</v>
      </c>
      <c r="B56" s="287" t="s">
        <v>13348</v>
      </c>
      <c r="C56" s="287" t="s">
        <v>13349</v>
      </c>
      <c r="D56" s="28">
        <v>1780</v>
      </c>
      <c r="E56" s="287" t="s">
        <v>351</v>
      </c>
      <c r="F56" s="287" t="s">
        <v>33955</v>
      </c>
      <c r="G56" s="47" t="str">
        <f t="shared" si="0"/>
        <v>2697392</v>
      </c>
      <c r="H56" s="29" t="s">
        <v>57</v>
      </c>
      <c r="I56" s="29" t="s">
        <v>33956</v>
      </c>
      <c r="J56" s="58">
        <v>46146</v>
      </c>
      <c r="K56" s="29"/>
      <c r="L56" s="29"/>
      <c r="M56" s="136"/>
      <c r="N56" s="29" t="s">
        <v>13370</v>
      </c>
      <c r="O56" s="287" t="s">
        <v>352</v>
      </c>
      <c r="P56" s="287" t="s">
        <v>353</v>
      </c>
      <c r="Q56" s="287" t="s">
        <v>354</v>
      </c>
      <c r="R56" s="287" t="s">
        <v>218</v>
      </c>
      <c r="S56" s="287" t="s">
        <v>33957</v>
      </c>
      <c r="T56" s="287" t="s">
        <v>33944</v>
      </c>
      <c r="U56" s="287" t="s">
        <v>355</v>
      </c>
      <c r="V56" s="287" t="s">
        <v>217</v>
      </c>
      <c r="W56" s="287" t="s">
        <v>214</v>
      </c>
      <c r="X56" s="287" t="s">
        <v>252</v>
      </c>
      <c r="Y56" s="287" t="s">
        <v>26</v>
      </c>
      <c r="Z56" s="287" t="s">
        <v>26</v>
      </c>
      <c r="AA56" s="287" t="s">
        <v>26</v>
      </c>
      <c r="AB56" s="287" t="s">
        <v>26</v>
      </c>
      <c r="AC56" s="287" t="s">
        <v>26</v>
      </c>
    </row>
    <row r="57" spans="1:29" hidden="1">
      <c r="A57" s="26">
        <v>46146</v>
      </c>
      <c r="B57" s="287" t="s">
        <v>13348</v>
      </c>
      <c r="C57" s="287" t="s">
        <v>13349</v>
      </c>
      <c r="D57" s="28">
        <v>2283.66</v>
      </c>
      <c r="E57" s="287" t="s">
        <v>289</v>
      </c>
      <c r="F57" s="287" t="s">
        <v>33958</v>
      </c>
      <c r="G57" s="47" t="str">
        <f t="shared" si="0"/>
        <v>2697394</v>
      </c>
      <c r="H57" s="29" t="s">
        <v>59</v>
      </c>
      <c r="I57" s="29" t="s">
        <v>33959</v>
      </c>
      <c r="J57" s="58">
        <v>46148</v>
      </c>
      <c r="K57" s="29"/>
      <c r="L57" s="29"/>
      <c r="M57" s="136"/>
      <c r="N57" s="29" t="s">
        <v>13352</v>
      </c>
      <c r="O57" s="287" t="s">
        <v>290</v>
      </c>
      <c r="P57" s="287" t="s">
        <v>291</v>
      </c>
      <c r="Q57" s="287" t="s">
        <v>33682</v>
      </c>
      <c r="R57" s="287" t="s">
        <v>292</v>
      </c>
      <c r="S57" s="287" t="s">
        <v>218</v>
      </c>
      <c r="T57" s="287" t="s">
        <v>33960</v>
      </c>
      <c r="U57" s="287" t="s">
        <v>33944</v>
      </c>
      <c r="V57" s="287" t="s">
        <v>293</v>
      </c>
      <c r="W57" s="287" t="s">
        <v>294</v>
      </c>
      <c r="X57" s="287" t="s">
        <v>295</v>
      </c>
      <c r="Y57" s="287" t="s">
        <v>214</v>
      </c>
      <c r="Z57" s="287" t="s">
        <v>296</v>
      </c>
      <c r="AA57" s="287" t="s">
        <v>26</v>
      </c>
      <c r="AB57" s="287" t="s">
        <v>26</v>
      </c>
      <c r="AC57" s="287" t="s">
        <v>26</v>
      </c>
    </row>
    <row r="58" spans="1:29" hidden="1">
      <c r="A58" s="26">
        <v>46146</v>
      </c>
      <c r="B58" s="287" t="s">
        <v>13348</v>
      </c>
      <c r="C58" s="287" t="s">
        <v>13349</v>
      </c>
      <c r="D58" s="28">
        <v>1143.96</v>
      </c>
      <c r="E58" s="287" t="s">
        <v>26</v>
      </c>
      <c r="F58" s="287" t="s">
        <v>33961</v>
      </c>
      <c r="G58" s="47" t="str">
        <f t="shared" si="0"/>
        <v>2697396</v>
      </c>
      <c r="H58" s="29" t="s">
        <v>85</v>
      </c>
      <c r="I58" s="29" t="s">
        <v>33962</v>
      </c>
      <c r="J58" s="58">
        <v>46153</v>
      </c>
      <c r="K58" s="29"/>
      <c r="L58" s="29"/>
      <c r="M58" s="136"/>
      <c r="N58" s="29" t="s">
        <v>13351</v>
      </c>
      <c r="O58" s="287" t="s">
        <v>33963</v>
      </c>
      <c r="P58" s="287" t="s">
        <v>33964</v>
      </c>
      <c r="Q58" s="287" t="s">
        <v>33965</v>
      </c>
      <c r="R58" s="287" t="s">
        <v>229</v>
      </c>
      <c r="S58" s="287" t="s">
        <v>218</v>
      </c>
      <c r="T58" s="287" t="s">
        <v>33966</v>
      </c>
      <c r="U58" s="287" t="s">
        <v>33944</v>
      </c>
      <c r="V58" s="287" t="s">
        <v>217</v>
      </c>
      <c r="W58" s="287" t="s">
        <v>214</v>
      </c>
      <c r="X58" s="287" t="s">
        <v>260</v>
      </c>
      <c r="Y58" s="287" t="s">
        <v>26</v>
      </c>
      <c r="Z58" s="287" t="s">
        <v>26</v>
      </c>
      <c r="AA58" s="287" t="s">
        <v>26</v>
      </c>
      <c r="AB58" s="287" t="s">
        <v>26</v>
      </c>
      <c r="AC58" s="287" t="s">
        <v>26</v>
      </c>
    </row>
    <row r="59" spans="1:29" hidden="1">
      <c r="A59" s="26">
        <v>46146</v>
      </c>
      <c r="B59" s="287" t="s">
        <v>13348</v>
      </c>
      <c r="C59" s="287" t="s">
        <v>13349</v>
      </c>
      <c r="D59" s="28">
        <v>4572.1000000000004</v>
      </c>
      <c r="E59" s="287" t="s">
        <v>33967</v>
      </c>
      <c r="F59" s="287" t="s">
        <v>33968</v>
      </c>
      <c r="G59" s="47" t="str">
        <f t="shared" si="0"/>
        <v>2697398</v>
      </c>
      <c r="H59" s="29" t="s">
        <v>81</v>
      </c>
      <c r="I59" s="29" t="s">
        <v>33969</v>
      </c>
      <c r="J59" s="58">
        <v>46146</v>
      </c>
      <c r="K59" s="29"/>
      <c r="L59" s="29"/>
      <c r="M59" s="136"/>
      <c r="N59" s="29" t="s">
        <v>13353</v>
      </c>
      <c r="O59" s="287" t="s">
        <v>261</v>
      </c>
      <c r="P59" s="287" t="s">
        <v>277</v>
      </c>
      <c r="Q59" s="287" t="s">
        <v>278</v>
      </c>
      <c r="R59" s="287" t="s">
        <v>218</v>
      </c>
      <c r="S59" s="287" t="s">
        <v>33970</v>
      </c>
      <c r="T59" s="287" t="s">
        <v>33944</v>
      </c>
      <c r="U59" s="287" t="s">
        <v>33971</v>
      </c>
      <c r="V59" s="287" t="s">
        <v>262</v>
      </c>
      <c r="W59" s="287" t="s">
        <v>33972</v>
      </c>
      <c r="X59" s="287" t="s">
        <v>260</v>
      </c>
      <c r="Y59" s="287" t="s">
        <v>26</v>
      </c>
      <c r="Z59" s="287" t="s">
        <v>26</v>
      </c>
      <c r="AA59" s="287" t="s">
        <v>26</v>
      </c>
      <c r="AB59" s="287" t="s">
        <v>26</v>
      </c>
      <c r="AC59" s="287" t="s">
        <v>26</v>
      </c>
    </row>
    <row r="60" spans="1:29" hidden="1">
      <c r="A60" s="26">
        <v>46146</v>
      </c>
      <c r="B60" s="287" t="s">
        <v>13348</v>
      </c>
      <c r="C60" s="287" t="s">
        <v>13349</v>
      </c>
      <c r="D60" s="28">
        <v>357241.33</v>
      </c>
      <c r="E60" s="287" t="s">
        <v>33973</v>
      </c>
      <c r="F60" s="287" t="s">
        <v>33974</v>
      </c>
      <c r="G60" s="47" t="str">
        <f t="shared" si="0"/>
        <v>2697401</v>
      </c>
      <c r="H60" s="32" t="s">
        <v>20098</v>
      </c>
      <c r="I60" s="32" t="s">
        <v>186</v>
      </c>
      <c r="J60" s="55">
        <v>46146</v>
      </c>
      <c r="K60" s="32" t="s">
        <v>33975</v>
      </c>
      <c r="L60" s="32" t="s">
        <v>13799</v>
      </c>
      <c r="M60" s="146"/>
      <c r="N60" s="32" t="s">
        <v>186</v>
      </c>
      <c r="O60" s="287" t="s">
        <v>357</v>
      </c>
      <c r="P60" s="287" t="s">
        <v>277</v>
      </c>
      <c r="Q60" s="287" t="s">
        <v>343</v>
      </c>
      <c r="R60" s="287" t="s">
        <v>218</v>
      </c>
      <c r="S60" s="287" t="s">
        <v>33976</v>
      </c>
      <c r="T60" s="287" t="s">
        <v>33944</v>
      </c>
      <c r="U60" s="287" t="s">
        <v>33977</v>
      </c>
      <c r="V60" s="287" t="s">
        <v>239</v>
      </c>
      <c r="W60" s="287" t="s">
        <v>33978</v>
      </c>
      <c r="X60" s="287" t="s">
        <v>260</v>
      </c>
      <c r="Y60" s="287" t="s">
        <v>26</v>
      </c>
      <c r="Z60" s="287" t="s">
        <v>26</v>
      </c>
      <c r="AA60" s="287" t="s">
        <v>26</v>
      </c>
      <c r="AB60" s="287" t="s">
        <v>26</v>
      </c>
      <c r="AC60" s="287" t="s">
        <v>26</v>
      </c>
    </row>
    <row r="61" spans="1:29" hidden="1">
      <c r="A61" s="26">
        <v>46146</v>
      </c>
      <c r="B61" s="287" t="s">
        <v>13348</v>
      </c>
      <c r="C61" s="287" t="s">
        <v>13349</v>
      </c>
      <c r="D61" s="28">
        <v>54742.93</v>
      </c>
      <c r="E61" s="287" t="s">
        <v>33979</v>
      </c>
      <c r="F61" s="287" t="s">
        <v>33980</v>
      </c>
      <c r="G61" s="47" t="str">
        <f t="shared" si="0"/>
        <v>2697404</v>
      </c>
      <c r="H61" s="32" t="s">
        <v>20098</v>
      </c>
      <c r="I61" s="32" t="s">
        <v>186</v>
      </c>
      <c r="J61" s="55">
        <v>46146</v>
      </c>
      <c r="K61" s="32" t="s">
        <v>33981</v>
      </c>
      <c r="L61" s="32" t="s">
        <v>13799</v>
      </c>
      <c r="M61" s="146"/>
      <c r="N61" s="32" t="s">
        <v>186</v>
      </c>
      <c r="O61" s="287" t="s">
        <v>357</v>
      </c>
      <c r="P61" s="287" t="s">
        <v>277</v>
      </c>
      <c r="Q61" s="287" t="s">
        <v>343</v>
      </c>
      <c r="R61" s="287" t="s">
        <v>218</v>
      </c>
      <c r="S61" s="287" t="s">
        <v>33982</v>
      </c>
      <c r="T61" s="287" t="s">
        <v>33944</v>
      </c>
      <c r="U61" s="287" t="s">
        <v>33983</v>
      </c>
      <c r="V61" s="287" t="s">
        <v>239</v>
      </c>
      <c r="W61" s="287" t="s">
        <v>33984</v>
      </c>
      <c r="X61" s="287" t="s">
        <v>260</v>
      </c>
      <c r="Y61" s="287" t="s">
        <v>26</v>
      </c>
      <c r="Z61" s="287" t="s">
        <v>26</v>
      </c>
      <c r="AA61" s="287" t="s">
        <v>26</v>
      </c>
      <c r="AB61" s="287" t="s">
        <v>26</v>
      </c>
      <c r="AC61" s="287" t="s">
        <v>26</v>
      </c>
    </row>
    <row r="62" spans="1:29" hidden="1">
      <c r="A62" s="26">
        <v>46146</v>
      </c>
      <c r="B62" s="287" t="s">
        <v>13348</v>
      </c>
      <c r="C62" s="287" t="s">
        <v>13349</v>
      </c>
      <c r="D62" s="28">
        <v>18864.64</v>
      </c>
      <c r="E62" s="287" t="s">
        <v>33985</v>
      </c>
      <c r="F62" s="287" t="s">
        <v>33986</v>
      </c>
      <c r="G62" s="47" t="str">
        <f t="shared" si="0"/>
        <v>2697406</v>
      </c>
      <c r="H62" s="32" t="s">
        <v>20098</v>
      </c>
      <c r="I62" s="32" t="s">
        <v>186</v>
      </c>
      <c r="J62" s="55">
        <v>46146</v>
      </c>
      <c r="K62" s="32" t="s">
        <v>33987</v>
      </c>
      <c r="L62" s="32" t="s">
        <v>13799</v>
      </c>
      <c r="M62" s="146"/>
      <c r="N62" s="32" t="s">
        <v>186</v>
      </c>
      <c r="O62" s="287" t="s">
        <v>357</v>
      </c>
      <c r="P62" s="287" t="s">
        <v>277</v>
      </c>
      <c r="Q62" s="287" t="s">
        <v>343</v>
      </c>
      <c r="R62" s="287" t="s">
        <v>218</v>
      </c>
      <c r="S62" s="287" t="s">
        <v>33988</v>
      </c>
      <c r="T62" s="287" t="s">
        <v>33944</v>
      </c>
      <c r="U62" s="287" t="s">
        <v>33989</v>
      </c>
      <c r="V62" s="287" t="s">
        <v>239</v>
      </c>
      <c r="W62" s="287" t="s">
        <v>33990</v>
      </c>
      <c r="X62" s="287" t="s">
        <v>260</v>
      </c>
      <c r="Y62" s="287" t="s">
        <v>26</v>
      </c>
      <c r="Z62" s="287" t="s">
        <v>26</v>
      </c>
      <c r="AA62" s="287" t="s">
        <v>26</v>
      </c>
      <c r="AB62" s="287" t="s">
        <v>26</v>
      </c>
      <c r="AC62" s="287" t="s">
        <v>26</v>
      </c>
    </row>
    <row r="63" spans="1:29" hidden="1">
      <c r="A63" s="26">
        <v>46146</v>
      </c>
      <c r="B63" s="287" t="s">
        <v>13348</v>
      </c>
      <c r="C63" s="287" t="s">
        <v>13349</v>
      </c>
      <c r="D63" s="28">
        <v>16082.21</v>
      </c>
      <c r="E63" s="287" t="s">
        <v>33991</v>
      </c>
      <c r="F63" s="287" t="s">
        <v>33992</v>
      </c>
      <c r="G63" s="47" t="str">
        <f t="shared" si="0"/>
        <v>2697408</v>
      </c>
      <c r="H63" s="32" t="s">
        <v>20098</v>
      </c>
      <c r="I63" s="32" t="s">
        <v>186</v>
      </c>
      <c r="J63" s="55">
        <v>46146</v>
      </c>
      <c r="K63" s="32" t="s">
        <v>33993</v>
      </c>
      <c r="L63" s="32" t="s">
        <v>13799</v>
      </c>
      <c r="M63" s="146"/>
      <c r="N63" s="32" t="s">
        <v>186</v>
      </c>
      <c r="O63" s="287" t="s">
        <v>357</v>
      </c>
      <c r="P63" s="287" t="s">
        <v>277</v>
      </c>
      <c r="Q63" s="287" t="s">
        <v>343</v>
      </c>
      <c r="R63" s="287" t="s">
        <v>218</v>
      </c>
      <c r="S63" s="287" t="s">
        <v>33994</v>
      </c>
      <c r="T63" s="287" t="s">
        <v>33944</v>
      </c>
      <c r="U63" s="287" t="s">
        <v>33995</v>
      </c>
      <c r="V63" s="287" t="s">
        <v>239</v>
      </c>
      <c r="W63" s="287" t="s">
        <v>33996</v>
      </c>
      <c r="X63" s="287" t="s">
        <v>260</v>
      </c>
      <c r="Y63" s="287" t="s">
        <v>26</v>
      </c>
      <c r="Z63" s="287" t="s">
        <v>26</v>
      </c>
      <c r="AA63" s="287" t="s">
        <v>26</v>
      </c>
      <c r="AB63" s="287" t="s">
        <v>26</v>
      </c>
      <c r="AC63" s="287" t="s">
        <v>26</v>
      </c>
    </row>
    <row r="64" spans="1:29" hidden="1">
      <c r="A64" s="26">
        <v>46146</v>
      </c>
      <c r="B64" s="287" t="s">
        <v>13348</v>
      </c>
      <c r="C64" s="287" t="s">
        <v>13349</v>
      </c>
      <c r="D64" s="28">
        <v>7102.5</v>
      </c>
      <c r="E64" s="287" t="s">
        <v>33997</v>
      </c>
      <c r="F64" s="287" t="s">
        <v>33998</v>
      </c>
      <c r="G64" s="47" t="str">
        <f t="shared" si="0"/>
        <v>2697411</v>
      </c>
      <c r="H64" s="29" t="s">
        <v>81</v>
      </c>
      <c r="I64" s="29" t="s">
        <v>33969</v>
      </c>
      <c r="J64" s="58">
        <v>46146</v>
      </c>
      <c r="K64" s="29"/>
      <c r="L64" s="29"/>
      <c r="M64" s="136"/>
      <c r="N64" s="29" t="s">
        <v>13353</v>
      </c>
      <c r="O64" s="287" t="s">
        <v>443</v>
      </c>
      <c r="P64" s="287" t="s">
        <v>277</v>
      </c>
      <c r="Q64" s="287" t="s">
        <v>343</v>
      </c>
      <c r="R64" s="287" t="s">
        <v>218</v>
      </c>
      <c r="S64" s="287" t="s">
        <v>33999</v>
      </c>
      <c r="T64" s="287" t="s">
        <v>33944</v>
      </c>
      <c r="U64" s="287" t="s">
        <v>34000</v>
      </c>
      <c r="V64" s="287" t="s">
        <v>239</v>
      </c>
      <c r="W64" s="287" t="s">
        <v>34001</v>
      </c>
      <c r="X64" s="287" t="s">
        <v>260</v>
      </c>
      <c r="Y64" s="287" t="s">
        <v>26</v>
      </c>
      <c r="Z64" s="287" t="s">
        <v>26</v>
      </c>
      <c r="AA64" s="287" t="s">
        <v>26</v>
      </c>
      <c r="AB64" s="287" t="s">
        <v>26</v>
      </c>
      <c r="AC64" s="287" t="s">
        <v>26</v>
      </c>
    </row>
    <row r="65" spans="1:29" hidden="1">
      <c r="A65" s="26">
        <v>46146</v>
      </c>
      <c r="B65" s="287" t="s">
        <v>13348</v>
      </c>
      <c r="C65" s="287" t="s">
        <v>13349</v>
      </c>
      <c r="D65" s="28">
        <v>2080</v>
      </c>
      <c r="E65" s="287" t="s">
        <v>34002</v>
      </c>
      <c r="F65" s="287" t="s">
        <v>34003</v>
      </c>
      <c r="G65" s="47" t="str">
        <f t="shared" si="0"/>
        <v>2697414</v>
      </c>
      <c r="H65" s="29">
        <v>1818</v>
      </c>
      <c r="I65" s="29">
        <v>17685</v>
      </c>
      <c r="J65" s="58">
        <v>46147</v>
      </c>
      <c r="K65" s="29"/>
      <c r="L65" s="29"/>
      <c r="M65" s="136"/>
      <c r="N65" s="29" t="s">
        <v>13411</v>
      </c>
      <c r="O65" s="287" t="s">
        <v>339</v>
      </c>
      <c r="P65" s="287" t="s">
        <v>340</v>
      </c>
      <c r="Q65" s="287" t="s">
        <v>34004</v>
      </c>
      <c r="R65" s="287" t="s">
        <v>218</v>
      </c>
      <c r="S65" s="287" t="s">
        <v>34005</v>
      </c>
      <c r="T65" s="287" t="s">
        <v>33944</v>
      </c>
      <c r="U65" s="287" t="s">
        <v>34006</v>
      </c>
      <c r="V65" s="287" t="s">
        <v>239</v>
      </c>
      <c r="W65" s="287" t="s">
        <v>214</v>
      </c>
      <c r="X65" s="287" t="s">
        <v>341</v>
      </c>
      <c r="Y65" s="287" t="s">
        <v>26</v>
      </c>
      <c r="Z65" s="287" t="s">
        <v>26</v>
      </c>
      <c r="AA65" s="287" t="s">
        <v>26</v>
      </c>
      <c r="AB65" s="287" t="s">
        <v>26</v>
      </c>
      <c r="AC65" s="287" t="s">
        <v>26</v>
      </c>
    </row>
    <row r="66" spans="1:29" hidden="1">
      <c r="A66" s="26">
        <v>46146</v>
      </c>
      <c r="B66" s="287" t="s">
        <v>13348</v>
      </c>
      <c r="C66" s="287" t="s">
        <v>13349</v>
      </c>
      <c r="D66" s="28">
        <v>63917</v>
      </c>
      <c r="E66" s="287" t="s">
        <v>34007</v>
      </c>
      <c r="F66" s="287" t="s">
        <v>34008</v>
      </c>
      <c r="G66" s="47" t="str">
        <f t="shared" si="0"/>
        <v>9842227</v>
      </c>
      <c r="H66" s="32" t="s">
        <v>20098</v>
      </c>
      <c r="I66" s="32" t="s">
        <v>186</v>
      </c>
      <c r="J66" s="55">
        <v>46146</v>
      </c>
      <c r="K66" s="32" t="s">
        <v>34009</v>
      </c>
      <c r="L66" s="32" t="s">
        <v>34010</v>
      </c>
      <c r="M66" s="146"/>
      <c r="N66" s="32" t="s">
        <v>186</v>
      </c>
      <c r="O66" s="287" t="s">
        <v>4390</v>
      </c>
      <c r="P66" s="287" t="s">
        <v>4391</v>
      </c>
      <c r="Q66" s="287" t="s">
        <v>33965</v>
      </c>
      <c r="R66" s="287" t="s">
        <v>309</v>
      </c>
      <c r="S66" s="287" t="s">
        <v>274</v>
      </c>
      <c r="T66" s="287" t="s">
        <v>34011</v>
      </c>
      <c r="U66" s="287" t="s">
        <v>33944</v>
      </c>
      <c r="V66" s="287" t="s">
        <v>34012</v>
      </c>
      <c r="W66" s="287" t="s">
        <v>535</v>
      </c>
      <c r="X66" s="287" t="s">
        <v>276</v>
      </c>
      <c r="Y66" s="287" t="s">
        <v>260</v>
      </c>
      <c r="Z66" s="287" t="s">
        <v>26</v>
      </c>
      <c r="AA66" s="287" t="s">
        <v>26</v>
      </c>
      <c r="AB66" s="287" t="s">
        <v>26</v>
      </c>
      <c r="AC66" s="287" t="s">
        <v>26</v>
      </c>
    </row>
    <row r="67" spans="1:29" hidden="1">
      <c r="A67" s="26">
        <v>46146</v>
      </c>
      <c r="B67" s="287" t="s">
        <v>13348</v>
      </c>
      <c r="C67" s="287" t="s">
        <v>13349</v>
      </c>
      <c r="D67" s="28">
        <v>25000</v>
      </c>
      <c r="E67" s="287" t="s">
        <v>34013</v>
      </c>
      <c r="F67" s="287" t="s">
        <v>34014</v>
      </c>
      <c r="G67" s="47" t="str">
        <f t="shared" ref="G67:G130" si="1">MID(F67,4,7)</f>
        <v>9842236</v>
      </c>
      <c r="H67" s="32" t="s">
        <v>20098</v>
      </c>
      <c r="I67" s="32" t="s">
        <v>186</v>
      </c>
      <c r="J67" s="55">
        <v>46146</v>
      </c>
      <c r="K67" s="32" t="s">
        <v>34015</v>
      </c>
      <c r="L67" s="32" t="s">
        <v>34016</v>
      </c>
      <c r="M67" s="146"/>
      <c r="N67" s="32" t="s">
        <v>186</v>
      </c>
      <c r="O67" s="287" t="s">
        <v>4390</v>
      </c>
      <c r="P67" s="287" t="s">
        <v>4391</v>
      </c>
      <c r="Q67" s="287" t="s">
        <v>33965</v>
      </c>
      <c r="R67" s="287" t="s">
        <v>309</v>
      </c>
      <c r="S67" s="287" t="s">
        <v>274</v>
      </c>
      <c r="T67" s="287" t="s">
        <v>34017</v>
      </c>
      <c r="U67" s="287" t="s">
        <v>33944</v>
      </c>
      <c r="V67" s="287" t="s">
        <v>34018</v>
      </c>
      <c r="W67" s="287" t="s">
        <v>535</v>
      </c>
      <c r="X67" s="287" t="s">
        <v>276</v>
      </c>
      <c r="Y67" s="287" t="s">
        <v>260</v>
      </c>
      <c r="Z67" s="287" t="s">
        <v>26</v>
      </c>
      <c r="AA67" s="287" t="s">
        <v>26</v>
      </c>
      <c r="AB67" s="287" t="s">
        <v>26</v>
      </c>
      <c r="AC67" s="287" t="s">
        <v>26</v>
      </c>
    </row>
    <row r="68" spans="1:29" hidden="1">
      <c r="A68" s="26">
        <v>46146</v>
      </c>
      <c r="B68" s="287" t="s">
        <v>13348</v>
      </c>
      <c r="C68" s="287" t="s">
        <v>13349</v>
      </c>
      <c r="D68" s="28">
        <v>935000</v>
      </c>
      <c r="E68" s="287" t="s">
        <v>34019</v>
      </c>
      <c r="F68" s="287" t="s">
        <v>34020</v>
      </c>
      <c r="G68" s="47" t="str">
        <f t="shared" si="1"/>
        <v>9842245</v>
      </c>
      <c r="H68" s="32" t="s">
        <v>20098</v>
      </c>
      <c r="I68" s="32" t="s">
        <v>186</v>
      </c>
      <c r="J68" s="55">
        <v>46146</v>
      </c>
      <c r="K68" s="32" t="s">
        <v>34021</v>
      </c>
      <c r="L68" s="32" t="s">
        <v>34022</v>
      </c>
      <c r="M68" s="146"/>
      <c r="N68" s="32" t="s">
        <v>186</v>
      </c>
      <c r="O68" s="287" t="s">
        <v>4390</v>
      </c>
      <c r="P68" s="287" t="s">
        <v>4391</v>
      </c>
      <c r="Q68" s="287" t="s">
        <v>33965</v>
      </c>
      <c r="R68" s="287" t="s">
        <v>309</v>
      </c>
      <c r="S68" s="287" t="s">
        <v>274</v>
      </c>
      <c r="T68" s="287" t="s">
        <v>34023</v>
      </c>
      <c r="U68" s="287" t="s">
        <v>33944</v>
      </c>
      <c r="V68" s="287" t="s">
        <v>34024</v>
      </c>
      <c r="W68" s="287" t="s">
        <v>535</v>
      </c>
      <c r="X68" s="287" t="s">
        <v>276</v>
      </c>
      <c r="Y68" s="287" t="s">
        <v>260</v>
      </c>
      <c r="Z68" s="287" t="s">
        <v>26</v>
      </c>
      <c r="AA68" s="287" t="s">
        <v>26</v>
      </c>
      <c r="AB68" s="287" t="s">
        <v>26</v>
      </c>
      <c r="AC68" s="287" t="s">
        <v>26</v>
      </c>
    </row>
    <row r="69" spans="1:29" hidden="1">
      <c r="A69" s="26">
        <v>46146</v>
      </c>
      <c r="B69" s="287" t="s">
        <v>13348</v>
      </c>
      <c r="C69" s="287" t="s">
        <v>13349</v>
      </c>
      <c r="D69" s="28">
        <v>50000</v>
      </c>
      <c r="E69" s="287" t="s">
        <v>34025</v>
      </c>
      <c r="F69" s="287" t="s">
        <v>34026</v>
      </c>
      <c r="G69" s="47" t="str">
        <f t="shared" si="1"/>
        <v>9842254</v>
      </c>
      <c r="H69" s="32" t="s">
        <v>20098</v>
      </c>
      <c r="I69" s="32" t="s">
        <v>186</v>
      </c>
      <c r="J69" s="55">
        <v>46146</v>
      </c>
      <c r="K69" s="32" t="s">
        <v>34027</v>
      </c>
      <c r="L69" s="32" t="s">
        <v>34022</v>
      </c>
      <c r="M69" s="146"/>
      <c r="N69" s="32" t="s">
        <v>186</v>
      </c>
      <c r="O69" s="287" t="s">
        <v>4390</v>
      </c>
      <c r="P69" s="287" t="s">
        <v>4391</v>
      </c>
      <c r="Q69" s="287" t="s">
        <v>33965</v>
      </c>
      <c r="R69" s="287" t="s">
        <v>309</v>
      </c>
      <c r="S69" s="287" t="s">
        <v>274</v>
      </c>
      <c r="T69" s="287" t="s">
        <v>34028</v>
      </c>
      <c r="U69" s="287" t="s">
        <v>33944</v>
      </c>
      <c r="V69" s="287" t="s">
        <v>34029</v>
      </c>
      <c r="W69" s="287" t="s">
        <v>535</v>
      </c>
      <c r="X69" s="287" t="s">
        <v>276</v>
      </c>
      <c r="Y69" s="287" t="s">
        <v>260</v>
      </c>
      <c r="Z69" s="287" t="s">
        <v>26</v>
      </c>
      <c r="AA69" s="287" t="s">
        <v>26</v>
      </c>
      <c r="AB69" s="287" t="s">
        <v>26</v>
      </c>
      <c r="AC69" s="287" t="s">
        <v>26</v>
      </c>
    </row>
    <row r="70" spans="1:29" hidden="1">
      <c r="A70" s="26">
        <v>46146</v>
      </c>
      <c r="B70" s="287" t="s">
        <v>13348</v>
      </c>
      <c r="C70" s="287" t="s">
        <v>13349</v>
      </c>
      <c r="D70" s="28">
        <v>0.01</v>
      </c>
      <c r="E70" s="287" t="s">
        <v>34030</v>
      </c>
      <c r="F70" s="287" t="s">
        <v>34031</v>
      </c>
      <c r="G70" s="47" t="str">
        <f t="shared" si="1"/>
        <v>9842263</v>
      </c>
      <c r="H70" s="29" t="s">
        <v>62</v>
      </c>
      <c r="I70" s="29" t="s">
        <v>34032</v>
      </c>
      <c r="J70" s="58">
        <v>46148</v>
      </c>
      <c r="K70" s="29"/>
      <c r="L70" s="29"/>
      <c r="M70" s="136"/>
      <c r="N70" s="29" t="s">
        <v>13383</v>
      </c>
      <c r="O70" s="287" t="s">
        <v>4390</v>
      </c>
      <c r="P70" s="287" t="s">
        <v>4391</v>
      </c>
      <c r="Q70" s="287" t="s">
        <v>33965</v>
      </c>
      <c r="R70" s="287" t="s">
        <v>309</v>
      </c>
      <c r="S70" s="287" t="s">
        <v>274</v>
      </c>
      <c r="T70" s="287" t="s">
        <v>34033</v>
      </c>
      <c r="U70" s="287" t="s">
        <v>33944</v>
      </c>
      <c r="V70" s="287" t="s">
        <v>34034</v>
      </c>
      <c r="W70" s="287" t="s">
        <v>535</v>
      </c>
      <c r="X70" s="287" t="s">
        <v>276</v>
      </c>
      <c r="Y70" s="287" t="s">
        <v>260</v>
      </c>
      <c r="Z70" s="287" t="s">
        <v>26</v>
      </c>
      <c r="AA70" s="287" t="s">
        <v>26</v>
      </c>
      <c r="AB70" s="287" t="s">
        <v>26</v>
      </c>
      <c r="AC70" s="287" t="s">
        <v>26</v>
      </c>
    </row>
    <row r="71" spans="1:29" hidden="1">
      <c r="A71" s="26">
        <v>46146</v>
      </c>
      <c r="B71" s="287" t="s">
        <v>13348</v>
      </c>
      <c r="C71" s="287" t="s">
        <v>13349</v>
      </c>
      <c r="D71" s="28">
        <v>25259.599999999999</v>
      </c>
      <c r="E71" s="287" t="s">
        <v>34035</v>
      </c>
      <c r="F71" s="287" t="s">
        <v>34036</v>
      </c>
      <c r="G71" s="47" t="str">
        <f t="shared" si="1"/>
        <v>9842272</v>
      </c>
      <c r="H71" s="32" t="s">
        <v>20098</v>
      </c>
      <c r="I71" s="32" t="s">
        <v>186</v>
      </c>
      <c r="J71" s="55">
        <v>46146</v>
      </c>
      <c r="K71" s="32" t="s">
        <v>34037</v>
      </c>
      <c r="L71" s="32" t="s">
        <v>34038</v>
      </c>
      <c r="M71" s="146"/>
      <c r="N71" s="32" t="s">
        <v>186</v>
      </c>
      <c r="O71" s="287" t="s">
        <v>4390</v>
      </c>
      <c r="P71" s="287" t="s">
        <v>4391</v>
      </c>
      <c r="Q71" s="287" t="s">
        <v>33965</v>
      </c>
      <c r="R71" s="287" t="s">
        <v>309</v>
      </c>
      <c r="S71" s="287" t="s">
        <v>274</v>
      </c>
      <c r="T71" s="287" t="s">
        <v>34039</v>
      </c>
      <c r="U71" s="287" t="s">
        <v>33944</v>
      </c>
      <c r="V71" s="287" t="s">
        <v>34040</v>
      </c>
      <c r="W71" s="287" t="s">
        <v>535</v>
      </c>
      <c r="X71" s="287" t="s">
        <v>276</v>
      </c>
      <c r="Y71" s="287" t="s">
        <v>260</v>
      </c>
      <c r="Z71" s="287" t="s">
        <v>26</v>
      </c>
      <c r="AA71" s="287" t="s">
        <v>26</v>
      </c>
      <c r="AB71" s="287" t="s">
        <v>26</v>
      </c>
      <c r="AC71" s="287" t="s">
        <v>26</v>
      </c>
    </row>
    <row r="72" spans="1:29" hidden="1">
      <c r="A72" s="26">
        <v>46146</v>
      </c>
      <c r="B72" s="287" t="s">
        <v>13348</v>
      </c>
      <c r="C72" s="287" t="s">
        <v>13349</v>
      </c>
      <c r="D72" s="28">
        <v>9736.57</v>
      </c>
      <c r="E72" s="287" t="s">
        <v>34041</v>
      </c>
      <c r="F72" s="287" t="s">
        <v>34042</v>
      </c>
      <c r="G72" s="47" t="str">
        <f t="shared" si="1"/>
        <v>9842281</v>
      </c>
      <c r="H72" s="32" t="s">
        <v>20098</v>
      </c>
      <c r="I72" s="32" t="s">
        <v>186</v>
      </c>
      <c r="J72" s="55">
        <v>46146</v>
      </c>
      <c r="K72" s="32" t="s">
        <v>34043</v>
      </c>
      <c r="L72" s="32" t="s">
        <v>34044</v>
      </c>
      <c r="M72" s="146"/>
      <c r="N72" s="32" t="s">
        <v>186</v>
      </c>
      <c r="O72" s="287" t="s">
        <v>4390</v>
      </c>
      <c r="P72" s="287" t="s">
        <v>4391</v>
      </c>
      <c r="Q72" s="287" t="s">
        <v>33965</v>
      </c>
      <c r="R72" s="287" t="s">
        <v>309</v>
      </c>
      <c r="S72" s="287" t="s">
        <v>274</v>
      </c>
      <c r="T72" s="287" t="s">
        <v>34045</v>
      </c>
      <c r="U72" s="287" t="s">
        <v>33944</v>
      </c>
      <c r="V72" s="287" t="s">
        <v>34046</v>
      </c>
      <c r="W72" s="287" t="s">
        <v>535</v>
      </c>
      <c r="X72" s="287" t="s">
        <v>276</v>
      </c>
      <c r="Y72" s="287" t="s">
        <v>260</v>
      </c>
      <c r="Z72" s="287" t="s">
        <v>26</v>
      </c>
      <c r="AA72" s="287" t="s">
        <v>26</v>
      </c>
      <c r="AB72" s="287" t="s">
        <v>26</v>
      </c>
      <c r="AC72" s="287" t="s">
        <v>26</v>
      </c>
    </row>
    <row r="73" spans="1:29" hidden="1">
      <c r="A73" s="26">
        <v>46146</v>
      </c>
      <c r="B73" s="287" t="s">
        <v>13348</v>
      </c>
      <c r="C73" s="287" t="s">
        <v>13349</v>
      </c>
      <c r="D73" s="28">
        <v>21943.78</v>
      </c>
      <c r="E73" s="287" t="s">
        <v>34047</v>
      </c>
      <c r="F73" s="287" t="s">
        <v>34048</v>
      </c>
      <c r="G73" s="47" t="str">
        <f t="shared" si="1"/>
        <v>9842290</v>
      </c>
      <c r="H73" s="32" t="s">
        <v>20098</v>
      </c>
      <c r="I73" s="32" t="s">
        <v>186</v>
      </c>
      <c r="J73" s="55">
        <v>46146</v>
      </c>
      <c r="K73" s="32" t="s">
        <v>34049</v>
      </c>
      <c r="L73" s="32" t="s">
        <v>34050</v>
      </c>
      <c r="M73" s="146"/>
      <c r="N73" s="32" t="s">
        <v>186</v>
      </c>
      <c r="O73" s="287" t="s">
        <v>4390</v>
      </c>
      <c r="P73" s="287" t="s">
        <v>4391</v>
      </c>
      <c r="Q73" s="287" t="s">
        <v>33965</v>
      </c>
      <c r="R73" s="287" t="s">
        <v>309</v>
      </c>
      <c r="S73" s="287" t="s">
        <v>274</v>
      </c>
      <c r="T73" s="287" t="s">
        <v>34051</v>
      </c>
      <c r="U73" s="287" t="s">
        <v>33944</v>
      </c>
      <c r="V73" s="287" t="s">
        <v>34052</v>
      </c>
      <c r="W73" s="287" t="s">
        <v>535</v>
      </c>
      <c r="X73" s="287" t="s">
        <v>276</v>
      </c>
      <c r="Y73" s="287" t="s">
        <v>260</v>
      </c>
      <c r="Z73" s="287" t="s">
        <v>26</v>
      </c>
      <c r="AA73" s="287" t="s">
        <v>26</v>
      </c>
      <c r="AB73" s="287" t="s">
        <v>26</v>
      </c>
      <c r="AC73" s="287" t="s">
        <v>26</v>
      </c>
    </row>
    <row r="74" spans="1:29" hidden="1">
      <c r="A74" s="26">
        <v>46146</v>
      </c>
      <c r="B74" s="287" t="s">
        <v>13348</v>
      </c>
      <c r="C74" s="287" t="s">
        <v>13349</v>
      </c>
      <c r="D74" s="28">
        <v>27822.99</v>
      </c>
      <c r="E74" s="287" t="s">
        <v>34053</v>
      </c>
      <c r="F74" s="287" t="s">
        <v>34054</v>
      </c>
      <c r="G74" s="47" t="str">
        <f t="shared" si="1"/>
        <v>9842299</v>
      </c>
      <c r="H74" s="32" t="s">
        <v>20098</v>
      </c>
      <c r="I74" s="32" t="s">
        <v>186</v>
      </c>
      <c r="J74" s="55">
        <v>46146</v>
      </c>
      <c r="K74" s="32" t="s">
        <v>34055</v>
      </c>
      <c r="L74" s="32" t="s">
        <v>34056</v>
      </c>
      <c r="M74" s="146"/>
      <c r="N74" s="32" t="s">
        <v>186</v>
      </c>
      <c r="O74" s="287" t="s">
        <v>4390</v>
      </c>
      <c r="P74" s="287" t="s">
        <v>4391</v>
      </c>
      <c r="Q74" s="287" t="s">
        <v>33965</v>
      </c>
      <c r="R74" s="287" t="s">
        <v>309</v>
      </c>
      <c r="S74" s="287" t="s">
        <v>274</v>
      </c>
      <c r="T74" s="287" t="s">
        <v>34057</v>
      </c>
      <c r="U74" s="287" t="s">
        <v>33944</v>
      </c>
      <c r="V74" s="287" t="s">
        <v>34058</v>
      </c>
      <c r="W74" s="287" t="s">
        <v>535</v>
      </c>
      <c r="X74" s="287" t="s">
        <v>276</v>
      </c>
      <c r="Y74" s="287" t="s">
        <v>260</v>
      </c>
      <c r="Z74" s="287" t="s">
        <v>26</v>
      </c>
      <c r="AA74" s="287" t="s">
        <v>26</v>
      </c>
      <c r="AB74" s="287" t="s">
        <v>26</v>
      </c>
      <c r="AC74" s="287" t="s">
        <v>26</v>
      </c>
    </row>
    <row r="75" spans="1:29" hidden="1">
      <c r="A75" s="26">
        <v>46146</v>
      </c>
      <c r="B75" s="287" t="s">
        <v>13348</v>
      </c>
      <c r="C75" s="287" t="s">
        <v>13349</v>
      </c>
      <c r="D75" s="28">
        <v>21548.62</v>
      </c>
      <c r="E75" s="287" t="s">
        <v>34059</v>
      </c>
      <c r="F75" s="287" t="s">
        <v>34060</v>
      </c>
      <c r="G75" s="47" t="str">
        <f t="shared" si="1"/>
        <v>9842308</v>
      </c>
      <c r="H75" s="32" t="s">
        <v>20098</v>
      </c>
      <c r="I75" s="32" t="s">
        <v>186</v>
      </c>
      <c r="J75" s="55">
        <v>46146</v>
      </c>
      <c r="K75" s="32" t="s">
        <v>34061</v>
      </c>
      <c r="L75" s="32" t="s">
        <v>34062</v>
      </c>
      <c r="M75" s="146"/>
      <c r="N75" s="32" t="s">
        <v>186</v>
      </c>
      <c r="O75" s="287" t="s">
        <v>4390</v>
      </c>
      <c r="P75" s="287" t="s">
        <v>4391</v>
      </c>
      <c r="Q75" s="287" t="s">
        <v>33965</v>
      </c>
      <c r="R75" s="287" t="s">
        <v>309</v>
      </c>
      <c r="S75" s="287" t="s">
        <v>274</v>
      </c>
      <c r="T75" s="287" t="s">
        <v>34063</v>
      </c>
      <c r="U75" s="287" t="s">
        <v>33944</v>
      </c>
      <c r="V75" s="287" t="s">
        <v>34064</v>
      </c>
      <c r="W75" s="287" t="s">
        <v>535</v>
      </c>
      <c r="X75" s="287" t="s">
        <v>276</v>
      </c>
      <c r="Y75" s="287" t="s">
        <v>260</v>
      </c>
      <c r="Z75" s="287" t="s">
        <v>26</v>
      </c>
      <c r="AA75" s="287" t="s">
        <v>26</v>
      </c>
      <c r="AB75" s="287" t="s">
        <v>26</v>
      </c>
      <c r="AC75" s="287" t="s">
        <v>26</v>
      </c>
    </row>
    <row r="76" spans="1:29" hidden="1">
      <c r="A76" s="26">
        <v>46146</v>
      </c>
      <c r="B76" s="287" t="s">
        <v>13348</v>
      </c>
      <c r="C76" s="287" t="s">
        <v>13349</v>
      </c>
      <c r="D76" s="28">
        <v>13018.7</v>
      </c>
      <c r="E76" s="287" t="s">
        <v>34065</v>
      </c>
      <c r="F76" s="287" t="s">
        <v>34066</v>
      </c>
      <c r="G76" s="47" t="str">
        <f t="shared" si="1"/>
        <v>9842317</v>
      </c>
      <c r="H76" s="32" t="s">
        <v>20098</v>
      </c>
      <c r="I76" s="32" t="s">
        <v>186</v>
      </c>
      <c r="J76" s="55">
        <v>46146</v>
      </c>
      <c r="K76" s="32" t="s">
        <v>34067</v>
      </c>
      <c r="L76" s="32" t="s">
        <v>34068</v>
      </c>
      <c r="M76" s="146"/>
      <c r="N76" s="32" t="s">
        <v>186</v>
      </c>
      <c r="O76" s="287" t="s">
        <v>4390</v>
      </c>
      <c r="P76" s="287" t="s">
        <v>4391</v>
      </c>
      <c r="Q76" s="287" t="s">
        <v>33965</v>
      </c>
      <c r="R76" s="287" t="s">
        <v>309</v>
      </c>
      <c r="S76" s="287" t="s">
        <v>274</v>
      </c>
      <c r="T76" s="287" t="s">
        <v>34069</v>
      </c>
      <c r="U76" s="287" t="s">
        <v>33944</v>
      </c>
      <c r="V76" s="287" t="s">
        <v>34070</v>
      </c>
      <c r="W76" s="287" t="s">
        <v>535</v>
      </c>
      <c r="X76" s="287" t="s">
        <v>276</v>
      </c>
      <c r="Y76" s="287" t="s">
        <v>260</v>
      </c>
      <c r="Z76" s="287" t="s">
        <v>26</v>
      </c>
      <c r="AA76" s="287" t="s">
        <v>26</v>
      </c>
      <c r="AB76" s="287" t="s">
        <v>26</v>
      </c>
      <c r="AC76" s="287" t="s">
        <v>26</v>
      </c>
    </row>
    <row r="77" spans="1:29" hidden="1">
      <c r="A77" s="26">
        <v>46146</v>
      </c>
      <c r="B77" s="287" t="s">
        <v>13348</v>
      </c>
      <c r="C77" s="287" t="s">
        <v>13349</v>
      </c>
      <c r="D77" s="28">
        <v>55870.29</v>
      </c>
      <c r="E77" s="287" t="s">
        <v>34071</v>
      </c>
      <c r="F77" s="287" t="s">
        <v>34072</v>
      </c>
      <c r="G77" s="47" t="str">
        <f t="shared" si="1"/>
        <v>9842326</v>
      </c>
      <c r="H77" s="32" t="s">
        <v>20098</v>
      </c>
      <c r="I77" s="32" t="s">
        <v>186</v>
      </c>
      <c r="J77" s="55">
        <v>46146</v>
      </c>
      <c r="K77" s="32" t="s">
        <v>34073</v>
      </c>
      <c r="L77" s="32" t="s">
        <v>34074</v>
      </c>
      <c r="M77" s="146"/>
      <c r="N77" s="32" t="s">
        <v>186</v>
      </c>
      <c r="O77" s="287" t="s">
        <v>4390</v>
      </c>
      <c r="P77" s="287" t="s">
        <v>4391</v>
      </c>
      <c r="Q77" s="287" t="s">
        <v>33965</v>
      </c>
      <c r="R77" s="287" t="s">
        <v>309</v>
      </c>
      <c r="S77" s="287" t="s">
        <v>274</v>
      </c>
      <c r="T77" s="287" t="s">
        <v>34075</v>
      </c>
      <c r="U77" s="287" t="s">
        <v>33944</v>
      </c>
      <c r="V77" s="287" t="s">
        <v>34076</v>
      </c>
      <c r="W77" s="287" t="s">
        <v>535</v>
      </c>
      <c r="X77" s="287" t="s">
        <v>276</v>
      </c>
      <c r="Y77" s="287" t="s">
        <v>260</v>
      </c>
      <c r="Z77" s="287" t="s">
        <v>26</v>
      </c>
      <c r="AA77" s="287" t="s">
        <v>26</v>
      </c>
      <c r="AB77" s="287" t="s">
        <v>26</v>
      </c>
      <c r="AC77" s="287" t="s">
        <v>26</v>
      </c>
    </row>
    <row r="78" spans="1:29" hidden="1">
      <c r="A78" s="26">
        <v>46146</v>
      </c>
      <c r="B78" s="287" t="s">
        <v>13348</v>
      </c>
      <c r="C78" s="287" t="s">
        <v>13349</v>
      </c>
      <c r="D78" s="28">
        <v>6254.87</v>
      </c>
      <c r="E78" s="287" t="s">
        <v>34077</v>
      </c>
      <c r="F78" s="287" t="s">
        <v>34078</v>
      </c>
      <c r="G78" s="47" t="str">
        <f t="shared" si="1"/>
        <v>9842335</v>
      </c>
      <c r="H78" s="32" t="s">
        <v>20098</v>
      </c>
      <c r="I78" s="32" t="s">
        <v>186</v>
      </c>
      <c r="J78" s="55">
        <v>46146</v>
      </c>
      <c r="K78" s="32" t="s">
        <v>34079</v>
      </c>
      <c r="L78" s="32" t="s">
        <v>34080</v>
      </c>
      <c r="M78" s="146"/>
      <c r="N78" s="32" t="s">
        <v>186</v>
      </c>
      <c r="O78" s="287" t="s">
        <v>4390</v>
      </c>
      <c r="P78" s="287" t="s">
        <v>4391</v>
      </c>
      <c r="Q78" s="287" t="s">
        <v>33965</v>
      </c>
      <c r="R78" s="287" t="s">
        <v>309</v>
      </c>
      <c r="S78" s="287" t="s">
        <v>274</v>
      </c>
      <c r="T78" s="287" t="s">
        <v>34081</v>
      </c>
      <c r="U78" s="287" t="s">
        <v>33944</v>
      </c>
      <c r="V78" s="287" t="s">
        <v>34082</v>
      </c>
      <c r="W78" s="287" t="s">
        <v>535</v>
      </c>
      <c r="X78" s="287" t="s">
        <v>276</v>
      </c>
      <c r="Y78" s="287" t="s">
        <v>260</v>
      </c>
      <c r="Z78" s="287" t="s">
        <v>26</v>
      </c>
      <c r="AA78" s="287" t="s">
        <v>26</v>
      </c>
      <c r="AB78" s="287" t="s">
        <v>26</v>
      </c>
      <c r="AC78" s="287" t="s">
        <v>26</v>
      </c>
    </row>
    <row r="79" spans="1:29" hidden="1">
      <c r="A79" s="26">
        <v>46146</v>
      </c>
      <c r="B79" s="287" t="s">
        <v>13348</v>
      </c>
      <c r="C79" s="287" t="s">
        <v>13349</v>
      </c>
      <c r="D79" s="28">
        <v>52912.17</v>
      </c>
      <c r="E79" s="287" t="s">
        <v>34083</v>
      </c>
      <c r="F79" s="287" t="s">
        <v>34084</v>
      </c>
      <c r="G79" s="47" t="str">
        <f t="shared" si="1"/>
        <v>9842344</v>
      </c>
      <c r="H79" s="32" t="s">
        <v>20098</v>
      </c>
      <c r="I79" s="32" t="s">
        <v>186</v>
      </c>
      <c r="J79" s="55">
        <v>46146</v>
      </c>
      <c r="K79" s="32" t="s">
        <v>34085</v>
      </c>
      <c r="L79" s="32" t="s">
        <v>34086</v>
      </c>
      <c r="M79" s="146"/>
      <c r="N79" s="32" t="s">
        <v>186</v>
      </c>
      <c r="O79" s="287" t="s">
        <v>4390</v>
      </c>
      <c r="P79" s="287" t="s">
        <v>4391</v>
      </c>
      <c r="Q79" s="287" t="s">
        <v>33965</v>
      </c>
      <c r="R79" s="287" t="s">
        <v>309</v>
      </c>
      <c r="S79" s="287" t="s">
        <v>274</v>
      </c>
      <c r="T79" s="287" t="s">
        <v>34087</v>
      </c>
      <c r="U79" s="287" t="s">
        <v>33944</v>
      </c>
      <c r="V79" s="287" t="s">
        <v>34088</v>
      </c>
      <c r="W79" s="287" t="s">
        <v>535</v>
      </c>
      <c r="X79" s="287" t="s">
        <v>276</v>
      </c>
      <c r="Y79" s="287" t="s">
        <v>260</v>
      </c>
      <c r="Z79" s="287" t="s">
        <v>26</v>
      </c>
      <c r="AA79" s="287" t="s">
        <v>26</v>
      </c>
      <c r="AB79" s="287" t="s">
        <v>26</v>
      </c>
      <c r="AC79" s="287" t="s">
        <v>26</v>
      </c>
    </row>
    <row r="80" spans="1:29" hidden="1">
      <c r="A80" s="26">
        <v>46146</v>
      </c>
      <c r="B80" s="287" t="s">
        <v>13348</v>
      </c>
      <c r="C80" s="287" t="s">
        <v>13349</v>
      </c>
      <c r="D80" s="28">
        <v>6381.3</v>
      </c>
      <c r="E80" s="287" t="s">
        <v>34089</v>
      </c>
      <c r="F80" s="287" t="s">
        <v>34090</v>
      </c>
      <c r="G80" s="47" t="str">
        <f t="shared" si="1"/>
        <v>9842353</v>
      </c>
      <c r="H80" s="29" t="s">
        <v>57</v>
      </c>
      <c r="I80" s="29" t="s">
        <v>34091</v>
      </c>
      <c r="J80" s="58">
        <v>46147</v>
      </c>
      <c r="K80" s="29"/>
      <c r="L80" s="29"/>
      <c r="M80" s="136"/>
      <c r="N80" s="29" t="s">
        <v>13370</v>
      </c>
      <c r="O80" s="287" t="s">
        <v>4390</v>
      </c>
      <c r="P80" s="287" t="s">
        <v>4391</v>
      </c>
      <c r="Q80" s="287" t="s">
        <v>33965</v>
      </c>
      <c r="R80" s="287" t="s">
        <v>309</v>
      </c>
      <c r="S80" s="287" t="s">
        <v>274</v>
      </c>
      <c r="T80" s="287" t="s">
        <v>34092</v>
      </c>
      <c r="U80" s="287" t="s">
        <v>33944</v>
      </c>
      <c r="V80" s="287" t="s">
        <v>34093</v>
      </c>
      <c r="W80" s="287" t="s">
        <v>535</v>
      </c>
      <c r="X80" s="287" t="s">
        <v>276</v>
      </c>
      <c r="Y80" s="287" t="s">
        <v>260</v>
      </c>
      <c r="Z80" s="287" t="s">
        <v>26</v>
      </c>
      <c r="AA80" s="287" t="s">
        <v>26</v>
      </c>
      <c r="AB80" s="287" t="s">
        <v>26</v>
      </c>
      <c r="AC80" s="287" t="s">
        <v>26</v>
      </c>
    </row>
    <row r="81" spans="1:29" hidden="1">
      <c r="A81" s="26">
        <v>46146</v>
      </c>
      <c r="B81" s="287" t="s">
        <v>13348</v>
      </c>
      <c r="C81" s="287" t="s">
        <v>13349</v>
      </c>
      <c r="D81" s="28">
        <v>1293.5999999999999</v>
      </c>
      <c r="E81" s="287" t="s">
        <v>34094</v>
      </c>
      <c r="F81" s="287" t="s">
        <v>34095</v>
      </c>
      <c r="G81" s="47" t="str">
        <f t="shared" si="1"/>
        <v>9842362</v>
      </c>
      <c r="H81" s="31" t="s">
        <v>20098</v>
      </c>
      <c r="I81" s="31" t="s">
        <v>82</v>
      </c>
      <c r="J81" s="110">
        <v>46149</v>
      </c>
      <c r="K81" s="31" t="s">
        <v>34096</v>
      </c>
      <c r="L81" s="31" t="s">
        <v>34097</v>
      </c>
      <c r="M81" s="292"/>
      <c r="N81" s="31" t="s">
        <v>34098</v>
      </c>
      <c r="O81" s="287" t="s">
        <v>4390</v>
      </c>
      <c r="P81" s="287" t="s">
        <v>4391</v>
      </c>
      <c r="Q81" s="287" t="s">
        <v>33965</v>
      </c>
      <c r="R81" s="287" t="s">
        <v>309</v>
      </c>
      <c r="S81" s="287" t="s">
        <v>274</v>
      </c>
      <c r="T81" s="287" t="s">
        <v>34099</v>
      </c>
      <c r="U81" s="287" t="s">
        <v>33944</v>
      </c>
      <c r="V81" s="287" t="s">
        <v>34100</v>
      </c>
      <c r="W81" s="287" t="s">
        <v>535</v>
      </c>
      <c r="X81" s="287" t="s">
        <v>276</v>
      </c>
      <c r="Y81" s="287" t="s">
        <v>260</v>
      </c>
      <c r="Z81" s="287" t="s">
        <v>26</v>
      </c>
      <c r="AA81" s="287" t="s">
        <v>26</v>
      </c>
      <c r="AB81" s="287" t="s">
        <v>26</v>
      </c>
      <c r="AC81" s="287" t="s">
        <v>26</v>
      </c>
    </row>
    <row r="82" spans="1:29" hidden="1">
      <c r="A82" s="26">
        <v>46146</v>
      </c>
      <c r="B82" s="287" t="s">
        <v>13348</v>
      </c>
      <c r="C82" s="287" t="s">
        <v>13357</v>
      </c>
      <c r="D82" s="28">
        <v>995</v>
      </c>
      <c r="E82" s="287" t="s">
        <v>34101</v>
      </c>
      <c r="F82" s="287" t="s">
        <v>34102</v>
      </c>
      <c r="G82" s="47" t="str">
        <f t="shared" si="1"/>
        <v>2422124</v>
      </c>
      <c r="H82" s="29" t="s">
        <v>51</v>
      </c>
      <c r="I82" s="29" t="s">
        <v>34103</v>
      </c>
      <c r="J82" s="58">
        <v>46149</v>
      </c>
      <c r="K82" s="14"/>
      <c r="L82" s="14"/>
      <c r="M82" s="18"/>
      <c r="N82" s="14" t="s">
        <v>826</v>
      </c>
      <c r="O82" s="287" t="s">
        <v>34104</v>
      </c>
      <c r="P82" s="287" t="s">
        <v>477</v>
      </c>
      <c r="Q82" s="287" t="s">
        <v>34105</v>
      </c>
      <c r="R82" s="287" t="s">
        <v>34106</v>
      </c>
      <c r="S82" s="287" t="s">
        <v>26</v>
      </c>
      <c r="T82" s="287" t="s">
        <v>26</v>
      </c>
      <c r="U82" s="287" t="s">
        <v>26</v>
      </c>
      <c r="V82" s="287" t="s">
        <v>26</v>
      </c>
      <c r="W82" s="287" t="s">
        <v>26</v>
      </c>
      <c r="X82" s="287" t="s">
        <v>26</v>
      </c>
      <c r="Y82" s="287" t="s">
        <v>26</v>
      </c>
      <c r="Z82" s="287" t="s">
        <v>26</v>
      </c>
      <c r="AA82" s="287" t="s">
        <v>26</v>
      </c>
      <c r="AB82" s="287" t="s">
        <v>26</v>
      </c>
      <c r="AC82" s="287" t="s">
        <v>26</v>
      </c>
    </row>
    <row r="83" spans="1:29" hidden="1">
      <c r="A83" s="26">
        <v>46146</v>
      </c>
      <c r="B83" s="287" t="s">
        <v>13348</v>
      </c>
      <c r="C83" s="287" t="s">
        <v>13357</v>
      </c>
      <c r="D83" s="28">
        <v>425</v>
      </c>
      <c r="E83" s="287" t="s">
        <v>34107</v>
      </c>
      <c r="F83" s="287" t="s">
        <v>34108</v>
      </c>
      <c r="G83" s="47" t="str">
        <f t="shared" si="1"/>
        <v>9006124</v>
      </c>
      <c r="H83" s="29" t="s">
        <v>76</v>
      </c>
      <c r="I83" s="29" t="s">
        <v>34109</v>
      </c>
      <c r="J83" s="58">
        <v>46147</v>
      </c>
      <c r="K83" s="14"/>
      <c r="L83" s="14"/>
      <c r="M83" s="18"/>
      <c r="N83" s="14" t="s">
        <v>13475</v>
      </c>
      <c r="O83" s="287" t="s">
        <v>34110</v>
      </c>
      <c r="P83" s="287" t="s">
        <v>34111</v>
      </c>
      <c r="Q83" s="287" t="s">
        <v>34112</v>
      </c>
      <c r="R83" s="287" t="s">
        <v>34113</v>
      </c>
      <c r="S83" s="287" t="s">
        <v>26</v>
      </c>
      <c r="T83" s="287" t="s">
        <v>26</v>
      </c>
      <c r="U83" s="287" t="s">
        <v>26</v>
      </c>
      <c r="V83" s="287" t="s">
        <v>26</v>
      </c>
      <c r="W83" s="287" t="s">
        <v>26</v>
      </c>
      <c r="X83" s="287" t="s">
        <v>26</v>
      </c>
      <c r="Y83" s="287" t="s">
        <v>26</v>
      </c>
      <c r="Z83" s="287" t="s">
        <v>26</v>
      </c>
      <c r="AA83" s="287" t="s">
        <v>26</v>
      </c>
      <c r="AB83" s="287" t="s">
        <v>26</v>
      </c>
      <c r="AC83" s="287" t="s">
        <v>26</v>
      </c>
    </row>
    <row r="84" spans="1:29" hidden="1">
      <c r="A84" s="26">
        <v>46146</v>
      </c>
      <c r="B84" s="287" t="s">
        <v>13348</v>
      </c>
      <c r="C84" s="287" t="s">
        <v>13357</v>
      </c>
      <c r="D84" s="28">
        <v>400</v>
      </c>
      <c r="E84" s="287" t="s">
        <v>34114</v>
      </c>
      <c r="F84" s="287" t="s">
        <v>34115</v>
      </c>
      <c r="G84" s="47" t="str">
        <f t="shared" si="1"/>
        <v>2412124</v>
      </c>
      <c r="H84" s="29" t="s">
        <v>6799</v>
      </c>
      <c r="I84" s="29" t="s">
        <v>34116</v>
      </c>
      <c r="J84" s="58">
        <v>46161</v>
      </c>
      <c r="K84" s="14"/>
      <c r="L84" s="140" t="s">
        <v>34117</v>
      </c>
      <c r="M84" s="297"/>
      <c r="N84" s="14" t="s">
        <v>13837</v>
      </c>
      <c r="O84" s="287" t="s">
        <v>34118</v>
      </c>
      <c r="P84" s="287" t="s">
        <v>477</v>
      </c>
      <c r="Q84" s="287" t="s">
        <v>34119</v>
      </c>
      <c r="R84" s="287" t="s">
        <v>34106</v>
      </c>
      <c r="S84" s="287" t="s">
        <v>26</v>
      </c>
      <c r="T84" s="287" t="s">
        <v>26</v>
      </c>
      <c r="U84" s="287" t="s">
        <v>26</v>
      </c>
      <c r="V84" s="287" t="s">
        <v>26</v>
      </c>
      <c r="W84" s="287" t="s">
        <v>26</v>
      </c>
      <c r="X84" s="287" t="s">
        <v>26</v>
      </c>
      <c r="Y84" s="287" t="s">
        <v>26</v>
      </c>
      <c r="Z84" s="287" t="s">
        <v>26</v>
      </c>
      <c r="AA84" s="287" t="s">
        <v>26</v>
      </c>
      <c r="AB84" s="287" t="s">
        <v>26</v>
      </c>
      <c r="AC84" s="287" t="s">
        <v>26</v>
      </c>
    </row>
    <row r="85" spans="1:29" hidden="1">
      <c r="A85" s="26">
        <v>46146</v>
      </c>
      <c r="B85" s="287" t="s">
        <v>13348</v>
      </c>
      <c r="C85" s="287" t="s">
        <v>13357</v>
      </c>
      <c r="D85" s="28">
        <v>7450000</v>
      </c>
      <c r="E85" s="287" t="s">
        <v>12981</v>
      </c>
      <c r="F85" s="287" t="s">
        <v>34120</v>
      </c>
      <c r="G85" s="47" t="str">
        <f t="shared" si="1"/>
        <v>4156124</v>
      </c>
      <c r="H85" s="29" t="s">
        <v>78</v>
      </c>
      <c r="I85" s="29" t="s">
        <v>34121</v>
      </c>
      <c r="J85" s="58">
        <v>46149</v>
      </c>
      <c r="K85" s="14"/>
      <c r="L85" s="14"/>
      <c r="M85" s="18"/>
      <c r="N85" s="14" t="s">
        <v>13381</v>
      </c>
      <c r="O85" s="287" t="s">
        <v>13212</v>
      </c>
      <c r="P85" s="287" t="s">
        <v>2440</v>
      </c>
      <c r="Q85" s="287" t="s">
        <v>15351</v>
      </c>
      <c r="R85" s="287" t="s">
        <v>15352</v>
      </c>
      <c r="S85" s="287" t="s">
        <v>34122</v>
      </c>
      <c r="T85" s="287" t="s">
        <v>34123</v>
      </c>
      <c r="U85" s="287" t="s">
        <v>34124</v>
      </c>
      <c r="V85" s="287" t="s">
        <v>34125</v>
      </c>
      <c r="W85" s="287" t="s">
        <v>26</v>
      </c>
      <c r="X85" s="287" t="s">
        <v>26</v>
      </c>
      <c r="Y85" s="287" t="s">
        <v>26</v>
      </c>
      <c r="Z85" s="287" t="s">
        <v>26</v>
      </c>
      <c r="AA85" s="287" t="s">
        <v>26</v>
      </c>
      <c r="AB85" s="287" t="s">
        <v>26</v>
      </c>
      <c r="AC85" s="287" t="s">
        <v>26</v>
      </c>
    </row>
    <row r="86" spans="1:29" hidden="1">
      <c r="A86" s="26">
        <v>46146</v>
      </c>
      <c r="B86" s="287" t="s">
        <v>13348</v>
      </c>
      <c r="C86" s="287" t="s">
        <v>13349</v>
      </c>
      <c r="D86" s="28">
        <v>13437.85</v>
      </c>
      <c r="E86" s="287" t="s">
        <v>34126</v>
      </c>
      <c r="F86" s="287" t="s">
        <v>34127</v>
      </c>
      <c r="G86" s="47" t="str">
        <f t="shared" si="1"/>
        <v>1704971</v>
      </c>
      <c r="H86" s="29" t="s">
        <v>62</v>
      </c>
      <c r="I86" s="29" t="s">
        <v>34128</v>
      </c>
      <c r="J86" s="58">
        <v>46148</v>
      </c>
      <c r="K86" s="14"/>
      <c r="L86" s="14"/>
      <c r="M86" s="18"/>
      <c r="N86" s="14" t="s">
        <v>13383</v>
      </c>
      <c r="O86" s="287" t="s">
        <v>758</v>
      </c>
      <c r="P86" s="287" t="s">
        <v>450</v>
      </c>
      <c r="Q86" s="287" t="s">
        <v>343</v>
      </c>
      <c r="R86" s="287" t="s">
        <v>218</v>
      </c>
      <c r="S86" s="287" t="s">
        <v>34129</v>
      </c>
      <c r="T86" s="287" t="s">
        <v>33944</v>
      </c>
      <c r="U86" s="287" t="s">
        <v>34130</v>
      </c>
      <c r="V86" s="287" t="s">
        <v>251</v>
      </c>
      <c r="W86" s="287" t="s">
        <v>34131</v>
      </c>
      <c r="X86" s="287" t="s">
        <v>260</v>
      </c>
      <c r="Y86" s="287" t="s">
        <v>26</v>
      </c>
      <c r="Z86" s="287" t="s">
        <v>26</v>
      </c>
      <c r="AA86" s="287" t="s">
        <v>26</v>
      </c>
      <c r="AB86" s="287" t="s">
        <v>26</v>
      </c>
      <c r="AC86" s="287" t="s">
        <v>26</v>
      </c>
    </row>
    <row r="87" spans="1:29" hidden="1">
      <c r="A87" s="26">
        <v>46147</v>
      </c>
      <c r="B87" s="287" t="s">
        <v>13348</v>
      </c>
      <c r="C87" s="287" t="s">
        <v>13349</v>
      </c>
      <c r="D87" s="28">
        <v>662647.25</v>
      </c>
      <c r="E87" s="287" t="s">
        <v>34132</v>
      </c>
      <c r="F87" s="287" t="s">
        <v>34133</v>
      </c>
      <c r="G87" s="47" t="str">
        <f t="shared" si="1"/>
        <v>3529337</v>
      </c>
      <c r="H87" s="17" t="s">
        <v>20098</v>
      </c>
      <c r="I87" s="17" t="s">
        <v>186</v>
      </c>
      <c r="J87" s="92">
        <v>46147</v>
      </c>
      <c r="K87" s="17" t="s">
        <v>34134</v>
      </c>
      <c r="L87" s="17" t="s">
        <v>34135</v>
      </c>
      <c r="M87" s="293"/>
      <c r="N87" s="17" t="s">
        <v>186</v>
      </c>
      <c r="O87" s="287" t="s">
        <v>4390</v>
      </c>
      <c r="P87" s="287" t="s">
        <v>4391</v>
      </c>
      <c r="Q87" s="287" t="s">
        <v>34136</v>
      </c>
      <c r="R87" s="287" t="s">
        <v>309</v>
      </c>
      <c r="S87" s="287" t="s">
        <v>274</v>
      </c>
      <c r="T87" s="287" t="s">
        <v>34137</v>
      </c>
      <c r="U87" s="287" t="s">
        <v>34138</v>
      </c>
      <c r="V87" s="287" t="s">
        <v>34139</v>
      </c>
      <c r="W87" s="287" t="s">
        <v>535</v>
      </c>
      <c r="X87" s="287" t="s">
        <v>276</v>
      </c>
      <c r="Y87" s="287" t="s">
        <v>260</v>
      </c>
      <c r="Z87" s="287" t="s">
        <v>26</v>
      </c>
      <c r="AA87" s="287" t="s">
        <v>26</v>
      </c>
      <c r="AB87" s="287" t="s">
        <v>26</v>
      </c>
      <c r="AC87" s="287" t="s">
        <v>26</v>
      </c>
    </row>
    <row r="88" spans="1:29" hidden="1">
      <c r="A88" s="26">
        <v>46147</v>
      </c>
      <c r="B88" s="287" t="s">
        <v>13348</v>
      </c>
      <c r="C88" s="287" t="s">
        <v>13349</v>
      </c>
      <c r="D88" s="28">
        <v>549492</v>
      </c>
      <c r="E88" s="287" t="s">
        <v>34140</v>
      </c>
      <c r="F88" s="287" t="s">
        <v>34141</v>
      </c>
      <c r="G88" s="47" t="str">
        <f t="shared" si="1"/>
        <v>3529355</v>
      </c>
      <c r="H88" s="17" t="s">
        <v>20098</v>
      </c>
      <c r="I88" s="17" t="s">
        <v>186</v>
      </c>
      <c r="J88" s="92">
        <v>46147</v>
      </c>
      <c r="K88" s="17" t="s">
        <v>34142</v>
      </c>
      <c r="L88" s="17" t="s">
        <v>34143</v>
      </c>
      <c r="M88" s="293"/>
      <c r="N88" s="17" t="s">
        <v>186</v>
      </c>
      <c r="O88" s="287" t="s">
        <v>4390</v>
      </c>
      <c r="P88" s="287" t="s">
        <v>4391</v>
      </c>
      <c r="Q88" s="287" t="s">
        <v>34136</v>
      </c>
      <c r="R88" s="287" t="s">
        <v>309</v>
      </c>
      <c r="S88" s="287" t="s">
        <v>274</v>
      </c>
      <c r="T88" s="287" t="s">
        <v>34144</v>
      </c>
      <c r="U88" s="287" t="s">
        <v>34138</v>
      </c>
      <c r="V88" s="287" t="s">
        <v>34145</v>
      </c>
      <c r="W88" s="287" t="s">
        <v>535</v>
      </c>
      <c r="X88" s="287" t="s">
        <v>276</v>
      </c>
      <c r="Y88" s="287" t="s">
        <v>260</v>
      </c>
      <c r="Z88" s="287" t="s">
        <v>26</v>
      </c>
      <c r="AA88" s="287" t="s">
        <v>26</v>
      </c>
      <c r="AB88" s="287" t="s">
        <v>26</v>
      </c>
      <c r="AC88" s="287" t="s">
        <v>26</v>
      </c>
    </row>
    <row r="89" spans="1:29" hidden="1">
      <c r="A89" s="26">
        <v>46147</v>
      </c>
      <c r="B89" s="287" t="s">
        <v>13348</v>
      </c>
      <c r="C89" s="287" t="s">
        <v>13349</v>
      </c>
      <c r="D89" s="28">
        <v>149748.25</v>
      </c>
      <c r="E89" s="287" t="s">
        <v>34146</v>
      </c>
      <c r="F89" s="287" t="s">
        <v>34147</v>
      </c>
      <c r="G89" s="47" t="str">
        <f t="shared" si="1"/>
        <v>3529346</v>
      </c>
      <c r="H89" s="17" t="s">
        <v>20098</v>
      </c>
      <c r="I89" s="17" t="s">
        <v>186</v>
      </c>
      <c r="J89" s="92">
        <v>46147</v>
      </c>
      <c r="K89" s="17" t="s">
        <v>34148</v>
      </c>
      <c r="L89" s="17" t="s">
        <v>34149</v>
      </c>
      <c r="M89" s="293"/>
      <c r="N89" s="17" t="s">
        <v>186</v>
      </c>
      <c r="O89" s="287" t="s">
        <v>4390</v>
      </c>
      <c r="P89" s="287" t="s">
        <v>4391</v>
      </c>
      <c r="Q89" s="287" t="s">
        <v>34136</v>
      </c>
      <c r="R89" s="287" t="s">
        <v>309</v>
      </c>
      <c r="S89" s="287" t="s">
        <v>274</v>
      </c>
      <c r="T89" s="287" t="s">
        <v>34150</v>
      </c>
      <c r="U89" s="287" t="s">
        <v>34138</v>
      </c>
      <c r="V89" s="287" t="s">
        <v>34151</v>
      </c>
      <c r="W89" s="287" t="s">
        <v>535</v>
      </c>
      <c r="X89" s="287" t="s">
        <v>276</v>
      </c>
      <c r="Y89" s="287" t="s">
        <v>260</v>
      </c>
      <c r="Z89" s="287" t="s">
        <v>26</v>
      </c>
      <c r="AA89" s="287" t="s">
        <v>26</v>
      </c>
      <c r="AB89" s="287" t="s">
        <v>26</v>
      </c>
      <c r="AC89" s="287" t="s">
        <v>26</v>
      </c>
    </row>
    <row r="90" spans="1:29" hidden="1">
      <c r="A90" s="26">
        <v>46147</v>
      </c>
      <c r="B90" s="287" t="s">
        <v>13348</v>
      </c>
      <c r="C90" s="287" t="s">
        <v>13349</v>
      </c>
      <c r="D90" s="28">
        <v>59605.85</v>
      </c>
      <c r="E90" s="287" t="s">
        <v>34152</v>
      </c>
      <c r="F90" s="287" t="s">
        <v>34153</v>
      </c>
      <c r="G90" s="47" t="str">
        <f t="shared" si="1"/>
        <v>3529310</v>
      </c>
      <c r="H90" s="17" t="s">
        <v>20098</v>
      </c>
      <c r="I90" s="17" t="s">
        <v>186</v>
      </c>
      <c r="J90" s="92">
        <v>46147</v>
      </c>
      <c r="K90" s="17" t="s">
        <v>34154</v>
      </c>
      <c r="L90" s="17" t="s">
        <v>34155</v>
      </c>
      <c r="M90" s="293"/>
      <c r="N90" s="17" t="s">
        <v>186</v>
      </c>
      <c r="O90" s="287" t="s">
        <v>4390</v>
      </c>
      <c r="P90" s="287" t="s">
        <v>4391</v>
      </c>
      <c r="Q90" s="287" t="s">
        <v>34136</v>
      </c>
      <c r="R90" s="287" t="s">
        <v>309</v>
      </c>
      <c r="S90" s="287" t="s">
        <v>274</v>
      </c>
      <c r="T90" s="287" t="s">
        <v>34156</v>
      </c>
      <c r="U90" s="287" t="s">
        <v>34138</v>
      </c>
      <c r="V90" s="287" t="s">
        <v>34157</v>
      </c>
      <c r="W90" s="287" t="s">
        <v>535</v>
      </c>
      <c r="X90" s="287" t="s">
        <v>276</v>
      </c>
      <c r="Y90" s="287" t="s">
        <v>260</v>
      </c>
      <c r="Z90" s="287" t="s">
        <v>26</v>
      </c>
      <c r="AA90" s="287" t="s">
        <v>26</v>
      </c>
      <c r="AB90" s="287" t="s">
        <v>26</v>
      </c>
      <c r="AC90" s="287" t="s">
        <v>26</v>
      </c>
    </row>
    <row r="91" spans="1:29" hidden="1">
      <c r="A91" s="26">
        <v>46147</v>
      </c>
      <c r="B91" s="287" t="s">
        <v>13348</v>
      </c>
      <c r="C91" s="287" t="s">
        <v>13349</v>
      </c>
      <c r="D91" s="28">
        <v>47375</v>
      </c>
      <c r="E91" s="287" t="s">
        <v>34158</v>
      </c>
      <c r="F91" s="287" t="s">
        <v>34159</v>
      </c>
      <c r="G91" s="47" t="str">
        <f t="shared" si="1"/>
        <v>3529364</v>
      </c>
      <c r="H91" s="17" t="s">
        <v>20098</v>
      </c>
      <c r="I91" s="17" t="s">
        <v>186</v>
      </c>
      <c r="J91" s="92">
        <v>46147</v>
      </c>
      <c r="K91" s="17" t="s">
        <v>34160</v>
      </c>
      <c r="L91" s="17" t="s">
        <v>34161</v>
      </c>
      <c r="M91" s="293"/>
      <c r="N91" s="17" t="s">
        <v>186</v>
      </c>
      <c r="O91" s="287" t="s">
        <v>4390</v>
      </c>
      <c r="P91" s="287" t="s">
        <v>4391</v>
      </c>
      <c r="Q91" s="287" t="s">
        <v>34136</v>
      </c>
      <c r="R91" s="287" t="s">
        <v>309</v>
      </c>
      <c r="S91" s="287" t="s">
        <v>274</v>
      </c>
      <c r="T91" s="287" t="s">
        <v>34162</v>
      </c>
      <c r="U91" s="287" t="s">
        <v>34138</v>
      </c>
      <c r="V91" s="287" t="s">
        <v>34163</v>
      </c>
      <c r="W91" s="287" t="s">
        <v>535</v>
      </c>
      <c r="X91" s="287" t="s">
        <v>276</v>
      </c>
      <c r="Y91" s="287" t="s">
        <v>260</v>
      </c>
      <c r="Z91" s="287" t="s">
        <v>26</v>
      </c>
      <c r="AA91" s="287" t="s">
        <v>26</v>
      </c>
      <c r="AB91" s="287" t="s">
        <v>26</v>
      </c>
      <c r="AC91" s="287" t="s">
        <v>26</v>
      </c>
    </row>
    <row r="92" spans="1:29" hidden="1">
      <c r="A92" s="26">
        <v>46147</v>
      </c>
      <c r="B92" s="287" t="s">
        <v>13348</v>
      </c>
      <c r="C92" s="287" t="s">
        <v>13349</v>
      </c>
      <c r="D92" s="28">
        <v>43057.440000000002</v>
      </c>
      <c r="E92" s="287" t="s">
        <v>34164</v>
      </c>
      <c r="F92" s="287" t="s">
        <v>34165</v>
      </c>
      <c r="G92" s="47" t="str">
        <f t="shared" si="1"/>
        <v>5695307</v>
      </c>
      <c r="H92" s="29">
        <v>2310</v>
      </c>
      <c r="I92" s="29">
        <v>3734</v>
      </c>
      <c r="J92" s="58">
        <v>46160</v>
      </c>
      <c r="K92" s="14"/>
      <c r="L92" s="164" t="s">
        <v>34117</v>
      </c>
      <c r="M92" s="294"/>
      <c r="N92" s="14" t="s">
        <v>824</v>
      </c>
      <c r="O92" s="287" t="s">
        <v>24920</v>
      </c>
      <c r="P92" s="287" t="s">
        <v>24921</v>
      </c>
      <c r="Q92" s="287" t="s">
        <v>34166</v>
      </c>
      <c r="R92" s="287" t="s">
        <v>16005</v>
      </c>
      <c r="S92" s="287" t="s">
        <v>218</v>
      </c>
      <c r="T92" s="287" t="s">
        <v>34167</v>
      </c>
      <c r="U92" s="287" t="s">
        <v>34138</v>
      </c>
      <c r="V92" s="287" t="s">
        <v>34168</v>
      </c>
      <c r="W92" s="287" t="s">
        <v>217</v>
      </c>
      <c r="X92" s="287" t="s">
        <v>34169</v>
      </c>
      <c r="Y92" s="287" t="s">
        <v>11675</v>
      </c>
      <c r="Z92" s="287" t="s">
        <v>26</v>
      </c>
      <c r="AA92" s="287" t="s">
        <v>26</v>
      </c>
      <c r="AB92" s="287" t="s">
        <v>26</v>
      </c>
      <c r="AC92" s="287" t="s">
        <v>26</v>
      </c>
    </row>
    <row r="93" spans="1:29" hidden="1">
      <c r="A93" s="26">
        <v>46147</v>
      </c>
      <c r="B93" s="287" t="s">
        <v>13348</v>
      </c>
      <c r="C93" s="287" t="s">
        <v>13349</v>
      </c>
      <c r="D93" s="28">
        <v>42925</v>
      </c>
      <c r="E93" s="287" t="s">
        <v>26</v>
      </c>
      <c r="F93" s="287" t="s">
        <v>34170</v>
      </c>
      <c r="G93" s="47" t="str">
        <f t="shared" si="1"/>
        <v>5695305</v>
      </c>
      <c r="H93" s="29" t="s">
        <v>81</v>
      </c>
      <c r="I93" s="29" t="s">
        <v>34171</v>
      </c>
      <c r="J93" s="58">
        <v>46149</v>
      </c>
      <c r="K93" s="14"/>
      <c r="L93" s="14"/>
      <c r="M93" s="18"/>
      <c r="N93" s="29" t="s">
        <v>13353</v>
      </c>
      <c r="O93" s="287" t="s">
        <v>34172</v>
      </c>
      <c r="P93" s="287" t="s">
        <v>34173</v>
      </c>
      <c r="Q93" s="287" t="s">
        <v>34136</v>
      </c>
      <c r="R93" s="287" t="s">
        <v>34174</v>
      </c>
      <c r="S93" s="287" t="s">
        <v>250</v>
      </c>
      <c r="T93" s="287" t="s">
        <v>34175</v>
      </c>
      <c r="U93" s="287" t="s">
        <v>34138</v>
      </c>
      <c r="V93" s="287" t="s">
        <v>217</v>
      </c>
      <c r="W93" s="287" t="s">
        <v>214</v>
      </c>
      <c r="X93" s="287" t="s">
        <v>34176</v>
      </c>
      <c r="Y93" s="287" t="s">
        <v>26</v>
      </c>
      <c r="Z93" s="287" t="s">
        <v>26</v>
      </c>
      <c r="AA93" s="287" t="s">
        <v>26</v>
      </c>
      <c r="AB93" s="287" t="s">
        <v>26</v>
      </c>
      <c r="AC93" s="287" t="s">
        <v>26</v>
      </c>
    </row>
    <row r="94" spans="1:29" hidden="1">
      <c r="A94" s="26">
        <v>46147</v>
      </c>
      <c r="B94" s="287" t="s">
        <v>13348</v>
      </c>
      <c r="C94" s="287" t="s">
        <v>13349</v>
      </c>
      <c r="D94" s="28">
        <v>24201.95</v>
      </c>
      <c r="E94" s="287" t="s">
        <v>2921</v>
      </c>
      <c r="F94" s="287" t="s">
        <v>34177</v>
      </c>
      <c r="G94" s="47" t="str">
        <f t="shared" si="1"/>
        <v>3529400</v>
      </c>
      <c r="H94" s="17" t="s">
        <v>20098</v>
      </c>
      <c r="I94" s="17" t="s">
        <v>186</v>
      </c>
      <c r="J94" s="92">
        <v>46147</v>
      </c>
      <c r="K94" s="17" t="s">
        <v>34178</v>
      </c>
      <c r="L94" s="17" t="s">
        <v>34179</v>
      </c>
      <c r="M94" s="293"/>
      <c r="N94" s="17" t="s">
        <v>186</v>
      </c>
      <c r="O94" s="287" t="s">
        <v>2923</v>
      </c>
      <c r="P94" s="287" t="s">
        <v>2924</v>
      </c>
      <c r="Q94" s="287" t="s">
        <v>34136</v>
      </c>
      <c r="R94" s="287" t="s">
        <v>603</v>
      </c>
      <c r="S94" s="287" t="s">
        <v>274</v>
      </c>
      <c r="T94" s="287" t="s">
        <v>34180</v>
      </c>
      <c r="U94" s="287" t="s">
        <v>34138</v>
      </c>
      <c r="V94" s="287" t="s">
        <v>2928</v>
      </c>
      <c r="W94" s="287" t="s">
        <v>868</v>
      </c>
      <c r="X94" s="287" t="s">
        <v>276</v>
      </c>
      <c r="Y94" s="287" t="s">
        <v>550</v>
      </c>
      <c r="Z94" s="287" t="s">
        <v>26</v>
      </c>
      <c r="AA94" s="287" t="s">
        <v>26</v>
      </c>
      <c r="AB94" s="287" t="s">
        <v>26</v>
      </c>
      <c r="AC94" s="287" t="s">
        <v>26</v>
      </c>
    </row>
    <row r="95" spans="1:29" hidden="1">
      <c r="A95" s="26">
        <v>46147</v>
      </c>
      <c r="B95" s="287" t="s">
        <v>13348</v>
      </c>
      <c r="C95" s="287" t="s">
        <v>13349</v>
      </c>
      <c r="D95" s="28">
        <v>20000</v>
      </c>
      <c r="E95" s="287" t="s">
        <v>34181</v>
      </c>
      <c r="F95" s="287" t="s">
        <v>34182</v>
      </c>
      <c r="G95" s="47" t="str">
        <f t="shared" si="1"/>
        <v>3529328</v>
      </c>
      <c r="H95" s="17" t="s">
        <v>20098</v>
      </c>
      <c r="I95" s="17" t="s">
        <v>186</v>
      </c>
      <c r="J95" s="92">
        <v>46147</v>
      </c>
      <c r="K95" s="17" t="s">
        <v>34183</v>
      </c>
      <c r="L95" s="17" t="s">
        <v>34184</v>
      </c>
      <c r="M95" s="293"/>
      <c r="N95" s="17" t="s">
        <v>186</v>
      </c>
      <c r="O95" s="287" t="s">
        <v>4390</v>
      </c>
      <c r="P95" s="287" t="s">
        <v>4391</v>
      </c>
      <c r="Q95" s="287" t="s">
        <v>34136</v>
      </c>
      <c r="R95" s="287" t="s">
        <v>309</v>
      </c>
      <c r="S95" s="287" t="s">
        <v>274</v>
      </c>
      <c r="T95" s="287" t="s">
        <v>34185</v>
      </c>
      <c r="U95" s="287" t="s">
        <v>34138</v>
      </c>
      <c r="V95" s="287" t="s">
        <v>34186</v>
      </c>
      <c r="W95" s="287" t="s">
        <v>535</v>
      </c>
      <c r="X95" s="287" t="s">
        <v>276</v>
      </c>
      <c r="Y95" s="287" t="s">
        <v>260</v>
      </c>
      <c r="Z95" s="287" t="s">
        <v>26</v>
      </c>
      <c r="AA95" s="287" t="s">
        <v>26</v>
      </c>
      <c r="AB95" s="287" t="s">
        <v>26</v>
      </c>
      <c r="AC95" s="287" t="s">
        <v>26</v>
      </c>
    </row>
    <row r="96" spans="1:29" hidden="1">
      <c r="A96" s="26">
        <v>46147</v>
      </c>
      <c r="B96" s="287" t="s">
        <v>13348</v>
      </c>
      <c r="C96" s="287" t="s">
        <v>13349</v>
      </c>
      <c r="D96" s="28">
        <v>8205</v>
      </c>
      <c r="E96" s="287" t="s">
        <v>34187</v>
      </c>
      <c r="F96" s="287" t="s">
        <v>34188</v>
      </c>
      <c r="G96" s="47" t="str">
        <f t="shared" si="1"/>
        <v>3529373</v>
      </c>
      <c r="H96" s="17" t="s">
        <v>20098</v>
      </c>
      <c r="I96" s="17" t="s">
        <v>186</v>
      </c>
      <c r="J96" s="92">
        <v>46147</v>
      </c>
      <c r="K96" s="17" t="s">
        <v>34189</v>
      </c>
      <c r="L96" s="17" t="s">
        <v>34190</v>
      </c>
      <c r="M96" s="293"/>
      <c r="N96" s="17" t="s">
        <v>186</v>
      </c>
      <c r="O96" s="287" t="s">
        <v>4390</v>
      </c>
      <c r="P96" s="287" t="s">
        <v>4391</v>
      </c>
      <c r="Q96" s="287" t="s">
        <v>34136</v>
      </c>
      <c r="R96" s="287" t="s">
        <v>309</v>
      </c>
      <c r="S96" s="287" t="s">
        <v>274</v>
      </c>
      <c r="T96" s="287" t="s">
        <v>34191</v>
      </c>
      <c r="U96" s="287" t="s">
        <v>34138</v>
      </c>
      <c r="V96" s="287" t="s">
        <v>34192</v>
      </c>
      <c r="W96" s="287" t="s">
        <v>535</v>
      </c>
      <c r="X96" s="287" t="s">
        <v>276</v>
      </c>
      <c r="Y96" s="287" t="s">
        <v>260</v>
      </c>
      <c r="Z96" s="287" t="s">
        <v>26</v>
      </c>
      <c r="AA96" s="287" t="s">
        <v>26</v>
      </c>
      <c r="AB96" s="287" t="s">
        <v>26</v>
      </c>
      <c r="AC96" s="287" t="s">
        <v>26</v>
      </c>
    </row>
    <row r="97" spans="1:29" hidden="1">
      <c r="A97" s="26">
        <v>46147</v>
      </c>
      <c r="B97" s="287" t="s">
        <v>13348</v>
      </c>
      <c r="C97" s="287" t="s">
        <v>13349</v>
      </c>
      <c r="D97" s="28">
        <v>8083.65</v>
      </c>
      <c r="E97" s="287" t="s">
        <v>34193</v>
      </c>
      <c r="F97" s="287" t="s">
        <v>34194</v>
      </c>
      <c r="G97" s="47" t="str">
        <f t="shared" si="1"/>
        <v>5695317</v>
      </c>
      <c r="H97" s="29" t="s">
        <v>81</v>
      </c>
      <c r="I97" s="29" t="s">
        <v>34195</v>
      </c>
      <c r="J97" s="58">
        <v>46147</v>
      </c>
      <c r="K97" s="14"/>
      <c r="L97" s="14"/>
      <c r="M97" s="18"/>
      <c r="N97" s="14" t="s">
        <v>13353</v>
      </c>
      <c r="O97" s="287" t="s">
        <v>425</v>
      </c>
      <c r="P97" s="287" t="s">
        <v>277</v>
      </c>
      <c r="Q97" s="287" t="s">
        <v>343</v>
      </c>
      <c r="R97" s="287" t="s">
        <v>218</v>
      </c>
      <c r="S97" s="287" t="s">
        <v>34196</v>
      </c>
      <c r="T97" s="287" t="s">
        <v>34138</v>
      </c>
      <c r="U97" s="287" t="s">
        <v>34197</v>
      </c>
      <c r="V97" s="287" t="s">
        <v>239</v>
      </c>
      <c r="W97" s="287" t="s">
        <v>34198</v>
      </c>
      <c r="X97" s="287" t="s">
        <v>260</v>
      </c>
      <c r="Y97" s="287" t="s">
        <v>26</v>
      </c>
      <c r="Z97" s="287" t="s">
        <v>26</v>
      </c>
      <c r="AA97" s="287" t="s">
        <v>26</v>
      </c>
      <c r="AB97" s="287" t="s">
        <v>26</v>
      </c>
      <c r="AC97" s="287" t="s">
        <v>26</v>
      </c>
    </row>
    <row r="98" spans="1:29" hidden="1">
      <c r="A98" s="26">
        <v>46147</v>
      </c>
      <c r="B98" s="287" t="s">
        <v>13348</v>
      </c>
      <c r="C98" s="287" t="s">
        <v>13349</v>
      </c>
      <c r="D98" s="28">
        <v>8000</v>
      </c>
      <c r="E98" s="287" t="s">
        <v>34199</v>
      </c>
      <c r="F98" s="287" t="s">
        <v>34200</v>
      </c>
      <c r="G98" s="47" t="str">
        <f t="shared" si="1"/>
        <v>3529319</v>
      </c>
      <c r="H98" s="17" t="s">
        <v>20098</v>
      </c>
      <c r="I98" s="17" t="s">
        <v>186</v>
      </c>
      <c r="J98" s="92">
        <v>46147</v>
      </c>
      <c r="K98" s="17" t="s">
        <v>34201</v>
      </c>
      <c r="L98" s="17" t="s">
        <v>34202</v>
      </c>
      <c r="M98" s="293"/>
      <c r="N98" s="17" t="s">
        <v>186</v>
      </c>
      <c r="O98" s="287" t="s">
        <v>4390</v>
      </c>
      <c r="P98" s="287" t="s">
        <v>4391</v>
      </c>
      <c r="Q98" s="287" t="s">
        <v>34136</v>
      </c>
      <c r="R98" s="287" t="s">
        <v>309</v>
      </c>
      <c r="S98" s="287" t="s">
        <v>274</v>
      </c>
      <c r="T98" s="287" t="s">
        <v>34203</v>
      </c>
      <c r="U98" s="287" t="s">
        <v>34138</v>
      </c>
      <c r="V98" s="287" t="s">
        <v>34204</v>
      </c>
      <c r="W98" s="287" t="s">
        <v>535</v>
      </c>
      <c r="X98" s="287" t="s">
        <v>276</v>
      </c>
      <c r="Y98" s="287" t="s">
        <v>260</v>
      </c>
      <c r="Z98" s="287" t="s">
        <v>26</v>
      </c>
      <c r="AA98" s="287" t="s">
        <v>26</v>
      </c>
      <c r="AB98" s="287" t="s">
        <v>26</v>
      </c>
      <c r="AC98" s="287" t="s">
        <v>26</v>
      </c>
    </row>
    <row r="99" spans="1:29" hidden="1">
      <c r="A99" s="26">
        <v>46147</v>
      </c>
      <c r="B99" s="287" t="s">
        <v>13348</v>
      </c>
      <c r="C99" s="287" t="s">
        <v>13349</v>
      </c>
      <c r="D99" s="28">
        <v>4700</v>
      </c>
      <c r="E99" s="287" t="s">
        <v>351</v>
      </c>
      <c r="F99" s="287" t="s">
        <v>34205</v>
      </c>
      <c r="G99" s="47" t="str">
        <f t="shared" si="1"/>
        <v>5695310</v>
      </c>
      <c r="H99" s="29" t="s">
        <v>57</v>
      </c>
      <c r="I99" s="29" t="s">
        <v>34206</v>
      </c>
      <c r="J99" s="58">
        <v>46147</v>
      </c>
      <c r="K99" s="14"/>
      <c r="L99" s="14"/>
      <c r="M99" s="18"/>
      <c r="N99" s="14" t="s">
        <v>14512</v>
      </c>
      <c r="O99" s="287" t="s">
        <v>352</v>
      </c>
      <c r="P99" s="287" t="s">
        <v>353</v>
      </c>
      <c r="Q99" s="287" t="s">
        <v>354</v>
      </c>
      <c r="R99" s="287" t="s">
        <v>218</v>
      </c>
      <c r="S99" s="287" t="s">
        <v>34207</v>
      </c>
      <c r="T99" s="287" t="s">
        <v>34138</v>
      </c>
      <c r="U99" s="287" t="s">
        <v>355</v>
      </c>
      <c r="V99" s="287" t="s">
        <v>217</v>
      </c>
      <c r="W99" s="287" t="s">
        <v>214</v>
      </c>
      <c r="X99" s="287" t="s">
        <v>252</v>
      </c>
      <c r="Y99" s="287" t="s">
        <v>26</v>
      </c>
      <c r="Z99" s="287" t="s">
        <v>26</v>
      </c>
      <c r="AA99" s="287" t="s">
        <v>26</v>
      </c>
      <c r="AB99" s="287" t="s">
        <v>26</v>
      </c>
      <c r="AC99" s="287" t="s">
        <v>26</v>
      </c>
    </row>
    <row r="100" spans="1:29" hidden="1">
      <c r="A100" s="26">
        <v>46147</v>
      </c>
      <c r="B100" s="287" t="s">
        <v>13348</v>
      </c>
      <c r="C100" s="287" t="s">
        <v>13349</v>
      </c>
      <c r="D100" s="28">
        <v>3824.87</v>
      </c>
      <c r="E100" s="287" t="s">
        <v>34208</v>
      </c>
      <c r="F100" s="287" t="s">
        <v>34209</v>
      </c>
      <c r="G100" s="47" t="str">
        <f t="shared" si="1"/>
        <v>5695320</v>
      </c>
      <c r="H100" s="29" t="s">
        <v>81</v>
      </c>
      <c r="I100" s="29" t="s">
        <v>34195</v>
      </c>
      <c r="J100" s="58">
        <v>46147</v>
      </c>
      <c r="K100" s="14"/>
      <c r="L100" s="14"/>
      <c r="M100" s="18"/>
      <c r="N100" s="14" t="s">
        <v>13353</v>
      </c>
      <c r="O100" s="287" t="s">
        <v>346</v>
      </c>
      <c r="P100" s="287" t="s">
        <v>277</v>
      </c>
      <c r="Q100" s="287" t="s">
        <v>343</v>
      </c>
      <c r="R100" s="287" t="s">
        <v>218</v>
      </c>
      <c r="S100" s="287" t="s">
        <v>34210</v>
      </c>
      <c r="T100" s="287" t="s">
        <v>34138</v>
      </c>
      <c r="U100" s="287" t="s">
        <v>34211</v>
      </c>
      <c r="V100" s="287" t="s">
        <v>239</v>
      </c>
      <c r="W100" s="287" t="s">
        <v>34212</v>
      </c>
      <c r="X100" s="287" t="s">
        <v>260</v>
      </c>
      <c r="Y100" s="287" t="s">
        <v>26</v>
      </c>
      <c r="Z100" s="287" t="s">
        <v>26</v>
      </c>
      <c r="AA100" s="287" t="s">
        <v>26</v>
      </c>
      <c r="AB100" s="287" t="s">
        <v>26</v>
      </c>
      <c r="AC100" s="287" t="s">
        <v>26</v>
      </c>
    </row>
    <row r="101" spans="1:29" hidden="1">
      <c r="A101" s="26">
        <v>46147</v>
      </c>
      <c r="B101" s="287" t="s">
        <v>13348</v>
      </c>
      <c r="C101" s="287" t="s">
        <v>13349</v>
      </c>
      <c r="D101" s="28">
        <v>2024.83</v>
      </c>
      <c r="E101" s="287" t="s">
        <v>289</v>
      </c>
      <c r="F101" s="287" t="s">
        <v>34213</v>
      </c>
      <c r="G101" s="47" t="str">
        <f t="shared" si="1"/>
        <v>5695315</v>
      </c>
      <c r="H101" s="29" t="s">
        <v>59</v>
      </c>
      <c r="I101" s="29" t="s">
        <v>34214</v>
      </c>
      <c r="J101" s="58">
        <v>46148</v>
      </c>
      <c r="K101" s="14"/>
      <c r="L101" s="14"/>
      <c r="M101" s="18"/>
      <c r="N101" s="14" t="s">
        <v>13352</v>
      </c>
      <c r="O101" s="287" t="s">
        <v>290</v>
      </c>
      <c r="P101" s="287" t="s">
        <v>291</v>
      </c>
      <c r="Q101" s="287" t="s">
        <v>33965</v>
      </c>
      <c r="R101" s="287" t="s">
        <v>292</v>
      </c>
      <c r="S101" s="287" t="s">
        <v>218</v>
      </c>
      <c r="T101" s="287" t="s">
        <v>34215</v>
      </c>
      <c r="U101" s="287" t="s">
        <v>34138</v>
      </c>
      <c r="V101" s="287" t="s">
        <v>293</v>
      </c>
      <c r="W101" s="287" t="s">
        <v>294</v>
      </c>
      <c r="X101" s="287" t="s">
        <v>295</v>
      </c>
      <c r="Y101" s="287" t="s">
        <v>214</v>
      </c>
      <c r="Z101" s="287" t="s">
        <v>296</v>
      </c>
      <c r="AA101" s="287" t="s">
        <v>26</v>
      </c>
      <c r="AB101" s="287" t="s">
        <v>26</v>
      </c>
      <c r="AC101" s="287" t="s">
        <v>26</v>
      </c>
    </row>
    <row r="102" spans="1:29" hidden="1">
      <c r="A102" s="26">
        <v>46147</v>
      </c>
      <c r="B102" s="287" t="s">
        <v>13348</v>
      </c>
      <c r="C102" s="287" t="s">
        <v>13349</v>
      </c>
      <c r="D102" s="28">
        <v>1458.44</v>
      </c>
      <c r="E102" s="287" t="s">
        <v>451</v>
      </c>
      <c r="F102" s="287" t="s">
        <v>34216</v>
      </c>
      <c r="G102" s="47" t="str">
        <f t="shared" si="1"/>
        <v>5695303</v>
      </c>
      <c r="H102" s="29" t="s">
        <v>63</v>
      </c>
      <c r="I102" s="29" t="s">
        <v>34217</v>
      </c>
      <c r="J102" s="58">
        <v>46147</v>
      </c>
      <c r="K102" s="14"/>
      <c r="L102" s="14"/>
      <c r="M102" s="18"/>
      <c r="N102" s="14" t="s">
        <v>13350</v>
      </c>
      <c r="O102" s="287" t="s">
        <v>452</v>
      </c>
      <c r="P102" s="287" t="s">
        <v>453</v>
      </c>
      <c r="Q102" s="287" t="s">
        <v>33373</v>
      </c>
      <c r="R102" s="287" t="s">
        <v>371</v>
      </c>
      <c r="S102" s="287" t="s">
        <v>218</v>
      </c>
      <c r="T102" s="287" t="s">
        <v>34218</v>
      </c>
      <c r="U102" s="287" t="s">
        <v>34138</v>
      </c>
      <c r="V102" s="287" t="s">
        <v>454</v>
      </c>
      <c r="W102" s="287" t="s">
        <v>22156</v>
      </c>
      <c r="X102" s="287" t="s">
        <v>214</v>
      </c>
      <c r="Y102" s="287" t="s">
        <v>456</v>
      </c>
      <c r="Z102" s="287" t="s">
        <v>26</v>
      </c>
      <c r="AA102" s="287" t="s">
        <v>26</v>
      </c>
      <c r="AB102" s="287" t="s">
        <v>26</v>
      </c>
      <c r="AC102" s="287" t="s">
        <v>26</v>
      </c>
    </row>
    <row r="103" spans="1:29" hidden="1">
      <c r="A103" s="26">
        <v>46147</v>
      </c>
      <c r="B103" s="287" t="s">
        <v>13348</v>
      </c>
      <c r="C103" s="287" t="s">
        <v>13349</v>
      </c>
      <c r="D103" s="28">
        <v>1155</v>
      </c>
      <c r="E103" s="287" t="s">
        <v>1856</v>
      </c>
      <c r="F103" s="287" t="s">
        <v>34219</v>
      </c>
      <c r="G103" s="47" t="str">
        <f t="shared" si="1"/>
        <v>5695312</v>
      </c>
      <c r="H103" s="29" t="s">
        <v>67</v>
      </c>
      <c r="I103" s="29" t="s">
        <v>34220</v>
      </c>
      <c r="J103" s="58">
        <v>46148</v>
      </c>
      <c r="K103" s="14"/>
      <c r="L103" s="14"/>
      <c r="M103" s="18"/>
      <c r="N103" s="14" t="s">
        <v>13356</v>
      </c>
      <c r="O103" s="287" t="s">
        <v>1858</v>
      </c>
      <c r="P103" s="287" t="s">
        <v>1859</v>
      </c>
      <c r="Q103" s="287" t="s">
        <v>34136</v>
      </c>
      <c r="R103" s="287" t="s">
        <v>1861</v>
      </c>
      <c r="S103" s="287" t="s">
        <v>218</v>
      </c>
      <c r="T103" s="287" t="s">
        <v>34221</v>
      </c>
      <c r="U103" s="287" t="s">
        <v>34138</v>
      </c>
      <c r="V103" s="287" t="s">
        <v>1863</v>
      </c>
      <c r="W103" s="287" t="s">
        <v>217</v>
      </c>
      <c r="X103" s="287" t="s">
        <v>34222</v>
      </c>
      <c r="Y103" s="287" t="s">
        <v>34223</v>
      </c>
      <c r="Z103" s="287" t="s">
        <v>525</v>
      </c>
      <c r="AA103" s="287" t="s">
        <v>26</v>
      </c>
      <c r="AB103" s="287" t="s">
        <v>26</v>
      </c>
      <c r="AC103" s="287" t="s">
        <v>26</v>
      </c>
    </row>
    <row r="104" spans="1:29">
      <c r="A104" s="26">
        <v>46147</v>
      </c>
      <c r="B104" s="287" t="s">
        <v>13348</v>
      </c>
      <c r="C104" s="287" t="s">
        <v>13349</v>
      </c>
      <c r="D104" s="28">
        <v>75</v>
      </c>
      <c r="E104" s="287" t="s">
        <v>34224</v>
      </c>
      <c r="F104" s="287" t="s">
        <v>34225</v>
      </c>
      <c r="G104" s="47" t="str">
        <f t="shared" si="1"/>
        <v>3529383</v>
      </c>
      <c r="H104" s="29"/>
      <c r="I104" s="29"/>
      <c r="J104" s="58"/>
      <c r="K104" s="14"/>
      <c r="L104" s="164" t="s">
        <v>34226</v>
      </c>
      <c r="M104" s="294"/>
      <c r="N104" s="14" t="s">
        <v>34227</v>
      </c>
      <c r="O104" s="287" t="s">
        <v>344</v>
      </c>
      <c r="P104" s="287" t="s">
        <v>348</v>
      </c>
      <c r="Q104" s="287" t="s">
        <v>34228</v>
      </c>
      <c r="R104" s="287" t="s">
        <v>218</v>
      </c>
      <c r="S104" s="287" t="s">
        <v>34229</v>
      </c>
      <c r="T104" s="287" t="s">
        <v>34138</v>
      </c>
      <c r="U104" s="287" t="s">
        <v>34230</v>
      </c>
      <c r="V104" s="287" t="s">
        <v>217</v>
      </c>
      <c r="W104" s="287" t="s">
        <v>214</v>
      </c>
      <c r="X104" s="287" t="s">
        <v>296</v>
      </c>
      <c r="Y104" s="287" t="s">
        <v>26</v>
      </c>
      <c r="Z104" s="287" t="s">
        <v>26</v>
      </c>
      <c r="AA104" s="287" t="s">
        <v>26</v>
      </c>
      <c r="AB104" s="287" t="s">
        <v>26</v>
      </c>
      <c r="AC104" s="287" t="s">
        <v>26</v>
      </c>
    </row>
    <row r="105" spans="1:29" hidden="1">
      <c r="A105" s="26">
        <v>46147</v>
      </c>
      <c r="B105" s="287" t="s">
        <v>13348</v>
      </c>
      <c r="C105" s="287" t="s">
        <v>13357</v>
      </c>
      <c r="D105" s="28">
        <v>7565</v>
      </c>
      <c r="E105" s="287" t="s">
        <v>34231</v>
      </c>
      <c r="F105" s="287" t="s">
        <v>34232</v>
      </c>
      <c r="G105" s="47" t="str">
        <f t="shared" si="1"/>
        <v>9615125</v>
      </c>
      <c r="H105" s="29" t="s">
        <v>51</v>
      </c>
      <c r="I105" s="29" t="s">
        <v>34233</v>
      </c>
      <c r="J105" s="58">
        <v>46149</v>
      </c>
      <c r="K105" s="14"/>
      <c r="L105" s="14"/>
      <c r="M105" s="18"/>
      <c r="N105" s="14" t="s">
        <v>826</v>
      </c>
      <c r="O105" s="287" t="s">
        <v>34234</v>
      </c>
      <c r="P105" s="287" t="s">
        <v>855</v>
      </c>
      <c r="Q105" s="287" t="s">
        <v>34235</v>
      </c>
      <c r="R105" s="287" t="s">
        <v>856</v>
      </c>
      <c r="S105" s="287" t="s">
        <v>34236</v>
      </c>
      <c r="T105" s="287" t="s">
        <v>34237</v>
      </c>
      <c r="U105" s="287" t="s">
        <v>26</v>
      </c>
      <c r="V105" s="287" t="s">
        <v>26</v>
      </c>
      <c r="W105" s="287" t="s">
        <v>26</v>
      </c>
      <c r="X105" s="287" t="s">
        <v>26</v>
      </c>
      <c r="Y105" s="287" t="s">
        <v>26</v>
      </c>
      <c r="Z105" s="287" t="s">
        <v>26</v>
      </c>
      <c r="AA105" s="287" t="s">
        <v>26</v>
      </c>
      <c r="AB105" s="287" t="s">
        <v>26</v>
      </c>
      <c r="AC105" s="287" t="s">
        <v>26</v>
      </c>
    </row>
    <row r="106" spans="1:29" hidden="1">
      <c r="A106" s="26">
        <v>46147</v>
      </c>
      <c r="B106" s="287" t="s">
        <v>13348</v>
      </c>
      <c r="C106" s="287" t="s">
        <v>13349</v>
      </c>
      <c r="D106" s="28">
        <v>325.77</v>
      </c>
      <c r="E106" s="287" t="s">
        <v>34238</v>
      </c>
      <c r="F106" s="287" t="s">
        <v>34239</v>
      </c>
      <c r="G106" s="47" t="str">
        <f t="shared" si="1"/>
        <v>3529385</v>
      </c>
      <c r="H106" s="17" t="s">
        <v>20098</v>
      </c>
      <c r="I106" s="17" t="s">
        <v>186</v>
      </c>
      <c r="J106" s="92">
        <v>46147</v>
      </c>
      <c r="K106" s="17" t="s">
        <v>34240</v>
      </c>
      <c r="L106" s="17" t="s">
        <v>34241</v>
      </c>
      <c r="M106" s="293"/>
      <c r="N106" s="17" t="s">
        <v>186</v>
      </c>
      <c r="O106" s="287" t="s">
        <v>601</v>
      </c>
      <c r="P106" s="287" t="s">
        <v>602</v>
      </c>
      <c r="Q106" s="287" t="s">
        <v>33965</v>
      </c>
      <c r="R106" s="287" t="s">
        <v>603</v>
      </c>
      <c r="S106" s="287" t="s">
        <v>274</v>
      </c>
      <c r="T106" s="287" t="s">
        <v>34242</v>
      </c>
      <c r="U106" s="287" t="s">
        <v>34138</v>
      </c>
      <c r="V106" s="287" t="s">
        <v>34243</v>
      </c>
      <c r="W106" s="287" t="s">
        <v>536</v>
      </c>
      <c r="X106" s="287" t="s">
        <v>34244</v>
      </c>
      <c r="Y106" s="287" t="s">
        <v>296</v>
      </c>
      <c r="Z106" s="287" t="s">
        <v>26</v>
      </c>
      <c r="AA106" s="287" t="s">
        <v>26</v>
      </c>
      <c r="AB106" s="287" t="s">
        <v>26</v>
      </c>
      <c r="AC106" s="287" t="s">
        <v>26</v>
      </c>
    </row>
    <row r="107" spans="1:29" hidden="1">
      <c r="A107" s="26">
        <v>46147</v>
      </c>
      <c r="B107" s="287" t="s">
        <v>13348</v>
      </c>
      <c r="C107" s="287" t="s">
        <v>13349</v>
      </c>
      <c r="D107" s="28">
        <v>377526.49</v>
      </c>
      <c r="E107" s="287" t="s">
        <v>34245</v>
      </c>
      <c r="F107" s="287" t="s">
        <v>34246</v>
      </c>
      <c r="G107" s="47" t="str">
        <f t="shared" si="1"/>
        <v>4633860</v>
      </c>
      <c r="H107" s="17" t="s">
        <v>20098</v>
      </c>
      <c r="I107" s="17" t="s">
        <v>186</v>
      </c>
      <c r="J107" s="92">
        <v>46148</v>
      </c>
      <c r="K107" s="17" t="s">
        <v>34247</v>
      </c>
      <c r="L107" s="17" t="s">
        <v>34248</v>
      </c>
      <c r="M107" s="293"/>
      <c r="N107" s="17" t="s">
        <v>186</v>
      </c>
      <c r="O107" s="287" t="s">
        <v>517</v>
      </c>
      <c r="P107" s="287" t="s">
        <v>534</v>
      </c>
      <c r="Q107" s="287" t="s">
        <v>34136</v>
      </c>
      <c r="R107" s="287" t="s">
        <v>309</v>
      </c>
      <c r="S107" s="287" t="s">
        <v>274</v>
      </c>
      <c r="T107" s="287" t="s">
        <v>34249</v>
      </c>
      <c r="U107" s="287" t="s">
        <v>34138</v>
      </c>
      <c r="V107" s="287" t="s">
        <v>34250</v>
      </c>
      <c r="W107" s="287" t="s">
        <v>34251</v>
      </c>
      <c r="X107" s="287" t="s">
        <v>276</v>
      </c>
      <c r="Y107" s="287" t="s">
        <v>260</v>
      </c>
      <c r="Z107" s="287" t="s">
        <v>26</v>
      </c>
      <c r="AA107" s="287" t="s">
        <v>26</v>
      </c>
      <c r="AB107" s="287" t="s">
        <v>26</v>
      </c>
      <c r="AC107" s="287" t="s">
        <v>26</v>
      </c>
    </row>
    <row r="108" spans="1:29" hidden="1">
      <c r="A108" s="26">
        <v>46147</v>
      </c>
      <c r="B108" s="287" t="s">
        <v>13348</v>
      </c>
      <c r="C108" s="287" t="s">
        <v>13349</v>
      </c>
      <c r="D108" s="28">
        <v>1805</v>
      </c>
      <c r="E108" s="287" t="s">
        <v>34252</v>
      </c>
      <c r="F108" s="287" t="s">
        <v>34253</v>
      </c>
      <c r="G108" s="47" t="str">
        <f t="shared" si="1"/>
        <v>4633848</v>
      </c>
      <c r="H108" s="29" t="s">
        <v>69</v>
      </c>
      <c r="I108" s="29" t="s">
        <v>34254</v>
      </c>
      <c r="J108" s="58">
        <v>46154</v>
      </c>
      <c r="K108" s="14"/>
      <c r="L108" s="14"/>
      <c r="M108" s="18"/>
      <c r="N108" s="14" t="s">
        <v>32227</v>
      </c>
      <c r="O108" s="287" t="s">
        <v>517</v>
      </c>
      <c r="P108" s="287" t="s">
        <v>640</v>
      </c>
      <c r="Q108" s="287" t="s">
        <v>34136</v>
      </c>
      <c r="R108" s="287" t="s">
        <v>309</v>
      </c>
      <c r="S108" s="287" t="s">
        <v>274</v>
      </c>
      <c r="T108" s="287" t="s">
        <v>34255</v>
      </c>
      <c r="U108" s="287" t="s">
        <v>34138</v>
      </c>
      <c r="V108" s="287" t="s">
        <v>34256</v>
      </c>
      <c r="W108" s="287" t="s">
        <v>519</v>
      </c>
      <c r="X108" s="287" t="s">
        <v>276</v>
      </c>
      <c r="Y108" s="287" t="s">
        <v>260</v>
      </c>
      <c r="Z108" s="287" t="s">
        <v>26</v>
      </c>
      <c r="AA108" s="287" t="s">
        <v>26</v>
      </c>
      <c r="AB108" s="287" t="s">
        <v>26</v>
      </c>
      <c r="AC108" s="287" t="s">
        <v>26</v>
      </c>
    </row>
    <row r="109" spans="1:29">
      <c r="A109" s="26">
        <v>46147</v>
      </c>
      <c r="B109" s="287" t="s">
        <v>13348</v>
      </c>
      <c r="C109" s="287" t="s">
        <v>13349</v>
      </c>
      <c r="D109" s="28">
        <v>141.75</v>
      </c>
      <c r="E109" s="287" t="s">
        <v>334</v>
      </c>
      <c r="F109" s="287" t="s">
        <v>34257</v>
      </c>
      <c r="G109" s="47" t="str">
        <f t="shared" si="1"/>
        <v>4633836</v>
      </c>
      <c r="H109" s="29"/>
      <c r="I109" s="29"/>
      <c r="J109" s="58"/>
      <c r="K109" s="14"/>
      <c r="L109" s="164" t="s">
        <v>34117</v>
      </c>
      <c r="M109" s="294"/>
      <c r="N109" s="14" t="s">
        <v>13363</v>
      </c>
      <c r="O109" s="287" t="s">
        <v>329</v>
      </c>
      <c r="P109" s="287" t="s">
        <v>330</v>
      </c>
      <c r="Q109" s="287" t="s">
        <v>34136</v>
      </c>
      <c r="R109" s="287" t="s">
        <v>331</v>
      </c>
      <c r="S109" s="287" t="s">
        <v>274</v>
      </c>
      <c r="T109" s="287" t="s">
        <v>34258</v>
      </c>
      <c r="U109" s="287" t="s">
        <v>34138</v>
      </c>
      <c r="V109" s="287" t="s">
        <v>335</v>
      </c>
      <c r="W109" s="287" t="s">
        <v>593</v>
      </c>
      <c r="X109" s="287" t="s">
        <v>276</v>
      </c>
      <c r="Y109" s="287" t="s">
        <v>333</v>
      </c>
      <c r="Z109" s="287" t="s">
        <v>26</v>
      </c>
      <c r="AA109" s="287" t="s">
        <v>26</v>
      </c>
      <c r="AB109" s="287" t="s">
        <v>26</v>
      </c>
      <c r="AC109" s="287" t="s">
        <v>26</v>
      </c>
    </row>
    <row r="110" spans="1:29" hidden="1">
      <c r="A110" s="26">
        <v>46147</v>
      </c>
      <c r="B110" s="287" t="s">
        <v>13348</v>
      </c>
      <c r="C110" s="287" t="s">
        <v>13357</v>
      </c>
      <c r="D110" s="28">
        <v>3575.92</v>
      </c>
      <c r="E110" s="287" t="s">
        <v>34259</v>
      </c>
      <c r="F110" s="287" t="s">
        <v>34260</v>
      </c>
      <c r="G110" s="47" t="str">
        <f t="shared" si="1"/>
        <v>2072125</v>
      </c>
      <c r="H110" s="29" t="s">
        <v>54</v>
      </c>
      <c r="I110" s="29" t="s">
        <v>34261</v>
      </c>
      <c r="J110" s="58">
        <v>46149</v>
      </c>
      <c r="K110" s="14"/>
      <c r="L110" s="14"/>
      <c r="M110" s="18"/>
      <c r="N110" s="14" t="s">
        <v>13369</v>
      </c>
      <c r="O110" s="287" t="s">
        <v>34262</v>
      </c>
      <c r="P110" s="287" t="s">
        <v>477</v>
      </c>
      <c r="Q110" s="287" t="s">
        <v>34263</v>
      </c>
      <c r="R110" s="287" t="s">
        <v>34264</v>
      </c>
      <c r="S110" s="287" t="s">
        <v>26</v>
      </c>
      <c r="T110" s="287" t="s">
        <v>26</v>
      </c>
      <c r="U110" s="287" t="s">
        <v>26</v>
      </c>
      <c r="V110" s="287" t="s">
        <v>26</v>
      </c>
      <c r="W110" s="287" t="s">
        <v>26</v>
      </c>
      <c r="X110" s="287" t="s">
        <v>26</v>
      </c>
      <c r="Y110" s="287" t="s">
        <v>26</v>
      </c>
      <c r="Z110" s="287" t="s">
        <v>26</v>
      </c>
      <c r="AA110" s="287" t="s">
        <v>26</v>
      </c>
      <c r="AB110" s="287" t="s">
        <v>26</v>
      </c>
      <c r="AC110" s="287" t="s">
        <v>26</v>
      </c>
    </row>
    <row r="111" spans="1:29" hidden="1">
      <c r="A111" s="26">
        <v>46147</v>
      </c>
      <c r="B111" s="287" t="s">
        <v>13348</v>
      </c>
      <c r="C111" s="287" t="s">
        <v>13357</v>
      </c>
      <c r="D111" s="28">
        <v>2708.33</v>
      </c>
      <c r="E111" s="287" t="s">
        <v>34265</v>
      </c>
      <c r="F111" s="287" t="s">
        <v>34266</v>
      </c>
      <c r="G111" s="47" t="str">
        <f t="shared" si="1"/>
        <v>2052125</v>
      </c>
      <c r="H111" s="29" t="s">
        <v>77</v>
      </c>
      <c r="I111" s="29" t="s">
        <v>21314</v>
      </c>
      <c r="J111" s="58">
        <v>46149</v>
      </c>
      <c r="K111" s="14"/>
      <c r="L111" s="14"/>
      <c r="M111" s="18"/>
      <c r="N111" s="14" t="s">
        <v>13364</v>
      </c>
      <c r="O111" s="287" t="s">
        <v>34267</v>
      </c>
      <c r="P111" s="287" t="s">
        <v>477</v>
      </c>
      <c r="Q111" s="287" t="s">
        <v>34268</v>
      </c>
      <c r="R111" s="287" t="s">
        <v>34264</v>
      </c>
      <c r="S111" s="287" t="s">
        <v>26</v>
      </c>
      <c r="T111" s="287" t="s">
        <v>26</v>
      </c>
      <c r="U111" s="287" t="s">
        <v>26</v>
      </c>
      <c r="V111" s="287" t="s">
        <v>26</v>
      </c>
      <c r="W111" s="287" t="s">
        <v>26</v>
      </c>
      <c r="X111" s="287" t="s">
        <v>26</v>
      </c>
      <c r="Y111" s="287" t="s">
        <v>26</v>
      </c>
      <c r="Z111" s="287" t="s">
        <v>26</v>
      </c>
      <c r="AA111" s="287" t="s">
        <v>26</v>
      </c>
      <c r="AB111" s="287" t="s">
        <v>26</v>
      </c>
      <c r="AC111" s="287" t="s">
        <v>26</v>
      </c>
    </row>
    <row r="112" spans="1:29" hidden="1">
      <c r="A112" s="26">
        <v>46147</v>
      </c>
      <c r="B112" s="287" t="s">
        <v>13348</v>
      </c>
      <c r="C112" s="287" t="s">
        <v>13357</v>
      </c>
      <c r="D112" s="28">
        <v>397</v>
      </c>
      <c r="E112" s="287" t="s">
        <v>34269</v>
      </c>
      <c r="F112" s="287" t="s">
        <v>34270</v>
      </c>
      <c r="G112" s="47" t="str">
        <f t="shared" si="1"/>
        <v>2062125</v>
      </c>
      <c r="H112" s="29" t="s">
        <v>57</v>
      </c>
      <c r="I112" s="29" t="s">
        <v>34271</v>
      </c>
      <c r="J112" s="58">
        <v>46149</v>
      </c>
      <c r="K112" s="14"/>
      <c r="L112" s="14"/>
      <c r="M112" s="18"/>
      <c r="N112" s="14" t="s">
        <v>14512</v>
      </c>
      <c r="O112" s="287" t="s">
        <v>34272</v>
      </c>
      <c r="P112" s="287" t="s">
        <v>477</v>
      </c>
      <c r="Q112" s="287" t="s">
        <v>34273</v>
      </c>
      <c r="R112" s="287" t="s">
        <v>34264</v>
      </c>
      <c r="S112" s="287" t="s">
        <v>26</v>
      </c>
      <c r="T112" s="287" t="s">
        <v>26</v>
      </c>
      <c r="U112" s="287" t="s">
        <v>26</v>
      </c>
      <c r="V112" s="287" t="s">
        <v>26</v>
      </c>
      <c r="W112" s="287" t="s">
        <v>26</v>
      </c>
      <c r="X112" s="287" t="s">
        <v>26</v>
      </c>
      <c r="Y112" s="287" t="s">
        <v>26</v>
      </c>
      <c r="Z112" s="287" t="s">
        <v>26</v>
      </c>
      <c r="AA112" s="287" t="s">
        <v>26</v>
      </c>
      <c r="AB112" s="287" t="s">
        <v>26</v>
      </c>
      <c r="AC112" s="287" t="s">
        <v>26</v>
      </c>
    </row>
    <row r="113" spans="1:29" hidden="1">
      <c r="A113" s="26">
        <v>46147</v>
      </c>
      <c r="B113" s="287" t="s">
        <v>13348</v>
      </c>
      <c r="C113" s="287" t="s">
        <v>13357</v>
      </c>
      <c r="D113" s="28">
        <v>9560</v>
      </c>
      <c r="E113" s="287" t="s">
        <v>124</v>
      </c>
      <c r="F113" s="287" t="s">
        <v>34274</v>
      </c>
      <c r="G113" s="47" t="str">
        <f t="shared" si="1"/>
        <v>6490125</v>
      </c>
      <c r="H113" s="29" t="s">
        <v>53</v>
      </c>
      <c r="I113" s="29" t="s">
        <v>34275</v>
      </c>
      <c r="J113" s="58">
        <v>46148</v>
      </c>
      <c r="K113" s="14"/>
      <c r="L113" s="14"/>
      <c r="M113" s="18"/>
      <c r="N113" s="14" t="s">
        <v>13358</v>
      </c>
      <c r="O113" s="287" t="s">
        <v>263</v>
      </c>
      <c r="P113" s="287" t="s">
        <v>350</v>
      </c>
      <c r="Q113" s="287" t="s">
        <v>20711</v>
      </c>
      <c r="R113" s="287" t="s">
        <v>20712</v>
      </c>
      <c r="S113" s="287" t="s">
        <v>34276</v>
      </c>
      <c r="T113" s="287" t="s">
        <v>34277</v>
      </c>
      <c r="U113" s="287" t="s">
        <v>34278</v>
      </c>
      <c r="V113" s="287" t="s">
        <v>34279</v>
      </c>
      <c r="W113" s="287" t="s">
        <v>26</v>
      </c>
      <c r="X113" s="287" t="s">
        <v>26</v>
      </c>
      <c r="Y113" s="287" t="s">
        <v>26</v>
      </c>
      <c r="Z113" s="287" t="s">
        <v>26</v>
      </c>
      <c r="AA113" s="287" t="s">
        <v>26</v>
      </c>
      <c r="AB113" s="287" t="s">
        <v>26</v>
      </c>
      <c r="AC113" s="287" t="s">
        <v>26</v>
      </c>
    </row>
    <row r="114" spans="1:29" hidden="1">
      <c r="A114" s="26">
        <v>46148</v>
      </c>
      <c r="B114" s="287" t="s">
        <v>13348</v>
      </c>
      <c r="C114" s="287" t="s">
        <v>13349</v>
      </c>
      <c r="D114" s="28">
        <v>236720</v>
      </c>
      <c r="E114" s="287" t="s">
        <v>34280</v>
      </c>
      <c r="F114" s="287" t="s">
        <v>34281</v>
      </c>
      <c r="G114" s="47" t="str">
        <f t="shared" si="1"/>
        <v>1982488</v>
      </c>
      <c r="H114" s="17" t="s">
        <v>20098</v>
      </c>
      <c r="I114" s="17" t="s">
        <v>186</v>
      </c>
      <c r="J114" s="92">
        <v>46148</v>
      </c>
      <c r="K114" s="17" t="s">
        <v>34282</v>
      </c>
      <c r="L114" s="17" t="s">
        <v>34283</v>
      </c>
      <c r="M114" s="293"/>
      <c r="N114" s="17" t="s">
        <v>186</v>
      </c>
      <c r="O114" s="287" t="s">
        <v>4390</v>
      </c>
      <c r="P114" s="287" t="s">
        <v>4391</v>
      </c>
      <c r="Q114" s="287" t="s">
        <v>34284</v>
      </c>
      <c r="R114" s="287" t="s">
        <v>309</v>
      </c>
      <c r="S114" s="287" t="s">
        <v>274</v>
      </c>
      <c r="T114" s="287" t="s">
        <v>34285</v>
      </c>
      <c r="U114" s="287" t="s">
        <v>34286</v>
      </c>
      <c r="V114" s="287" t="s">
        <v>34287</v>
      </c>
      <c r="W114" s="287" t="s">
        <v>535</v>
      </c>
      <c r="X114" s="287" t="s">
        <v>276</v>
      </c>
      <c r="Y114" s="287" t="s">
        <v>260</v>
      </c>
      <c r="Z114" s="287" t="s">
        <v>26</v>
      </c>
      <c r="AA114" s="287" t="s">
        <v>26</v>
      </c>
      <c r="AB114" s="287" t="s">
        <v>26</v>
      </c>
      <c r="AC114" s="287" t="s">
        <v>26</v>
      </c>
    </row>
    <row r="115" spans="1:29" hidden="1">
      <c r="A115" s="26">
        <v>46148</v>
      </c>
      <c r="B115" s="287" t="s">
        <v>13348</v>
      </c>
      <c r="C115" s="287" t="s">
        <v>13349</v>
      </c>
      <c r="D115" s="28">
        <v>110137.5</v>
      </c>
      <c r="E115" s="287" t="s">
        <v>34288</v>
      </c>
      <c r="F115" s="287" t="s">
        <v>34289</v>
      </c>
      <c r="G115" s="47" t="str">
        <f t="shared" si="1"/>
        <v>1982479</v>
      </c>
      <c r="H115" s="17" t="s">
        <v>20098</v>
      </c>
      <c r="I115" s="17" t="s">
        <v>186</v>
      </c>
      <c r="J115" s="92">
        <v>46148</v>
      </c>
      <c r="K115" s="17" t="s">
        <v>34290</v>
      </c>
      <c r="L115" s="17" t="s">
        <v>34291</v>
      </c>
      <c r="M115" s="293"/>
      <c r="N115" s="17" t="s">
        <v>186</v>
      </c>
      <c r="O115" s="287" t="s">
        <v>4390</v>
      </c>
      <c r="P115" s="287" t="s">
        <v>4391</v>
      </c>
      <c r="Q115" s="287" t="s">
        <v>34284</v>
      </c>
      <c r="R115" s="287" t="s">
        <v>309</v>
      </c>
      <c r="S115" s="287" t="s">
        <v>274</v>
      </c>
      <c r="T115" s="287" t="s">
        <v>34292</v>
      </c>
      <c r="U115" s="287" t="s">
        <v>34286</v>
      </c>
      <c r="V115" s="287" t="s">
        <v>34293</v>
      </c>
      <c r="W115" s="287" t="s">
        <v>535</v>
      </c>
      <c r="X115" s="287" t="s">
        <v>276</v>
      </c>
      <c r="Y115" s="287" t="s">
        <v>260</v>
      </c>
      <c r="Z115" s="287" t="s">
        <v>26</v>
      </c>
      <c r="AA115" s="287" t="s">
        <v>26</v>
      </c>
      <c r="AB115" s="287" t="s">
        <v>26</v>
      </c>
      <c r="AC115" s="287" t="s">
        <v>26</v>
      </c>
    </row>
    <row r="116" spans="1:29" hidden="1">
      <c r="A116" s="26">
        <v>46148</v>
      </c>
      <c r="B116" s="287" t="s">
        <v>13348</v>
      </c>
      <c r="C116" s="287" t="s">
        <v>13349</v>
      </c>
      <c r="D116" s="28">
        <v>105454.75</v>
      </c>
      <c r="E116" s="287" t="s">
        <v>34294</v>
      </c>
      <c r="F116" s="287" t="s">
        <v>34295</v>
      </c>
      <c r="G116" s="47" t="str">
        <f t="shared" si="1"/>
        <v>1982497</v>
      </c>
      <c r="H116" s="17" t="s">
        <v>20098</v>
      </c>
      <c r="I116" s="17" t="s">
        <v>186</v>
      </c>
      <c r="J116" s="92">
        <v>46148</v>
      </c>
      <c r="K116" s="17" t="s">
        <v>34296</v>
      </c>
      <c r="L116" s="17" t="s">
        <v>34297</v>
      </c>
      <c r="M116" s="293"/>
      <c r="N116" s="17" t="s">
        <v>186</v>
      </c>
      <c r="O116" s="287" t="s">
        <v>4390</v>
      </c>
      <c r="P116" s="287" t="s">
        <v>4391</v>
      </c>
      <c r="Q116" s="287" t="s">
        <v>34284</v>
      </c>
      <c r="R116" s="287" t="s">
        <v>309</v>
      </c>
      <c r="S116" s="287" t="s">
        <v>274</v>
      </c>
      <c r="T116" s="287" t="s">
        <v>34298</v>
      </c>
      <c r="U116" s="287" t="s">
        <v>34286</v>
      </c>
      <c r="V116" s="287" t="s">
        <v>34299</v>
      </c>
      <c r="W116" s="287" t="s">
        <v>535</v>
      </c>
      <c r="X116" s="287" t="s">
        <v>276</v>
      </c>
      <c r="Y116" s="287" t="s">
        <v>260</v>
      </c>
      <c r="Z116" s="287" t="s">
        <v>26</v>
      </c>
      <c r="AA116" s="287" t="s">
        <v>26</v>
      </c>
      <c r="AB116" s="287" t="s">
        <v>26</v>
      </c>
      <c r="AC116" s="287" t="s">
        <v>26</v>
      </c>
    </row>
    <row r="117" spans="1:29" hidden="1">
      <c r="A117" s="26">
        <v>46148</v>
      </c>
      <c r="B117" s="287" t="s">
        <v>13348</v>
      </c>
      <c r="C117" s="287" t="s">
        <v>13349</v>
      </c>
      <c r="D117" s="28">
        <v>93023.82</v>
      </c>
      <c r="E117" s="287" t="s">
        <v>26</v>
      </c>
      <c r="F117" s="287" t="s">
        <v>34300</v>
      </c>
      <c r="G117" s="47" t="str">
        <f t="shared" si="1"/>
        <v>1982585</v>
      </c>
      <c r="H117" s="29" t="s">
        <v>81</v>
      </c>
      <c r="I117" s="29" t="s">
        <v>34301</v>
      </c>
      <c r="J117" s="58">
        <v>46148</v>
      </c>
      <c r="K117" s="14"/>
      <c r="L117" s="14"/>
      <c r="M117" s="18"/>
      <c r="N117" s="14" t="s">
        <v>13353</v>
      </c>
      <c r="O117" s="287" t="s">
        <v>372</v>
      </c>
      <c r="P117" s="287" t="s">
        <v>373</v>
      </c>
      <c r="Q117" s="287" t="s">
        <v>34284</v>
      </c>
      <c r="R117" s="287" t="s">
        <v>374</v>
      </c>
      <c r="S117" s="287" t="s">
        <v>274</v>
      </c>
      <c r="T117" s="287" t="s">
        <v>34302</v>
      </c>
      <c r="U117" s="287" t="s">
        <v>34286</v>
      </c>
      <c r="V117" s="287" t="s">
        <v>375</v>
      </c>
      <c r="W117" s="287" t="s">
        <v>376</v>
      </c>
      <c r="X117" s="287" t="s">
        <v>276</v>
      </c>
      <c r="Y117" s="287" t="s">
        <v>296</v>
      </c>
      <c r="Z117" s="287" t="s">
        <v>26</v>
      </c>
      <c r="AA117" s="287" t="s">
        <v>26</v>
      </c>
      <c r="AB117" s="287" t="s">
        <v>26</v>
      </c>
      <c r="AC117" s="287" t="s">
        <v>26</v>
      </c>
    </row>
    <row r="118" spans="1:29" hidden="1">
      <c r="A118" s="26">
        <v>46148</v>
      </c>
      <c r="B118" s="287" t="s">
        <v>13348</v>
      </c>
      <c r="C118" s="287" t="s">
        <v>13349</v>
      </c>
      <c r="D118" s="28">
        <v>69484.09</v>
      </c>
      <c r="E118" s="287" t="s">
        <v>797</v>
      </c>
      <c r="F118" s="287" t="s">
        <v>34303</v>
      </c>
      <c r="G118" s="47" t="str">
        <f t="shared" si="1"/>
        <v>9772039</v>
      </c>
      <c r="H118" s="29" t="s">
        <v>61</v>
      </c>
      <c r="I118" s="29" t="s">
        <v>34304</v>
      </c>
      <c r="J118" s="58">
        <v>46148</v>
      </c>
      <c r="K118" s="14"/>
      <c r="L118" s="14"/>
      <c r="M118" s="18"/>
      <c r="N118" s="14" t="s">
        <v>13392</v>
      </c>
      <c r="O118" s="287" t="s">
        <v>253</v>
      </c>
      <c r="P118" s="287" t="s">
        <v>254</v>
      </c>
      <c r="Q118" s="287" t="s">
        <v>33507</v>
      </c>
      <c r="R118" s="287" t="s">
        <v>798</v>
      </c>
      <c r="S118" s="287" t="s">
        <v>250</v>
      </c>
      <c r="T118" s="287" t="s">
        <v>34305</v>
      </c>
      <c r="U118" s="287" t="s">
        <v>34286</v>
      </c>
      <c r="V118" s="287" t="s">
        <v>799</v>
      </c>
      <c r="W118" s="287" t="s">
        <v>800</v>
      </c>
      <c r="X118" s="287" t="s">
        <v>214</v>
      </c>
      <c r="Y118" s="287" t="s">
        <v>257</v>
      </c>
      <c r="Z118" s="287" t="s">
        <v>26</v>
      </c>
      <c r="AA118" s="287" t="s">
        <v>26</v>
      </c>
      <c r="AB118" s="287" t="s">
        <v>26</v>
      </c>
      <c r="AC118" s="287" t="s">
        <v>26</v>
      </c>
    </row>
    <row r="119" spans="1:29" hidden="1">
      <c r="A119" s="26">
        <v>46148</v>
      </c>
      <c r="B119" s="287" t="s">
        <v>13348</v>
      </c>
      <c r="C119" s="287" t="s">
        <v>13349</v>
      </c>
      <c r="D119" s="28">
        <v>65259.18</v>
      </c>
      <c r="E119" s="287" t="s">
        <v>446</v>
      </c>
      <c r="F119" s="287" t="s">
        <v>34306</v>
      </c>
      <c r="G119" s="47" t="str">
        <f t="shared" si="1"/>
        <v>9772041</v>
      </c>
      <c r="H119" s="29" t="s">
        <v>62</v>
      </c>
      <c r="I119" s="29" t="s">
        <v>34307</v>
      </c>
      <c r="J119" s="58">
        <v>46160</v>
      </c>
      <c r="K119" s="14"/>
      <c r="L119" s="164" t="s">
        <v>34117</v>
      </c>
      <c r="M119" s="294"/>
      <c r="N119" s="14" t="s">
        <v>13540</v>
      </c>
      <c r="O119" s="287" t="s">
        <v>447</v>
      </c>
      <c r="P119" s="287" t="s">
        <v>448</v>
      </c>
      <c r="Q119" s="287" t="s">
        <v>34284</v>
      </c>
      <c r="R119" s="287" t="s">
        <v>439</v>
      </c>
      <c r="S119" s="287" t="s">
        <v>218</v>
      </c>
      <c r="T119" s="287" t="s">
        <v>34308</v>
      </c>
      <c r="U119" s="287" t="s">
        <v>34286</v>
      </c>
      <c r="V119" s="287" t="s">
        <v>449</v>
      </c>
      <c r="W119" s="287" t="s">
        <v>256</v>
      </c>
      <c r="X119" s="287" t="s">
        <v>34309</v>
      </c>
      <c r="Y119" s="287" t="s">
        <v>260</v>
      </c>
      <c r="Z119" s="287" t="s">
        <v>26</v>
      </c>
      <c r="AA119" s="287" t="s">
        <v>26</v>
      </c>
      <c r="AB119" s="287" t="s">
        <v>26</v>
      </c>
      <c r="AC119" s="287" t="s">
        <v>26</v>
      </c>
    </row>
    <row r="120" spans="1:29" hidden="1">
      <c r="A120" s="26">
        <v>46148</v>
      </c>
      <c r="B120" s="287" t="s">
        <v>13348</v>
      </c>
      <c r="C120" s="287" t="s">
        <v>13349</v>
      </c>
      <c r="D120" s="28">
        <v>23647.95</v>
      </c>
      <c r="E120" s="287" t="s">
        <v>34310</v>
      </c>
      <c r="F120" s="287" t="s">
        <v>34311</v>
      </c>
      <c r="G120" s="47" t="str">
        <f t="shared" si="1"/>
        <v>1982533</v>
      </c>
      <c r="H120" s="17" t="s">
        <v>20098</v>
      </c>
      <c r="I120" s="17" t="s">
        <v>186</v>
      </c>
      <c r="J120" s="92">
        <v>46148</v>
      </c>
      <c r="K120" s="17" t="s">
        <v>34312</v>
      </c>
      <c r="L120" s="17" t="s">
        <v>34313</v>
      </c>
      <c r="M120" s="293"/>
      <c r="N120" s="17" t="s">
        <v>186</v>
      </c>
      <c r="O120" s="287" t="s">
        <v>4390</v>
      </c>
      <c r="P120" s="287" t="s">
        <v>4391</v>
      </c>
      <c r="Q120" s="287" t="s">
        <v>34284</v>
      </c>
      <c r="R120" s="287" t="s">
        <v>309</v>
      </c>
      <c r="S120" s="287" t="s">
        <v>274</v>
      </c>
      <c r="T120" s="287" t="s">
        <v>34314</v>
      </c>
      <c r="U120" s="287" t="s">
        <v>34286</v>
      </c>
      <c r="V120" s="287" t="s">
        <v>34315</v>
      </c>
      <c r="W120" s="287" t="s">
        <v>535</v>
      </c>
      <c r="X120" s="287" t="s">
        <v>276</v>
      </c>
      <c r="Y120" s="287" t="s">
        <v>260</v>
      </c>
      <c r="Z120" s="287" t="s">
        <v>26</v>
      </c>
      <c r="AA120" s="287" t="s">
        <v>26</v>
      </c>
      <c r="AB120" s="287" t="s">
        <v>26</v>
      </c>
      <c r="AC120" s="287" t="s">
        <v>26</v>
      </c>
    </row>
    <row r="121" spans="1:29" hidden="1">
      <c r="A121" s="26">
        <v>46148</v>
      </c>
      <c r="B121" s="287" t="s">
        <v>13348</v>
      </c>
      <c r="C121" s="287" t="s">
        <v>13349</v>
      </c>
      <c r="D121" s="28">
        <v>22520.51</v>
      </c>
      <c r="E121" s="287" t="s">
        <v>34316</v>
      </c>
      <c r="F121" s="287" t="s">
        <v>34317</v>
      </c>
      <c r="G121" s="47" t="str">
        <f t="shared" si="1"/>
        <v>1982560</v>
      </c>
      <c r="H121" s="17" t="s">
        <v>20098</v>
      </c>
      <c r="I121" s="17" t="s">
        <v>186</v>
      </c>
      <c r="J121" s="92">
        <v>46148</v>
      </c>
      <c r="K121" s="17" t="s">
        <v>34318</v>
      </c>
      <c r="L121" s="17" t="s">
        <v>34319</v>
      </c>
      <c r="M121" s="293"/>
      <c r="N121" s="17" t="s">
        <v>186</v>
      </c>
      <c r="O121" s="287" t="s">
        <v>4390</v>
      </c>
      <c r="P121" s="287" t="s">
        <v>4391</v>
      </c>
      <c r="Q121" s="287" t="s">
        <v>34284</v>
      </c>
      <c r="R121" s="287" t="s">
        <v>309</v>
      </c>
      <c r="S121" s="287" t="s">
        <v>274</v>
      </c>
      <c r="T121" s="287" t="s">
        <v>34320</v>
      </c>
      <c r="U121" s="287" t="s">
        <v>34286</v>
      </c>
      <c r="V121" s="287" t="s">
        <v>34321</v>
      </c>
      <c r="W121" s="287" t="s">
        <v>535</v>
      </c>
      <c r="X121" s="287" t="s">
        <v>276</v>
      </c>
      <c r="Y121" s="287" t="s">
        <v>260</v>
      </c>
      <c r="Z121" s="287" t="s">
        <v>26</v>
      </c>
      <c r="AA121" s="287" t="s">
        <v>26</v>
      </c>
      <c r="AB121" s="287" t="s">
        <v>26</v>
      </c>
      <c r="AC121" s="287" t="s">
        <v>26</v>
      </c>
    </row>
    <row r="122" spans="1:29" hidden="1">
      <c r="A122" s="26">
        <v>46148</v>
      </c>
      <c r="B122" s="287" t="s">
        <v>13348</v>
      </c>
      <c r="C122" s="287" t="s">
        <v>13349</v>
      </c>
      <c r="D122" s="28">
        <v>22402.7</v>
      </c>
      <c r="E122" s="287" t="s">
        <v>34322</v>
      </c>
      <c r="F122" s="287" t="s">
        <v>34323</v>
      </c>
      <c r="G122" s="47" t="str">
        <f t="shared" si="1"/>
        <v>1982524</v>
      </c>
      <c r="H122" s="17" t="s">
        <v>20098</v>
      </c>
      <c r="I122" s="17" t="s">
        <v>186</v>
      </c>
      <c r="J122" s="92">
        <v>46148</v>
      </c>
      <c r="K122" s="17" t="s">
        <v>34324</v>
      </c>
      <c r="L122" s="17" t="s">
        <v>34325</v>
      </c>
      <c r="M122" s="293"/>
      <c r="N122" s="17" t="s">
        <v>186</v>
      </c>
      <c r="O122" s="287" t="s">
        <v>4390</v>
      </c>
      <c r="P122" s="287" t="s">
        <v>4391</v>
      </c>
      <c r="Q122" s="287" t="s">
        <v>34284</v>
      </c>
      <c r="R122" s="287" t="s">
        <v>309</v>
      </c>
      <c r="S122" s="287" t="s">
        <v>274</v>
      </c>
      <c r="T122" s="287" t="s">
        <v>34326</v>
      </c>
      <c r="U122" s="287" t="s">
        <v>34286</v>
      </c>
      <c r="V122" s="287" t="s">
        <v>34327</v>
      </c>
      <c r="W122" s="287" t="s">
        <v>535</v>
      </c>
      <c r="X122" s="287" t="s">
        <v>276</v>
      </c>
      <c r="Y122" s="287" t="s">
        <v>260</v>
      </c>
      <c r="Z122" s="287" t="s">
        <v>26</v>
      </c>
      <c r="AA122" s="287" t="s">
        <v>26</v>
      </c>
      <c r="AB122" s="287" t="s">
        <v>26</v>
      </c>
      <c r="AC122" s="287" t="s">
        <v>26</v>
      </c>
    </row>
    <row r="123" spans="1:29" hidden="1">
      <c r="A123" s="26">
        <v>46148</v>
      </c>
      <c r="B123" s="287" t="s">
        <v>13348</v>
      </c>
      <c r="C123" s="287" t="s">
        <v>13349</v>
      </c>
      <c r="D123" s="28">
        <v>20351.25</v>
      </c>
      <c r="E123" s="287" t="s">
        <v>591</v>
      </c>
      <c r="F123" s="287" t="s">
        <v>34328</v>
      </c>
      <c r="G123" s="47" t="str">
        <f t="shared" si="1"/>
        <v>9772044</v>
      </c>
      <c r="H123" s="29" t="s">
        <v>81</v>
      </c>
      <c r="I123" s="29" t="s">
        <v>34301</v>
      </c>
      <c r="J123" s="58">
        <v>46148</v>
      </c>
      <c r="K123" s="14"/>
      <c r="L123" s="14"/>
      <c r="M123" s="18"/>
      <c r="N123" s="14" t="s">
        <v>13541</v>
      </c>
      <c r="O123" s="287" t="s">
        <v>418</v>
      </c>
      <c r="P123" s="287" t="s">
        <v>16034</v>
      </c>
      <c r="Q123" s="287" t="s">
        <v>420</v>
      </c>
      <c r="R123" s="287" t="s">
        <v>250</v>
      </c>
      <c r="S123" s="287" t="s">
        <v>34329</v>
      </c>
      <c r="T123" s="287" t="s">
        <v>34286</v>
      </c>
      <c r="U123" s="287" t="s">
        <v>592</v>
      </c>
      <c r="V123" s="287" t="s">
        <v>480</v>
      </c>
      <c r="W123" s="287" t="s">
        <v>214</v>
      </c>
      <c r="X123" s="287" t="s">
        <v>296</v>
      </c>
      <c r="Y123" s="287" t="s">
        <v>26</v>
      </c>
      <c r="Z123" s="287" t="s">
        <v>26</v>
      </c>
      <c r="AA123" s="287" t="s">
        <v>26</v>
      </c>
      <c r="AB123" s="287" t="s">
        <v>26</v>
      </c>
      <c r="AC123" s="287" t="s">
        <v>26</v>
      </c>
    </row>
    <row r="124" spans="1:29" hidden="1">
      <c r="A124" s="26">
        <v>46148</v>
      </c>
      <c r="B124" s="287" t="s">
        <v>13348</v>
      </c>
      <c r="C124" s="287" t="s">
        <v>13349</v>
      </c>
      <c r="D124" s="28">
        <v>16410.02</v>
      </c>
      <c r="E124" s="287" t="s">
        <v>34330</v>
      </c>
      <c r="F124" s="287" t="s">
        <v>34331</v>
      </c>
      <c r="G124" s="47" t="str">
        <f t="shared" si="1"/>
        <v>1982569</v>
      </c>
      <c r="H124" s="17" t="s">
        <v>20098</v>
      </c>
      <c r="I124" s="17" t="s">
        <v>186</v>
      </c>
      <c r="J124" s="92">
        <v>46148</v>
      </c>
      <c r="K124" s="17" t="s">
        <v>34332</v>
      </c>
      <c r="L124" s="17" t="s">
        <v>34333</v>
      </c>
      <c r="M124" s="293"/>
      <c r="N124" s="17" t="s">
        <v>186</v>
      </c>
      <c r="O124" s="287" t="s">
        <v>4390</v>
      </c>
      <c r="P124" s="287" t="s">
        <v>4391</v>
      </c>
      <c r="Q124" s="287" t="s">
        <v>34284</v>
      </c>
      <c r="R124" s="287" t="s">
        <v>309</v>
      </c>
      <c r="S124" s="287" t="s">
        <v>274</v>
      </c>
      <c r="T124" s="287" t="s">
        <v>34334</v>
      </c>
      <c r="U124" s="287" t="s">
        <v>34286</v>
      </c>
      <c r="V124" s="287" t="s">
        <v>34335</v>
      </c>
      <c r="W124" s="287" t="s">
        <v>535</v>
      </c>
      <c r="X124" s="287" t="s">
        <v>276</v>
      </c>
      <c r="Y124" s="287" t="s">
        <v>260</v>
      </c>
      <c r="Z124" s="287" t="s">
        <v>26</v>
      </c>
      <c r="AA124" s="287" t="s">
        <v>26</v>
      </c>
      <c r="AB124" s="287" t="s">
        <v>26</v>
      </c>
      <c r="AC124" s="287" t="s">
        <v>26</v>
      </c>
    </row>
    <row r="125" spans="1:29" hidden="1">
      <c r="A125" s="26">
        <v>46148</v>
      </c>
      <c r="B125" s="287" t="s">
        <v>13348</v>
      </c>
      <c r="C125" s="287" t="s">
        <v>13349</v>
      </c>
      <c r="D125" s="28">
        <v>14549.75</v>
      </c>
      <c r="E125" s="287" t="s">
        <v>34336</v>
      </c>
      <c r="F125" s="287" t="s">
        <v>34337</v>
      </c>
      <c r="G125" s="47" t="str">
        <f t="shared" si="1"/>
        <v>1982551</v>
      </c>
      <c r="H125" s="17" t="s">
        <v>20098</v>
      </c>
      <c r="I125" s="17" t="s">
        <v>186</v>
      </c>
      <c r="J125" s="92">
        <v>46148</v>
      </c>
      <c r="K125" s="17" t="s">
        <v>34338</v>
      </c>
      <c r="L125" s="17" t="s">
        <v>34339</v>
      </c>
      <c r="M125" s="293"/>
      <c r="N125" s="17" t="s">
        <v>186</v>
      </c>
      <c r="O125" s="287" t="s">
        <v>4390</v>
      </c>
      <c r="P125" s="287" t="s">
        <v>4391</v>
      </c>
      <c r="Q125" s="287" t="s">
        <v>34284</v>
      </c>
      <c r="R125" s="287" t="s">
        <v>309</v>
      </c>
      <c r="S125" s="287" t="s">
        <v>274</v>
      </c>
      <c r="T125" s="287" t="s">
        <v>34340</v>
      </c>
      <c r="U125" s="287" t="s">
        <v>34286</v>
      </c>
      <c r="V125" s="287" t="s">
        <v>34341</v>
      </c>
      <c r="W125" s="287" t="s">
        <v>535</v>
      </c>
      <c r="X125" s="287" t="s">
        <v>276</v>
      </c>
      <c r="Y125" s="287" t="s">
        <v>260</v>
      </c>
      <c r="Z125" s="287" t="s">
        <v>26</v>
      </c>
      <c r="AA125" s="287" t="s">
        <v>26</v>
      </c>
      <c r="AB125" s="287" t="s">
        <v>26</v>
      </c>
      <c r="AC125" s="287" t="s">
        <v>26</v>
      </c>
    </row>
    <row r="126" spans="1:29" hidden="1">
      <c r="A126" s="26">
        <v>46148</v>
      </c>
      <c r="B126" s="287" t="s">
        <v>13348</v>
      </c>
      <c r="C126" s="287" t="s">
        <v>13349</v>
      </c>
      <c r="D126" s="28">
        <v>10749.26</v>
      </c>
      <c r="E126" s="287" t="s">
        <v>34342</v>
      </c>
      <c r="F126" s="287" t="s">
        <v>34343</v>
      </c>
      <c r="G126" s="47" t="str">
        <f t="shared" si="1"/>
        <v>1982542</v>
      </c>
      <c r="H126" s="17" t="s">
        <v>20098</v>
      </c>
      <c r="I126" s="17" t="s">
        <v>186</v>
      </c>
      <c r="J126" s="92">
        <v>46148</v>
      </c>
      <c r="K126" s="17" t="s">
        <v>34344</v>
      </c>
      <c r="L126" s="17" t="s">
        <v>34345</v>
      </c>
      <c r="M126" s="293"/>
      <c r="N126" s="17" t="s">
        <v>186</v>
      </c>
      <c r="O126" s="287" t="s">
        <v>4390</v>
      </c>
      <c r="P126" s="287" t="s">
        <v>4391</v>
      </c>
      <c r="Q126" s="287" t="s">
        <v>34284</v>
      </c>
      <c r="R126" s="287" t="s">
        <v>309</v>
      </c>
      <c r="S126" s="287" t="s">
        <v>274</v>
      </c>
      <c r="T126" s="287" t="s">
        <v>34346</v>
      </c>
      <c r="U126" s="287" t="s">
        <v>34286</v>
      </c>
      <c r="V126" s="287" t="s">
        <v>34347</v>
      </c>
      <c r="W126" s="287" t="s">
        <v>535</v>
      </c>
      <c r="X126" s="287" t="s">
        <v>276</v>
      </c>
      <c r="Y126" s="287" t="s">
        <v>260</v>
      </c>
      <c r="Z126" s="287" t="s">
        <v>26</v>
      </c>
      <c r="AA126" s="287" t="s">
        <v>26</v>
      </c>
      <c r="AB126" s="287" t="s">
        <v>26</v>
      </c>
      <c r="AC126" s="287" t="s">
        <v>26</v>
      </c>
    </row>
    <row r="127" spans="1:29" hidden="1">
      <c r="A127" s="26">
        <v>46148</v>
      </c>
      <c r="B127" s="287" t="s">
        <v>13348</v>
      </c>
      <c r="C127" s="287" t="s">
        <v>13349</v>
      </c>
      <c r="D127" s="28">
        <v>10108.94</v>
      </c>
      <c r="E127" s="287" t="s">
        <v>34348</v>
      </c>
      <c r="F127" s="287" t="s">
        <v>34349</v>
      </c>
      <c r="G127" s="47" t="str">
        <f t="shared" si="1"/>
        <v>1982506</v>
      </c>
      <c r="H127" s="17" t="s">
        <v>20098</v>
      </c>
      <c r="I127" s="17" t="s">
        <v>186</v>
      </c>
      <c r="J127" s="92">
        <v>46148</v>
      </c>
      <c r="K127" s="17" t="s">
        <v>34350</v>
      </c>
      <c r="L127" s="17" t="s">
        <v>34351</v>
      </c>
      <c r="M127" s="293"/>
      <c r="N127" s="17" t="s">
        <v>186</v>
      </c>
      <c r="O127" s="287" t="s">
        <v>4390</v>
      </c>
      <c r="P127" s="287" t="s">
        <v>4391</v>
      </c>
      <c r="Q127" s="287" t="s">
        <v>34284</v>
      </c>
      <c r="R127" s="287" t="s">
        <v>309</v>
      </c>
      <c r="S127" s="287" t="s">
        <v>274</v>
      </c>
      <c r="T127" s="287" t="s">
        <v>34352</v>
      </c>
      <c r="U127" s="287" t="s">
        <v>34286</v>
      </c>
      <c r="V127" s="287" t="s">
        <v>34353</v>
      </c>
      <c r="W127" s="287" t="s">
        <v>535</v>
      </c>
      <c r="X127" s="287" t="s">
        <v>276</v>
      </c>
      <c r="Y127" s="287" t="s">
        <v>260</v>
      </c>
      <c r="Z127" s="287" t="s">
        <v>26</v>
      </c>
      <c r="AA127" s="287" t="s">
        <v>26</v>
      </c>
      <c r="AB127" s="287" t="s">
        <v>26</v>
      </c>
      <c r="AC127" s="287" t="s">
        <v>26</v>
      </c>
    </row>
    <row r="128" spans="1:29" hidden="1">
      <c r="A128" s="26">
        <v>46148</v>
      </c>
      <c r="B128" s="287" t="s">
        <v>13348</v>
      </c>
      <c r="C128" s="287" t="s">
        <v>13349</v>
      </c>
      <c r="D128" s="28">
        <v>5735</v>
      </c>
      <c r="E128" s="287" t="s">
        <v>34354</v>
      </c>
      <c r="F128" s="287" t="s">
        <v>34355</v>
      </c>
      <c r="G128" s="47" t="str">
        <f t="shared" si="1"/>
        <v>1982605</v>
      </c>
      <c r="H128" s="29" t="s">
        <v>12624</v>
      </c>
      <c r="I128" s="29" t="s">
        <v>23758</v>
      </c>
      <c r="J128" s="58">
        <v>46150</v>
      </c>
      <c r="K128" s="14"/>
      <c r="L128" s="14"/>
      <c r="M128" s="18"/>
      <c r="N128" s="14" t="s">
        <v>16696</v>
      </c>
      <c r="O128" s="287" t="s">
        <v>34356</v>
      </c>
      <c r="P128" s="287" t="s">
        <v>34357</v>
      </c>
      <c r="Q128" s="287" t="s">
        <v>34284</v>
      </c>
      <c r="R128" s="287" t="s">
        <v>309</v>
      </c>
      <c r="S128" s="287" t="s">
        <v>274</v>
      </c>
      <c r="T128" s="287" t="s">
        <v>34358</v>
      </c>
      <c r="U128" s="287" t="s">
        <v>34286</v>
      </c>
      <c r="V128" s="287" t="s">
        <v>34359</v>
      </c>
      <c r="W128" s="287" t="s">
        <v>535</v>
      </c>
      <c r="X128" s="287" t="s">
        <v>276</v>
      </c>
      <c r="Y128" s="287" t="s">
        <v>260</v>
      </c>
      <c r="Z128" s="287" t="s">
        <v>26</v>
      </c>
      <c r="AA128" s="287" t="s">
        <v>26</v>
      </c>
      <c r="AB128" s="287" t="s">
        <v>26</v>
      </c>
      <c r="AC128" s="287" t="s">
        <v>26</v>
      </c>
    </row>
    <row r="129" spans="1:29" hidden="1">
      <c r="A129" s="26">
        <v>46148</v>
      </c>
      <c r="B129" s="287" t="s">
        <v>13348</v>
      </c>
      <c r="C129" s="287" t="s">
        <v>13349</v>
      </c>
      <c r="D129" s="28">
        <v>2410.06</v>
      </c>
      <c r="E129" s="287" t="s">
        <v>451</v>
      </c>
      <c r="F129" s="287" t="s">
        <v>34360</v>
      </c>
      <c r="G129" s="47" t="str">
        <f t="shared" si="1"/>
        <v>9772029</v>
      </c>
      <c r="H129" s="29" t="s">
        <v>63</v>
      </c>
      <c r="I129" s="29" t="s">
        <v>34361</v>
      </c>
      <c r="J129" s="58">
        <v>46148</v>
      </c>
      <c r="K129" s="14"/>
      <c r="L129" s="14"/>
      <c r="M129" s="18"/>
      <c r="N129" s="14" t="s">
        <v>13350</v>
      </c>
      <c r="O129" s="287" t="s">
        <v>452</v>
      </c>
      <c r="P129" s="287" t="s">
        <v>453</v>
      </c>
      <c r="Q129" s="287" t="s">
        <v>33507</v>
      </c>
      <c r="R129" s="287" t="s">
        <v>371</v>
      </c>
      <c r="S129" s="287" t="s">
        <v>218</v>
      </c>
      <c r="T129" s="287" t="s">
        <v>34362</v>
      </c>
      <c r="U129" s="287" t="s">
        <v>34286</v>
      </c>
      <c r="V129" s="287" t="s">
        <v>454</v>
      </c>
      <c r="W129" s="287" t="s">
        <v>22156</v>
      </c>
      <c r="X129" s="287" t="s">
        <v>214</v>
      </c>
      <c r="Y129" s="287" t="s">
        <v>456</v>
      </c>
      <c r="Z129" s="287" t="s">
        <v>26</v>
      </c>
      <c r="AA129" s="287" t="s">
        <v>26</v>
      </c>
      <c r="AB129" s="287" t="s">
        <v>26</v>
      </c>
      <c r="AC129" s="287" t="s">
        <v>26</v>
      </c>
    </row>
    <row r="130" spans="1:29" hidden="1">
      <c r="A130" s="26">
        <v>46148</v>
      </c>
      <c r="B130" s="287" t="s">
        <v>13348</v>
      </c>
      <c r="C130" s="287" t="s">
        <v>13349</v>
      </c>
      <c r="D130" s="28">
        <v>2142.2800000000002</v>
      </c>
      <c r="E130" s="287" t="s">
        <v>34363</v>
      </c>
      <c r="F130" s="287" t="s">
        <v>34364</v>
      </c>
      <c r="G130" s="47" t="str">
        <f t="shared" si="1"/>
        <v>9772035</v>
      </c>
      <c r="H130" s="17" t="s">
        <v>20098</v>
      </c>
      <c r="I130" s="17" t="s">
        <v>186</v>
      </c>
      <c r="J130" s="92">
        <v>46148</v>
      </c>
      <c r="K130" s="17" t="s">
        <v>34365</v>
      </c>
      <c r="L130" s="17" t="s">
        <v>34366</v>
      </c>
      <c r="M130" s="293"/>
      <c r="N130" s="17" t="s">
        <v>186</v>
      </c>
      <c r="O130" s="287" t="s">
        <v>13207</v>
      </c>
      <c r="P130" s="287" t="s">
        <v>15279</v>
      </c>
      <c r="Q130" s="287" t="s">
        <v>420</v>
      </c>
      <c r="R130" s="287" t="s">
        <v>218</v>
      </c>
      <c r="S130" s="287" t="s">
        <v>34367</v>
      </c>
      <c r="T130" s="287" t="s">
        <v>34286</v>
      </c>
      <c r="U130" s="287" t="s">
        <v>34368</v>
      </c>
      <c r="V130" s="287" t="s">
        <v>217</v>
      </c>
      <c r="W130" s="287" t="s">
        <v>463</v>
      </c>
      <c r="X130" s="287" t="s">
        <v>214</v>
      </c>
      <c r="Y130" s="287" t="s">
        <v>4579</v>
      </c>
      <c r="Z130" s="287" t="s">
        <v>26</v>
      </c>
      <c r="AA130" s="287" t="s">
        <v>26</v>
      </c>
      <c r="AB130" s="287" t="s">
        <v>26</v>
      </c>
      <c r="AC130" s="287" t="s">
        <v>26</v>
      </c>
    </row>
    <row r="131" spans="1:29" hidden="1">
      <c r="A131" s="26">
        <v>46148</v>
      </c>
      <c r="B131" s="287" t="s">
        <v>13348</v>
      </c>
      <c r="C131" s="287" t="s">
        <v>13349</v>
      </c>
      <c r="D131" s="28">
        <v>1407.59</v>
      </c>
      <c r="E131" s="287" t="s">
        <v>26</v>
      </c>
      <c r="F131" s="287" t="s">
        <v>34369</v>
      </c>
      <c r="G131" s="47" t="str">
        <f t="shared" ref="G131:G194" si="2">MID(F131,4,7)</f>
        <v>1982591</v>
      </c>
      <c r="H131" s="29" t="s">
        <v>49</v>
      </c>
      <c r="I131" s="29" t="s">
        <v>34370</v>
      </c>
      <c r="J131" s="58">
        <v>46150</v>
      </c>
      <c r="K131" s="14"/>
      <c r="L131" s="14"/>
      <c r="M131" s="18"/>
      <c r="N131" s="14" t="s">
        <v>13360</v>
      </c>
      <c r="O131" s="287" t="s">
        <v>372</v>
      </c>
      <c r="P131" s="287" t="s">
        <v>373</v>
      </c>
      <c r="Q131" s="287" t="s">
        <v>34284</v>
      </c>
      <c r="R131" s="287" t="s">
        <v>374</v>
      </c>
      <c r="S131" s="287" t="s">
        <v>274</v>
      </c>
      <c r="T131" s="287" t="s">
        <v>34371</v>
      </c>
      <c r="U131" s="287" t="s">
        <v>34286</v>
      </c>
      <c r="V131" s="287" t="s">
        <v>416</v>
      </c>
      <c r="W131" s="287" t="s">
        <v>376</v>
      </c>
      <c r="X131" s="287" t="s">
        <v>276</v>
      </c>
      <c r="Y131" s="287" t="s">
        <v>296</v>
      </c>
      <c r="Z131" s="287" t="s">
        <v>26</v>
      </c>
      <c r="AA131" s="287" t="s">
        <v>26</v>
      </c>
      <c r="AB131" s="287" t="s">
        <v>26</v>
      </c>
      <c r="AC131" s="287" t="s">
        <v>26</v>
      </c>
    </row>
    <row r="132" spans="1:29">
      <c r="A132" s="26">
        <v>46148</v>
      </c>
      <c r="B132" s="287" t="s">
        <v>13348</v>
      </c>
      <c r="C132" s="287" t="s">
        <v>13349</v>
      </c>
      <c r="D132" s="28">
        <v>738.02</v>
      </c>
      <c r="E132" s="287" t="s">
        <v>431</v>
      </c>
      <c r="F132" s="287" t="s">
        <v>34372</v>
      </c>
      <c r="G132" s="47" t="str">
        <f t="shared" si="2"/>
        <v>9772031</v>
      </c>
      <c r="H132" s="29"/>
      <c r="I132" s="29"/>
      <c r="J132" s="58"/>
      <c r="K132" s="14"/>
      <c r="L132" s="164" t="s">
        <v>34117</v>
      </c>
      <c r="M132" s="294"/>
      <c r="N132" s="14" t="s">
        <v>824</v>
      </c>
      <c r="O132" s="287" t="s">
        <v>432</v>
      </c>
      <c r="P132" s="287" t="s">
        <v>433</v>
      </c>
      <c r="Q132" s="287" t="s">
        <v>434</v>
      </c>
      <c r="R132" s="287" t="s">
        <v>218</v>
      </c>
      <c r="S132" s="287" t="s">
        <v>34373</v>
      </c>
      <c r="T132" s="287" t="s">
        <v>34286</v>
      </c>
      <c r="U132" s="287" t="s">
        <v>435</v>
      </c>
      <c r="V132" s="287" t="s">
        <v>217</v>
      </c>
      <c r="W132" s="287" t="s">
        <v>214</v>
      </c>
      <c r="X132" s="287" t="s">
        <v>436</v>
      </c>
      <c r="Y132" s="287" t="s">
        <v>26</v>
      </c>
      <c r="Z132" s="287" t="s">
        <v>26</v>
      </c>
      <c r="AA132" s="287" t="s">
        <v>26</v>
      </c>
      <c r="AB132" s="287" t="s">
        <v>26</v>
      </c>
      <c r="AC132" s="287" t="s">
        <v>26</v>
      </c>
    </row>
    <row r="133" spans="1:29" hidden="1">
      <c r="A133" s="26">
        <v>46148</v>
      </c>
      <c r="B133" s="287" t="s">
        <v>13348</v>
      </c>
      <c r="C133" s="287" t="s">
        <v>13349</v>
      </c>
      <c r="D133" s="28">
        <v>340</v>
      </c>
      <c r="E133" s="287" t="s">
        <v>34374</v>
      </c>
      <c r="F133" s="287" t="s">
        <v>34375</v>
      </c>
      <c r="G133" s="47" t="str">
        <f t="shared" si="2"/>
        <v>9772037</v>
      </c>
      <c r="H133" s="29" t="s">
        <v>67</v>
      </c>
      <c r="I133" s="29" t="s">
        <v>11996</v>
      </c>
      <c r="J133" s="58">
        <v>46148</v>
      </c>
      <c r="K133" s="14"/>
      <c r="L133" s="14"/>
      <c r="M133" s="18"/>
      <c r="N133" s="14" t="s">
        <v>13356</v>
      </c>
      <c r="O133" s="287" t="s">
        <v>2953</v>
      </c>
      <c r="P133" s="287" t="s">
        <v>442</v>
      </c>
      <c r="Q133" s="287" t="s">
        <v>34284</v>
      </c>
      <c r="R133" s="287" t="s">
        <v>258</v>
      </c>
      <c r="S133" s="287" t="s">
        <v>218</v>
      </c>
      <c r="T133" s="287" t="s">
        <v>34376</v>
      </c>
      <c r="U133" s="287" t="s">
        <v>34286</v>
      </c>
      <c r="V133" s="287" t="s">
        <v>34377</v>
      </c>
      <c r="W133" s="287" t="s">
        <v>516</v>
      </c>
      <c r="X133" s="287" t="s">
        <v>214</v>
      </c>
      <c r="Y133" s="287" t="s">
        <v>215</v>
      </c>
      <c r="Z133" s="287" t="s">
        <v>26</v>
      </c>
      <c r="AA133" s="287" t="s">
        <v>26</v>
      </c>
      <c r="AB133" s="287" t="s">
        <v>26</v>
      </c>
      <c r="AC133" s="287" t="s">
        <v>26</v>
      </c>
    </row>
    <row r="134" spans="1:29" hidden="1">
      <c r="A134" s="26">
        <v>46148</v>
      </c>
      <c r="B134" s="287" t="s">
        <v>13348</v>
      </c>
      <c r="C134" s="287" t="s">
        <v>13349</v>
      </c>
      <c r="D134" s="28">
        <v>328.2</v>
      </c>
      <c r="E134" s="287" t="s">
        <v>34378</v>
      </c>
      <c r="F134" s="287" t="s">
        <v>34379</v>
      </c>
      <c r="G134" s="47" t="str">
        <f t="shared" si="2"/>
        <v>9772033</v>
      </c>
      <c r="H134" s="29" t="s">
        <v>58</v>
      </c>
      <c r="I134" s="29" t="s">
        <v>34380</v>
      </c>
      <c r="J134" s="58">
        <v>46156</v>
      </c>
      <c r="K134" s="14"/>
      <c r="L134" s="14"/>
      <c r="M134" s="18"/>
      <c r="N134" s="14" t="s">
        <v>13375</v>
      </c>
      <c r="O134" s="287" t="s">
        <v>12607</v>
      </c>
      <c r="P134" s="287" t="s">
        <v>14870</v>
      </c>
      <c r="Q134" s="287" t="s">
        <v>728</v>
      </c>
      <c r="R134" s="287" t="s">
        <v>218</v>
      </c>
      <c r="S134" s="287" t="s">
        <v>34381</v>
      </c>
      <c r="T134" s="287" t="s">
        <v>34286</v>
      </c>
      <c r="U134" s="287" t="s">
        <v>34382</v>
      </c>
      <c r="V134" s="287" t="s">
        <v>217</v>
      </c>
      <c r="W134" s="287" t="s">
        <v>214</v>
      </c>
      <c r="X134" s="287" t="s">
        <v>296</v>
      </c>
      <c r="Y134" s="287" t="s">
        <v>26</v>
      </c>
      <c r="Z134" s="287" t="s">
        <v>26</v>
      </c>
      <c r="AA134" s="287" t="s">
        <v>26</v>
      </c>
      <c r="AB134" s="287" t="s">
        <v>26</v>
      </c>
      <c r="AC134" s="287" t="s">
        <v>26</v>
      </c>
    </row>
    <row r="135" spans="1:29" hidden="1">
      <c r="A135" s="26">
        <v>46148</v>
      </c>
      <c r="B135" s="287" t="s">
        <v>13348</v>
      </c>
      <c r="C135" s="287" t="s">
        <v>13349</v>
      </c>
      <c r="D135" s="28">
        <v>250</v>
      </c>
      <c r="E135" s="287" t="s">
        <v>34383</v>
      </c>
      <c r="F135" s="287" t="s">
        <v>34384</v>
      </c>
      <c r="G135" s="47" t="str">
        <f t="shared" si="2"/>
        <v>1982515</v>
      </c>
      <c r="H135" s="29" t="s">
        <v>61</v>
      </c>
      <c r="I135" s="29" t="s">
        <v>34385</v>
      </c>
      <c r="J135" s="58">
        <v>46148</v>
      </c>
      <c r="K135" s="14"/>
      <c r="L135" s="14"/>
      <c r="M135" s="18"/>
      <c r="N135" s="14" t="s">
        <v>13915</v>
      </c>
      <c r="O135" s="287" t="s">
        <v>4390</v>
      </c>
      <c r="P135" s="287" t="s">
        <v>4391</v>
      </c>
      <c r="Q135" s="287" t="s">
        <v>34284</v>
      </c>
      <c r="R135" s="287" t="s">
        <v>309</v>
      </c>
      <c r="S135" s="287" t="s">
        <v>274</v>
      </c>
      <c r="T135" s="287" t="s">
        <v>34386</v>
      </c>
      <c r="U135" s="287" t="s">
        <v>34286</v>
      </c>
      <c r="V135" s="287" t="s">
        <v>34387</v>
      </c>
      <c r="W135" s="287" t="s">
        <v>535</v>
      </c>
      <c r="X135" s="287" t="s">
        <v>276</v>
      </c>
      <c r="Y135" s="287" t="s">
        <v>260</v>
      </c>
      <c r="Z135" s="287" t="s">
        <v>26</v>
      </c>
      <c r="AA135" s="287" t="s">
        <v>26</v>
      </c>
      <c r="AB135" s="287" t="s">
        <v>26</v>
      </c>
      <c r="AC135" s="287" t="s">
        <v>26</v>
      </c>
    </row>
    <row r="136" spans="1:29" hidden="1">
      <c r="A136" s="26">
        <v>46148</v>
      </c>
      <c r="B136" s="287" t="s">
        <v>13348</v>
      </c>
      <c r="C136" s="287" t="s">
        <v>13349</v>
      </c>
      <c r="D136" s="28">
        <v>150</v>
      </c>
      <c r="E136" s="287" t="s">
        <v>32209</v>
      </c>
      <c r="F136" s="287" t="s">
        <v>34388</v>
      </c>
      <c r="G136" s="47" t="str">
        <f t="shared" si="2"/>
        <v>9772046</v>
      </c>
      <c r="H136" s="29" t="s">
        <v>61</v>
      </c>
      <c r="I136" s="29" t="s">
        <v>34389</v>
      </c>
      <c r="J136" s="58">
        <v>46153</v>
      </c>
      <c r="K136" s="14"/>
      <c r="L136" s="14"/>
      <c r="M136" s="18"/>
      <c r="N136" s="14" t="s">
        <v>32211</v>
      </c>
      <c r="O136" s="287" t="s">
        <v>32212</v>
      </c>
      <c r="P136" s="287" t="s">
        <v>426</v>
      </c>
      <c r="Q136" s="287" t="s">
        <v>34390</v>
      </c>
      <c r="R136" s="287" t="s">
        <v>427</v>
      </c>
      <c r="S136" s="287" t="s">
        <v>218</v>
      </c>
      <c r="T136" s="287" t="s">
        <v>34391</v>
      </c>
      <c r="U136" s="287" t="s">
        <v>34286</v>
      </c>
      <c r="V136" s="287" t="s">
        <v>32215</v>
      </c>
      <c r="W136" s="287" t="s">
        <v>32216</v>
      </c>
      <c r="X136" s="287" t="s">
        <v>214</v>
      </c>
      <c r="Y136" s="287" t="s">
        <v>260</v>
      </c>
      <c r="Z136" s="287" t="s">
        <v>26</v>
      </c>
      <c r="AA136" s="287" t="s">
        <v>26</v>
      </c>
      <c r="AB136" s="287" t="s">
        <v>26</v>
      </c>
      <c r="AC136" s="287" t="s">
        <v>26</v>
      </c>
    </row>
    <row r="137" spans="1:29" hidden="1">
      <c r="A137" s="26">
        <v>46148</v>
      </c>
      <c r="B137" s="287" t="s">
        <v>13348</v>
      </c>
      <c r="C137" s="287" t="s">
        <v>13349</v>
      </c>
      <c r="D137" s="28">
        <v>90</v>
      </c>
      <c r="E137" s="287" t="s">
        <v>26</v>
      </c>
      <c r="F137" s="287" t="s">
        <v>34392</v>
      </c>
      <c r="G137" s="47" t="str">
        <f t="shared" si="2"/>
        <v>1982579</v>
      </c>
      <c r="H137" s="29" t="s">
        <v>60</v>
      </c>
      <c r="I137" s="29" t="s">
        <v>34393</v>
      </c>
      <c r="J137" s="58">
        <v>46148</v>
      </c>
      <c r="K137" s="14"/>
      <c r="L137" s="14"/>
      <c r="M137" s="18"/>
      <c r="N137" s="14" t="s">
        <v>13364</v>
      </c>
      <c r="O137" s="287" t="s">
        <v>372</v>
      </c>
      <c r="P137" s="287" t="s">
        <v>373</v>
      </c>
      <c r="Q137" s="287" t="s">
        <v>34284</v>
      </c>
      <c r="R137" s="287" t="s">
        <v>374</v>
      </c>
      <c r="S137" s="287" t="s">
        <v>274</v>
      </c>
      <c r="T137" s="287" t="s">
        <v>34394</v>
      </c>
      <c r="U137" s="287" t="s">
        <v>34286</v>
      </c>
      <c r="V137" s="287" t="s">
        <v>375</v>
      </c>
      <c r="W137" s="287" t="s">
        <v>376</v>
      </c>
      <c r="X137" s="287" t="s">
        <v>276</v>
      </c>
      <c r="Y137" s="287" t="s">
        <v>296</v>
      </c>
      <c r="Z137" s="287" t="s">
        <v>26</v>
      </c>
      <c r="AA137" s="287" t="s">
        <v>26</v>
      </c>
      <c r="AB137" s="287" t="s">
        <v>26</v>
      </c>
      <c r="AC137" s="287" t="s">
        <v>26</v>
      </c>
    </row>
    <row r="138" spans="1:29">
      <c r="A138" s="26">
        <v>46148</v>
      </c>
      <c r="B138" s="287" t="s">
        <v>13348</v>
      </c>
      <c r="C138" s="287" t="s">
        <v>13349</v>
      </c>
      <c r="D138" s="28">
        <v>25.26</v>
      </c>
      <c r="E138" s="287" t="s">
        <v>34395</v>
      </c>
      <c r="F138" s="287" t="s">
        <v>34396</v>
      </c>
      <c r="G138" s="47" t="str">
        <f t="shared" si="2"/>
        <v>1982599</v>
      </c>
      <c r="H138" s="29"/>
      <c r="I138" s="29"/>
      <c r="J138" s="58"/>
      <c r="K138" s="14"/>
      <c r="L138" s="14"/>
      <c r="M138" s="18"/>
      <c r="N138" s="14" t="s">
        <v>22132</v>
      </c>
      <c r="O138" s="287" t="s">
        <v>20658</v>
      </c>
      <c r="P138" s="287" t="s">
        <v>20659</v>
      </c>
      <c r="Q138" s="287" t="s">
        <v>34136</v>
      </c>
      <c r="R138" s="287" t="s">
        <v>20660</v>
      </c>
      <c r="S138" s="287" t="s">
        <v>274</v>
      </c>
      <c r="T138" s="287" t="s">
        <v>34397</v>
      </c>
      <c r="U138" s="287" t="s">
        <v>34286</v>
      </c>
      <c r="V138" s="287" t="s">
        <v>34398</v>
      </c>
      <c r="W138" s="287" t="s">
        <v>20663</v>
      </c>
      <c r="X138" s="287" t="s">
        <v>276</v>
      </c>
      <c r="Y138" s="287" t="s">
        <v>215</v>
      </c>
      <c r="Z138" s="287" t="s">
        <v>26</v>
      </c>
      <c r="AA138" s="287" t="s">
        <v>26</v>
      </c>
      <c r="AB138" s="287" t="s">
        <v>26</v>
      </c>
      <c r="AC138" s="287" t="s">
        <v>26</v>
      </c>
    </row>
    <row r="139" spans="1:29" hidden="1">
      <c r="A139" s="26">
        <v>46148</v>
      </c>
      <c r="B139" s="287" t="s">
        <v>13348</v>
      </c>
      <c r="C139" s="287" t="s">
        <v>13357</v>
      </c>
      <c r="D139" s="28">
        <v>28500</v>
      </c>
      <c r="E139" s="287" t="s">
        <v>34399</v>
      </c>
      <c r="F139" s="287" t="s">
        <v>34400</v>
      </c>
      <c r="G139" s="47" t="str">
        <f t="shared" si="2"/>
        <v>1882126</v>
      </c>
      <c r="H139" s="29">
        <v>2701</v>
      </c>
      <c r="I139" s="29">
        <v>2716</v>
      </c>
      <c r="J139" s="58">
        <v>46155</v>
      </c>
      <c r="K139" s="14"/>
      <c r="L139" s="14"/>
      <c r="M139" s="18"/>
      <c r="N139" s="14" t="s">
        <v>13604</v>
      </c>
      <c r="O139" s="287" t="s">
        <v>34401</v>
      </c>
      <c r="P139" s="287" t="s">
        <v>477</v>
      </c>
      <c r="Q139" s="287" t="s">
        <v>34402</v>
      </c>
      <c r="R139" s="287" t="s">
        <v>34403</v>
      </c>
      <c r="S139" s="287" t="s">
        <v>26</v>
      </c>
      <c r="T139" s="287" t="s">
        <v>26</v>
      </c>
      <c r="U139" s="287" t="s">
        <v>26</v>
      </c>
      <c r="V139" s="287" t="s">
        <v>26</v>
      </c>
      <c r="W139" s="287" t="s">
        <v>26</v>
      </c>
      <c r="X139" s="287" t="s">
        <v>26</v>
      </c>
      <c r="Y139" s="287" t="s">
        <v>26</v>
      </c>
      <c r="Z139" s="287" t="s">
        <v>26</v>
      </c>
      <c r="AA139" s="287" t="s">
        <v>26</v>
      </c>
      <c r="AB139" s="287" t="s">
        <v>26</v>
      </c>
      <c r="AC139" s="287" t="s">
        <v>26</v>
      </c>
    </row>
    <row r="140" spans="1:29" hidden="1">
      <c r="A140" s="26">
        <v>46148</v>
      </c>
      <c r="B140" s="287" t="s">
        <v>13348</v>
      </c>
      <c r="C140" s="287" t="s">
        <v>13357</v>
      </c>
      <c r="D140" s="28">
        <v>19180</v>
      </c>
      <c r="E140" s="287" t="s">
        <v>34404</v>
      </c>
      <c r="F140" s="287" t="s">
        <v>34405</v>
      </c>
      <c r="G140" s="47" t="str">
        <f t="shared" si="2"/>
        <v>5764126</v>
      </c>
      <c r="H140" s="47" t="s">
        <v>53</v>
      </c>
      <c r="I140" s="47" t="s">
        <v>34406</v>
      </c>
      <c r="J140" s="107">
        <v>46149</v>
      </c>
      <c r="K140" s="14"/>
      <c r="L140" s="14"/>
      <c r="M140" s="18"/>
      <c r="N140" s="14" t="s">
        <v>13358</v>
      </c>
      <c r="O140" s="287" t="s">
        <v>34407</v>
      </c>
      <c r="P140" s="287" t="s">
        <v>34408</v>
      </c>
      <c r="Q140" s="287" t="s">
        <v>34409</v>
      </c>
      <c r="R140" s="287" t="s">
        <v>34410</v>
      </c>
      <c r="S140" s="287" t="s">
        <v>34411</v>
      </c>
      <c r="T140" s="287" t="s">
        <v>34412</v>
      </c>
      <c r="U140" s="287" t="s">
        <v>26</v>
      </c>
      <c r="V140" s="287" t="s">
        <v>26</v>
      </c>
      <c r="W140" s="287" t="s">
        <v>26</v>
      </c>
      <c r="X140" s="287" t="s">
        <v>26</v>
      </c>
      <c r="Y140" s="287" t="s">
        <v>26</v>
      </c>
      <c r="Z140" s="287" t="s">
        <v>26</v>
      </c>
      <c r="AA140" s="287" t="s">
        <v>26</v>
      </c>
      <c r="AB140" s="287" t="s">
        <v>26</v>
      </c>
      <c r="AC140" s="287" t="s">
        <v>26</v>
      </c>
    </row>
    <row r="141" spans="1:29" hidden="1">
      <c r="A141" s="26">
        <v>46148</v>
      </c>
      <c r="B141" s="287" t="s">
        <v>13348</v>
      </c>
      <c r="C141" s="287" t="s">
        <v>13357</v>
      </c>
      <c r="D141" s="28">
        <v>15925</v>
      </c>
      <c r="E141" s="287" t="s">
        <v>34413</v>
      </c>
      <c r="F141" s="287" t="s">
        <v>34414</v>
      </c>
      <c r="G141" s="47" t="str">
        <f t="shared" si="2"/>
        <v>2172126</v>
      </c>
      <c r="H141" s="47" t="s">
        <v>86</v>
      </c>
      <c r="I141" s="47" t="s">
        <v>34415</v>
      </c>
      <c r="J141" s="107">
        <v>46149</v>
      </c>
      <c r="K141" s="14"/>
      <c r="L141" s="14"/>
      <c r="M141" s="18"/>
      <c r="N141" s="14" t="s">
        <v>13380</v>
      </c>
      <c r="O141" s="287" t="s">
        <v>34416</v>
      </c>
      <c r="P141" s="287" t="s">
        <v>477</v>
      </c>
      <c r="Q141" s="287" t="s">
        <v>34417</v>
      </c>
      <c r="R141" s="287" t="s">
        <v>34403</v>
      </c>
      <c r="S141" s="287" t="s">
        <v>26</v>
      </c>
      <c r="T141" s="287" t="s">
        <v>26</v>
      </c>
      <c r="U141" s="287" t="s">
        <v>26</v>
      </c>
      <c r="V141" s="287" t="s">
        <v>26</v>
      </c>
      <c r="W141" s="287" t="s">
        <v>26</v>
      </c>
      <c r="X141" s="287" t="s">
        <v>26</v>
      </c>
      <c r="Y141" s="287" t="s">
        <v>26</v>
      </c>
      <c r="Z141" s="287" t="s">
        <v>26</v>
      </c>
      <c r="AA141" s="287" t="s">
        <v>26</v>
      </c>
      <c r="AB141" s="287" t="s">
        <v>26</v>
      </c>
      <c r="AC141" s="287" t="s">
        <v>26</v>
      </c>
    </row>
    <row r="142" spans="1:29" hidden="1">
      <c r="A142" s="26">
        <v>46148</v>
      </c>
      <c r="B142" s="287" t="s">
        <v>13348</v>
      </c>
      <c r="C142" s="287" t="s">
        <v>13357</v>
      </c>
      <c r="D142" s="28">
        <v>1562</v>
      </c>
      <c r="E142" s="287" t="s">
        <v>34418</v>
      </c>
      <c r="F142" s="287" t="s">
        <v>34419</v>
      </c>
      <c r="G142" s="47" t="str">
        <f t="shared" si="2"/>
        <v>2042126</v>
      </c>
      <c r="H142" s="29" t="s">
        <v>57</v>
      </c>
      <c r="I142" s="29" t="s">
        <v>34420</v>
      </c>
      <c r="J142" s="58">
        <v>46149</v>
      </c>
      <c r="K142" s="14"/>
      <c r="L142" s="14"/>
      <c r="M142" s="18"/>
      <c r="N142" s="14" t="s">
        <v>13370</v>
      </c>
      <c r="O142" s="287" t="s">
        <v>34421</v>
      </c>
      <c r="P142" s="287" t="s">
        <v>477</v>
      </c>
      <c r="Q142" s="287" t="s">
        <v>34422</v>
      </c>
      <c r="R142" s="287" t="s">
        <v>34403</v>
      </c>
      <c r="S142" s="287" t="s">
        <v>26</v>
      </c>
      <c r="T142" s="287" t="s">
        <v>26</v>
      </c>
      <c r="U142" s="287" t="s">
        <v>26</v>
      </c>
      <c r="V142" s="287" t="s">
        <v>26</v>
      </c>
      <c r="W142" s="287" t="s">
        <v>26</v>
      </c>
      <c r="X142" s="287" t="s">
        <v>26</v>
      </c>
      <c r="Y142" s="287" t="s">
        <v>26</v>
      </c>
      <c r="Z142" s="287" t="s">
        <v>26</v>
      </c>
      <c r="AA142" s="287" t="s">
        <v>26</v>
      </c>
      <c r="AB142" s="287" t="s">
        <v>26</v>
      </c>
      <c r="AC142" s="287" t="s">
        <v>26</v>
      </c>
    </row>
    <row r="143" spans="1:29" hidden="1">
      <c r="A143" s="26">
        <v>46148</v>
      </c>
      <c r="B143" s="287" t="s">
        <v>13348</v>
      </c>
      <c r="C143" s="287" t="s">
        <v>13357</v>
      </c>
      <c r="D143" s="28">
        <v>1530</v>
      </c>
      <c r="E143" s="287" t="s">
        <v>34423</v>
      </c>
      <c r="F143" s="287" t="s">
        <v>34424</v>
      </c>
      <c r="G143" s="47" t="str">
        <f t="shared" si="2"/>
        <v>1912126</v>
      </c>
      <c r="H143" s="29" t="s">
        <v>67</v>
      </c>
      <c r="I143" s="29" t="s">
        <v>34425</v>
      </c>
      <c r="J143" s="58">
        <v>46149</v>
      </c>
      <c r="K143" s="14"/>
      <c r="L143" s="14"/>
      <c r="M143" s="18"/>
      <c r="N143" s="14" t="s">
        <v>13356</v>
      </c>
      <c r="O143" s="287" t="s">
        <v>34426</v>
      </c>
      <c r="P143" s="287" t="s">
        <v>477</v>
      </c>
      <c r="Q143" s="287" t="s">
        <v>34427</v>
      </c>
      <c r="R143" s="287" t="s">
        <v>34403</v>
      </c>
      <c r="S143" s="287" t="s">
        <v>26</v>
      </c>
      <c r="T143" s="287" t="s">
        <v>26</v>
      </c>
      <c r="U143" s="287" t="s">
        <v>26</v>
      </c>
      <c r="V143" s="287" t="s">
        <v>26</v>
      </c>
      <c r="W143" s="287" t="s">
        <v>26</v>
      </c>
      <c r="X143" s="287" t="s">
        <v>26</v>
      </c>
      <c r="Y143" s="287" t="s">
        <v>26</v>
      </c>
      <c r="Z143" s="287" t="s">
        <v>26</v>
      </c>
      <c r="AA143" s="287" t="s">
        <v>26</v>
      </c>
      <c r="AB143" s="287" t="s">
        <v>26</v>
      </c>
      <c r="AC143" s="287" t="s">
        <v>26</v>
      </c>
    </row>
    <row r="144" spans="1:29" hidden="1">
      <c r="A144" s="26">
        <v>46148</v>
      </c>
      <c r="B144" s="287" t="s">
        <v>13348</v>
      </c>
      <c r="C144" s="287" t="s">
        <v>13357</v>
      </c>
      <c r="D144" s="28">
        <v>441</v>
      </c>
      <c r="E144" s="287" t="s">
        <v>34428</v>
      </c>
      <c r="F144" s="287" t="s">
        <v>34429</v>
      </c>
      <c r="G144" s="47" t="str">
        <f t="shared" si="2"/>
        <v>2152126</v>
      </c>
      <c r="H144" s="47" t="s">
        <v>86</v>
      </c>
      <c r="I144" s="47" t="s">
        <v>34430</v>
      </c>
      <c r="J144" s="107">
        <v>46149</v>
      </c>
      <c r="K144" s="14"/>
      <c r="L144" s="14"/>
      <c r="M144" s="18"/>
      <c r="N144" s="14" t="s">
        <v>13380</v>
      </c>
      <c r="O144" s="287" t="s">
        <v>34431</v>
      </c>
      <c r="P144" s="287" t="s">
        <v>477</v>
      </c>
      <c r="Q144" s="287" t="s">
        <v>34432</v>
      </c>
      <c r="R144" s="287" t="s">
        <v>34403</v>
      </c>
      <c r="S144" s="287" t="s">
        <v>26</v>
      </c>
      <c r="T144" s="287" t="s">
        <v>26</v>
      </c>
      <c r="U144" s="287" t="s">
        <v>26</v>
      </c>
      <c r="V144" s="287" t="s">
        <v>26</v>
      </c>
      <c r="W144" s="287" t="s">
        <v>26</v>
      </c>
      <c r="X144" s="287" t="s">
        <v>26</v>
      </c>
      <c r="Y144" s="287" t="s">
        <v>26</v>
      </c>
      <c r="Z144" s="287" t="s">
        <v>26</v>
      </c>
      <c r="AA144" s="287" t="s">
        <v>26</v>
      </c>
      <c r="AB144" s="287" t="s">
        <v>26</v>
      </c>
      <c r="AC144" s="287" t="s">
        <v>26</v>
      </c>
    </row>
    <row r="145" spans="1:29" hidden="1">
      <c r="A145" s="26">
        <v>46148</v>
      </c>
      <c r="B145" s="287" t="s">
        <v>13348</v>
      </c>
      <c r="C145" s="287" t="s">
        <v>13838</v>
      </c>
      <c r="D145" s="28">
        <v>50796.02</v>
      </c>
      <c r="E145" s="287" t="s">
        <v>621</v>
      </c>
      <c r="F145" s="287" t="s">
        <v>34433</v>
      </c>
      <c r="G145" s="47" t="str">
        <f t="shared" si="2"/>
        <v>3540139</v>
      </c>
      <c r="H145" s="14" t="s">
        <v>1989</v>
      </c>
      <c r="I145" s="14" t="s">
        <v>1989</v>
      </c>
      <c r="J145" s="23" t="s">
        <v>1989</v>
      </c>
      <c r="K145" s="14" t="s">
        <v>1989</v>
      </c>
      <c r="L145" s="14" t="s">
        <v>1989</v>
      </c>
      <c r="M145" s="18"/>
      <c r="N145" s="14" t="s">
        <v>1989</v>
      </c>
      <c r="O145" s="287" t="s">
        <v>34434</v>
      </c>
      <c r="P145" s="287" t="s">
        <v>26</v>
      </c>
      <c r="Q145" s="287" t="s">
        <v>26</v>
      </c>
      <c r="R145" s="287" t="s">
        <v>26</v>
      </c>
      <c r="S145" s="287" t="s">
        <v>26</v>
      </c>
      <c r="T145" s="287" t="s">
        <v>26</v>
      </c>
      <c r="U145" s="287" t="s">
        <v>26</v>
      </c>
      <c r="V145" s="287" t="s">
        <v>26</v>
      </c>
      <c r="W145" s="287" t="s">
        <v>26</v>
      </c>
      <c r="X145" s="287" t="s">
        <v>26</v>
      </c>
      <c r="Y145" s="287" t="s">
        <v>26</v>
      </c>
      <c r="Z145" s="287" t="s">
        <v>26</v>
      </c>
      <c r="AA145" s="287" t="s">
        <v>26</v>
      </c>
      <c r="AB145" s="287" t="s">
        <v>26</v>
      </c>
      <c r="AC145" s="287" t="s">
        <v>26</v>
      </c>
    </row>
    <row r="146" spans="1:29" hidden="1">
      <c r="A146" s="26">
        <v>46149</v>
      </c>
      <c r="B146" s="287" t="s">
        <v>13348</v>
      </c>
      <c r="C146" s="287" t="s">
        <v>13349</v>
      </c>
      <c r="D146" s="28">
        <v>187138.63</v>
      </c>
      <c r="E146" s="287" t="s">
        <v>34435</v>
      </c>
      <c r="F146" s="287" t="s">
        <v>34436</v>
      </c>
      <c r="G146" s="47" t="str">
        <f t="shared" si="2"/>
        <v>4921645</v>
      </c>
      <c r="H146" s="17" t="s">
        <v>20098</v>
      </c>
      <c r="I146" s="17" t="s">
        <v>186</v>
      </c>
      <c r="J146" s="92">
        <v>46149</v>
      </c>
      <c r="K146" s="17" t="s">
        <v>34437</v>
      </c>
      <c r="L146" s="17" t="s">
        <v>34438</v>
      </c>
      <c r="M146" s="293"/>
      <c r="N146" s="17" t="s">
        <v>186</v>
      </c>
      <c r="O146" s="287" t="s">
        <v>4390</v>
      </c>
      <c r="P146" s="287" t="s">
        <v>4391</v>
      </c>
      <c r="Q146" s="287" t="s">
        <v>34439</v>
      </c>
      <c r="R146" s="287" t="s">
        <v>309</v>
      </c>
      <c r="S146" s="287" t="s">
        <v>274</v>
      </c>
      <c r="T146" s="287" t="s">
        <v>34440</v>
      </c>
      <c r="U146" s="287" t="s">
        <v>34441</v>
      </c>
      <c r="V146" s="287" t="s">
        <v>34442</v>
      </c>
      <c r="W146" s="287" t="s">
        <v>535</v>
      </c>
      <c r="X146" s="287" t="s">
        <v>276</v>
      </c>
      <c r="Y146" s="287" t="s">
        <v>260</v>
      </c>
      <c r="Z146" s="287" t="s">
        <v>26</v>
      </c>
      <c r="AA146" s="287" t="s">
        <v>26</v>
      </c>
      <c r="AB146" s="287" t="s">
        <v>26</v>
      </c>
      <c r="AC146" s="287" t="s">
        <v>26</v>
      </c>
    </row>
    <row r="147" spans="1:29" hidden="1">
      <c r="A147" s="26">
        <v>46149</v>
      </c>
      <c r="B147" s="287" t="s">
        <v>13348</v>
      </c>
      <c r="C147" s="287" t="s">
        <v>13349</v>
      </c>
      <c r="D147" s="28">
        <v>157699.46</v>
      </c>
      <c r="E147" s="287" t="s">
        <v>34443</v>
      </c>
      <c r="F147" s="287" t="s">
        <v>34444</v>
      </c>
      <c r="G147" s="47" t="str">
        <f t="shared" si="2"/>
        <v>4921627</v>
      </c>
      <c r="H147" s="17" t="s">
        <v>20098</v>
      </c>
      <c r="I147" s="17" t="s">
        <v>186</v>
      </c>
      <c r="J147" s="92">
        <v>46149</v>
      </c>
      <c r="K147" s="17" t="s">
        <v>34445</v>
      </c>
      <c r="L147" s="17" t="s">
        <v>34446</v>
      </c>
      <c r="M147" s="293"/>
      <c r="N147" s="17" t="s">
        <v>186</v>
      </c>
      <c r="O147" s="287" t="s">
        <v>4390</v>
      </c>
      <c r="P147" s="287" t="s">
        <v>4391</v>
      </c>
      <c r="Q147" s="287" t="s">
        <v>34439</v>
      </c>
      <c r="R147" s="287" t="s">
        <v>309</v>
      </c>
      <c r="S147" s="287" t="s">
        <v>274</v>
      </c>
      <c r="T147" s="287" t="s">
        <v>34447</v>
      </c>
      <c r="U147" s="287" t="s">
        <v>34441</v>
      </c>
      <c r="V147" s="287" t="s">
        <v>34448</v>
      </c>
      <c r="W147" s="287" t="s">
        <v>535</v>
      </c>
      <c r="X147" s="287" t="s">
        <v>276</v>
      </c>
      <c r="Y147" s="287" t="s">
        <v>260</v>
      </c>
      <c r="Z147" s="287" t="s">
        <v>26</v>
      </c>
      <c r="AA147" s="287" t="s">
        <v>26</v>
      </c>
      <c r="AB147" s="287" t="s">
        <v>26</v>
      </c>
      <c r="AC147" s="287" t="s">
        <v>26</v>
      </c>
    </row>
    <row r="148" spans="1:29" hidden="1">
      <c r="A148" s="26">
        <v>46149</v>
      </c>
      <c r="B148" s="287" t="s">
        <v>13348</v>
      </c>
      <c r="C148" s="287" t="s">
        <v>13349</v>
      </c>
      <c r="D148" s="28">
        <v>81000</v>
      </c>
      <c r="E148" s="287" t="s">
        <v>34449</v>
      </c>
      <c r="F148" s="287" t="s">
        <v>34450</v>
      </c>
      <c r="G148" s="47" t="str">
        <f t="shared" si="2"/>
        <v>4921618</v>
      </c>
      <c r="H148" s="17" t="s">
        <v>20098</v>
      </c>
      <c r="I148" s="17" t="s">
        <v>186</v>
      </c>
      <c r="J148" s="92">
        <v>46149</v>
      </c>
      <c r="K148" s="17" t="s">
        <v>34451</v>
      </c>
      <c r="L148" s="17" t="s">
        <v>34452</v>
      </c>
      <c r="M148" s="293"/>
      <c r="N148" s="17" t="s">
        <v>186</v>
      </c>
      <c r="O148" s="287" t="s">
        <v>4390</v>
      </c>
      <c r="P148" s="287" t="s">
        <v>4391</v>
      </c>
      <c r="Q148" s="287" t="s">
        <v>34439</v>
      </c>
      <c r="R148" s="287" t="s">
        <v>309</v>
      </c>
      <c r="S148" s="287" t="s">
        <v>274</v>
      </c>
      <c r="T148" s="287" t="s">
        <v>34453</v>
      </c>
      <c r="U148" s="287" t="s">
        <v>34441</v>
      </c>
      <c r="V148" s="287" t="s">
        <v>34454</v>
      </c>
      <c r="W148" s="287" t="s">
        <v>535</v>
      </c>
      <c r="X148" s="287" t="s">
        <v>276</v>
      </c>
      <c r="Y148" s="287" t="s">
        <v>260</v>
      </c>
      <c r="Z148" s="287" t="s">
        <v>26</v>
      </c>
      <c r="AA148" s="287" t="s">
        <v>26</v>
      </c>
      <c r="AB148" s="287" t="s">
        <v>26</v>
      </c>
      <c r="AC148" s="287" t="s">
        <v>26</v>
      </c>
    </row>
    <row r="149" spans="1:29" hidden="1">
      <c r="A149" s="26">
        <v>46149</v>
      </c>
      <c r="B149" s="287" t="s">
        <v>13348</v>
      </c>
      <c r="C149" s="287" t="s">
        <v>13349</v>
      </c>
      <c r="D149" s="28">
        <v>57511.09</v>
      </c>
      <c r="E149" s="287" t="s">
        <v>34455</v>
      </c>
      <c r="F149" s="287" t="s">
        <v>34456</v>
      </c>
      <c r="G149" s="47" t="str">
        <f t="shared" si="2"/>
        <v>4921582</v>
      </c>
      <c r="H149" s="17" t="s">
        <v>20098</v>
      </c>
      <c r="I149" s="17" t="s">
        <v>186</v>
      </c>
      <c r="J149" s="92">
        <v>46149</v>
      </c>
      <c r="K149" s="17" t="s">
        <v>34457</v>
      </c>
      <c r="L149" s="17" t="s">
        <v>34458</v>
      </c>
      <c r="M149" s="293"/>
      <c r="N149" s="17" t="s">
        <v>186</v>
      </c>
      <c r="O149" s="287" t="s">
        <v>4390</v>
      </c>
      <c r="P149" s="287" t="s">
        <v>4391</v>
      </c>
      <c r="Q149" s="287" t="s">
        <v>34439</v>
      </c>
      <c r="R149" s="287" t="s">
        <v>309</v>
      </c>
      <c r="S149" s="287" t="s">
        <v>274</v>
      </c>
      <c r="T149" s="287" t="s">
        <v>34459</v>
      </c>
      <c r="U149" s="287" t="s">
        <v>34441</v>
      </c>
      <c r="V149" s="287" t="s">
        <v>34460</v>
      </c>
      <c r="W149" s="287" t="s">
        <v>535</v>
      </c>
      <c r="X149" s="287" t="s">
        <v>276</v>
      </c>
      <c r="Y149" s="287" t="s">
        <v>260</v>
      </c>
      <c r="Z149" s="287" t="s">
        <v>26</v>
      </c>
      <c r="AA149" s="287" t="s">
        <v>26</v>
      </c>
      <c r="AB149" s="287" t="s">
        <v>26</v>
      </c>
      <c r="AC149" s="287" t="s">
        <v>26</v>
      </c>
    </row>
    <row r="150" spans="1:29" hidden="1">
      <c r="A150" s="26">
        <v>46149</v>
      </c>
      <c r="B150" s="287" t="s">
        <v>13348</v>
      </c>
      <c r="C150" s="287" t="s">
        <v>13349</v>
      </c>
      <c r="D150" s="28">
        <v>57142.07</v>
      </c>
      <c r="E150" s="287" t="s">
        <v>34461</v>
      </c>
      <c r="F150" s="287" t="s">
        <v>34462</v>
      </c>
      <c r="G150" s="47" t="str">
        <f t="shared" si="2"/>
        <v>4921681</v>
      </c>
      <c r="H150" s="17" t="s">
        <v>20098</v>
      </c>
      <c r="I150" s="17" t="s">
        <v>186</v>
      </c>
      <c r="J150" s="92">
        <v>46149</v>
      </c>
      <c r="K150" s="17" t="s">
        <v>34463</v>
      </c>
      <c r="L150" s="17" t="s">
        <v>34464</v>
      </c>
      <c r="M150" s="293"/>
      <c r="N150" s="17" t="s">
        <v>186</v>
      </c>
      <c r="O150" s="287" t="s">
        <v>4390</v>
      </c>
      <c r="P150" s="287" t="s">
        <v>4391</v>
      </c>
      <c r="Q150" s="287" t="s">
        <v>34439</v>
      </c>
      <c r="R150" s="287" t="s">
        <v>309</v>
      </c>
      <c r="S150" s="287" t="s">
        <v>274</v>
      </c>
      <c r="T150" s="287" t="s">
        <v>34465</v>
      </c>
      <c r="U150" s="287" t="s">
        <v>34441</v>
      </c>
      <c r="V150" s="287" t="s">
        <v>34466</v>
      </c>
      <c r="W150" s="287" t="s">
        <v>535</v>
      </c>
      <c r="X150" s="287" t="s">
        <v>276</v>
      </c>
      <c r="Y150" s="287" t="s">
        <v>260</v>
      </c>
      <c r="Z150" s="287" t="s">
        <v>26</v>
      </c>
      <c r="AA150" s="287" t="s">
        <v>26</v>
      </c>
      <c r="AB150" s="287" t="s">
        <v>26</v>
      </c>
      <c r="AC150" s="287" t="s">
        <v>26</v>
      </c>
    </row>
    <row r="151" spans="1:29" hidden="1">
      <c r="A151" s="26">
        <v>46149</v>
      </c>
      <c r="B151" s="287" t="s">
        <v>13348</v>
      </c>
      <c r="C151" s="287" t="s">
        <v>13349</v>
      </c>
      <c r="D151" s="28">
        <v>23994</v>
      </c>
      <c r="E151" s="287" t="s">
        <v>34467</v>
      </c>
      <c r="F151" s="287" t="s">
        <v>34468</v>
      </c>
      <c r="G151" s="47" t="str">
        <f t="shared" si="2"/>
        <v>4921609</v>
      </c>
      <c r="H151" s="17" t="s">
        <v>20098</v>
      </c>
      <c r="I151" s="17" t="s">
        <v>186</v>
      </c>
      <c r="J151" s="92">
        <v>46149</v>
      </c>
      <c r="K151" s="17" t="s">
        <v>34469</v>
      </c>
      <c r="L151" s="17" t="s">
        <v>34470</v>
      </c>
      <c r="M151" s="293"/>
      <c r="N151" s="17" t="s">
        <v>186</v>
      </c>
      <c r="O151" s="287" t="s">
        <v>4390</v>
      </c>
      <c r="P151" s="287" t="s">
        <v>4391</v>
      </c>
      <c r="Q151" s="287" t="s">
        <v>34439</v>
      </c>
      <c r="R151" s="287" t="s">
        <v>309</v>
      </c>
      <c r="S151" s="287" t="s">
        <v>274</v>
      </c>
      <c r="T151" s="287" t="s">
        <v>34471</v>
      </c>
      <c r="U151" s="287" t="s">
        <v>34441</v>
      </c>
      <c r="V151" s="287" t="s">
        <v>34472</v>
      </c>
      <c r="W151" s="287" t="s">
        <v>535</v>
      </c>
      <c r="X151" s="287" t="s">
        <v>276</v>
      </c>
      <c r="Y151" s="287" t="s">
        <v>260</v>
      </c>
      <c r="Z151" s="287" t="s">
        <v>26</v>
      </c>
      <c r="AA151" s="287" t="s">
        <v>26</v>
      </c>
      <c r="AB151" s="287" t="s">
        <v>26</v>
      </c>
      <c r="AC151" s="287" t="s">
        <v>26</v>
      </c>
    </row>
    <row r="152" spans="1:29" hidden="1">
      <c r="A152" s="26">
        <v>46149</v>
      </c>
      <c r="B152" s="287" t="s">
        <v>13348</v>
      </c>
      <c r="C152" s="287" t="s">
        <v>13349</v>
      </c>
      <c r="D152" s="28">
        <v>22097.52</v>
      </c>
      <c r="E152" s="287" t="s">
        <v>34473</v>
      </c>
      <c r="F152" s="287" t="s">
        <v>34474</v>
      </c>
      <c r="G152" s="47" t="str">
        <f t="shared" si="2"/>
        <v>4921654</v>
      </c>
      <c r="H152" s="17" t="s">
        <v>20098</v>
      </c>
      <c r="I152" s="17" t="s">
        <v>186</v>
      </c>
      <c r="J152" s="92">
        <v>46149</v>
      </c>
      <c r="K152" s="17" t="s">
        <v>34475</v>
      </c>
      <c r="L152" s="17" t="s">
        <v>34476</v>
      </c>
      <c r="M152" s="293"/>
      <c r="N152" s="17" t="s">
        <v>186</v>
      </c>
      <c r="O152" s="287" t="s">
        <v>4390</v>
      </c>
      <c r="P152" s="287" t="s">
        <v>4391</v>
      </c>
      <c r="Q152" s="287" t="s">
        <v>34439</v>
      </c>
      <c r="R152" s="287" t="s">
        <v>309</v>
      </c>
      <c r="S152" s="287" t="s">
        <v>274</v>
      </c>
      <c r="T152" s="287" t="s">
        <v>34477</v>
      </c>
      <c r="U152" s="287" t="s">
        <v>34441</v>
      </c>
      <c r="V152" s="287" t="s">
        <v>34478</v>
      </c>
      <c r="W152" s="287" t="s">
        <v>535</v>
      </c>
      <c r="X152" s="287" t="s">
        <v>276</v>
      </c>
      <c r="Y152" s="287" t="s">
        <v>260</v>
      </c>
      <c r="Z152" s="287" t="s">
        <v>26</v>
      </c>
      <c r="AA152" s="287" t="s">
        <v>26</v>
      </c>
      <c r="AB152" s="287" t="s">
        <v>26</v>
      </c>
      <c r="AC152" s="287" t="s">
        <v>26</v>
      </c>
    </row>
    <row r="153" spans="1:29" hidden="1">
      <c r="A153" s="26">
        <v>46149</v>
      </c>
      <c r="B153" s="287" t="s">
        <v>13348</v>
      </c>
      <c r="C153" s="287" t="s">
        <v>13349</v>
      </c>
      <c r="D153" s="28">
        <v>21859</v>
      </c>
      <c r="E153" s="287" t="s">
        <v>34479</v>
      </c>
      <c r="F153" s="287" t="s">
        <v>34480</v>
      </c>
      <c r="G153" s="47" t="str">
        <f t="shared" si="2"/>
        <v>4921636</v>
      </c>
      <c r="H153" s="17" t="s">
        <v>20098</v>
      </c>
      <c r="I153" s="17" t="s">
        <v>186</v>
      </c>
      <c r="J153" s="92">
        <v>46149</v>
      </c>
      <c r="K153" s="17" t="s">
        <v>34481</v>
      </c>
      <c r="L153" s="17" t="s">
        <v>34482</v>
      </c>
      <c r="M153" s="293"/>
      <c r="N153" s="17" t="s">
        <v>186</v>
      </c>
      <c r="O153" s="287" t="s">
        <v>4390</v>
      </c>
      <c r="P153" s="287" t="s">
        <v>4391</v>
      </c>
      <c r="Q153" s="287" t="s">
        <v>34439</v>
      </c>
      <c r="R153" s="287" t="s">
        <v>309</v>
      </c>
      <c r="S153" s="287" t="s">
        <v>274</v>
      </c>
      <c r="T153" s="287" t="s">
        <v>34483</v>
      </c>
      <c r="U153" s="287" t="s">
        <v>34441</v>
      </c>
      <c r="V153" s="287" t="s">
        <v>34484</v>
      </c>
      <c r="W153" s="287" t="s">
        <v>535</v>
      </c>
      <c r="X153" s="287" t="s">
        <v>276</v>
      </c>
      <c r="Y153" s="287" t="s">
        <v>260</v>
      </c>
      <c r="Z153" s="287" t="s">
        <v>26</v>
      </c>
      <c r="AA153" s="287" t="s">
        <v>26</v>
      </c>
      <c r="AB153" s="287" t="s">
        <v>26</v>
      </c>
      <c r="AC153" s="287" t="s">
        <v>26</v>
      </c>
    </row>
    <row r="154" spans="1:29" hidden="1">
      <c r="A154" s="26">
        <v>46149</v>
      </c>
      <c r="B154" s="287" t="s">
        <v>13348</v>
      </c>
      <c r="C154" s="287" t="s">
        <v>13349</v>
      </c>
      <c r="D154" s="28">
        <v>16068.1</v>
      </c>
      <c r="E154" s="287" t="s">
        <v>34485</v>
      </c>
      <c r="F154" s="287" t="s">
        <v>34486</v>
      </c>
      <c r="G154" s="47" t="str">
        <f t="shared" si="2"/>
        <v>4921690</v>
      </c>
      <c r="H154" s="17" t="s">
        <v>20098</v>
      </c>
      <c r="I154" s="17" t="s">
        <v>186</v>
      </c>
      <c r="J154" s="92">
        <v>46149</v>
      </c>
      <c r="K154" s="17" t="s">
        <v>34487</v>
      </c>
      <c r="L154" s="17" t="s">
        <v>34488</v>
      </c>
      <c r="M154" s="293"/>
      <c r="N154" s="17" t="s">
        <v>186</v>
      </c>
      <c r="O154" s="287" t="s">
        <v>4390</v>
      </c>
      <c r="P154" s="287" t="s">
        <v>4391</v>
      </c>
      <c r="Q154" s="287" t="s">
        <v>34439</v>
      </c>
      <c r="R154" s="287" t="s">
        <v>309</v>
      </c>
      <c r="S154" s="287" t="s">
        <v>274</v>
      </c>
      <c r="T154" s="287" t="s">
        <v>34489</v>
      </c>
      <c r="U154" s="287" t="s">
        <v>34441</v>
      </c>
      <c r="V154" s="287" t="s">
        <v>34490</v>
      </c>
      <c r="W154" s="287" t="s">
        <v>535</v>
      </c>
      <c r="X154" s="287" t="s">
        <v>276</v>
      </c>
      <c r="Y154" s="287" t="s">
        <v>260</v>
      </c>
      <c r="Z154" s="287" t="s">
        <v>26</v>
      </c>
      <c r="AA154" s="287" t="s">
        <v>26</v>
      </c>
      <c r="AB154" s="287" t="s">
        <v>26</v>
      </c>
      <c r="AC154" s="287" t="s">
        <v>26</v>
      </c>
    </row>
    <row r="155" spans="1:29" hidden="1">
      <c r="A155" s="26">
        <v>46149</v>
      </c>
      <c r="B155" s="287" t="s">
        <v>13348</v>
      </c>
      <c r="C155" s="287" t="s">
        <v>13349</v>
      </c>
      <c r="D155" s="28">
        <v>4594.83</v>
      </c>
      <c r="E155" s="287" t="s">
        <v>34491</v>
      </c>
      <c r="F155" s="287" t="s">
        <v>34492</v>
      </c>
      <c r="G155" s="47" t="str">
        <f t="shared" si="2"/>
        <v>4921672</v>
      </c>
      <c r="H155" s="17" t="s">
        <v>20098</v>
      </c>
      <c r="I155" s="17" t="s">
        <v>186</v>
      </c>
      <c r="J155" s="92">
        <v>46149</v>
      </c>
      <c r="K155" s="17" t="s">
        <v>34493</v>
      </c>
      <c r="L155" s="17" t="s">
        <v>34494</v>
      </c>
      <c r="M155" s="293"/>
      <c r="N155" s="17" t="s">
        <v>186</v>
      </c>
      <c r="O155" s="287" t="s">
        <v>4390</v>
      </c>
      <c r="P155" s="287" t="s">
        <v>4391</v>
      </c>
      <c r="Q155" s="287" t="s">
        <v>34439</v>
      </c>
      <c r="R155" s="287" t="s">
        <v>309</v>
      </c>
      <c r="S155" s="287" t="s">
        <v>274</v>
      </c>
      <c r="T155" s="287" t="s">
        <v>34495</v>
      </c>
      <c r="U155" s="287" t="s">
        <v>34441</v>
      </c>
      <c r="V155" s="287" t="s">
        <v>34496</v>
      </c>
      <c r="W155" s="287" t="s">
        <v>535</v>
      </c>
      <c r="X155" s="287" t="s">
        <v>276</v>
      </c>
      <c r="Y155" s="287" t="s">
        <v>260</v>
      </c>
      <c r="Z155" s="287" t="s">
        <v>26</v>
      </c>
      <c r="AA155" s="287" t="s">
        <v>26</v>
      </c>
      <c r="AB155" s="287" t="s">
        <v>26</v>
      </c>
      <c r="AC155" s="287" t="s">
        <v>26</v>
      </c>
    </row>
    <row r="156" spans="1:29" hidden="1">
      <c r="A156" s="26">
        <v>46149</v>
      </c>
      <c r="B156" s="287" t="s">
        <v>13348</v>
      </c>
      <c r="C156" s="287" t="s">
        <v>13349</v>
      </c>
      <c r="D156" s="28">
        <v>2937.89</v>
      </c>
      <c r="E156" s="287" t="s">
        <v>289</v>
      </c>
      <c r="F156" s="287" t="s">
        <v>34497</v>
      </c>
      <c r="G156" s="47" t="str">
        <f t="shared" si="2"/>
        <v>3808468</v>
      </c>
      <c r="H156" s="29">
        <v>3500</v>
      </c>
      <c r="I156" s="29">
        <v>31658</v>
      </c>
      <c r="J156" s="58">
        <v>46153</v>
      </c>
      <c r="K156" s="14"/>
      <c r="L156" s="138" t="s">
        <v>34498</v>
      </c>
      <c r="M156" s="295"/>
      <c r="N156" s="14" t="s">
        <v>13352</v>
      </c>
      <c r="O156" s="287" t="s">
        <v>290</v>
      </c>
      <c r="P156" s="287" t="s">
        <v>291</v>
      </c>
      <c r="Q156" s="287" t="s">
        <v>34284</v>
      </c>
      <c r="R156" s="287" t="s">
        <v>292</v>
      </c>
      <c r="S156" s="287" t="s">
        <v>218</v>
      </c>
      <c r="T156" s="287" t="s">
        <v>34499</v>
      </c>
      <c r="U156" s="287" t="s">
        <v>34441</v>
      </c>
      <c r="V156" s="287" t="s">
        <v>293</v>
      </c>
      <c r="W156" s="287" t="s">
        <v>294</v>
      </c>
      <c r="X156" s="287" t="s">
        <v>295</v>
      </c>
      <c r="Y156" s="287" t="s">
        <v>214</v>
      </c>
      <c r="Z156" s="287" t="s">
        <v>296</v>
      </c>
      <c r="AA156" s="287" t="s">
        <v>26</v>
      </c>
      <c r="AB156" s="287" t="s">
        <v>26</v>
      </c>
      <c r="AC156" s="287" t="s">
        <v>26</v>
      </c>
    </row>
    <row r="157" spans="1:29" hidden="1">
      <c r="A157" s="26">
        <v>46149</v>
      </c>
      <c r="B157" s="287" t="s">
        <v>13348</v>
      </c>
      <c r="C157" s="287" t="s">
        <v>13349</v>
      </c>
      <c r="D157" s="28">
        <v>2670.03</v>
      </c>
      <c r="E157" s="287" t="s">
        <v>34500</v>
      </c>
      <c r="F157" s="287" t="s">
        <v>34501</v>
      </c>
      <c r="G157" s="47" t="str">
        <f t="shared" si="2"/>
        <v>4921573</v>
      </c>
      <c r="H157" s="16" t="s">
        <v>20098</v>
      </c>
      <c r="I157" s="16" t="s">
        <v>82</v>
      </c>
      <c r="J157" s="145">
        <v>46149</v>
      </c>
      <c r="K157" s="16" t="s">
        <v>34502</v>
      </c>
      <c r="L157" s="16" t="s">
        <v>34503</v>
      </c>
      <c r="M157" s="184"/>
      <c r="N157" s="16" t="s">
        <v>82</v>
      </c>
      <c r="O157" s="287" t="s">
        <v>4390</v>
      </c>
      <c r="P157" s="287" t="s">
        <v>4391</v>
      </c>
      <c r="Q157" s="287" t="s">
        <v>34439</v>
      </c>
      <c r="R157" s="287" t="s">
        <v>309</v>
      </c>
      <c r="S157" s="287" t="s">
        <v>274</v>
      </c>
      <c r="T157" s="287" t="s">
        <v>34504</v>
      </c>
      <c r="U157" s="287" t="s">
        <v>34441</v>
      </c>
      <c r="V157" s="287" t="s">
        <v>34505</v>
      </c>
      <c r="W157" s="287" t="s">
        <v>535</v>
      </c>
      <c r="X157" s="287" t="s">
        <v>276</v>
      </c>
      <c r="Y157" s="287" t="s">
        <v>260</v>
      </c>
      <c r="Z157" s="287" t="s">
        <v>26</v>
      </c>
      <c r="AA157" s="287" t="s">
        <v>26</v>
      </c>
      <c r="AB157" s="287" t="s">
        <v>26</v>
      </c>
      <c r="AC157" s="287" t="s">
        <v>26</v>
      </c>
    </row>
    <row r="158" spans="1:29" hidden="1">
      <c r="A158" s="26">
        <v>46149</v>
      </c>
      <c r="B158" s="287" t="s">
        <v>13348</v>
      </c>
      <c r="C158" s="287" t="s">
        <v>13349</v>
      </c>
      <c r="D158" s="28">
        <v>2603.3200000000002</v>
      </c>
      <c r="E158" s="287" t="s">
        <v>405</v>
      </c>
      <c r="F158" s="287" t="s">
        <v>34506</v>
      </c>
      <c r="G158" s="47" t="str">
        <f t="shared" si="2"/>
        <v>3808466</v>
      </c>
      <c r="H158" s="29" t="s">
        <v>80</v>
      </c>
      <c r="I158" s="29" t="s">
        <v>34507</v>
      </c>
      <c r="J158" s="58">
        <v>7</v>
      </c>
      <c r="K158" s="14"/>
      <c r="L158" s="14"/>
      <c r="M158" s="18"/>
      <c r="N158" s="14" t="s">
        <v>824</v>
      </c>
      <c r="O158" s="287" t="s">
        <v>406</v>
      </c>
      <c r="P158" s="287" t="s">
        <v>407</v>
      </c>
      <c r="Q158" s="287" t="s">
        <v>34284</v>
      </c>
      <c r="R158" s="287" t="s">
        <v>408</v>
      </c>
      <c r="S158" s="287" t="s">
        <v>218</v>
      </c>
      <c r="T158" s="287" t="s">
        <v>34508</v>
      </c>
      <c r="U158" s="287" t="s">
        <v>34441</v>
      </c>
      <c r="V158" s="287" t="s">
        <v>409</v>
      </c>
      <c r="W158" s="287" t="s">
        <v>217</v>
      </c>
      <c r="X158" s="287" t="s">
        <v>214</v>
      </c>
      <c r="Y158" s="287" t="s">
        <v>410</v>
      </c>
      <c r="Z158" s="287" t="s">
        <v>26</v>
      </c>
      <c r="AA158" s="287" t="s">
        <v>26</v>
      </c>
      <c r="AB158" s="287" t="s">
        <v>26</v>
      </c>
      <c r="AC158" s="287" t="s">
        <v>26</v>
      </c>
    </row>
    <row r="159" spans="1:29" hidden="1">
      <c r="A159" s="26">
        <v>46149</v>
      </c>
      <c r="B159" s="287" t="s">
        <v>13348</v>
      </c>
      <c r="C159" s="287" t="s">
        <v>13349</v>
      </c>
      <c r="D159" s="28">
        <v>1804.1</v>
      </c>
      <c r="E159" s="287" t="s">
        <v>34509</v>
      </c>
      <c r="F159" s="287" t="s">
        <v>34510</v>
      </c>
      <c r="G159" s="47" t="str">
        <f t="shared" si="2"/>
        <v>4921700</v>
      </c>
      <c r="H159" s="29">
        <v>4700</v>
      </c>
      <c r="I159" s="29">
        <v>15145</v>
      </c>
      <c r="J159" s="58">
        <v>46154</v>
      </c>
      <c r="K159" s="14"/>
      <c r="L159" s="138">
        <v>24921700</v>
      </c>
      <c r="M159" s="295"/>
      <c r="N159" s="14" t="s">
        <v>13369</v>
      </c>
      <c r="O159" s="287" t="s">
        <v>567</v>
      </c>
      <c r="P159" s="287" t="s">
        <v>568</v>
      </c>
      <c r="Q159" s="287" t="s">
        <v>34439</v>
      </c>
      <c r="R159" s="287" t="s">
        <v>408</v>
      </c>
      <c r="S159" s="287" t="s">
        <v>274</v>
      </c>
      <c r="T159" s="287" t="s">
        <v>34511</v>
      </c>
      <c r="U159" s="287" t="s">
        <v>34441</v>
      </c>
      <c r="V159" s="287" t="s">
        <v>34512</v>
      </c>
      <c r="W159" s="287" t="s">
        <v>416</v>
      </c>
      <c r="X159" s="287" t="s">
        <v>463</v>
      </c>
      <c r="Y159" s="287" t="s">
        <v>276</v>
      </c>
      <c r="Z159" s="287" t="s">
        <v>260</v>
      </c>
      <c r="AA159" s="287" t="s">
        <v>26</v>
      </c>
      <c r="AB159" s="287" t="s">
        <v>26</v>
      </c>
      <c r="AC159" s="287" t="s">
        <v>26</v>
      </c>
    </row>
    <row r="160" spans="1:29" hidden="1">
      <c r="A160" s="26">
        <v>46149</v>
      </c>
      <c r="B160" s="287" t="s">
        <v>13348</v>
      </c>
      <c r="C160" s="287" t="s">
        <v>13349</v>
      </c>
      <c r="D160" s="28">
        <v>1327.5</v>
      </c>
      <c r="E160" s="287" t="s">
        <v>34513</v>
      </c>
      <c r="F160" s="287" t="s">
        <v>34514</v>
      </c>
      <c r="G160" s="47" t="str">
        <f t="shared" si="2"/>
        <v>3808463</v>
      </c>
      <c r="H160" s="29" t="s">
        <v>70</v>
      </c>
      <c r="I160" s="29" t="s">
        <v>34515</v>
      </c>
      <c r="J160" s="58">
        <v>46149</v>
      </c>
      <c r="K160" s="14"/>
      <c r="L160" s="14"/>
      <c r="M160" s="18"/>
      <c r="N160" s="14" t="s">
        <v>820</v>
      </c>
      <c r="O160" s="287" t="s">
        <v>34516</v>
      </c>
      <c r="P160" s="287" t="s">
        <v>277</v>
      </c>
      <c r="Q160" s="287" t="s">
        <v>343</v>
      </c>
      <c r="R160" s="287" t="s">
        <v>218</v>
      </c>
      <c r="S160" s="287" t="s">
        <v>34517</v>
      </c>
      <c r="T160" s="287" t="s">
        <v>34441</v>
      </c>
      <c r="U160" s="287" t="s">
        <v>34518</v>
      </c>
      <c r="V160" s="287" t="s">
        <v>239</v>
      </c>
      <c r="W160" s="287" t="s">
        <v>34519</v>
      </c>
      <c r="X160" s="287" t="s">
        <v>260</v>
      </c>
      <c r="Y160" s="287" t="s">
        <v>26</v>
      </c>
      <c r="Z160" s="287" t="s">
        <v>26</v>
      </c>
      <c r="AA160" s="287" t="s">
        <v>26</v>
      </c>
      <c r="AB160" s="287" t="s">
        <v>26</v>
      </c>
      <c r="AC160" s="287" t="s">
        <v>26</v>
      </c>
    </row>
    <row r="161" spans="1:29" hidden="1">
      <c r="A161" s="26">
        <v>46149</v>
      </c>
      <c r="B161" s="287" t="s">
        <v>13348</v>
      </c>
      <c r="C161" s="287" t="s">
        <v>13349</v>
      </c>
      <c r="D161" s="28">
        <v>918.73</v>
      </c>
      <c r="E161" s="287" t="s">
        <v>34520</v>
      </c>
      <c r="F161" s="287" t="s">
        <v>34521</v>
      </c>
      <c r="G161" s="47" t="str">
        <f t="shared" si="2"/>
        <v>4921663</v>
      </c>
      <c r="H161" s="17" t="s">
        <v>20098</v>
      </c>
      <c r="I161" s="17" t="s">
        <v>186</v>
      </c>
      <c r="J161" s="92">
        <v>46149</v>
      </c>
      <c r="K161" s="17" t="s">
        <v>34522</v>
      </c>
      <c r="L161" s="17" t="s">
        <v>34523</v>
      </c>
      <c r="M161" s="293"/>
      <c r="N161" s="17" t="s">
        <v>186</v>
      </c>
      <c r="O161" s="287" t="s">
        <v>4390</v>
      </c>
      <c r="P161" s="287" t="s">
        <v>4391</v>
      </c>
      <c r="Q161" s="287" t="s">
        <v>34439</v>
      </c>
      <c r="R161" s="287" t="s">
        <v>309</v>
      </c>
      <c r="S161" s="287" t="s">
        <v>274</v>
      </c>
      <c r="T161" s="287" t="s">
        <v>34524</v>
      </c>
      <c r="U161" s="287" t="s">
        <v>34441</v>
      </c>
      <c r="V161" s="287" t="s">
        <v>34525</v>
      </c>
      <c r="W161" s="287" t="s">
        <v>535</v>
      </c>
      <c r="X161" s="287" t="s">
        <v>276</v>
      </c>
      <c r="Y161" s="287" t="s">
        <v>260</v>
      </c>
      <c r="Z161" s="287" t="s">
        <v>26</v>
      </c>
      <c r="AA161" s="287" t="s">
        <v>26</v>
      </c>
      <c r="AB161" s="287" t="s">
        <v>26</v>
      </c>
      <c r="AC161" s="287" t="s">
        <v>26</v>
      </c>
    </row>
    <row r="162" spans="1:29" hidden="1">
      <c r="A162" s="26">
        <v>46149</v>
      </c>
      <c r="B162" s="287" t="s">
        <v>13348</v>
      </c>
      <c r="C162" s="287" t="s">
        <v>13349</v>
      </c>
      <c r="D162" s="28">
        <v>560</v>
      </c>
      <c r="E162" s="287" t="s">
        <v>34526</v>
      </c>
      <c r="F162" s="287" t="s">
        <v>34527</v>
      </c>
      <c r="G162" s="47" t="str">
        <f t="shared" si="2"/>
        <v>3808470</v>
      </c>
      <c r="H162" s="29">
        <v>6000</v>
      </c>
      <c r="I162" s="29">
        <v>37278</v>
      </c>
      <c r="J162" s="58">
        <v>46153</v>
      </c>
      <c r="K162" s="14"/>
      <c r="L162" s="14"/>
      <c r="M162" s="18"/>
      <c r="N162" s="14" t="s">
        <v>34528</v>
      </c>
      <c r="O162" s="287" t="s">
        <v>482</v>
      </c>
      <c r="P162" s="287" t="s">
        <v>345</v>
      </c>
      <c r="Q162" s="287" t="s">
        <v>34529</v>
      </c>
      <c r="R162" s="287" t="s">
        <v>218</v>
      </c>
      <c r="S162" s="287" t="s">
        <v>34530</v>
      </c>
      <c r="T162" s="287" t="s">
        <v>34441</v>
      </c>
      <c r="U162" s="287" t="s">
        <v>34531</v>
      </c>
      <c r="V162" s="287" t="s">
        <v>245</v>
      </c>
      <c r="W162" s="287" t="s">
        <v>214</v>
      </c>
      <c r="X162" s="287" t="s">
        <v>252</v>
      </c>
      <c r="Y162" s="287" t="s">
        <v>26</v>
      </c>
      <c r="Z162" s="287" t="s">
        <v>26</v>
      </c>
      <c r="AA162" s="287" t="s">
        <v>26</v>
      </c>
      <c r="AB162" s="287" t="s">
        <v>26</v>
      </c>
      <c r="AC162" s="287" t="s">
        <v>26</v>
      </c>
    </row>
    <row r="163" spans="1:29" hidden="1">
      <c r="A163" s="26">
        <v>46149</v>
      </c>
      <c r="B163" s="287" t="s">
        <v>13348</v>
      </c>
      <c r="C163" s="287" t="s">
        <v>13349</v>
      </c>
      <c r="D163" s="28">
        <v>229.18</v>
      </c>
      <c r="E163" s="287" t="s">
        <v>34532</v>
      </c>
      <c r="F163" s="287" t="s">
        <v>34533</v>
      </c>
      <c r="G163" s="47" t="str">
        <f t="shared" si="2"/>
        <v>4921591</v>
      </c>
      <c r="H163" s="29" t="s">
        <v>62</v>
      </c>
      <c r="I163" s="29" t="s">
        <v>34534</v>
      </c>
      <c r="J163" s="58">
        <v>46149</v>
      </c>
      <c r="K163" s="14"/>
      <c r="L163" s="14"/>
      <c r="M163" s="18"/>
      <c r="N163" s="14" t="s">
        <v>13383</v>
      </c>
      <c r="O163" s="287" t="s">
        <v>4390</v>
      </c>
      <c r="P163" s="287" t="s">
        <v>4391</v>
      </c>
      <c r="Q163" s="287" t="s">
        <v>34439</v>
      </c>
      <c r="R163" s="287" t="s">
        <v>309</v>
      </c>
      <c r="S163" s="287" t="s">
        <v>274</v>
      </c>
      <c r="T163" s="287" t="s">
        <v>34535</v>
      </c>
      <c r="U163" s="287" t="s">
        <v>34441</v>
      </c>
      <c r="V163" s="287" t="s">
        <v>34536</v>
      </c>
      <c r="W163" s="287" t="s">
        <v>535</v>
      </c>
      <c r="X163" s="287" t="s">
        <v>276</v>
      </c>
      <c r="Y163" s="287" t="s">
        <v>260</v>
      </c>
      <c r="Z163" s="287" t="s">
        <v>26</v>
      </c>
      <c r="AA163" s="287" t="s">
        <v>26</v>
      </c>
      <c r="AB163" s="287" t="s">
        <v>26</v>
      </c>
      <c r="AC163" s="287" t="s">
        <v>26</v>
      </c>
    </row>
    <row r="164" spans="1:29" hidden="1">
      <c r="A164" s="26">
        <v>46149</v>
      </c>
      <c r="B164" s="287" t="s">
        <v>13348</v>
      </c>
      <c r="C164" s="287" t="s">
        <v>13349</v>
      </c>
      <c r="D164" s="28">
        <v>216.46</v>
      </c>
      <c r="E164" s="287" t="s">
        <v>34537</v>
      </c>
      <c r="F164" s="287" t="s">
        <v>34538</v>
      </c>
      <c r="G164" s="47" t="str">
        <f t="shared" si="2"/>
        <v>4921600</v>
      </c>
      <c r="H164" s="17" t="s">
        <v>20098</v>
      </c>
      <c r="I164" s="17" t="s">
        <v>186</v>
      </c>
      <c r="J164" s="92">
        <v>46149</v>
      </c>
      <c r="K164" s="17" t="s">
        <v>34539</v>
      </c>
      <c r="L164" s="17" t="s">
        <v>34540</v>
      </c>
      <c r="M164" s="293"/>
      <c r="N164" s="17" t="s">
        <v>186</v>
      </c>
      <c r="O164" s="287" t="s">
        <v>4390</v>
      </c>
      <c r="P164" s="287" t="s">
        <v>4391</v>
      </c>
      <c r="Q164" s="287" t="s">
        <v>34439</v>
      </c>
      <c r="R164" s="287" t="s">
        <v>309</v>
      </c>
      <c r="S164" s="287" t="s">
        <v>274</v>
      </c>
      <c r="T164" s="287" t="s">
        <v>34541</v>
      </c>
      <c r="U164" s="287" t="s">
        <v>34441</v>
      </c>
      <c r="V164" s="287" t="s">
        <v>34542</v>
      </c>
      <c r="W164" s="287" t="s">
        <v>535</v>
      </c>
      <c r="X164" s="287" t="s">
        <v>276</v>
      </c>
      <c r="Y164" s="287" t="s">
        <v>260</v>
      </c>
      <c r="Z164" s="287" t="s">
        <v>26</v>
      </c>
      <c r="AA164" s="287" t="s">
        <v>26</v>
      </c>
      <c r="AB164" s="287" t="s">
        <v>26</v>
      </c>
      <c r="AC164" s="287" t="s">
        <v>26</v>
      </c>
    </row>
    <row r="165" spans="1:29" hidden="1">
      <c r="A165" s="26">
        <v>46149</v>
      </c>
      <c r="B165" s="287" t="s">
        <v>13348</v>
      </c>
      <c r="C165" s="287" t="s">
        <v>13349</v>
      </c>
      <c r="D165" s="28">
        <v>58736.89</v>
      </c>
      <c r="E165" s="287" t="s">
        <v>34543</v>
      </c>
      <c r="F165" s="287" t="s">
        <v>34544</v>
      </c>
      <c r="G165" s="47" t="str">
        <f t="shared" si="2"/>
        <v>0015880</v>
      </c>
      <c r="H165" s="29" t="s">
        <v>86</v>
      </c>
      <c r="I165" s="29" t="s">
        <v>34545</v>
      </c>
      <c r="J165" s="58">
        <v>46150</v>
      </c>
      <c r="K165" s="29"/>
      <c r="L165" s="29"/>
      <c r="M165" s="136"/>
      <c r="N165" s="14" t="s">
        <v>13380</v>
      </c>
      <c r="O165" s="287" t="s">
        <v>358</v>
      </c>
      <c r="P165" s="287" t="s">
        <v>348</v>
      </c>
      <c r="Q165" s="287" t="s">
        <v>359</v>
      </c>
      <c r="R165" s="287" t="s">
        <v>218</v>
      </c>
      <c r="S165" s="287" t="s">
        <v>34546</v>
      </c>
      <c r="T165" s="287" t="s">
        <v>34441</v>
      </c>
      <c r="U165" s="287" t="s">
        <v>34547</v>
      </c>
      <c r="V165" s="287" t="s">
        <v>217</v>
      </c>
      <c r="W165" s="287" t="s">
        <v>214</v>
      </c>
      <c r="X165" s="287" t="s">
        <v>296</v>
      </c>
      <c r="Y165" s="287" t="s">
        <v>26</v>
      </c>
      <c r="Z165" s="287" t="s">
        <v>26</v>
      </c>
      <c r="AA165" s="287" t="s">
        <v>26</v>
      </c>
      <c r="AB165" s="287" t="s">
        <v>26</v>
      </c>
      <c r="AC165" s="287" t="s">
        <v>26</v>
      </c>
    </row>
    <row r="166" spans="1:29" hidden="1">
      <c r="A166" s="26">
        <v>46149</v>
      </c>
      <c r="B166" s="287" t="s">
        <v>13348</v>
      </c>
      <c r="C166" s="287" t="s">
        <v>13349</v>
      </c>
      <c r="D166" s="28">
        <v>95000</v>
      </c>
      <c r="E166" s="287" t="s">
        <v>34548</v>
      </c>
      <c r="F166" s="287" t="s">
        <v>34549</v>
      </c>
      <c r="G166" s="47" t="str">
        <f t="shared" si="2"/>
        <v>0015882</v>
      </c>
      <c r="H166" s="29" t="s">
        <v>62</v>
      </c>
      <c r="I166" s="29" t="s">
        <v>34550</v>
      </c>
      <c r="J166" s="58">
        <v>46150</v>
      </c>
      <c r="K166" s="29"/>
      <c r="L166" s="29"/>
      <c r="M166" s="136"/>
      <c r="N166" s="14" t="s">
        <v>41</v>
      </c>
      <c r="O166" s="287" t="s">
        <v>517</v>
      </c>
      <c r="P166" s="287" t="s">
        <v>795</v>
      </c>
      <c r="Q166" s="287" t="s">
        <v>34439</v>
      </c>
      <c r="R166" s="287" t="s">
        <v>309</v>
      </c>
      <c r="S166" s="287" t="s">
        <v>274</v>
      </c>
      <c r="T166" s="287" t="s">
        <v>34551</v>
      </c>
      <c r="U166" s="287" t="s">
        <v>34441</v>
      </c>
      <c r="V166" s="287" t="s">
        <v>34552</v>
      </c>
      <c r="W166" s="287" t="s">
        <v>1874</v>
      </c>
      <c r="X166" s="287" t="s">
        <v>276</v>
      </c>
      <c r="Y166" s="287" t="s">
        <v>260</v>
      </c>
      <c r="Z166" s="287" t="s">
        <v>26</v>
      </c>
      <c r="AA166" s="287" t="s">
        <v>26</v>
      </c>
      <c r="AB166" s="287" t="s">
        <v>26</v>
      </c>
      <c r="AC166" s="287" t="s">
        <v>26</v>
      </c>
    </row>
    <row r="167" spans="1:29">
      <c r="A167" s="26">
        <v>46149</v>
      </c>
      <c r="B167" s="287" t="s">
        <v>13348</v>
      </c>
      <c r="C167" s="287" t="s">
        <v>13349</v>
      </c>
      <c r="D167" s="28">
        <v>495</v>
      </c>
      <c r="E167" s="287" t="s">
        <v>34553</v>
      </c>
      <c r="F167" s="287" t="s">
        <v>34554</v>
      </c>
      <c r="G167" s="47" t="str">
        <f t="shared" si="2"/>
        <v>7241866</v>
      </c>
      <c r="H167" s="29"/>
      <c r="I167" s="29"/>
      <c r="J167" s="58"/>
      <c r="K167" s="29"/>
      <c r="L167" s="29"/>
      <c r="M167" s="136"/>
      <c r="N167" s="14" t="s">
        <v>34555</v>
      </c>
      <c r="O167" s="287" t="s">
        <v>34556</v>
      </c>
      <c r="P167" s="287" t="s">
        <v>34557</v>
      </c>
      <c r="Q167" s="287" t="s">
        <v>302</v>
      </c>
      <c r="R167" s="287" t="s">
        <v>218</v>
      </c>
      <c r="S167" s="287" t="s">
        <v>34558</v>
      </c>
      <c r="T167" s="287" t="s">
        <v>34441</v>
      </c>
      <c r="U167" s="287" t="s">
        <v>34559</v>
      </c>
      <c r="V167" s="287" t="s">
        <v>217</v>
      </c>
      <c r="W167" s="287" t="s">
        <v>303</v>
      </c>
      <c r="X167" s="287" t="s">
        <v>214</v>
      </c>
      <c r="Y167" s="287" t="s">
        <v>252</v>
      </c>
      <c r="Z167" s="287" t="s">
        <v>26</v>
      </c>
      <c r="AA167" s="287" t="s">
        <v>26</v>
      </c>
      <c r="AB167" s="287" t="s">
        <v>26</v>
      </c>
      <c r="AC167" s="287" t="s">
        <v>26</v>
      </c>
    </row>
    <row r="168" spans="1:29" hidden="1">
      <c r="A168" s="26">
        <v>46149</v>
      </c>
      <c r="B168" s="287" t="s">
        <v>13348</v>
      </c>
      <c r="C168" s="287" t="s">
        <v>13365</v>
      </c>
      <c r="D168" s="28">
        <v>135000</v>
      </c>
      <c r="E168" s="287" t="s">
        <v>11216</v>
      </c>
      <c r="F168" s="287" t="s">
        <v>34560</v>
      </c>
      <c r="G168" s="47" t="str">
        <f t="shared" si="2"/>
        <v>4896127</v>
      </c>
      <c r="H168" s="136" t="s">
        <v>75</v>
      </c>
      <c r="I168" s="29">
        <v>2455</v>
      </c>
      <c r="J168" s="58">
        <v>46150</v>
      </c>
      <c r="K168" s="29"/>
      <c r="L168" s="266">
        <v>330002</v>
      </c>
      <c r="M168" s="296"/>
      <c r="N168" s="14" t="s">
        <v>13359</v>
      </c>
      <c r="O168" s="287" t="s">
        <v>11218</v>
      </c>
      <c r="P168" s="287" t="s">
        <v>26</v>
      </c>
      <c r="Q168" s="287" t="s">
        <v>26</v>
      </c>
      <c r="R168" s="287" t="s">
        <v>26</v>
      </c>
      <c r="S168" s="287" t="s">
        <v>26</v>
      </c>
      <c r="T168" s="287" t="s">
        <v>26</v>
      </c>
      <c r="U168" s="287" t="s">
        <v>26</v>
      </c>
      <c r="V168" s="287" t="s">
        <v>26</v>
      </c>
      <c r="W168" s="287" t="s">
        <v>26</v>
      </c>
      <c r="X168" s="287" t="s">
        <v>26</v>
      </c>
      <c r="Y168" s="287" t="s">
        <v>26</v>
      </c>
      <c r="Z168" s="287" t="s">
        <v>26</v>
      </c>
      <c r="AA168" s="287" t="s">
        <v>26</v>
      </c>
      <c r="AB168" s="287" t="s">
        <v>26</v>
      </c>
      <c r="AC168" s="287" t="s">
        <v>26</v>
      </c>
    </row>
    <row r="169" spans="1:29" hidden="1">
      <c r="A169" s="26">
        <v>46150</v>
      </c>
      <c r="B169" s="287" t="s">
        <v>13348</v>
      </c>
      <c r="C169" s="287" t="s">
        <v>13349</v>
      </c>
      <c r="D169" s="28">
        <v>2500</v>
      </c>
      <c r="E169" s="287" t="s">
        <v>26</v>
      </c>
      <c r="F169" s="287" t="s">
        <v>34561</v>
      </c>
      <c r="G169" s="47" t="str">
        <f t="shared" si="2"/>
        <v>5074485</v>
      </c>
      <c r="H169" s="29" t="s">
        <v>57</v>
      </c>
      <c r="I169" s="29" t="s">
        <v>34562</v>
      </c>
      <c r="J169" s="58">
        <v>46150</v>
      </c>
      <c r="K169" s="29"/>
      <c r="L169" s="29"/>
      <c r="M169" s="136"/>
      <c r="N169" s="14" t="s">
        <v>13370</v>
      </c>
      <c r="O169" s="287" t="s">
        <v>34563</v>
      </c>
      <c r="P169" s="287" t="s">
        <v>34564</v>
      </c>
      <c r="Q169" s="287" t="s">
        <v>34565</v>
      </c>
      <c r="R169" s="287" t="s">
        <v>34566</v>
      </c>
      <c r="S169" s="287" t="s">
        <v>218</v>
      </c>
      <c r="T169" s="287" t="s">
        <v>34567</v>
      </c>
      <c r="U169" s="287" t="s">
        <v>34568</v>
      </c>
      <c r="V169" s="287" t="s">
        <v>34569</v>
      </c>
      <c r="W169" s="287" t="s">
        <v>34570</v>
      </c>
      <c r="X169" s="287" t="s">
        <v>34571</v>
      </c>
      <c r="Y169" s="287" t="s">
        <v>17326</v>
      </c>
      <c r="Z169" s="287" t="s">
        <v>26</v>
      </c>
      <c r="AA169" s="287" t="s">
        <v>26</v>
      </c>
      <c r="AB169" s="287" t="s">
        <v>26</v>
      </c>
      <c r="AC169" s="287" t="s">
        <v>26</v>
      </c>
    </row>
    <row r="170" spans="1:29" hidden="1">
      <c r="A170" s="26">
        <v>46150</v>
      </c>
      <c r="B170" s="287" t="s">
        <v>13348</v>
      </c>
      <c r="C170" s="287" t="s">
        <v>13349</v>
      </c>
      <c r="D170" s="28">
        <v>328</v>
      </c>
      <c r="E170" s="287" t="s">
        <v>678</v>
      </c>
      <c r="F170" s="287" t="s">
        <v>34572</v>
      </c>
      <c r="G170" s="47" t="str">
        <f t="shared" si="2"/>
        <v>5074488</v>
      </c>
      <c r="H170" s="29" t="s">
        <v>57</v>
      </c>
      <c r="I170" s="29" t="s">
        <v>34573</v>
      </c>
      <c r="J170" s="58">
        <v>46150</v>
      </c>
      <c r="K170" s="29"/>
      <c r="L170" s="29"/>
      <c r="M170" s="136"/>
      <c r="N170" s="14" t="s">
        <v>13370</v>
      </c>
      <c r="O170" s="287" t="s">
        <v>679</v>
      </c>
      <c r="P170" s="287" t="s">
        <v>680</v>
      </c>
      <c r="Q170" s="287" t="s">
        <v>636</v>
      </c>
      <c r="R170" s="287" t="s">
        <v>250</v>
      </c>
      <c r="S170" s="287" t="s">
        <v>34574</v>
      </c>
      <c r="T170" s="287" t="s">
        <v>34568</v>
      </c>
      <c r="U170" s="287" t="s">
        <v>681</v>
      </c>
      <c r="V170" s="287" t="s">
        <v>217</v>
      </c>
      <c r="W170" s="287" t="s">
        <v>214</v>
      </c>
      <c r="X170" s="287" t="s">
        <v>635</v>
      </c>
      <c r="Y170" s="287" t="s">
        <v>26</v>
      </c>
      <c r="Z170" s="287" t="s">
        <v>26</v>
      </c>
      <c r="AA170" s="287" t="s">
        <v>26</v>
      </c>
      <c r="AB170" s="287" t="s">
        <v>26</v>
      </c>
      <c r="AC170" s="287" t="s">
        <v>26</v>
      </c>
    </row>
    <row r="171" spans="1:29" hidden="1">
      <c r="A171" s="26">
        <v>46150</v>
      </c>
      <c r="B171" s="287" t="s">
        <v>13348</v>
      </c>
      <c r="C171" s="287" t="s">
        <v>13349</v>
      </c>
      <c r="D171" s="28">
        <v>7136.49</v>
      </c>
      <c r="E171" s="287" t="s">
        <v>485</v>
      </c>
      <c r="F171" s="287" t="s">
        <v>34575</v>
      </c>
      <c r="G171" s="47" t="str">
        <f t="shared" si="2"/>
        <v>5074490</v>
      </c>
      <c r="H171" s="32" t="s">
        <v>20098</v>
      </c>
      <c r="I171" s="32" t="s">
        <v>186</v>
      </c>
      <c r="J171" s="55">
        <v>46150</v>
      </c>
      <c r="K171" s="32" t="s">
        <v>34576</v>
      </c>
      <c r="L171" s="32" t="s">
        <v>34577</v>
      </c>
      <c r="M171" s="146"/>
      <c r="N171" s="17" t="s">
        <v>186</v>
      </c>
      <c r="O171" s="287" t="s">
        <v>486</v>
      </c>
      <c r="P171" s="287" t="s">
        <v>487</v>
      </c>
      <c r="Q171" s="287" t="s">
        <v>34284</v>
      </c>
      <c r="R171" s="287" t="s">
        <v>488</v>
      </c>
      <c r="S171" s="287" t="s">
        <v>250</v>
      </c>
      <c r="T171" s="287" t="s">
        <v>34578</v>
      </c>
      <c r="U171" s="287" t="s">
        <v>34568</v>
      </c>
      <c r="V171" s="287" t="s">
        <v>489</v>
      </c>
      <c r="W171" s="287" t="s">
        <v>217</v>
      </c>
      <c r="X171" s="287" t="s">
        <v>34579</v>
      </c>
      <c r="Y171" s="287" t="s">
        <v>214</v>
      </c>
      <c r="Z171" s="287" t="s">
        <v>260</v>
      </c>
      <c r="AA171" s="287" t="s">
        <v>26</v>
      </c>
      <c r="AB171" s="287" t="s">
        <v>26</v>
      </c>
      <c r="AC171" s="287" t="s">
        <v>26</v>
      </c>
    </row>
    <row r="172" spans="1:29" hidden="1">
      <c r="A172" s="26">
        <v>46150</v>
      </c>
      <c r="B172" s="287" t="s">
        <v>13348</v>
      </c>
      <c r="C172" s="287" t="s">
        <v>13349</v>
      </c>
      <c r="D172" s="28">
        <v>390</v>
      </c>
      <c r="E172" s="287" t="s">
        <v>34580</v>
      </c>
      <c r="F172" s="287" t="s">
        <v>34581</v>
      </c>
      <c r="G172" s="47" t="str">
        <f t="shared" si="2"/>
        <v>5074492</v>
      </c>
      <c r="H172" s="29" t="s">
        <v>58</v>
      </c>
      <c r="I172" s="29" t="s">
        <v>34582</v>
      </c>
      <c r="J172" s="58">
        <v>46161</v>
      </c>
      <c r="K172" s="29"/>
      <c r="L172" s="29"/>
      <c r="M172" s="136"/>
      <c r="N172" s="14" t="s">
        <v>13375</v>
      </c>
      <c r="O172" s="287" t="s">
        <v>34583</v>
      </c>
      <c r="P172" s="287" t="s">
        <v>34584</v>
      </c>
      <c r="Q172" s="287" t="s">
        <v>327</v>
      </c>
      <c r="R172" s="287" t="s">
        <v>218</v>
      </c>
      <c r="S172" s="287" t="s">
        <v>34585</v>
      </c>
      <c r="T172" s="287" t="s">
        <v>34568</v>
      </c>
      <c r="U172" s="287" t="s">
        <v>34586</v>
      </c>
      <c r="V172" s="287" t="s">
        <v>239</v>
      </c>
      <c r="W172" s="287" t="s">
        <v>214</v>
      </c>
      <c r="X172" s="287" t="s">
        <v>34587</v>
      </c>
      <c r="Y172" s="287" t="s">
        <v>26</v>
      </c>
      <c r="Z172" s="287" t="s">
        <v>26</v>
      </c>
      <c r="AA172" s="287" t="s">
        <v>26</v>
      </c>
      <c r="AB172" s="287" t="s">
        <v>26</v>
      </c>
      <c r="AC172" s="287" t="s">
        <v>26</v>
      </c>
    </row>
    <row r="173" spans="1:29" hidden="1">
      <c r="A173" s="26">
        <v>46150</v>
      </c>
      <c r="B173" s="287" t="s">
        <v>13348</v>
      </c>
      <c r="C173" s="287" t="s">
        <v>13349</v>
      </c>
      <c r="D173" s="28">
        <v>966</v>
      </c>
      <c r="E173" s="287" t="s">
        <v>34588</v>
      </c>
      <c r="F173" s="287" t="s">
        <v>34589</v>
      </c>
      <c r="G173" s="47" t="str">
        <f t="shared" si="2"/>
        <v>5074494</v>
      </c>
      <c r="H173" s="29" t="s">
        <v>81</v>
      </c>
      <c r="I173" s="29" t="s">
        <v>34590</v>
      </c>
      <c r="J173" s="58">
        <v>46150</v>
      </c>
      <c r="K173" s="29"/>
      <c r="L173" s="29"/>
      <c r="M173" s="136"/>
      <c r="N173" s="14" t="s">
        <v>13353</v>
      </c>
      <c r="O173" s="287" t="s">
        <v>443</v>
      </c>
      <c r="P173" s="287" t="s">
        <v>277</v>
      </c>
      <c r="Q173" s="287" t="s">
        <v>343</v>
      </c>
      <c r="R173" s="287" t="s">
        <v>218</v>
      </c>
      <c r="S173" s="287" t="s">
        <v>34591</v>
      </c>
      <c r="T173" s="287" t="s">
        <v>34568</v>
      </c>
      <c r="U173" s="287" t="s">
        <v>34592</v>
      </c>
      <c r="V173" s="287" t="s">
        <v>239</v>
      </c>
      <c r="W173" s="287" t="s">
        <v>34593</v>
      </c>
      <c r="X173" s="287" t="s">
        <v>260</v>
      </c>
      <c r="Y173" s="287" t="s">
        <v>26</v>
      </c>
      <c r="Z173" s="287" t="s">
        <v>26</v>
      </c>
      <c r="AA173" s="287" t="s">
        <v>26</v>
      </c>
      <c r="AB173" s="287" t="s">
        <v>26</v>
      </c>
      <c r="AC173" s="287" t="s">
        <v>26</v>
      </c>
    </row>
    <row r="174" spans="1:29" hidden="1">
      <c r="A174" s="26">
        <v>46150</v>
      </c>
      <c r="B174" s="287" t="s">
        <v>13348</v>
      </c>
      <c r="C174" s="287" t="s">
        <v>13349</v>
      </c>
      <c r="D174" s="28">
        <v>11629.14</v>
      </c>
      <c r="E174" s="287" t="s">
        <v>34594</v>
      </c>
      <c r="F174" s="287" t="s">
        <v>34595</v>
      </c>
      <c r="G174" s="47" t="str">
        <f t="shared" si="2"/>
        <v>5074497</v>
      </c>
      <c r="H174" s="32" t="s">
        <v>20098</v>
      </c>
      <c r="I174" s="32" t="s">
        <v>186</v>
      </c>
      <c r="J174" s="55">
        <v>46150</v>
      </c>
      <c r="K174" s="32" t="s">
        <v>34596</v>
      </c>
      <c r="L174" s="32" t="s">
        <v>34597</v>
      </c>
      <c r="M174" s="146"/>
      <c r="N174" s="17" t="s">
        <v>186</v>
      </c>
      <c r="O174" s="287" t="s">
        <v>9134</v>
      </c>
      <c r="P174" s="287" t="s">
        <v>442</v>
      </c>
      <c r="Q174" s="287" t="s">
        <v>34565</v>
      </c>
      <c r="R174" s="287" t="s">
        <v>258</v>
      </c>
      <c r="S174" s="287" t="s">
        <v>218</v>
      </c>
      <c r="T174" s="287" t="s">
        <v>34598</v>
      </c>
      <c r="U174" s="287" t="s">
        <v>34568</v>
      </c>
      <c r="V174" s="287" t="s">
        <v>34599</v>
      </c>
      <c r="W174" s="287" t="s">
        <v>516</v>
      </c>
      <c r="X174" s="287" t="s">
        <v>214</v>
      </c>
      <c r="Y174" s="287" t="s">
        <v>215</v>
      </c>
      <c r="Z174" s="287" t="s">
        <v>26</v>
      </c>
      <c r="AA174" s="287" t="s">
        <v>26</v>
      </c>
      <c r="AB174" s="287" t="s">
        <v>26</v>
      </c>
      <c r="AC174" s="287" t="s">
        <v>26</v>
      </c>
    </row>
    <row r="175" spans="1:29" hidden="1">
      <c r="A175" s="26">
        <v>46150</v>
      </c>
      <c r="B175" s="287" t="s">
        <v>13348</v>
      </c>
      <c r="C175" s="287" t="s">
        <v>13349</v>
      </c>
      <c r="D175" s="28">
        <v>654.08000000000004</v>
      </c>
      <c r="E175" s="287" t="s">
        <v>34600</v>
      </c>
      <c r="F175" s="287" t="s">
        <v>34601</v>
      </c>
      <c r="G175" s="47" t="str">
        <f t="shared" si="2"/>
        <v>5074499</v>
      </c>
      <c r="H175" s="29" t="s">
        <v>49</v>
      </c>
      <c r="I175" s="29" t="s">
        <v>34602</v>
      </c>
      <c r="J175" s="58">
        <v>46150</v>
      </c>
      <c r="K175" s="29"/>
      <c r="L175" s="29"/>
      <c r="M175" s="136"/>
      <c r="N175" s="14" t="s">
        <v>13360</v>
      </c>
      <c r="O175" s="287" t="s">
        <v>527</v>
      </c>
      <c r="P175" s="287" t="s">
        <v>442</v>
      </c>
      <c r="Q175" s="287" t="s">
        <v>34565</v>
      </c>
      <c r="R175" s="287" t="s">
        <v>258</v>
      </c>
      <c r="S175" s="287" t="s">
        <v>218</v>
      </c>
      <c r="T175" s="287" t="s">
        <v>34603</v>
      </c>
      <c r="U175" s="287" t="s">
        <v>34568</v>
      </c>
      <c r="V175" s="287" t="s">
        <v>34604</v>
      </c>
      <c r="W175" s="287" t="s">
        <v>516</v>
      </c>
      <c r="X175" s="287" t="s">
        <v>214</v>
      </c>
      <c r="Y175" s="287" t="s">
        <v>215</v>
      </c>
      <c r="Z175" s="287" t="s">
        <v>26</v>
      </c>
      <c r="AA175" s="287" t="s">
        <v>26</v>
      </c>
      <c r="AB175" s="287" t="s">
        <v>26</v>
      </c>
      <c r="AC175" s="287" t="s">
        <v>26</v>
      </c>
    </row>
    <row r="176" spans="1:29" hidden="1">
      <c r="A176" s="26">
        <v>46150</v>
      </c>
      <c r="B176" s="287" t="s">
        <v>13348</v>
      </c>
      <c r="C176" s="287" t="s">
        <v>13349</v>
      </c>
      <c r="D176" s="28">
        <v>352.51</v>
      </c>
      <c r="E176" s="287" t="s">
        <v>34605</v>
      </c>
      <c r="F176" s="287" t="s">
        <v>34606</v>
      </c>
      <c r="G176" s="47" t="str">
        <f t="shared" si="2"/>
        <v>5074500</v>
      </c>
      <c r="H176" s="29" t="s">
        <v>96</v>
      </c>
      <c r="I176" s="29" t="s">
        <v>34607</v>
      </c>
      <c r="J176" s="58">
        <v>46150</v>
      </c>
      <c r="K176" s="29"/>
      <c r="L176" s="29"/>
      <c r="M176" s="136"/>
      <c r="N176" s="14" t="s">
        <v>14806</v>
      </c>
      <c r="O176" s="287" t="s">
        <v>527</v>
      </c>
      <c r="P176" s="287" t="s">
        <v>442</v>
      </c>
      <c r="Q176" s="287" t="s">
        <v>34565</v>
      </c>
      <c r="R176" s="287" t="s">
        <v>258</v>
      </c>
      <c r="S176" s="287" t="s">
        <v>218</v>
      </c>
      <c r="T176" s="287" t="s">
        <v>34608</v>
      </c>
      <c r="U176" s="287" t="s">
        <v>34568</v>
      </c>
      <c r="V176" s="287" t="s">
        <v>34609</v>
      </c>
      <c r="W176" s="287" t="s">
        <v>516</v>
      </c>
      <c r="X176" s="287" t="s">
        <v>214</v>
      </c>
      <c r="Y176" s="287" t="s">
        <v>215</v>
      </c>
      <c r="Z176" s="287" t="s">
        <v>26</v>
      </c>
      <c r="AA176" s="287" t="s">
        <v>26</v>
      </c>
      <c r="AB176" s="287" t="s">
        <v>26</v>
      </c>
      <c r="AC176" s="287" t="s">
        <v>26</v>
      </c>
    </row>
    <row r="177" spans="1:29" hidden="1">
      <c r="A177" s="26">
        <v>46150</v>
      </c>
      <c r="B177" s="287" t="s">
        <v>13348</v>
      </c>
      <c r="C177" s="287" t="s">
        <v>13349</v>
      </c>
      <c r="D177" s="28">
        <v>494.32</v>
      </c>
      <c r="E177" s="287" t="s">
        <v>34610</v>
      </c>
      <c r="F177" s="287" t="s">
        <v>34611</v>
      </c>
      <c r="G177" s="47" t="str">
        <f t="shared" si="2"/>
        <v>5074501</v>
      </c>
      <c r="H177" s="29" t="s">
        <v>73</v>
      </c>
      <c r="I177" s="29" t="s">
        <v>34612</v>
      </c>
      <c r="J177" s="58">
        <v>46153</v>
      </c>
      <c r="K177" s="29"/>
      <c r="L177" s="29"/>
      <c r="M177" s="136"/>
      <c r="N177" s="14" t="s">
        <v>13390</v>
      </c>
      <c r="O177" s="287" t="s">
        <v>527</v>
      </c>
      <c r="P177" s="287" t="s">
        <v>442</v>
      </c>
      <c r="Q177" s="287" t="s">
        <v>34565</v>
      </c>
      <c r="R177" s="287" t="s">
        <v>258</v>
      </c>
      <c r="S177" s="287" t="s">
        <v>218</v>
      </c>
      <c r="T177" s="287" t="s">
        <v>34613</v>
      </c>
      <c r="U177" s="287" t="s">
        <v>34568</v>
      </c>
      <c r="V177" s="287" t="s">
        <v>34614</v>
      </c>
      <c r="W177" s="287" t="s">
        <v>516</v>
      </c>
      <c r="X177" s="287" t="s">
        <v>214</v>
      </c>
      <c r="Y177" s="287" t="s">
        <v>215</v>
      </c>
      <c r="Z177" s="287" t="s">
        <v>26</v>
      </c>
      <c r="AA177" s="287" t="s">
        <v>26</v>
      </c>
      <c r="AB177" s="287" t="s">
        <v>26</v>
      </c>
      <c r="AC177" s="287" t="s">
        <v>26</v>
      </c>
    </row>
    <row r="178" spans="1:29" hidden="1">
      <c r="A178" s="26">
        <v>46150</v>
      </c>
      <c r="B178" s="287" t="s">
        <v>13348</v>
      </c>
      <c r="C178" s="287" t="s">
        <v>13349</v>
      </c>
      <c r="D178" s="28">
        <v>125.73</v>
      </c>
      <c r="E178" s="287" t="s">
        <v>34615</v>
      </c>
      <c r="F178" s="287" t="s">
        <v>34616</v>
      </c>
      <c r="G178" s="47" t="str">
        <f t="shared" si="2"/>
        <v>5074502</v>
      </c>
      <c r="H178" s="29" t="s">
        <v>49</v>
      </c>
      <c r="I178" s="29" t="s">
        <v>34602</v>
      </c>
      <c r="J178" s="58">
        <v>46150</v>
      </c>
      <c r="K178" s="29"/>
      <c r="L178" s="29"/>
      <c r="M178" s="136"/>
      <c r="N178" s="14" t="s">
        <v>13360</v>
      </c>
      <c r="O178" s="287" t="s">
        <v>527</v>
      </c>
      <c r="P178" s="287" t="s">
        <v>442</v>
      </c>
      <c r="Q178" s="287" t="s">
        <v>34565</v>
      </c>
      <c r="R178" s="287" t="s">
        <v>258</v>
      </c>
      <c r="S178" s="287" t="s">
        <v>218</v>
      </c>
      <c r="T178" s="287" t="s">
        <v>34617</v>
      </c>
      <c r="U178" s="287" t="s">
        <v>34568</v>
      </c>
      <c r="V178" s="287" t="s">
        <v>34618</v>
      </c>
      <c r="W178" s="287" t="s">
        <v>516</v>
      </c>
      <c r="X178" s="287" t="s">
        <v>214</v>
      </c>
      <c r="Y178" s="287" t="s">
        <v>215</v>
      </c>
      <c r="Z178" s="287" t="s">
        <v>26</v>
      </c>
      <c r="AA178" s="287" t="s">
        <v>26</v>
      </c>
      <c r="AB178" s="287" t="s">
        <v>26</v>
      </c>
      <c r="AC178" s="287" t="s">
        <v>26</v>
      </c>
    </row>
    <row r="179" spans="1:29">
      <c r="A179" s="26">
        <v>46150</v>
      </c>
      <c r="B179" s="287" t="s">
        <v>13348</v>
      </c>
      <c r="C179" s="287" t="s">
        <v>13349</v>
      </c>
      <c r="D179" s="28">
        <v>1000</v>
      </c>
      <c r="E179" s="287" t="s">
        <v>34619</v>
      </c>
      <c r="F179" s="287" t="s">
        <v>34620</v>
      </c>
      <c r="G179" s="47" t="str">
        <f t="shared" si="2"/>
        <v>5074504</v>
      </c>
      <c r="H179" s="29"/>
      <c r="I179" s="29"/>
      <c r="J179" s="58"/>
      <c r="K179" s="29"/>
      <c r="L179" s="29"/>
      <c r="M179" s="136"/>
      <c r="N179" s="14" t="s">
        <v>824</v>
      </c>
      <c r="O179" s="287" t="s">
        <v>34621</v>
      </c>
      <c r="P179" s="287" t="s">
        <v>34622</v>
      </c>
      <c r="Q179" s="287" t="s">
        <v>420</v>
      </c>
      <c r="R179" s="287" t="s">
        <v>218</v>
      </c>
      <c r="S179" s="287" t="s">
        <v>34623</v>
      </c>
      <c r="T179" s="287" t="s">
        <v>34568</v>
      </c>
      <c r="U179" s="287" t="s">
        <v>34624</v>
      </c>
      <c r="V179" s="287" t="s">
        <v>217</v>
      </c>
      <c r="W179" s="287" t="s">
        <v>648</v>
      </c>
      <c r="X179" s="287" t="s">
        <v>214</v>
      </c>
      <c r="Y179" s="287" t="s">
        <v>215</v>
      </c>
      <c r="Z179" s="287" t="s">
        <v>26</v>
      </c>
      <c r="AA179" s="287" t="s">
        <v>26</v>
      </c>
      <c r="AB179" s="287" t="s">
        <v>26</v>
      </c>
      <c r="AC179" s="287" t="s">
        <v>26</v>
      </c>
    </row>
    <row r="180" spans="1:29">
      <c r="A180" s="26">
        <v>46150</v>
      </c>
      <c r="B180" s="287" t="s">
        <v>13348</v>
      </c>
      <c r="C180" s="287" t="s">
        <v>13349</v>
      </c>
      <c r="D180" s="28">
        <v>1000</v>
      </c>
      <c r="E180" s="287" t="s">
        <v>34625</v>
      </c>
      <c r="F180" s="287" t="s">
        <v>34626</v>
      </c>
      <c r="G180" s="47" t="str">
        <f t="shared" si="2"/>
        <v>5074505</v>
      </c>
      <c r="H180" s="29"/>
      <c r="I180" s="29"/>
      <c r="J180" s="58"/>
      <c r="K180" s="29"/>
      <c r="L180" s="29"/>
      <c r="M180" s="136"/>
      <c r="N180" s="14" t="s">
        <v>824</v>
      </c>
      <c r="O180" s="287" t="s">
        <v>34621</v>
      </c>
      <c r="P180" s="287" t="s">
        <v>34622</v>
      </c>
      <c r="Q180" s="287" t="s">
        <v>420</v>
      </c>
      <c r="R180" s="287" t="s">
        <v>218</v>
      </c>
      <c r="S180" s="287" t="s">
        <v>34627</v>
      </c>
      <c r="T180" s="287" t="s">
        <v>34568</v>
      </c>
      <c r="U180" s="287" t="s">
        <v>34628</v>
      </c>
      <c r="V180" s="287" t="s">
        <v>217</v>
      </c>
      <c r="W180" s="287" t="s">
        <v>648</v>
      </c>
      <c r="X180" s="287" t="s">
        <v>214</v>
      </c>
      <c r="Y180" s="287" t="s">
        <v>215</v>
      </c>
      <c r="Z180" s="287" t="s">
        <v>26</v>
      </c>
      <c r="AA180" s="287" t="s">
        <v>26</v>
      </c>
      <c r="AB180" s="287" t="s">
        <v>26</v>
      </c>
      <c r="AC180" s="287" t="s">
        <v>26</v>
      </c>
    </row>
    <row r="181" spans="1:29">
      <c r="A181" s="26">
        <v>46150</v>
      </c>
      <c r="B181" s="287" t="s">
        <v>13348</v>
      </c>
      <c r="C181" s="287" t="s">
        <v>13349</v>
      </c>
      <c r="D181" s="28">
        <v>1500</v>
      </c>
      <c r="E181" s="287" t="s">
        <v>34629</v>
      </c>
      <c r="F181" s="287" t="s">
        <v>34630</v>
      </c>
      <c r="G181" s="47" t="str">
        <f t="shared" si="2"/>
        <v>5074506</v>
      </c>
      <c r="H181" s="29"/>
      <c r="I181" s="29"/>
      <c r="J181" s="58"/>
      <c r="K181" s="29"/>
      <c r="L181" s="29"/>
      <c r="M181" s="136"/>
      <c r="N181" s="14" t="s">
        <v>824</v>
      </c>
      <c r="O181" s="287" t="s">
        <v>34621</v>
      </c>
      <c r="P181" s="287" t="s">
        <v>34622</v>
      </c>
      <c r="Q181" s="287" t="s">
        <v>420</v>
      </c>
      <c r="R181" s="287" t="s">
        <v>218</v>
      </c>
      <c r="S181" s="287" t="s">
        <v>34631</v>
      </c>
      <c r="T181" s="287" t="s">
        <v>34568</v>
      </c>
      <c r="U181" s="287" t="s">
        <v>34632</v>
      </c>
      <c r="V181" s="287" t="s">
        <v>217</v>
      </c>
      <c r="W181" s="287" t="s">
        <v>648</v>
      </c>
      <c r="X181" s="287" t="s">
        <v>214</v>
      </c>
      <c r="Y181" s="287" t="s">
        <v>215</v>
      </c>
      <c r="Z181" s="287" t="s">
        <v>26</v>
      </c>
      <c r="AA181" s="287" t="s">
        <v>26</v>
      </c>
      <c r="AB181" s="287" t="s">
        <v>26</v>
      </c>
      <c r="AC181" s="287" t="s">
        <v>26</v>
      </c>
    </row>
    <row r="182" spans="1:29">
      <c r="A182" s="26">
        <v>46150</v>
      </c>
      <c r="B182" s="287" t="s">
        <v>13348</v>
      </c>
      <c r="C182" s="287" t="s">
        <v>13349</v>
      </c>
      <c r="D182" s="28">
        <v>1500</v>
      </c>
      <c r="E182" s="287" t="s">
        <v>34619</v>
      </c>
      <c r="F182" s="287" t="s">
        <v>34633</v>
      </c>
      <c r="G182" s="47" t="str">
        <f t="shared" si="2"/>
        <v>5074507</v>
      </c>
      <c r="H182" s="29"/>
      <c r="I182" s="29"/>
      <c r="J182" s="58"/>
      <c r="K182" s="29"/>
      <c r="L182" s="29"/>
      <c r="M182" s="136"/>
      <c r="N182" s="14" t="s">
        <v>824</v>
      </c>
      <c r="O182" s="287" t="s">
        <v>34621</v>
      </c>
      <c r="P182" s="287" t="s">
        <v>34622</v>
      </c>
      <c r="Q182" s="287" t="s">
        <v>420</v>
      </c>
      <c r="R182" s="287" t="s">
        <v>218</v>
      </c>
      <c r="S182" s="287" t="s">
        <v>34634</v>
      </c>
      <c r="T182" s="287" t="s">
        <v>34568</v>
      </c>
      <c r="U182" s="287" t="s">
        <v>34624</v>
      </c>
      <c r="V182" s="287" t="s">
        <v>217</v>
      </c>
      <c r="W182" s="287" t="s">
        <v>648</v>
      </c>
      <c r="X182" s="287" t="s">
        <v>214</v>
      </c>
      <c r="Y182" s="287" t="s">
        <v>215</v>
      </c>
      <c r="Z182" s="287" t="s">
        <v>26</v>
      </c>
      <c r="AA182" s="287" t="s">
        <v>26</v>
      </c>
      <c r="AB182" s="287" t="s">
        <v>26</v>
      </c>
      <c r="AC182" s="287" t="s">
        <v>26</v>
      </c>
    </row>
    <row r="183" spans="1:29" hidden="1">
      <c r="A183" s="26">
        <v>46150</v>
      </c>
      <c r="B183" s="287" t="s">
        <v>13348</v>
      </c>
      <c r="C183" s="287" t="s">
        <v>13349</v>
      </c>
      <c r="D183" s="28">
        <v>1955</v>
      </c>
      <c r="E183" s="287" t="s">
        <v>584</v>
      </c>
      <c r="F183" s="287" t="s">
        <v>34635</v>
      </c>
      <c r="G183" s="47" t="str">
        <f t="shared" si="2"/>
        <v>5074509</v>
      </c>
      <c r="H183" s="29" t="s">
        <v>58</v>
      </c>
      <c r="I183" s="29" t="s">
        <v>34582</v>
      </c>
      <c r="J183" s="58">
        <v>46161</v>
      </c>
      <c r="K183" s="29"/>
      <c r="L183" s="29"/>
      <c r="M183" s="136"/>
      <c r="N183" s="14" t="s">
        <v>13375</v>
      </c>
      <c r="O183" s="287" t="s">
        <v>585</v>
      </c>
      <c r="P183" s="287" t="s">
        <v>586</v>
      </c>
      <c r="Q183" s="287" t="s">
        <v>496</v>
      </c>
      <c r="R183" s="287" t="s">
        <v>218</v>
      </c>
      <c r="S183" s="287" t="s">
        <v>34636</v>
      </c>
      <c r="T183" s="287" t="s">
        <v>34568</v>
      </c>
      <c r="U183" s="287" t="s">
        <v>587</v>
      </c>
      <c r="V183" s="287" t="s">
        <v>256</v>
      </c>
      <c r="W183" s="287" t="s">
        <v>214</v>
      </c>
      <c r="X183" s="287" t="s">
        <v>464</v>
      </c>
      <c r="Y183" s="287" t="s">
        <v>26</v>
      </c>
      <c r="Z183" s="287" t="s">
        <v>26</v>
      </c>
      <c r="AA183" s="287" t="s">
        <v>26</v>
      </c>
      <c r="AB183" s="287" t="s">
        <v>26</v>
      </c>
      <c r="AC183" s="287" t="s">
        <v>26</v>
      </c>
    </row>
    <row r="184" spans="1:29">
      <c r="A184" s="26">
        <v>46150</v>
      </c>
      <c r="B184" s="287" t="s">
        <v>13348</v>
      </c>
      <c r="C184" s="287" t="s">
        <v>13349</v>
      </c>
      <c r="D184" s="28">
        <v>3380</v>
      </c>
      <c r="E184" s="287" t="s">
        <v>472</v>
      </c>
      <c r="F184" s="287" t="s">
        <v>34637</v>
      </c>
      <c r="G184" s="47" t="str">
        <f t="shared" si="2"/>
        <v>5074511</v>
      </c>
      <c r="H184" s="29"/>
      <c r="I184" s="29"/>
      <c r="J184" s="58"/>
      <c r="K184" s="29"/>
      <c r="L184" s="29"/>
      <c r="M184" s="136"/>
      <c r="N184" s="14" t="s">
        <v>824</v>
      </c>
      <c r="O184" s="287" t="s">
        <v>473</v>
      </c>
      <c r="P184" s="287" t="s">
        <v>474</v>
      </c>
      <c r="Q184" s="287" t="s">
        <v>34565</v>
      </c>
      <c r="R184" s="287" t="s">
        <v>475</v>
      </c>
      <c r="S184" s="287" t="s">
        <v>218</v>
      </c>
      <c r="T184" s="287" t="s">
        <v>34638</v>
      </c>
      <c r="U184" s="287" t="s">
        <v>34568</v>
      </c>
      <c r="V184" s="287" t="s">
        <v>476</v>
      </c>
      <c r="W184" s="287" t="s">
        <v>734</v>
      </c>
      <c r="X184" s="287" t="s">
        <v>214</v>
      </c>
      <c r="Y184" s="287" t="s">
        <v>296</v>
      </c>
      <c r="Z184" s="287" t="s">
        <v>26</v>
      </c>
      <c r="AA184" s="287" t="s">
        <v>26</v>
      </c>
      <c r="AB184" s="287" t="s">
        <v>26</v>
      </c>
      <c r="AC184" s="287" t="s">
        <v>26</v>
      </c>
    </row>
    <row r="185" spans="1:29">
      <c r="A185" s="26">
        <v>46150</v>
      </c>
      <c r="B185" s="287" t="s">
        <v>13348</v>
      </c>
      <c r="C185" s="287" t="s">
        <v>13349</v>
      </c>
      <c r="D185" s="28">
        <v>888.25</v>
      </c>
      <c r="E185" s="287" t="s">
        <v>32848</v>
      </c>
      <c r="F185" s="287" t="s">
        <v>34639</v>
      </c>
      <c r="G185" s="47" t="str">
        <f t="shared" si="2"/>
        <v>5074513</v>
      </c>
      <c r="H185" s="29"/>
      <c r="I185" s="29"/>
      <c r="J185" s="58"/>
      <c r="K185" s="29"/>
      <c r="L185" s="29"/>
      <c r="M185" s="136"/>
      <c r="N185" s="14" t="s">
        <v>824</v>
      </c>
      <c r="O185" s="287" t="s">
        <v>32850</v>
      </c>
      <c r="P185" s="287" t="s">
        <v>32851</v>
      </c>
      <c r="Q185" s="287" t="s">
        <v>34565</v>
      </c>
      <c r="R185" s="287" t="s">
        <v>258</v>
      </c>
      <c r="S185" s="287" t="s">
        <v>218</v>
      </c>
      <c r="T185" s="287" t="s">
        <v>34640</v>
      </c>
      <c r="U185" s="287" t="s">
        <v>34568</v>
      </c>
      <c r="V185" s="287" t="s">
        <v>32853</v>
      </c>
      <c r="W185" s="287" t="s">
        <v>217</v>
      </c>
      <c r="X185" s="287" t="s">
        <v>214</v>
      </c>
      <c r="Y185" s="287" t="s">
        <v>32854</v>
      </c>
      <c r="Z185" s="287" t="s">
        <v>26</v>
      </c>
      <c r="AA185" s="287" t="s">
        <v>26</v>
      </c>
      <c r="AB185" s="287" t="s">
        <v>26</v>
      </c>
      <c r="AC185" s="287" t="s">
        <v>26</v>
      </c>
    </row>
    <row r="186" spans="1:29" hidden="1">
      <c r="A186" s="26">
        <v>46150</v>
      </c>
      <c r="B186" s="287" t="s">
        <v>13348</v>
      </c>
      <c r="C186" s="287" t="s">
        <v>13349</v>
      </c>
      <c r="D186" s="28">
        <v>94045</v>
      </c>
      <c r="E186" s="287" t="s">
        <v>351</v>
      </c>
      <c r="F186" s="287" t="s">
        <v>34641</v>
      </c>
      <c r="G186" s="47" t="str">
        <f t="shared" si="2"/>
        <v>5074515</v>
      </c>
      <c r="H186" s="29" t="s">
        <v>57</v>
      </c>
      <c r="I186" s="29" t="s">
        <v>34642</v>
      </c>
      <c r="J186" s="58">
        <v>46150</v>
      </c>
      <c r="K186" s="29"/>
      <c r="L186" s="29"/>
      <c r="M186" s="136"/>
      <c r="N186" s="14" t="s">
        <v>13370</v>
      </c>
      <c r="O186" s="287" t="s">
        <v>352</v>
      </c>
      <c r="P186" s="287" t="s">
        <v>353</v>
      </c>
      <c r="Q186" s="287" t="s">
        <v>354</v>
      </c>
      <c r="R186" s="287" t="s">
        <v>218</v>
      </c>
      <c r="S186" s="287" t="s">
        <v>34643</v>
      </c>
      <c r="T186" s="287" t="s">
        <v>34568</v>
      </c>
      <c r="U186" s="287" t="s">
        <v>355</v>
      </c>
      <c r="V186" s="287" t="s">
        <v>217</v>
      </c>
      <c r="W186" s="287" t="s">
        <v>214</v>
      </c>
      <c r="X186" s="287" t="s">
        <v>252</v>
      </c>
      <c r="Y186" s="287" t="s">
        <v>26</v>
      </c>
      <c r="Z186" s="287" t="s">
        <v>26</v>
      </c>
      <c r="AA186" s="287" t="s">
        <v>26</v>
      </c>
      <c r="AB186" s="287" t="s">
        <v>26</v>
      </c>
      <c r="AC186" s="287" t="s">
        <v>26</v>
      </c>
    </row>
    <row r="187" spans="1:29" hidden="1">
      <c r="A187" s="26">
        <v>46150</v>
      </c>
      <c r="B187" s="287" t="s">
        <v>13348</v>
      </c>
      <c r="C187" s="287" t="s">
        <v>13349</v>
      </c>
      <c r="D187" s="28">
        <v>6498.89</v>
      </c>
      <c r="E187" s="287" t="s">
        <v>289</v>
      </c>
      <c r="F187" s="287" t="s">
        <v>34644</v>
      </c>
      <c r="G187" s="47" t="str">
        <f t="shared" si="2"/>
        <v>5074517</v>
      </c>
      <c r="H187" s="29" t="s">
        <v>59</v>
      </c>
      <c r="I187" s="29" t="s">
        <v>34645</v>
      </c>
      <c r="J187" s="58">
        <v>46153</v>
      </c>
      <c r="K187" s="29"/>
      <c r="L187" s="29"/>
      <c r="M187" s="136"/>
      <c r="N187" s="14" t="s">
        <v>13352</v>
      </c>
      <c r="O187" s="287" t="s">
        <v>290</v>
      </c>
      <c r="P187" s="287" t="s">
        <v>291</v>
      </c>
      <c r="Q187" s="287" t="s">
        <v>34439</v>
      </c>
      <c r="R187" s="287" t="s">
        <v>292</v>
      </c>
      <c r="S187" s="287" t="s">
        <v>218</v>
      </c>
      <c r="T187" s="287" t="s">
        <v>34646</v>
      </c>
      <c r="U187" s="287" t="s">
        <v>34568</v>
      </c>
      <c r="V187" s="287" t="s">
        <v>293</v>
      </c>
      <c r="W187" s="287" t="s">
        <v>294</v>
      </c>
      <c r="X187" s="287" t="s">
        <v>295</v>
      </c>
      <c r="Y187" s="287" t="s">
        <v>214</v>
      </c>
      <c r="Z187" s="287" t="s">
        <v>296</v>
      </c>
      <c r="AA187" s="287" t="s">
        <v>26</v>
      </c>
      <c r="AB187" s="287" t="s">
        <v>26</v>
      </c>
      <c r="AC187" s="287" t="s">
        <v>26</v>
      </c>
    </row>
    <row r="188" spans="1:29" hidden="1">
      <c r="A188" s="26">
        <v>46150</v>
      </c>
      <c r="B188" s="287" t="s">
        <v>13348</v>
      </c>
      <c r="C188" s="287" t="s">
        <v>13349</v>
      </c>
      <c r="D188" s="28">
        <v>7023.19</v>
      </c>
      <c r="E188" s="287" t="s">
        <v>697</v>
      </c>
      <c r="F188" s="287" t="s">
        <v>34647</v>
      </c>
      <c r="G188" s="47" t="str">
        <f t="shared" si="2"/>
        <v>5074519</v>
      </c>
      <c r="H188" s="29" t="s">
        <v>81</v>
      </c>
      <c r="I188" s="29" t="s">
        <v>34590</v>
      </c>
      <c r="J188" s="58">
        <v>46150</v>
      </c>
      <c r="K188" s="29"/>
      <c r="L188" s="29"/>
      <c r="M188" s="136"/>
      <c r="N188" s="14" t="s">
        <v>13353</v>
      </c>
      <c r="O188" s="287" t="s">
        <v>661</v>
      </c>
      <c r="P188" s="287" t="s">
        <v>662</v>
      </c>
      <c r="Q188" s="287" t="s">
        <v>34565</v>
      </c>
      <c r="R188" s="287" t="s">
        <v>258</v>
      </c>
      <c r="S188" s="287" t="s">
        <v>218</v>
      </c>
      <c r="T188" s="287" t="s">
        <v>34648</v>
      </c>
      <c r="U188" s="287" t="s">
        <v>34568</v>
      </c>
      <c r="V188" s="287" t="s">
        <v>698</v>
      </c>
      <c r="W188" s="287" t="s">
        <v>217</v>
      </c>
      <c r="X188" s="287" t="s">
        <v>463</v>
      </c>
      <c r="Y188" s="287" t="s">
        <v>214</v>
      </c>
      <c r="Z188" s="287" t="s">
        <v>260</v>
      </c>
      <c r="AA188" s="287" t="s">
        <v>26</v>
      </c>
      <c r="AB188" s="287" t="s">
        <v>26</v>
      </c>
      <c r="AC188" s="287" t="s">
        <v>26</v>
      </c>
    </row>
    <row r="189" spans="1:29" hidden="1">
      <c r="A189" s="26">
        <v>46150</v>
      </c>
      <c r="B189" s="287" t="s">
        <v>13348</v>
      </c>
      <c r="C189" s="287" t="s">
        <v>13349</v>
      </c>
      <c r="D189" s="28">
        <v>23.2</v>
      </c>
      <c r="E189" s="287" t="s">
        <v>220</v>
      </c>
      <c r="F189" s="287" t="s">
        <v>34649</v>
      </c>
      <c r="G189" s="47" t="str">
        <f t="shared" si="2"/>
        <v>8098623</v>
      </c>
      <c r="H189" s="29" t="s">
        <v>75</v>
      </c>
      <c r="I189" s="29" t="s">
        <v>34650</v>
      </c>
      <c r="J189" s="58">
        <v>46153</v>
      </c>
      <c r="K189" s="29"/>
      <c r="L189" s="29"/>
      <c r="M189" s="136"/>
      <c r="N189" s="14" t="s">
        <v>13424</v>
      </c>
      <c r="O189" s="287" t="s">
        <v>221</v>
      </c>
      <c r="P189" s="287" t="s">
        <v>224</v>
      </c>
      <c r="Q189" s="287" t="s">
        <v>34565</v>
      </c>
      <c r="R189" s="287" t="s">
        <v>225</v>
      </c>
      <c r="S189" s="287" t="s">
        <v>218</v>
      </c>
      <c r="T189" s="287" t="s">
        <v>34651</v>
      </c>
      <c r="U189" s="287" t="s">
        <v>34568</v>
      </c>
      <c r="V189" s="287" t="s">
        <v>222</v>
      </c>
      <c r="W189" s="287" t="s">
        <v>217</v>
      </c>
      <c r="X189" s="287" t="s">
        <v>214</v>
      </c>
      <c r="Y189" s="287" t="s">
        <v>223</v>
      </c>
      <c r="Z189" s="287" t="s">
        <v>26</v>
      </c>
      <c r="AA189" s="287" t="s">
        <v>26</v>
      </c>
      <c r="AB189" s="287" t="s">
        <v>26</v>
      </c>
      <c r="AC189" s="287" t="s">
        <v>26</v>
      </c>
    </row>
    <row r="190" spans="1:29" hidden="1">
      <c r="A190" s="26">
        <v>46150</v>
      </c>
      <c r="B190" s="287" t="s">
        <v>13348</v>
      </c>
      <c r="C190" s="287" t="s">
        <v>13349</v>
      </c>
      <c r="D190" s="28">
        <v>13829.81</v>
      </c>
      <c r="E190" s="287" t="s">
        <v>451</v>
      </c>
      <c r="F190" s="287" t="s">
        <v>34652</v>
      </c>
      <c r="G190" s="47" t="str">
        <f t="shared" si="2"/>
        <v>8098625</v>
      </c>
      <c r="H190" s="29" t="s">
        <v>63</v>
      </c>
      <c r="I190" s="29" t="s">
        <v>34653</v>
      </c>
      <c r="J190" s="58">
        <v>46150</v>
      </c>
      <c r="K190" s="29"/>
      <c r="L190" s="29"/>
      <c r="M190" s="136"/>
      <c r="N190" s="14" t="s">
        <v>13350</v>
      </c>
      <c r="O190" s="287" t="s">
        <v>452</v>
      </c>
      <c r="P190" s="287" t="s">
        <v>453</v>
      </c>
      <c r="Q190" s="287" t="s">
        <v>34654</v>
      </c>
      <c r="R190" s="287" t="s">
        <v>371</v>
      </c>
      <c r="S190" s="287" t="s">
        <v>218</v>
      </c>
      <c r="T190" s="287" t="s">
        <v>34655</v>
      </c>
      <c r="U190" s="287" t="s">
        <v>34568</v>
      </c>
      <c r="V190" s="287" t="s">
        <v>454</v>
      </c>
      <c r="W190" s="287" t="s">
        <v>22156</v>
      </c>
      <c r="X190" s="287" t="s">
        <v>214</v>
      </c>
      <c r="Y190" s="287" t="s">
        <v>456</v>
      </c>
      <c r="Z190" s="287" t="s">
        <v>26</v>
      </c>
      <c r="AA190" s="287" t="s">
        <v>26</v>
      </c>
      <c r="AB190" s="287" t="s">
        <v>26</v>
      </c>
      <c r="AC190" s="287" t="s">
        <v>26</v>
      </c>
    </row>
    <row r="191" spans="1:29" hidden="1">
      <c r="A191" s="26">
        <v>46150</v>
      </c>
      <c r="B191" s="287" t="s">
        <v>13348</v>
      </c>
      <c r="C191" s="287" t="s">
        <v>13349</v>
      </c>
      <c r="D191" s="28">
        <v>57511.09</v>
      </c>
      <c r="E191" s="287" t="s">
        <v>34656</v>
      </c>
      <c r="F191" s="287" t="s">
        <v>34657</v>
      </c>
      <c r="G191" s="47" t="str">
        <f t="shared" si="2"/>
        <v>8098627</v>
      </c>
      <c r="H191" s="32" t="s">
        <v>20098</v>
      </c>
      <c r="I191" s="32" t="s">
        <v>186</v>
      </c>
      <c r="J191" s="55">
        <v>46150</v>
      </c>
      <c r="K191" s="32" t="s">
        <v>34658</v>
      </c>
      <c r="L191" s="32" t="s">
        <v>34458</v>
      </c>
      <c r="M191" s="146"/>
      <c r="N191" s="17" t="s">
        <v>186</v>
      </c>
      <c r="O191" s="287" t="s">
        <v>4390</v>
      </c>
      <c r="P191" s="287" t="s">
        <v>4391</v>
      </c>
      <c r="Q191" s="287" t="s">
        <v>34565</v>
      </c>
      <c r="R191" s="287" t="s">
        <v>309</v>
      </c>
      <c r="S191" s="287" t="s">
        <v>274</v>
      </c>
      <c r="T191" s="287" t="s">
        <v>34659</v>
      </c>
      <c r="U191" s="287" t="s">
        <v>34568</v>
      </c>
      <c r="V191" s="287" t="s">
        <v>34660</v>
      </c>
      <c r="W191" s="287" t="s">
        <v>535</v>
      </c>
      <c r="X191" s="287" t="s">
        <v>276</v>
      </c>
      <c r="Y191" s="287" t="s">
        <v>260</v>
      </c>
      <c r="Z191" s="287" t="s">
        <v>26</v>
      </c>
      <c r="AA191" s="287" t="s">
        <v>26</v>
      </c>
      <c r="AB191" s="287" t="s">
        <v>26</v>
      </c>
      <c r="AC191" s="287" t="s">
        <v>26</v>
      </c>
    </row>
    <row r="192" spans="1:29" hidden="1">
      <c r="A192" s="26">
        <v>46150</v>
      </c>
      <c r="B192" s="287" t="s">
        <v>13348</v>
      </c>
      <c r="C192" s="287" t="s">
        <v>13349</v>
      </c>
      <c r="D192" s="28">
        <v>513335</v>
      </c>
      <c r="E192" s="287" t="s">
        <v>34661</v>
      </c>
      <c r="F192" s="287" t="s">
        <v>34662</v>
      </c>
      <c r="G192" s="47" t="str">
        <f t="shared" si="2"/>
        <v>8098636</v>
      </c>
      <c r="H192" s="29" t="e">
        <v>#N/A</v>
      </c>
      <c r="I192" s="29" t="e">
        <v>#N/A</v>
      </c>
      <c r="J192" s="58" t="e">
        <v>#N/A</v>
      </c>
      <c r="K192" s="29"/>
      <c r="L192" s="29"/>
      <c r="M192" s="136"/>
      <c r="N192" s="14" t="s">
        <v>13411</v>
      </c>
      <c r="O192" s="287" t="s">
        <v>4390</v>
      </c>
      <c r="P192" s="287" t="s">
        <v>4391</v>
      </c>
      <c r="Q192" s="287" t="s">
        <v>34565</v>
      </c>
      <c r="R192" s="287" t="s">
        <v>309</v>
      </c>
      <c r="S192" s="287" t="s">
        <v>274</v>
      </c>
      <c r="T192" s="287" t="s">
        <v>34663</v>
      </c>
      <c r="U192" s="287" t="s">
        <v>34568</v>
      </c>
      <c r="V192" s="287" t="s">
        <v>34664</v>
      </c>
      <c r="W192" s="287" t="s">
        <v>535</v>
      </c>
      <c r="X192" s="287" t="s">
        <v>276</v>
      </c>
      <c r="Y192" s="287" t="s">
        <v>260</v>
      </c>
      <c r="Z192" s="287" t="s">
        <v>26</v>
      </c>
      <c r="AA192" s="287" t="s">
        <v>26</v>
      </c>
      <c r="AB192" s="287" t="s">
        <v>26</v>
      </c>
      <c r="AC192" s="287" t="s">
        <v>26</v>
      </c>
    </row>
    <row r="193" spans="1:29" hidden="1">
      <c r="A193" s="26">
        <v>46150</v>
      </c>
      <c r="B193" s="287" t="s">
        <v>13348</v>
      </c>
      <c r="C193" s="287" t="s">
        <v>13349</v>
      </c>
      <c r="D193" s="28">
        <v>986.16</v>
      </c>
      <c r="E193" s="287" t="s">
        <v>34665</v>
      </c>
      <c r="F193" s="287" t="s">
        <v>34666</v>
      </c>
      <c r="G193" s="47" t="str">
        <f t="shared" si="2"/>
        <v>8098645</v>
      </c>
      <c r="H193" s="32" t="s">
        <v>20098</v>
      </c>
      <c r="I193" s="32" t="s">
        <v>186</v>
      </c>
      <c r="J193" s="55">
        <v>46150</v>
      </c>
      <c r="K193" s="32" t="s">
        <v>34667</v>
      </c>
      <c r="L193" s="32" t="s">
        <v>34668</v>
      </c>
      <c r="M193" s="146"/>
      <c r="N193" s="17" t="s">
        <v>186</v>
      </c>
      <c r="O193" s="287" t="s">
        <v>4390</v>
      </c>
      <c r="P193" s="287" t="s">
        <v>4391</v>
      </c>
      <c r="Q193" s="287" t="s">
        <v>34565</v>
      </c>
      <c r="R193" s="287" t="s">
        <v>309</v>
      </c>
      <c r="S193" s="287" t="s">
        <v>274</v>
      </c>
      <c r="T193" s="287" t="s">
        <v>34669</v>
      </c>
      <c r="U193" s="287" t="s">
        <v>34568</v>
      </c>
      <c r="V193" s="287" t="s">
        <v>34670</v>
      </c>
      <c r="W193" s="287" t="s">
        <v>535</v>
      </c>
      <c r="X193" s="287" t="s">
        <v>276</v>
      </c>
      <c r="Y193" s="287" t="s">
        <v>260</v>
      </c>
      <c r="Z193" s="287" t="s">
        <v>26</v>
      </c>
      <c r="AA193" s="287" t="s">
        <v>26</v>
      </c>
      <c r="AB193" s="287" t="s">
        <v>26</v>
      </c>
      <c r="AC193" s="287" t="s">
        <v>26</v>
      </c>
    </row>
    <row r="194" spans="1:29" hidden="1">
      <c r="A194" s="26">
        <v>46150</v>
      </c>
      <c r="B194" s="287" t="s">
        <v>13348</v>
      </c>
      <c r="C194" s="287" t="s">
        <v>13349</v>
      </c>
      <c r="D194" s="28">
        <v>865.79</v>
      </c>
      <c r="E194" s="287" t="s">
        <v>34671</v>
      </c>
      <c r="F194" s="287" t="s">
        <v>34672</v>
      </c>
      <c r="G194" s="47" t="str">
        <f t="shared" si="2"/>
        <v>8098654</v>
      </c>
      <c r="H194" s="31" t="s">
        <v>20098</v>
      </c>
      <c r="I194" s="31" t="s">
        <v>82</v>
      </c>
      <c r="J194" s="110">
        <v>46150</v>
      </c>
      <c r="K194" s="31" t="s">
        <v>34673</v>
      </c>
      <c r="L194" s="31" t="s">
        <v>34674</v>
      </c>
      <c r="M194" s="292"/>
      <c r="N194" s="16" t="s">
        <v>82</v>
      </c>
      <c r="O194" s="287" t="s">
        <v>4390</v>
      </c>
      <c r="P194" s="287" t="s">
        <v>4391</v>
      </c>
      <c r="Q194" s="287" t="s">
        <v>34565</v>
      </c>
      <c r="R194" s="287" t="s">
        <v>309</v>
      </c>
      <c r="S194" s="287" t="s">
        <v>274</v>
      </c>
      <c r="T194" s="287" t="s">
        <v>34675</v>
      </c>
      <c r="U194" s="287" t="s">
        <v>34568</v>
      </c>
      <c r="V194" s="287" t="s">
        <v>34676</v>
      </c>
      <c r="W194" s="287" t="s">
        <v>535</v>
      </c>
      <c r="X194" s="287" t="s">
        <v>276</v>
      </c>
      <c r="Y194" s="287" t="s">
        <v>260</v>
      </c>
      <c r="Z194" s="287" t="s">
        <v>26</v>
      </c>
      <c r="AA194" s="287" t="s">
        <v>26</v>
      </c>
      <c r="AB194" s="287" t="s">
        <v>26</v>
      </c>
      <c r="AC194" s="287" t="s">
        <v>26</v>
      </c>
    </row>
    <row r="195" spans="1:29" hidden="1">
      <c r="A195" s="26">
        <v>46150</v>
      </c>
      <c r="B195" s="287" t="s">
        <v>13348</v>
      </c>
      <c r="C195" s="287" t="s">
        <v>13349</v>
      </c>
      <c r="D195" s="28">
        <v>19094.93</v>
      </c>
      <c r="E195" s="287" t="s">
        <v>34677</v>
      </c>
      <c r="F195" s="287" t="s">
        <v>34678</v>
      </c>
      <c r="G195" s="47" t="str">
        <f t="shared" ref="G195:G258" si="3">MID(F195,4,7)</f>
        <v>8098663</v>
      </c>
      <c r="H195" s="29" t="s">
        <v>99</v>
      </c>
      <c r="I195" s="29" t="s">
        <v>34679</v>
      </c>
      <c r="J195" s="58">
        <v>46156</v>
      </c>
      <c r="K195" s="29"/>
      <c r="L195" s="29"/>
      <c r="M195" s="136"/>
      <c r="N195" s="14" t="s">
        <v>13416</v>
      </c>
      <c r="O195" s="287" t="s">
        <v>4390</v>
      </c>
      <c r="P195" s="287" t="s">
        <v>4391</v>
      </c>
      <c r="Q195" s="287" t="s">
        <v>34565</v>
      </c>
      <c r="R195" s="287" t="s">
        <v>309</v>
      </c>
      <c r="S195" s="287" t="s">
        <v>274</v>
      </c>
      <c r="T195" s="287" t="s">
        <v>34680</v>
      </c>
      <c r="U195" s="287" t="s">
        <v>34568</v>
      </c>
      <c r="V195" s="287" t="s">
        <v>34681</v>
      </c>
      <c r="W195" s="287" t="s">
        <v>535</v>
      </c>
      <c r="X195" s="287" t="s">
        <v>276</v>
      </c>
      <c r="Y195" s="287" t="s">
        <v>260</v>
      </c>
      <c r="Z195" s="287" t="s">
        <v>26</v>
      </c>
      <c r="AA195" s="287" t="s">
        <v>26</v>
      </c>
      <c r="AB195" s="287" t="s">
        <v>26</v>
      </c>
      <c r="AC195" s="287" t="s">
        <v>26</v>
      </c>
    </row>
    <row r="196" spans="1:29" hidden="1">
      <c r="A196" s="26">
        <v>46150</v>
      </c>
      <c r="B196" s="287" t="s">
        <v>13348</v>
      </c>
      <c r="C196" s="287" t="s">
        <v>13349</v>
      </c>
      <c r="D196" s="28">
        <v>47450</v>
      </c>
      <c r="E196" s="287" t="s">
        <v>34682</v>
      </c>
      <c r="F196" s="287" t="s">
        <v>34683</v>
      </c>
      <c r="G196" s="47" t="str">
        <f t="shared" si="3"/>
        <v>8098672</v>
      </c>
      <c r="H196" s="32" t="s">
        <v>20098</v>
      </c>
      <c r="I196" s="32" t="s">
        <v>186</v>
      </c>
      <c r="J196" s="55">
        <v>46150</v>
      </c>
      <c r="K196" s="32" t="s">
        <v>34684</v>
      </c>
      <c r="L196" s="32" t="s">
        <v>34685</v>
      </c>
      <c r="M196" s="146"/>
      <c r="N196" s="17" t="s">
        <v>186</v>
      </c>
      <c r="O196" s="287" t="s">
        <v>4390</v>
      </c>
      <c r="P196" s="287" t="s">
        <v>4391</v>
      </c>
      <c r="Q196" s="287" t="s">
        <v>34565</v>
      </c>
      <c r="R196" s="287" t="s">
        <v>309</v>
      </c>
      <c r="S196" s="287" t="s">
        <v>274</v>
      </c>
      <c r="T196" s="287" t="s">
        <v>34686</v>
      </c>
      <c r="U196" s="287" t="s">
        <v>34568</v>
      </c>
      <c r="V196" s="287" t="s">
        <v>34687</v>
      </c>
      <c r="W196" s="287" t="s">
        <v>535</v>
      </c>
      <c r="X196" s="287" t="s">
        <v>276</v>
      </c>
      <c r="Y196" s="287" t="s">
        <v>260</v>
      </c>
      <c r="Z196" s="287" t="s">
        <v>26</v>
      </c>
      <c r="AA196" s="287" t="s">
        <v>26</v>
      </c>
      <c r="AB196" s="287" t="s">
        <v>26</v>
      </c>
      <c r="AC196" s="287" t="s">
        <v>26</v>
      </c>
    </row>
    <row r="197" spans="1:29" hidden="1">
      <c r="A197" s="26">
        <v>46150</v>
      </c>
      <c r="B197" s="287" t="s">
        <v>13348</v>
      </c>
      <c r="C197" s="287" t="s">
        <v>13349</v>
      </c>
      <c r="D197" s="28">
        <v>1308.78</v>
      </c>
      <c r="E197" s="287" t="s">
        <v>34688</v>
      </c>
      <c r="F197" s="287" t="s">
        <v>34689</v>
      </c>
      <c r="G197" s="47" t="str">
        <f t="shared" si="3"/>
        <v>8098682</v>
      </c>
      <c r="H197" s="29" t="s">
        <v>54</v>
      </c>
      <c r="I197" s="29" t="s">
        <v>34690</v>
      </c>
      <c r="J197" s="58">
        <v>46154</v>
      </c>
      <c r="K197" s="29"/>
      <c r="L197" s="29"/>
      <c r="M197" s="136"/>
      <c r="N197" s="14" t="s">
        <v>13369</v>
      </c>
      <c r="O197" s="287" t="s">
        <v>13215</v>
      </c>
      <c r="P197" s="287" t="s">
        <v>15477</v>
      </c>
      <c r="Q197" s="287" t="s">
        <v>34136</v>
      </c>
      <c r="R197" s="287" t="s">
        <v>34691</v>
      </c>
      <c r="S197" s="287" t="s">
        <v>274</v>
      </c>
      <c r="T197" s="287" t="s">
        <v>34692</v>
      </c>
      <c r="U197" s="287" t="s">
        <v>34568</v>
      </c>
      <c r="V197" s="287" t="s">
        <v>34693</v>
      </c>
      <c r="W197" s="287" t="s">
        <v>24326</v>
      </c>
      <c r="X197" s="287" t="s">
        <v>34694</v>
      </c>
      <c r="Y197" s="287" t="s">
        <v>260</v>
      </c>
      <c r="Z197" s="287" t="s">
        <v>26</v>
      </c>
      <c r="AA197" s="287" t="s">
        <v>26</v>
      </c>
      <c r="AB197" s="287" t="s">
        <v>26</v>
      </c>
      <c r="AC197" s="287" t="s">
        <v>26</v>
      </c>
    </row>
    <row r="198" spans="1:29" hidden="1">
      <c r="A198" s="26">
        <v>46150</v>
      </c>
      <c r="B198" s="287" t="s">
        <v>13348</v>
      </c>
      <c r="C198" s="287" t="s">
        <v>13349</v>
      </c>
      <c r="D198" s="28">
        <v>15113.11</v>
      </c>
      <c r="E198" s="287" t="s">
        <v>411</v>
      </c>
      <c r="F198" s="287" t="s">
        <v>34695</v>
      </c>
      <c r="G198" s="47" t="str">
        <f t="shared" si="3"/>
        <v>8098688</v>
      </c>
      <c r="H198" s="32" t="s">
        <v>20098</v>
      </c>
      <c r="I198" s="32" t="s">
        <v>186</v>
      </c>
      <c r="J198" s="55">
        <v>46150</v>
      </c>
      <c r="K198" s="32" t="s">
        <v>34696</v>
      </c>
      <c r="L198" s="32" t="s">
        <v>34697</v>
      </c>
      <c r="M198" s="146"/>
      <c r="N198" s="17" t="s">
        <v>186</v>
      </c>
      <c r="O198" s="287" t="s">
        <v>412</v>
      </c>
      <c r="P198" s="287" t="s">
        <v>413</v>
      </c>
      <c r="Q198" s="287" t="s">
        <v>34565</v>
      </c>
      <c r="R198" s="287" t="s">
        <v>414</v>
      </c>
      <c r="S198" s="287" t="s">
        <v>274</v>
      </c>
      <c r="T198" s="287" t="s">
        <v>34698</v>
      </c>
      <c r="U198" s="287" t="s">
        <v>34568</v>
      </c>
      <c r="V198" s="287" t="s">
        <v>415</v>
      </c>
      <c r="W198" s="287" t="s">
        <v>696</v>
      </c>
      <c r="X198" s="287" t="s">
        <v>34699</v>
      </c>
      <c r="Y198" s="287" t="s">
        <v>276</v>
      </c>
      <c r="Z198" s="287" t="s">
        <v>296</v>
      </c>
      <c r="AA198" s="287" t="s">
        <v>26</v>
      </c>
      <c r="AB198" s="287" t="s">
        <v>26</v>
      </c>
      <c r="AC198" s="287" t="s">
        <v>26</v>
      </c>
    </row>
    <row r="199" spans="1:29" hidden="1">
      <c r="A199" s="26">
        <v>46150</v>
      </c>
      <c r="B199" s="287" t="s">
        <v>13348</v>
      </c>
      <c r="C199" s="287" t="s">
        <v>13349</v>
      </c>
      <c r="D199" s="28">
        <v>230.32</v>
      </c>
      <c r="E199" s="287" t="s">
        <v>411</v>
      </c>
      <c r="F199" s="287" t="s">
        <v>34700</v>
      </c>
      <c r="G199" s="47" t="str">
        <f t="shared" si="3"/>
        <v>8098696</v>
      </c>
      <c r="H199" s="32" t="s">
        <v>20098</v>
      </c>
      <c r="I199" s="32" t="s">
        <v>186</v>
      </c>
      <c r="J199" s="55">
        <v>46150</v>
      </c>
      <c r="K199" s="32" t="s">
        <v>34701</v>
      </c>
      <c r="L199" s="32" t="s">
        <v>34702</v>
      </c>
      <c r="M199" s="146"/>
      <c r="N199" s="17" t="s">
        <v>186</v>
      </c>
      <c r="O199" s="287" t="s">
        <v>412</v>
      </c>
      <c r="P199" s="287" t="s">
        <v>413</v>
      </c>
      <c r="Q199" s="287" t="s">
        <v>34565</v>
      </c>
      <c r="R199" s="287" t="s">
        <v>414</v>
      </c>
      <c r="S199" s="287" t="s">
        <v>274</v>
      </c>
      <c r="T199" s="287" t="s">
        <v>34703</v>
      </c>
      <c r="U199" s="287" t="s">
        <v>34568</v>
      </c>
      <c r="V199" s="287" t="s">
        <v>415</v>
      </c>
      <c r="W199" s="287" t="s">
        <v>416</v>
      </c>
      <c r="X199" s="287" t="s">
        <v>34699</v>
      </c>
      <c r="Y199" s="287" t="s">
        <v>276</v>
      </c>
      <c r="Z199" s="287" t="s">
        <v>296</v>
      </c>
      <c r="AA199" s="287" t="s">
        <v>26</v>
      </c>
      <c r="AB199" s="287" t="s">
        <v>26</v>
      </c>
      <c r="AC199" s="287" t="s">
        <v>26</v>
      </c>
    </row>
    <row r="200" spans="1:29" hidden="1">
      <c r="A200" s="26">
        <v>46150</v>
      </c>
      <c r="B200" s="287" t="s">
        <v>13348</v>
      </c>
      <c r="C200" s="287" t="s">
        <v>13357</v>
      </c>
      <c r="D200" s="28">
        <v>6010</v>
      </c>
      <c r="E200" s="287" t="s">
        <v>124</v>
      </c>
      <c r="F200" s="287" t="s">
        <v>34704</v>
      </c>
      <c r="G200" s="47" t="str">
        <f t="shared" si="3"/>
        <v>9921128</v>
      </c>
      <c r="H200" s="29" t="s">
        <v>101</v>
      </c>
      <c r="I200" s="29" t="s">
        <v>34705</v>
      </c>
      <c r="J200" s="58">
        <v>46153</v>
      </c>
      <c r="K200" s="29"/>
      <c r="L200" s="29"/>
      <c r="M200" s="136"/>
      <c r="N200" s="14" t="s">
        <v>13406</v>
      </c>
      <c r="O200" s="287" t="s">
        <v>263</v>
      </c>
      <c r="P200" s="287" t="s">
        <v>336</v>
      </c>
      <c r="Q200" s="287" t="s">
        <v>444</v>
      </c>
      <c r="R200" s="287" t="s">
        <v>34706</v>
      </c>
      <c r="S200" s="287" t="s">
        <v>34707</v>
      </c>
      <c r="T200" s="287" t="s">
        <v>34708</v>
      </c>
      <c r="U200" s="287" t="s">
        <v>34709</v>
      </c>
      <c r="V200" s="287" t="s">
        <v>34710</v>
      </c>
      <c r="W200" s="287" t="s">
        <v>34711</v>
      </c>
      <c r="X200" s="287" t="s">
        <v>26</v>
      </c>
      <c r="Y200" s="287" t="s">
        <v>26</v>
      </c>
      <c r="Z200" s="287" t="s">
        <v>26</v>
      </c>
      <c r="AA200" s="287" t="s">
        <v>26</v>
      </c>
      <c r="AB200" s="287" t="s">
        <v>26</v>
      </c>
      <c r="AC200" s="287" t="s">
        <v>26</v>
      </c>
    </row>
    <row r="201" spans="1:29" hidden="1">
      <c r="A201" s="26">
        <v>46150</v>
      </c>
      <c r="B201" s="287" t="s">
        <v>13348</v>
      </c>
      <c r="C201" s="287" t="s">
        <v>13349</v>
      </c>
      <c r="D201" s="28">
        <v>40845</v>
      </c>
      <c r="E201" s="287" t="s">
        <v>9728</v>
      </c>
      <c r="F201" s="287" t="s">
        <v>34712</v>
      </c>
      <c r="G201" s="47" t="str">
        <f t="shared" si="3"/>
        <v>5275860</v>
      </c>
      <c r="H201" s="29" t="s">
        <v>51</v>
      </c>
      <c r="I201" s="29" t="s">
        <v>34713</v>
      </c>
      <c r="J201" s="58">
        <v>46160</v>
      </c>
      <c r="K201" s="14"/>
      <c r="L201" s="14"/>
      <c r="M201" s="18"/>
      <c r="N201" s="14" t="s">
        <v>13366</v>
      </c>
      <c r="O201" s="287" t="s">
        <v>34714</v>
      </c>
      <c r="P201" s="287" t="s">
        <v>34715</v>
      </c>
      <c r="Q201" s="287" t="s">
        <v>439</v>
      </c>
      <c r="R201" s="287" t="s">
        <v>218</v>
      </c>
      <c r="S201" s="287" t="s">
        <v>34716</v>
      </c>
      <c r="T201" s="287" t="s">
        <v>34568</v>
      </c>
      <c r="U201" s="287" t="s">
        <v>10665</v>
      </c>
      <c r="V201" s="287" t="s">
        <v>217</v>
      </c>
      <c r="W201" s="287" t="s">
        <v>214</v>
      </c>
      <c r="X201" s="287" t="s">
        <v>30652</v>
      </c>
      <c r="Y201" s="287" t="s">
        <v>26</v>
      </c>
      <c r="Z201" s="287" t="s">
        <v>26</v>
      </c>
      <c r="AA201" s="287" t="s">
        <v>26</v>
      </c>
      <c r="AB201" s="287" t="s">
        <v>26</v>
      </c>
      <c r="AC201" s="287" t="s">
        <v>26</v>
      </c>
    </row>
    <row r="202" spans="1:29" hidden="1">
      <c r="A202" s="26">
        <v>46150</v>
      </c>
      <c r="B202" s="287" t="s">
        <v>13348</v>
      </c>
      <c r="C202" s="287" t="s">
        <v>13349</v>
      </c>
      <c r="D202" s="28">
        <v>195.3</v>
      </c>
      <c r="E202" s="287" t="s">
        <v>34717</v>
      </c>
      <c r="F202" s="287" t="s">
        <v>34718</v>
      </c>
      <c r="G202" s="47" t="str">
        <f t="shared" si="3"/>
        <v>5275862</v>
      </c>
      <c r="H202" s="29" t="s">
        <v>58</v>
      </c>
      <c r="I202" s="29" t="s">
        <v>34582</v>
      </c>
      <c r="J202" s="58">
        <v>46161</v>
      </c>
      <c r="K202" s="14"/>
      <c r="L202" s="14"/>
      <c r="M202" s="18"/>
      <c r="N202" s="14" t="s">
        <v>13375</v>
      </c>
      <c r="O202" s="287" t="s">
        <v>2024</v>
      </c>
      <c r="P202" s="287" t="s">
        <v>2025</v>
      </c>
      <c r="Q202" s="287" t="s">
        <v>34565</v>
      </c>
      <c r="R202" s="287" t="s">
        <v>302</v>
      </c>
      <c r="S202" s="287" t="s">
        <v>274</v>
      </c>
      <c r="T202" s="287" t="s">
        <v>34719</v>
      </c>
      <c r="U202" s="287" t="s">
        <v>34568</v>
      </c>
      <c r="V202" s="287" t="s">
        <v>34720</v>
      </c>
      <c r="W202" s="287" t="s">
        <v>5837</v>
      </c>
      <c r="X202" s="287" t="s">
        <v>303</v>
      </c>
      <c r="Y202" s="287" t="s">
        <v>276</v>
      </c>
      <c r="Z202" s="287" t="s">
        <v>252</v>
      </c>
      <c r="AA202" s="287" t="s">
        <v>26</v>
      </c>
      <c r="AB202" s="287" t="s">
        <v>26</v>
      </c>
      <c r="AC202" s="287" t="s">
        <v>26</v>
      </c>
    </row>
    <row r="203" spans="1:29" hidden="1">
      <c r="A203" s="26">
        <v>46150</v>
      </c>
      <c r="B203" s="287" t="s">
        <v>13348</v>
      </c>
      <c r="C203" s="287" t="s">
        <v>13349</v>
      </c>
      <c r="D203" s="28">
        <v>159.69999999999999</v>
      </c>
      <c r="E203" s="287" t="s">
        <v>305</v>
      </c>
      <c r="F203" s="287" t="s">
        <v>34721</v>
      </c>
      <c r="G203" s="47" t="str">
        <f t="shared" si="3"/>
        <v>7401620</v>
      </c>
      <c r="H203" s="29" t="s">
        <v>49</v>
      </c>
      <c r="I203" s="29" t="s">
        <v>34722</v>
      </c>
      <c r="J203" s="58">
        <v>46153</v>
      </c>
      <c r="K203" s="14"/>
      <c r="L203" s="14"/>
      <c r="M203" s="18"/>
      <c r="N203" s="14" t="s">
        <v>13360</v>
      </c>
      <c r="O203" s="287" t="s">
        <v>281</v>
      </c>
      <c r="P203" s="287" t="s">
        <v>282</v>
      </c>
      <c r="Q203" s="287" t="s">
        <v>283</v>
      </c>
      <c r="R203" s="287" t="s">
        <v>250</v>
      </c>
      <c r="S203" s="287" t="s">
        <v>34723</v>
      </c>
      <c r="T203" s="287" t="s">
        <v>34568</v>
      </c>
      <c r="U203" s="287" t="s">
        <v>306</v>
      </c>
      <c r="V203" s="287" t="s">
        <v>307</v>
      </c>
      <c r="W203" s="287" t="s">
        <v>214</v>
      </c>
      <c r="X203" s="287" t="s">
        <v>286</v>
      </c>
      <c r="Y203" s="287" t="s">
        <v>26</v>
      </c>
      <c r="Z203" s="287" t="s">
        <v>26</v>
      </c>
      <c r="AA203" s="287" t="s">
        <v>26</v>
      </c>
      <c r="AB203" s="287" t="s">
        <v>26</v>
      </c>
      <c r="AC203" s="287" t="s">
        <v>26</v>
      </c>
    </row>
    <row r="204" spans="1:29" hidden="1">
      <c r="A204" s="26">
        <v>46153</v>
      </c>
      <c r="B204" s="287" t="s">
        <v>13348</v>
      </c>
      <c r="C204" s="287" t="s">
        <v>13349</v>
      </c>
      <c r="D204" s="28">
        <v>131250</v>
      </c>
      <c r="E204" s="287" t="s">
        <v>34724</v>
      </c>
      <c r="F204" s="287" t="s">
        <v>34725</v>
      </c>
      <c r="G204" s="47" t="str">
        <f t="shared" si="3"/>
        <v>0478298</v>
      </c>
      <c r="H204" s="17" t="s">
        <v>20098</v>
      </c>
      <c r="I204" s="17" t="s">
        <v>186</v>
      </c>
      <c r="J204" s="92">
        <v>46153</v>
      </c>
      <c r="K204" s="17" t="s">
        <v>34726</v>
      </c>
      <c r="L204" s="17" t="s">
        <v>34727</v>
      </c>
      <c r="M204" s="293"/>
      <c r="N204" s="17" t="s">
        <v>186</v>
      </c>
      <c r="O204" s="287" t="s">
        <v>4390</v>
      </c>
      <c r="P204" s="287" t="s">
        <v>4391</v>
      </c>
      <c r="Q204" s="287" t="s">
        <v>34728</v>
      </c>
      <c r="R204" s="287" t="s">
        <v>309</v>
      </c>
      <c r="S204" s="287" t="s">
        <v>274</v>
      </c>
      <c r="T204" s="287" t="s">
        <v>34729</v>
      </c>
      <c r="U204" s="287" t="s">
        <v>34730</v>
      </c>
      <c r="V204" s="287" t="s">
        <v>34731</v>
      </c>
      <c r="W204" s="287" t="s">
        <v>535</v>
      </c>
      <c r="X204" s="287" t="s">
        <v>276</v>
      </c>
      <c r="Y204" s="287" t="s">
        <v>260</v>
      </c>
      <c r="Z204" s="287" t="s">
        <v>26</v>
      </c>
      <c r="AA204" s="287" t="s">
        <v>26</v>
      </c>
      <c r="AB204" s="287" t="s">
        <v>26</v>
      </c>
      <c r="AC204" s="287" t="s">
        <v>26</v>
      </c>
    </row>
    <row r="205" spans="1:29" hidden="1">
      <c r="A205" s="26">
        <v>46153</v>
      </c>
      <c r="B205" s="287" t="s">
        <v>13348</v>
      </c>
      <c r="C205" s="287" t="s">
        <v>13349</v>
      </c>
      <c r="D205" s="28">
        <v>120016.75</v>
      </c>
      <c r="E205" s="287" t="s">
        <v>34732</v>
      </c>
      <c r="F205" s="287" t="s">
        <v>34733</v>
      </c>
      <c r="G205" s="47" t="str">
        <f t="shared" si="3"/>
        <v>0478280</v>
      </c>
      <c r="H205" s="17" t="s">
        <v>20098</v>
      </c>
      <c r="I205" s="17" t="s">
        <v>186</v>
      </c>
      <c r="J205" s="92">
        <v>46153</v>
      </c>
      <c r="K205" s="17" t="s">
        <v>34734</v>
      </c>
      <c r="L205" s="17" t="s">
        <v>34735</v>
      </c>
      <c r="M205" s="293"/>
      <c r="N205" s="17" t="s">
        <v>186</v>
      </c>
      <c r="O205" s="287" t="s">
        <v>4390</v>
      </c>
      <c r="P205" s="287" t="s">
        <v>4391</v>
      </c>
      <c r="Q205" s="287" t="s">
        <v>34728</v>
      </c>
      <c r="R205" s="287" t="s">
        <v>309</v>
      </c>
      <c r="S205" s="287" t="s">
        <v>274</v>
      </c>
      <c r="T205" s="287" t="s">
        <v>34736</v>
      </c>
      <c r="U205" s="287" t="s">
        <v>34730</v>
      </c>
      <c r="V205" s="287" t="s">
        <v>34737</v>
      </c>
      <c r="W205" s="287" t="s">
        <v>535</v>
      </c>
      <c r="X205" s="287" t="s">
        <v>276</v>
      </c>
      <c r="Y205" s="287" t="s">
        <v>260</v>
      </c>
      <c r="Z205" s="287" t="s">
        <v>26</v>
      </c>
      <c r="AA205" s="287" t="s">
        <v>26</v>
      </c>
      <c r="AB205" s="287" t="s">
        <v>26</v>
      </c>
      <c r="AC205" s="287" t="s">
        <v>26</v>
      </c>
    </row>
    <row r="206" spans="1:29" hidden="1">
      <c r="A206" s="26">
        <v>46153</v>
      </c>
      <c r="B206" s="287" t="s">
        <v>13348</v>
      </c>
      <c r="C206" s="287" t="s">
        <v>13349</v>
      </c>
      <c r="D206" s="28">
        <v>106298.52</v>
      </c>
      <c r="E206" s="287" t="s">
        <v>34738</v>
      </c>
      <c r="F206" s="287" t="s">
        <v>34739</v>
      </c>
      <c r="G206" s="47" t="str">
        <f t="shared" si="3"/>
        <v>1463156</v>
      </c>
      <c r="H206" s="17" t="s">
        <v>20098</v>
      </c>
      <c r="I206" s="17" t="s">
        <v>186</v>
      </c>
      <c r="J206" s="92">
        <v>46153</v>
      </c>
      <c r="K206" s="17" t="s">
        <v>34740</v>
      </c>
      <c r="L206" s="17" t="s">
        <v>34741</v>
      </c>
      <c r="M206" s="293"/>
      <c r="N206" s="17" t="s">
        <v>186</v>
      </c>
      <c r="O206" s="287" t="s">
        <v>357</v>
      </c>
      <c r="P206" s="287" t="s">
        <v>277</v>
      </c>
      <c r="Q206" s="287" t="s">
        <v>343</v>
      </c>
      <c r="R206" s="287" t="s">
        <v>218</v>
      </c>
      <c r="S206" s="287" t="s">
        <v>34742</v>
      </c>
      <c r="T206" s="287" t="s">
        <v>34730</v>
      </c>
      <c r="U206" s="287" t="s">
        <v>34743</v>
      </c>
      <c r="V206" s="287" t="s">
        <v>239</v>
      </c>
      <c r="W206" s="287" t="s">
        <v>34744</v>
      </c>
      <c r="X206" s="287" t="s">
        <v>260</v>
      </c>
      <c r="Y206" s="287" t="s">
        <v>26</v>
      </c>
      <c r="Z206" s="287" t="s">
        <v>26</v>
      </c>
      <c r="AA206" s="287" t="s">
        <v>26</v>
      </c>
      <c r="AB206" s="287" t="s">
        <v>26</v>
      </c>
      <c r="AC206" s="287" t="s">
        <v>26</v>
      </c>
    </row>
    <row r="207" spans="1:29" hidden="1">
      <c r="A207" s="26">
        <v>46153</v>
      </c>
      <c r="B207" s="287" t="s">
        <v>13348</v>
      </c>
      <c r="C207" s="287" t="s">
        <v>13349</v>
      </c>
      <c r="D207" s="28">
        <v>100417</v>
      </c>
      <c r="E207" s="287" t="s">
        <v>34745</v>
      </c>
      <c r="F207" s="287" t="s">
        <v>34746</v>
      </c>
      <c r="G207" s="47" t="str">
        <f t="shared" si="3"/>
        <v>0478289</v>
      </c>
      <c r="H207" s="17" t="s">
        <v>20098</v>
      </c>
      <c r="I207" s="17" t="s">
        <v>186</v>
      </c>
      <c r="J207" s="92">
        <v>46153</v>
      </c>
      <c r="K207" s="17" t="s">
        <v>34747</v>
      </c>
      <c r="L207" s="17" t="s">
        <v>34748</v>
      </c>
      <c r="M207" s="293"/>
      <c r="N207" s="17" t="s">
        <v>186</v>
      </c>
      <c r="O207" s="287" t="s">
        <v>4390</v>
      </c>
      <c r="P207" s="287" t="s">
        <v>4391</v>
      </c>
      <c r="Q207" s="287" t="s">
        <v>34728</v>
      </c>
      <c r="R207" s="287" t="s">
        <v>309</v>
      </c>
      <c r="S207" s="287" t="s">
        <v>274</v>
      </c>
      <c r="T207" s="287" t="s">
        <v>34749</v>
      </c>
      <c r="U207" s="287" t="s">
        <v>34730</v>
      </c>
      <c r="V207" s="287" t="s">
        <v>34750</v>
      </c>
      <c r="W207" s="287" t="s">
        <v>535</v>
      </c>
      <c r="X207" s="287" t="s">
        <v>276</v>
      </c>
      <c r="Y207" s="287" t="s">
        <v>260</v>
      </c>
      <c r="Z207" s="287" t="s">
        <v>26</v>
      </c>
      <c r="AA207" s="287" t="s">
        <v>26</v>
      </c>
      <c r="AB207" s="287" t="s">
        <v>26</v>
      </c>
      <c r="AC207" s="287" t="s">
        <v>26</v>
      </c>
    </row>
    <row r="208" spans="1:29" hidden="1">
      <c r="A208" s="26">
        <v>46153</v>
      </c>
      <c r="B208" s="287" t="s">
        <v>13348</v>
      </c>
      <c r="C208" s="287" t="s">
        <v>13349</v>
      </c>
      <c r="D208" s="28">
        <v>55553</v>
      </c>
      <c r="E208" s="287" t="s">
        <v>351</v>
      </c>
      <c r="F208" s="287" t="s">
        <v>34751</v>
      </c>
      <c r="G208" s="47" t="str">
        <f t="shared" si="3"/>
        <v>0478260</v>
      </c>
      <c r="H208" s="29" t="s">
        <v>57</v>
      </c>
      <c r="I208" s="29" t="s">
        <v>34752</v>
      </c>
      <c r="J208" s="58">
        <v>46153</v>
      </c>
      <c r="K208" s="14"/>
      <c r="L208" s="14"/>
      <c r="M208" s="18"/>
      <c r="N208" s="14" t="s">
        <v>14512</v>
      </c>
      <c r="O208" s="287" t="s">
        <v>352</v>
      </c>
      <c r="P208" s="287" t="s">
        <v>353</v>
      </c>
      <c r="Q208" s="287" t="s">
        <v>354</v>
      </c>
      <c r="R208" s="287" t="s">
        <v>218</v>
      </c>
      <c r="S208" s="287" t="s">
        <v>34753</v>
      </c>
      <c r="T208" s="287" t="s">
        <v>34730</v>
      </c>
      <c r="U208" s="287" t="s">
        <v>355</v>
      </c>
      <c r="V208" s="287" t="s">
        <v>217</v>
      </c>
      <c r="W208" s="287" t="s">
        <v>214</v>
      </c>
      <c r="X208" s="287" t="s">
        <v>252</v>
      </c>
      <c r="Y208" s="287" t="s">
        <v>26</v>
      </c>
      <c r="Z208" s="287" t="s">
        <v>26</v>
      </c>
      <c r="AA208" s="287" t="s">
        <v>26</v>
      </c>
      <c r="AB208" s="287" t="s">
        <v>26</v>
      </c>
      <c r="AC208" s="287" t="s">
        <v>26</v>
      </c>
    </row>
    <row r="209" spans="1:29" hidden="1">
      <c r="A209" s="26">
        <v>46153</v>
      </c>
      <c r="B209" s="287" t="s">
        <v>13348</v>
      </c>
      <c r="C209" s="287" t="s">
        <v>13349</v>
      </c>
      <c r="D209" s="28">
        <v>51945.45</v>
      </c>
      <c r="E209" s="287" t="s">
        <v>226</v>
      </c>
      <c r="F209" s="287" t="s">
        <v>34754</v>
      </c>
      <c r="G209" s="47" t="str">
        <f t="shared" si="3"/>
        <v>1463152</v>
      </c>
      <c r="H209" s="29" t="s">
        <v>62</v>
      </c>
      <c r="I209" s="29" t="s">
        <v>34755</v>
      </c>
      <c r="J209" s="58">
        <v>46153</v>
      </c>
      <c r="K209" s="14"/>
      <c r="L209" s="14"/>
      <c r="M209" s="18"/>
      <c r="N209" s="14" t="s">
        <v>13385</v>
      </c>
      <c r="O209" s="287" t="s">
        <v>227</v>
      </c>
      <c r="P209" s="287" t="s">
        <v>228</v>
      </c>
      <c r="Q209" s="287" t="s">
        <v>229</v>
      </c>
      <c r="R209" s="287" t="s">
        <v>218</v>
      </c>
      <c r="S209" s="287" t="s">
        <v>34756</v>
      </c>
      <c r="T209" s="287" t="s">
        <v>34730</v>
      </c>
      <c r="U209" s="287" t="s">
        <v>230</v>
      </c>
      <c r="V209" s="287" t="s">
        <v>231</v>
      </c>
      <c r="W209" s="287" t="s">
        <v>214</v>
      </c>
      <c r="X209" s="287" t="s">
        <v>232</v>
      </c>
      <c r="Y209" s="287" t="s">
        <v>26</v>
      </c>
      <c r="Z209" s="287" t="s">
        <v>26</v>
      </c>
      <c r="AA209" s="287" t="s">
        <v>26</v>
      </c>
      <c r="AB209" s="287" t="s">
        <v>26</v>
      </c>
      <c r="AC209" s="287" t="s">
        <v>26</v>
      </c>
    </row>
    <row r="210" spans="1:29" hidden="1">
      <c r="A210" s="26">
        <v>46153</v>
      </c>
      <c r="B210" s="287" t="s">
        <v>13348</v>
      </c>
      <c r="C210" s="287" t="s">
        <v>13349</v>
      </c>
      <c r="D210" s="28">
        <v>50376.160000000003</v>
      </c>
      <c r="E210" s="287" t="s">
        <v>34757</v>
      </c>
      <c r="F210" s="287" t="s">
        <v>34758</v>
      </c>
      <c r="G210" s="47" t="str">
        <f t="shared" si="3"/>
        <v>0478271</v>
      </c>
      <c r="H210" s="17" t="s">
        <v>20098</v>
      </c>
      <c r="I210" s="17" t="s">
        <v>186</v>
      </c>
      <c r="J210" s="92">
        <v>46153</v>
      </c>
      <c r="K210" s="17" t="s">
        <v>34759</v>
      </c>
      <c r="L210" s="17" t="s">
        <v>34760</v>
      </c>
      <c r="M210" s="293"/>
      <c r="N210" s="17" t="s">
        <v>186</v>
      </c>
      <c r="O210" s="287" t="s">
        <v>4390</v>
      </c>
      <c r="P210" s="287" t="s">
        <v>4391</v>
      </c>
      <c r="Q210" s="287" t="s">
        <v>34728</v>
      </c>
      <c r="R210" s="287" t="s">
        <v>309</v>
      </c>
      <c r="S210" s="287" t="s">
        <v>274</v>
      </c>
      <c r="T210" s="287" t="s">
        <v>34761</v>
      </c>
      <c r="U210" s="287" t="s">
        <v>34730</v>
      </c>
      <c r="V210" s="287" t="s">
        <v>34762</v>
      </c>
      <c r="W210" s="287" t="s">
        <v>535</v>
      </c>
      <c r="X210" s="287" t="s">
        <v>276</v>
      </c>
      <c r="Y210" s="287" t="s">
        <v>260</v>
      </c>
      <c r="Z210" s="287" t="s">
        <v>26</v>
      </c>
      <c r="AA210" s="287" t="s">
        <v>26</v>
      </c>
      <c r="AB210" s="287" t="s">
        <v>26</v>
      </c>
      <c r="AC210" s="287" t="s">
        <v>26</v>
      </c>
    </row>
    <row r="211" spans="1:29" hidden="1">
      <c r="A211" s="26">
        <v>46153</v>
      </c>
      <c r="B211" s="287" t="s">
        <v>13348</v>
      </c>
      <c r="C211" s="287" t="s">
        <v>13349</v>
      </c>
      <c r="D211" s="28">
        <v>19586.38</v>
      </c>
      <c r="E211" s="287" t="s">
        <v>34763</v>
      </c>
      <c r="F211" s="287" t="s">
        <v>34764</v>
      </c>
      <c r="G211" s="47" t="str">
        <f t="shared" si="3"/>
        <v>0478307</v>
      </c>
      <c r="H211" s="17" t="s">
        <v>20098</v>
      </c>
      <c r="I211" s="17" t="s">
        <v>186</v>
      </c>
      <c r="J211" s="92">
        <v>46153</v>
      </c>
      <c r="K211" s="17" t="s">
        <v>34765</v>
      </c>
      <c r="L211" s="17" t="s">
        <v>34766</v>
      </c>
      <c r="M211" s="293"/>
      <c r="N211" s="17" t="s">
        <v>186</v>
      </c>
      <c r="O211" s="287" t="s">
        <v>4390</v>
      </c>
      <c r="P211" s="287" t="s">
        <v>4391</v>
      </c>
      <c r="Q211" s="287" t="s">
        <v>34728</v>
      </c>
      <c r="R211" s="287" t="s">
        <v>309</v>
      </c>
      <c r="S211" s="287" t="s">
        <v>274</v>
      </c>
      <c r="T211" s="287" t="s">
        <v>34767</v>
      </c>
      <c r="U211" s="287" t="s">
        <v>34730</v>
      </c>
      <c r="V211" s="287" t="s">
        <v>34768</v>
      </c>
      <c r="W211" s="287" t="s">
        <v>535</v>
      </c>
      <c r="X211" s="287" t="s">
        <v>276</v>
      </c>
      <c r="Y211" s="287" t="s">
        <v>260</v>
      </c>
      <c r="Z211" s="287" t="s">
        <v>26</v>
      </c>
      <c r="AA211" s="287" t="s">
        <v>26</v>
      </c>
      <c r="AB211" s="287" t="s">
        <v>26</v>
      </c>
      <c r="AC211" s="287" t="s">
        <v>26</v>
      </c>
    </row>
    <row r="212" spans="1:29" hidden="1">
      <c r="A212" s="26">
        <v>46153</v>
      </c>
      <c r="B212" s="287" t="s">
        <v>13348</v>
      </c>
      <c r="C212" s="287" t="s">
        <v>13349</v>
      </c>
      <c r="D212" s="28">
        <v>15628</v>
      </c>
      <c r="E212" s="287" t="s">
        <v>34769</v>
      </c>
      <c r="F212" s="287" t="s">
        <v>34770</v>
      </c>
      <c r="G212" s="47" t="str">
        <f t="shared" si="3"/>
        <v>0478317</v>
      </c>
      <c r="H212" s="29" t="s">
        <v>50</v>
      </c>
      <c r="I212" s="29" t="s">
        <v>34771</v>
      </c>
      <c r="J212" s="58">
        <v>46162</v>
      </c>
      <c r="K212" s="14"/>
      <c r="L212" s="14"/>
      <c r="M212" s="18"/>
      <c r="N212" s="14" t="s">
        <v>13411</v>
      </c>
      <c r="O212" s="287" t="s">
        <v>339</v>
      </c>
      <c r="P212" s="287" t="s">
        <v>340</v>
      </c>
      <c r="Q212" s="287" t="s">
        <v>34772</v>
      </c>
      <c r="R212" s="287" t="s">
        <v>218</v>
      </c>
      <c r="S212" s="287" t="s">
        <v>34773</v>
      </c>
      <c r="T212" s="287" t="s">
        <v>34730</v>
      </c>
      <c r="U212" s="287" t="s">
        <v>34774</v>
      </c>
      <c r="V212" s="287" t="s">
        <v>239</v>
      </c>
      <c r="W212" s="287" t="s">
        <v>214</v>
      </c>
      <c r="X212" s="287" t="s">
        <v>341</v>
      </c>
      <c r="Y212" s="287" t="s">
        <v>26</v>
      </c>
      <c r="Z212" s="287" t="s">
        <v>26</v>
      </c>
      <c r="AA212" s="287" t="s">
        <v>26</v>
      </c>
      <c r="AB212" s="287" t="s">
        <v>26</v>
      </c>
      <c r="AC212" s="287" t="s">
        <v>26</v>
      </c>
    </row>
    <row r="213" spans="1:29" hidden="1">
      <c r="A213" s="26">
        <v>46153</v>
      </c>
      <c r="B213" s="287" t="s">
        <v>13348</v>
      </c>
      <c r="C213" s="287" t="s">
        <v>13349</v>
      </c>
      <c r="D213" s="28">
        <v>3321.36</v>
      </c>
      <c r="E213" s="287" t="s">
        <v>289</v>
      </c>
      <c r="F213" s="287" t="s">
        <v>34775</v>
      </c>
      <c r="G213" s="47" t="str">
        <f t="shared" si="3"/>
        <v>1463150</v>
      </c>
      <c r="H213" s="29">
        <v>3500</v>
      </c>
      <c r="I213" s="29" t="s">
        <v>34776</v>
      </c>
      <c r="J213" s="58">
        <v>46154</v>
      </c>
      <c r="K213" s="14"/>
      <c r="L213" s="14"/>
      <c r="M213" s="18"/>
      <c r="N213" s="14" t="s">
        <v>13352</v>
      </c>
      <c r="O213" s="287" t="s">
        <v>290</v>
      </c>
      <c r="P213" s="287" t="s">
        <v>291</v>
      </c>
      <c r="Q213" s="287" t="s">
        <v>34565</v>
      </c>
      <c r="R213" s="287" t="s">
        <v>292</v>
      </c>
      <c r="S213" s="287" t="s">
        <v>218</v>
      </c>
      <c r="T213" s="287" t="s">
        <v>34777</v>
      </c>
      <c r="U213" s="287" t="s">
        <v>34730</v>
      </c>
      <c r="V213" s="287" t="s">
        <v>293</v>
      </c>
      <c r="W213" s="287" t="s">
        <v>294</v>
      </c>
      <c r="X213" s="287" t="s">
        <v>295</v>
      </c>
      <c r="Y213" s="287" t="s">
        <v>214</v>
      </c>
      <c r="Z213" s="287" t="s">
        <v>296</v>
      </c>
      <c r="AA213" s="287" t="s">
        <v>26</v>
      </c>
      <c r="AB213" s="287" t="s">
        <v>26</v>
      </c>
      <c r="AC213" s="287" t="s">
        <v>26</v>
      </c>
    </row>
    <row r="214" spans="1:29" hidden="1">
      <c r="A214" s="26">
        <v>46153</v>
      </c>
      <c r="B214" s="287" t="s">
        <v>13348</v>
      </c>
      <c r="C214" s="287" t="s">
        <v>13349</v>
      </c>
      <c r="D214" s="28">
        <v>500</v>
      </c>
      <c r="E214" s="287" t="s">
        <v>34778</v>
      </c>
      <c r="F214" s="287" t="s">
        <v>34779</v>
      </c>
      <c r="G214" s="47" t="str">
        <f t="shared" si="3"/>
        <v>0478262</v>
      </c>
      <c r="H214" s="17" t="s">
        <v>20098</v>
      </c>
      <c r="I214" s="17" t="s">
        <v>186</v>
      </c>
      <c r="J214" s="92">
        <v>46153</v>
      </c>
      <c r="K214" s="17" t="s">
        <v>34780</v>
      </c>
      <c r="L214" s="17" t="s">
        <v>34781</v>
      </c>
      <c r="M214" s="293"/>
      <c r="N214" s="17" t="s">
        <v>186</v>
      </c>
      <c r="O214" s="287" t="s">
        <v>4390</v>
      </c>
      <c r="P214" s="287" t="s">
        <v>4391</v>
      </c>
      <c r="Q214" s="287" t="s">
        <v>34728</v>
      </c>
      <c r="R214" s="287" t="s">
        <v>309</v>
      </c>
      <c r="S214" s="287" t="s">
        <v>274</v>
      </c>
      <c r="T214" s="287" t="s">
        <v>34782</v>
      </c>
      <c r="U214" s="287" t="s">
        <v>34730</v>
      </c>
      <c r="V214" s="287" t="s">
        <v>34783</v>
      </c>
      <c r="W214" s="287" t="s">
        <v>535</v>
      </c>
      <c r="X214" s="287" t="s">
        <v>276</v>
      </c>
      <c r="Y214" s="287" t="s">
        <v>260</v>
      </c>
      <c r="Z214" s="287" t="s">
        <v>26</v>
      </c>
      <c r="AA214" s="287" t="s">
        <v>26</v>
      </c>
      <c r="AB214" s="287" t="s">
        <v>26</v>
      </c>
      <c r="AC214" s="287" t="s">
        <v>26</v>
      </c>
    </row>
    <row r="215" spans="1:29">
      <c r="A215" s="26">
        <v>46153</v>
      </c>
      <c r="B215" s="287" t="s">
        <v>13348</v>
      </c>
      <c r="C215" s="287" t="s">
        <v>13349</v>
      </c>
      <c r="D215" s="28">
        <v>250</v>
      </c>
      <c r="E215" s="287" t="s">
        <v>34784</v>
      </c>
      <c r="F215" s="287" t="s">
        <v>34785</v>
      </c>
      <c r="G215" s="47" t="str">
        <f t="shared" si="3"/>
        <v>1463154</v>
      </c>
      <c r="H215" s="29"/>
      <c r="I215" s="29"/>
      <c r="J215" s="58"/>
      <c r="K215" s="14"/>
      <c r="L215" s="14"/>
      <c r="M215" s="18"/>
      <c r="N215" s="14" t="s">
        <v>824</v>
      </c>
      <c r="O215" s="287" t="s">
        <v>11804</v>
      </c>
      <c r="P215" s="287" t="s">
        <v>267</v>
      </c>
      <c r="Q215" s="287" t="s">
        <v>34728</v>
      </c>
      <c r="R215" s="287" t="s">
        <v>268</v>
      </c>
      <c r="S215" s="287" t="s">
        <v>218</v>
      </c>
      <c r="T215" s="287" t="s">
        <v>34786</v>
      </c>
      <c r="U215" s="287" t="s">
        <v>34730</v>
      </c>
      <c r="V215" s="287" t="s">
        <v>34787</v>
      </c>
      <c r="W215" s="287" t="s">
        <v>11807</v>
      </c>
      <c r="X215" s="287" t="s">
        <v>214</v>
      </c>
      <c r="Y215" s="287" t="s">
        <v>260</v>
      </c>
      <c r="Z215" s="287" t="s">
        <v>26</v>
      </c>
      <c r="AA215" s="287" t="s">
        <v>26</v>
      </c>
      <c r="AB215" s="287" t="s">
        <v>26</v>
      </c>
      <c r="AC215" s="287" t="s">
        <v>26</v>
      </c>
    </row>
    <row r="216" spans="1:29" hidden="1">
      <c r="A216" s="26">
        <v>46153</v>
      </c>
      <c r="B216" s="287" t="s">
        <v>13348</v>
      </c>
      <c r="C216" s="287" t="s">
        <v>13357</v>
      </c>
      <c r="D216" s="28">
        <v>900000</v>
      </c>
      <c r="E216" s="287" t="s">
        <v>242</v>
      </c>
      <c r="F216" s="287" t="s">
        <v>34788</v>
      </c>
      <c r="G216" s="47" t="str">
        <f t="shared" si="3"/>
        <v>8426131</v>
      </c>
      <c r="H216" s="29" t="s">
        <v>85</v>
      </c>
      <c r="I216" s="29" t="s">
        <v>34789</v>
      </c>
      <c r="J216" s="58">
        <v>46154</v>
      </c>
      <c r="K216" s="14"/>
      <c r="L216" s="14"/>
      <c r="M216" s="18"/>
      <c r="N216" s="14" t="s">
        <v>13351</v>
      </c>
      <c r="O216" s="287" t="s">
        <v>243</v>
      </c>
      <c r="P216" s="287" t="s">
        <v>24973</v>
      </c>
      <c r="Q216" s="287" t="s">
        <v>28148</v>
      </c>
      <c r="R216" s="287" t="s">
        <v>27175</v>
      </c>
      <c r="S216" s="287" t="s">
        <v>34790</v>
      </c>
      <c r="T216" s="287" t="s">
        <v>34791</v>
      </c>
      <c r="U216" s="287" t="s">
        <v>31361</v>
      </c>
      <c r="V216" s="287" t="s">
        <v>34792</v>
      </c>
      <c r="W216" s="287" t="s">
        <v>26</v>
      </c>
      <c r="X216" s="287" t="s">
        <v>26</v>
      </c>
      <c r="Y216" s="287" t="s">
        <v>26</v>
      </c>
      <c r="Z216" s="287" t="s">
        <v>26</v>
      </c>
      <c r="AA216" s="287" t="s">
        <v>26</v>
      </c>
      <c r="AB216" s="287" t="s">
        <v>26</v>
      </c>
      <c r="AC216" s="287" t="s">
        <v>26</v>
      </c>
    </row>
    <row r="217" spans="1:29" hidden="1">
      <c r="A217" s="26">
        <v>46154</v>
      </c>
      <c r="B217" s="287" t="s">
        <v>13348</v>
      </c>
      <c r="C217" s="287" t="s">
        <v>13349</v>
      </c>
      <c r="D217" s="28">
        <v>27500000</v>
      </c>
      <c r="E217" s="287" t="s">
        <v>297</v>
      </c>
      <c r="F217" s="287" t="s">
        <v>34793</v>
      </c>
      <c r="G217" s="47" t="str">
        <f t="shared" si="3"/>
        <v>8268367</v>
      </c>
      <c r="H217" s="29" t="s">
        <v>70</v>
      </c>
      <c r="I217" s="29" t="s">
        <v>34794</v>
      </c>
      <c r="J217" s="58">
        <v>46154</v>
      </c>
      <c r="K217" s="14"/>
      <c r="L217" s="14"/>
      <c r="M217" s="18"/>
      <c r="N217" s="14" t="s">
        <v>13391</v>
      </c>
      <c r="O217" s="287" t="s">
        <v>281</v>
      </c>
      <c r="P217" s="287" t="s">
        <v>282</v>
      </c>
      <c r="Q217" s="287" t="s">
        <v>283</v>
      </c>
      <c r="R217" s="287" t="s">
        <v>250</v>
      </c>
      <c r="S217" s="287" t="s">
        <v>34795</v>
      </c>
      <c r="T217" s="287" t="s">
        <v>34796</v>
      </c>
      <c r="U217" s="287" t="s">
        <v>298</v>
      </c>
      <c r="V217" s="287" t="s">
        <v>299</v>
      </c>
      <c r="W217" s="287" t="s">
        <v>214</v>
      </c>
      <c r="X217" s="287" t="s">
        <v>286</v>
      </c>
      <c r="Y217" s="287" t="s">
        <v>26</v>
      </c>
      <c r="Z217" s="287" t="s">
        <v>26</v>
      </c>
      <c r="AA217" s="287" t="s">
        <v>26</v>
      </c>
      <c r="AB217" s="287" t="s">
        <v>26</v>
      </c>
      <c r="AC217" s="287" t="s">
        <v>26</v>
      </c>
    </row>
    <row r="218" spans="1:29" hidden="1">
      <c r="A218" s="26">
        <v>46154</v>
      </c>
      <c r="B218" s="287" t="s">
        <v>13348</v>
      </c>
      <c r="C218" s="287" t="s">
        <v>13349</v>
      </c>
      <c r="D218" s="28">
        <v>1102000</v>
      </c>
      <c r="E218" s="287" t="s">
        <v>300</v>
      </c>
      <c r="F218" s="287" t="s">
        <v>34797</v>
      </c>
      <c r="G218" s="47" t="str">
        <f t="shared" si="3"/>
        <v>8268368</v>
      </c>
      <c r="H218" s="29" t="s">
        <v>70</v>
      </c>
      <c r="I218" s="29" t="s">
        <v>34798</v>
      </c>
      <c r="J218" s="58">
        <v>46154</v>
      </c>
      <c r="K218" s="14"/>
      <c r="L218" s="14"/>
      <c r="M218" s="18"/>
      <c r="N218" s="14" t="s">
        <v>13391</v>
      </c>
      <c r="O218" s="287" t="s">
        <v>281</v>
      </c>
      <c r="P218" s="287" t="s">
        <v>282</v>
      </c>
      <c r="Q218" s="287" t="s">
        <v>283</v>
      </c>
      <c r="R218" s="287" t="s">
        <v>250</v>
      </c>
      <c r="S218" s="287" t="s">
        <v>34799</v>
      </c>
      <c r="T218" s="287" t="s">
        <v>34796</v>
      </c>
      <c r="U218" s="287" t="s">
        <v>301</v>
      </c>
      <c r="V218" s="287" t="s">
        <v>217</v>
      </c>
      <c r="W218" s="287" t="s">
        <v>214</v>
      </c>
      <c r="X218" s="287" t="s">
        <v>286</v>
      </c>
      <c r="Y218" s="287" t="s">
        <v>26</v>
      </c>
      <c r="Z218" s="287" t="s">
        <v>26</v>
      </c>
      <c r="AA218" s="287" t="s">
        <v>26</v>
      </c>
      <c r="AB218" s="287" t="s">
        <v>26</v>
      </c>
      <c r="AC218" s="287" t="s">
        <v>26</v>
      </c>
    </row>
    <row r="219" spans="1:29" hidden="1">
      <c r="A219" s="26">
        <v>46154</v>
      </c>
      <c r="B219" s="287" t="s">
        <v>13348</v>
      </c>
      <c r="C219" s="287" t="s">
        <v>13349</v>
      </c>
      <c r="D219" s="28">
        <v>135000</v>
      </c>
      <c r="E219" s="287" t="s">
        <v>34800</v>
      </c>
      <c r="F219" s="287" t="s">
        <v>34801</v>
      </c>
      <c r="G219" s="47" t="str">
        <f t="shared" si="3"/>
        <v>1212225</v>
      </c>
      <c r="H219" s="17" t="s">
        <v>20098</v>
      </c>
      <c r="I219" s="17" t="s">
        <v>186</v>
      </c>
      <c r="J219" s="92">
        <v>46154</v>
      </c>
      <c r="K219" s="17" t="s">
        <v>34802</v>
      </c>
      <c r="L219" s="17" t="s">
        <v>34803</v>
      </c>
      <c r="M219" s="293"/>
      <c r="N219" s="17" t="s">
        <v>186</v>
      </c>
      <c r="O219" s="287" t="s">
        <v>4390</v>
      </c>
      <c r="P219" s="287" t="s">
        <v>4391</v>
      </c>
      <c r="Q219" s="287" t="s">
        <v>34804</v>
      </c>
      <c r="R219" s="287" t="s">
        <v>309</v>
      </c>
      <c r="S219" s="287" t="s">
        <v>274</v>
      </c>
      <c r="T219" s="287" t="s">
        <v>34805</v>
      </c>
      <c r="U219" s="287" t="s">
        <v>34796</v>
      </c>
      <c r="V219" s="287" t="s">
        <v>34806</v>
      </c>
      <c r="W219" s="287" t="s">
        <v>535</v>
      </c>
      <c r="X219" s="287" t="s">
        <v>276</v>
      </c>
      <c r="Y219" s="287" t="s">
        <v>260</v>
      </c>
      <c r="Z219" s="287" t="s">
        <v>26</v>
      </c>
      <c r="AA219" s="287" t="s">
        <v>26</v>
      </c>
      <c r="AB219" s="287" t="s">
        <v>26</v>
      </c>
      <c r="AC219" s="287" t="s">
        <v>26</v>
      </c>
    </row>
    <row r="220" spans="1:29" hidden="1">
      <c r="A220" s="26">
        <v>46154</v>
      </c>
      <c r="B220" s="287" t="s">
        <v>13348</v>
      </c>
      <c r="C220" s="287" t="s">
        <v>13349</v>
      </c>
      <c r="D220" s="28">
        <v>81944.740000000005</v>
      </c>
      <c r="E220" s="287" t="s">
        <v>485</v>
      </c>
      <c r="F220" s="287" t="s">
        <v>34807</v>
      </c>
      <c r="G220" s="47" t="str">
        <f t="shared" si="3"/>
        <v>8268365</v>
      </c>
      <c r="H220" s="17" t="s">
        <v>20098</v>
      </c>
      <c r="I220" s="17" t="s">
        <v>186</v>
      </c>
      <c r="J220" s="92">
        <v>46154</v>
      </c>
      <c r="K220" s="17" t="s">
        <v>34808</v>
      </c>
      <c r="L220" s="17" t="s">
        <v>34809</v>
      </c>
      <c r="M220" s="293"/>
      <c r="N220" s="17" t="s">
        <v>186</v>
      </c>
      <c r="O220" s="287" t="s">
        <v>486</v>
      </c>
      <c r="P220" s="287" t="s">
        <v>487</v>
      </c>
      <c r="Q220" s="287" t="s">
        <v>34565</v>
      </c>
      <c r="R220" s="287" t="s">
        <v>488</v>
      </c>
      <c r="S220" s="287" t="s">
        <v>250</v>
      </c>
      <c r="T220" s="287" t="s">
        <v>34810</v>
      </c>
      <c r="U220" s="287" t="s">
        <v>34796</v>
      </c>
      <c r="V220" s="287" t="s">
        <v>489</v>
      </c>
      <c r="W220" s="287" t="s">
        <v>217</v>
      </c>
      <c r="X220" s="287" t="s">
        <v>34811</v>
      </c>
      <c r="Y220" s="287" t="s">
        <v>214</v>
      </c>
      <c r="Z220" s="287" t="s">
        <v>260</v>
      </c>
      <c r="AA220" s="287" t="s">
        <v>26</v>
      </c>
      <c r="AB220" s="287" t="s">
        <v>26</v>
      </c>
      <c r="AC220" s="287" t="s">
        <v>26</v>
      </c>
    </row>
    <row r="221" spans="1:29" hidden="1">
      <c r="A221" s="26">
        <v>46154</v>
      </c>
      <c r="B221" s="287" t="s">
        <v>13348</v>
      </c>
      <c r="C221" s="287" t="s">
        <v>13349</v>
      </c>
      <c r="D221" s="28">
        <v>50000</v>
      </c>
      <c r="E221" s="287" t="s">
        <v>34812</v>
      </c>
      <c r="F221" s="287" t="s">
        <v>34813</v>
      </c>
      <c r="G221" s="47" t="str">
        <f t="shared" si="3"/>
        <v>1212189</v>
      </c>
      <c r="H221" s="17" t="s">
        <v>20098</v>
      </c>
      <c r="I221" s="17" t="s">
        <v>186</v>
      </c>
      <c r="J221" s="92">
        <v>46154</v>
      </c>
      <c r="K221" s="17" t="s">
        <v>34814</v>
      </c>
      <c r="L221" s="17" t="s">
        <v>34815</v>
      </c>
      <c r="M221" s="293"/>
      <c r="N221" s="17" t="s">
        <v>186</v>
      </c>
      <c r="O221" s="287" t="s">
        <v>4390</v>
      </c>
      <c r="P221" s="287" t="s">
        <v>4391</v>
      </c>
      <c r="Q221" s="287" t="s">
        <v>34804</v>
      </c>
      <c r="R221" s="287" t="s">
        <v>309</v>
      </c>
      <c r="S221" s="287" t="s">
        <v>274</v>
      </c>
      <c r="T221" s="287" t="s">
        <v>34816</v>
      </c>
      <c r="U221" s="287" t="s">
        <v>34796</v>
      </c>
      <c r="V221" s="287" t="s">
        <v>34817</v>
      </c>
      <c r="W221" s="287" t="s">
        <v>535</v>
      </c>
      <c r="X221" s="287" t="s">
        <v>276</v>
      </c>
      <c r="Y221" s="287" t="s">
        <v>260</v>
      </c>
      <c r="Z221" s="287" t="s">
        <v>26</v>
      </c>
      <c r="AA221" s="287" t="s">
        <v>26</v>
      </c>
      <c r="AB221" s="287" t="s">
        <v>26</v>
      </c>
      <c r="AC221" s="287" t="s">
        <v>26</v>
      </c>
    </row>
    <row r="222" spans="1:29" hidden="1">
      <c r="A222" s="26">
        <v>46154</v>
      </c>
      <c r="B222" s="287" t="s">
        <v>13348</v>
      </c>
      <c r="C222" s="287" t="s">
        <v>13349</v>
      </c>
      <c r="D222" s="28">
        <v>24250</v>
      </c>
      <c r="E222" s="287" t="s">
        <v>34818</v>
      </c>
      <c r="F222" s="287" t="s">
        <v>34819</v>
      </c>
      <c r="G222" s="47" t="str">
        <f t="shared" si="3"/>
        <v>1212207</v>
      </c>
      <c r="H222" s="17" t="s">
        <v>20098</v>
      </c>
      <c r="I222" s="17" t="s">
        <v>186</v>
      </c>
      <c r="J222" s="92">
        <v>46154</v>
      </c>
      <c r="K222" s="17" t="s">
        <v>34820</v>
      </c>
      <c r="L222" s="17" t="s">
        <v>34821</v>
      </c>
      <c r="M222" s="293"/>
      <c r="N222" s="17" t="s">
        <v>186</v>
      </c>
      <c r="O222" s="287" t="s">
        <v>4390</v>
      </c>
      <c r="P222" s="287" t="s">
        <v>4391</v>
      </c>
      <c r="Q222" s="287" t="s">
        <v>34804</v>
      </c>
      <c r="R222" s="287" t="s">
        <v>309</v>
      </c>
      <c r="S222" s="287" t="s">
        <v>274</v>
      </c>
      <c r="T222" s="287" t="s">
        <v>34822</v>
      </c>
      <c r="U222" s="287" t="s">
        <v>34796</v>
      </c>
      <c r="V222" s="287" t="s">
        <v>34823</v>
      </c>
      <c r="W222" s="287" t="s">
        <v>535</v>
      </c>
      <c r="X222" s="287" t="s">
        <v>276</v>
      </c>
      <c r="Y222" s="287" t="s">
        <v>260</v>
      </c>
      <c r="Z222" s="287" t="s">
        <v>26</v>
      </c>
      <c r="AA222" s="287" t="s">
        <v>26</v>
      </c>
      <c r="AB222" s="287" t="s">
        <v>26</v>
      </c>
      <c r="AC222" s="287" t="s">
        <v>26</v>
      </c>
    </row>
    <row r="223" spans="1:29" hidden="1">
      <c r="A223" s="26">
        <v>46154</v>
      </c>
      <c r="B223" s="287" t="s">
        <v>13348</v>
      </c>
      <c r="C223" s="287" t="s">
        <v>13349</v>
      </c>
      <c r="D223" s="28">
        <v>21850</v>
      </c>
      <c r="E223" s="287" t="s">
        <v>34824</v>
      </c>
      <c r="F223" s="287" t="s">
        <v>34825</v>
      </c>
      <c r="G223" s="47" t="str">
        <f t="shared" si="3"/>
        <v>1212171</v>
      </c>
      <c r="H223" s="17" t="s">
        <v>20098</v>
      </c>
      <c r="I223" s="17" t="s">
        <v>186</v>
      </c>
      <c r="J223" s="92">
        <v>46154</v>
      </c>
      <c r="K223" s="17" t="s">
        <v>34826</v>
      </c>
      <c r="L223" s="17" t="s">
        <v>34827</v>
      </c>
      <c r="M223" s="293"/>
      <c r="N223" s="17" t="s">
        <v>186</v>
      </c>
      <c r="O223" s="287" t="s">
        <v>4390</v>
      </c>
      <c r="P223" s="287" t="s">
        <v>4391</v>
      </c>
      <c r="Q223" s="287" t="s">
        <v>34804</v>
      </c>
      <c r="R223" s="287" t="s">
        <v>309</v>
      </c>
      <c r="S223" s="287" t="s">
        <v>274</v>
      </c>
      <c r="T223" s="287" t="s">
        <v>34828</v>
      </c>
      <c r="U223" s="287" t="s">
        <v>34796</v>
      </c>
      <c r="V223" s="287" t="s">
        <v>34829</v>
      </c>
      <c r="W223" s="287" t="s">
        <v>535</v>
      </c>
      <c r="X223" s="287" t="s">
        <v>276</v>
      </c>
      <c r="Y223" s="287" t="s">
        <v>260</v>
      </c>
      <c r="Z223" s="287" t="s">
        <v>26</v>
      </c>
      <c r="AA223" s="287" t="s">
        <v>26</v>
      </c>
      <c r="AB223" s="287" t="s">
        <v>26</v>
      </c>
      <c r="AC223" s="287" t="s">
        <v>26</v>
      </c>
    </row>
    <row r="224" spans="1:29" hidden="1">
      <c r="A224" s="26">
        <v>46154</v>
      </c>
      <c r="B224" s="287" t="s">
        <v>13348</v>
      </c>
      <c r="C224" s="287" t="s">
        <v>13349</v>
      </c>
      <c r="D224" s="28">
        <v>21125</v>
      </c>
      <c r="E224" s="287" t="s">
        <v>34830</v>
      </c>
      <c r="F224" s="287" t="s">
        <v>34831</v>
      </c>
      <c r="G224" s="47" t="str">
        <f t="shared" si="3"/>
        <v>1212234</v>
      </c>
      <c r="H224" s="17" t="s">
        <v>20098</v>
      </c>
      <c r="I224" s="17" t="s">
        <v>186</v>
      </c>
      <c r="J224" s="92">
        <v>46154</v>
      </c>
      <c r="K224" s="17" t="s">
        <v>34832</v>
      </c>
      <c r="L224" s="17" t="s">
        <v>34833</v>
      </c>
      <c r="M224" s="293"/>
      <c r="N224" s="17" t="s">
        <v>186</v>
      </c>
      <c r="O224" s="287" t="s">
        <v>4390</v>
      </c>
      <c r="P224" s="287" t="s">
        <v>4391</v>
      </c>
      <c r="Q224" s="287" t="s">
        <v>34804</v>
      </c>
      <c r="R224" s="287" t="s">
        <v>309</v>
      </c>
      <c r="S224" s="287" t="s">
        <v>274</v>
      </c>
      <c r="T224" s="287" t="s">
        <v>34834</v>
      </c>
      <c r="U224" s="287" t="s">
        <v>34796</v>
      </c>
      <c r="V224" s="287" t="s">
        <v>34835</v>
      </c>
      <c r="W224" s="287" t="s">
        <v>535</v>
      </c>
      <c r="X224" s="287" t="s">
        <v>276</v>
      </c>
      <c r="Y224" s="287" t="s">
        <v>260</v>
      </c>
      <c r="Z224" s="287" t="s">
        <v>26</v>
      </c>
      <c r="AA224" s="287" t="s">
        <v>26</v>
      </c>
      <c r="AB224" s="287" t="s">
        <v>26</v>
      </c>
      <c r="AC224" s="287" t="s">
        <v>26</v>
      </c>
    </row>
    <row r="225" spans="1:29" hidden="1">
      <c r="A225" s="26">
        <v>46154</v>
      </c>
      <c r="B225" s="287" t="s">
        <v>13348</v>
      </c>
      <c r="C225" s="287" t="s">
        <v>13349</v>
      </c>
      <c r="D225" s="28">
        <v>20656</v>
      </c>
      <c r="E225" s="287" t="s">
        <v>34836</v>
      </c>
      <c r="F225" s="287" t="s">
        <v>34837</v>
      </c>
      <c r="G225" s="47" t="str">
        <f t="shared" si="3"/>
        <v>1212198</v>
      </c>
      <c r="H225" s="17" t="s">
        <v>20098</v>
      </c>
      <c r="I225" s="17" t="s">
        <v>186</v>
      </c>
      <c r="J225" s="92">
        <v>46154</v>
      </c>
      <c r="K225" s="17" t="s">
        <v>34838</v>
      </c>
      <c r="L225" s="17" t="s">
        <v>34839</v>
      </c>
      <c r="M225" s="293"/>
      <c r="N225" s="17" t="s">
        <v>186</v>
      </c>
      <c r="O225" s="287" t="s">
        <v>4390</v>
      </c>
      <c r="P225" s="287" t="s">
        <v>4391</v>
      </c>
      <c r="Q225" s="287" t="s">
        <v>34804</v>
      </c>
      <c r="R225" s="287" t="s">
        <v>309</v>
      </c>
      <c r="S225" s="287" t="s">
        <v>274</v>
      </c>
      <c r="T225" s="287" t="s">
        <v>34840</v>
      </c>
      <c r="U225" s="287" t="s">
        <v>34796</v>
      </c>
      <c r="V225" s="287" t="s">
        <v>34841</v>
      </c>
      <c r="W225" s="287" t="s">
        <v>535</v>
      </c>
      <c r="X225" s="287" t="s">
        <v>276</v>
      </c>
      <c r="Y225" s="287" t="s">
        <v>260</v>
      </c>
      <c r="Z225" s="287" t="s">
        <v>26</v>
      </c>
      <c r="AA225" s="287" t="s">
        <v>26</v>
      </c>
      <c r="AB225" s="287" t="s">
        <v>26</v>
      </c>
      <c r="AC225" s="287" t="s">
        <v>26</v>
      </c>
    </row>
    <row r="226" spans="1:29" hidden="1">
      <c r="A226" s="26">
        <v>46154</v>
      </c>
      <c r="B226" s="287" t="s">
        <v>13348</v>
      </c>
      <c r="C226" s="287" t="s">
        <v>13349</v>
      </c>
      <c r="D226" s="28">
        <v>10000</v>
      </c>
      <c r="E226" s="287" t="s">
        <v>34842</v>
      </c>
      <c r="F226" s="287" t="s">
        <v>34843</v>
      </c>
      <c r="G226" s="47" t="str">
        <f t="shared" si="3"/>
        <v>1212162</v>
      </c>
      <c r="H226" s="17" t="s">
        <v>20098</v>
      </c>
      <c r="I226" s="17" t="s">
        <v>186</v>
      </c>
      <c r="J226" s="92">
        <v>46154</v>
      </c>
      <c r="K226" s="17" t="s">
        <v>34844</v>
      </c>
      <c r="L226" s="17" t="s">
        <v>34845</v>
      </c>
      <c r="M226" s="293"/>
      <c r="N226" s="17" t="s">
        <v>186</v>
      </c>
      <c r="O226" s="287" t="s">
        <v>4390</v>
      </c>
      <c r="P226" s="287" t="s">
        <v>4391</v>
      </c>
      <c r="Q226" s="287" t="s">
        <v>34804</v>
      </c>
      <c r="R226" s="287" t="s">
        <v>309</v>
      </c>
      <c r="S226" s="287" t="s">
        <v>274</v>
      </c>
      <c r="T226" s="287" t="s">
        <v>34846</v>
      </c>
      <c r="U226" s="287" t="s">
        <v>34796</v>
      </c>
      <c r="V226" s="287" t="s">
        <v>34847</v>
      </c>
      <c r="W226" s="287" t="s">
        <v>535</v>
      </c>
      <c r="X226" s="287" t="s">
        <v>276</v>
      </c>
      <c r="Y226" s="287" t="s">
        <v>260</v>
      </c>
      <c r="Z226" s="287" t="s">
        <v>26</v>
      </c>
      <c r="AA226" s="287" t="s">
        <v>26</v>
      </c>
      <c r="AB226" s="287" t="s">
        <v>26</v>
      </c>
      <c r="AC226" s="287" t="s">
        <v>26</v>
      </c>
    </row>
    <row r="227" spans="1:29" hidden="1">
      <c r="A227" s="26">
        <v>46154</v>
      </c>
      <c r="B227" s="287" t="s">
        <v>13348</v>
      </c>
      <c r="C227" s="287" t="s">
        <v>13349</v>
      </c>
      <c r="D227" s="28">
        <v>9263.33</v>
      </c>
      <c r="E227" s="287" t="s">
        <v>289</v>
      </c>
      <c r="F227" s="287" t="s">
        <v>34848</v>
      </c>
      <c r="G227" s="47" t="str">
        <f t="shared" si="3"/>
        <v>8268370</v>
      </c>
      <c r="H227" s="29" t="s">
        <v>59</v>
      </c>
      <c r="I227" s="29" t="s">
        <v>34849</v>
      </c>
      <c r="J227" s="58">
        <v>46154</v>
      </c>
      <c r="K227" s="14"/>
      <c r="L227" s="14"/>
      <c r="M227" s="18"/>
      <c r="N227" s="14" t="s">
        <v>13352</v>
      </c>
      <c r="O227" s="287" t="s">
        <v>290</v>
      </c>
      <c r="P227" s="287" t="s">
        <v>291</v>
      </c>
      <c r="Q227" s="287" t="s">
        <v>34728</v>
      </c>
      <c r="R227" s="287" t="s">
        <v>292</v>
      </c>
      <c r="S227" s="287" t="s">
        <v>218</v>
      </c>
      <c r="T227" s="287" t="s">
        <v>34850</v>
      </c>
      <c r="U227" s="287" t="s">
        <v>34796</v>
      </c>
      <c r="V227" s="287" t="s">
        <v>293</v>
      </c>
      <c r="W227" s="287" t="s">
        <v>294</v>
      </c>
      <c r="X227" s="287" t="s">
        <v>295</v>
      </c>
      <c r="Y227" s="287" t="s">
        <v>214</v>
      </c>
      <c r="Z227" s="287" t="s">
        <v>296</v>
      </c>
      <c r="AA227" s="287" t="s">
        <v>26</v>
      </c>
      <c r="AB227" s="287" t="s">
        <v>26</v>
      </c>
      <c r="AC227" s="287" t="s">
        <v>26</v>
      </c>
    </row>
    <row r="228" spans="1:29">
      <c r="A228" s="26">
        <v>46154</v>
      </c>
      <c r="B228" s="287" t="s">
        <v>13348</v>
      </c>
      <c r="C228" s="287" t="s">
        <v>13349</v>
      </c>
      <c r="D228" s="28">
        <v>7337</v>
      </c>
      <c r="E228" s="287" t="s">
        <v>34851</v>
      </c>
      <c r="F228" s="287" t="s">
        <v>34852</v>
      </c>
      <c r="G228" s="47" t="str">
        <f t="shared" si="3"/>
        <v>8268361</v>
      </c>
      <c r="H228" s="29"/>
      <c r="I228" s="29"/>
      <c r="J228" s="58"/>
      <c r="K228" s="14"/>
      <c r="L228" s="164" t="s">
        <v>34853</v>
      </c>
      <c r="M228" s="294"/>
      <c r="N228" s="211" t="s">
        <v>828</v>
      </c>
      <c r="O228" s="287" t="s">
        <v>34854</v>
      </c>
      <c r="P228" s="287" t="s">
        <v>34855</v>
      </c>
      <c r="Q228" s="287" t="s">
        <v>636</v>
      </c>
      <c r="R228" s="287" t="s">
        <v>250</v>
      </c>
      <c r="S228" s="287" t="s">
        <v>34856</v>
      </c>
      <c r="T228" s="287" t="s">
        <v>34796</v>
      </c>
      <c r="U228" s="287" t="s">
        <v>34857</v>
      </c>
      <c r="V228" s="287" t="s">
        <v>217</v>
      </c>
      <c r="W228" s="287" t="s">
        <v>214</v>
      </c>
      <c r="X228" s="287" t="s">
        <v>635</v>
      </c>
      <c r="Y228" s="287" t="s">
        <v>26</v>
      </c>
      <c r="Z228" s="287" t="s">
        <v>26</v>
      </c>
      <c r="AA228" s="287" t="s">
        <v>26</v>
      </c>
      <c r="AB228" s="287" t="s">
        <v>26</v>
      </c>
      <c r="AC228" s="287" t="s">
        <v>26</v>
      </c>
    </row>
    <row r="229" spans="1:29" hidden="1">
      <c r="A229" s="26">
        <v>46154</v>
      </c>
      <c r="B229" s="287" t="s">
        <v>13348</v>
      </c>
      <c r="C229" s="287" t="s">
        <v>13349</v>
      </c>
      <c r="D229" s="28">
        <v>4663.18</v>
      </c>
      <c r="E229" s="287" t="s">
        <v>451</v>
      </c>
      <c r="F229" s="287" t="s">
        <v>34858</v>
      </c>
      <c r="G229" s="47" t="str">
        <f t="shared" si="3"/>
        <v>8268363</v>
      </c>
      <c r="H229" s="29" t="s">
        <v>63</v>
      </c>
      <c r="I229" s="29" t="s">
        <v>34859</v>
      </c>
      <c r="J229" s="58">
        <v>46155</v>
      </c>
      <c r="K229" s="14"/>
      <c r="L229" s="14"/>
      <c r="M229" s="18"/>
      <c r="N229" s="14" t="s">
        <v>13350</v>
      </c>
      <c r="O229" s="287" t="s">
        <v>452</v>
      </c>
      <c r="P229" s="287" t="s">
        <v>453</v>
      </c>
      <c r="Q229" s="287" t="s">
        <v>34284</v>
      </c>
      <c r="R229" s="287" t="s">
        <v>371</v>
      </c>
      <c r="S229" s="287" t="s">
        <v>218</v>
      </c>
      <c r="T229" s="287" t="s">
        <v>34860</v>
      </c>
      <c r="U229" s="287" t="s">
        <v>34796</v>
      </c>
      <c r="V229" s="287" t="s">
        <v>454</v>
      </c>
      <c r="W229" s="287" t="s">
        <v>22156</v>
      </c>
      <c r="X229" s="287" t="s">
        <v>214</v>
      </c>
      <c r="Y229" s="287" t="s">
        <v>456</v>
      </c>
      <c r="Z229" s="287" t="s">
        <v>26</v>
      </c>
      <c r="AA229" s="287" t="s">
        <v>26</v>
      </c>
      <c r="AB229" s="287" t="s">
        <v>26</v>
      </c>
      <c r="AC229" s="287" t="s">
        <v>26</v>
      </c>
    </row>
    <row r="230" spans="1:29" hidden="1">
      <c r="A230" s="26">
        <v>46154</v>
      </c>
      <c r="B230" s="287" t="s">
        <v>13348</v>
      </c>
      <c r="C230" s="287" t="s">
        <v>13349</v>
      </c>
      <c r="D230" s="28">
        <v>3000</v>
      </c>
      <c r="E230" s="287" t="s">
        <v>34861</v>
      </c>
      <c r="F230" s="287" t="s">
        <v>34862</v>
      </c>
      <c r="G230" s="47" t="str">
        <f t="shared" si="3"/>
        <v>8268372</v>
      </c>
      <c r="H230" s="17" t="s">
        <v>20098</v>
      </c>
      <c r="I230" s="17" t="s">
        <v>186</v>
      </c>
      <c r="J230" s="92">
        <v>46154</v>
      </c>
      <c r="K230" s="17" t="s">
        <v>34863</v>
      </c>
      <c r="L230" s="17" t="s">
        <v>34864</v>
      </c>
      <c r="M230" s="293"/>
      <c r="N230" s="17" t="s">
        <v>186</v>
      </c>
      <c r="O230" s="287" t="s">
        <v>34865</v>
      </c>
      <c r="P230" s="287" t="s">
        <v>442</v>
      </c>
      <c r="Q230" s="287" t="s">
        <v>34804</v>
      </c>
      <c r="R230" s="287" t="s">
        <v>258</v>
      </c>
      <c r="S230" s="287" t="s">
        <v>218</v>
      </c>
      <c r="T230" s="287" t="s">
        <v>34866</v>
      </c>
      <c r="U230" s="287" t="s">
        <v>34796</v>
      </c>
      <c r="V230" s="287" t="s">
        <v>34867</v>
      </c>
      <c r="W230" s="287" t="s">
        <v>516</v>
      </c>
      <c r="X230" s="287" t="s">
        <v>214</v>
      </c>
      <c r="Y230" s="287" t="s">
        <v>215</v>
      </c>
      <c r="Z230" s="287" t="s">
        <v>26</v>
      </c>
      <c r="AA230" s="287" t="s">
        <v>26</v>
      </c>
      <c r="AB230" s="287" t="s">
        <v>26</v>
      </c>
      <c r="AC230" s="287" t="s">
        <v>26</v>
      </c>
    </row>
    <row r="231" spans="1:29" hidden="1">
      <c r="A231" s="26">
        <v>46154</v>
      </c>
      <c r="B231" s="287" t="s">
        <v>13348</v>
      </c>
      <c r="C231" s="287" t="s">
        <v>13349</v>
      </c>
      <c r="D231" s="28">
        <v>620.04999999999995</v>
      </c>
      <c r="E231" s="287" t="s">
        <v>34868</v>
      </c>
      <c r="F231" s="287" t="s">
        <v>34869</v>
      </c>
      <c r="G231" s="47" t="str">
        <f t="shared" si="3"/>
        <v>1212180</v>
      </c>
      <c r="H231" s="17" t="s">
        <v>20098</v>
      </c>
      <c r="I231" s="17" t="s">
        <v>186</v>
      </c>
      <c r="J231" s="92">
        <v>46154</v>
      </c>
      <c r="K231" s="17" t="s">
        <v>34870</v>
      </c>
      <c r="L231" s="17" t="s">
        <v>34871</v>
      </c>
      <c r="M231" s="293"/>
      <c r="N231" s="17" t="s">
        <v>186</v>
      </c>
      <c r="O231" s="287" t="s">
        <v>4390</v>
      </c>
      <c r="P231" s="287" t="s">
        <v>4391</v>
      </c>
      <c r="Q231" s="287" t="s">
        <v>34804</v>
      </c>
      <c r="R231" s="287" t="s">
        <v>309</v>
      </c>
      <c r="S231" s="287" t="s">
        <v>274</v>
      </c>
      <c r="T231" s="287" t="s">
        <v>34872</v>
      </c>
      <c r="U231" s="287" t="s">
        <v>34796</v>
      </c>
      <c r="V231" s="287" t="s">
        <v>34873</v>
      </c>
      <c r="W231" s="287" t="s">
        <v>535</v>
      </c>
      <c r="X231" s="287" t="s">
        <v>276</v>
      </c>
      <c r="Y231" s="287" t="s">
        <v>260</v>
      </c>
      <c r="Z231" s="287" t="s">
        <v>26</v>
      </c>
      <c r="AA231" s="287" t="s">
        <v>26</v>
      </c>
      <c r="AB231" s="287" t="s">
        <v>26</v>
      </c>
      <c r="AC231" s="287" t="s">
        <v>26</v>
      </c>
    </row>
    <row r="232" spans="1:29" hidden="1">
      <c r="A232" s="26">
        <v>46154</v>
      </c>
      <c r="B232" s="287" t="s">
        <v>13348</v>
      </c>
      <c r="C232" s="287" t="s">
        <v>13349</v>
      </c>
      <c r="D232" s="28">
        <v>250</v>
      </c>
      <c r="E232" s="287" t="s">
        <v>34874</v>
      </c>
      <c r="F232" s="287" t="s">
        <v>34875</v>
      </c>
      <c r="G232" s="47" t="str">
        <f t="shared" si="3"/>
        <v>1212216</v>
      </c>
      <c r="H232" s="29" t="s">
        <v>61</v>
      </c>
      <c r="I232" s="29" t="s">
        <v>34876</v>
      </c>
      <c r="J232" s="58">
        <v>46154</v>
      </c>
      <c r="K232" s="14"/>
      <c r="L232" s="14"/>
      <c r="M232" s="18"/>
      <c r="N232" s="14" t="s">
        <v>13915</v>
      </c>
      <c r="O232" s="287" t="s">
        <v>4390</v>
      </c>
      <c r="P232" s="287" t="s">
        <v>4391</v>
      </c>
      <c r="Q232" s="287" t="s">
        <v>34804</v>
      </c>
      <c r="R232" s="287" t="s">
        <v>309</v>
      </c>
      <c r="S232" s="287" t="s">
        <v>274</v>
      </c>
      <c r="T232" s="287" t="s">
        <v>34877</v>
      </c>
      <c r="U232" s="287" t="s">
        <v>34796</v>
      </c>
      <c r="V232" s="287" t="s">
        <v>34878</v>
      </c>
      <c r="W232" s="287" t="s">
        <v>535</v>
      </c>
      <c r="X232" s="287" t="s">
        <v>276</v>
      </c>
      <c r="Y232" s="287" t="s">
        <v>260</v>
      </c>
      <c r="Z232" s="287" t="s">
        <v>26</v>
      </c>
      <c r="AA232" s="287" t="s">
        <v>26</v>
      </c>
      <c r="AB232" s="287" t="s">
        <v>26</v>
      </c>
      <c r="AC232" s="287" t="s">
        <v>26</v>
      </c>
    </row>
    <row r="233" spans="1:29">
      <c r="A233" s="26">
        <v>46154</v>
      </c>
      <c r="B233" s="287" t="s">
        <v>13348</v>
      </c>
      <c r="C233" s="287" t="s">
        <v>13349</v>
      </c>
      <c r="D233" s="28">
        <v>40</v>
      </c>
      <c r="E233" s="287" t="s">
        <v>34879</v>
      </c>
      <c r="F233" s="287" t="s">
        <v>34880</v>
      </c>
      <c r="G233" s="47" t="str">
        <f t="shared" si="3"/>
        <v>1212160</v>
      </c>
      <c r="H233" s="29"/>
      <c r="I233" s="29"/>
      <c r="J233" s="58"/>
      <c r="K233" s="14"/>
      <c r="L233" s="14" t="s">
        <v>34881</v>
      </c>
      <c r="M233" s="18"/>
      <c r="N233" s="14" t="s">
        <v>850</v>
      </c>
      <c r="O233" s="287" t="s">
        <v>344</v>
      </c>
      <c r="P233" s="287" t="s">
        <v>348</v>
      </c>
      <c r="Q233" s="287" t="s">
        <v>34882</v>
      </c>
      <c r="R233" s="287" t="s">
        <v>218</v>
      </c>
      <c r="S233" s="287" t="s">
        <v>34883</v>
      </c>
      <c r="T233" s="287" t="s">
        <v>34796</v>
      </c>
      <c r="U233" s="287" t="s">
        <v>34884</v>
      </c>
      <c r="V233" s="287" t="s">
        <v>217</v>
      </c>
      <c r="W233" s="287" t="s">
        <v>214</v>
      </c>
      <c r="X233" s="287" t="s">
        <v>296</v>
      </c>
      <c r="Y233" s="287" t="s">
        <v>26</v>
      </c>
      <c r="Z233" s="287" t="s">
        <v>26</v>
      </c>
      <c r="AA233" s="287" t="s">
        <v>26</v>
      </c>
      <c r="AB233" s="287" t="s">
        <v>26</v>
      </c>
      <c r="AC233" s="287" t="s">
        <v>26</v>
      </c>
    </row>
    <row r="234" spans="1:29">
      <c r="A234" s="26">
        <v>46154</v>
      </c>
      <c r="B234" s="287" t="s">
        <v>13348</v>
      </c>
      <c r="C234" s="287" t="s">
        <v>13349</v>
      </c>
      <c r="D234" s="28">
        <v>20</v>
      </c>
      <c r="E234" s="287" t="s">
        <v>34885</v>
      </c>
      <c r="F234" s="287" t="s">
        <v>34886</v>
      </c>
      <c r="G234" s="47" t="str">
        <f t="shared" si="3"/>
        <v>1212158</v>
      </c>
      <c r="H234" s="29"/>
      <c r="I234" s="29"/>
      <c r="J234" s="58"/>
      <c r="K234" s="14"/>
      <c r="L234" s="14" t="s">
        <v>34881</v>
      </c>
      <c r="M234" s="18"/>
      <c r="N234" s="14" t="s">
        <v>850</v>
      </c>
      <c r="O234" s="287" t="s">
        <v>344</v>
      </c>
      <c r="P234" s="287" t="s">
        <v>348</v>
      </c>
      <c r="Q234" s="287" t="s">
        <v>34887</v>
      </c>
      <c r="R234" s="287" t="s">
        <v>218</v>
      </c>
      <c r="S234" s="287" t="s">
        <v>34888</v>
      </c>
      <c r="T234" s="287" t="s">
        <v>34796</v>
      </c>
      <c r="U234" s="287" t="s">
        <v>34889</v>
      </c>
      <c r="V234" s="287" t="s">
        <v>217</v>
      </c>
      <c r="W234" s="287" t="s">
        <v>214</v>
      </c>
      <c r="X234" s="287" t="s">
        <v>296</v>
      </c>
      <c r="Y234" s="287" t="s">
        <v>26</v>
      </c>
      <c r="Z234" s="287" t="s">
        <v>26</v>
      </c>
      <c r="AA234" s="287" t="s">
        <v>26</v>
      </c>
      <c r="AB234" s="287" t="s">
        <v>26</v>
      </c>
      <c r="AC234" s="287" t="s">
        <v>26</v>
      </c>
    </row>
    <row r="235" spans="1:29" hidden="1">
      <c r="A235" s="26">
        <v>46154</v>
      </c>
      <c r="B235" s="287" t="s">
        <v>13348</v>
      </c>
      <c r="C235" s="287" t="s">
        <v>13349</v>
      </c>
      <c r="D235" s="28">
        <v>1521.49</v>
      </c>
      <c r="E235" s="287" t="s">
        <v>34890</v>
      </c>
      <c r="F235" s="287" t="s">
        <v>34891</v>
      </c>
      <c r="G235" s="47" t="str">
        <f t="shared" si="3"/>
        <v>1212244</v>
      </c>
      <c r="H235" s="17" t="s">
        <v>20098</v>
      </c>
      <c r="I235" s="17" t="s">
        <v>186</v>
      </c>
      <c r="J235" s="92">
        <v>46154</v>
      </c>
      <c r="K235" s="17" t="s">
        <v>34892</v>
      </c>
      <c r="L235" s="17" t="s">
        <v>34893</v>
      </c>
      <c r="M235" s="293"/>
      <c r="N235" s="17" t="s">
        <v>186</v>
      </c>
      <c r="O235" s="287" t="s">
        <v>601</v>
      </c>
      <c r="P235" s="287" t="s">
        <v>602</v>
      </c>
      <c r="Q235" s="287" t="s">
        <v>34728</v>
      </c>
      <c r="R235" s="287" t="s">
        <v>603</v>
      </c>
      <c r="S235" s="287" t="s">
        <v>274</v>
      </c>
      <c r="T235" s="287" t="s">
        <v>34894</v>
      </c>
      <c r="U235" s="287" t="s">
        <v>34796</v>
      </c>
      <c r="V235" s="287" t="s">
        <v>34895</v>
      </c>
      <c r="W235" s="287" t="s">
        <v>536</v>
      </c>
      <c r="X235" s="287" t="s">
        <v>34896</v>
      </c>
      <c r="Y235" s="287" t="s">
        <v>296</v>
      </c>
      <c r="Z235" s="287" t="s">
        <v>26</v>
      </c>
      <c r="AA235" s="287" t="s">
        <v>26</v>
      </c>
      <c r="AB235" s="287" t="s">
        <v>26</v>
      </c>
      <c r="AC235" s="287" t="s">
        <v>26</v>
      </c>
    </row>
    <row r="236" spans="1:29" hidden="1">
      <c r="A236" s="26">
        <v>46154</v>
      </c>
      <c r="B236" s="287" t="s">
        <v>13348</v>
      </c>
      <c r="C236" s="287" t="s">
        <v>13349</v>
      </c>
      <c r="D236" s="28">
        <v>1312.76</v>
      </c>
      <c r="E236" s="287" t="s">
        <v>34890</v>
      </c>
      <c r="F236" s="287" t="s">
        <v>34897</v>
      </c>
      <c r="G236" s="47" t="str">
        <f t="shared" si="3"/>
        <v>1212258</v>
      </c>
      <c r="H236" s="17" t="s">
        <v>20098</v>
      </c>
      <c r="I236" s="17" t="s">
        <v>186</v>
      </c>
      <c r="J236" s="92">
        <v>46154</v>
      </c>
      <c r="K236" s="17" t="s">
        <v>34898</v>
      </c>
      <c r="L236" s="17" t="s">
        <v>34899</v>
      </c>
      <c r="M236" s="293"/>
      <c r="N236" s="17" t="s">
        <v>186</v>
      </c>
      <c r="O236" s="287" t="s">
        <v>601</v>
      </c>
      <c r="P236" s="287" t="s">
        <v>602</v>
      </c>
      <c r="Q236" s="287" t="s">
        <v>34728</v>
      </c>
      <c r="R236" s="287" t="s">
        <v>603</v>
      </c>
      <c r="S236" s="287" t="s">
        <v>274</v>
      </c>
      <c r="T236" s="287" t="s">
        <v>34900</v>
      </c>
      <c r="U236" s="287" t="s">
        <v>34796</v>
      </c>
      <c r="V236" s="287" t="s">
        <v>34895</v>
      </c>
      <c r="W236" s="287" t="s">
        <v>536</v>
      </c>
      <c r="X236" s="287" t="s">
        <v>34896</v>
      </c>
      <c r="Y236" s="287" t="s">
        <v>296</v>
      </c>
      <c r="Z236" s="287" t="s">
        <v>26</v>
      </c>
      <c r="AA236" s="287" t="s">
        <v>26</v>
      </c>
      <c r="AB236" s="287" t="s">
        <v>26</v>
      </c>
      <c r="AC236" s="287" t="s">
        <v>26</v>
      </c>
    </row>
    <row r="237" spans="1:29" hidden="1">
      <c r="A237" s="26">
        <v>46154</v>
      </c>
      <c r="B237" s="287" t="s">
        <v>13348</v>
      </c>
      <c r="C237" s="287" t="s">
        <v>13349</v>
      </c>
      <c r="D237" s="28">
        <v>2684364.88</v>
      </c>
      <c r="E237" s="287" t="s">
        <v>34901</v>
      </c>
      <c r="F237" s="287" t="s">
        <v>34902</v>
      </c>
      <c r="G237" s="47" t="str">
        <f t="shared" si="3"/>
        <v>3905840</v>
      </c>
      <c r="H237" s="29" t="s">
        <v>90</v>
      </c>
      <c r="I237" s="29" t="s">
        <v>34903</v>
      </c>
      <c r="J237" s="58">
        <v>46155</v>
      </c>
      <c r="K237" s="14"/>
      <c r="L237" s="14"/>
      <c r="M237" s="18"/>
      <c r="N237" s="14" t="s">
        <v>34904</v>
      </c>
      <c r="O237" s="287" t="s">
        <v>517</v>
      </c>
      <c r="P237" s="287" t="s">
        <v>518</v>
      </c>
      <c r="Q237" s="287" t="s">
        <v>34804</v>
      </c>
      <c r="R237" s="287" t="s">
        <v>309</v>
      </c>
      <c r="S237" s="287" t="s">
        <v>274</v>
      </c>
      <c r="T237" s="287" t="s">
        <v>34905</v>
      </c>
      <c r="U237" s="287" t="s">
        <v>34796</v>
      </c>
      <c r="V237" s="287" t="s">
        <v>34906</v>
      </c>
      <c r="W237" s="287" t="s">
        <v>19097</v>
      </c>
      <c r="X237" s="287" t="s">
        <v>276</v>
      </c>
      <c r="Y237" s="287" t="s">
        <v>260</v>
      </c>
      <c r="Z237" s="287" t="s">
        <v>26</v>
      </c>
      <c r="AA237" s="287" t="s">
        <v>26</v>
      </c>
      <c r="AB237" s="287" t="s">
        <v>26</v>
      </c>
      <c r="AC237" s="287" t="s">
        <v>26</v>
      </c>
    </row>
    <row r="238" spans="1:29" hidden="1">
      <c r="A238" s="26">
        <v>46154</v>
      </c>
      <c r="B238" s="287" t="s">
        <v>13348</v>
      </c>
      <c r="C238" s="287" t="s">
        <v>13349</v>
      </c>
      <c r="D238" s="28">
        <v>533280</v>
      </c>
      <c r="E238" s="287" t="s">
        <v>34907</v>
      </c>
      <c r="F238" s="287" t="s">
        <v>34908</v>
      </c>
      <c r="G238" s="47" t="str">
        <f t="shared" si="3"/>
        <v>3905915</v>
      </c>
      <c r="H238" s="17" t="s">
        <v>20098</v>
      </c>
      <c r="I238" s="17" t="s">
        <v>186</v>
      </c>
      <c r="J238" s="92">
        <v>46155</v>
      </c>
      <c r="K238" s="17" t="s">
        <v>34909</v>
      </c>
      <c r="L238" s="17" t="s">
        <v>34910</v>
      </c>
      <c r="M238" s="293"/>
      <c r="N238" s="17" t="s">
        <v>186</v>
      </c>
      <c r="O238" s="287" t="s">
        <v>517</v>
      </c>
      <c r="P238" s="287" t="s">
        <v>534</v>
      </c>
      <c r="Q238" s="287" t="s">
        <v>34804</v>
      </c>
      <c r="R238" s="287" t="s">
        <v>309</v>
      </c>
      <c r="S238" s="287" t="s">
        <v>274</v>
      </c>
      <c r="T238" s="287" t="s">
        <v>34911</v>
      </c>
      <c r="U238" s="287" t="s">
        <v>34796</v>
      </c>
      <c r="V238" s="287" t="s">
        <v>34912</v>
      </c>
      <c r="W238" s="287" t="s">
        <v>519</v>
      </c>
      <c r="X238" s="287" t="s">
        <v>276</v>
      </c>
      <c r="Y238" s="287" t="s">
        <v>260</v>
      </c>
      <c r="Z238" s="287" t="s">
        <v>26</v>
      </c>
      <c r="AA238" s="287" t="s">
        <v>26</v>
      </c>
      <c r="AB238" s="287" t="s">
        <v>26</v>
      </c>
      <c r="AC238" s="287" t="s">
        <v>26</v>
      </c>
    </row>
    <row r="239" spans="1:29" hidden="1">
      <c r="A239" s="26">
        <v>46154</v>
      </c>
      <c r="B239" s="287" t="s">
        <v>13348</v>
      </c>
      <c r="C239" s="287" t="s">
        <v>13349</v>
      </c>
      <c r="D239" s="28">
        <v>201462.74</v>
      </c>
      <c r="E239" s="287" t="s">
        <v>34913</v>
      </c>
      <c r="F239" s="287" t="s">
        <v>34914</v>
      </c>
      <c r="G239" s="47" t="str">
        <f t="shared" si="3"/>
        <v>3905797</v>
      </c>
      <c r="H239" s="29" t="s">
        <v>72</v>
      </c>
      <c r="I239" s="29" t="s">
        <v>34915</v>
      </c>
      <c r="J239" s="58">
        <v>46155</v>
      </c>
      <c r="K239" s="14"/>
      <c r="L239" s="14"/>
      <c r="M239" s="18"/>
      <c r="N239" s="14" t="s">
        <v>34916</v>
      </c>
      <c r="O239" s="287" t="s">
        <v>517</v>
      </c>
      <c r="P239" s="287" t="s">
        <v>518</v>
      </c>
      <c r="Q239" s="287" t="s">
        <v>34804</v>
      </c>
      <c r="R239" s="287" t="s">
        <v>309</v>
      </c>
      <c r="S239" s="287" t="s">
        <v>274</v>
      </c>
      <c r="T239" s="287" t="s">
        <v>34917</v>
      </c>
      <c r="U239" s="287" t="s">
        <v>34796</v>
      </c>
      <c r="V239" s="287" t="s">
        <v>34918</v>
      </c>
      <c r="W239" s="287" t="s">
        <v>581</v>
      </c>
      <c r="X239" s="287" t="s">
        <v>276</v>
      </c>
      <c r="Y239" s="287" t="s">
        <v>260</v>
      </c>
      <c r="Z239" s="287" t="s">
        <v>26</v>
      </c>
      <c r="AA239" s="287" t="s">
        <v>26</v>
      </c>
      <c r="AB239" s="287" t="s">
        <v>26</v>
      </c>
      <c r="AC239" s="287" t="s">
        <v>26</v>
      </c>
    </row>
    <row r="240" spans="1:29" hidden="1">
      <c r="A240" s="26">
        <v>46154</v>
      </c>
      <c r="B240" s="287" t="s">
        <v>13348</v>
      </c>
      <c r="C240" s="287" t="s">
        <v>13349</v>
      </c>
      <c r="D240" s="28">
        <v>100015.8</v>
      </c>
      <c r="E240" s="287" t="s">
        <v>34919</v>
      </c>
      <c r="F240" s="287" t="s">
        <v>34920</v>
      </c>
      <c r="G240" s="47" t="str">
        <f t="shared" si="3"/>
        <v>3905851</v>
      </c>
      <c r="H240" s="29" t="s">
        <v>94</v>
      </c>
      <c r="I240" s="29" t="s">
        <v>34921</v>
      </c>
      <c r="J240" s="58">
        <v>46160</v>
      </c>
      <c r="K240" s="14"/>
      <c r="L240" s="14"/>
      <c r="M240" s="18"/>
      <c r="N240" s="14" t="s">
        <v>34922</v>
      </c>
      <c r="O240" s="287" t="s">
        <v>517</v>
      </c>
      <c r="P240" s="287" t="s">
        <v>518</v>
      </c>
      <c r="Q240" s="287" t="s">
        <v>34804</v>
      </c>
      <c r="R240" s="287" t="s">
        <v>309</v>
      </c>
      <c r="S240" s="287" t="s">
        <v>274</v>
      </c>
      <c r="T240" s="287" t="s">
        <v>34923</v>
      </c>
      <c r="U240" s="287" t="s">
        <v>34796</v>
      </c>
      <c r="V240" s="287" t="s">
        <v>34924</v>
      </c>
      <c r="W240" s="287" t="s">
        <v>520</v>
      </c>
      <c r="X240" s="287" t="s">
        <v>276</v>
      </c>
      <c r="Y240" s="287" t="s">
        <v>260</v>
      </c>
      <c r="Z240" s="287" t="s">
        <v>26</v>
      </c>
      <c r="AA240" s="287" t="s">
        <v>26</v>
      </c>
      <c r="AB240" s="287" t="s">
        <v>26</v>
      </c>
      <c r="AC240" s="287" t="s">
        <v>26</v>
      </c>
    </row>
    <row r="241" spans="1:29" hidden="1">
      <c r="A241" s="26">
        <v>46154</v>
      </c>
      <c r="B241" s="287" t="s">
        <v>13348</v>
      </c>
      <c r="C241" s="287" t="s">
        <v>13349</v>
      </c>
      <c r="D241" s="28">
        <v>89755.04</v>
      </c>
      <c r="E241" s="287" t="s">
        <v>34925</v>
      </c>
      <c r="F241" s="287" t="s">
        <v>34926</v>
      </c>
      <c r="G241" s="47" t="str">
        <f t="shared" si="3"/>
        <v>3905768</v>
      </c>
      <c r="H241" s="17" t="s">
        <v>20098</v>
      </c>
      <c r="I241" s="17" t="s">
        <v>186</v>
      </c>
      <c r="J241" s="92">
        <v>46155</v>
      </c>
      <c r="K241" s="17" t="s">
        <v>34927</v>
      </c>
      <c r="L241" s="17" t="s">
        <v>34928</v>
      </c>
      <c r="M241" s="293"/>
      <c r="N241" s="17" t="s">
        <v>186</v>
      </c>
      <c r="O241" s="287" t="s">
        <v>517</v>
      </c>
      <c r="P241" s="287" t="s">
        <v>629</v>
      </c>
      <c r="Q241" s="287" t="s">
        <v>34804</v>
      </c>
      <c r="R241" s="287" t="s">
        <v>309</v>
      </c>
      <c r="S241" s="287" t="s">
        <v>274</v>
      </c>
      <c r="T241" s="287" t="s">
        <v>34929</v>
      </c>
      <c r="U241" s="287" t="s">
        <v>34796</v>
      </c>
      <c r="V241" s="287" t="s">
        <v>34930</v>
      </c>
      <c r="W241" s="287" t="s">
        <v>7464</v>
      </c>
      <c r="X241" s="287" t="s">
        <v>276</v>
      </c>
      <c r="Y241" s="287" t="s">
        <v>260</v>
      </c>
      <c r="Z241" s="287" t="s">
        <v>26</v>
      </c>
      <c r="AA241" s="287" t="s">
        <v>26</v>
      </c>
      <c r="AB241" s="287" t="s">
        <v>26</v>
      </c>
      <c r="AC241" s="287" t="s">
        <v>26</v>
      </c>
    </row>
    <row r="242" spans="1:29" hidden="1">
      <c r="A242" s="26">
        <v>46154</v>
      </c>
      <c r="B242" s="287" t="s">
        <v>13348</v>
      </c>
      <c r="C242" s="287" t="s">
        <v>13349</v>
      </c>
      <c r="D242" s="28">
        <v>13917.53</v>
      </c>
      <c r="E242" s="287" t="s">
        <v>34931</v>
      </c>
      <c r="F242" s="287" t="s">
        <v>34932</v>
      </c>
      <c r="G242" s="47" t="str">
        <f t="shared" si="3"/>
        <v>3905830</v>
      </c>
      <c r="H242" s="29" t="s">
        <v>58</v>
      </c>
      <c r="I242" s="29" t="s">
        <v>34933</v>
      </c>
      <c r="J242" s="58">
        <v>46155</v>
      </c>
      <c r="K242" s="14"/>
      <c r="L242" s="14"/>
      <c r="M242" s="18"/>
      <c r="N242" s="14" t="s">
        <v>34934</v>
      </c>
      <c r="O242" s="287" t="s">
        <v>517</v>
      </c>
      <c r="P242" s="287" t="s">
        <v>518</v>
      </c>
      <c r="Q242" s="287" t="s">
        <v>34804</v>
      </c>
      <c r="R242" s="287" t="s">
        <v>309</v>
      </c>
      <c r="S242" s="287" t="s">
        <v>274</v>
      </c>
      <c r="T242" s="287" t="s">
        <v>34935</v>
      </c>
      <c r="U242" s="287" t="s">
        <v>34796</v>
      </c>
      <c r="V242" s="287" t="s">
        <v>34936</v>
      </c>
      <c r="W242" s="287" t="s">
        <v>521</v>
      </c>
      <c r="X242" s="287" t="s">
        <v>276</v>
      </c>
      <c r="Y242" s="287" t="s">
        <v>260</v>
      </c>
      <c r="Z242" s="287" t="s">
        <v>26</v>
      </c>
      <c r="AA242" s="287" t="s">
        <v>26</v>
      </c>
      <c r="AB242" s="287" t="s">
        <v>26</v>
      </c>
      <c r="AC242" s="287" t="s">
        <v>26</v>
      </c>
    </row>
    <row r="243" spans="1:29" hidden="1">
      <c r="A243" s="26">
        <v>46154</v>
      </c>
      <c r="B243" s="287" t="s">
        <v>13348</v>
      </c>
      <c r="C243" s="287" t="s">
        <v>13349</v>
      </c>
      <c r="D243" s="28">
        <v>11700</v>
      </c>
      <c r="E243" s="287" t="s">
        <v>34937</v>
      </c>
      <c r="F243" s="287" t="s">
        <v>34938</v>
      </c>
      <c r="G243" s="47" t="str">
        <f t="shared" si="3"/>
        <v>3905902</v>
      </c>
      <c r="H243" s="29" t="s">
        <v>62</v>
      </c>
      <c r="I243" s="29" t="s">
        <v>34939</v>
      </c>
      <c r="J243" s="58">
        <v>46155</v>
      </c>
      <c r="K243" s="14"/>
      <c r="L243" s="14"/>
      <c r="M243" s="18"/>
      <c r="N243" s="14" t="s">
        <v>41</v>
      </c>
      <c r="O243" s="287" t="s">
        <v>517</v>
      </c>
      <c r="P243" s="287" t="s">
        <v>795</v>
      </c>
      <c r="Q243" s="287" t="s">
        <v>34804</v>
      </c>
      <c r="R243" s="287" t="s">
        <v>309</v>
      </c>
      <c r="S243" s="287" t="s">
        <v>274</v>
      </c>
      <c r="T243" s="287" t="s">
        <v>34940</v>
      </c>
      <c r="U243" s="287" t="s">
        <v>34796</v>
      </c>
      <c r="V243" s="287" t="s">
        <v>34941</v>
      </c>
      <c r="W243" s="287" t="s">
        <v>667</v>
      </c>
      <c r="X243" s="287" t="s">
        <v>276</v>
      </c>
      <c r="Y243" s="287" t="s">
        <v>260</v>
      </c>
      <c r="Z243" s="287" t="s">
        <v>26</v>
      </c>
      <c r="AA243" s="287" t="s">
        <v>26</v>
      </c>
      <c r="AB243" s="287" t="s">
        <v>26</v>
      </c>
      <c r="AC243" s="287" t="s">
        <v>26</v>
      </c>
    </row>
    <row r="244" spans="1:29" hidden="1">
      <c r="A244" s="26">
        <v>46154</v>
      </c>
      <c r="B244" s="287" t="s">
        <v>13348</v>
      </c>
      <c r="C244" s="287" t="s">
        <v>13349</v>
      </c>
      <c r="D244" s="28">
        <v>1636.3</v>
      </c>
      <c r="E244" s="287" t="s">
        <v>34942</v>
      </c>
      <c r="F244" s="287" t="s">
        <v>34943</v>
      </c>
      <c r="G244" s="47" t="str">
        <f t="shared" si="3"/>
        <v>3905861</v>
      </c>
      <c r="H244" s="29" t="s">
        <v>63</v>
      </c>
      <c r="I244" s="29" t="s">
        <v>34944</v>
      </c>
      <c r="J244" s="58">
        <v>46157</v>
      </c>
      <c r="K244" s="14"/>
      <c r="L244" s="14"/>
      <c r="M244" s="18"/>
      <c r="N244" s="14" t="s">
        <v>28467</v>
      </c>
      <c r="O244" s="287" t="s">
        <v>517</v>
      </c>
      <c r="P244" s="287" t="s">
        <v>518</v>
      </c>
      <c r="Q244" s="287" t="s">
        <v>34804</v>
      </c>
      <c r="R244" s="287" t="s">
        <v>309</v>
      </c>
      <c r="S244" s="287" t="s">
        <v>274</v>
      </c>
      <c r="T244" s="287" t="s">
        <v>34945</v>
      </c>
      <c r="U244" s="287" t="s">
        <v>34796</v>
      </c>
      <c r="V244" s="287" t="s">
        <v>34946</v>
      </c>
      <c r="W244" s="287" t="s">
        <v>522</v>
      </c>
      <c r="X244" s="287" t="s">
        <v>276</v>
      </c>
      <c r="Y244" s="287" t="s">
        <v>260</v>
      </c>
      <c r="Z244" s="287" t="s">
        <v>26</v>
      </c>
      <c r="AA244" s="287" t="s">
        <v>26</v>
      </c>
      <c r="AB244" s="287" t="s">
        <v>26</v>
      </c>
      <c r="AC244" s="287" t="s">
        <v>26</v>
      </c>
    </row>
    <row r="245" spans="1:29" hidden="1">
      <c r="A245" s="26">
        <v>46154</v>
      </c>
      <c r="B245" s="287" t="s">
        <v>13348</v>
      </c>
      <c r="C245" s="287" t="s">
        <v>13349</v>
      </c>
      <c r="D245" s="28">
        <v>595</v>
      </c>
      <c r="E245" s="287" t="s">
        <v>34947</v>
      </c>
      <c r="F245" s="287" t="s">
        <v>34948</v>
      </c>
      <c r="G245" s="47" t="str">
        <f t="shared" si="3"/>
        <v>3905757</v>
      </c>
      <c r="H245" s="29" t="s">
        <v>63</v>
      </c>
      <c r="I245" s="29" t="s">
        <v>34949</v>
      </c>
      <c r="J245" s="58">
        <v>46155</v>
      </c>
      <c r="K245" s="14"/>
      <c r="L245" s="14"/>
      <c r="M245" s="18"/>
      <c r="N245" s="14" t="s">
        <v>13519</v>
      </c>
      <c r="O245" s="287" t="s">
        <v>34950</v>
      </c>
      <c r="P245" s="287" t="s">
        <v>34951</v>
      </c>
      <c r="Q245" s="287" t="s">
        <v>34804</v>
      </c>
      <c r="R245" s="287" t="s">
        <v>268</v>
      </c>
      <c r="S245" s="287" t="s">
        <v>218</v>
      </c>
      <c r="T245" s="287" t="s">
        <v>34952</v>
      </c>
      <c r="U245" s="287" t="s">
        <v>34796</v>
      </c>
      <c r="V245" s="287" t="s">
        <v>34953</v>
      </c>
      <c r="W245" s="287" t="s">
        <v>34954</v>
      </c>
      <c r="X245" s="287" t="s">
        <v>260</v>
      </c>
      <c r="Y245" s="287" t="s">
        <v>26</v>
      </c>
      <c r="Z245" s="287" t="s">
        <v>26</v>
      </c>
      <c r="AA245" s="287" t="s">
        <v>26</v>
      </c>
      <c r="AB245" s="287" t="s">
        <v>26</v>
      </c>
      <c r="AC245" s="287" t="s">
        <v>26</v>
      </c>
    </row>
    <row r="246" spans="1:29" hidden="1">
      <c r="A246" s="26">
        <v>46154</v>
      </c>
      <c r="B246" s="287" t="s">
        <v>13348</v>
      </c>
      <c r="C246" s="287" t="s">
        <v>13349</v>
      </c>
      <c r="D246" s="28">
        <v>264</v>
      </c>
      <c r="E246" s="287" t="s">
        <v>34955</v>
      </c>
      <c r="F246" s="287" t="s">
        <v>34956</v>
      </c>
      <c r="G246" s="47" t="str">
        <f t="shared" si="3"/>
        <v>3905872</v>
      </c>
      <c r="H246" s="29" t="s">
        <v>49</v>
      </c>
      <c r="I246" s="29" t="s">
        <v>34957</v>
      </c>
      <c r="J246" s="58">
        <v>46155</v>
      </c>
      <c r="K246" s="14"/>
      <c r="L246" s="14"/>
      <c r="M246" s="18"/>
      <c r="N246" s="14" t="s">
        <v>13360</v>
      </c>
      <c r="O246" s="287" t="s">
        <v>517</v>
      </c>
      <c r="P246" s="287" t="s">
        <v>795</v>
      </c>
      <c r="Q246" s="287" t="s">
        <v>34804</v>
      </c>
      <c r="R246" s="287" t="s">
        <v>309</v>
      </c>
      <c r="S246" s="287" t="s">
        <v>274</v>
      </c>
      <c r="T246" s="287" t="s">
        <v>34958</v>
      </c>
      <c r="U246" s="287" t="s">
        <v>34796</v>
      </c>
      <c r="V246" s="287" t="s">
        <v>34959</v>
      </c>
      <c r="W246" s="287" t="s">
        <v>523</v>
      </c>
      <c r="X246" s="287" t="s">
        <v>276</v>
      </c>
      <c r="Y246" s="287" t="s">
        <v>260</v>
      </c>
      <c r="Z246" s="287" t="s">
        <v>26</v>
      </c>
      <c r="AA246" s="287" t="s">
        <v>26</v>
      </c>
      <c r="AB246" s="287" t="s">
        <v>26</v>
      </c>
      <c r="AC246" s="287" t="s">
        <v>26</v>
      </c>
    </row>
    <row r="247" spans="1:29" hidden="1">
      <c r="A247" s="26">
        <v>46154</v>
      </c>
      <c r="B247" s="287" t="s">
        <v>13348</v>
      </c>
      <c r="C247" s="287" t="s">
        <v>13349</v>
      </c>
      <c r="D247" s="28">
        <v>175.85</v>
      </c>
      <c r="E247" s="287" t="s">
        <v>34960</v>
      </c>
      <c r="F247" s="287" t="s">
        <v>34961</v>
      </c>
      <c r="G247" s="47" t="str">
        <f t="shared" si="3"/>
        <v>3905892</v>
      </c>
      <c r="H247" s="29" t="s">
        <v>49</v>
      </c>
      <c r="I247" s="29" t="s">
        <v>34957</v>
      </c>
      <c r="J247" s="58">
        <v>46155</v>
      </c>
      <c r="K247" s="14"/>
      <c r="L247" s="14"/>
      <c r="M247" s="18"/>
      <c r="N247" s="14" t="s">
        <v>13360</v>
      </c>
      <c r="O247" s="287" t="s">
        <v>517</v>
      </c>
      <c r="P247" s="287" t="s">
        <v>795</v>
      </c>
      <c r="Q247" s="287" t="s">
        <v>34804</v>
      </c>
      <c r="R247" s="287" t="s">
        <v>309</v>
      </c>
      <c r="S247" s="287" t="s">
        <v>274</v>
      </c>
      <c r="T247" s="287" t="s">
        <v>34962</v>
      </c>
      <c r="U247" s="287" t="s">
        <v>34796</v>
      </c>
      <c r="V247" s="287" t="s">
        <v>34963</v>
      </c>
      <c r="W247" s="287" t="s">
        <v>523</v>
      </c>
      <c r="X247" s="287" t="s">
        <v>276</v>
      </c>
      <c r="Y247" s="287" t="s">
        <v>260</v>
      </c>
      <c r="Z247" s="287" t="s">
        <v>26</v>
      </c>
      <c r="AA247" s="287" t="s">
        <v>26</v>
      </c>
      <c r="AB247" s="287" t="s">
        <v>26</v>
      </c>
      <c r="AC247" s="287" t="s">
        <v>26</v>
      </c>
    </row>
    <row r="248" spans="1:29" hidden="1">
      <c r="A248" s="26">
        <v>46154</v>
      </c>
      <c r="B248" s="287" t="s">
        <v>13348</v>
      </c>
      <c r="C248" s="287" t="s">
        <v>13349</v>
      </c>
      <c r="D248" s="28">
        <v>162.75</v>
      </c>
      <c r="E248" s="287" t="s">
        <v>34964</v>
      </c>
      <c r="F248" s="287" t="s">
        <v>34965</v>
      </c>
      <c r="G248" s="47" t="str">
        <f t="shared" si="3"/>
        <v>3905882</v>
      </c>
      <c r="H248" s="29" t="s">
        <v>49</v>
      </c>
      <c r="I248" s="29" t="s">
        <v>34957</v>
      </c>
      <c r="J248" s="58">
        <v>46155</v>
      </c>
      <c r="K248" s="14"/>
      <c r="L248" s="14"/>
      <c r="M248" s="18"/>
      <c r="N248" s="14" t="s">
        <v>13360</v>
      </c>
      <c r="O248" s="287" t="s">
        <v>517</v>
      </c>
      <c r="P248" s="287" t="s">
        <v>795</v>
      </c>
      <c r="Q248" s="287" t="s">
        <v>34804</v>
      </c>
      <c r="R248" s="287" t="s">
        <v>309</v>
      </c>
      <c r="S248" s="287" t="s">
        <v>274</v>
      </c>
      <c r="T248" s="287" t="s">
        <v>34966</v>
      </c>
      <c r="U248" s="287" t="s">
        <v>34796</v>
      </c>
      <c r="V248" s="287" t="s">
        <v>34967</v>
      </c>
      <c r="W248" s="287" t="s">
        <v>523</v>
      </c>
      <c r="X248" s="287" t="s">
        <v>276</v>
      </c>
      <c r="Y248" s="287" t="s">
        <v>260</v>
      </c>
      <c r="Z248" s="287" t="s">
        <v>26</v>
      </c>
      <c r="AA248" s="287" t="s">
        <v>26</v>
      </c>
      <c r="AB248" s="287" t="s">
        <v>26</v>
      </c>
      <c r="AC248" s="287" t="s">
        <v>26</v>
      </c>
    </row>
    <row r="249" spans="1:29" hidden="1">
      <c r="A249" s="26">
        <v>46154</v>
      </c>
      <c r="B249" s="287" t="s">
        <v>13348</v>
      </c>
      <c r="C249" s="287" t="s">
        <v>13349</v>
      </c>
      <c r="D249" s="28">
        <v>128.97999999999999</v>
      </c>
      <c r="E249" s="287" t="s">
        <v>34968</v>
      </c>
      <c r="F249" s="287" t="s">
        <v>34969</v>
      </c>
      <c r="G249" s="47" t="str">
        <f t="shared" si="3"/>
        <v>3905926</v>
      </c>
      <c r="H249" s="17" t="s">
        <v>20098</v>
      </c>
      <c r="I249" s="17" t="s">
        <v>186</v>
      </c>
      <c r="J249" s="92">
        <v>46155</v>
      </c>
      <c r="K249" s="17" t="s">
        <v>34970</v>
      </c>
      <c r="L249" s="17" t="s">
        <v>34971</v>
      </c>
      <c r="M249" s="293"/>
      <c r="N249" s="17" t="s">
        <v>186</v>
      </c>
      <c r="O249" s="287" t="s">
        <v>517</v>
      </c>
      <c r="P249" s="287" t="s">
        <v>534</v>
      </c>
      <c r="Q249" s="287" t="s">
        <v>34804</v>
      </c>
      <c r="R249" s="287" t="s">
        <v>309</v>
      </c>
      <c r="S249" s="287" t="s">
        <v>274</v>
      </c>
      <c r="T249" s="287" t="s">
        <v>34972</v>
      </c>
      <c r="U249" s="287" t="s">
        <v>34796</v>
      </c>
      <c r="V249" s="287" t="s">
        <v>34973</v>
      </c>
      <c r="W249" s="287" t="s">
        <v>519</v>
      </c>
      <c r="X249" s="287" t="s">
        <v>276</v>
      </c>
      <c r="Y249" s="287" t="s">
        <v>260</v>
      </c>
      <c r="Z249" s="287" t="s">
        <v>26</v>
      </c>
      <c r="AA249" s="287" t="s">
        <v>26</v>
      </c>
      <c r="AB249" s="287" t="s">
        <v>26</v>
      </c>
      <c r="AC249" s="287" t="s">
        <v>26</v>
      </c>
    </row>
    <row r="250" spans="1:29">
      <c r="A250" s="26">
        <v>46154</v>
      </c>
      <c r="B250" s="287" t="s">
        <v>13348</v>
      </c>
      <c r="C250" s="287" t="s">
        <v>13349</v>
      </c>
      <c r="D250" s="28">
        <v>85.05</v>
      </c>
      <c r="E250" s="287" t="s">
        <v>334</v>
      </c>
      <c r="F250" s="287" t="s">
        <v>34974</v>
      </c>
      <c r="G250" s="47" t="str">
        <f t="shared" si="3"/>
        <v>3905760</v>
      </c>
      <c r="H250" s="29"/>
      <c r="I250" s="29"/>
      <c r="J250" s="58"/>
      <c r="K250" s="14"/>
      <c r="L250" s="14"/>
      <c r="M250" s="18"/>
      <c r="N250" s="14" t="s">
        <v>13363</v>
      </c>
      <c r="O250" s="287" t="s">
        <v>329</v>
      </c>
      <c r="P250" s="287" t="s">
        <v>330</v>
      </c>
      <c r="Q250" s="287" t="s">
        <v>34804</v>
      </c>
      <c r="R250" s="287" t="s">
        <v>331</v>
      </c>
      <c r="S250" s="287" t="s">
        <v>274</v>
      </c>
      <c r="T250" s="287" t="s">
        <v>34975</v>
      </c>
      <c r="U250" s="287" t="s">
        <v>34796</v>
      </c>
      <c r="V250" s="287" t="s">
        <v>335</v>
      </c>
      <c r="W250" s="287" t="s">
        <v>416</v>
      </c>
      <c r="X250" s="287" t="s">
        <v>276</v>
      </c>
      <c r="Y250" s="287" t="s">
        <v>333</v>
      </c>
      <c r="Z250" s="287" t="s">
        <v>26</v>
      </c>
      <c r="AA250" s="287" t="s">
        <v>26</v>
      </c>
      <c r="AB250" s="287" t="s">
        <v>26</v>
      </c>
      <c r="AC250" s="287" t="s">
        <v>26</v>
      </c>
    </row>
    <row r="251" spans="1:29" hidden="1">
      <c r="A251" s="26">
        <v>46154</v>
      </c>
      <c r="B251" s="287" t="s">
        <v>13348</v>
      </c>
      <c r="C251" s="287" t="s">
        <v>13357</v>
      </c>
      <c r="D251" s="28">
        <v>8825</v>
      </c>
      <c r="E251" s="287" t="s">
        <v>34976</v>
      </c>
      <c r="F251" s="287" t="s">
        <v>34977</v>
      </c>
      <c r="G251" s="47" t="str">
        <f t="shared" si="3"/>
        <v>1412132</v>
      </c>
      <c r="H251" s="29" t="s">
        <v>109</v>
      </c>
      <c r="I251" s="29" t="s">
        <v>34978</v>
      </c>
      <c r="J251" s="58">
        <v>46155</v>
      </c>
      <c r="K251" s="14"/>
      <c r="L251" s="14"/>
      <c r="M251" s="18"/>
      <c r="N251" s="14" t="s">
        <v>13393</v>
      </c>
      <c r="O251" s="287" t="s">
        <v>34979</v>
      </c>
      <c r="P251" s="287" t="s">
        <v>477</v>
      </c>
      <c r="Q251" s="287" t="s">
        <v>34980</v>
      </c>
      <c r="R251" s="287" t="s">
        <v>34981</v>
      </c>
      <c r="S251" s="287" t="s">
        <v>26</v>
      </c>
      <c r="T251" s="287" t="s">
        <v>26</v>
      </c>
      <c r="U251" s="287" t="s">
        <v>26</v>
      </c>
      <c r="V251" s="287" t="s">
        <v>26</v>
      </c>
      <c r="W251" s="287" t="s">
        <v>26</v>
      </c>
      <c r="X251" s="287" t="s">
        <v>26</v>
      </c>
      <c r="Y251" s="287" t="s">
        <v>26</v>
      </c>
      <c r="Z251" s="287" t="s">
        <v>26</v>
      </c>
      <c r="AA251" s="287" t="s">
        <v>26</v>
      </c>
      <c r="AB251" s="287" t="s">
        <v>26</v>
      </c>
      <c r="AC251" s="287" t="s">
        <v>26</v>
      </c>
    </row>
    <row r="252" spans="1:29" hidden="1">
      <c r="A252" s="26">
        <v>46154</v>
      </c>
      <c r="B252" s="287" t="s">
        <v>13348</v>
      </c>
      <c r="C252" s="287" t="s">
        <v>13349</v>
      </c>
      <c r="D252" s="28">
        <v>3241.07</v>
      </c>
      <c r="E252" s="287" t="s">
        <v>34982</v>
      </c>
      <c r="F252" s="287" t="s">
        <v>34983</v>
      </c>
      <c r="G252" s="47" t="str">
        <f t="shared" si="3"/>
        <v>3905820</v>
      </c>
      <c r="H252" s="29" t="s">
        <v>62</v>
      </c>
      <c r="I252" s="29" t="s">
        <v>34984</v>
      </c>
      <c r="J252" s="58">
        <v>46155</v>
      </c>
      <c r="K252" s="14"/>
      <c r="L252" s="14"/>
      <c r="M252" s="18"/>
      <c r="N252" s="14" t="s">
        <v>13383</v>
      </c>
      <c r="O252" s="287" t="s">
        <v>517</v>
      </c>
      <c r="P252" s="287" t="s">
        <v>518</v>
      </c>
      <c r="Q252" s="287" t="s">
        <v>34804</v>
      </c>
      <c r="R252" s="287" t="s">
        <v>309</v>
      </c>
      <c r="S252" s="287" t="s">
        <v>274</v>
      </c>
      <c r="T252" s="287" t="s">
        <v>34985</v>
      </c>
      <c r="U252" s="287" t="s">
        <v>34796</v>
      </c>
      <c r="V252" s="287" t="s">
        <v>34986</v>
      </c>
      <c r="W252" s="287" t="s">
        <v>523</v>
      </c>
      <c r="X252" s="287" t="s">
        <v>260</v>
      </c>
      <c r="Y252" s="287" t="s">
        <v>26</v>
      </c>
      <c r="Z252" s="287" t="s">
        <v>26</v>
      </c>
      <c r="AA252" s="287" t="s">
        <v>26</v>
      </c>
      <c r="AB252" s="287" t="s">
        <v>26</v>
      </c>
      <c r="AC252" s="287" t="s">
        <v>26</v>
      </c>
    </row>
    <row r="253" spans="1:29" hidden="1">
      <c r="A253" s="26">
        <v>46154</v>
      </c>
      <c r="B253" s="287" t="s">
        <v>13348</v>
      </c>
      <c r="C253" s="287" t="s">
        <v>13349</v>
      </c>
      <c r="D253" s="28">
        <v>1000</v>
      </c>
      <c r="E253" s="287" t="s">
        <v>34987</v>
      </c>
      <c r="F253" s="287" t="s">
        <v>34988</v>
      </c>
      <c r="G253" s="47" t="str">
        <f t="shared" si="3"/>
        <v>3905787</v>
      </c>
      <c r="H253" s="29" t="s">
        <v>62</v>
      </c>
      <c r="I253" s="29" t="s">
        <v>34984</v>
      </c>
      <c r="J253" s="58">
        <v>46155</v>
      </c>
      <c r="K253" s="14"/>
      <c r="L253" s="14"/>
      <c r="M253" s="18"/>
      <c r="N253" s="14" t="s">
        <v>13383</v>
      </c>
      <c r="O253" s="287" t="s">
        <v>517</v>
      </c>
      <c r="P253" s="287" t="s">
        <v>518</v>
      </c>
      <c r="Q253" s="287" t="s">
        <v>34804</v>
      </c>
      <c r="R253" s="287" t="s">
        <v>309</v>
      </c>
      <c r="S253" s="287" t="s">
        <v>274</v>
      </c>
      <c r="T253" s="287" t="s">
        <v>34989</v>
      </c>
      <c r="U253" s="287" t="s">
        <v>34796</v>
      </c>
      <c r="V253" s="287" t="s">
        <v>34990</v>
      </c>
      <c r="W253" s="287" t="s">
        <v>523</v>
      </c>
      <c r="X253" s="287" t="s">
        <v>260</v>
      </c>
      <c r="Y253" s="287" t="s">
        <v>26</v>
      </c>
      <c r="Z253" s="287" t="s">
        <v>26</v>
      </c>
      <c r="AA253" s="287" t="s">
        <v>26</v>
      </c>
      <c r="AB253" s="287" t="s">
        <v>26</v>
      </c>
      <c r="AC253" s="287" t="s">
        <v>26</v>
      </c>
    </row>
    <row r="254" spans="1:29" hidden="1">
      <c r="A254" s="26">
        <v>46154</v>
      </c>
      <c r="B254" s="287" t="s">
        <v>13348</v>
      </c>
      <c r="C254" s="287" t="s">
        <v>13349</v>
      </c>
      <c r="D254" s="28">
        <v>757.23</v>
      </c>
      <c r="E254" s="287" t="s">
        <v>34991</v>
      </c>
      <c r="F254" s="287" t="s">
        <v>34992</v>
      </c>
      <c r="G254" s="47" t="str">
        <f t="shared" si="3"/>
        <v>3905810</v>
      </c>
      <c r="H254" s="29" t="s">
        <v>62</v>
      </c>
      <c r="I254" s="29" t="s">
        <v>34984</v>
      </c>
      <c r="J254" s="58">
        <v>46155</v>
      </c>
      <c r="K254" s="14"/>
      <c r="L254" s="14"/>
      <c r="M254" s="18"/>
      <c r="N254" s="14" t="s">
        <v>13383</v>
      </c>
      <c r="O254" s="287" t="s">
        <v>517</v>
      </c>
      <c r="P254" s="287" t="s">
        <v>518</v>
      </c>
      <c r="Q254" s="287" t="s">
        <v>34804</v>
      </c>
      <c r="R254" s="287" t="s">
        <v>309</v>
      </c>
      <c r="S254" s="287" t="s">
        <v>274</v>
      </c>
      <c r="T254" s="287" t="s">
        <v>34993</v>
      </c>
      <c r="U254" s="287" t="s">
        <v>34796</v>
      </c>
      <c r="V254" s="287" t="s">
        <v>34994</v>
      </c>
      <c r="W254" s="287" t="s">
        <v>523</v>
      </c>
      <c r="X254" s="287" t="s">
        <v>260</v>
      </c>
      <c r="Y254" s="287" t="s">
        <v>26</v>
      </c>
      <c r="Z254" s="287" t="s">
        <v>26</v>
      </c>
      <c r="AA254" s="287" t="s">
        <v>26</v>
      </c>
      <c r="AB254" s="287" t="s">
        <v>26</v>
      </c>
      <c r="AC254" s="287" t="s">
        <v>26</v>
      </c>
    </row>
    <row r="255" spans="1:29" hidden="1">
      <c r="A255" s="26">
        <v>46155</v>
      </c>
      <c r="B255" s="287" t="s">
        <v>13348</v>
      </c>
      <c r="C255" s="287" t="s">
        <v>13349</v>
      </c>
      <c r="D255" s="28">
        <v>1569341.59</v>
      </c>
      <c r="E255" s="287" t="s">
        <v>34995</v>
      </c>
      <c r="F255" s="287" t="s">
        <v>34996</v>
      </c>
      <c r="G255" s="47" t="str">
        <f t="shared" si="3"/>
        <v>7354994</v>
      </c>
      <c r="H255" s="29" t="s">
        <v>98</v>
      </c>
      <c r="I255" s="29" t="s">
        <v>34997</v>
      </c>
      <c r="J255" s="58">
        <v>46155</v>
      </c>
      <c r="K255" s="14"/>
      <c r="L255" s="14"/>
      <c r="M255" s="18"/>
      <c r="N255" s="29" t="s">
        <v>34998</v>
      </c>
      <c r="O255" s="287" t="s">
        <v>4390</v>
      </c>
      <c r="P255" s="287" t="s">
        <v>4391</v>
      </c>
      <c r="Q255" s="287" t="s">
        <v>34999</v>
      </c>
      <c r="R255" s="287" t="s">
        <v>309</v>
      </c>
      <c r="S255" s="287" t="s">
        <v>274</v>
      </c>
      <c r="T255" s="287" t="s">
        <v>35000</v>
      </c>
      <c r="U255" s="287" t="s">
        <v>35001</v>
      </c>
      <c r="V255" s="287" t="s">
        <v>35002</v>
      </c>
      <c r="W255" s="287" t="s">
        <v>535</v>
      </c>
      <c r="X255" s="287" t="s">
        <v>276</v>
      </c>
      <c r="Y255" s="287" t="s">
        <v>260</v>
      </c>
      <c r="Z255" s="287" t="s">
        <v>26</v>
      </c>
      <c r="AA255" s="287" t="s">
        <v>26</v>
      </c>
      <c r="AB255" s="287" t="s">
        <v>26</v>
      </c>
      <c r="AC255" s="287" t="s">
        <v>26</v>
      </c>
    </row>
    <row r="256" spans="1:29" hidden="1">
      <c r="A256" s="26">
        <v>46155</v>
      </c>
      <c r="B256" s="287" t="s">
        <v>13348</v>
      </c>
      <c r="C256" s="287" t="s">
        <v>13349</v>
      </c>
      <c r="D256" s="28">
        <v>1569341.59</v>
      </c>
      <c r="E256" s="287" t="s">
        <v>35003</v>
      </c>
      <c r="F256" s="287" t="s">
        <v>35004</v>
      </c>
      <c r="G256" s="47" t="str">
        <f t="shared" si="3"/>
        <v>7355003</v>
      </c>
      <c r="H256" s="29" t="s">
        <v>70</v>
      </c>
      <c r="I256" s="29" t="s">
        <v>35005</v>
      </c>
      <c r="J256" s="58">
        <v>46156</v>
      </c>
      <c r="K256" s="14"/>
      <c r="L256" s="14"/>
      <c r="M256" s="18"/>
      <c r="N256" s="29" t="s">
        <v>27970</v>
      </c>
      <c r="O256" s="287" t="s">
        <v>4390</v>
      </c>
      <c r="P256" s="287" t="s">
        <v>4391</v>
      </c>
      <c r="Q256" s="287" t="s">
        <v>34999</v>
      </c>
      <c r="R256" s="287" t="s">
        <v>309</v>
      </c>
      <c r="S256" s="287" t="s">
        <v>274</v>
      </c>
      <c r="T256" s="287" t="s">
        <v>35006</v>
      </c>
      <c r="U256" s="287" t="s">
        <v>35001</v>
      </c>
      <c r="V256" s="287" t="s">
        <v>35007</v>
      </c>
      <c r="W256" s="287" t="s">
        <v>535</v>
      </c>
      <c r="X256" s="287" t="s">
        <v>276</v>
      </c>
      <c r="Y256" s="287" t="s">
        <v>260</v>
      </c>
      <c r="Z256" s="287" t="s">
        <v>26</v>
      </c>
      <c r="AA256" s="287" t="s">
        <v>26</v>
      </c>
      <c r="AB256" s="287" t="s">
        <v>26</v>
      </c>
      <c r="AC256" s="287" t="s">
        <v>26</v>
      </c>
    </row>
    <row r="257" spans="1:29" hidden="1">
      <c r="A257" s="26">
        <v>46155</v>
      </c>
      <c r="B257" s="287" t="s">
        <v>13348</v>
      </c>
      <c r="C257" s="287" t="s">
        <v>13349</v>
      </c>
      <c r="D257" s="28">
        <v>229677.5</v>
      </c>
      <c r="E257" s="287" t="s">
        <v>35008</v>
      </c>
      <c r="F257" s="287" t="s">
        <v>35009</v>
      </c>
      <c r="G257" s="47" t="str">
        <f t="shared" si="3"/>
        <v>7354985</v>
      </c>
      <c r="H257" s="17" t="s">
        <v>20098</v>
      </c>
      <c r="I257" s="17" t="s">
        <v>186</v>
      </c>
      <c r="J257" s="92">
        <v>46155</v>
      </c>
      <c r="K257" s="17" t="s">
        <v>35010</v>
      </c>
      <c r="L257" s="17" t="s">
        <v>35011</v>
      </c>
      <c r="M257" s="293"/>
      <c r="N257" s="17" t="s">
        <v>186</v>
      </c>
      <c r="O257" s="287" t="s">
        <v>4390</v>
      </c>
      <c r="P257" s="287" t="s">
        <v>4391</v>
      </c>
      <c r="Q257" s="287" t="s">
        <v>34999</v>
      </c>
      <c r="R257" s="287" t="s">
        <v>309</v>
      </c>
      <c r="S257" s="287" t="s">
        <v>274</v>
      </c>
      <c r="T257" s="287" t="s">
        <v>35012</v>
      </c>
      <c r="U257" s="287" t="s">
        <v>35001</v>
      </c>
      <c r="V257" s="287" t="s">
        <v>35013</v>
      </c>
      <c r="W257" s="287" t="s">
        <v>535</v>
      </c>
      <c r="X257" s="287" t="s">
        <v>276</v>
      </c>
      <c r="Y257" s="287" t="s">
        <v>260</v>
      </c>
      <c r="Z257" s="287" t="s">
        <v>26</v>
      </c>
      <c r="AA257" s="287" t="s">
        <v>26</v>
      </c>
      <c r="AB257" s="287" t="s">
        <v>26</v>
      </c>
      <c r="AC257" s="287" t="s">
        <v>26</v>
      </c>
    </row>
    <row r="258" spans="1:29" hidden="1">
      <c r="A258" s="26">
        <v>46155</v>
      </c>
      <c r="B258" s="287" t="s">
        <v>13348</v>
      </c>
      <c r="C258" s="287" t="s">
        <v>13349</v>
      </c>
      <c r="D258" s="28">
        <v>160484</v>
      </c>
      <c r="E258" s="287" t="s">
        <v>693</v>
      </c>
      <c r="F258" s="287" t="s">
        <v>35014</v>
      </c>
      <c r="G258" s="47" t="str">
        <f t="shared" si="3"/>
        <v>7149299</v>
      </c>
      <c r="H258" s="17" t="s">
        <v>20098</v>
      </c>
      <c r="I258" s="17" t="s">
        <v>186</v>
      </c>
      <c r="J258" s="92">
        <v>46155</v>
      </c>
      <c r="K258" s="17" t="s">
        <v>35015</v>
      </c>
      <c r="L258" s="17" t="s">
        <v>35016</v>
      </c>
      <c r="M258" s="293"/>
      <c r="N258" s="17" t="s">
        <v>186</v>
      </c>
      <c r="O258" s="287" t="s">
        <v>26238</v>
      </c>
      <c r="P258" s="287" t="s">
        <v>26239</v>
      </c>
      <c r="Q258" s="287" t="s">
        <v>34804</v>
      </c>
      <c r="R258" s="287" t="s">
        <v>258</v>
      </c>
      <c r="S258" s="287" t="s">
        <v>218</v>
      </c>
      <c r="T258" s="287" t="s">
        <v>35017</v>
      </c>
      <c r="U258" s="287" t="s">
        <v>35001</v>
      </c>
      <c r="V258" s="287" t="s">
        <v>694</v>
      </c>
      <c r="W258" s="287" t="s">
        <v>217</v>
      </c>
      <c r="X258" s="287" t="s">
        <v>35018</v>
      </c>
      <c r="Y258" s="287" t="s">
        <v>35019</v>
      </c>
      <c r="Z258" s="287" t="s">
        <v>252</v>
      </c>
      <c r="AA258" s="287" t="s">
        <v>26</v>
      </c>
      <c r="AB258" s="287" t="s">
        <v>26</v>
      </c>
      <c r="AC258" s="287" t="s">
        <v>26</v>
      </c>
    </row>
    <row r="259" spans="1:29" hidden="1">
      <c r="A259" s="26">
        <v>46155</v>
      </c>
      <c r="B259" s="287" t="s">
        <v>13348</v>
      </c>
      <c r="C259" s="287" t="s">
        <v>13349</v>
      </c>
      <c r="D259" s="28">
        <v>141669</v>
      </c>
      <c r="E259" s="287" t="s">
        <v>35020</v>
      </c>
      <c r="F259" s="287" t="s">
        <v>35021</v>
      </c>
      <c r="G259" s="47" t="str">
        <f t="shared" ref="G259:G322" si="4">MID(F259,4,7)</f>
        <v>7354958</v>
      </c>
      <c r="H259" s="17" t="s">
        <v>20098</v>
      </c>
      <c r="I259" s="17" t="s">
        <v>186</v>
      </c>
      <c r="J259" s="92">
        <v>46155</v>
      </c>
      <c r="K259" s="17" t="s">
        <v>35022</v>
      </c>
      <c r="L259" s="17" t="s">
        <v>35023</v>
      </c>
      <c r="M259" s="293"/>
      <c r="N259" s="17" t="s">
        <v>186</v>
      </c>
      <c r="O259" s="287" t="s">
        <v>4390</v>
      </c>
      <c r="P259" s="287" t="s">
        <v>4391</v>
      </c>
      <c r="Q259" s="287" t="s">
        <v>34999</v>
      </c>
      <c r="R259" s="287" t="s">
        <v>309</v>
      </c>
      <c r="S259" s="287" t="s">
        <v>274</v>
      </c>
      <c r="T259" s="287" t="s">
        <v>35024</v>
      </c>
      <c r="U259" s="287" t="s">
        <v>35001</v>
      </c>
      <c r="V259" s="287" t="s">
        <v>35025</v>
      </c>
      <c r="W259" s="287" t="s">
        <v>535</v>
      </c>
      <c r="X259" s="287" t="s">
        <v>276</v>
      </c>
      <c r="Y259" s="287" t="s">
        <v>260</v>
      </c>
      <c r="Z259" s="287" t="s">
        <v>26</v>
      </c>
      <c r="AA259" s="287" t="s">
        <v>26</v>
      </c>
      <c r="AB259" s="287" t="s">
        <v>26</v>
      </c>
      <c r="AC259" s="287" t="s">
        <v>26</v>
      </c>
    </row>
    <row r="260" spans="1:29" hidden="1">
      <c r="A260" s="26">
        <v>46155</v>
      </c>
      <c r="B260" s="287" t="s">
        <v>13348</v>
      </c>
      <c r="C260" s="287" t="s">
        <v>13349</v>
      </c>
      <c r="D260" s="28">
        <v>57407.69</v>
      </c>
      <c r="E260" s="287" t="s">
        <v>35026</v>
      </c>
      <c r="F260" s="287" t="s">
        <v>35027</v>
      </c>
      <c r="G260" s="47" t="str">
        <f t="shared" si="4"/>
        <v>7354949</v>
      </c>
      <c r="H260" s="17" t="s">
        <v>20098</v>
      </c>
      <c r="I260" s="17" t="s">
        <v>186</v>
      </c>
      <c r="J260" s="92">
        <v>46155</v>
      </c>
      <c r="K260" s="17" t="s">
        <v>35028</v>
      </c>
      <c r="L260" s="17" t="s">
        <v>35029</v>
      </c>
      <c r="M260" s="293"/>
      <c r="N260" s="17" t="s">
        <v>186</v>
      </c>
      <c r="O260" s="287" t="s">
        <v>4390</v>
      </c>
      <c r="P260" s="287" t="s">
        <v>4391</v>
      </c>
      <c r="Q260" s="287" t="s">
        <v>34999</v>
      </c>
      <c r="R260" s="287" t="s">
        <v>309</v>
      </c>
      <c r="S260" s="287" t="s">
        <v>274</v>
      </c>
      <c r="T260" s="287" t="s">
        <v>35030</v>
      </c>
      <c r="U260" s="287" t="s">
        <v>35001</v>
      </c>
      <c r="V260" s="287" t="s">
        <v>35031</v>
      </c>
      <c r="W260" s="287" t="s">
        <v>535</v>
      </c>
      <c r="X260" s="287" t="s">
        <v>276</v>
      </c>
      <c r="Y260" s="287" t="s">
        <v>260</v>
      </c>
      <c r="Z260" s="287" t="s">
        <v>26</v>
      </c>
      <c r="AA260" s="287" t="s">
        <v>26</v>
      </c>
      <c r="AB260" s="287" t="s">
        <v>26</v>
      </c>
      <c r="AC260" s="287" t="s">
        <v>26</v>
      </c>
    </row>
    <row r="261" spans="1:29" hidden="1">
      <c r="A261" s="26">
        <v>46155</v>
      </c>
      <c r="B261" s="287" t="s">
        <v>13348</v>
      </c>
      <c r="C261" s="287" t="s">
        <v>13349</v>
      </c>
      <c r="D261" s="28">
        <v>38203.31</v>
      </c>
      <c r="E261" s="287" t="s">
        <v>35032</v>
      </c>
      <c r="F261" s="287" t="s">
        <v>35033</v>
      </c>
      <c r="G261" s="47" t="str">
        <f t="shared" si="4"/>
        <v>7354931</v>
      </c>
      <c r="H261" s="17" t="s">
        <v>20098</v>
      </c>
      <c r="I261" s="17" t="s">
        <v>186</v>
      </c>
      <c r="J261" s="92">
        <v>46155</v>
      </c>
      <c r="K261" s="17" t="s">
        <v>35034</v>
      </c>
      <c r="L261" s="17" t="s">
        <v>35035</v>
      </c>
      <c r="M261" s="293"/>
      <c r="N261" s="17" t="s">
        <v>186</v>
      </c>
      <c r="O261" s="287" t="s">
        <v>4390</v>
      </c>
      <c r="P261" s="287" t="s">
        <v>4391</v>
      </c>
      <c r="Q261" s="287" t="s">
        <v>34999</v>
      </c>
      <c r="R261" s="287" t="s">
        <v>309</v>
      </c>
      <c r="S261" s="287" t="s">
        <v>274</v>
      </c>
      <c r="T261" s="287" t="s">
        <v>35036</v>
      </c>
      <c r="U261" s="287" t="s">
        <v>35001</v>
      </c>
      <c r="V261" s="287" t="s">
        <v>35037</v>
      </c>
      <c r="W261" s="287" t="s">
        <v>535</v>
      </c>
      <c r="X261" s="287" t="s">
        <v>276</v>
      </c>
      <c r="Y261" s="287" t="s">
        <v>260</v>
      </c>
      <c r="Z261" s="287" t="s">
        <v>26</v>
      </c>
      <c r="AA261" s="287" t="s">
        <v>26</v>
      </c>
      <c r="AB261" s="287" t="s">
        <v>26</v>
      </c>
      <c r="AC261" s="287" t="s">
        <v>26</v>
      </c>
    </row>
    <row r="262" spans="1:29" hidden="1">
      <c r="A262" s="26">
        <v>46155</v>
      </c>
      <c r="B262" s="287" t="s">
        <v>13348</v>
      </c>
      <c r="C262" s="287" t="s">
        <v>13349</v>
      </c>
      <c r="D262" s="28">
        <v>28986.19</v>
      </c>
      <c r="E262" s="287" t="s">
        <v>35038</v>
      </c>
      <c r="F262" s="287" t="s">
        <v>35039</v>
      </c>
      <c r="G262" s="47" t="str">
        <f t="shared" si="4"/>
        <v>7354940</v>
      </c>
      <c r="H262" s="17" t="s">
        <v>20098</v>
      </c>
      <c r="I262" s="17" t="s">
        <v>186</v>
      </c>
      <c r="J262" s="92">
        <v>46155</v>
      </c>
      <c r="K262" s="17" t="s">
        <v>35040</v>
      </c>
      <c r="L262" s="17" t="s">
        <v>35041</v>
      </c>
      <c r="M262" s="293"/>
      <c r="N262" s="17" t="s">
        <v>186</v>
      </c>
      <c r="O262" s="287" t="s">
        <v>4390</v>
      </c>
      <c r="P262" s="287" t="s">
        <v>4391</v>
      </c>
      <c r="Q262" s="287" t="s">
        <v>34999</v>
      </c>
      <c r="R262" s="287" t="s">
        <v>309</v>
      </c>
      <c r="S262" s="287" t="s">
        <v>274</v>
      </c>
      <c r="T262" s="287" t="s">
        <v>35042</v>
      </c>
      <c r="U262" s="287" t="s">
        <v>35001</v>
      </c>
      <c r="V262" s="287" t="s">
        <v>35043</v>
      </c>
      <c r="W262" s="287" t="s">
        <v>535</v>
      </c>
      <c r="X262" s="287" t="s">
        <v>276</v>
      </c>
      <c r="Y262" s="287" t="s">
        <v>260</v>
      </c>
      <c r="Z262" s="287" t="s">
        <v>26</v>
      </c>
      <c r="AA262" s="287" t="s">
        <v>26</v>
      </c>
      <c r="AB262" s="287" t="s">
        <v>26</v>
      </c>
      <c r="AC262" s="287" t="s">
        <v>26</v>
      </c>
    </row>
    <row r="263" spans="1:29" hidden="1">
      <c r="A263" s="26">
        <v>46155</v>
      </c>
      <c r="B263" s="287" t="s">
        <v>13348</v>
      </c>
      <c r="C263" s="287" t="s">
        <v>13349</v>
      </c>
      <c r="D263" s="28">
        <v>14708.4</v>
      </c>
      <c r="E263" s="287" t="s">
        <v>35044</v>
      </c>
      <c r="F263" s="287" t="s">
        <v>35045</v>
      </c>
      <c r="G263" s="47" t="str">
        <f t="shared" si="4"/>
        <v>7149304</v>
      </c>
      <c r="H263" s="29" t="s">
        <v>72</v>
      </c>
      <c r="I263" s="29" t="s">
        <v>35046</v>
      </c>
      <c r="J263" s="58">
        <v>46155</v>
      </c>
      <c r="K263" s="14"/>
      <c r="L263" s="14"/>
      <c r="M263" s="18"/>
      <c r="N263" s="14" t="s">
        <v>13434</v>
      </c>
      <c r="O263" s="287" t="s">
        <v>13208</v>
      </c>
      <c r="P263" s="287" t="s">
        <v>267</v>
      </c>
      <c r="Q263" s="287" t="s">
        <v>34999</v>
      </c>
      <c r="R263" s="287" t="s">
        <v>268</v>
      </c>
      <c r="S263" s="287" t="s">
        <v>218</v>
      </c>
      <c r="T263" s="287" t="s">
        <v>35047</v>
      </c>
      <c r="U263" s="287" t="s">
        <v>35001</v>
      </c>
      <c r="V263" s="287" t="s">
        <v>35048</v>
      </c>
      <c r="W263" s="287" t="s">
        <v>251</v>
      </c>
      <c r="X263" s="287" t="s">
        <v>35049</v>
      </c>
      <c r="Y263" s="287" t="s">
        <v>260</v>
      </c>
      <c r="Z263" s="287" t="s">
        <v>26</v>
      </c>
      <c r="AA263" s="287" t="s">
        <v>26</v>
      </c>
      <c r="AB263" s="287" t="s">
        <v>26</v>
      </c>
      <c r="AC263" s="287" t="s">
        <v>26</v>
      </c>
    </row>
    <row r="264" spans="1:29" hidden="1">
      <c r="A264" s="26">
        <v>46155</v>
      </c>
      <c r="B264" s="287" t="s">
        <v>13348</v>
      </c>
      <c r="C264" s="287" t="s">
        <v>13349</v>
      </c>
      <c r="D264" s="28">
        <v>8365</v>
      </c>
      <c r="E264" s="287" t="s">
        <v>351</v>
      </c>
      <c r="F264" s="287" t="s">
        <v>35050</v>
      </c>
      <c r="G264" s="47" t="str">
        <f t="shared" si="4"/>
        <v>7149295</v>
      </c>
      <c r="H264" s="29" t="s">
        <v>57</v>
      </c>
      <c r="I264" s="29" t="s">
        <v>35051</v>
      </c>
      <c r="J264" s="58">
        <v>46155</v>
      </c>
      <c r="K264" s="14"/>
      <c r="L264" s="14"/>
      <c r="M264" s="18"/>
      <c r="N264" s="14" t="s">
        <v>14512</v>
      </c>
      <c r="O264" s="287" t="s">
        <v>352</v>
      </c>
      <c r="P264" s="287" t="s">
        <v>353</v>
      </c>
      <c r="Q264" s="287" t="s">
        <v>354</v>
      </c>
      <c r="R264" s="287" t="s">
        <v>218</v>
      </c>
      <c r="S264" s="287" t="s">
        <v>35052</v>
      </c>
      <c r="T264" s="287" t="s">
        <v>35001</v>
      </c>
      <c r="U264" s="287" t="s">
        <v>355</v>
      </c>
      <c r="V264" s="287" t="s">
        <v>217</v>
      </c>
      <c r="W264" s="287" t="s">
        <v>214</v>
      </c>
      <c r="X264" s="287" t="s">
        <v>252</v>
      </c>
      <c r="Y264" s="287" t="s">
        <v>26</v>
      </c>
      <c r="Z264" s="287" t="s">
        <v>26</v>
      </c>
      <c r="AA264" s="287" t="s">
        <v>26</v>
      </c>
      <c r="AB264" s="287" t="s">
        <v>26</v>
      </c>
      <c r="AC264" s="287" t="s">
        <v>26</v>
      </c>
    </row>
    <row r="265" spans="1:29" hidden="1">
      <c r="A265" s="26">
        <v>46155</v>
      </c>
      <c r="B265" s="287" t="s">
        <v>13348</v>
      </c>
      <c r="C265" s="287" t="s">
        <v>13349</v>
      </c>
      <c r="D265" s="28">
        <v>7800</v>
      </c>
      <c r="E265" s="287" t="s">
        <v>35053</v>
      </c>
      <c r="F265" s="287" t="s">
        <v>35054</v>
      </c>
      <c r="G265" s="47" t="str">
        <f t="shared" si="4"/>
        <v>7354967</v>
      </c>
      <c r="H265" s="29" t="s">
        <v>51</v>
      </c>
      <c r="I265" s="29" t="s">
        <v>35055</v>
      </c>
      <c r="J265" s="58">
        <v>46155</v>
      </c>
      <c r="K265" s="14"/>
      <c r="L265" s="14"/>
      <c r="M265" s="18"/>
      <c r="N265" s="14" t="s">
        <v>35056</v>
      </c>
      <c r="O265" s="287" t="s">
        <v>4390</v>
      </c>
      <c r="P265" s="287" t="s">
        <v>4391</v>
      </c>
      <c r="Q265" s="287" t="s">
        <v>34999</v>
      </c>
      <c r="R265" s="287" t="s">
        <v>309</v>
      </c>
      <c r="S265" s="287" t="s">
        <v>274</v>
      </c>
      <c r="T265" s="287" t="s">
        <v>35057</v>
      </c>
      <c r="U265" s="287" t="s">
        <v>35001</v>
      </c>
      <c r="V265" s="287" t="s">
        <v>35058</v>
      </c>
      <c r="W265" s="287" t="s">
        <v>535</v>
      </c>
      <c r="X265" s="287" t="s">
        <v>276</v>
      </c>
      <c r="Y265" s="287" t="s">
        <v>260</v>
      </c>
      <c r="Z265" s="287" t="s">
        <v>26</v>
      </c>
      <c r="AA265" s="287" t="s">
        <v>26</v>
      </c>
      <c r="AB265" s="287" t="s">
        <v>26</v>
      </c>
      <c r="AC265" s="287" t="s">
        <v>26</v>
      </c>
    </row>
    <row r="266" spans="1:29" hidden="1">
      <c r="A266" s="26">
        <v>46155</v>
      </c>
      <c r="B266" s="287" t="s">
        <v>13348</v>
      </c>
      <c r="C266" s="287" t="s">
        <v>13349</v>
      </c>
      <c r="D266" s="28">
        <v>5674.91</v>
      </c>
      <c r="E266" s="287" t="s">
        <v>289</v>
      </c>
      <c r="F266" s="287" t="s">
        <v>35059</v>
      </c>
      <c r="G266" s="47" t="str">
        <f t="shared" si="4"/>
        <v>7149302</v>
      </c>
      <c r="H266" s="29" t="s">
        <v>59</v>
      </c>
      <c r="I266" s="29" t="s">
        <v>35060</v>
      </c>
      <c r="J266" s="58">
        <v>46155</v>
      </c>
      <c r="K266" s="14"/>
      <c r="L266" s="14"/>
      <c r="M266" s="18"/>
      <c r="N266" s="14" t="s">
        <v>13352</v>
      </c>
      <c r="O266" s="287" t="s">
        <v>290</v>
      </c>
      <c r="P266" s="287" t="s">
        <v>291</v>
      </c>
      <c r="Q266" s="287" t="s">
        <v>34804</v>
      </c>
      <c r="R266" s="287" t="s">
        <v>292</v>
      </c>
      <c r="S266" s="287" t="s">
        <v>218</v>
      </c>
      <c r="T266" s="287" t="s">
        <v>35061</v>
      </c>
      <c r="U266" s="287" t="s">
        <v>35001</v>
      </c>
      <c r="V266" s="287" t="s">
        <v>293</v>
      </c>
      <c r="W266" s="287" t="s">
        <v>294</v>
      </c>
      <c r="X266" s="287" t="s">
        <v>295</v>
      </c>
      <c r="Y266" s="287" t="s">
        <v>214</v>
      </c>
      <c r="Z266" s="287" t="s">
        <v>296</v>
      </c>
      <c r="AA266" s="287" t="s">
        <v>26</v>
      </c>
      <c r="AB266" s="287" t="s">
        <v>26</v>
      </c>
      <c r="AC266" s="287" t="s">
        <v>26</v>
      </c>
    </row>
    <row r="267" spans="1:29">
      <c r="A267" s="26">
        <v>46155</v>
      </c>
      <c r="B267" s="287" t="s">
        <v>13348</v>
      </c>
      <c r="C267" s="287" t="s">
        <v>13349</v>
      </c>
      <c r="D267" s="28">
        <v>4158.3999999999996</v>
      </c>
      <c r="E267" s="287" t="s">
        <v>35062</v>
      </c>
      <c r="F267" s="287" t="s">
        <v>35063</v>
      </c>
      <c r="G267" s="47" t="str">
        <f t="shared" si="4"/>
        <v>7354976</v>
      </c>
      <c r="H267" s="29"/>
      <c r="I267" s="29"/>
      <c r="J267" s="58"/>
      <c r="K267" s="14"/>
      <c r="L267" s="14" t="s">
        <v>35064</v>
      </c>
      <c r="M267" s="18"/>
      <c r="N267" s="14" t="s">
        <v>13381</v>
      </c>
      <c r="O267" s="287" t="s">
        <v>4390</v>
      </c>
      <c r="P267" s="287" t="s">
        <v>4391</v>
      </c>
      <c r="Q267" s="287" t="s">
        <v>34999</v>
      </c>
      <c r="R267" s="287" t="s">
        <v>309</v>
      </c>
      <c r="S267" s="287" t="s">
        <v>274</v>
      </c>
      <c r="T267" s="287" t="s">
        <v>35065</v>
      </c>
      <c r="U267" s="287" t="s">
        <v>35001</v>
      </c>
      <c r="V267" s="287" t="s">
        <v>35066</v>
      </c>
      <c r="W267" s="287" t="s">
        <v>535</v>
      </c>
      <c r="X267" s="287" t="s">
        <v>276</v>
      </c>
      <c r="Y267" s="287" t="s">
        <v>260</v>
      </c>
      <c r="Z267" s="287" t="s">
        <v>26</v>
      </c>
      <c r="AA267" s="287" t="s">
        <v>26</v>
      </c>
      <c r="AB267" s="287" t="s">
        <v>26</v>
      </c>
      <c r="AC267" s="287" t="s">
        <v>26</v>
      </c>
    </row>
    <row r="268" spans="1:29">
      <c r="A268" s="26">
        <v>46155</v>
      </c>
      <c r="B268" s="287" t="s">
        <v>13348</v>
      </c>
      <c r="C268" s="287" t="s">
        <v>13349</v>
      </c>
      <c r="D268" s="28">
        <v>1960.26</v>
      </c>
      <c r="E268" s="287" t="s">
        <v>431</v>
      </c>
      <c r="F268" s="287" t="s">
        <v>35067</v>
      </c>
      <c r="G268" s="47" t="str">
        <f t="shared" si="4"/>
        <v>7149293</v>
      </c>
      <c r="H268" s="29"/>
      <c r="I268" s="29"/>
      <c r="J268" s="58"/>
      <c r="K268" s="14"/>
      <c r="L268" s="14"/>
      <c r="M268" s="18"/>
      <c r="N268" s="14" t="s">
        <v>824</v>
      </c>
      <c r="O268" s="287" t="s">
        <v>432</v>
      </c>
      <c r="P268" s="287" t="s">
        <v>433</v>
      </c>
      <c r="Q268" s="287" t="s">
        <v>434</v>
      </c>
      <c r="R268" s="287" t="s">
        <v>218</v>
      </c>
      <c r="S268" s="287" t="s">
        <v>35068</v>
      </c>
      <c r="T268" s="287" t="s">
        <v>35001</v>
      </c>
      <c r="U268" s="287" t="s">
        <v>435</v>
      </c>
      <c r="V268" s="287" t="s">
        <v>217</v>
      </c>
      <c r="W268" s="287" t="s">
        <v>214</v>
      </c>
      <c r="X268" s="287" t="s">
        <v>436</v>
      </c>
      <c r="Y268" s="287" t="s">
        <v>26</v>
      </c>
      <c r="Z268" s="287" t="s">
        <v>26</v>
      </c>
      <c r="AA268" s="287" t="s">
        <v>26</v>
      </c>
      <c r="AB268" s="287" t="s">
        <v>26</v>
      </c>
      <c r="AC268" s="287" t="s">
        <v>26</v>
      </c>
    </row>
    <row r="269" spans="1:29">
      <c r="A269" s="26">
        <v>46155</v>
      </c>
      <c r="B269" s="287" t="s">
        <v>13348</v>
      </c>
      <c r="C269" s="287" t="s">
        <v>13349</v>
      </c>
      <c r="D269" s="28">
        <v>1958.05</v>
      </c>
      <c r="E269" s="287" t="s">
        <v>451</v>
      </c>
      <c r="F269" s="287" t="s">
        <v>35069</v>
      </c>
      <c r="G269" s="47" t="str">
        <f t="shared" si="4"/>
        <v>7149289</v>
      </c>
      <c r="H269" s="29"/>
      <c r="I269" s="29"/>
      <c r="J269" s="58"/>
      <c r="K269" s="14"/>
      <c r="L269" s="14"/>
      <c r="M269" s="18"/>
      <c r="N269" s="14" t="s">
        <v>13350</v>
      </c>
      <c r="O269" s="287" t="s">
        <v>452</v>
      </c>
      <c r="P269" s="287" t="s">
        <v>453</v>
      </c>
      <c r="Q269" s="287" t="s">
        <v>34439</v>
      </c>
      <c r="R269" s="287" t="s">
        <v>371</v>
      </c>
      <c r="S269" s="287" t="s">
        <v>218</v>
      </c>
      <c r="T269" s="287" t="s">
        <v>35070</v>
      </c>
      <c r="U269" s="287" t="s">
        <v>35001</v>
      </c>
      <c r="V269" s="287" t="s">
        <v>454</v>
      </c>
      <c r="W269" s="287" t="s">
        <v>22156</v>
      </c>
      <c r="X269" s="287" t="s">
        <v>214</v>
      </c>
      <c r="Y269" s="287" t="s">
        <v>456</v>
      </c>
      <c r="Z269" s="287" t="s">
        <v>26</v>
      </c>
      <c r="AA269" s="287" t="s">
        <v>26</v>
      </c>
      <c r="AB269" s="287" t="s">
        <v>26</v>
      </c>
      <c r="AC269" s="287" t="s">
        <v>26</v>
      </c>
    </row>
    <row r="270" spans="1:29" hidden="1">
      <c r="A270" s="26">
        <v>46155</v>
      </c>
      <c r="B270" s="287" t="s">
        <v>13348</v>
      </c>
      <c r="C270" s="287" t="s">
        <v>13349</v>
      </c>
      <c r="D270" s="28">
        <v>1664</v>
      </c>
      <c r="E270" s="287" t="s">
        <v>7265</v>
      </c>
      <c r="F270" s="287" t="s">
        <v>35071</v>
      </c>
      <c r="G270" s="47" t="str">
        <f t="shared" si="4"/>
        <v>7149291</v>
      </c>
      <c r="H270" s="29" t="s">
        <v>76</v>
      </c>
      <c r="I270" s="29" t="s">
        <v>35072</v>
      </c>
      <c r="J270" s="58">
        <v>46156</v>
      </c>
      <c r="K270" s="14"/>
      <c r="L270" s="14"/>
      <c r="M270" s="18"/>
      <c r="N270" s="47" t="s">
        <v>13945</v>
      </c>
      <c r="O270" s="287" t="s">
        <v>7297</v>
      </c>
      <c r="P270" s="287" t="s">
        <v>7298</v>
      </c>
      <c r="Q270" s="287" t="s">
        <v>34804</v>
      </c>
      <c r="R270" s="287" t="s">
        <v>7300</v>
      </c>
      <c r="S270" s="287" t="s">
        <v>218</v>
      </c>
      <c r="T270" s="287" t="s">
        <v>35073</v>
      </c>
      <c r="U270" s="287" t="s">
        <v>35001</v>
      </c>
      <c r="V270" s="287" t="s">
        <v>7302</v>
      </c>
      <c r="W270" s="287" t="s">
        <v>217</v>
      </c>
      <c r="X270" s="287" t="s">
        <v>214</v>
      </c>
      <c r="Y270" s="287" t="s">
        <v>7303</v>
      </c>
      <c r="Z270" s="287" t="s">
        <v>26</v>
      </c>
      <c r="AA270" s="287" t="s">
        <v>26</v>
      </c>
      <c r="AB270" s="287" t="s">
        <v>26</v>
      </c>
      <c r="AC270" s="287" t="s">
        <v>26</v>
      </c>
    </row>
    <row r="271" spans="1:29" hidden="1">
      <c r="A271" s="26">
        <v>46155</v>
      </c>
      <c r="B271" s="287" t="s">
        <v>13348</v>
      </c>
      <c r="C271" s="287" t="s">
        <v>13349</v>
      </c>
      <c r="D271" s="28">
        <v>1239</v>
      </c>
      <c r="E271" s="287" t="s">
        <v>26</v>
      </c>
      <c r="F271" s="287" t="s">
        <v>35074</v>
      </c>
      <c r="G271" s="47" t="str">
        <f t="shared" si="4"/>
        <v>7149297</v>
      </c>
      <c r="H271" s="29" t="s">
        <v>58</v>
      </c>
      <c r="I271" s="29" t="s">
        <v>35075</v>
      </c>
      <c r="J271" s="58">
        <v>46161</v>
      </c>
      <c r="K271" s="14"/>
      <c r="L271" s="14"/>
      <c r="M271" s="18"/>
      <c r="N271" s="14" t="s">
        <v>13375</v>
      </c>
      <c r="O271" s="287" t="s">
        <v>2335</v>
      </c>
      <c r="P271" s="287" t="s">
        <v>2336</v>
      </c>
      <c r="Q271" s="287" t="s">
        <v>34999</v>
      </c>
      <c r="R271" s="287" t="s">
        <v>2337</v>
      </c>
      <c r="S271" s="287" t="s">
        <v>218</v>
      </c>
      <c r="T271" s="287" t="s">
        <v>35076</v>
      </c>
      <c r="U271" s="287" t="s">
        <v>35001</v>
      </c>
      <c r="V271" s="287" t="s">
        <v>256</v>
      </c>
      <c r="W271" s="287" t="s">
        <v>214</v>
      </c>
      <c r="X271" s="287" t="s">
        <v>2339</v>
      </c>
      <c r="Y271" s="287" t="s">
        <v>26</v>
      </c>
      <c r="Z271" s="287" t="s">
        <v>26</v>
      </c>
      <c r="AA271" s="287" t="s">
        <v>26</v>
      </c>
      <c r="AB271" s="287" t="s">
        <v>26</v>
      </c>
      <c r="AC271" s="287" t="s">
        <v>26</v>
      </c>
    </row>
    <row r="272" spans="1:29" hidden="1">
      <c r="A272" s="26">
        <v>46155</v>
      </c>
      <c r="B272" s="287" t="s">
        <v>13348</v>
      </c>
      <c r="C272" s="287" t="s">
        <v>13349</v>
      </c>
      <c r="D272" s="28">
        <v>931.54</v>
      </c>
      <c r="E272" s="287" t="s">
        <v>26</v>
      </c>
      <c r="F272" s="287" t="s">
        <v>35077</v>
      </c>
      <c r="G272" s="47" t="str">
        <f t="shared" si="4"/>
        <v>7354924</v>
      </c>
      <c r="H272" s="29" t="s">
        <v>77</v>
      </c>
      <c r="I272" s="29" t="s">
        <v>24128</v>
      </c>
      <c r="J272" s="58">
        <v>46155</v>
      </c>
      <c r="K272" s="14"/>
      <c r="L272" s="14"/>
      <c r="M272" s="18"/>
      <c r="N272" s="14" t="s">
        <v>13364</v>
      </c>
      <c r="O272" s="287" t="s">
        <v>372</v>
      </c>
      <c r="P272" s="287" t="s">
        <v>373</v>
      </c>
      <c r="Q272" s="287" t="s">
        <v>34999</v>
      </c>
      <c r="R272" s="287" t="s">
        <v>374</v>
      </c>
      <c r="S272" s="287" t="s">
        <v>274</v>
      </c>
      <c r="T272" s="287" t="s">
        <v>35078</v>
      </c>
      <c r="U272" s="287" t="s">
        <v>35001</v>
      </c>
      <c r="V272" s="287" t="s">
        <v>375</v>
      </c>
      <c r="W272" s="287" t="s">
        <v>376</v>
      </c>
      <c r="X272" s="287" t="s">
        <v>276</v>
      </c>
      <c r="Y272" s="287" t="s">
        <v>296</v>
      </c>
      <c r="Z272" s="287" t="s">
        <v>26</v>
      </c>
      <c r="AA272" s="287" t="s">
        <v>26</v>
      </c>
      <c r="AB272" s="287" t="s">
        <v>26</v>
      </c>
      <c r="AC272" s="287" t="s">
        <v>26</v>
      </c>
    </row>
    <row r="273" spans="1:29">
      <c r="A273" s="26">
        <v>46155</v>
      </c>
      <c r="B273" s="287" t="s">
        <v>13348</v>
      </c>
      <c r="C273" s="287" t="s">
        <v>13357</v>
      </c>
      <c r="D273" s="28">
        <v>5823</v>
      </c>
      <c r="E273" s="287" t="s">
        <v>124</v>
      </c>
      <c r="F273" s="287" t="s">
        <v>35079</v>
      </c>
      <c r="G273" s="47" t="str">
        <f t="shared" si="4"/>
        <v>8458133</v>
      </c>
      <c r="H273" s="29"/>
      <c r="I273" s="29"/>
      <c r="J273" s="58"/>
      <c r="K273" s="14"/>
      <c r="L273" s="164" t="s">
        <v>35080</v>
      </c>
      <c r="M273" s="294"/>
      <c r="N273" s="14" t="s">
        <v>13393</v>
      </c>
      <c r="O273" s="287" t="s">
        <v>263</v>
      </c>
      <c r="P273" s="287" t="s">
        <v>336</v>
      </c>
      <c r="Q273" s="287" t="s">
        <v>35081</v>
      </c>
      <c r="R273" s="287" t="s">
        <v>35082</v>
      </c>
      <c r="S273" s="287" t="s">
        <v>35083</v>
      </c>
      <c r="T273" s="287" t="s">
        <v>35084</v>
      </c>
      <c r="U273" s="287" t="s">
        <v>35085</v>
      </c>
      <c r="V273" s="287" t="s">
        <v>35086</v>
      </c>
      <c r="W273" s="287" t="s">
        <v>26</v>
      </c>
      <c r="X273" s="287" t="s">
        <v>26</v>
      </c>
      <c r="Y273" s="287" t="s">
        <v>26</v>
      </c>
      <c r="Z273" s="287" t="s">
        <v>26</v>
      </c>
      <c r="AA273" s="287" t="s">
        <v>26</v>
      </c>
      <c r="AB273" s="287" t="s">
        <v>26</v>
      </c>
      <c r="AC273" s="287" t="s">
        <v>26</v>
      </c>
    </row>
    <row r="274" spans="1:29">
      <c r="A274" s="26">
        <v>46155</v>
      </c>
      <c r="B274" s="287" t="s">
        <v>13348</v>
      </c>
      <c r="C274" s="287" t="s">
        <v>13349</v>
      </c>
      <c r="D274" s="28">
        <v>4100</v>
      </c>
      <c r="E274" s="287" t="s">
        <v>35087</v>
      </c>
      <c r="F274" s="287" t="s">
        <v>35088</v>
      </c>
      <c r="G274" s="47" t="str">
        <f t="shared" si="4"/>
        <v>3546672</v>
      </c>
      <c r="H274" s="29"/>
      <c r="I274" s="29"/>
      <c r="J274" s="58"/>
      <c r="K274" s="29"/>
      <c r="L274" s="140" t="s">
        <v>35089</v>
      </c>
      <c r="M274" s="297"/>
      <c r="N274" s="211" t="s">
        <v>35090</v>
      </c>
      <c r="O274" s="287" t="s">
        <v>35091</v>
      </c>
      <c r="P274" s="287" t="s">
        <v>35092</v>
      </c>
      <c r="Q274" s="287" t="s">
        <v>35093</v>
      </c>
      <c r="R274" s="287" t="s">
        <v>218</v>
      </c>
      <c r="S274" s="287" t="s">
        <v>35094</v>
      </c>
      <c r="T274" s="287" t="s">
        <v>35001</v>
      </c>
      <c r="U274" s="287" t="s">
        <v>35095</v>
      </c>
      <c r="V274" s="287" t="s">
        <v>239</v>
      </c>
      <c r="W274" s="287" t="s">
        <v>35096</v>
      </c>
      <c r="X274" s="287" t="s">
        <v>252</v>
      </c>
      <c r="Y274" s="287" t="s">
        <v>26</v>
      </c>
      <c r="Z274" s="287" t="s">
        <v>26</v>
      </c>
      <c r="AA274" s="287" t="s">
        <v>26</v>
      </c>
      <c r="AB274" s="287" t="s">
        <v>26</v>
      </c>
      <c r="AC274" s="288"/>
    </row>
    <row r="275" spans="1:29" hidden="1">
      <c r="A275" s="26">
        <v>46155</v>
      </c>
      <c r="B275" s="287" t="s">
        <v>13348</v>
      </c>
      <c r="C275" s="287" t="s">
        <v>13349</v>
      </c>
      <c r="D275" s="28">
        <v>15334</v>
      </c>
      <c r="E275" s="287" t="s">
        <v>715</v>
      </c>
      <c r="F275" s="287" t="s">
        <v>35097</v>
      </c>
      <c r="G275" s="47" t="str">
        <f t="shared" si="4"/>
        <v>6548588</v>
      </c>
      <c r="H275" s="29" t="s">
        <v>75</v>
      </c>
      <c r="I275" s="29" t="s">
        <v>35098</v>
      </c>
      <c r="J275" s="58">
        <v>46156</v>
      </c>
      <c r="K275" s="29"/>
      <c r="L275" s="29"/>
      <c r="M275" s="136"/>
      <c r="N275" s="14" t="s">
        <v>13427</v>
      </c>
      <c r="O275" s="287" t="s">
        <v>21341</v>
      </c>
      <c r="P275" s="287" t="s">
        <v>685</v>
      </c>
      <c r="Q275" s="287" t="s">
        <v>34728</v>
      </c>
      <c r="R275" s="287" t="s">
        <v>686</v>
      </c>
      <c r="S275" s="287" t="s">
        <v>218</v>
      </c>
      <c r="T275" s="287" t="s">
        <v>35099</v>
      </c>
      <c r="U275" s="287" t="s">
        <v>35001</v>
      </c>
      <c r="V275" s="287" t="s">
        <v>716</v>
      </c>
      <c r="W275" s="287" t="s">
        <v>217</v>
      </c>
      <c r="X275" s="287" t="s">
        <v>214</v>
      </c>
      <c r="Y275" s="287" t="s">
        <v>257</v>
      </c>
      <c r="Z275" s="287" t="s">
        <v>26</v>
      </c>
      <c r="AA275" s="287" t="s">
        <v>26</v>
      </c>
      <c r="AB275" s="287" t="s">
        <v>26</v>
      </c>
      <c r="AC275" s="288"/>
    </row>
    <row r="276" spans="1:29" hidden="1">
      <c r="A276" s="26">
        <v>46155</v>
      </c>
      <c r="B276" s="287" t="s">
        <v>13348</v>
      </c>
      <c r="C276" s="287" t="s">
        <v>13349</v>
      </c>
      <c r="D276" s="28">
        <v>32967</v>
      </c>
      <c r="E276" s="287" t="s">
        <v>682</v>
      </c>
      <c r="F276" s="287" t="s">
        <v>35100</v>
      </c>
      <c r="G276" s="47" t="str">
        <f t="shared" si="4"/>
        <v>6548590</v>
      </c>
      <c r="H276" s="29" t="s">
        <v>75</v>
      </c>
      <c r="I276" s="29" t="s">
        <v>35101</v>
      </c>
      <c r="J276" s="58">
        <v>46156</v>
      </c>
      <c r="K276" s="29"/>
      <c r="L276" s="29"/>
      <c r="M276" s="136"/>
      <c r="N276" s="14" t="s">
        <v>13427</v>
      </c>
      <c r="O276" s="287" t="s">
        <v>21341</v>
      </c>
      <c r="P276" s="287" t="s">
        <v>685</v>
      </c>
      <c r="Q276" s="287" t="s">
        <v>34728</v>
      </c>
      <c r="R276" s="287" t="s">
        <v>686</v>
      </c>
      <c r="S276" s="287" t="s">
        <v>218</v>
      </c>
      <c r="T276" s="287" t="s">
        <v>35102</v>
      </c>
      <c r="U276" s="287" t="s">
        <v>35001</v>
      </c>
      <c r="V276" s="287" t="s">
        <v>687</v>
      </c>
      <c r="W276" s="287" t="s">
        <v>217</v>
      </c>
      <c r="X276" s="287" t="s">
        <v>214</v>
      </c>
      <c r="Y276" s="287" t="s">
        <v>257</v>
      </c>
      <c r="Z276" s="287" t="s">
        <v>26</v>
      </c>
      <c r="AA276" s="287" t="s">
        <v>26</v>
      </c>
      <c r="AB276" s="287" t="s">
        <v>26</v>
      </c>
      <c r="AC276" s="288"/>
    </row>
    <row r="277" spans="1:29">
      <c r="A277" s="26">
        <v>46155</v>
      </c>
      <c r="B277" s="287" t="s">
        <v>13348</v>
      </c>
      <c r="C277" s="287" t="s">
        <v>13349</v>
      </c>
      <c r="D277" s="28">
        <v>544</v>
      </c>
      <c r="E277" s="287" t="s">
        <v>35103</v>
      </c>
      <c r="F277" s="287" t="s">
        <v>35104</v>
      </c>
      <c r="G277" s="47" t="str">
        <f t="shared" si="4"/>
        <v>6548592</v>
      </c>
      <c r="H277" s="29"/>
      <c r="I277" s="29"/>
      <c r="J277" s="58"/>
      <c r="K277" s="29"/>
      <c r="L277" s="29"/>
      <c r="M277" s="136"/>
      <c r="N277" s="14" t="s">
        <v>13383</v>
      </c>
      <c r="O277" s="287" t="s">
        <v>758</v>
      </c>
      <c r="P277" s="287" t="s">
        <v>450</v>
      </c>
      <c r="Q277" s="287" t="s">
        <v>343</v>
      </c>
      <c r="R277" s="287" t="s">
        <v>218</v>
      </c>
      <c r="S277" s="287" t="s">
        <v>35105</v>
      </c>
      <c r="T277" s="287" t="s">
        <v>35001</v>
      </c>
      <c r="U277" s="287" t="s">
        <v>35106</v>
      </c>
      <c r="V277" s="287" t="s">
        <v>251</v>
      </c>
      <c r="W277" s="287" t="s">
        <v>35107</v>
      </c>
      <c r="X277" s="287" t="s">
        <v>260</v>
      </c>
      <c r="Y277" s="287" t="s">
        <v>26</v>
      </c>
      <c r="Z277" s="287" t="s">
        <v>26</v>
      </c>
      <c r="AA277" s="287" t="s">
        <v>26</v>
      </c>
      <c r="AB277" s="287" t="s">
        <v>26</v>
      </c>
      <c r="AC277" s="288"/>
    </row>
    <row r="278" spans="1:29">
      <c r="A278" s="26">
        <v>46155</v>
      </c>
      <c r="B278" s="287" t="s">
        <v>13348</v>
      </c>
      <c r="C278" s="287" t="s">
        <v>13357</v>
      </c>
      <c r="D278" s="28">
        <v>32000</v>
      </c>
      <c r="E278" s="287" t="s">
        <v>35108</v>
      </c>
      <c r="F278" s="287" t="s">
        <v>35109</v>
      </c>
      <c r="G278" s="47" t="str">
        <f t="shared" si="4"/>
        <v>7360133</v>
      </c>
      <c r="H278" s="29"/>
      <c r="I278" s="29"/>
      <c r="J278" s="58"/>
      <c r="K278" s="29"/>
      <c r="L278" s="29"/>
      <c r="M278" s="136"/>
      <c r="N278" s="14" t="s">
        <v>13351</v>
      </c>
      <c r="O278" s="287" t="s">
        <v>35110</v>
      </c>
      <c r="P278" s="287" t="s">
        <v>264</v>
      </c>
      <c r="Q278" s="287" t="s">
        <v>35111</v>
      </c>
      <c r="R278" s="287" t="s">
        <v>35112</v>
      </c>
      <c r="S278" s="287" t="s">
        <v>35113</v>
      </c>
      <c r="T278" s="287" t="s">
        <v>35114</v>
      </c>
      <c r="U278" s="287" t="s">
        <v>35115</v>
      </c>
      <c r="V278" s="287" t="s">
        <v>35116</v>
      </c>
      <c r="W278" s="287" t="s">
        <v>26</v>
      </c>
      <c r="X278" s="287" t="s">
        <v>26</v>
      </c>
      <c r="Y278" s="287" t="s">
        <v>26</v>
      </c>
      <c r="Z278" s="287" t="s">
        <v>26</v>
      </c>
      <c r="AA278" s="287" t="s">
        <v>26</v>
      </c>
      <c r="AB278" s="287" t="s">
        <v>26</v>
      </c>
      <c r="AC278" s="288"/>
    </row>
    <row r="279" spans="1:29">
      <c r="A279" s="26">
        <v>46155</v>
      </c>
      <c r="B279" s="287" t="s">
        <v>13348</v>
      </c>
      <c r="C279" s="287" t="s">
        <v>13357</v>
      </c>
      <c r="D279" s="28">
        <v>290</v>
      </c>
      <c r="E279" s="287" t="s">
        <v>124</v>
      </c>
      <c r="F279" s="287" t="s">
        <v>35117</v>
      </c>
      <c r="G279" s="47" t="str">
        <f t="shared" si="4"/>
        <v>2681133</v>
      </c>
      <c r="H279" s="29"/>
      <c r="I279" s="29"/>
      <c r="J279" s="58"/>
      <c r="K279" s="29"/>
      <c r="L279" s="164" t="s">
        <v>35118</v>
      </c>
      <c r="M279" s="294"/>
      <c r="N279" s="211" t="s">
        <v>828</v>
      </c>
      <c r="O279" s="287" t="s">
        <v>263</v>
      </c>
      <c r="P279" s="287" t="s">
        <v>336</v>
      </c>
      <c r="Q279" s="287" t="s">
        <v>444</v>
      </c>
      <c r="R279" s="287" t="s">
        <v>35119</v>
      </c>
      <c r="S279" s="287" t="s">
        <v>35120</v>
      </c>
      <c r="T279" s="287" t="s">
        <v>35121</v>
      </c>
      <c r="U279" s="287" t="s">
        <v>35122</v>
      </c>
      <c r="V279" s="287" t="s">
        <v>35123</v>
      </c>
      <c r="W279" s="287" t="s">
        <v>35124</v>
      </c>
      <c r="X279" s="287" t="s">
        <v>35125</v>
      </c>
      <c r="Y279" s="287" t="s">
        <v>26</v>
      </c>
      <c r="Z279" s="287" t="s">
        <v>26</v>
      </c>
      <c r="AA279" s="287" t="s">
        <v>26</v>
      </c>
      <c r="AB279" s="287" t="s">
        <v>26</v>
      </c>
      <c r="AC279" s="288"/>
    </row>
    <row r="280" spans="1:29" hidden="1">
      <c r="A280" s="26">
        <v>46156</v>
      </c>
      <c r="B280" s="287" t="s">
        <v>13348</v>
      </c>
      <c r="C280" s="287" t="s">
        <v>13349</v>
      </c>
      <c r="D280" s="28">
        <v>1957.91</v>
      </c>
      <c r="E280" s="287" t="s">
        <v>451</v>
      </c>
      <c r="F280" s="287" t="s">
        <v>35126</v>
      </c>
      <c r="G280" s="47" t="str">
        <f t="shared" si="4"/>
        <v>7256493</v>
      </c>
      <c r="H280" s="29" t="s">
        <v>63</v>
      </c>
      <c r="I280" s="29" t="s">
        <v>35127</v>
      </c>
      <c r="J280" s="58">
        <v>46156</v>
      </c>
      <c r="K280" s="29"/>
      <c r="L280" s="29"/>
      <c r="M280" s="136"/>
      <c r="N280" s="29" t="s">
        <v>13350</v>
      </c>
      <c r="O280" s="287" t="s">
        <v>452</v>
      </c>
      <c r="P280" s="287" t="s">
        <v>453</v>
      </c>
      <c r="Q280" s="287" t="s">
        <v>34565</v>
      </c>
      <c r="R280" s="287" t="s">
        <v>371</v>
      </c>
      <c r="S280" s="287" t="s">
        <v>218</v>
      </c>
      <c r="T280" s="287" t="s">
        <v>35128</v>
      </c>
      <c r="U280" s="287" t="s">
        <v>35129</v>
      </c>
      <c r="V280" s="287" t="s">
        <v>454</v>
      </c>
      <c r="W280" s="287" t="s">
        <v>22156</v>
      </c>
      <c r="X280" s="287" t="s">
        <v>214</v>
      </c>
      <c r="Y280" s="287" t="s">
        <v>456</v>
      </c>
      <c r="Z280" s="287" t="s">
        <v>26</v>
      </c>
      <c r="AA280" s="287" t="s">
        <v>26</v>
      </c>
      <c r="AB280" s="287" t="s">
        <v>26</v>
      </c>
      <c r="AC280" s="287" t="s">
        <v>26</v>
      </c>
    </row>
    <row r="281" spans="1:29" hidden="1">
      <c r="A281" s="26">
        <v>46156</v>
      </c>
      <c r="B281" s="287" t="s">
        <v>13348</v>
      </c>
      <c r="C281" s="287" t="s">
        <v>13349</v>
      </c>
      <c r="D281" s="28">
        <v>5742.57</v>
      </c>
      <c r="E281" s="287" t="s">
        <v>485</v>
      </c>
      <c r="F281" s="287" t="s">
        <v>35130</v>
      </c>
      <c r="G281" s="47" t="str">
        <f t="shared" si="4"/>
        <v>7256495</v>
      </c>
      <c r="H281" s="32" t="s">
        <v>20098</v>
      </c>
      <c r="I281" s="32" t="s">
        <v>186</v>
      </c>
      <c r="J281" s="55">
        <v>46156</v>
      </c>
      <c r="K281" s="32" t="s">
        <v>35131</v>
      </c>
      <c r="L281" s="32" t="s">
        <v>35132</v>
      </c>
      <c r="M281" s="146"/>
      <c r="N281" s="32" t="s">
        <v>186</v>
      </c>
      <c r="O281" s="287" t="s">
        <v>486</v>
      </c>
      <c r="P281" s="287" t="s">
        <v>487</v>
      </c>
      <c r="Q281" s="287" t="s">
        <v>34804</v>
      </c>
      <c r="R281" s="287" t="s">
        <v>488</v>
      </c>
      <c r="S281" s="287" t="s">
        <v>250</v>
      </c>
      <c r="T281" s="287" t="s">
        <v>35133</v>
      </c>
      <c r="U281" s="287" t="s">
        <v>35129</v>
      </c>
      <c r="V281" s="287" t="s">
        <v>489</v>
      </c>
      <c r="W281" s="287" t="s">
        <v>217</v>
      </c>
      <c r="X281" s="287" t="s">
        <v>35134</v>
      </c>
      <c r="Y281" s="287" t="s">
        <v>214</v>
      </c>
      <c r="Z281" s="287" t="s">
        <v>260</v>
      </c>
      <c r="AA281" s="287" t="s">
        <v>26</v>
      </c>
      <c r="AB281" s="287" t="s">
        <v>26</v>
      </c>
      <c r="AC281" s="287" t="s">
        <v>26</v>
      </c>
    </row>
    <row r="282" spans="1:29" hidden="1">
      <c r="A282" s="26">
        <v>46156</v>
      </c>
      <c r="B282" s="287" t="s">
        <v>13348</v>
      </c>
      <c r="C282" s="287" t="s">
        <v>13349</v>
      </c>
      <c r="D282" s="28">
        <v>3187.2</v>
      </c>
      <c r="E282" s="287" t="s">
        <v>234</v>
      </c>
      <c r="F282" s="287" t="s">
        <v>35135</v>
      </c>
      <c r="G282" s="47" t="str">
        <f t="shared" si="4"/>
        <v>7256497</v>
      </c>
      <c r="H282" s="29" t="s">
        <v>85</v>
      </c>
      <c r="I282" s="29" t="s">
        <v>35136</v>
      </c>
      <c r="J282" s="58">
        <v>46160</v>
      </c>
      <c r="K282" s="29"/>
      <c r="L282" s="29"/>
      <c r="M282" s="136"/>
      <c r="N282" s="29" t="s">
        <v>13351</v>
      </c>
      <c r="O282" s="287" t="s">
        <v>235</v>
      </c>
      <c r="P282" s="287" t="s">
        <v>236</v>
      </c>
      <c r="Q282" s="287" t="s">
        <v>35137</v>
      </c>
      <c r="R282" s="287" t="s">
        <v>237</v>
      </c>
      <c r="S282" s="287" t="s">
        <v>218</v>
      </c>
      <c r="T282" s="287" t="s">
        <v>35138</v>
      </c>
      <c r="U282" s="287" t="s">
        <v>35129</v>
      </c>
      <c r="V282" s="287" t="s">
        <v>238</v>
      </c>
      <c r="W282" s="287" t="s">
        <v>239</v>
      </c>
      <c r="X282" s="287" t="s">
        <v>240</v>
      </c>
      <c r="Y282" s="287" t="s">
        <v>214</v>
      </c>
      <c r="Z282" s="287" t="s">
        <v>241</v>
      </c>
      <c r="AA282" s="287" t="s">
        <v>26</v>
      </c>
      <c r="AB282" s="287" t="s">
        <v>26</v>
      </c>
      <c r="AC282" s="287" t="s">
        <v>26</v>
      </c>
    </row>
    <row r="283" spans="1:29" hidden="1">
      <c r="A283" s="26">
        <v>46156</v>
      </c>
      <c r="B283" s="287" t="s">
        <v>13348</v>
      </c>
      <c r="C283" s="287" t="s">
        <v>13349</v>
      </c>
      <c r="D283" s="28">
        <v>92130</v>
      </c>
      <c r="E283" s="287" t="s">
        <v>351</v>
      </c>
      <c r="F283" s="287" t="s">
        <v>35139</v>
      </c>
      <c r="G283" s="47" t="str">
        <f t="shared" si="4"/>
        <v>7256499</v>
      </c>
      <c r="H283" s="29" t="s">
        <v>57</v>
      </c>
      <c r="I283" s="29" t="s">
        <v>35140</v>
      </c>
      <c r="J283" s="58">
        <v>46157</v>
      </c>
      <c r="K283" s="29"/>
      <c r="L283" s="29"/>
      <c r="M283" s="136"/>
      <c r="N283" s="29" t="s">
        <v>13370</v>
      </c>
      <c r="O283" s="287" t="s">
        <v>352</v>
      </c>
      <c r="P283" s="287" t="s">
        <v>353</v>
      </c>
      <c r="Q283" s="287" t="s">
        <v>354</v>
      </c>
      <c r="R283" s="287" t="s">
        <v>218</v>
      </c>
      <c r="S283" s="287" t="s">
        <v>35141</v>
      </c>
      <c r="T283" s="287" t="s">
        <v>35129</v>
      </c>
      <c r="U283" s="287" t="s">
        <v>355</v>
      </c>
      <c r="V283" s="287" t="s">
        <v>217</v>
      </c>
      <c r="W283" s="287" t="s">
        <v>214</v>
      </c>
      <c r="X283" s="287" t="s">
        <v>252</v>
      </c>
      <c r="Y283" s="287" t="s">
        <v>26</v>
      </c>
      <c r="Z283" s="287" t="s">
        <v>26</v>
      </c>
      <c r="AA283" s="287" t="s">
        <v>26</v>
      </c>
      <c r="AB283" s="287" t="s">
        <v>26</v>
      </c>
      <c r="AC283" s="287" t="s">
        <v>26</v>
      </c>
    </row>
    <row r="284" spans="1:29" hidden="1">
      <c r="A284" s="26">
        <v>46156</v>
      </c>
      <c r="B284" s="287" t="s">
        <v>13348</v>
      </c>
      <c r="C284" s="287" t="s">
        <v>13349</v>
      </c>
      <c r="D284" s="28">
        <v>10175</v>
      </c>
      <c r="E284" s="287" t="s">
        <v>35142</v>
      </c>
      <c r="F284" s="287" t="s">
        <v>35143</v>
      </c>
      <c r="G284" s="47" t="str">
        <f t="shared" si="4"/>
        <v>7256501</v>
      </c>
      <c r="H284" s="29" t="s">
        <v>12624</v>
      </c>
      <c r="I284" s="29" t="s">
        <v>24433</v>
      </c>
      <c r="J284" s="58">
        <v>46156</v>
      </c>
      <c r="K284" s="29"/>
      <c r="L284" s="29"/>
      <c r="M284" s="136"/>
      <c r="N284" s="29" t="s">
        <v>14704</v>
      </c>
      <c r="O284" s="287" t="s">
        <v>35144</v>
      </c>
      <c r="P284" s="287" t="s">
        <v>35145</v>
      </c>
      <c r="Q284" s="287" t="s">
        <v>35146</v>
      </c>
      <c r="R284" s="287" t="s">
        <v>35147</v>
      </c>
      <c r="S284" s="287" t="s">
        <v>218</v>
      </c>
      <c r="T284" s="287" t="s">
        <v>35148</v>
      </c>
      <c r="U284" s="287" t="s">
        <v>35129</v>
      </c>
      <c r="V284" s="287" t="s">
        <v>35149</v>
      </c>
      <c r="W284" s="287" t="s">
        <v>35150</v>
      </c>
      <c r="X284" s="287" t="s">
        <v>35151</v>
      </c>
      <c r="Y284" s="287" t="s">
        <v>214</v>
      </c>
      <c r="Z284" s="287" t="s">
        <v>260</v>
      </c>
      <c r="AA284" s="287" t="s">
        <v>26</v>
      </c>
      <c r="AB284" s="287" t="s">
        <v>26</v>
      </c>
      <c r="AC284" s="287" t="s">
        <v>26</v>
      </c>
    </row>
    <row r="285" spans="1:29">
      <c r="A285" s="26">
        <v>46156</v>
      </c>
      <c r="B285" s="287" t="s">
        <v>13348</v>
      </c>
      <c r="C285" s="287" t="s">
        <v>13349</v>
      </c>
      <c r="D285" s="28">
        <v>265</v>
      </c>
      <c r="E285" s="287" t="s">
        <v>35152</v>
      </c>
      <c r="F285" s="287" t="s">
        <v>35153</v>
      </c>
      <c r="G285" s="47" t="str">
        <f t="shared" si="4"/>
        <v>7256503</v>
      </c>
      <c r="H285" s="29"/>
      <c r="I285" s="29"/>
      <c r="J285" s="58"/>
      <c r="K285" s="29"/>
      <c r="L285" s="29"/>
      <c r="M285" s="136"/>
      <c r="N285" s="29" t="s">
        <v>13375</v>
      </c>
      <c r="O285" s="287" t="s">
        <v>12607</v>
      </c>
      <c r="P285" s="287" t="s">
        <v>14870</v>
      </c>
      <c r="Q285" s="287" t="s">
        <v>728</v>
      </c>
      <c r="R285" s="287" t="s">
        <v>218</v>
      </c>
      <c r="S285" s="287" t="s">
        <v>35154</v>
      </c>
      <c r="T285" s="287" t="s">
        <v>35129</v>
      </c>
      <c r="U285" s="287" t="s">
        <v>35155</v>
      </c>
      <c r="V285" s="287" t="s">
        <v>217</v>
      </c>
      <c r="W285" s="287" t="s">
        <v>214</v>
      </c>
      <c r="X285" s="287" t="s">
        <v>296</v>
      </c>
      <c r="Y285" s="287" t="s">
        <v>26</v>
      </c>
      <c r="Z285" s="287" t="s">
        <v>26</v>
      </c>
      <c r="AA285" s="287" t="s">
        <v>26</v>
      </c>
      <c r="AB285" s="287" t="s">
        <v>26</v>
      </c>
      <c r="AC285" s="287" t="s">
        <v>26</v>
      </c>
    </row>
    <row r="286" spans="1:29">
      <c r="A286" s="26">
        <v>46156</v>
      </c>
      <c r="B286" s="287" t="s">
        <v>13348</v>
      </c>
      <c r="C286" s="287" t="s">
        <v>13349</v>
      </c>
      <c r="D286" s="28">
        <v>104000</v>
      </c>
      <c r="E286" s="287" t="s">
        <v>405</v>
      </c>
      <c r="F286" s="287" t="s">
        <v>35156</v>
      </c>
      <c r="G286" s="47" t="str">
        <f t="shared" si="4"/>
        <v>7256505</v>
      </c>
      <c r="H286" s="29"/>
      <c r="I286" s="29"/>
      <c r="J286" s="58"/>
      <c r="K286" s="29"/>
      <c r="L286" s="29"/>
      <c r="M286" s="136"/>
      <c r="N286" s="29" t="s">
        <v>824</v>
      </c>
      <c r="O286" s="287" t="s">
        <v>406</v>
      </c>
      <c r="P286" s="287" t="s">
        <v>407</v>
      </c>
      <c r="Q286" s="287" t="s">
        <v>34999</v>
      </c>
      <c r="R286" s="287" t="s">
        <v>408</v>
      </c>
      <c r="S286" s="287" t="s">
        <v>218</v>
      </c>
      <c r="T286" s="287" t="s">
        <v>35157</v>
      </c>
      <c r="U286" s="287" t="s">
        <v>35129</v>
      </c>
      <c r="V286" s="287" t="s">
        <v>409</v>
      </c>
      <c r="W286" s="287" t="s">
        <v>217</v>
      </c>
      <c r="X286" s="287" t="s">
        <v>214</v>
      </c>
      <c r="Y286" s="287" t="s">
        <v>410</v>
      </c>
      <c r="Z286" s="287" t="s">
        <v>26</v>
      </c>
      <c r="AA286" s="287" t="s">
        <v>26</v>
      </c>
      <c r="AB286" s="287" t="s">
        <v>26</v>
      </c>
      <c r="AC286" s="287" t="s">
        <v>26</v>
      </c>
    </row>
    <row r="287" spans="1:29" hidden="1">
      <c r="A287" s="26">
        <v>46156</v>
      </c>
      <c r="B287" s="287" t="s">
        <v>13348</v>
      </c>
      <c r="C287" s="287" t="s">
        <v>13349</v>
      </c>
      <c r="D287" s="28">
        <v>1787.14</v>
      </c>
      <c r="E287" s="287" t="s">
        <v>289</v>
      </c>
      <c r="F287" s="287" t="s">
        <v>35158</v>
      </c>
      <c r="G287" s="47" t="str">
        <f t="shared" si="4"/>
        <v>7256507</v>
      </c>
      <c r="H287" s="29" t="s">
        <v>59</v>
      </c>
      <c r="I287" s="29" t="s">
        <v>35159</v>
      </c>
      <c r="J287" s="58">
        <v>7</v>
      </c>
      <c r="K287" s="29"/>
      <c r="L287" s="29"/>
      <c r="M287" s="136"/>
      <c r="N287" s="29" t="s">
        <v>13352</v>
      </c>
      <c r="O287" s="287" t="s">
        <v>290</v>
      </c>
      <c r="P287" s="287" t="s">
        <v>291</v>
      </c>
      <c r="Q287" s="287" t="s">
        <v>34999</v>
      </c>
      <c r="R287" s="287" t="s">
        <v>292</v>
      </c>
      <c r="S287" s="287" t="s">
        <v>218</v>
      </c>
      <c r="T287" s="287" t="s">
        <v>35160</v>
      </c>
      <c r="U287" s="287" t="s">
        <v>35129</v>
      </c>
      <c r="V287" s="287" t="s">
        <v>293</v>
      </c>
      <c r="W287" s="287" t="s">
        <v>294</v>
      </c>
      <c r="X287" s="287" t="s">
        <v>295</v>
      </c>
      <c r="Y287" s="287" t="s">
        <v>214</v>
      </c>
      <c r="Z287" s="287" t="s">
        <v>296</v>
      </c>
      <c r="AA287" s="287" t="s">
        <v>26</v>
      </c>
      <c r="AB287" s="287" t="s">
        <v>26</v>
      </c>
      <c r="AC287" s="287" t="s">
        <v>26</v>
      </c>
    </row>
    <row r="288" spans="1:29" hidden="1">
      <c r="A288" s="26">
        <v>46156</v>
      </c>
      <c r="B288" s="287" t="s">
        <v>13348</v>
      </c>
      <c r="C288" s="287" t="s">
        <v>13349</v>
      </c>
      <c r="D288" s="28">
        <v>6349.18</v>
      </c>
      <c r="E288" s="287" t="s">
        <v>35161</v>
      </c>
      <c r="F288" s="287" t="s">
        <v>35162</v>
      </c>
      <c r="G288" s="47" t="str">
        <f t="shared" si="4"/>
        <v>7902726</v>
      </c>
      <c r="H288" s="29" t="s">
        <v>54</v>
      </c>
      <c r="I288" s="29" t="s">
        <v>35163</v>
      </c>
      <c r="J288" s="58">
        <v>46160</v>
      </c>
      <c r="K288" s="29"/>
      <c r="L288" s="29"/>
      <c r="M288" s="136"/>
      <c r="N288" s="29" t="s">
        <v>13369</v>
      </c>
      <c r="O288" s="287" t="s">
        <v>35164</v>
      </c>
      <c r="P288" s="287" t="s">
        <v>35165</v>
      </c>
      <c r="Q288" s="287" t="s">
        <v>35146</v>
      </c>
      <c r="R288" s="287" t="s">
        <v>302</v>
      </c>
      <c r="S288" s="287" t="s">
        <v>274</v>
      </c>
      <c r="T288" s="287" t="s">
        <v>35166</v>
      </c>
      <c r="U288" s="287" t="s">
        <v>35129</v>
      </c>
      <c r="V288" s="287" t="s">
        <v>35167</v>
      </c>
      <c r="W288" s="287" t="s">
        <v>35168</v>
      </c>
      <c r="X288" s="287" t="s">
        <v>303</v>
      </c>
      <c r="Y288" s="287" t="s">
        <v>252</v>
      </c>
      <c r="Z288" s="287" t="s">
        <v>26</v>
      </c>
      <c r="AA288" s="287" t="s">
        <v>26</v>
      </c>
      <c r="AB288" s="287" t="s">
        <v>26</v>
      </c>
      <c r="AC288" s="287" t="s">
        <v>26</v>
      </c>
    </row>
    <row r="289" spans="1:29" hidden="1">
      <c r="A289" s="26">
        <v>46156</v>
      </c>
      <c r="B289" s="287" t="s">
        <v>13348</v>
      </c>
      <c r="C289" s="287" t="s">
        <v>13349</v>
      </c>
      <c r="D289" s="28">
        <v>2823.4</v>
      </c>
      <c r="E289" s="287" t="s">
        <v>35169</v>
      </c>
      <c r="F289" s="287" t="s">
        <v>35170</v>
      </c>
      <c r="G289" s="47" t="str">
        <f t="shared" si="4"/>
        <v>7902765</v>
      </c>
      <c r="H289" s="32" t="s">
        <v>20098</v>
      </c>
      <c r="I289" s="32" t="s">
        <v>186</v>
      </c>
      <c r="J289" s="55">
        <v>46156</v>
      </c>
      <c r="K289" s="32" t="s">
        <v>35171</v>
      </c>
      <c r="L289" s="32" t="s">
        <v>35172</v>
      </c>
      <c r="M289" s="146"/>
      <c r="N289" s="32" t="s">
        <v>186</v>
      </c>
      <c r="O289" s="287" t="s">
        <v>4390</v>
      </c>
      <c r="P289" s="287" t="s">
        <v>4391</v>
      </c>
      <c r="Q289" s="287" t="s">
        <v>35146</v>
      </c>
      <c r="R289" s="287" t="s">
        <v>309</v>
      </c>
      <c r="S289" s="287" t="s">
        <v>274</v>
      </c>
      <c r="T289" s="287" t="s">
        <v>35173</v>
      </c>
      <c r="U289" s="287" t="s">
        <v>35129</v>
      </c>
      <c r="V289" s="287" t="s">
        <v>35174</v>
      </c>
      <c r="W289" s="287" t="s">
        <v>535</v>
      </c>
      <c r="X289" s="287" t="s">
        <v>276</v>
      </c>
      <c r="Y289" s="287" t="s">
        <v>260</v>
      </c>
      <c r="Z289" s="287" t="s">
        <v>26</v>
      </c>
      <c r="AA289" s="287" t="s">
        <v>26</v>
      </c>
      <c r="AB289" s="287" t="s">
        <v>26</v>
      </c>
      <c r="AC289" s="287" t="s">
        <v>26</v>
      </c>
    </row>
    <row r="290" spans="1:29" hidden="1">
      <c r="A290" s="26">
        <v>46156</v>
      </c>
      <c r="B290" s="287" t="s">
        <v>13348</v>
      </c>
      <c r="C290" s="287" t="s">
        <v>13349</v>
      </c>
      <c r="D290" s="28">
        <v>19675.12</v>
      </c>
      <c r="E290" s="287" t="s">
        <v>35175</v>
      </c>
      <c r="F290" s="287" t="s">
        <v>35176</v>
      </c>
      <c r="G290" s="47" t="str">
        <f t="shared" si="4"/>
        <v>7902774</v>
      </c>
      <c r="H290" s="32" t="s">
        <v>20098</v>
      </c>
      <c r="I290" s="32" t="s">
        <v>186</v>
      </c>
      <c r="J290" s="55">
        <v>46156</v>
      </c>
      <c r="K290" s="32" t="s">
        <v>35177</v>
      </c>
      <c r="L290" s="32" t="s">
        <v>35178</v>
      </c>
      <c r="M290" s="146"/>
      <c r="N290" s="32" t="s">
        <v>186</v>
      </c>
      <c r="O290" s="287" t="s">
        <v>4390</v>
      </c>
      <c r="P290" s="287" t="s">
        <v>4391</v>
      </c>
      <c r="Q290" s="287" t="s">
        <v>35146</v>
      </c>
      <c r="R290" s="287" t="s">
        <v>309</v>
      </c>
      <c r="S290" s="287" t="s">
        <v>274</v>
      </c>
      <c r="T290" s="287" t="s">
        <v>35179</v>
      </c>
      <c r="U290" s="287" t="s">
        <v>35129</v>
      </c>
      <c r="V290" s="287" t="s">
        <v>35180</v>
      </c>
      <c r="W290" s="287" t="s">
        <v>535</v>
      </c>
      <c r="X290" s="287" t="s">
        <v>276</v>
      </c>
      <c r="Y290" s="287" t="s">
        <v>260</v>
      </c>
      <c r="Z290" s="287" t="s">
        <v>26</v>
      </c>
      <c r="AA290" s="287" t="s">
        <v>26</v>
      </c>
      <c r="AB290" s="287" t="s">
        <v>26</v>
      </c>
      <c r="AC290" s="287" t="s">
        <v>26</v>
      </c>
    </row>
    <row r="291" spans="1:29" hidden="1">
      <c r="A291" s="26">
        <v>46156</v>
      </c>
      <c r="B291" s="287" t="s">
        <v>13348</v>
      </c>
      <c r="C291" s="287" t="s">
        <v>13349</v>
      </c>
      <c r="D291" s="28">
        <v>22109.05</v>
      </c>
      <c r="E291" s="287" t="s">
        <v>35181</v>
      </c>
      <c r="F291" s="287" t="s">
        <v>35182</v>
      </c>
      <c r="G291" s="47" t="str">
        <f t="shared" si="4"/>
        <v>7902783</v>
      </c>
      <c r="H291" s="32" t="s">
        <v>20098</v>
      </c>
      <c r="I291" s="32" t="s">
        <v>186</v>
      </c>
      <c r="J291" s="55">
        <v>46156</v>
      </c>
      <c r="K291" s="32" t="s">
        <v>35183</v>
      </c>
      <c r="L291" s="32" t="s">
        <v>35184</v>
      </c>
      <c r="M291" s="146"/>
      <c r="N291" s="32" t="s">
        <v>186</v>
      </c>
      <c r="O291" s="287" t="s">
        <v>4390</v>
      </c>
      <c r="P291" s="287" t="s">
        <v>4391</v>
      </c>
      <c r="Q291" s="287" t="s">
        <v>35146</v>
      </c>
      <c r="R291" s="287" t="s">
        <v>309</v>
      </c>
      <c r="S291" s="287" t="s">
        <v>274</v>
      </c>
      <c r="T291" s="287" t="s">
        <v>35185</v>
      </c>
      <c r="U291" s="287" t="s">
        <v>35129</v>
      </c>
      <c r="V291" s="287" t="s">
        <v>35186</v>
      </c>
      <c r="W291" s="287" t="s">
        <v>535</v>
      </c>
      <c r="X291" s="287" t="s">
        <v>276</v>
      </c>
      <c r="Y291" s="287" t="s">
        <v>260</v>
      </c>
      <c r="Z291" s="287" t="s">
        <v>26</v>
      </c>
      <c r="AA291" s="287" t="s">
        <v>26</v>
      </c>
      <c r="AB291" s="287" t="s">
        <v>26</v>
      </c>
      <c r="AC291" s="287" t="s">
        <v>26</v>
      </c>
    </row>
    <row r="292" spans="1:29" hidden="1">
      <c r="A292" s="26">
        <v>46156</v>
      </c>
      <c r="B292" s="287" t="s">
        <v>13348</v>
      </c>
      <c r="C292" s="287" t="s">
        <v>13349</v>
      </c>
      <c r="D292" s="28">
        <v>34038.35</v>
      </c>
      <c r="E292" s="287" t="s">
        <v>35187</v>
      </c>
      <c r="F292" s="287" t="s">
        <v>35188</v>
      </c>
      <c r="G292" s="47" t="str">
        <f t="shared" si="4"/>
        <v>7902792</v>
      </c>
      <c r="H292" s="32" t="s">
        <v>20098</v>
      </c>
      <c r="I292" s="32" t="s">
        <v>186</v>
      </c>
      <c r="J292" s="55">
        <v>46156</v>
      </c>
      <c r="K292" s="32" t="s">
        <v>35189</v>
      </c>
      <c r="L292" s="32" t="s">
        <v>35190</v>
      </c>
      <c r="M292" s="146"/>
      <c r="N292" s="32" t="s">
        <v>186</v>
      </c>
      <c r="O292" s="287" t="s">
        <v>4390</v>
      </c>
      <c r="P292" s="287" t="s">
        <v>4391</v>
      </c>
      <c r="Q292" s="287" t="s">
        <v>35146</v>
      </c>
      <c r="R292" s="287" t="s">
        <v>309</v>
      </c>
      <c r="S292" s="287" t="s">
        <v>274</v>
      </c>
      <c r="T292" s="287" t="s">
        <v>35191</v>
      </c>
      <c r="U292" s="287" t="s">
        <v>35129</v>
      </c>
      <c r="V292" s="287" t="s">
        <v>35192</v>
      </c>
      <c r="W292" s="287" t="s">
        <v>535</v>
      </c>
      <c r="X292" s="287" t="s">
        <v>276</v>
      </c>
      <c r="Y292" s="287" t="s">
        <v>260</v>
      </c>
      <c r="Z292" s="287" t="s">
        <v>26</v>
      </c>
      <c r="AA292" s="287" t="s">
        <v>26</v>
      </c>
      <c r="AB292" s="287" t="s">
        <v>26</v>
      </c>
      <c r="AC292" s="287" t="s">
        <v>26</v>
      </c>
    </row>
    <row r="293" spans="1:29" hidden="1">
      <c r="A293" s="26">
        <v>46156</v>
      </c>
      <c r="B293" s="287" t="s">
        <v>13348</v>
      </c>
      <c r="C293" s="287" t="s">
        <v>13349</v>
      </c>
      <c r="D293" s="28">
        <v>7618.69</v>
      </c>
      <c r="E293" s="287" t="s">
        <v>35193</v>
      </c>
      <c r="F293" s="287" t="s">
        <v>35194</v>
      </c>
      <c r="G293" s="47" t="str">
        <f t="shared" si="4"/>
        <v>7902801</v>
      </c>
      <c r="H293" s="32" t="s">
        <v>20098</v>
      </c>
      <c r="I293" s="32" t="s">
        <v>186</v>
      </c>
      <c r="J293" s="55">
        <v>46156</v>
      </c>
      <c r="K293" s="32" t="s">
        <v>35195</v>
      </c>
      <c r="L293" s="32" t="s">
        <v>35196</v>
      </c>
      <c r="M293" s="146"/>
      <c r="N293" s="32" t="s">
        <v>186</v>
      </c>
      <c r="O293" s="287" t="s">
        <v>4390</v>
      </c>
      <c r="P293" s="287" t="s">
        <v>4391</v>
      </c>
      <c r="Q293" s="287" t="s">
        <v>35146</v>
      </c>
      <c r="R293" s="287" t="s">
        <v>309</v>
      </c>
      <c r="S293" s="287" t="s">
        <v>274</v>
      </c>
      <c r="T293" s="287" t="s">
        <v>35197</v>
      </c>
      <c r="U293" s="287" t="s">
        <v>35129</v>
      </c>
      <c r="V293" s="287" t="s">
        <v>35198</v>
      </c>
      <c r="W293" s="287" t="s">
        <v>535</v>
      </c>
      <c r="X293" s="287" t="s">
        <v>276</v>
      </c>
      <c r="Y293" s="287" t="s">
        <v>260</v>
      </c>
      <c r="Z293" s="287" t="s">
        <v>26</v>
      </c>
      <c r="AA293" s="287" t="s">
        <v>26</v>
      </c>
      <c r="AB293" s="287" t="s">
        <v>26</v>
      </c>
      <c r="AC293" s="287" t="s">
        <v>26</v>
      </c>
    </row>
    <row r="294" spans="1:29" hidden="1">
      <c r="A294" s="26">
        <v>46156</v>
      </c>
      <c r="B294" s="287" t="s">
        <v>13348</v>
      </c>
      <c r="C294" s="287" t="s">
        <v>13349</v>
      </c>
      <c r="D294" s="28">
        <v>2246.73</v>
      </c>
      <c r="E294" s="287" t="s">
        <v>35199</v>
      </c>
      <c r="F294" s="287" t="s">
        <v>35200</v>
      </c>
      <c r="G294" s="47" t="str">
        <f t="shared" si="4"/>
        <v>7902810</v>
      </c>
      <c r="H294" s="32" t="s">
        <v>20098</v>
      </c>
      <c r="I294" s="32" t="s">
        <v>186</v>
      </c>
      <c r="J294" s="55">
        <v>46156</v>
      </c>
      <c r="K294" s="32" t="s">
        <v>35201</v>
      </c>
      <c r="L294" s="32" t="s">
        <v>35202</v>
      </c>
      <c r="M294" s="146"/>
      <c r="N294" s="32" t="s">
        <v>186</v>
      </c>
      <c r="O294" s="287" t="s">
        <v>4390</v>
      </c>
      <c r="P294" s="287" t="s">
        <v>4391</v>
      </c>
      <c r="Q294" s="287" t="s">
        <v>35146</v>
      </c>
      <c r="R294" s="287" t="s">
        <v>309</v>
      </c>
      <c r="S294" s="287" t="s">
        <v>274</v>
      </c>
      <c r="T294" s="287" t="s">
        <v>35203</v>
      </c>
      <c r="U294" s="287" t="s">
        <v>35129</v>
      </c>
      <c r="V294" s="287" t="s">
        <v>35204</v>
      </c>
      <c r="W294" s="287" t="s">
        <v>535</v>
      </c>
      <c r="X294" s="287" t="s">
        <v>276</v>
      </c>
      <c r="Y294" s="287" t="s">
        <v>260</v>
      </c>
      <c r="Z294" s="287" t="s">
        <v>26</v>
      </c>
      <c r="AA294" s="287" t="s">
        <v>26</v>
      </c>
      <c r="AB294" s="287" t="s">
        <v>26</v>
      </c>
      <c r="AC294" s="287" t="s">
        <v>26</v>
      </c>
    </row>
    <row r="295" spans="1:29" hidden="1">
      <c r="A295" s="26">
        <v>46156</v>
      </c>
      <c r="B295" s="287" t="s">
        <v>13348</v>
      </c>
      <c r="C295" s="287" t="s">
        <v>13349</v>
      </c>
      <c r="D295" s="28">
        <v>22100.11</v>
      </c>
      <c r="E295" s="287" t="s">
        <v>35205</v>
      </c>
      <c r="F295" s="287" t="s">
        <v>35206</v>
      </c>
      <c r="G295" s="47" t="str">
        <f t="shared" si="4"/>
        <v>7902819</v>
      </c>
      <c r="H295" s="32" t="s">
        <v>20098</v>
      </c>
      <c r="I295" s="32" t="s">
        <v>186</v>
      </c>
      <c r="J295" s="55">
        <v>46156</v>
      </c>
      <c r="K295" s="32" t="s">
        <v>35207</v>
      </c>
      <c r="L295" s="32" t="s">
        <v>35208</v>
      </c>
      <c r="M295" s="146"/>
      <c r="N295" s="32" t="s">
        <v>186</v>
      </c>
      <c r="O295" s="287" t="s">
        <v>4390</v>
      </c>
      <c r="P295" s="287" t="s">
        <v>4391</v>
      </c>
      <c r="Q295" s="287" t="s">
        <v>35146</v>
      </c>
      <c r="R295" s="287" t="s">
        <v>309</v>
      </c>
      <c r="S295" s="287" t="s">
        <v>274</v>
      </c>
      <c r="T295" s="287" t="s">
        <v>35209</v>
      </c>
      <c r="U295" s="287" t="s">
        <v>35129</v>
      </c>
      <c r="V295" s="287" t="s">
        <v>35210</v>
      </c>
      <c r="W295" s="287" t="s">
        <v>535</v>
      </c>
      <c r="X295" s="287" t="s">
        <v>276</v>
      </c>
      <c r="Y295" s="287" t="s">
        <v>260</v>
      </c>
      <c r="Z295" s="287" t="s">
        <v>26</v>
      </c>
      <c r="AA295" s="287" t="s">
        <v>26</v>
      </c>
      <c r="AB295" s="287" t="s">
        <v>26</v>
      </c>
      <c r="AC295" s="287" t="s">
        <v>26</v>
      </c>
    </row>
    <row r="296" spans="1:29" hidden="1">
      <c r="A296" s="26">
        <v>46156</v>
      </c>
      <c r="B296" s="287" t="s">
        <v>13348</v>
      </c>
      <c r="C296" s="287" t="s">
        <v>13349</v>
      </c>
      <c r="D296" s="28">
        <v>11314.39</v>
      </c>
      <c r="E296" s="287" t="s">
        <v>35211</v>
      </c>
      <c r="F296" s="287" t="s">
        <v>35212</v>
      </c>
      <c r="G296" s="47" t="str">
        <f t="shared" si="4"/>
        <v>7902828</v>
      </c>
      <c r="H296" s="32" t="s">
        <v>20098</v>
      </c>
      <c r="I296" s="32" t="s">
        <v>186</v>
      </c>
      <c r="J296" s="55">
        <v>46156</v>
      </c>
      <c r="K296" s="32" t="s">
        <v>35213</v>
      </c>
      <c r="L296" s="32" t="s">
        <v>35214</v>
      </c>
      <c r="M296" s="146"/>
      <c r="N296" s="32" t="s">
        <v>186</v>
      </c>
      <c r="O296" s="287" t="s">
        <v>4390</v>
      </c>
      <c r="P296" s="287" t="s">
        <v>4391</v>
      </c>
      <c r="Q296" s="287" t="s">
        <v>35146</v>
      </c>
      <c r="R296" s="287" t="s">
        <v>309</v>
      </c>
      <c r="S296" s="287" t="s">
        <v>274</v>
      </c>
      <c r="T296" s="287" t="s">
        <v>35215</v>
      </c>
      <c r="U296" s="287" t="s">
        <v>35129</v>
      </c>
      <c r="V296" s="287" t="s">
        <v>35216</v>
      </c>
      <c r="W296" s="287" t="s">
        <v>535</v>
      </c>
      <c r="X296" s="287" t="s">
        <v>276</v>
      </c>
      <c r="Y296" s="287" t="s">
        <v>260</v>
      </c>
      <c r="Z296" s="287" t="s">
        <v>26</v>
      </c>
      <c r="AA296" s="287" t="s">
        <v>26</v>
      </c>
      <c r="AB296" s="287" t="s">
        <v>26</v>
      </c>
      <c r="AC296" s="287" t="s">
        <v>26</v>
      </c>
    </row>
    <row r="297" spans="1:29" hidden="1">
      <c r="A297" s="26">
        <v>46156</v>
      </c>
      <c r="B297" s="287" t="s">
        <v>13348</v>
      </c>
      <c r="C297" s="287" t="s">
        <v>13349</v>
      </c>
      <c r="D297" s="28">
        <v>42672.26</v>
      </c>
      <c r="E297" s="287" t="s">
        <v>35217</v>
      </c>
      <c r="F297" s="287" t="s">
        <v>35218</v>
      </c>
      <c r="G297" s="47" t="str">
        <f t="shared" si="4"/>
        <v>7902837</v>
      </c>
      <c r="H297" s="32" t="s">
        <v>20098</v>
      </c>
      <c r="I297" s="32" t="s">
        <v>186</v>
      </c>
      <c r="J297" s="55">
        <v>46156</v>
      </c>
      <c r="K297" s="32" t="s">
        <v>35219</v>
      </c>
      <c r="L297" s="32" t="s">
        <v>35220</v>
      </c>
      <c r="M297" s="146"/>
      <c r="N297" s="32" t="s">
        <v>186</v>
      </c>
      <c r="O297" s="287" t="s">
        <v>4390</v>
      </c>
      <c r="P297" s="287" t="s">
        <v>4391</v>
      </c>
      <c r="Q297" s="287" t="s">
        <v>35146</v>
      </c>
      <c r="R297" s="287" t="s">
        <v>309</v>
      </c>
      <c r="S297" s="287" t="s">
        <v>274</v>
      </c>
      <c r="T297" s="287" t="s">
        <v>35221</v>
      </c>
      <c r="U297" s="287" t="s">
        <v>35129</v>
      </c>
      <c r="V297" s="287" t="s">
        <v>35222</v>
      </c>
      <c r="W297" s="287" t="s">
        <v>535</v>
      </c>
      <c r="X297" s="287" t="s">
        <v>276</v>
      </c>
      <c r="Y297" s="287" t="s">
        <v>260</v>
      </c>
      <c r="Z297" s="287" t="s">
        <v>26</v>
      </c>
      <c r="AA297" s="287" t="s">
        <v>26</v>
      </c>
      <c r="AB297" s="287" t="s">
        <v>26</v>
      </c>
      <c r="AC297" s="287" t="s">
        <v>26</v>
      </c>
    </row>
    <row r="298" spans="1:29" hidden="1">
      <c r="A298" s="26">
        <v>46156</v>
      </c>
      <c r="B298" s="287" t="s">
        <v>13348</v>
      </c>
      <c r="C298" s="287" t="s">
        <v>13349</v>
      </c>
      <c r="D298" s="28">
        <v>12287.28</v>
      </c>
      <c r="E298" s="287" t="s">
        <v>35223</v>
      </c>
      <c r="F298" s="287" t="s">
        <v>35224</v>
      </c>
      <c r="G298" s="47" t="str">
        <f t="shared" si="4"/>
        <v>7902846</v>
      </c>
      <c r="H298" s="32" t="s">
        <v>20098</v>
      </c>
      <c r="I298" s="32" t="s">
        <v>186</v>
      </c>
      <c r="J298" s="55">
        <v>46156</v>
      </c>
      <c r="K298" s="32" t="s">
        <v>35225</v>
      </c>
      <c r="L298" s="32" t="s">
        <v>35226</v>
      </c>
      <c r="M298" s="146"/>
      <c r="N298" s="32" t="s">
        <v>186</v>
      </c>
      <c r="O298" s="287" t="s">
        <v>4390</v>
      </c>
      <c r="P298" s="287" t="s">
        <v>4391</v>
      </c>
      <c r="Q298" s="287" t="s">
        <v>35146</v>
      </c>
      <c r="R298" s="287" t="s">
        <v>309</v>
      </c>
      <c r="S298" s="287" t="s">
        <v>274</v>
      </c>
      <c r="T298" s="287" t="s">
        <v>35227</v>
      </c>
      <c r="U298" s="287" t="s">
        <v>35129</v>
      </c>
      <c r="V298" s="287" t="s">
        <v>35228</v>
      </c>
      <c r="W298" s="287" t="s">
        <v>535</v>
      </c>
      <c r="X298" s="287" t="s">
        <v>276</v>
      </c>
      <c r="Y298" s="287" t="s">
        <v>260</v>
      </c>
      <c r="Z298" s="287" t="s">
        <v>26</v>
      </c>
      <c r="AA298" s="287" t="s">
        <v>26</v>
      </c>
      <c r="AB298" s="287" t="s">
        <v>26</v>
      </c>
      <c r="AC298" s="287" t="s">
        <v>26</v>
      </c>
    </row>
    <row r="299" spans="1:29" hidden="1">
      <c r="A299" s="26">
        <v>46156</v>
      </c>
      <c r="B299" s="287" t="s">
        <v>13348</v>
      </c>
      <c r="C299" s="287" t="s">
        <v>13349</v>
      </c>
      <c r="D299" s="28">
        <v>5696.5</v>
      </c>
      <c r="E299" s="287" t="s">
        <v>35229</v>
      </c>
      <c r="F299" s="287" t="s">
        <v>35230</v>
      </c>
      <c r="G299" s="47" t="str">
        <f t="shared" si="4"/>
        <v>7902855</v>
      </c>
      <c r="H299" s="32" t="s">
        <v>20098</v>
      </c>
      <c r="I299" s="32" t="s">
        <v>186</v>
      </c>
      <c r="J299" s="55">
        <v>46156</v>
      </c>
      <c r="K299" s="32" t="s">
        <v>35231</v>
      </c>
      <c r="L299" s="32" t="s">
        <v>35232</v>
      </c>
      <c r="M299" s="146"/>
      <c r="N299" s="32" t="s">
        <v>186</v>
      </c>
      <c r="O299" s="287" t="s">
        <v>4390</v>
      </c>
      <c r="P299" s="287" t="s">
        <v>4391</v>
      </c>
      <c r="Q299" s="287" t="s">
        <v>35146</v>
      </c>
      <c r="R299" s="287" t="s">
        <v>309</v>
      </c>
      <c r="S299" s="287" t="s">
        <v>274</v>
      </c>
      <c r="T299" s="287" t="s">
        <v>35233</v>
      </c>
      <c r="U299" s="287" t="s">
        <v>35129</v>
      </c>
      <c r="V299" s="287" t="s">
        <v>35234</v>
      </c>
      <c r="W299" s="287" t="s">
        <v>535</v>
      </c>
      <c r="X299" s="287" t="s">
        <v>276</v>
      </c>
      <c r="Y299" s="287" t="s">
        <v>260</v>
      </c>
      <c r="Z299" s="287" t="s">
        <v>26</v>
      </c>
      <c r="AA299" s="287" t="s">
        <v>26</v>
      </c>
      <c r="AB299" s="287" t="s">
        <v>26</v>
      </c>
      <c r="AC299" s="287" t="s">
        <v>26</v>
      </c>
    </row>
    <row r="300" spans="1:29" hidden="1">
      <c r="A300" s="26">
        <v>46156</v>
      </c>
      <c r="B300" s="287" t="s">
        <v>13348</v>
      </c>
      <c r="C300" s="287" t="s">
        <v>13349</v>
      </c>
      <c r="D300" s="28">
        <v>23359</v>
      </c>
      <c r="E300" s="287" t="s">
        <v>35235</v>
      </c>
      <c r="F300" s="287" t="s">
        <v>35236</v>
      </c>
      <c r="G300" s="47" t="str">
        <f t="shared" si="4"/>
        <v>7902864</v>
      </c>
      <c r="H300" s="32" t="s">
        <v>20098</v>
      </c>
      <c r="I300" s="32" t="s">
        <v>186</v>
      </c>
      <c r="J300" s="55">
        <v>46156</v>
      </c>
      <c r="K300" s="32" t="s">
        <v>35237</v>
      </c>
      <c r="L300" s="32" t="s">
        <v>35238</v>
      </c>
      <c r="M300" s="146"/>
      <c r="N300" s="32" t="s">
        <v>186</v>
      </c>
      <c r="O300" s="287" t="s">
        <v>4390</v>
      </c>
      <c r="P300" s="287" t="s">
        <v>4391</v>
      </c>
      <c r="Q300" s="287" t="s">
        <v>35146</v>
      </c>
      <c r="R300" s="287" t="s">
        <v>309</v>
      </c>
      <c r="S300" s="287" t="s">
        <v>274</v>
      </c>
      <c r="T300" s="287" t="s">
        <v>35239</v>
      </c>
      <c r="U300" s="287" t="s">
        <v>35129</v>
      </c>
      <c r="V300" s="287" t="s">
        <v>35240</v>
      </c>
      <c r="W300" s="287" t="s">
        <v>535</v>
      </c>
      <c r="X300" s="287" t="s">
        <v>276</v>
      </c>
      <c r="Y300" s="287" t="s">
        <v>260</v>
      </c>
      <c r="Z300" s="287" t="s">
        <v>26</v>
      </c>
      <c r="AA300" s="287" t="s">
        <v>26</v>
      </c>
      <c r="AB300" s="287" t="s">
        <v>26</v>
      </c>
      <c r="AC300" s="287" t="s">
        <v>26</v>
      </c>
    </row>
    <row r="301" spans="1:29" hidden="1">
      <c r="A301" s="26">
        <v>46156</v>
      </c>
      <c r="B301" s="287" t="s">
        <v>13348</v>
      </c>
      <c r="C301" s="287" t="s">
        <v>13349</v>
      </c>
      <c r="D301" s="28">
        <v>4611.8</v>
      </c>
      <c r="E301" s="287" t="s">
        <v>35241</v>
      </c>
      <c r="F301" s="287" t="s">
        <v>35242</v>
      </c>
      <c r="G301" s="47" t="str">
        <f t="shared" si="4"/>
        <v>7902873</v>
      </c>
      <c r="H301" s="29">
        <v>3300</v>
      </c>
      <c r="I301" s="29">
        <v>2456</v>
      </c>
      <c r="J301" s="58"/>
      <c r="K301" s="29"/>
      <c r="L301" s="266">
        <v>27902873</v>
      </c>
      <c r="M301" s="296"/>
      <c r="N301" s="29" t="s">
        <v>13837</v>
      </c>
      <c r="O301" s="287" t="s">
        <v>4390</v>
      </c>
      <c r="P301" s="287" t="s">
        <v>4391</v>
      </c>
      <c r="Q301" s="287" t="s">
        <v>35146</v>
      </c>
      <c r="R301" s="287" t="s">
        <v>309</v>
      </c>
      <c r="S301" s="287" t="s">
        <v>274</v>
      </c>
      <c r="T301" s="287" t="s">
        <v>35243</v>
      </c>
      <c r="U301" s="287" t="s">
        <v>35129</v>
      </c>
      <c r="V301" s="287" t="s">
        <v>35244</v>
      </c>
      <c r="W301" s="287" t="s">
        <v>535</v>
      </c>
      <c r="X301" s="287" t="s">
        <v>276</v>
      </c>
      <c r="Y301" s="287" t="s">
        <v>260</v>
      </c>
      <c r="Z301" s="287" t="s">
        <v>26</v>
      </c>
      <c r="AA301" s="287" t="s">
        <v>26</v>
      </c>
      <c r="AB301" s="287" t="s">
        <v>26</v>
      </c>
      <c r="AC301" s="287" t="s">
        <v>26</v>
      </c>
    </row>
    <row r="302" spans="1:29" hidden="1">
      <c r="A302" s="26">
        <v>46156</v>
      </c>
      <c r="B302" s="287" t="s">
        <v>13348</v>
      </c>
      <c r="C302" s="287" t="s">
        <v>13349</v>
      </c>
      <c r="D302" s="28">
        <v>124745.96</v>
      </c>
      <c r="E302" s="287" t="s">
        <v>35245</v>
      </c>
      <c r="F302" s="287" t="s">
        <v>35246</v>
      </c>
      <c r="G302" s="47" t="str">
        <f t="shared" si="4"/>
        <v>7902882</v>
      </c>
      <c r="H302" s="32" t="s">
        <v>20098</v>
      </c>
      <c r="I302" s="32" t="s">
        <v>186</v>
      </c>
      <c r="J302" s="55">
        <v>46156</v>
      </c>
      <c r="K302" s="32" t="s">
        <v>35247</v>
      </c>
      <c r="L302" s="32" t="s">
        <v>35248</v>
      </c>
      <c r="M302" s="146"/>
      <c r="N302" s="32" t="s">
        <v>186</v>
      </c>
      <c r="O302" s="287" t="s">
        <v>4390</v>
      </c>
      <c r="P302" s="287" t="s">
        <v>4391</v>
      </c>
      <c r="Q302" s="287" t="s">
        <v>35146</v>
      </c>
      <c r="R302" s="287" t="s">
        <v>309</v>
      </c>
      <c r="S302" s="287" t="s">
        <v>274</v>
      </c>
      <c r="T302" s="287" t="s">
        <v>35249</v>
      </c>
      <c r="U302" s="287" t="s">
        <v>35129</v>
      </c>
      <c r="V302" s="287" t="s">
        <v>35250</v>
      </c>
      <c r="W302" s="287" t="s">
        <v>535</v>
      </c>
      <c r="X302" s="287" t="s">
        <v>276</v>
      </c>
      <c r="Y302" s="287" t="s">
        <v>260</v>
      </c>
      <c r="Z302" s="287" t="s">
        <v>26</v>
      </c>
      <c r="AA302" s="287" t="s">
        <v>26</v>
      </c>
      <c r="AB302" s="287" t="s">
        <v>26</v>
      </c>
      <c r="AC302" s="287" t="s">
        <v>26</v>
      </c>
    </row>
    <row r="303" spans="1:29" hidden="1">
      <c r="A303" s="26">
        <v>46156</v>
      </c>
      <c r="B303" s="287" t="s">
        <v>13348</v>
      </c>
      <c r="C303" s="287" t="s">
        <v>13349</v>
      </c>
      <c r="D303" s="28">
        <v>87152</v>
      </c>
      <c r="E303" s="287" t="s">
        <v>35251</v>
      </c>
      <c r="F303" s="287" t="s">
        <v>35252</v>
      </c>
      <c r="G303" s="47" t="str">
        <f t="shared" si="4"/>
        <v>7902891</v>
      </c>
      <c r="H303" s="32" t="s">
        <v>20098</v>
      </c>
      <c r="I303" s="32" t="s">
        <v>186</v>
      </c>
      <c r="J303" s="55">
        <v>46156</v>
      </c>
      <c r="K303" s="32" t="s">
        <v>35253</v>
      </c>
      <c r="L303" s="32" t="s">
        <v>35248</v>
      </c>
      <c r="M303" s="146"/>
      <c r="N303" s="32" t="s">
        <v>186</v>
      </c>
      <c r="O303" s="287" t="s">
        <v>4390</v>
      </c>
      <c r="P303" s="287" t="s">
        <v>4391</v>
      </c>
      <c r="Q303" s="287" t="s">
        <v>35146</v>
      </c>
      <c r="R303" s="287" t="s">
        <v>309</v>
      </c>
      <c r="S303" s="287" t="s">
        <v>274</v>
      </c>
      <c r="T303" s="287" t="s">
        <v>35254</v>
      </c>
      <c r="U303" s="287" t="s">
        <v>35129</v>
      </c>
      <c r="V303" s="287" t="s">
        <v>35255</v>
      </c>
      <c r="W303" s="287" t="s">
        <v>535</v>
      </c>
      <c r="X303" s="287" t="s">
        <v>276</v>
      </c>
      <c r="Y303" s="287" t="s">
        <v>260</v>
      </c>
      <c r="Z303" s="287" t="s">
        <v>26</v>
      </c>
      <c r="AA303" s="287" t="s">
        <v>26</v>
      </c>
      <c r="AB303" s="287" t="s">
        <v>26</v>
      </c>
      <c r="AC303" s="287" t="s">
        <v>26</v>
      </c>
    </row>
    <row r="304" spans="1:29" hidden="1">
      <c r="A304" s="26">
        <v>46156</v>
      </c>
      <c r="B304" s="287" t="s">
        <v>13348</v>
      </c>
      <c r="C304" s="287" t="s">
        <v>13349</v>
      </c>
      <c r="D304" s="28">
        <v>170516.21</v>
      </c>
      <c r="E304" s="287" t="s">
        <v>35256</v>
      </c>
      <c r="F304" s="287" t="s">
        <v>35257</v>
      </c>
      <c r="G304" s="47" t="str">
        <f t="shared" si="4"/>
        <v>7902900</v>
      </c>
      <c r="H304" s="32" t="s">
        <v>20098</v>
      </c>
      <c r="I304" s="32" t="s">
        <v>186</v>
      </c>
      <c r="J304" s="55">
        <v>46156</v>
      </c>
      <c r="K304" s="32" t="s">
        <v>35258</v>
      </c>
      <c r="L304" s="32" t="s">
        <v>35259</v>
      </c>
      <c r="M304" s="146"/>
      <c r="N304" s="32" t="s">
        <v>186</v>
      </c>
      <c r="O304" s="287" t="s">
        <v>4390</v>
      </c>
      <c r="P304" s="287" t="s">
        <v>4391</v>
      </c>
      <c r="Q304" s="287" t="s">
        <v>35146</v>
      </c>
      <c r="R304" s="287" t="s">
        <v>309</v>
      </c>
      <c r="S304" s="287" t="s">
        <v>274</v>
      </c>
      <c r="T304" s="287" t="s">
        <v>35260</v>
      </c>
      <c r="U304" s="287" t="s">
        <v>35129</v>
      </c>
      <c r="V304" s="287" t="s">
        <v>35261</v>
      </c>
      <c r="W304" s="287" t="s">
        <v>535</v>
      </c>
      <c r="X304" s="287" t="s">
        <v>276</v>
      </c>
      <c r="Y304" s="287" t="s">
        <v>260</v>
      </c>
      <c r="Z304" s="287" t="s">
        <v>26</v>
      </c>
      <c r="AA304" s="287" t="s">
        <v>26</v>
      </c>
      <c r="AB304" s="287" t="s">
        <v>26</v>
      </c>
      <c r="AC304" s="287" t="s">
        <v>26</v>
      </c>
    </row>
    <row r="305" spans="1:29" hidden="1">
      <c r="A305" s="26">
        <v>46156</v>
      </c>
      <c r="B305" s="287" t="s">
        <v>13348</v>
      </c>
      <c r="C305" s="287" t="s">
        <v>13349</v>
      </c>
      <c r="D305" s="28">
        <v>59348</v>
      </c>
      <c r="E305" s="287" t="s">
        <v>35262</v>
      </c>
      <c r="F305" s="287" t="s">
        <v>35263</v>
      </c>
      <c r="G305" s="47" t="str">
        <f t="shared" si="4"/>
        <v>7902909</v>
      </c>
      <c r="H305" s="32" t="s">
        <v>20098</v>
      </c>
      <c r="I305" s="32" t="s">
        <v>186</v>
      </c>
      <c r="J305" s="55">
        <v>46156</v>
      </c>
      <c r="K305" s="32" t="s">
        <v>35264</v>
      </c>
      <c r="L305" s="32" t="s">
        <v>35265</v>
      </c>
      <c r="M305" s="146"/>
      <c r="N305" s="32" t="s">
        <v>186</v>
      </c>
      <c r="O305" s="287" t="s">
        <v>4390</v>
      </c>
      <c r="P305" s="287" t="s">
        <v>4391</v>
      </c>
      <c r="Q305" s="287" t="s">
        <v>35146</v>
      </c>
      <c r="R305" s="287" t="s">
        <v>309</v>
      </c>
      <c r="S305" s="287" t="s">
        <v>274</v>
      </c>
      <c r="T305" s="287" t="s">
        <v>35266</v>
      </c>
      <c r="U305" s="287" t="s">
        <v>35129</v>
      </c>
      <c r="V305" s="287" t="s">
        <v>35267</v>
      </c>
      <c r="W305" s="287" t="s">
        <v>535</v>
      </c>
      <c r="X305" s="287" t="s">
        <v>276</v>
      </c>
      <c r="Y305" s="287" t="s">
        <v>260</v>
      </c>
      <c r="Z305" s="287" t="s">
        <v>26</v>
      </c>
      <c r="AA305" s="287" t="s">
        <v>26</v>
      </c>
      <c r="AB305" s="287" t="s">
        <v>26</v>
      </c>
      <c r="AC305" s="287" t="s">
        <v>26</v>
      </c>
    </row>
    <row r="306" spans="1:29" hidden="1">
      <c r="A306" s="26">
        <v>46156</v>
      </c>
      <c r="B306" s="287" t="s">
        <v>13348</v>
      </c>
      <c r="C306" s="287" t="s">
        <v>13349</v>
      </c>
      <c r="D306" s="28">
        <v>4575</v>
      </c>
      <c r="E306" s="287" t="s">
        <v>35268</v>
      </c>
      <c r="F306" s="287" t="s">
        <v>35269</v>
      </c>
      <c r="G306" s="47" t="str">
        <f t="shared" si="4"/>
        <v>7902918</v>
      </c>
      <c r="H306" s="29" t="s">
        <v>67</v>
      </c>
      <c r="I306" s="29" t="s">
        <v>31848</v>
      </c>
      <c r="J306" s="58">
        <v>46156</v>
      </c>
      <c r="K306" s="29"/>
      <c r="L306" s="29"/>
      <c r="M306" s="136"/>
      <c r="N306" s="29" t="s">
        <v>13356</v>
      </c>
      <c r="O306" s="287" t="s">
        <v>4390</v>
      </c>
      <c r="P306" s="287" t="s">
        <v>4391</v>
      </c>
      <c r="Q306" s="287" t="s">
        <v>35146</v>
      </c>
      <c r="R306" s="287" t="s">
        <v>309</v>
      </c>
      <c r="S306" s="287" t="s">
        <v>274</v>
      </c>
      <c r="T306" s="287" t="s">
        <v>35270</v>
      </c>
      <c r="U306" s="287" t="s">
        <v>35129</v>
      </c>
      <c r="V306" s="287" t="s">
        <v>35271</v>
      </c>
      <c r="W306" s="287" t="s">
        <v>535</v>
      </c>
      <c r="X306" s="287" t="s">
        <v>276</v>
      </c>
      <c r="Y306" s="287" t="s">
        <v>260</v>
      </c>
      <c r="Z306" s="287" t="s">
        <v>26</v>
      </c>
      <c r="AA306" s="287" t="s">
        <v>26</v>
      </c>
      <c r="AB306" s="287" t="s">
        <v>26</v>
      </c>
      <c r="AC306" s="287" t="s">
        <v>26</v>
      </c>
    </row>
    <row r="307" spans="1:29">
      <c r="A307" s="26">
        <v>46156</v>
      </c>
      <c r="B307" s="287" t="s">
        <v>13348</v>
      </c>
      <c r="C307" s="287" t="s">
        <v>13349</v>
      </c>
      <c r="D307" s="28">
        <v>311.41000000000003</v>
      </c>
      <c r="E307" s="287" t="s">
        <v>35272</v>
      </c>
      <c r="F307" s="287" t="s">
        <v>35273</v>
      </c>
      <c r="G307" s="47" t="str">
        <f t="shared" si="4"/>
        <v>7902927</v>
      </c>
      <c r="H307" s="29"/>
      <c r="I307" s="29"/>
      <c r="J307" s="58"/>
      <c r="K307" s="29"/>
      <c r="L307" s="29"/>
      <c r="M307" s="136"/>
      <c r="N307" s="29" t="s">
        <v>13383</v>
      </c>
      <c r="O307" s="287" t="s">
        <v>4390</v>
      </c>
      <c r="P307" s="287" t="s">
        <v>4391</v>
      </c>
      <c r="Q307" s="287" t="s">
        <v>35146</v>
      </c>
      <c r="R307" s="287" t="s">
        <v>309</v>
      </c>
      <c r="S307" s="287" t="s">
        <v>274</v>
      </c>
      <c r="T307" s="287" t="s">
        <v>35274</v>
      </c>
      <c r="U307" s="287" t="s">
        <v>35129</v>
      </c>
      <c r="V307" s="287" t="s">
        <v>35275</v>
      </c>
      <c r="W307" s="287" t="s">
        <v>535</v>
      </c>
      <c r="X307" s="287" t="s">
        <v>276</v>
      </c>
      <c r="Y307" s="287" t="s">
        <v>260</v>
      </c>
      <c r="Z307" s="287" t="s">
        <v>26</v>
      </c>
      <c r="AA307" s="287" t="s">
        <v>26</v>
      </c>
      <c r="AB307" s="287" t="s">
        <v>26</v>
      </c>
      <c r="AC307" s="287" t="s">
        <v>26</v>
      </c>
    </row>
    <row r="308" spans="1:29">
      <c r="A308" s="26">
        <v>46156</v>
      </c>
      <c r="B308" s="287" t="s">
        <v>13348</v>
      </c>
      <c r="C308" s="287" t="s">
        <v>13349</v>
      </c>
      <c r="D308" s="28">
        <v>955.6</v>
      </c>
      <c r="E308" s="287" t="s">
        <v>35276</v>
      </c>
      <c r="F308" s="287" t="s">
        <v>35277</v>
      </c>
      <c r="G308" s="47" t="str">
        <f t="shared" si="4"/>
        <v>7902936</v>
      </c>
      <c r="H308" s="29"/>
      <c r="I308" s="29"/>
      <c r="J308" s="58"/>
      <c r="K308" s="29"/>
      <c r="L308" s="29"/>
      <c r="M308" s="136"/>
      <c r="N308" s="29" t="s">
        <v>13383</v>
      </c>
      <c r="O308" s="287" t="s">
        <v>4390</v>
      </c>
      <c r="P308" s="287" t="s">
        <v>4391</v>
      </c>
      <c r="Q308" s="287" t="s">
        <v>35146</v>
      </c>
      <c r="R308" s="287" t="s">
        <v>309</v>
      </c>
      <c r="S308" s="287" t="s">
        <v>274</v>
      </c>
      <c r="T308" s="287" t="s">
        <v>35278</v>
      </c>
      <c r="U308" s="287" t="s">
        <v>35129</v>
      </c>
      <c r="V308" s="287" t="s">
        <v>35279</v>
      </c>
      <c r="W308" s="287" t="s">
        <v>535</v>
      </c>
      <c r="X308" s="287" t="s">
        <v>276</v>
      </c>
      <c r="Y308" s="287" t="s">
        <v>260</v>
      </c>
      <c r="Z308" s="287" t="s">
        <v>26</v>
      </c>
      <c r="AA308" s="287" t="s">
        <v>26</v>
      </c>
      <c r="AB308" s="287" t="s">
        <v>26</v>
      </c>
      <c r="AC308" s="287" t="s">
        <v>26</v>
      </c>
    </row>
    <row r="309" spans="1:29" hidden="1">
      <c r="A309" s="26">
        <v>46156</v>
      </c>
      <c r="B309" s="287" t="s">
        <v>13348</v>
      </c>
      <c r="C309" s="287" t="s">
        <v>13349</v>
      </c>
      <c r="D309" s="28">
        <v>28782.3</v>
      </c>
      <c r="E309" s="287" t="s">
        <v>2921</v>
      </c>
      <c r="F309" s="287" t="s">
        <v>35280</v>
      </c>
      <c r="G309" s="47" t="str">
        <f t="shared" si="4"/>
        <v>7902946</v>
      </c>
      <c r="H309" s="32" t="s">
        <v>20098</v>
      </c>
      <c r="I309" s="32" t="s">
        <v>186</v>
      </c>
      <c r="J309" s="55">
        <v>46156</v>
      </c>
      <c r="K309" s="32" t="s">
        <v>35281</v>
      </c>
      <c r="L309" s="32" t="s">
        <v>35282</v>
      </c>
      <c r="M309" s="146"/>
      <c r="N309" s="32" t="s">
        <v>186</v>
      </c>
      <c r="O309" s="287" t="s">
        <v>2923</v>
      </c>
      <c r="P309" s="287" t="s">
        <v>2924</v>
      </c>
      <c r="Q309" s="287" t="s">
        <v>35146</v>
      </c>
      <c r="R309" s="287" t="s">
        <v>603</v>
      </c>
      <c r="S309" s="287" t="s">
        <v>274</v>
      </c>
      <c r="T309" s="287" t="s">
        <v>35283</v>
      </c>
      <c r="U309" s="287" t="s">
        <v>35129</v>
      </c>
      <c r="V309" s="287" t="s">
        <v>2928</v>
      </c>
      <c r="W309" s="287" t="s">
        <v>868</v>
      </c>
      <c r="X309" s="287" t="s">
        <v>276</v>
      </c>
      <c r="Y309" s="287" t="s">
        <v>550</v>
      </c>
      <c r="Z309" s="287" t="s">
        <v>26</v>
      </c>
      <c r="AA309" s="287" t="s">
        <v>26</v>
      </c>
      <c r="AB309" s="287" t="s">
        <v>26</v>
      </c>
      <c r="AC309" s="287" t="s">
        <v>26</v>
      </c>
    </row>
    <row r="310" spans="1:29" hidden="1">
      <c r="A310" s="26">
        <v>46156</v>
      </c>
      <c r="B310" s="287" t="s">
        <v>13348</v>
      </c>
      <c r="C310" s="287" t="s">
        <v>13357</v>
      </c>
      <c r="D310" s="28">
        <v>3000</v>
      </c>
      <c r="E310" s="287" t="s">
        <v>124</v>
      </c>
      <c r="F310" s="287" t="s">
        <v>35284</v>
      </c>
      <c r="G310" s="47" t="str">
        <f t="shared" si="4"/>
        <v>0354134</v>
      </c>
      <c r="H310" s="29" t="s">
        <v>76</v>
      </c>
      <c r="I310" s="29" t="s">
        <v>11237</v>
      </c>
      <c r="J310" s="58">
        <v>46160</v>
      </c>
      <c r="K310" s="29"/>
      <c r="L310" s="29"/>
      <c r="M310" s="136"/>
      <c r="N310" s="29" t="s">
        <v>13475</v>
      </c>
      <c r="O310" s="287" t="s">
        <v>263</v>
      </c>
      <c r="P310" s="287" t="s">
        <v>594</v>
      </c>
      <c r="Q310" s="287" t="s">
        <v>35285</v>
      </c>
      <c r="R310" s="287" t="s">
        <v>5860</v>
      </c>
      <c r="S310" s="287" t="s">
        <v>35286</v>
      </c>
      <c r="T310" s="287" t="s">
        <v>35287</v>
      </c>
      <c r="U310" s="287" t="s">
        <v>35288</v>
      </c>
      <c r="V310" s="287" t="s">
        <v>35289</v>
      </c>
      <c r="W310" s="287" t="s">
        <v>26</v>
      </c>
      <c r="X310" s="287" t="s">
        <v>26</v>
      </c>
      <c r="Y310" s="287" t="s">
        <v>26</v>
      </c>
      <c r="Z310" s="287" t="s">
        <v>26</v>
      </c>
      <c r="AA310" s="287" t="s">
        <v>26</v>
      </c>
      <c r="AB310" s="287" t="s">
        <v>26</v>
      </c>
      <c r="AC310" s="287" t="s">
        <v>26</v>
      </c>
    </row>
    <row r="311" spans="1:29" hidden="1">
      <c r="A311" s="26">
        <v>46156</v>
      </c>
      <c r="B311" s="287" t="s">
        <v>13348</v>
      </c>
      <c r="C311" s="287" t="s">
        <v>13349</v>
      </c>
      <c r="D311" s="28">
        <v>549.21</v>
      </c>
      <c r="E311" s="287" t="s">
        <v>35290</v>
      </c>
      <c r="F311" s="287" t="s">
        <v>35291</v>
      </c>
      <c r="G311" s="47" t="str">
        <f t="shared" si="4"/>
        <v>3366486</v>
      </c>
      <c r="H311" s="29" t="s">
        <v>62</v>
      </c>
      <c r="I311" s="29" t="s">
        <v>35292</v>
      </c>
      <c r="J311" s="58">
        <v>46161</v>
      </c>
      <c r="K311" s="29"/>
      <c r="L311" s="29"/>
      <c r="M311" s="136"/>
      <c r="N311" s="29" t="s">
        <v>13383</v>
      </c>
      <c r="O311" s="287" t="s">
        <v>758</v>
      </c>
      <c r="P311" s="287" t="s">
        <v>450</v>
      </c>
      <c r="Q311" s="287" t="s">
        <v>343</v>
      </c>
      <c r="R311" s="287" t="s">
        <v>218</v>
      </c>
      <c r="S311" s="287" t="s">
        <v>35293</v>
      </c>
      <c r="T311" s="287" t="s">
        <v>35129</v>
      </c>
      <c r="U311" s="287" t="s">
        <v>35294</v>
      </c>
      <c r="V311" s="287" t="s">
        <v>251</v>
      </c>
      <c r="W311" s="287" t="s">
        <v>35295</v>
      </c>
      <c r="X311" s="287" t="s">
        <v>260</v>
      </c>
      <c r="Y311" s="287" t="s">
        <v>26</v>
      </c>
      <c r="Z311" s="287" t="s">
        <v>26</v>
      </c>
      <c r="AA311" s="287" t="s">
        <v>26</v>
      </c>
      <c r="AB311" s="287" t="s">
        <v>26</v>
      </c>
      <c r="AC311" s="287" t="s">
        <v>26</v>
      </c>
    </row>
    <row r="312" spans="1:29" hidden="1">
      <c r="A312" s="26">
        <v>46156</v>
      </c>
      <c r="B312" s="287" t="s">
        <v>13348</v>
      </c>
      <c r="C312" s="287" t="s">
        <v>13349</v>
      </c>
      <c r="D312" s="28">
        <v>3620.11</v>
      </c>
      <c r="E312" s="287" t="s">
        <v>35296</v>
      </c>
      <c r="F312" s="287" t="s">
        <v>35297</v>
      </c>
      <c r="G312" s="47" t="str">
        <f t="shared" si="4"/>
        <v>3366488</v>
      </c>
      <c r="H312" s="29" t="s">
        <v>62</v>
      </c>
      <c r="I312" s="29" t="s">
        <v>35292</v>
      </c>
      <c r="J312" s="58">
        <v>46161</v>
      </c>
      <c r="K312" s="29"/>
      <c r="L312" s="29"/>
      <c r="M312" s="136"/>
      <c r="N312" s="29" t="s">
        <v>13383</v>
      </c>
      <c r="O312" s="287" t="s">
        <v>758</v>
      </c>
      <c r="P312" s="287" t="s">
        <v>450</v>
      </c>
      <c r="Q312" s="287" t="s">
        <v>343</v>
      </c>
      <c r="R312" s="287" t="s">
        <v>218</v>
      </c>
      <c r="S312" s="287" t="s">
        <v>35298</v>
      </c>
      <c r="T312" s="287" t="s">
        <v>35129</v>
      </c>
      <c r="U312" s="287" t="s">
        <v>35299</v>
      </c>
      <c r="V312" s="287" t="s">
        <v>251</v>
      </c>
      <c r="W312" s="287" t="s">
        <v>35300</v>
      </c>
      <c r="X312" s="287" t="s">
        <v>260</v>
      </c>
      <c r="Y312" s="287" t="s">
        <v>26</v>
      </c>
      <c r="Z312" s="287" t="s">
        <v>26</v>
      </c>
      <c r="AA312" s="287" t="s">
        <v>26</v>
      </c>
      <c r="AB312" s="287" t="s">
        <v>26</v>
      </c>
      <c r="AC312" s="287" t="s">
        <v>26</v>
      </c>
    </row>
    <row r="313" spans="1:29" hidden="1">
      <c r="A313" s="26">
        <v>46156</v>
      </c>
      <c r="B313" s="287" t="s">
        <v>13348</v>
      </c>
      <c r="C313" s="287" t="s">
        <v>13349</v>
      </c>
      <c r="D313" s="28">
        <v>47971.3</v>
      </c>
      <c r="E313" s="287" t="s">
        <v>35301</v>
      </c>
      <c r="F313" s="287" t="s">
        <v>35302</v>
      </c>
      <c r="G313" s="47" t="str">
        <f t="shared" si="4"/>
        <v>7366096</v>
      </c>
      <c r="H313" s="32" t="s">
        <v>20098</v>
      </c>
      <c r="I313" s="32" t="s">
        <v>186</v>
      </c>
      <c r="J313" s="55">
        <v>46157</v>
      </c>
      <c r="K313" s="32" t="s">
        <v>35303</v>
      </c>
      <c r="L313" s="32" t="s">
        <v>35304</v>
      </c>
      <c r="M313" s="146"/>
      <c r="N313" s="32" t="s">
        <v>186</v>
      </c>
      <c r="O313" s="287" t="s">
        <v>517</v>
      </c>
      <c r="P313" s="287" t="s">
        <v>629</v>
      </c>
      <c r="Q313" s="287" t="s">
        <v>35146</v>
      </c>
      <c r="R313" s="287" t="s">
        <v>309</v>
      </c>
      <c r="S313" s="287" t="s">
        <v>274</v>
      </c>
      <c r="T313" s="287" t="s">
        <v>35305</v>
      </c>
      <c r="U313" s="287" t="s">
        <v>35129</v>
      </c>
      <c r="V313" s="287" t="s">
        <v>35306</v>
      </c>
      <c r="W313" s="287" t="s">
        <v>667</v>
      </c>
      <c r="X313" s="287" t="s">
        <v>276</v>
      </c>
      <c r="Y313" s="287" t="s">
        <v>260</v>
      </c>
      <c r="Z313" s="287" t="s">
        <v>26</v>
      </c>
      <c r="AA313" s="287" t="s">
        <v>26</v>
      </c>
      <c r="AB313" s="287" t="s">
        <v>26</v>
      </c>
      <c r="AC313" s="287" t="s">
        <v>26</v>
      </c>
    </row>
    <row r="314" spans="1:29" hidden="1">
      <c r="A314" s="26">
        <v>46156</v>
      </c>
      <c r="B314" s="287" t="s">
        <v>13348</v>
      </c>
      <c r="C314" s="287" t="s">
        <v>13349</v>
      </c>
      <c r="D314" s="28">
        <v>34578.15</v>
      </c>
      <c r="E314" s="287" t="s">
        <v>35307</v>
      </c>
      <c r="F314" s="287" t="s">
        <v>35308</v>
      </c>
      <c r="G314" s="47" t="str">
        <f t="shared" si="4"/>
        <v>7366109</v>
      </c>
      <c r="H314" s="29">
        <v>6400</v>
      </c>
      <c r="I314" s="29">
        <v>49766</v>
      </c>
      <c r="J314" s="58">
        <v>46157</v>
      </c>
      <c r="K314" s="29"/>
      <c r="L314" s="29"/>
      <c r="M314" s="136"/>
      <c r="N314" s="29" t="s">
        <v>41</v>
      </c>
      <c r="O314" s="287" t="s">
        <v>517</v>
      </c>
      <c r="P314" s="287" t="s">
        <v>795</v>
      </c>
      <c r="Q314" s="287" t="s">
        <v>35146</v>
      </c>
      <c r="R314" s="287" t="s">
        <v>309</v>
      </c>
      <c r="S314" s="287" t="s">
        <v>274</v>
      </c>
      <c r="T314" s="287" t="s">
        <v>35309</v>
      </c>
      <c r="U314" s="287" t="s">
        <v>35129</v>
      </c>
      <c r="V314" s="287" t="s">
        <v>35310</v>
      </c>
      <c r="W314" s="287" t="s">
        <v>27989</v>
      </c>
      <c r="X314" s="287" t="s">
        <v>276</v>
      </c>
      <c r="Y314" s="287" t="s">
        <v>260</v>
      </c>
      <c r="Z314" s="287" t="s">
        <v>26</v>
      </c>
      <c r="AA314" s="287" t="s">
        <v>26</v>
      </c>
      <c r="AB314" s="287" t="s">
        <v>26</v>
      </c>
      <c r="AC314" s="287" t="s">
        <v>26</v>
      </c>
    </row>
    <row r="315" spans="1:29" hidden="1">
      <c r="A315" s="26">
        <v>46156</v>
      </c>
      <c r="B315" s="287" t="s">
        <v>13348</v>
      </c>
      <c r="C315" s="287" t="s">
        <v>13349</v>
      </c>
      <c r="D315" s="28">
        <v>102000</v>
      </c>
      <c r="E315" s="287" t="s">
        <v>35311</v>
      </c>
      <c r="F315" s="287" t="s">
        <v>35312</v>
      </c>
      <c r="G315" s="47" t="str">
        <f t="shared" si="4"/>
        <v>7366129</v>
      </c>
      <c r="H315" s="32" t="s">
        <v>20098</v>
      </c>
      <c r="I315" s="32" t="s">
        <v>186</v>
      </c>
      <c r="J315" s="55">
        <v>46157</v>
      </c>
      <c r="K315" s="32" t="s">
        <v>35313</v>
      </c>
      <c r="L315" s="32" t="s">
        <v>35314</v>
      </c>
      <c r="M315" s="146"/>
      <c r="N315" s="32" t="s">
        <v>186</v>
      </c>
      <c r="O315" s="287" t="s">
        <v>517</v>
      </c>
      <c r="P315" s="287" t="s">
        <v>534</v>
      </c>
      <c r="Q315" s="287" t="s">
        <v>35146</v>
      </c>
      <c r="R315" s="287" t="s">
        <v>309</v>
      </c>
      <c r="S315" s="287" t="s">
        <v>274</v>
      </c>
      <c r="T315" s="287" t="s">
        <v>35315</v>
      </c>
      <c r="U315" s="287" t="s">
        <v>35129</v>
      </c>
      <c r="V315" s="287" t="s">
        <v>35316</v>
      </c>
      <c r="W315" s="287" t="s">
        <v>519</v>
      </c>
      <c r="X315" s="287" t="s">
        <v>276</v>
      </c>
      <c r="Y315" s="287" t="s">
        <v>260</v>
      </c>
      <c r="Z315" s="287" t="s">
        <v>26</v>
      </c>
      <c r="AA315" s="287" t="s">
        <v>26</v>
      </c>
      <c r="AB315" s="287" t="s">
        <v>26</v>
      </c>
      <c r="AC315" s="287" t="s">
        <v>26</v>
      </c>
    </row>
    <row r="316" spans="1:29" hidden="1">
      <c r="A316" s="26">
        <v>46156</v>
      </c>
      <c r="B316" s="287" t="s">
        <v>13348</v>
      </c>
      <c r="C316" s="287" t="s">
        <v>13349</v>
      </c>
      <c r="D316" s="28">
        <v>37243.480000000003</v>
      </c>
      <c r="E316" s="287" t="s">
        <v>35317</v>
      </c>
      <c r="F316" s="287" t="s">
        <v>35318</v>
      </c>
      <c r="G316" s="47" t="str">
        <f t="shared" si="4"/>
        <v>7366141</v>
      </c>
      <c r="H316" s="29" t="s">
        <v>86</v>
      </c>
      <c r="I316" s="29" t="s">
        <v>35319</v>
      </c>
      <c r="J316" s="58">
        <v>46157</v>
      </c>
      <c r="K316" s="29"/>
      <c r="L316" s="29"/>
      <c r="M316" s="136"/>
      <c r="N316" s="29" t="s">
        <v>13380</v>
      </c>
      <c r="O316" s="287" t="s">
        <v>358</v>
      </c>
      <c r="P316" s="287" t="s">
        <v>348</v>
      </c>
      <c r="Q316" s="287" t="s">
        <v>359</v>
      </c>
      <c r="R316" s="287" t="s">
        <v>218</v>
      </c>
      <c r="S316" s="287" t="s">
        <v>35320</v>
      </c>
      <c r="T316" s="287" t="s">
        <v>35129</v>
      </c>
      <c r="U316" s="287" t="s">
        <v>35321</v>
      </c>
      <c r="V316" s="287" t="s">
        <v>217</v>
      </c>
      <c r="W316" s="287" t="s">
        <v>214</v>
      </c>
      <c r="X316" s="287" t="s">
        <v>296</v>
      </c>
      <c r="Y316" s="287" t="s">
        <v>26</v>
      </c>
      <c r="Z316" s="287" t="s">
        <v>26</v>
      </c>
      <c r="AA316" s="287" t="s">
        <v>26</v>
      </c>
      <c r="AB316" s="287" t="s">
        <v>26</v>
      </c>
      <c r="AC316" s="287" t="s">
        <v>26</v>
      </c>
    </row>
    <row r="317" spans="1:29" hidden="1">
      <c r="A317" s="26">
        <v>46155</v>
      </c>
      <c r="B317" s="287" t="s">
        <v>13348</v>
      </c>
      <c r="C317" s="287" t="s">
        <v>13357</v>
      </c>
      <c r="D317" s="28">
        <v>7500</v>
      </c>
      <c r="E317" s="287" t="s">
        <v>35322</v>
      </c>
      <c r="F317" s="287" t="s">
        <v>35323</v>
      </c>
      <c r="G317" s="47" t="str">
        <f t="shared" si="4"/>
        <v>2022134</v>
      </c>
      <c r="H317" s="29" t="s">
        <v>86</v>
      </c>
      <c r="I317" s="29" t="s">
        <v>35324</v>
      </c>
      <c r="J317" s="58">
        <v>46162</v>
      </c>
      <c r="K317" s="29"/>
      <c r="L317" s="29"/>
      <c r="M317" s="136"/>
      <c r="N317" s="29" t="s">
        <v>13423</v>
      </c>
      <c r="O317" s="287" t="s">
        <v>35325</v>
      </c>
      <c r="P317" s="287" t="s">
        <v>477</v>
      </c>
      <c r="Q317" s="287" t="s">
        <v>35326</v>
      </c>
      <c r="R317" s="287" t="s">
        <v>35327</v>
      </c>
      <c r="S317" s="287" t="s">
        <v>26</v>
      </c>
      <c r="T317" s="287" t="s">
        <v>26</v>
      </c>
      <c r="U317" s="287" t="s">
        <v>26</v>
      </c>
      <c r="V317" s="287" t="s">
        <v>26</v>
      </c>
      <c r="W317" s="287" t="s">
        <v>26</v>
      </c>
      <c r="X317" s="287" t="s">
        <v>26</v>
      </c>
      <c r="Y317" s="287" t="s">
        <v>26</v>
      </c>
      <c r="Z317" s="287" t="s">
        <v>26</v>
      </c>
      <c r="AA317" s="287" t="s">
        <v>26</v>
      </c>
      <c r="AB317" s="287" t="s">
        <v>26</v>
      </c>
      <c r="AC317" s="287" t="s">
        <v>26</v>
      </c>
    </row>
    <row r="318" spans="1:29">
      <c r="A318" s="26">
        <v>46155</v>
      </c>
      <c r="B318" s="287" t="s">
        <v>13348</v>
      </c>
      <c r="C318" s="287" t="s">
        <v>13357</v>
      </c>
      <c r="D318" s="28">
        <v>6245</v>
      </c>
      <c r="E318" s="287" t="s">
        <v>35328</v>
      </c>
      <c r="F318" s="287" t="s">
        <v>35329</v>
      </c>
      <c r="G318" s="47" t="str">
        <f t="shared" si="4"/>
        <v>2062134</v>
      </c>
      <c r="H318" s="29"/>
      <c r="I318" s="29"/>
      <c r="J318" s="58"/>
      <c r="K318" s="29"/>
      <c r="L318" s="29"/>
      <c r="M318" s="136"/>
      <c r="N318" s="29" t="s">
        <v>13393</v>
      </c>
      <c r="O318" s="287" t="s">
        <v>35330</v>
      </c>
      <c r="P318" s="287" t="s">
        <v>477</v>
      </c>
      <c r="Q318" s="287" t="s">
        <v>35331</v>
      </c>
      <c r="R318" s="287" t="s">
        <v>35327</v>
      </c>
      <c r="S318" s="287" t="s">
        <v>26</v>
      </c>
      <c r="T318" s="287" t="s">
        <v>26</v>
      </c>
      <c r="U318" s="287" t="s">
        <v>26</v>
      </c>
      <c r="V318" s="287" t="s">
        <v>26</v>
      </c>
      <c r="W318" s="287" t="s">
        <v>26</v>
      </c>
      <c r="X318" s="287" t="s">
        <v>26</v>
      </c>
      <c r="Y318" s="287" t="s">
        <v>26</v>
      </c>
      <c r="Z318" s="287" t="s">
        <v>26</v>
      </c>
      <c r="AA318" s="287" t="s">
        <v>26</v>
      </c>
      <c r="AB318" s="287" t="s">
        <v>26</v>
      </c>
      <c r="AC318" s="287" t="s">
        <v>26</v>
      </c>
    </row>
    <row r="319" spans="1:29">
      <c r="A319" s="26">
        <v>46155</v>
      </c>
      <c r="B319" s="287" t="s">
        <v>13348</v>
      </c>
      <c r="C319" s="287" t="s">
        <v>13357</v>
      </c>
      <c r="D319" s="28">
        <v>550</v>
      </c>
      <c r="E319" s="287" t="s">
        <v>35332</v>
      </c>
      <c r="F319" s="287" t="s">
        <v>35333</v>
      </c>
      <c r="G319" s="47" t="str">
        <f t="shared" si="4"/>
        <v>2202134</v>
      </c>
      <c r="H319" s="29"/>
      <c r="I319" s="29"/>
      <c r="J319" s="58"/>
      <c r="K319" s="29"/>
      <c r="L319" s="29"/>
      <c r="M319" s="136"/>
      <c r="N319" s="29" t="s">
        <v>13393</v>
      </c>
      <c r="O319" s="287" t="s">
        <v>35334</v>
      </c>
      <c r="P319" s="287" t="s">
        <v>477</v>
      </c>
      <c r="Q319" s="287" t="s">
        <v>35335</v>
      </c>
      <c r="R319" s="287" t="s">
        <v>35327</v>
      </c>
      <c r="S319" s="287" t="s">
        <v>26</v>
      </c>
      <c r="T319" s="287" t="s">
        <v>26</v>
      </c>
      <c r="U319" s="287" t="s">
        <v>26</v>
      </c>
      <c r="V319" s="287" t="s">
        <v>26</v>
      </c>
      <c r="W319" s="287" t="s">
        <v>26</v>
      </c>
      <c r="X319" s="287" t="s">
        <v>26</v>
      </c>
      <c r="Y319" s="287" t="s">
        <v>26</v>
      </c>
      <c r="Z319" s="287" t="s">
        <v>26</v>
      </c>
      <c r="AA319" s="287" t="s">
        <v>26</v>
      </c>
      <c r="AB319" s="287" t="s">
        <v>26</v>
      </c>
      <c r="AC319" s="287" t="s">
        <v>26</v>
      </c>
    </row>
    <row r="320" spans="1:29" hidden="1">
      <c r="A320" s="26">
        <v>46155</v>
      </c>
      <c r="B320" s="287" t="s">
        <v>13348</v>
      </c>
      <c r="C320" s="287" t="s">
        <v>13357</v>
      </c>
      <c r="D320" s="28">
        <v>161.30000000000001</v>
      </c>
      <c r="E320" s="287" t="s">
        <v>35336</v>
      </c>
      <c r="F320" s="287" t="s">
        <v>35337</v>
      </c>
      <c r="G320" s="47" t="str">
        <f t="shared" si="4"/>
        <v>2232134</v>
      </c>
      <c r="H320" s="29" t="s">
        <v>58</v>
      </c>
      <c r="I320" s="29" t="s">
        <v>35338</v>
      </c>
      <c r="J320" s="58">
        <v>46161</v>
      </c>
      <c r="K320" s="29"/>
      <c r="L320" s="29"/>
      <c r="M320" s="136"/>
      <c r="N320" s="29" t="s">
        <v>13375</v>
      </c>
      <c r="O320" s="287" t="s">
        <v>35339</v>
      </c>
      <c r="P320" s="287" t="s">
        <v>477</v>
      </c>
      <c r="Q320" s="287" t="s">
        <v>35340</v>
      </c>
      <c r="R320" s="287" t="s">
        <v>35327</v>
      </c>
      <c r="S320" s="287" t="s">
        <v>26</v>
      </c>
      <c r="T320" s="287" t="s">
        <v>26</v>
      </c>
      <c r="U320" s="287" t="s">
        <v>26</v>
      </c>
      <c r="V320" s="287" t="s">
        <v>26</v>
      </c>
      <c r="W320" s="287" t="s">
        <v>26</v>
      </c>
      <c r="X320" s="287" t="s">
        <v>26</v>
      </c>
      <c r="Y320" s="287" t="s">
        <v>26</v>
      </c>
      <c r="Z320" s="287" t="s">
        <v>26</v>
      </c>
      <c r="AA320" s="287" t="s">
        <v>26</v>
      </c>
      <c r="AB320" s="287" t="s">
        <v>26</v>
      </c>
      <c r="AC320" s="287" t="s">
        <v>26</v>
      </c>
    </row>
    <row r="321" spans="1:29" hidden="1">
      <c r="A321" s="26">
        <v>46157</v>
      </c>
      <c r="B321" s="287" t="s">
        <v>13348</v>
      </c>
      <c r="C321" s="287" t="s">
        <v>13349</v>
      </c>
      <c r="D321" s="28">
        <v>23.2</v>
      </c>
      <c r="E321" s="287" t="s">
        <v>220</v>
      </c>
      <c r="F321" s="287" t="s">
        <v>35341</v>
      </c>
      <c r="G321" s="47" t="str">
        <f t="shared" si="4"/>
        <v>3734480</v>
      </c>
      <c r="H321" s="29" t="s">
        <v>75</v>
      </c>
      <c r="I321" s="29" t="s">
        <v>26531</v>
      </c>
      <c r="J321" s="58">
        <v>46157</v>
      </c>
      <c r="K321" s="29"/>
      <c r="L321" s="29"/>
      <c r="M321" s="136"/>
      <c r="N321" s="29" t="s">
        <v>13424</v>
      </c>
      <c r="O321" s="287" t="s">
        <v>221</v>
      </c>
      <c r="P321" s="287" t="s">
        <v>224</v>
      </c>
      <c r="Q321" s="287" t="s">
        <v>35342</v>
      </c>
      <c r="R321" s="287" t="s">
        <v>225</v>
      </c>
      <c r="S321" s="287" t="s">
        <v>218</v>
      </c>
      <c r="T321" s="287" t="s">
        <v>35343</v>
      </c>
      <c r="U321" s="287" t="s">
        <v>35344</v>
      </c>
      <c r="V321" s="287" t="s">
        <v>222</v>
      </c>
      <c r="W321" s="287" t="s">
        <v>217</v>
      </c>
      <c r="X321" s="287" t="s">
        <v>214</v>
      </c>
      <c r="Y321" s="287" t="s">
        <v>223</v>
      </c>
      <c r="Z321" s="287" t="s">
        <v>26</v>
      </c>
      <c r="AA321" s="287" t="s">
        <v>26</v>
      </c>
      <c r="AB321" s="287" t="s">
        <v>26</v>
      </c>
      <c r="AC321" s="287" t="s">
        <v>26</v>
      </c>
    </row>
    <row r="322" spans="1:29" hidden="1">
      <c r="A322" s="26">
        <v>46157</v>
      </c>
      <c r="B322" s="287" t="s">
        <v>13348</v>
      </c>
      <c r="C322" s="287" t="s">
        <v>13349</v>
      </c>
      <c r="D322" s="28">
        <v>1991.82</v>
      </c>
      <c r="E322" s="287" t="s">
        <v>451</v>
      </c>
      <c r="F322" s="287" t="s">
        <v>35345</v>
      </c>
      <c r="G322" s="47" t="str">
        <f t="shared" si="4"/>
        <v>3734482</v>
      </c>
      <c r="H322" s="29" t="s">
        <v>63</v>
      </c>
      <c r="I322" s="29" t="s">
        <v>35346</v>
      </c>
      <c r="J322" s="58">
        <v>46157</v>
      </c>
      <c r="K322" s="29"/>
      <c r="L322" s="29"/>
      <c r="M322" s="136"/>
      <c r="N322" s="29" t="s">
        <v>13350</v>
      </c>
      <c r="O322" s="287" t="s">
        <v>452</v>
      </c>
      <c r="P322" s="287" t="s">
        <v>453</v>
      </c>
      <c r="Q322" s="287" t="s">
        <v>35347</v>
      </c>
      <c r="R322" s="287" t="s">
        <v>371</v>
      </c>
      <c r="S322" s="287" t="s">
        <v>218</v>
      </c>
      <c r="T322" s="287" t="s">
        <v>35348</v>
      </c>
      <c r="U322" s="287" t="s">
        <v>35344</v>
      </c>
      <c r="V322" s="287" t="s">
        <v>454</v>
      </c>
      <c r="W322" s="287" t="s">
        <v>22156</v>
      </c>
      <c r="X322" s="287" t="s">
        <v>214</v>
      </c>
      <c r="Y322" s="287" t="s">
        <v>456</v>
      </c>
      <c r="Z322" s="287" t="s">
        <v>26</v>
      </c>
      <c r="AA322" s="287" t="s">
        <v>26</v>
      </c>
      <c r="AB322" s="287" t="s">
        <v>26</v>
      </c>
      <c r="AC322" s="287" t="s">
        <v>26</v>
      </c>
    </row>
    <row r="323" spans="1:29" hidden="1">
      <c r="A323" s="26">
        <v>46157</v>
      </c>
      <c r="B323" s="287" t="s">
        <v>13348</v>
      </c>
      <c r="C323" s="287" t="s">
        <v>13349</v>
      </c>
      <c r="D323" s="28">
        <v>26.5</v>
      </c>
      <c r="E323" s="287" t="s">
        <v>537</v>
      </c>
      <c r="F323" s="287" t="s">
        <v>35349</v>
      </c>
      <c r="G323" s="47" t="str">
        <f t="shared" ref="G323:G386" si="5">MID(F323,4,7)</f>
        <v>3734484</v>
      </c>
      <c r="H323" s="29" t="s">
        <v>57</v>
      </c>
      <c r="I323" s="29" t="s">
        <v>35350</v>
      </c>
      <c r="J323" s="58">
        <v>46157</v>
      </c>
      <c r="K323" s="29"/>
      <c r="L323" s="29"/>
      <c r="M323" s="136"/>
      <c r="N323" s="29" t="s">
        <v>13370</v>
      </c>
      <c r="O323" s="287" t="s">
        <v>538</v>
      </c>
      <c r="P323" s="287" t="s">
        <v>539</v>
      </c>
      <c r="Q323" s="287" t="s">
        <v>35351</v>
      </c>
      <c r="R323" s="287" t="s">
        <v>540</v>
      </c>
      <c r="S323" s="287" t="s">
        <v>218</v>
      </c>
      <c r="T323" s="287" t="s">
        <v>35352</v>
      </c>
      <c r="U323" s="287" t="s">
        <v>35344</v>
      </c>
      <c r="V323" s="287" t="s">
        <v>541</v>
      </c>
      <c r="W323" s="287" t="s">
        <v>217</v>
      </c>
      <c r="X323" s="287" t="s">
        <v>35353</v>
      </c>
      <c r="Y323" s="287" t="s">
        <v>543</v>
      </c>
      <c r="Z323" s="287" t="s">
        <v>26</v>
      </c>
      <c r="AA323" s="287" t="s">
        <v>26</v>
      </c>
      <c r="AB323" s="287" t="s">
        <v>26</v>
      </c>
      <c r="AC323" s="287" t="s">
        <v>26</v>
      </c>
    </row>
    <row r="324" spans="1:29" hidden="1">
      <c r="A324" s="26">
        <v>46157</v>
      </c>
      <c r="B324" s="287" t="s">
        <v>13348</v>
      </c>
      <c r="C324" s="287" t="s">
        <v>13349</v>
      </c>
      <c r="D324" s="28">
        <v>275</v>
      </c>
      <c r="E324" s="287" t="s">
        <v>537</v>
      </c>
      <c r="F324" s="287" t="s">
        <v>35354</v>
      </c>
      <c r="G324" s="47" t="str">
        <f t="shared" si="5"/>
        <v>3734486</v>
      </c>
      <c r="H324" s="29" t="s">
        <v>57</v>
      </c>
      <c r="I324" s="29" t="s">
        <v>35355</v>
      </c>
      <c r="J324" s="58">
        <v>46157</v>
      </c>
      <c r="K324" s="29"/>
      <c r="L324" s="29"/>
      <c r="M324" s="136"/>
      <c r="N324" s="29" t="s">
        <v>13370</v>
      </c>
      <c r="O324" s="287" t="s">
        <v>538</v>
      </c>
      <c r="P324" s="287" t="s">
        <v>539</v>
      </c>
      <c r="Q324" s="287" t="s">
        <v>35351</v>
      </c>
      <c r="R324" s="287" t="s">
        <v>540</v>
      </c>
      <c r="S324" s="287" t="s">
        <v>218</v>
      </c>
      <c r="T324" s="287" t="s">
        <v>35356</v>
      </c>
      <c r="U324" s="287" t="s">
        <v>35344</v>
      </c>
      <c r="V324" s="287" t="s">
        <v>541</v>
      </c>
      <c r="W324" s="287" t="s">
        <v>217</v>
      </c>
      <c r="X324" s="287" t="s">
        <v>747</v>
      </c>
      <c r="Y324" s="287" t="s">
        <v>543</v>
      </c>
      <c r="Z324" s="287" t="s">
        <v>26</v>
      </c>
      <c r="AA324" s="287" t="s">
        <v>26</v>
      </c>
      <c r="AB324" s="287" t="s">
        <v>26</v>
      </c>
      <c r="AC324" s="287" t="s">
        <v>26</v>
      </c>
    </row>
    <row r="325" spans="1:29" hidden="1">
      <c r="A325" s="26">
        <v>46157</v>
      </c>
      <c r="B325" s="287" t="s">
        <v>13348</v>
      </c>
      <c r="C325" s="287" t="s">
        <v>13349</v>
      </c>
      <c r="D325" s="28">
        <v>841.5</v>
      </c>
      <c r="E325" s="287" t="s">
        <v>537</v>
      </c>
      <c r="F325" s="287" t="s">
        <v>35357</v>
      </c>
      <c r="G325" s="47" t="str">
        <f t="shared" si="5"/>
        <v>3734488</v>
      </c>
      <c r="H325" s="29" t="s">
        <v>57</v>
      </c>
      <c r="I325" s="29" t="s">
        <v>35358</v>
      </c>
      <c r="J325" s="58">
        <v>46157</v>
      </c>
      <c r="K325" s="29"/>
      <c r="L325" s="29"/>
      <c r="M325" s="136"/>
      <c r="N325" s="29" t="s">
        <v>13370</v>
      </c>
      <c r="O325" s="287" t="s">
        <v>538</v>
      </c>
      <c r="P325" s="287" t="s">
        <v>539</v>
      </c>
      <c r="Q325" s="287" t="s">
        <v>35351</v>
      </c>
      <c r="R325" s="287" t="s">
        <v>540</v>
      </c>
      <c r="S325" s="287" t="s">
        <v>218</v>
      </c>
      <c r="T325" s="287" t="s">
        <v>35359</v>
      </c>
      <c r="U325" s="287" t="s">
        <v>35344</v>
      </c>
      <c r="V325" s="287" t="s">
        <v>541</v>
      </c>
      <c r="W325" s="287" t="s">
        <v>217</v>
      </c>
      <c r="X325" s="287" t="s">
        <v>35353</v>
      </c>
      <c r="Y325" s="287" t="s">
        <v>543</v>
      </c>
      <c r="Z325" s="287" t="s">
        <v>26</v>
      </c>
      <c r="AA325" s="287" t="s">
        <v>26</v>
      </c>
      <c r="AB325" s="287" t="s">
        <v>26</v>
      </c>
      <c r="AC325" s="287" t="s">
        <v>26</v>
      </c>
    </row>
    <row r="326" spans="1:29" hidden="1">
      <c r="A326" s="26">
        <v>46157</v>
      </c>
      <c r="B326" s="287" t="s">
        <v>13348</v>
      </c>
      <c r="C326" s="287" t="s">
        <v>13349</v>
      </c>
      <c r="D326" s="28">
        <v>316.63</v>
      </c>
      <c r="E326" s="287" t="s">
        <v>537</v>
      </c>
      <c r="F326" s="287" t="s">
        <v>35360</v>
      </c>
      <c r="G326" s="47" t="str">
        <f t="shared" si="5"/>
        <v>3734490</v>
      </c>
      <c r="H326" s="29" t="s">
        <v>57</v>
      </c>
      <c r="I326" s="29" t="s">
        <v>35361</v>
      </c>
      <c r="J326" s="58">
        <v>46157</v>
      </c>
      <c r="K326" s="29"/>
      <c r="L326" s="29"/>
      <c r="M326" s="136"/>
      <c r="N326" s="29" t="s">
        <v>13370</v>
      </c>
      <c r="O326" s="287" t="s">
        <v>538</v>
      </c>
      <c r="P326" s="287" t="s">
        <v>539</v>
      </c>
      <c r="Q326" s="287" t="s">
        <v>35351</v>
      </c>
      <c r="R326" s="287" t="s">
        <v>540</v>
      </c>
      <c r="S326" s="287" t="s">
        <v>218</v>
      </c>
      <c r="T326" s="287" t="s">
        <v>35362</v>
      </c>
      <c r="U326" s="287" t="s">
        <v>35344</v>
      </c>
      <c r="V326" s="287" t="s">
        <v>541</v>
      </c>
      <c r="W326" s="287" t="s">
        <v>217</v>
      </c>
      <c r="X326" s="287" t="s">
        <v>35363</v>
      </c>
      <c r="Y326" s="287" t="s">
        <v>543</v>
      </c>
      <c r="Z326" s="287" t="s">
        <v>26</v>
      </c>
      <c r="AA326" s="287" t="s">
        <v>26</v>
      </c>
      <c r="AB326" s="287" t="s">
        <v>26</v>
      </c>
      <c r="AC326" s="287" t="s">
        <v>26</v>
      </c>
    </row>
    <row r="327" spans="1:29" hidden="1">
      <c r="A327" s="26">
        <v>46157</v>
      </c>
      <c r="B327" s="287" t="s">
        <v>13348</v>
      </c>
      <c r="C327" s="287" t="s">
        <v>13349</v>
      </c>
      <c r="D327" s="28">
        <v>904.93</v>
      </c>
      <c r="E327" s="287" t="s">
        <v>537</v>
      </c>
      <c r="F327" s="287" t="s">
        <v>35364</v>
      </c>
      <c r="G327" s="47" t="str">
        <f t="shared" si="5"/>
        <v>3734492</v>
      </c>
      <c r="H327" s="29" t="s">
        <v>57</v>
      </c>
      <c r="I327" s="29" t="s">
        <v>35365</v>
      </c>
      <c r="J327" s="58">
        <v>46157</v>
      </c>
      <c r="K327" s="29"/>
      <c r="L327" s="29"/>
      <c r="M327" s="136"/>
      <c r="N327" s="29" t="s">
        <v>13370</v>
      </c>
      <c r="O327" s="287" t="s">
        <v>538</v>
      </c>
      <c r="P327" s="287" t="s">
        <v>539</v>
      </c>
      <c r="Q327" s="287" t="s">
        <v>35351</v>
      </c>
      <c r="R327" s="287" t="s">
        <v>540</v>
      </c>
      <c r="S327" s="287" t="s">
        <v>218</v>
      </c>
      <c r="T327" s="287" t="s">
        <v>35366</v>
      </c>
      <c r="U327" s="287" t="s">
        <v>35344</v>
      </c>
      <c r="V327" s="287" t="s">
        <v>541</v>
      </c>
      <c r="W327" s="287" t="s">
        <v>217</v>
      </c>
      <c r="X327" s="287" t="s">
        <v>35367</v>
      </c>
      <c r="Y327" s="287" t="s">
        <v>543</v>
      </c>
      <c r="Z327" s="287" t="s">
        <v>26</v>
      </c>
      <c r="AA327" s="287" t="s">
        <v>26</v>
      </c>
      <c r="AB327" s="287" t="s">
        <v>26</v>
      </c>
      <c r="AC327" s="287" t="s">
        <v>26</v>
      </c>
    </row>
    <row r="328" spans="1:29" hidden="1">
      <c r="A328" s="26">
        <v>46157</v>
      </c>
      <c r="B328" s="287" t="s">
        <v>13348</v>
      </c>
      <c r="C328" s="287" t="s">
        <v>13349</v>
      </c>
      <c r="D328" s="28">
        <v>64262.59</v>
      </c>
      <c r="E328" s="287" t="s">
        <v>485</v>
      </c>
      <c r="F328" s="287" t="s">
        <v>35368</v>
      </c>
      <c r="G328" s="47" t="str">
        <f t="shared" si="5"/>
        <v>3734495</v>
      </c>
      <c r="H328" s="32" t="s">
        <v>20098</v>
      </c>
      <c r="I328" s="32" t="s">
        <v>186</v>
      </c>
      <c r="J328" s="55">
        <v>46157</v>
      </c>
      <c r="K328" s="32" t="s">
        <v>35369</v>
      </c>
      <c r="L328" s="32" t="s">
        <v>35370</v>
      </c>
      <c r="M328" s="146"/>
      <c r="N328" s="32" t="s">
        <v>186</v>
      </c>
      <c r="O328" s="287" t="s">
        <v>486</v>
      </c>
      <c r="P328" s="287" t="s">
        <v>487</v>
      </c>
      <c r="Q328" s="287" t="s">
        <v>34999</v>
      </c>
      <c r="R328" s="287" t="s">
        <v>488</v>
      </c>
      <c r="S328" s="287" t="s">
        <v>250</v>
      </c>
      <c r="T328" s="287" t="s">
        <v>35371</v>
      </c>
      <c r="U328" s="287" t="s">
        <v>35344</v>
      </c>
      <c r="V328" s="287" t="s">
        <v>489</v>
      </c>
      <c r="W328" s="287" t="s">
        <v>217</v>
      </c>
      <c r="X328" s="287" t="s">
        <v>35372</v>
      </c>
      <c r="Y328" s="287" t="s">
        <v>214</v>
      </c>
      <c r="Z328" s="287" t="s">
        <v>260</v>
      </c>
      <c r="AA328" s="287" t="s">
        <v>26</v>
      </c>
      <c r="AB328" s="287" t="s">
        <v>26</v>
      </c>
      <c r="AC328" s="287" t="s">
        <v>26</v>
      </c>
    </row>
    <row r="329" spans="1:29" hidden="1">
      <c r="A329" s="26">
        <v>46157</v>
      </c>
      <c r="B329" s="287" t="s">
        <v>13348</v>
      </c>
      <c r="C329" s="287" t="s">
        <v>13349</v>
      </c>
      <c r="D329" s="28">
        <v>14983</v>
      </c>
      <c r="E329" s="287" t="s">
        <v>35373</v>
      </c>
      <c r="F329" s="287" t="s">
        <v>35374</v>
      </c>
      <c r="G329" s="47" t="str">
        <f t="shared" si="5"/>
        <v>3734497</v>
      </c>
      <c r="H329" s="239" t="s">
        <v>20098</v>
      </c>
      <c r="I329" s="239" t="s">
        <v>14243</v>
      </c>
      <c r="J329" s="276"/>
      <c r="K329" s="239"/>
      <c r="L329" s="239" t="s">
        <v>35375</v>
      </c>
      <c r="M329" s="298"/>
      <c r="N329" s="239" t="s">
        <v>14243</v>
      </c>
      <c r="O329" s="287" t="s">
        <v>18098</v>
      </c>
      <c r="P329" s="287" t="s">
        <v>442</v>
      </c>
      <c r="Q329" s="287" t="s">
        <v>35342</v>
      </c>
      <c r="R329" s="287" t="s">
        <v>258</v>
      </c>
      <c r="S329" s="287" t="s">
        <v>218</v>
      </c>
      <c r="T329" s="287" t="s">
        <v>35376</v>
      </c>
      <c r="U329" s="287" t="s">
        <v>35344</v>
      </c>
      <c r="V329" s="287" t="s">
        <v>35377</v>
      </c>
      <c r="W329" s="287" t="s">
        <v>516</v>
      </c>
      <c r="X329" s="287" t="s">
        <v>214</v>
      </c>
      <c r="Y329" s="287" t="s">
        <v>215</v>
      </c>
      <c r="Z329" s="287" t="s">
        <v>26</v>
      </c>
      <c r="AA329" s="287" t="s">
        <v>26</v>
      </c>
      <c r="AB329" s="287" t="s">
        <v>26</v>
      </c>
      <c r="AC329" s="287" t="s">
        <v>26</v>
      </c>
    </row>
    <row r="330" spans="1:29" hidden="1">
      <c r="A330" s="26">
        <v>46157</v>
      </c>
      <c r="B330" s="287" t="s">
        <v>13348</v>
      </c>
      <c r="C330" s="287" t="s">
        <v>13349</v>
      </c>
      <c r="D330" s="28">
        <v>13328128</v>
      </c>
      <c r="E330" s="287" t="s">
        <v>308</v>
      </c>
      <c r="F330" s="287" t="s">
        <v>35378</v>
      </c>
      <c r="G330" s="47" t="str">
        <f t="shared" si="5"/>
        <v>3734499</v>
      </c>
      <c r="H330" s="29" t="s">
        <v>89</v>
      </c>
      <c r="I330" s="29" t="s">
        <v>35379</v>
      </c>
      <c r="J330" s="58">
        <v>46157</v>
      </c>
      <c r="K330" s="29"/>
      <c r="L330" s="29"/>
      <c r="M330" s="136"/>
      <c r="N330" s="29" t="s">
        <v>35380</v>
      </c>
      <c r="O330" s="287" t="s">
        <v>10386</v>
      </c>
      <c r="P330" s="287" t="s">
        <v>10387</v>
      </c>
      <c r="Q330" s="287" t="s">
        <v>309</v>
      </c>
      <c r="R330" s="287" t="s">
        <v>218</v>
      </c>
      <c r="S330" s="287" t="s">
        <v>35381</v>
      </c>
      <c r="T330" s="287" t="s">
        <v>35344</v>
      </c>
      <c r="U330" s="287" t="s">
        <v>310</v>
      </c>
      <c r="V330" s="287" t="s">
        <v>217</v>
      </c>
      <c r="W330" s="287" t="s">
        <v>35382</v>
      </c>
      <c r="X330" s="287" t="s">
        <v>296</v>
      </c>
      <c r="Y330" s="287" t="s">
        <v>26</v>
      </c>
      <c r="Z330" s="287" t="s">
        <v>26</v>
      </c>
      <c r="AA330" s="287" t="s">
        <v>26</v>
      </c>
      <c r="AB330" s="287" t="s">
        <v>26</v>
      </c>
      <c r="AC330" s="287" t="s">
        <v>26</v>
      </c>
    </row>
    <row r="331" spans="1:29" hidden="1">
      <c r="A331" s="26">
        <v>46157</v>
      </c>
      <c r="B331" s="287" t="s">
        <v>13348</v>
      </c>
      <c r="C331" s="287" t="s">
        <v>13349</v>
      </c>
      <c r="D331" s="28">
        <v>7177.66</v>
      </c>
      <c r="E331" s="287" t="s">
        <v>35383</v>
      </c>
      <c r="F331" s="287" t="s">
        <v>35384</v>
      </c>
      <c r="G331" s="47" t="str">
        <f t="shared" si="5"/>
        <v>3734502</v>
      </c>
      <c r="H331" s="29" t="s">
        <v>81</v>
      </c>
      <c r="I331" s="29" t="s">
        <v>35385</v>
      </c>
      <c r="J331" s="58">
        <v>46157</v>
      </c>
      <c r="K331" s="29"/>
      <c r="L331" s="29"/>
      <c r="M331" s="136"/>
      <c r="N331" s="29" t="s">
        <v>13353</v>
      </c>
      <c r="O331" s="287" t="s">
        <v>443</v>
      </c>
      <c r="P331" s="287" t="s">
        <v>277</v>
      </c>
      <c r="Q331" s="287" t="s">
        <v>343</v>
      </c>
      <c r="R331" s="287" t="s">
        <v>218</v>
      </c>
      <c r="S331" s="287" t="s">
        <v>35386</v>
      </c>
      <c r="T331" s="287" t="s">
        <v>35344</v>
      </c>
      <c r="U331" s="287" t="s">
        <v>35387</v>
      </c>
      <c r="V331" s="287" t="s">
        <v>239</v>
      </c>
      <c r="W331" s="287" t="s">
        <v>35388</v>
      </c>
      <c r="X331" s="287" t="s">
        <v>260</v>
      </c>
      <c r="Y331" s="287" t="s">
        <v>26</v>
      </c>
      <c r="Z331" s="287" t="s">
        <v>26</v>
      </c>
      <c r="AA331" s="287" t="s">
        <v>26</v>
      </c>
      <c r="AB331" s="287" t="s">
        <v>26</v>
      </c>
      <c r="AC331" s="287" t="s">
        <v>26</v>
      </c>
    </row>
    <row r="332" spans="1:29" hidden="1">
      <c r="A332" s="26">
        <v>46157</v>
      </c>
      <c r="B332" s="287" t="s">
        <v>13348</v>
      </c>
      <c r="C332" s="287" t="s">
        <v>13349</v>
      </c>
      <c r="D332" s="28">
        <v>245.45</v>
      </c>
      <c r="E332" s="287" t="s">
        <v>289</v>
      </c>
      <c r="F332" s="287" t="s">
        <v>35389</v>
      </c>
      <c r="G332" s="47" t="str">
        <f t="shared" si="5"/>
        <v>3734505</v>
      </c>
      <c r="H332" s="29" t="s">
        <v>59</v>
      </c>
      <c r="I332" s="29" t="s">
        <v>35390</v>
      </c>
      <c r="J332" s="58">
        <v>7</v>
      </c>
      <c r="K332" s="29"/>
      <c r="L332" s="29"/>
      <c r="M332" s="136"/>
      <c r="N332" s="29" t="s">
        <v>13352</v>
      </c>
      <c r="O332" s="287" t="s">
        <v>290</v>
      </c>
      <c r="P332" s="287" t="s">
        <v>291</v>
      </c>
      <c r="Q332" s="287" t="s">
        <v>35146</v>
      </c>
      <c r="R332" s="287" t="s">
        <v>292</v>
      </c>
      <c r="S332" s="287" t="s">
        <v>218</v>
      </c>
      <c r="T332" s="287" t="s">
        <v>35391</v>
      </c>
      <c r="U332" s="287" t="s">
        <v>35344</v>
      </c>
      <c r="V332" s="287" t="s">
        <v>293</v>
      </c>
      <c r="W332" s="287" t="s">
        <v>294</v>
      </c>
      <c r="X332" s="287" t="s">
        <v>295</v>
      </c>
      <c r="Y332" s="287" t="s">
        <v>214</v>
      </c>
      <c r="Z332" s="287" t="s">
        <v>296</v>
      </c>
      <c r="AA332" s="287" t="s">
        <v>26</v>
      </c>
      <c r="AB332" s="287" t="s">
        <v>26</v>
      </c>
      <c r="AC332" s="287" t="s">
        <v>26</v>
      </c>
    </row>
    <row r="333" spans="1:29" hidden="1">
      <c r="A333" s="26">
        <v>46157</v>
      </c>
      <c r="B333" s="287" t="s">
        <v>13348</v>
      </c>
      <c r="C333" s="287" t="s">
        <v>13349</v>
      </c>
      <c r="D333" s="28">
        <v>33780</v>
      </c>
      <c r="E333" s="287" t="s">
        <v>35392</v>
      </c>
      <c r="F333" s="287" t="s">
        <v>35393</v>
      </c>
      <c r="G333" s="47" t="str">
        <f t="shared" si="5"/>
        <v>3734507</v>
      </c>
      <c r="H333" s="29" t="s">
        <v>70</v>
      </c>
      <c r="I333" s="29" t="s">
        <v>35394</v>
      </c>
      <c r="J333" s="58">
        <v>46160</v>
      </c>
      <c r="K333" s="29"/>
      <c r="L333" s="29"/>
      <c r="M333" s="136"/>
      <c r="N333" s="29" t="s">
        <v>820</v>
      </c>
      <c r="O333" s="287" t="s">
        <v>35395</v>
      </c>
      <c r="P333" s="287" t="s">
        <v>35396</v>
      </c>
      <c r="Q333" s="287" t="s">
        <v>35397</v>
      </c>
      <c r="R333" s="287" t="s">
        <v>218</v>
      </c>
      <c r="S333" s="287" t="s">
        <v>35398</v>
      </c>
      <c r="T333" s="287" t="s">
        <v>35344</v>
      </c>
      <c r="U333" s="287" t="s">
        <v>35399</v>
      </c>
      <c r="V333" s="287" t="s">
        <v>239</v>
      </c>
      <c r="W333" s="287" t="s">
        <v>35400</v>
      </c>
      <c r="X333" s="287" t="s">
        <v>246</v>
      </c>
      <c r="Y333" s="287" t="s">
        <v>26</v>
      </c>
      <c r="Z333" s="287" t="s">
        <v>26</v>
      </c>
      <c r="AA333" s="287" t="s">
        <v>26</v>
      </c>
      <c r="AB333" s="287" t="s">
        <v>26</v>
      </c>
      <c r="AC333" s="287" t="s">
        <v>26</v>
      </c>
    </row>
    <row r="334" spans="1:29" hidden="1">
      <c r="A334" s="26">
        <v>46157</v>
      </c>
      <c r="B334" s="287" t="s">
        <v>13348</v>
      </c>
      <c r="C334" s="287" t="s">
        <v>13349</v>
      </c>
      <c r="D334" s="28">
        <v>1595</v>
      </c>
      <c r="E334" s="287" t="s">
        <v>22532</v>
      </c>
      <c r="F334" s="287" t="s">
        <v>35401</v>
      </c>
      <c r="G334" s="47" t="str">
        <f t="shared" si="5"/>
        <v>3734510</v>
      </c>
      <c r="H334" s="29" t="s">
        <v>51</v>
      </c>
      <c r="I334" s="29" t="s">
        <v>35402</v>
      </c>
      <c r="J334" s="58">
        <v>46160</v>
      </c>
      <c r="K334" s="29"/>
      <c r="L334" s="29"/>
      <c r="M334" s="136"/>
      <c r="N334" s="29" t="s">
        <v>826</v>
      </c>
      <c r="O334" s="287" t="s">
        <v>35403</v>
      </c>
      <c r="P334" s="287" t="s">
        <v>35404</v>
      </c>
      <c r="Q334" s="287" t="s">
        <v>35342</v>
      </c>
      <c r="R334" s="287" t="s">
        <v>475</v>
      </c>
      <c r="S334" s="287" t="s">
        <v>250</v>
      </c>
      <c r="T334" s="287" t="s">
        <v>35405</v>
      </c>
      <c r="U334" s="287" t="s">
        <v>35344</v>
      </c>
      <c r="V334" s="287" t="s">
        <v>35406</v>
      </c>
      <c r="W334" s="287" t="s">
        <v>217</v>
      </c>
      <c r="X334" s="287" t="s">
        <v>214</v>
      </c>
      <c r="Y334" s="287" t="s">
        <v>260</v>
      </c>
      <c r="Z334" s="287" t="s">
        <v>26</v>
      </c>
      <c r="AA334" s="287" t="s">
        <v>26</v>
      </c>
      <c r="AB334" s="287" t="s">
        <v>26</v>
      </c>
      <c r="AC334" s="287" t="s">
        <v>26</v>
      </c>
    </row>
    <row r="335" spans="1:29" hidden="1">
      <c r="A335" s="26">
        <v>46157</v>
      </c>
      <c r="B335" s="287" t="s">
        <v>13348</v>
      </c>
      <c r="C335" s="287" t="s">
        <v>13349</v>
      </c>
      <c r="D335" s="28">
        <v>600</v>
      </c>
      <c r="E335" s="287" t="s">
        <v>584</v>
      </c>
      <c r="F335" s="287" t="s">
        <v>35407</v>
      </c>
      <c r="G335" s="47" t="str">
        <f t="shared" si="5"/>
        <v>3734512</v>
      </c>
      <c r="H335" s="29" t="s">
        <v>58</v>
      </c>
      <c r="I335" s="29" t="s">
        <v>35408</v>
      </c>
      <c r="J335" s="58">
        <v>46162</v>
      </c>
      <c r="K335" s="29"/>
      <c r="L335" s="29"/>
      <c r="M335" s="136"/>
      <c r="N335" s="29" t="s">
        <v>13375</v>
      </c>
      <c r="O335" s="287" t="s">
        <v>585</v>
      </c>
      <c r="P335" s="287" t="s">
        <v>586</v>
      </c>
      <c r="Q335" s="287" t="s">
        <v>496</v>
      </c>
      <c r="R335" s="287" t="s">
        <v>218</v>
      </c>
      <c r="S335" s="287" t="s">
        <v>35409</v>
      </c>
      <c r="T335" s="287" t="s">
        <v>35344</v>
      </c>
      <c r="U335" s="287" t="s">
        <v>587</v>
      </c>
      <c r="V335" s="287" t="s">
        <v>256</v>
      </c>
      <c r="W335" s="287" t="s">
        <v>214</v>
      </c>
      <c r="X335" s="287" t="s">
        <v>464</v>
      </c>
      <c r="Y335" s="287" t="s">
        <v>26</v>
      </c>
      <c r="Z335" s="287" t="s">
        <v>26</v>
      </c>
      <c r="AA335" s="287" t="s">
        <v>26</v>
      </c>
      <c r="AB335" s="287" t="s">
        <v>26</v>
      </c>
      <c r="AC335" s="287" t="s">
        <v>26</v>
      </c>
    </row>
    <row r="336" spans="1:29" hidden="1">
      <c r="A336" s="26">
        <v>46157</v>
      </c>
      <c r="B336" s="287" t="s">
        <v>13348</v>
      </c>
      <c r="C336" s="287" t="s">
        <v>13349</v>
      </c>
      <c r="D336" s="28">
        <v>200</v>
      </c>
      <c r="E336" s="287" t="s">
        <v>308</v>
      </c>
      <c r="F336" s="287" t="s">
        <v>35410</v>
      </c>
      <c r="G336" s="47" t="str">
        <f t="shared" si="5"/>
        <v>3734514</v>
      </c>
      <c r="H336" s="29" t="s">
        <v>58</v>
      </c>
      <c r="I336" s="29" t="s">
        <v>35408</v>
      </c>
      <c r="J336" s="58">
        <v>46162</v>
      </c>
      <c r="K336" s="29"/>
      <c r="L336" s="29"/>
      <c r="M336" s="136"/>
      <c r="N336" s="29" t="s">
        <v>13375</v>
      </c>
      <c r="O336" s="287" t="s">
        <v>21548</v>
      </c>
      <c r="P336" s="287" t="s">
        <v>21549</v>
      </c>
      <c r="Q336" s="287" t="s">
        <v>309</v>
      </c>
      <c r="R336" s="287" t="s">
        <v>218</v>
      </c>
      <c r="S336" s="287" t="s">
        <v>35411</v>
      </c>
      <c r="T336" s="287" t="s">
        <v>35344</v>
      </c>
      <c r="U336" s="287" t="s">
        <v>310</v>
      </c>
      <c r="V336" s="287" t="s">
        <v>217</v>
      </c>
      <c r="W336" s="287" t="s">
        <v>214</v>
      </c>
      <c r="X336" s="287" t="s">
        <v>257</v>
      </c>
      <c r="Y336" s="287" t="s">
        <v>26</v>
      </c>
      <c r="Z336" s="287" t="s">
        <v>26</v>
      </c>
      <c r="AA336" s="287" t="s">
        <v>26</v>
      </c>
      <c r="AB336" s="287" t="s">
        <v>26</v>
      </c>
      <c r="AC336" s="287" t="s">
        <v>26</v>
      </c>
    </row>
    <row r="337" spans="1:29" hidden="1">
      <c r="A337" s="26">
        <v>46157</v>
      </c>
      <c r="B337" s="287" t="s">
        <v>13348</v>
      </c>
      <c r="C337" s="287" t="s">
        <v>13349</v>
      </c>
      <c r="D337" s="28">
        <v>223.6</v>
      </c>
      <c r="E337" s="287" t="s">
        <v>814</v>
      </c>
      <c r="F337" s="287" t="s">
        <v>35412</v>
      </c>
      <c r="G337" s="47" t="str">
        <f t="shared" si="5"/>
        <v>3734516</v>
      </c>
      <c r="H337" s="29" t="s">
        <v>77</v>
      </c>
      <c r="I337" s="29" t="s">
        <v>35413</v>
      </c>
      <c r="J337" s="58">
        <v>46160</v>
      </c>
      <c r="K337" s="29"/>
      <c r="L337" s="29"/>
      <c r="M337" s="136"/>
      <c r="N337" s="29" t="s">
        <v>13364</v>
      </c>
      <c r="O337" s="287" t="s">
        <v>281</v>
      </c>
      <c r="P337" s="287" t="s">
        <v>282</v>
      </c>
      <c r="Q337" s="287" t="s">
        <v>283</v>
      </c>
      <c r="R337" s="287" t="s">
        <v>250</v>
      </c>
      <c r="S337" s="287" t="s">
        <v>35414</v>
      </c>
      <c r="T337" s="287" t="s">
        <v>35344</v>
      </c>
      <c r="U337" s="287" t="s">
        <v>815</v>
      </c>
      <c r="V337" s="287" t="s">
        <v>816</v>
      </c>
      <c r="W337" s="287" t="s">
        <v>214</v>
      </c>
      <c r="X337" s="287" t="s">
        <v>286</v>
      </c>
      <c r="Y337" s="287" t="s">
        <v>26</v>
      </c>
      <c r="Z337" s="287" t="s">
        <v>26</v>
      </c>
      <c r="AA337" s="287" t="s">
        <v>26</v>
      </c>
      <c r="AB337" s="287" t="s">
        <v>26</v>
      </c>
      <c r="AC337" s="287" t="s">
        <v>26</v>
      </c>
    </row>
    <row r="338" spans="1:29" hidden="1">
      <c r="A338" s="26">
        <v>46157</v>
      </c>
      <c r="B338" s="287" t="s">
        <v>13348</v>
      </c>
      <c r="C338" s="287" t="s">
        <v>13349</v>
      </c>
      <c r="D338" s="28">
        <v>3990.28</v>
      </c>
      <c r="E338" s="287" t="s">
        <v>279</v>
      </c>
      <c r="F338" s="287" t="s">
        <v>35415</v>
      </c>
      <c r="G338" s="47" t="str">
        <f t="shared" si="5"/>
        <v>3734517</v>
      </c>
      <c r="H338" s="29" t="s">
        <v>77</v>
      </c>
      <c r="I338" s="29" t="s">
        <v>35416</v>
      </c>
      <c r="J338" s="58">
        <v>46160</v>
      </c>
      <c r="K338" s="29"/>
      <c r="L338" s="29"/>
      <c r="M338" s="136"/>
      <c r="N338" s="29" t="s">
        <v>13364</v>
      </c>
      <c r="O338" s="287" t="s">
        <v>281</v>
      </c>
      <c r="P338" s="287" t="s">
        <v>282</v>
      </c>
      <c r="Q338" s="287" t="s">
        <v>283</v>
      </c>
      <c r="R338" s="287" t="s">
        <v>250</v>
      </c>
      <c r="S338" s="287" t="s">
        <v>35417</v>
      </c>
      <c r="T338" s="287" t="s">
        <v>35344</v>
      </c>
      <c r="U338" s="287" t="s">
        <v>284</v>
      </c>
      <c r="V338" s="287" t="s">
        <v>285</v>
      </c>
      <c r="W338" s="287" t="s">
        <v>214</v>
      </c>
      <c r="X338" s="287" t="s">
        <v>286</v>
      </c>
      <c r="Y338" s="287" t="s">
        <v>26</v>
      </c>
      <c r="Z338" s="287" t="s">
        <v>26</v>
      </c>
      <c r="AA338" s="287" t="s">
        <v>26</v>
      </c>
      <c r="AB338" s="287" t="s">
        <v>26</v>
      </c>
      <c r="AC338" s="287" t="s">
        <v>26</v>
      </c>
    </row>
    <row r="339" spans="1:29" hidden="1">
      <c r="A339" s="26">
        <v>46157</v>
      </c>
      <c r="B339" s="287" t="s">
        <v>13348</v>
      </c>
      <c r="C339" s="287" t="s">
        <v>13349</v>
      </c>
      <c r="D339" s="28">
        <v>63614.720000000001</v>
      </c>
      <c r="E339" s="287" t="s">
        <v>187</v>
      </c>
      <c r="F339" s="287" t="s">
        <v>35418</v>
      </c>
      <c r="G339" s="47" t="str">
        <f t="shared" si="5"/>
        <v>3734519</v>
      </c>
      <c r="H339" s="29" t="s">
        <v>62</v>
      </c>
      <c r="I339" s="29" t="s">
        <v>35419</v>
      </c>
      <c r="J339" s="58">
        <v>46157</v>
      </c>
      <c r="K339" s="29"/>
      <c r="L339" s="29"/>
      <c r="M339" s="136"/>
      <c r="N339" s="29" t="s">
        <v>13509</v>
      </c>
      <c r="O339" s="287" t="s">
        <v>281</v>
      </c>
      <c r="P339" s="287" t="s">
        <v>282</v>
      </c>
      <c r="Q339" s="287" t="s">
        <v>283</v>
      </c>
      <c r="R339" s="287" t="s">
        <v>250</v>
      </c>
      <c r="S339" s="287" t="s">
        <v>35420</v>
      </c>
      <c r="T339" s="287" t="s">
        <v>35344</v>
      </c>
      <c r="U339" s="287" t="s">
        <v>325</v>
      </c>
      <c r="V339" s="287" t="s">
        <v>326</v>
      </c>
      <c r="W339" s="287" t="s">
        <v>214</v>
      </c>
      <c r="X339" s="287" t="s">
        <v>286</v>
      </c>
      <c r="Y339" s="287" t="s">
        <v>26</v>
      </c>
      <c r="Z339" s="287" t="s">
        <v>26</v>
      </c>
      <c r="AA339" s="287" t="s">
        <v>26</v>
      </c>
      <c r="AB339" s="287" t="s">
        <v>26</v>
      </c>
      <c r="AC339" s="287" t="s">
        <v>26</v>
      </c>
    </row>
    <row r="340" spans="1:29" hidden="1">
      <c r="A340" s="26">
        <v>46157</v>
      </c>
      <c r="B340" s="287" t="s">
        <v>13348</v>
      </c>
      <c r="C340" s="287" t="s">
        <v>13349</v>
      </c>
      <c r="D340" s="28">
        <v>125188.2</v>
      </c>
      <c r="E340" s="287" t="s">
        <v>630</v>
      </c>
      <c r="F340" s="287" t="s">
        <v>35421</v>
      </c>
      <c r="G340" s="47" t="str">
        <f t="shared" si="5"/>
        <v>8726192</v>
      </c>
      <c r="H340" s="29" t="s">
        <v>75</v>
      </c>
      <c r="I340" s="29" t="s">
        <v>26490</v>
      </c>
      <c r="J340" s="58">
        <v>46157</v>
      </c>
      <c r="K340" s="29"/>
      <c r="L340" s="29"/>
      <c r="M340" s="136"/>
      <c r="N340" s="29" t="s">
        <v>13424</v>
      </c>
      <c r="O340" s="287" t="s">
        <v>631</v>
      </c>
      <c r="P340" s="287" t="s">
        <v>632</v>
      </c>
      <c r="Q340" s="287" t="s">
        <v>496</v>
      </c>
      <c r="R340" s="287" t="s">
        <v>250</v>
      </c>
      <c r="S340" s="287" t="s">
        <v>35422</v>
      </c>
      <c r="T340" s="287" t="s">
        <v>35344</v>
      </c>
      <c r="U340" s="287" t="s">
        <v>633</v>
      </c>
      <c r="V340" s="287" t="s">
        <v>217</v>
      </c>
      <c r="W340" s="287" t="s">
        <v>634</v>
      </c>
      <c r="X340" s="287" t="s">
        <v>214</v>
      </c>
      <c r="Y340" s="287" t="s">
        <v>381</v>
      </c>
      <c r="Z340" s="287" t="s">
        <v>26</v>
      </c>
      <c r="AA340" s="287" t="s">
        <v>26</v>
      </c>
      <c r="AB340" s="287" t="s">
        <v>26</v>
      </c>
      <c r="AC340" s="287" t="s">
        <v>26</v>
      </c>
    </row>
    <row r="341" spans="1:29" hidden="1">
      <c r="A341" s="26">
        <v>46157</v>
      </c>
      <c r="B341" s="287" t="s">
        <v>13348</v>
      </c>
      <c r="C341" s="287" t="s">
        <v>13349</v>
      </c>
      <c r="D341" s="28">
        <v>16891.240000000002</v>
      </c>
      <c r="E341" s="287" t="s">
        <v>35423</v>
      </c>
      <c r="F341" s="287" t="s">
        <v>35424</v>
      </c>
      <c r="G341" s="47" t="str">
        <f t="shared" si="5"/>
        <v>8726194</v>
      </c>
      <c r="H341" s="32" t="s">
        <v>20098</v>
      </c>
      <c r="I341" s="32" t="s">
        <v>186</v>
      </c>
      <c r="J341" s="55">
        <v>46157</v>
      </c>
      <c r="K341" s="32" t="s">
        <v>35425</v>
      </c>
      <c r="L341" s="32" t="s">
        <v>35426</v>
      </c>
      <c r="M341" s="146"/>
      <c r="N341" s="32" t="s">
        <v>186</v>
      </c>
      <c r="O341" s="287" t="s">
        <v>4390</v>
      </c>
      <c r="P341" s="287" t="s">
        <v>4391</v>
      </c>
      <c r="Q341" s="287" t="s">
        <v>35342</v>
      </c>
      <c r="R341" s="287" t="s">
        <v>309</v>
      </c>
      <c r="S341" s="287" t="s">
        <v>274</v>
      </c>
      <c r="T341" s="287" t="s">
        <v>35427</v>
      </c>
      <c r="U341" s="287" t="s">
        <v>35344</v>
      </c>
      <c r="V341" s="287" t="s">
        <v>35428</v>
      </c>
      <c r="W341" s="287" t="s">
        <v>535</v>
      </c>
      <c r="X341" s="287" t="s">
        <v>276</v>
      </c>
      <c r="Y341" s="287" t="s">
        <v>260</v>
      </c>
      <c r="Z341" s="287" t="s">
        <v>26</v>
      </c>
      <c r="AA341" s="287" t="s">
        <v>26</v>
      </c>
      <c r="AB341" s="287" t="s">
        <v>26</v>
      </c>
      <c r="AC341" s="287" t="s">
        <v>26</v>
      </c>
    </row>
    <row r="342" spans="1:29" hidden="1">
      <c r="A342" s="26">
        <v>46157</v>
      </c>
      <c r="B342" s="287" t="s">
        <v>13348</v>
      </c>
      <c r="C342" s="287" t="s">
        <v>13349</v>
      </c>
      <c r="D342" s="28">
        <v>23226.42</v>
      </c>
      <c r="E342" s="287" t="s">
        <v>35429</v>
      </c>
      <c r="F342" s="287" t="s">
        <v>35430</v>
      </c>
      <c r="G342" s="47" t="str">
        <f t="shared" si="5"/>
        <v>8726203</v>
      </c>
      <c r="H342" s="32" t="s">
        <v>20098</v>
      </c>
      <c r="I342" s="32" t="s">
        <v>186</v>
      </c>
      <c r="J342" s="55">
        <v>46157</v>
      </c>
      <c r="K342" s="32" t="s">
        <v>35431</v>
      </c>
      <c r="L342" s="32" t="s">
        <v>35432</v>
      </c>
      <c r="M342" s="146"/>
      <c r="N342" s="32" t="s">
        <v>186</v>
      </c>
      <c r="O342" s="287" t="s">
        <v>4390</v>
      </c>
      <c r="P342" s="287" t="s">
        <v>4391</v>
      </c>
      <c r="Q342" s="287" t="s">
        <v>35342</v>
      </c>
      <c r="R342" s="287" t="s">
        <v>309</v>
      </c>
      <c r="S342" s="287" t="s">
        <v>274</v>
      </c>
      <c r="T342" s="287" t="s">
        <v>35433</v>
      </c>
      <c r="U342" s="287" t="s">
        <v>35344</v>
      </c>
      <c r="V342" s="287" t="s">
        <v>35434</v>
      </c>
      <c r="W342" s="287" t="s">
        <v>535</v>
      </c>
      <c r="X342" s="287" t="s">
        <v>276</v>
      </c>
      <c r="Y342" s="287" t="s">
        <v>260</v>
      </c>
      <c r="Z342" s="287" t="s">
        <v>26</v>
      </c>
      <c r="AA342" s="287" t="s">
        <v>26</v>
      </c>
      <c r="AB342" s="287" t="s">
        <v>26</v>
      </c>
      <c r="AC342" s="287" t="s">
        <v>26</v>
      </c>
    </row>
    <row r="343" spans="1:29" hidden="1">
      <c r="A343" s="26">
        <v>46157</v>
      </c>
      <c r="B343" s="287" t="s">
        <v>13348</v>
      </c>
      <c r="C343" s="287" t="s">
        <v>13349</v>
      </c>
      <c r="D343" s="28">
        <v>1425.72</v>
      </c>
      <c r="E343" s="287" t="s">
        <v>35435</v>
      </c>
      <c r="F343" s="287" t="s">
        <v>35436</v>
      </c>
      <c r="G343" s="47" t="str">
        <f t="shared" si="5"/>
        <v>8726212</v>
      </c>
      <c r="H343" s="32" t="s">
        <v>20098</v>
      </c>
      <c r="I343" s="32" t="s">
        <v>186</v>
      </c>
      <c r="J343" s="55">
        <v>46157</v>
      </c>
      <c r="K343" s="32" t="s">
        <v>35437</v>
      </c>
      <c r="L343" s="32" t="s">
        <v>35438</v>
      </c>
      <c r="M343" s="146"/>
      <c r="N343" s="32" t="s">
        <v>186</v>
      </c>
      <c r="O343" s="287" t="s">
        <v>4390</v>
      </c>
      <c r="P343" s="287" t="s">
        <v>4391</v>
      </c>
      <c r="Q343" s="287" t="s">
        <v>35342</v>
      </c>
      <c r="R343" s="287" t="s">
        <v>309</v>
      </c>
      <c r="S343" s="287" t="s">
        <v>274</v>
      </c>
      <c r="T343" s="287" t="s">
        <v>35439</v>
      </c>
      <c r="U343" s="287" t="s">
        <v>35344</v>
      </c>
      <c r="V343" s="287" t="s">
        <v>35440</v>
      </c>
      <c r="W343" s="287" t="s">
        <v>535</v>
      </c>
      <c r="X343" s="287" t="s">
        <v>276</v>
      </c>
      <c r="Y343" s="287" t="s">
        <v>260</v>
      </c>
      <c r="Z343" s="287" t="s">
        <v>26</v>
      </c>
      <c r="AA343" s="287" t="s">
        <v>26</v>
      </c>
      <c r="AB343" s="287" t="s">
        <v>26</v>
      </c>
      <c r="AC343" s="287" t="s">
        <v>26</v>
      </c>
    </row>
    <row r="344" spans="1:29" hidden="1">
      <c r="A344" s="26">
        <v>46157</v>
      </c>
      <c r="B344" s="287" t="s">
        <v>13348</v>
      </c>
      <c r="C344" s="287" t="s">
        <v>13349</v>
      </c>
      <c r="D344" s="28">
        <v>24509.29</v>
      </c>
      <c r="E344" s="287" t="s">
        <v>35441</v>
      </c>
      <c r="F344" s="287" t="s">
        <v>35442</v>
      </c>
      <c r="G344" s="47" t="str">
        <f t="shared" si="5"/>
        <v>8726221</v>
      </c>
      <c r="H344" s="32" t="s">
        <v>20098</v>
      </c>
      <c r="I344" s="32" t="s">
        <v>186</v>
      </c>
      <c r="J344" s="55">
        <v>46157</v>
      </c>
      <c r="K344" s="32" t="s">
        <v>35443</v>
      </c>
      <c r="L344" s="32" t="s">
        <v>35444</v>
      </c>
      <c r="M344" s="146"/>
      <c r="N344" s="32" t="s">
        <v>186</v>
      </c>
      <c r="O344" s="287" t="s">
        <v>4390</v>
      </c>
      <c r="P344" s="287" t="s">
        <v>4391</v>
      </c>
      <c r="Q344" s="287" t="s">
        <v>35342</v>
      </c>
      <c r="R344" s="287" t="s">
        <v>309</v>
      </c>
      <c r="S344" s="287" t="s">
        <v>274</v>
      </c>
      <c r="T344" s="287" t="s">
        <v>35445</v>
      </c>
      <c r="U344" s="287" t="s">
        <v>35344</v>
      </c>
      <c r="V344" s="287" t="s">
        <v>35446</v>
      </c>
      <c r="W344" s="287" t="s">
        <v>535</v>
      </c>
      <c r="X344" s="287" t="s">
        <v>276</v>
      </c>
      <c r="Y344" s="287" t="s">
        <v>260</v>
      </c>
      <c r="Z344" s="287" t="s">
        <v>26</v>
      </c>
      <c r="AA344" s="287" t="s">
        <v>26</v>
      </c>
      <c r="AB344" s="287" t="s">
        <v>26</v>
      </c>
      <c r="AC344" s="287" t="s">
        <v>26</v>
      </c>
    </row>
    <row r="345" spans="1:29" hidden="1">
      <c r="A345" s="26">
        <v>46157</v>
      </c>
      <c r="B345" s="287" t="s">
        <v>13348</v>
      </c>
      <c r="C345" s="287" t="s">
        <v>13349</v>
      </c>
      <c r="D345" s="28">
        <v>1953.64</v>
      </c>
      <c r="E345" s="287" t="s">
        <v>35447</v>
      </c>
      <c r="F345" s="287" t="s">
        <v>35448</v>
      </c>
      <c r="G345" s="47" t="str">
        <f t="shared" si="5"/>
        <v>8726230</v>
      </c>
      <c r="H345" s="29">
        <v>6300</v>
      </c>
      <c r="I345" s="29">
        <v>5728</v>
      </c>
      <c r="J345" s="58">
        <v>46160</v>
      </c>
      <c r="K345" s="29"/>
      <c r="L345" s="266">
        <v>630001</v>
      </c>
      <c r="M345" s="296"/>
      <c r="N345" s="29" t="s">
        <v>13353</v>
      </c>
      <c r="O345" s="287" t="s">
        <v>4390</v>
      </c>
      <c r="P345" s="287" t="s">
        <v>4391</v>
      </c>
      <c r="Q345" s="287" t="s">
        <v>35342</v>
      </c>
      <c r="R345" s="287" t="s">
        <v>309</v>
      </c>
      <c r="S345" s="287" t="s">
        <v>274</v>
      </c>
      <c r="T345" s="287" t="s">
        <v>35449</v>
      </c>
      <c r="U345" s="287" t="s">
        <v>35344</v>
      </c>
      <c r="V345" s="287" t="s">
        <v>35450</v>
      </c>
      <c r="W345" s="287" t="s">
        <v>535</v>
      </c>
      <c r="X345" s="287" t="s">
        <v>276</v>
      </c>
      <c r="Y345" s="287" t="s">
        <v>260</v>
      </c>
      <c r="Z345" s="287" t="s">
        <v>26</v>
      </c>
      <c r="AA345" s="287" t="s">
        <v>26</v>
      </c>
      <c r="AB345" s="287" t="s">
        <v>26</v>
      </c>
      <c r="AC345" s="287" t="s">
        <v>26</v>
      </c>
    </row>
    <row r="346" spans="1:29" hidden="1">
      <c r="A346" s="26">
        <v>46157</v>
      </c>
      <c r="B346" s="287" t="s">
        <v>13348</v>
      </c>
      <c r="C346" s="287" t="s">
        <v>13349</v>
      </c>
      <c r="D346" s="28">
        <v>12584.98</v>
      </c>
      <c r="E346" s="287" t="s">
        <v>35451</v>
      </c>
      <c r="F346" s="287" t="s">
        <v>35452</v>
      </c>
      <c r="G346" s="47" t="str">
        <f t="shared" si="5"/>
        <v>8726239</v>
      </c>
      <c r="H346" s="32" t="s">
        <v>20098</v>
      </c>
      <c r="I346" s="32" t="s">
        <v>186</v>
      </c>
      <c r="J346" s="55">
        <v>46157</v>
      </c>
      <c r="K346" s="32" t="s">
        <v>35453</v>
      </c>
      <c r="L346" s="32" t="s">
        <v>35454</v>
      </c>
      <c r="M346" s="146"/>
      <c r="N346" s="32" t="s">
        <v>186</v>
      </c>
      <c r="O346" s="287" t="s">
        <v>4390</v>
      </c>
      <c r="P346" s="287" t="s">
        <v>4391</v>
      </c>
      <c r="Q346" s="287" t="s">
        <v>35342</v>
      </c>
      <c r="R346" s="287" t="s">
        <v>309</v>
      </c>
      <c r="S346" s="287" t="s">
        <v>274</v>
      </c>
      <c r="T346" s="287" t="s">
        <v>35455</v>
      </c>
      <c r="U346" s="287" t="s">
        <v>35344</v>
      </c>
      <c r="V346" s="287" t="s">
        <v>35456</v>
      </c>
      <c r="W346" s="287" t="s">
        <v>535</v>
      </c>
      <c r="X346" s="287" t="s">
        <v>276</v>
      </c>
      <c r="Y346" s="287" t="s">
        <v>260</v>
      </c>
      <c r="Z346" s="287" t="s">
        <v>26</v>
      </c>
      <c r="AA346" s="287" t="s">
        <v>26</v>
      </c>
      <c r="AB346" s="287" t="s">
        <v>26</v>
      </c>
      <c r="AC346" s="287" t="s">
        <v>26</v>
      </c>
    </row>
    <row r="347" spans="1:29" hidden="1">
      <c r="A347" s="26">
        <v>46157</v>
      </c>
      <c r="B347" s="287" t="s">
        <v>13348</v>
      </c>
      <c r="C347" s="287" t="s">
        <v>13349</v>
      </c>
      <c r="D347" s="28">
        <v>81676.490000000005</v>
      </c>
      <c r="E347" s="287" t="s">
        <v>35457</v>
      </c>
      <c r="F347" s="287" t="s">
        <v>35458</v>
      </c>
      <c r="G347" s="47" t="str">
        <f t="shared" si="5"/>
        <v>8726248</v>
      </c>
      <c r="H347" s="32" t="s">
        <v>20098</v>
      </c>
      <c r="I347" s="32" t="s">
        <v>186</v>
      </c>
      <c r="J347" s="55">
        <v>46157</v>
      </c>
      <c r="K347" s="32" t="s">
        <v>35459</v>
      </c>
      <c r="L347" s="32" t="s">
        <v>35460</v>
      </c>
      <c r="M347" s="146"/>
      <c r="N347" s="32" t="s">
        <v>186</v>
      </c>
      <c r="O347" s="287" t="s">
        <v>4390</v>
      </c>
      <c r="P347" s="287" t="s">
        <v>4391</v>
      </c>
      <c r="Q347" s="287" t="s">
        <v>35342</v>
      </c>
      <c r="R347" s="287" t="s">
        <v>309</v>
      </c>
      <c r="S347" s="287" t="s">
        <v>274</v>
      </c>
      <c r="T347" s="287" t="s">
        <v>35461</v>
      </c>
      <c r="U347" s="287" t="s">
        <v>35344</v>
      </c>
      <c r="V347" s="287" t="s">
        <v>35462</v>
      </c>
      <c r="W347" s="287" t="s">
        <v>535</v>
      </c>
      <c r="X347" s="287" t="s">
        <v>276</v>
      </c>
      <c r="Y347" s="287" t="s">
        <v>260</v>
      </c>
      <c r="Z347" s="287" t="s">
        <v>26</v>
      </c>
      <c r="AA347" s="287" t="s">
        <v>26</v>
      </c>
      <c r="AB347" s="287" t="s">
        <v>26</v>
      </c>
      <c r="AC347" s="287" t="s">
        <v>26</v>
      </c>
    </row>
    <row r="348" spans="1:29" hidden="1">
      <c r="A348" s="26">
        <v>46157</v>
      </c>
      <c r="B348" s="287" t="s">
        <v>13348</v>
      </c>
      <c r="C348" s="287" t="s">
        <v>13349</v>
      </c>
      <c r="D348" s="28">
        <v>2223.34</v>
      </c>
      <c r="E348" s="287" t="s">
        <v>35463</v>
      </c>
      <c r="F348" s="287" t="s">
        <v>35464</v>
      </c>
      <c r="G348" s="47" t="str">
        <f t="shared" si="5"/>
        <v>8726257</v>
      </c>
      <c r="H348" s="32" t="s">
        <v>20098</v>
      </c>
      <c r="I348" s="32" t="s">
        <v>186</v>
      </c>
      <c r="J348" s="55">
        <v>46157</v>
      </c>
      <c r="K348" s="32" t="s">
        <v>35465</v>
      </c>
      <c r="L348" s="32" t="s">
        <v>35466</v>
      </c>
      <c r="M348" s="146"/>
      <c r="N348" s="32" t="s">
        <v>186</v>
      </c>
      <c r="O348" s="287" t="s">
        <v>4390</v>
      </c>
      <c r="P348" s="287" t="s">
        <v>4391</v>
      </c>
      <c r="Q348" s="287" t="s">
        <v>35342</v>
      </c>
      <c r="R348" s="287" t="s">
        <v>309</v>
      </c>
      <c r="S348" s="287" t="s">
        <v>274</v>
      </c>
      <c r="T348" s="287" t="s">
        <v>35467</v>
      </c>
      <c r="U348" s="287" t="s">
        <v>35344</v>
      </c>
      <c r="V348" s="287" t="s">
        <v>35468</v>
      </c>
      <c r="W348" s="287" t="s">
        <v>535</v>
      </c>
      <c r="X348" s="287" t="s">
        <v>276</v>
      </c>
      <c r="Y348" s="287" t="s">
        <v>260</v>
      </c>
      <c r="Z348" s="287" t="s">
        <v>26</v>
      </c>
      <c r="AA348" s="287" t="s">
        <v>26</v>
      </c>
      <c r="AB348" s="287" t="s">
        <v>26</v>
      </c>
      <c r="AC348" s="287" t="s">
        <v>26</v>
      </c>
    </row>
    <row r="349" spans="1:29" hidden="1">
      <c r="A349" s="26">
        <v>46157</v>
      </c>
      <c r="B349" s="287" t="s">
        <v>13348</v>
      </c>
      <c r="C349" s="287" t="s">
        <v>13349</v>
      </c>
      <c r="D349" s="28">
        <v>120133.06</v>
      </c>
      <c r="E349" s="287" t="s">
        <v>35469</v>
      </c>
      <c r="F349" s="287" t="s">
        <v>35470</v>
      </c>
      <c r="G349" s="47" t="str">
        <f t="shared" si="5"/>
        <v>8726266</v>
      </c>
      <c r="H349" s="32" t="s">
        <v>20098</v>
      </c>
      <c r="I349" s="32" t="s">
        <v>186</v>
      </c>
      <c r="J349" s="55">
        <v>46157</v>
      </c>
      <c r="K349" s="32" t="s">
        <v>35471</v>
      </c>
      <c r="L349" s="32" t="s">
        <v>35472</v>
      </c>
      <c r="M349" s="146"/>
      <c r="N349" s="32" t="s">
        <v>186</v>
      </c>
      <c r="O349" s="287" t="s">
        <v>4390</v>
      </c>
      <c r="P349" s="287" t="s">
        <v>4391</v>
      </c>
      <c r="Q349" s="287" t="s">
        <v>35342</v>
      </c>
      <c r="R349" s="287" t="s">
        <v>309</v>
      </c>
      <c r="S349" s="287" t="s">
        <v>274</v>
      </c>
      <c r="T349" s="287" t="s">
        <v>35473</v>
      </c>
      <c r="U349" s="287" t="s">
        <v>35344</v>
      </c>
      <c r="V349" s="287" t="s">
        <v>35474</v>
      </c>
      <c r="W349" s="287" t="s">
        <v>469</v>
      </c>
      <c r="X349" s="287" t="s">
        <v>276</v>
      </c>
      <c r="Y349" s="287" t="s">
        <v>260</v>
      </c>
      <c r="Z349" s="287" t="s">
        <v>26</v>
      </c>
      <c r="AA349" s="287" t="s">
        <v>26</v>
      </c>
      <c r="AB349" s="287" t="s">
        <v>26</v>
      </c>
      <c r="AC349" s="287" t="s">
        <v>26</v>
      </c>
    </row>
    <row r="350" spans="1:29" hidden="1">
      <c r="A350" s="26">
        <v>46157</v>
      </c>
      <c r="B350" s="287" t="s">
        <v>13348</v>
      </c>
      <c r="C350" s="287" t="s">
        <v>13349</v>
      </c>
      <c r="D350" s="28">
        <v>70056.009999999995</v>
      </c>
      <c r="E350" s="287" t="s">
        <v>35475</v>
      </c>
      <c r="F350" s="287" t="s">
        <v>35476</v>
      </c>
      <c r="G350" s="47" t="str">
        <f t="shared" si="5"/>
        <v>8726276</v>
      </c>
      <c r="H350" s="32" t="s">
        <v>20098</v>
      </c>
      <c r="I350" s="32" t="s">
        <v>186</v>
      </c>
      <c r="J350" s="55">
        <v>46157</v>
      </c>
      <c r="K350" s="32" t="s">
        <v>35477</v>
      </c>
      <c r="L350" s="32" t="s">
        <v>35478</v>
      </c>
      <c r="M350" s="146"/>
      <c r="N350" s="32" t="s">
        <v>186</v>
      </c>
      <c r="O350" s="287" t="s">
        <v>4390</v>
      </c>
      <c r="P350" s="287" t="s">
        <v>4391</v>
      </c>
      <c r="Q350" s="287" t="s">
        <v>35342</v>
      </c>
      <c r="R350" s="287" t="s">
        <v>309</v>
      </c>
      <c r="S350" s="287" t="s">
        <v>274</v>
      </c>
      <c r="T350" s="287" t="s">
        <v>35479</v>
      </c>
      <c r="U350" s="287" t="s">
        <v>35344</v>
      </c>
      <c r="V350" s="287" t="s">
        <v>35480</v>
      </c>
      <c r="W350" s="287" t="s">
        <v>535</v>
      </c>
      <c r="X350" s="287" t="s">
        <v>276</v>
      </c>
      <c r="Y350" s="287" t="s">
        <v>260</v>
      </c>
      <c r="Z350" s="287" t="s">
        <v>26</v>
      </c>
      <c r="AA350" s="287" t="s">
        <v>26</v>
      </c>
      <c r="AB350" s="287" t="s">
        <v>26</v>
      </c>
      <c r="AC350" s="287" t="s">
        <v>26</v>
      </c>
    </row>
    <row r="351" spans="1:29" hidden="1">
      <c r="A351" s="26">
        <v>46157</v>
      </c>
      <c r="B351" s="287" t="s">
        <v>13348</v>
      </c>
      <c r="C351" s="287" t="s">
        <v>13349</v>
      </c>
      <c r="D351" s="28">
        <v>77232.179999999993</v>
      </c>
      <c r="E351" s="287" t="s">
        <v>35481</v>
      </c>
      <c r="F351" s="287" t="s">
        <v>35482</v>
      </c>
      <c r="G351" s="47" t="str">
        <f t="shared" si="5"/>
        <v>8726285</v>
      </c>
      <c r="H351" s="32" t="s">
        <v>20098</v>
      </c>
      <c r="I351" s="32" t="s">
        <v>186</v>
      </c>
      <c r="J351" s="55">
        <v>46157</v>
      </c>
      <c r="K351" s="32" t="s">
        <v>35483</v>
      </c>
      <c r="L351" s="32" t="s">
        <v>35484</v>
      </c>
      <c r="M351" s="146"/>
      <c r="N351" s="32" t="s">
        <v>186</v>
      </c>
      <c r="O351" s="287" t="s">
        <v>4390</v>
      </c>
      <c r="P351" s="287" t="s">
        <v>4391</v>
      </c>
      <c r="Q351" s="287" t="s">
        <v>35342</v>
      </c>
      <c r="R351" s="287" t="s">
        <v>309</v>
      </c>
      <c r="S351" s="287" t="s">
        <v>274</v>
      </c>
      <c r="T351" s="287" t="s">
        <v>35485</v>
      </c>
      <c r="U351" s="287" t="s">
        <v>35344</v>
      </c>
      <c r="V351" s="287" t="s">
        <v>35486</v>
      </c>
      <c r="W351" s="287" t="s">
        <v>535</v>
      </c>
      <c r="X351" s="287" t="s">
        <v>276</v>
      </c>
      <c r="Y351" s="287" t="s">
        <v>260</v>
      </c>
      <c r="Z351" s="287" t="s">
        <v>26</v>
      </c>
      <c r="AA351" s="287" t="s">
        <v>26</v>
      </c>
      <c r="AB351" s="287" t="s">
        <v>26</v>
      </c>
      <c r="AC351" s="287" t="s">
        <v>26</v>
      </c>
    </row>
    <row r="352" spans="1:29" hidden="1">
      <c r="A352" s="26">
        <v>46157</v>
      </c>
      <c r="B352" s="287" t="s">
        <v>13348</v>
      </c>
      <c r="C352" s="287" t="s">
        <v>13349</v>
      </c>
      <c r="D352" s="28">
        <v>59888.480000000003</v>
      </c>
      <c r="E352" s="287" t="s">
        <v>35487</v>
      </c>
      <c r="F352" s="287" t="s">
        <v>35488</v>
      </c>
      <c r="G352" s="47" t="str">
        <f t="shared" si="5"/>
        <v>8726294</v>
      </c>
      <c r="H352" s="32" t="s">
        <v>20098</v>
      </c>
      <c r="I352" s="32" t="s">
        <v>186</v>
      </c>
      <c r="J352" s="55">
        <v>46157</v>
      </c>
      <c r="K352" s="32" t="s">
        <v>35489</v>
      </c>
      <c r="L352" s="32" t="s">
        <v>35478</v>
      </c>
      <c r="M352" s="146"/>
      <c r="N352" s="32" t="s">
        <v>186</v>
      </c>
      <c r="O352" s="287" t="s">
        <v>4390</v>
      </c>
      <c r="P352" s="287" t="s">
        <v>4391</v>
      </c>
      <c r="Q352" s="287" t="s">
        <v>35342</v>
      </c>
      <c r="R352" s="287" t="s">
        <v>309</v>
      </c>
      <c r="S352" s="287" t="s">
        <v>274</v>
      </c>
      <c r="T352" s="287" t="s">
        <v>35490</v>
      </c>
      <c r="U352" s="287" t="s">
        <v>35344</v>
      </c>
      <c r="V352" s="287" t="s">
        <v>35491</v>
      </c>
      <c r="W352" s="287" t="s">
        <v>535</v>
      </c>
      <c r="X352" s="287" t="s">
        <v>276</v>
      </c>
      <c r="Y352" s="287" t="s">
        <v>260</v>
      </c>
      <c r="Z352" s="287" t="s">
        <v>26</v>
      </c>
      <c r="AA352" s="287" t="s">
        <v>26</v>
      </c>
      <c r="AB352" s="287" t="s">
        <v>26</v>
      </c>
      <c r="AC352" s="287" t="s">
        <v>26</v>
      </c>
    </row>
    <row r="353" spans="1:29">
      <c r="A353" s="26">
        <v>46157</v>
      </c>
      <c r="B353" s="287" t="s">
        <v>13348</v>
      </c>
      <c r="C353" s="287" t="s">
        <v>13349</v>
      </c>
      <c r="D353" s="28">
        <v>1060.83</v>
      </c>
      <c r="E353" s="287" t="s">
        <v>35492</v>
      </c>
      <c r="F353" s="287" t="s">
        <v>35493</v>
      </c>
      <c r="G353" s="47" t="str">
        <f t="shared" si="5"/>
        <v>8726303</v>
      </c>
      <c r="H353" s="29"/>
      <c r="I353" s="29"/>
      <c r="J353" s="58"/>
      <c r="K353" s="29"/>
      <c r="L353" s="29"/>
      <c r="M353" s="136"/>
      <c r="N353" s="29" t="s">
        <v>13416</v>
      </c>
      <c r="O353" s="287" t="s">
        <v>4390</v>
      </c>
      <c r="P353" s="287" t="s">
        <v>4391</v>
      </c>
      <c r="Q353" s="287" t="s">
        <v>35342</v>
      </c>
      <c r="R353" s="287" t="s">
        <v>309</v>
      </c>
      <c r="S353" s="287" t="s">
        <v>274</v>
      </c>
      <c r="T353" s="287" t="s">
        <v>35494</v>
      </c>
      <c r="U353" s="287" t="s">
        <v>35344</v>
      </c>
      <c r="V353" s="287" t="s">
        <v>35495</v>
      </c>
      <c r="W353" s="287" t="s">
        <v>535</v>
      </c>
      <c r="X353" s="287" t="s">
        <v>276</v>
      </c>
      <c r="Y353" s="287" t="s">
        <v>260</v>
      </c>
      <c r="Z353" s="287" t="s">
        <v>26</v>
      </c>
      <c r="AA353" s="287" t="s">
        <v>26</v>
      </c>
      <c r="AB353" s="287" t="s">
        <v>26</v>
      </c>
      <c r="AC353" s="287" t="s">
        <v>26</v>
      </c>
    </row>
    <row r="354" spans="1:29" hidden="1">
      <c r="A354" s="26">
        <v>46157</v>
      </c>
      <c r="B354" s="287" t="s">
        <v>13348</v>
      </c>
      <c r="C354" s="287" t="s">
        <v>13349</v>
      </c>
      <c r="D354" s="28">
        <v>20652.169999999998</v>
      </c>
      <c r="E354" s="287" t="s">
        <v>35496</v>
      </c>
      <c r="F354" s="287" t="s">
        <v>35497</v>
      </c>
      <c r="G354" s="47" t="str">
        <f t="shared" si="5"/>
        <v>8726312</v>
      </c>
      <c r="H354" s="32" t="s">
        <v>20098</v>
      </c>
      <c r="I354" s="32" t="s">
        <v>186</v>
      </c>
      <c r="J354" s="55">
        <v>46157</v>
      </c>
      <c r="K354" s="32" t="s">
        <v>35498</v>
      </c>
      <c r="L354" s="32" t="s">
        <v>35499</v>
      </c>
      <c r="M354" s="146"/>
      <c r="N354" s="32" t="s">
        <v>186</v>
      </c>
      <c r="O354" s="287" t="s">
        <v>4390</v>
      </c>
      <c r="P354" s="287" t="s">
        <v>4391</v>
      </c>
      <c r="Q354" s="287" t="s">
        <v>35342</v>
      </c>
      <c r="R354" s="287" t="s">
        <v>309</v>
      </c>
      <c r="S354" s="287" t="s">
        <v>274</v>
      </c>
      <c r="T354" s="287" t="s">
        <v>35500</v>
      </c>
      <c r="U354" s="287" t="s">
        <v>35344</v>
      </c>
      <c r="V354" s="287" t="s">
        <v>35501</v>
      </c>
      <c r="W354" s="287" t="s">
        <v>535</v>
      </c>
      <c r="X354" s="287" t="s">
        <v>276</v>
      </c>
      <c r="Y354" s="287" t="s">
        <v>260</v>
      </c>
      <c r="Z354" s="287" t="s">
        <v>26</v>
      </c>
      <c r="AA354" s="287" t="s">
        <v>26</v>
      </c>
      <c r="AB354" s="287" t="s">
        <v>26</v>
      </c>
      <c r="AC354" s="287" t="s">
        <v>26</v>
      </c>
    </row>
    <row r="355" spans="1:29" hidden="1">
      <c r="A355" s="26">
        <v>46157</v>
      </c>
      <c r="B355" s="287" t="s">
        <v>13348</v>
      </c>
      <c r="C355" s="287" t="s">
        <v>13349</v>
      </c>
      <c r="D355" s="28">
        <v>75106.570000000007</v>
      </c>
      <c r="E355" s="287" t="s">
        <v>35502</v>
      </c>
      <c r="F355" s="287" t="s">
        <v>35503</v>
      </c>
      <c r="G355" s="47" t="str">
        <f t="shared" si="5"/>
        <v>8726321</v>
      </c>
      <c r="H355" s="32" t="s">
        <v>20098</v>
      </c>
      <c r="I355" s="32" t="s">
        <v>186</v>
      </c>
      <c r="J355" s="55">
        <v>46157</v>
      </c>
      <c r="K355" s="32" t="s">
        <v>35504</v>
      </c>
      <c r="L355" s="32" t="s">
        <v>35505</v>
      </c>
      <c r="M355" s="146"/>
      <c r="N355" s="32" t="s">
        <v>186</v>
      </c>
      <c r="O355" s="287" t="s">
        <v>4390</v>
      </c>
      <c r="P355" s="287" t="s">
        <v>4391</v>
      </c>
      <c r="Q355" s="287" t="s">
        <v>35342</v>
      </c>
      <c r="R355" s="287" t="s">
        <v>309</v>
      </c>
      <c r="S355" s="287" t="s">
        <v>274</v>
      </c>
      <c r="T355" s="287" t="s">
        <v>35506</v>
      </c>
      <c r="U355" s="287" t="s">
        <v>35344</v>
      </c>
      <c r="V355" s="287" t="s">
        <v>35507</v>
      </c>
      <c r="W355" s="287" t="s">
        <v>535</v>
      </c>
      <c r="X355" s="287" t="s">
        <v>276</v>
      </c>
      <c r="Y355" s="287" t="s">
        <v>260</v>
      </c>
      <c r="Z355" s="287" t="s">
        <v>26</v>
      </c>
      <c r="AA355" s="287" t="s">
        <v>26</v>
      </c>
      <c r="AB355" s="287" t="s">
        <v>26</v>
      </c>
      <c r="AC355" s="287" t="s">
        <v>26</v>
      </c>
    </row>
    <row r="356" spans="1:29" hidden="1">
      <c r="A356" s="26">
        <v>46157</v>
      </c>
      <c r="B356" s="287" t="s">
        <v>13348</v>
      </c>
      <c r="C356" s="287" t="s">
        <v>13349</v>
      </c>
      <c r="D356" s="28">
        <v>7533.99</v>
      </c>
      <c r="E356" s="287" t="s">
        <v>35508</v>
      </c>
      <c r="F356" s="287" t="s">
        <v>35509</v>
      </c>
      <c r="G356" s="47" t="str">
        <f t="shared" si="5"/>
        <v>8726330</v>
      </c>
      <c r="H356" s="32" t="s">
        <v>20098</v>
      </c>
      <c r="I356" s="32" t="s">
        <v>186</v>
      </c>
      <c r="J356" s="55">
        <v>46157</v>
      </c>
      <c r="K356" s="32" t="s">
        <v>35510</v>
      </c>
      <c r="L356" s="32" t="s">
        <v>35511</v>
      </c>
      <c r="M356" s="146"/>
      <c r="N356" s="32" t="s">
        <v>186</v>
      </c>
      <c r="O356" s="287" t="s">
        <v>4390</v>
      </c>
      <c r="P356" s="287" t="s">
        <v>4391</v>
      </c>
      <c r="Q356" s="287" t="s">
        <v>35342</v>
      </c>
      <c r="R356" s="287" t="s">
        <v>309</v>
      </c>
      <c r="S356" s="287" t="s">
        <v>274</v>
      </c>
      <c r="T356" s="287" t="s">
        <v>35512</v>
      </c>
      <c r="U356" s="287" t="s">
        <v>35344</v>
      </c>
      <c r="V356" s="287" t="s">
        <v>35513</v>
      </c>
      <c r="W356" s="287" t="s">
        <v>535</v>
      </c>
      <c r="X356" s="287" t="s">
        <v>276</v>
      </c>
      <c r="Y356" s="287" t="s">
        <v>260</v>
      </c>
      <c r="Z356" s="287" t="s">
        <v>26</v>
      </c>
      <c r="AA356" s="287" t="s">
        <v>26</v>
      </c>
      <c r="AB356" s="287" t="s">
        <v>26</v>
      </c>
      <c r="AC356" s="287" t="s">
        <v>26</v>
      </c>
    </row>
    <row r="357" spans="1:29" hidden="1">
      <c r="A357" s="26">
        <v>46157</v>
      </c>
      <c r="B357" s="287" t="s">
        <v>13348</v>
      </c>
      <c r="C357" s="287" t="s">
        <v>13349</v>
      </c>
      <c r="D357" s="28">
        <v>1651.36</v>
      </c>
      <c r="E357" s="287" t="s">
        <v>35514</v>
      </c>
      <c r="F357" s="287" t="s">
        <v>35515</v>
      </c>
      <c r="G357" s="47" t="str">
        <f t="shared" si="5"/>
        <v>8726340</v>
      </c>
      <c r="H357" s="32" t="s">
        <v>20098</v>
      </c>
      <c r="I357" s="32" t="s">
        <v>186</v>
      </c>
      <c r="J357" s="55">
        <v>46157</v>
      </c>
      <c r="K357" s="32" t="s">
        <v>35516</v>
      </c>
      <c r="L357" s="32" t="s">
        <v>35517</v>
      </c>
      <c r="M357" s="146"/>
      <c r="N357" s="32" t="s">
        <v>186</v>
      </c>
      <c r="O357" s="287" t="s">
        <v>601</v>
      </c>
      <c r="P357" s="287" t="s">
        <v>602</v>
      </c>
      <c r="Q357" s="287" t="s">
        <v>35146</v>
      </c>
      <c r="R357" s="287" t="s">
        <v>603</v>
      </c>
      <c r="S357" s="287" t="s">
        <v>274</v>
      </c>
      <c r="T357" s="287" t="s">
        <v>35518</v>
      </c>
      <c r="U357" s="287" t="s">
        <v>35344</v>
      </c>
      <c r="V357" s="287" t="s">
        <v>35519</v>
      </c>
      <c r="W357" s="287" t="s">
        <v>536</v>
      </c>
      <c r="X357" s="287" t="s">
        <v>35520</v>
      </c>
      <c r="Y357" s="287" t="s">
        <v>296</v>
      </c>
      <c r="Z357" s="287" t="s">
        <v>26</v>
      </c>
      <c r="AA357" s="287" t="s">
        <v>26</v>
      </c>
      <c r="AB357" s="287" t="s">
        <v>26</v>
      </c>
      <c r="AC357" s="287" t="s">
        <v>26</v>
      </c>
    </row>
    <row r="358" spans="1:29">
      <c r="A358" s="26">
        <v>46157</v>
      </c>
      <c r="B358" s="287" t="s">
        <v>13348</v>
      </c>
      <c r="C358" s="287" t="s">
        <v>13349</v>
      </c>
      <c r="D358" s="28">
        <v>6000</v>
      </c>
      <c r="E358" s="287" t="s">
        <v>35521</v>
      </c>
      <c r="F358" s="287" t="s">
        <v>35522</v>
      </c>
      <c r="G358" s="47" t="str">
        <f t="shared" si="5"/>
        <v>8726355</v>
      </c>
      <c r="H358" s="29"/>
      <c r="I358" s="29"/>
      <c r="J358" s="58"/>
      <c r="K358" s="29"/>
      <c r="L358" s="29"/>
      <c r="M358" s="136"/>
      <c r="N358" s="29" t="s">
        <v>35523</v>
      </c>
      <c r="O358" s="287" t="s">
        <v>35524</v>
      </c>
      <c r="P358" s="287" t="s">
        <v>35525</v>
      </c>
      <c r="Q358" s="287" t="s">
        <v>35146</v>
      </c>
      <c r="R358" s="287" t="s">
        <v>35526</v>
      </c>
      <c r="S358" s="287" t="s">
        <v>274</v>
      </c>
      <c r="T358" s="287" t="s">
        <v>35527</v>
      </c>
      <c r="U358" s="287" t="s">
        <v>35344</v>
      </c>
      <c r="V358" s="287" t="s">
        <v>35528</v>
      </c>
      <c r="W358" s="287" t="s">
        <v>20663</v>
      </c>
      <c r="X358" s="287" t="s">
        <v>276</v>
      </c>
      <c r="Y358" s="287" t="s">
        <v>252</v>
      </c>
      <c r="Z358" s="287" t="s">
        <v>26</v>
      </c>
      <c r="AA358" s="287" t="s">
        <v>26</v>
      </c>
      <c r="AB358" s="287" t="s">
        <v>26</v>
      </c>
      <c r="AC358" s="287" t="s">
        <v>26</v>
      </c>
    </row>
    <row r="359" spans="1:29" hidden="1">
      <c r="A359" s="26">
        <v>46157</v>
      </c>
      <c r="B359" s="287" t="s">
        <v>13348</v>
      </c>
      <c r="C359" s="287" t="s">
        <v>13357</v>
      </c>
      <c r="D359" s="28">
        <v>39100</v>
      </c>
      <c r="E359" s="287" t="s">
        <v>124</v>
      </c>
      <c r="F359" s="287" t="s">
        <v>35529</v>
      </c>
      <c r="G359" s="47" t="str">
        <f t="shared" si="5"/>
        <v>4523134</v>
      </c>
      <c r="H359" s="29" t="s">
        <v>67</v>
      </c>
      <c r="I359" s="29" t="s">
        <v>35530</v>
      </c>
      <c r="J359" s="58">
        <v>7</v>
      </c>
      <c r="K359" s="29"/>
      <c r="L359" s="29"/>
      <c r="M359" s="136"/>
      <c r="N359" s="29" t="s">
        <v>35531</v>
      </c>
      <c r="O359" s="287" t="s">
        <v>263</v>
      </c>
      <c r="P359" s="287" t="s">
        <v>35532</v>
      </c>
      <c r="Q359" s="287" t="s">
        <v>35533</v>
      </c>
      <c r="R359" s="287" t="s">
        <v>35534</v>
      </c>
      <c r="S359" s="287" t="s">
        <v>35535</v>
      </c>
      <c r="T359" s="287" t="s">
        <v>35536</v>
      </c>
      <c r="U359" s="287" t="s">
        <v>26</v>
      </c>
      <c r="V359" s="287" t="s">
        <v>26</v>
      </c>
      <c r="W359" s="287" t="s">
        <v>26</v>
      </c>
      <c r="X359" s="287" t="s">
        <v>26</v>
      </c>
      <c r="Y359" s="287" t="s">
        <v>26</v>
      </c>
      <c r="Z359" s="287" t="s">
        <v>26</v>
      </c>
      <c r="AA359" s="287" t="s">
        <v>26</v>
      </c>
      <c r="AB359" s="287" t="s">
        <v>26</v>
      </c>
      <c r="AC359" s="287" t="s">
        <v>26</v>
      </c>
    </row>
    <row r="360" spans="1:29" hidden="1">
      <c r="A360" s="26">
        <v>46157</v>
      </c>
      <c r="B360" s="287" t="s">
        <v>13348</v>
      </c>
      <c r="C360" s="287" t="s">
        <v>13349</v>
      </c>
      <c r="D360" s="28">
        <v>6650</v>
      </c>
      <c r="E360" s="287" t="s">
        <v>35537</v>
      </c>
      <c r="F360" s="287" t="s">
        <v>35538</v>
      </c>
      <c r="G360" s="47" t="str">
        <f t="shared" si="5"/>
        <v>0183780</v>
      </c>
      <c r="H360" s="29">
        <v>3200</v>
      </c>
      <c r="I360" s="29">
        <v>3196</v>
      </c>
      <c r="J360" s="58">
        <v>46160</v>
      </c>
      <c r="K360" s="29"/>
      <c r="L360" s="138" t="s">
        <v>35539</v>
      </c>
      <c r="M360" s="295"/>
      <c r="N360" s="29" t="s">
        <v>13356</v>
      </c>
      <c r="O360" s="287" t="s">
        <v>7510</v>
      </c>
      <c r="P360" s="287" t="s">
        <v>7511</v>
      </c>
      <c r="Q360" s="287" t="s">
        <v>7512</v>
      </c>
      <c r="R360" s="287" t="s">
        <v>250</v>
      </c>
      <c r="S360" s="287" t="s">
        <v>35540</v>
      </c>
      <c r="T360" s="287" t="s">
        <v>35344</v>
      </c>
      <c r="U360" s="287" t="s">
        <v>35541</v>
      </c>
      <c r="V360" s="287" t="s">
        <v>217</v>
      </c>
      <c r="W360" s="287" t="s">
        <v>214</v>
      </c>
      <c r="X360" s="287" t="s">
        <v>304</v>
      </c>
      <c r="Y360" s="287" t="s">
        <v>26</v>
      </c>
      <c r="Z360" s="287" t="s">
        <v>26</v>
      </c>
      <c r="AA360" s="287" t="s">
        <v>26</v>
      </c>
      <c r="AB360" s="287" t="s">
        <v>26</v>
      </c>
      <c r="AC360" s="287" t="s">
        <v>26</v>
      </c>
    </row>
    <row r="361" spans="1:29" hidden="1">
      <c r="A361" s="26">
        <v>46157</v>
      </c>
      <c r="B361" s="287" t="s">
        <v>13348</v>
      </c>
      <c r="C361" s="287" t="s">
        <v>13349</v>
      </c>
      <c r="D361" s="28">
        <v>2979.33</v>
      </c>
      <c r="E361" s="287" t="s">
        <v>35542</v>
      </c>
      <c r="F361" s="287" t="s">
        <v>35543</v>
      </c>
      <c r="G361" s="47" t="str">
        <f t="shared" si="5"/>
        <v>3060325</v>
      </c>
      <c r="H361" s="29" t="s">
        <v>58</v>
      </c>
      <c r="I361" s="29" t="s">
        <v>35408</v>
      </c>
      <c r="J361" s="58">
        <v>46162</v>
      </c>
      <c r="K361" s="29"/>
      <c r="L361" s="29"/>
      <c r="M361" s="136"/>
      <c r="N361" s="29" t="s">
        <v>13375</v>
      </c>
      <c r="O361" s="287" t="s">
        <v>504</v>
      </c>
      <c r="P361" s="287" t="s">
        <v>2350</v>
      </c>
      <c r="Q361" s="287" t="s">
        <v>35342</v>
      </c>
      <c r="R361" s="287" t="s">
        <v>309</v>
      </c>
      <c r="S361" s="287" t="s">
        <v>218</v>
      </c>
      <c r="T361" s="287" t="s">
        <v>35544</v>
      </c>
      <c r="U361" s="287" t="s">
        <v>35344</v>
      </c>
      <c r="V361" s="287" t="s">
        <v>35545</v>
      </c>
      <c r="W361" s="287" t="s">
        <v>1621</v>
      </c>
      <c r="X361" s="287" t="s">
        <v>214</v>
      </c>
      <c r="Y361" s="287" t="s">
        <v>260</v>
      </c>
      <c r="Z361" s="287" t="s">
        <v>26</v>
      </c>
      <c r="AA361" s="287" t="s">
        <v>26</v>
      </c>
      <c r="AB361" s="287" t="s">
        <v>26</v>
      </c>
      <c r="AC361" s="287" t="s">
        <v>26</v>
      </c>
    </row>
    <row r="362" spans="1:29" hidden="1">
      <c r="A362" s="26">
        <v>46157</v>
      </c>
      <c r="B362" s="287" t="s">
        <v>13348</v>
      </c>
      <c r="C362" s="287" t="s">
        <v>13349</v>
      </c>
      <c r="D362" s="28">
        <v>195.3</v>
      </c>
      <c r="E362" s="287" t="s">
        <v>35546</v>
      </c>
      <c r="F362" s="287" t="s">
        <v>35547</v>
      </c>
      <c r="G362" s="47" t="str">
        <f t="shared" si="5"/>
        <v>4618334</v>
      </c>
      <c r="H362" s="29" t="s">
        <v>58</v>
      </c>
      <c r="I362" s="29" t="s">
        <v>35408</v>
      </c>
      <c r="J362" s="58">
        <v>46162</v>
      </c>
      <c r="K362" s="29"/>
      <c r="L362" s="29"/>
      <c r="M362" s="136"/>
      <c r="N362" s="29" t="s">
        <v>13375</v>
      </c>
      <c r="O362" s="287" t="s">
        <v>2024</v>
      </c>
      <c r="P362" s="287" t="s">
        <v>2025</v>
      </c>
      <c r="Q362" s="287" t="s">
        <v>35342</v>
      </c>
      <c r="R362" s="287" t="s">
        <v>302</v>
      </c>
      <c r="S362" s="287" t="s">
        <v>274</v>
      </c>
      <c r="T362" s="287" t="s">
        <v>35548</v>
      </c>
      <c r="U362" s="287" t="s">
        <v>35344</v>
      </c>
      <c r="V362" s="287" t="s">
        <v>35549</v>
      </c>
      <c r="W362" s="287" t="s">
        <v>5837</v>
      </c>
      <c r="X362" s="287" t="s">
        <v>303</v>
      </c>
      <c r="Y362" s="287" t="s">
        <v>276</v>
      </c>
      <c r="Z362" s="287" t="s">
        <v>252</v>
      </c>
      <c r="AA362" s="287" t="s">
        <v>26</v>
      </c>
      <c r="AB362" s="287" t="s">
        <v>26</v>
      </c>
      <c r="AC362" s="287" t="s">
        <v>26</v>
      </c>
    </row>
    <row r="363" spans="1:29">
      <c r="A363" s="26">
        <v>46157</v>
      </c>
      <c r="B363" s="287" t="s">
        <v>13348</v>
      </c>
      <c r="C363" s="287" t="s">
        <v>13349</v>
      </c>
      <c r="D363" s="28">
        <v>18399.740000000002</v>
      </c>
      <c r="E363" s="287" t="s">
        <v>35550</v>
      </c>
      <c r="F363" s="287" t="s">
        <v>35551</v>
      </c>
      <c r="G363" s="47" t="str">
        <f t="shared" si="5"/>
        <v>7700541</v>
      </c>
      <c r="H363" s="29"/>
      <c r="I363" s="29"/>
      <c r="J363" s="58"/>
      <c r="K363" s="29"/>
      <c r="L363" s="29"/>
      <c r="M363" s="136"/>
      <c r="N363" s="29" t="s">
        <v>13383</v>
      </c>
      <c r="O363" s="287" t="s">
        <v>758</v>
      </c>
      <c r="P363" s="287" t="s">
        <v>450</v>
      </c>
      <c r="Q363" s="287" t="s">
        <v>343</v>
      </c>
      <c r="R363" s="287" t="s">
        <v>218</v>
      </c>
      <c r="S363" s="287" t="s">
        <v>35552</v>
      </c>
      <c r="T363" s="287" t="s">
        <v>35344</v>
      </c>
      <c r="U363" s="287" t="s">
        <v>35553</v>
      </c>
      <c r="V363" s="287" t="s">
        <v>251</v>
      </c>
      <c r="W363" s="287" t="s">
        <v>35554</v>
      </c>
      <c r="X363" s="287" t="s">
        <v>260</v>
      </c>
      <c r="Y363" s="287" t="s">
        <v>26</v>
      </c>
      <c r="Z363" s="287" t="s">
        <v>26</v>
      </c>
      <c r="AA363" s="287" t="s">
        <v>26</v>
      </c>
      <c r="AB363" s="287" t="s">
        <v>26</v>
      </c>
      <c r="AC363" s="287" t="s">
        <v>26</v>
      </c>
    </row>
    <row r="364" spans="1:29" hidden="1">
      <c r="A364" s="26">
        <v>46157</v>
      </c>
      <c r="B364" s="287" t="s">
        <v>13348</v>
      </c>
      <c r="C364" s="287" t="s">
        <v>13357</v>
      </c>
      <c r="D364" s="28">
        <v>37484</v>
      </c>
      <c r="E364" s="287" t="s">
        <v>124</v>
      </c>
      <c r="F364" s="287" t="s">
        <v>35555</v>
      </c>
      <c r="G364" s="47" t="str">
        <f t="shared" si="5"/>
        <v>0275135</v>
      </c>
      <c r="H364" s="29" t="s">
        <v>53</v>
      </c>
      <c r="I364" s="29" t="s">
        <v>35556</v>
      </c>
      <c r="J364" s="58">
        <v>7</v>
      </c>
      <c r="K364" s="29"/>
      <c r="L364" s="29"/>
      <c r="M364" s="136"/>
      <c r="N364" s="29" t="s">
        <v>13358</v>
      </c>
      <c r="O364" s="287" t="s">
        <v>263</v>
      </c>
      <c r="P364" s="287" t="s">
        <v>336</v>
      </c>
      <c r="Q364" s="287" t="s">
        <v>35557</v>
      </c>
      <c r="R364" s="287" t="s">
        <v>32940</v>
      </c>
      <c r="S364" s="287" t="s">
        <v>35558</v>
      </c>
      <c r="T364" s="287" t="s">
        <v>35559</v>
      </c>
      <c r="U364" s="287" t="s">
        <v>35560</v>
      </c>
      <c r="V364" s="287" t="s">
        <v>35561</v>
      </c>
      <c r="W364" s="287" t="s">
        <v>26</v>
      </c>
      <c r="X364" s="287" t="s">
        <v>26</v>
      </c>
      <c r="Y364" s="287" t="s">
        <v>26</v>
      </c>
      <c r="Z364" s="287" t="s">
        <v>26</v>
      </c>
      <c r="AA364" s="287" t="s">
        <v>26</v>
      </c>
      <c r="AB364" s="287" t="s">
        <v>26</v>
      </c>
      <c r="AC364" s="287" t="s">
        <v>26</v>
      </c>
    </row>
    <row r="365" spans="1:29" hidden="1">
      <c r="A365" s="26">
        <v>46160</v>
      </c>
      <c r="B365" s="287" t="s">
        <v>13348</v>
      </c>
      <c r="C365" s="287" t="s">
        <v>13349</v>
      </c>
      <c r="D365" s="28">
        <v>4661</v>
      </c>
      <c r="E365" s="287" t="s">
        <v>35562</v>
      </c>
      <c r="F365" s="287" t="s">
        <v>35563</v>
      </c>
      <c r="G365" s="47" t="str">
        <f t="shared" si="5"/>
        <v>7699280</v>
      </c>
      <c r="H365" s="29" t="s">
        <v>50</v>
      </c>
      <c r="I365" s="29" t="s">
        <v>35564</v>
      </c>
      <c r="J365" s="58">
        <v>46162</v>
      </c>
      <c r="K365" s="29"/>
      <c r="L365" s="29"/>
      <c r="M365" s="136"/>
      <c r="N365" s="29" t="s">
        <v>13411</v>
      </c>
      <c r="O365" s="287" t="s">
        <v>339</v>
      </c>
      <c r="P365" s="287" t="s">
        <v>340</v>
      </c>
      <c r="Q365" s="287" t="s">
        <v>35565</v>
      </c>
      <c r="R365" s="287" t="s">
        <v>218</v>
      </c>
      <c r="S365" s="287" t="s">
        <v>35566</v>
      </c>
      <c r="T365" s="287" t="s">
        <v>35567</v>
      </c>
      <c r="U365" s="287" t="s">
        <v>35568</v>
      </c>
      <c r="V365" s="287" t="s">
        <v>239</v>
      </c>
      <c r="W365" s="287" t="s">
        <v>214</v>
      </c>
      <c r="X365" s="287" t="s">
        <v>341</v>
      </c>
      <c r="Y365" s="287" t="s">
        <v>26</v>
      </c>
      <c r="Z365" s="287" t="s">
        <v>26</v>
      </c>
      <c r="AA365" s="287" t="s">
        <v>26</v>
      </c>
      <c r="AB365" s="287" t="s">
        <v>26</v>
      </c>
      <c r="AC365" s="287" t="s">
        <v>26</v>
      </c>
    </row>
    <row r="366" spans="1:29" hidden="1">
      <c r="A366" s="26">
        <v>46160</v>
      </c>
      <c r="B366" s="287" t="s">
        <v>13348</v>
      </c>
      <c r="C366" s="287" t="s">
        <v>13349</v>
      </c>
      <c r="D366" s="28">
        <v>651.52</v>
      </c>
      <c r="E366" s="287" t="s">
        <v>289</v>
      </c>
      <c r="F366" s="287" t="s">
        <v>35569</v>
      </c>
      <c r="G366" s="47" t="str">
        <f t="shared" si="5"/>
        <v>7699282</v>
      </c>
      <c r="H366" s="29" t="s">
        <v>59</v>
      </c>
      <c r="I366" s="29" t="s">
        <v>35570</v>
      </c>
      <c r="J366" s="58">
        <v>7</v>
      </c>
      <c r="K366" s="29"/>
      <c r="L366" s="29"/>
      <c r="M366" s="136"/>
      <c r="N366" s="29" t="s">
        <v>13352</v>
      </c>
      <c r="O366" s="287" t="s">
        <v>290</v>
      </c>
      <c r="P366" s="287" t="s">
        <v>291</v>
      </c>
      <c r="Q366" s="287" t="s">
        <v>35342</v>
      </c>
      <c r="R366" s="287" t="s">
        <v>292</v>
      </c>
      <c r="S366" s="287" t="s">
        <v>218</v>
      </c>
      <c r="T366" s="287" t="s">
        <v>35571</v>
      </c>
      <c r="U366" s="287" t="s">
        <v>35567</v>
      </c>
      <c r="V366" s="287" t="s">
        <v>293</v>
      </c>
      <c r="W366" s="287" t="s">
        <v>294</v>
      </c>
      <c r="X366" s="287" t="s">
        <v>295</v>
      </c>
      <c r="Y366" s="287" t="s">
        <v>214</v>
      </c>
      <c r="Z366" s="287" t="s">
        <v>296</v>
      </c>
      <c r="AA366" s="287" t="s">
        <v>26</v>
      </c>
      <c r="AB366" s="287" t="s">
        <v>26</v>
      </c>
      <c r="AC366" s="287" t="s">
        <v>26</v>
      </c>
    </row>
    <row r="367" spans="1:29" hidden="1">
      <c r="A367" s="26">
        <v>46160</v>
      </c>
      <c r="B367" s="287" t="s">
        <v>13348</v>
      </c>
      <c r="C367" s="287" t="s">
        <v>13349</v>
      </c>
      <c r="D367" s="28">
        <v>7943</v>
      </c>
      <c r="E367" s="287" t="s">
        <v>8024</v>
      </c>
      <c r="F367" s="287" t="s">
        <v>35572</v>
      </c>
      <c r="G367" s="47" t="str">
        <f t="shared" si="5"/>
        <v>7699284</v>
      </c>
      <c r="H367" s="29" t="s">
        <v>51</v>
      </c>
      <c r="I367" s="29" t="s">
        <v>35573</v>
      </c>
      <c r="J367" s="58">
        <v>46160</v>
      </c>
      <c r="K367" s="29"/>
      <c r="L367" s="29"/>
      <c r="M367" s="136"/>
      <c r="N367" s="29" t="s">
        <v>826</v>
      </c>
      <c r="O367" s="287" t="s">
        <v>11793</v>
      </c>
      <c r="P367" s="287" t="s">
        <v>11794</v>
      </c>
      <c r="Q367" s="287" t="s">
        <v>327</v>
      </c>
      <c r="R367" s="287" t="s">
        <v>218</v>
      </c>
      <c r="S367" s="287" t="s">
        <v>35574</v>
      </c>
      <c r="T367" s="287" t="s">
        <v>35567</v>
      </c>
      <c r="U367" s="287" t="s">
        <v>8763</v>
      </c>
      <c r="V367" s="287" t="s">
        <v>11129</v>
      </c>
      <c r="W367" s="287" t="s">
        <v>214</v>
      </c>
      <c r="X367" s="287" t="s">
        <v>356</v>
      </c>
      <c r="Y367" s="287" t="s">
        <v>26</v>
      </c>
      <c r="Z367" s="287" t="s">
        <v>26</v>
      </c>
      <c r="AA367" s="287" t="s">
        <v>26</v>
      </c>
      <c r="AB367" s="287" t="s">
        <v>26</v>
      </c>
      <c r="AC367" s="287" t="s">
        <v>26</v>
      </c>
    </row>
    <row r="368" spans="1:29" hidden="1">
      <c r="A368" s="26">
        <v>46160</v>
      </c>
      <c r="B368" s="287" t="s">
        <v>13348</v>
      </c>
      <c r="C368" s="287" t="s">
        <v>13349</v>
      </c>
      <c r="D368" s="28">
        <v>21550.89</v>
      </c>
      <c r="E368" s="287" t="s">
        <v>226</v>
      </c>
      <c r="F368" s="287" t="s">
        <v>35575</v>
      </c>
      <c r="G368" s="47" t="str">
        <f t="shared" si="5"/>
        <v>7699286</v>
      </c>
      <c r="H368" s="29" t="s">
        <v>62</v>
      </c>
      <c r="I368" s="29" t="s">
        <v>35576</v>
      </c>
      <c r="J368" s="58">
        <v>46160</v>
      </c>
      <c r="K368" s="29"/>
      <c r="L368" s="29"/>
      <c r="M368" s="136"/>
      <c r="N368" s="29" t="s">
        <v>13368</v>
      </c>
      <c r="O368" s="287" t="s">
        <v>227</v>
      </c>
      <c r="P368" s="287" t="s">
        <v>228</v>
      </c>
      <c r="Q368" s="287" t="s">
        <v>229</v>
      </c>
      <c r="R368" s="287" t="s">
        <v>218</v>
      </c>
      <c r="S368" s="287" t="s">
        <v>35577</v>
      </c>
      <c r="T368" s="287" t="s">
        <v>35567</v>
      </c>
      <c r="U368" s="287" t="s">
        <v>230</v>
      </c>
      <c r="V368" s="287" t="s">
        <v>231</v>
      </c>
      <c r="W368" s="287" t="s">
        <v>214</v>
      </c>
      <c r="X368" s="287" t="s">
        <v>232</v>
      </c>
      <c r="Y368" s="287" t="s">
        <v>26</v>
      </c>
      <c r="Z368" s="287" t="s">
        <v>26</v>
      </c>
      <c r="AA368" s="287" t="s">
        <v>26</v>
      </c>
      <c r="AB368" s="287" t="s">
        <v>26</v>
      </c>
      <c r="AC368" s="287" t="s">
        <v>26</v>
      </c>
    </row>
    <row r="369" spans="1:29" hidden="1">
      <c r="A369" s="26">
        <v>46160</v>
      </c>
      <c r="B369" s="287" t="s">
        <v>13348</v>
      </c>
      <c r="C369" s="287" t="s">
        <v>13349</v>
      </c>
      <c r="D369" s="28">
        <v>633.33000000000004</v>
      </c>
      <c r="E369" s="287" t="s">
        <v>451</v>
      </c>
      <c r="F369" s="287" t="s">
        <v>35578</v>
      </c>
      <c r="G369" s="47" t="str">
        <f t="shared" si="5"/>
        <v>7699288</v>
      </c>
      <c r="H369" s="29" t="s">
        <v>63</v>
      </c>
      <c r="I369" s="29" t="s">
        <v>35579</v>
      </c>
      <c r="J369" s="58">
        <v>7</v>
      </c>
      <c r="K369" s="29"/>
      <c r="L369" s="29"/>
      <c r="M369" s="136"/>
      <c r="N369" s="29" t="s">
        <v>13350</v>
      </c>
      <c r="O369" s="287" t="s">
        <v>452</v>
      </c>
      <c r="P369" s="287" t="s">
        <v>453</v>
      </c>
      <c r="Q369" s="287" t="s">
        <v>34804</v>
      </c>
      <c r="R369" s="287" t="s">
        <v>371</v>
      </c>
      <c r="S369" s="287" t="s">
        <v>218</v>
      </c>
      <c r="T369" s="287" t="s">
        <v>35580</v>
      </c>
      <c r="U369" s="287" t="s">
        <v>35567</v>
      </c>
      <c r="V369" s="287" t="s">
        <v>454</v>
      </c>
      <c r="W369" s="287" t="s">
        <v>22156</v>
      </c>
      <c r="X369" s="287" t="s">
        <v>214</v>
      </c>
      <c r="Y369" s="287" t="s">
        <v>456</v>
      </c>
      <c r="Z369" s="287" t="s">
        <v>26</v>
      </c>
      <c r="AA369" s="287" t="s">
        <v>26</v>
      </c>
      <c r="AB369" s="287" t="s">
        <v>26</v>
      </c>
      <c r="AC369" s="287" t="s">
        <v>26</v>
      </c>
    </row>
    <row r="370" spans="1:29" hidden="1">
      <c r="A370" s="26">
        <v>46160</v>
      </c>
      <c r="B370" s="287" t="s">
        <v>13348</v>
      </c>
      <c r="C370" s="287" t="s">
        <v>13349</v>
      </c>
      <c r="D370" s="28">
        <v>2906.74</v>
      </c>
      <c r="E370" s="287" t="s">
        <v>2921</v>
      </c>
      <c r="F370" s="287" t="s">
        <v>35581</v>
      </c>
      <c r="G370" s="47" t="str">
        <f t="shared" si="5"/>
        <v>4778710</v>
      </c>
      <c r="H370" s="32" t="s">
        <v>20098</v>
      </c>
      <c r="I370" s="32" t="s">
        <v>186</v>
      </c>
      <c r="J370" s="55">
        <v>46160</v>
      </c>
      <c r="K370" s="32" t="s">
        <v>35582</v>
      </c>
      <c r="L370" s="32" t="s">
        <v>35583</v>
      </c>
      <c r="M370" s="146"/>
      <c r="N370" s="32" t="s">
        <v>186</v>
      </c>
      <c r="O370" s="287" t="s">
        <v>2923</v>
      </c>
      <c r="P370" s="287" t="s">
        <v>2924</v>
      </c>
      <c r="Q370" s="287" t="s">
        <v>35584</v>
      </c>
      <c r="R370" s="287" t="s">
        <v>603</v>
      </c>
      <c r="S370" s="287" t="s">
        <v>274</v>
      </c>
      <c r="T370" s="287" t="s">
        <v>35585</v>
      </c>
      <c r="U370" s="287" t="s">
        <v>35567</v>
      </c>
      <c r="V370" s="287" t="s">
        <v>2928</v>
      </c>
      <c r="W370" s="287" t="s">
        <v>868</v>
      </c>
      <c r="X370" s="287" t="s">
        <v>276</v>
      </c>
      <c r="Y370" s="287" t="s">
        <v>550</v>
      </c>
      <c r="Z370" s="287" t="s">
        <v>26</v>
      </c>
      <c r="AA370" s="287" t="s">
        <v>26</v>
      </c>
      <c r="AB370" s="287" t="s">
        <v>26</v>
      </c>
      <c r="AC370" s="287" t="s">
        <v>26</v>
      </c>
    </row>
    <row r="371" spans="1:29" hidden="1">
      <c r="A371" s="26">
        <v>46160</v>
      </c>
      <c r="B371" s="287" t="s">
        <v>13348</v>
      </c>
      <c r="C371" s="287" t="s">
        <v>13349</v>
      </c>
      <c r="D371" s="28">
        <v>25380.82</v>
      </c>
      <c r="E371" s="287" t="s">
        <v>35586</v>
      </c>
      <c r="F371" s="287" t="s">
        <v>35587</v>
      </c>
      <c r="G371" s="47" t="str">
        <f t="shared" si="5"/>
        <v>4778713</v>
      </c>
      <c r="H371" s="32" t="s">
        <v>20098</v>
      </c>
      <c r="I371" s="32" t="s">
        <v>186</v>
      </c>
      <c r="J371" s="55">
        <v>46160</v>
      </c>
      <c r="K371" s="32" t="s">
        <v>35588</v>
      </c>
      <c r="L371" s="32" t="s">
        <v>35589</v>
      </c>
      <c r="M371" s="146"/>
      <c r="N371" s="32" t="s">
        <v>186</v>
      </c>
      <c r="O371" s="287" t="s">
        <v>4390</v>
      </c>
      <c r="P371" s="287" t="s">
        <v>4391</v>
      </c>
      <c r="Q371" s="287" t="s">
        <v>35584</v>
      </c>
      <c r="R371" s="287" t="s">
        <v>309</v>
      </c>
      <c r="S371" s="287" t="s">
        <v>274</v>
      </c>
      <c r="T371" s="287" t="s">
        <v>35590</v>
      </c>
      <c r="U371" s="287" t="s">
        <v>35567</v>
      </c>
      <c r="V371" s="287" t="s">
        <v>35591</v>
      </c>
      <c r="W371" s="287" t="s">
        <v>535</v>
      </c>
      <c r="X371" s="287" t="s">
        <v>276</v>
      </c>
      <c r="Y371" s="287" t="s">
        <v>260</v>
      </c>
      <c r="Z371" s="287" t="s">
        <v>26</v>
      </c>
      <c r="AA371" s="287" t="s">
        <v>26</v>
      </c>
      <c r="AB371" s="287" t="s">
        <v>26</v>
      </c>
      <c r="AC371" s="287" t="s">
        <v>26</v>
      </c>
    </row>
    <row r="372" spans="1:29" hidden="1">
      <c r="A372" s="26">
        <v>46160</v>
      </c>
      <c r="B372" s="287" t="s">
        <v>13348</v>
      </c>
      <c r="C372" s="287" t="s">
        <v>13349</v>
      </c>
      <c r="D372" s="28">
        <v>8899.35</v>
      </c>
      <c r="E372" s="287" t="s">
        <v>35592</v>
      </c>
      <c r="F372" s="287" t="s">
        <v>35593</v>
      </c>
      <c r="G372" s="47" t="str">
        <f t="shared" si="5"/>
        <v>4778722</v>
      </c>
      <c r="H372" s="29" t="s">
        <v>57</v>
      </c>
      <c r="I372" s="29" t="s">
        <v>35594</v>
      </c>
      <c r="J372" s="58">
        <v>7</v>
      </c>
      <c r="K372" s="29"/>
      <c r="L372" s="29"/>
      <c r="M372" s="136"/>
      <c r="N372" s="29" t="s">
        <v>13370</v>
      </c>
      <c r="O372" s="287" t="s">
        <v>4390</v>
      </c>
      <c r="P372" s="287" t="s">
        <v>4391</v>
      </c>
      <c r="Q372" s="287" t="s">
        <v>35584</v>
      </c>
      <c r="R372" s="287" t="s">
        <v>309</v>
      </c>
      <c r="S372" s="287" t="s">
        <v>274</v>
      </c>
      <c r="T372" s="287" t="s">
        <v>35595</v>
      </c>
      <c r="U372" s="287" t="s">
        <v>35567</v>
      </c>
      <c r="V372" s="287" t="s">
        <v>35596</v>
      </c>
      <c r="W372" s="287" t="s">
        <v>535</v>
      </c>
      <c r="X372" s="287" t="s">
        <v>276</v>
      </c>
      <c r="Y372" s="287" t="s">
        <v>260</v>
      </c>
      <c r="Z372" s="287" t="s">
        <v>26</v>
      </c>
      <c r="AA372" s="287" t="s">
        <v>26</v>
      </c>
      <c r="AB372" s="287" t="s">
        <v>26</v>
      </c>
      <c r="AC372" s="287" t="s">
        <v>26</v>
      </c>
    </row>
    <row r="373" spans="1:29" hidden="1">
      <c r="A373" s="26">
        <v>46160</v>
      </c>
      <c r="B373" s="287" t="s">
        <v>13348</v>
      </c>
      <c r="C373" s="287" t="s">
        <v>13349</v>
      </c>
      <c r="D373" s="28">
        <v>5495.99</v>
      </c>
      <c r="E373" s="287" t="s">
        <v>35597</v>
      </c>
      <c r="F373" s="287" t="s">
        <v>35598</v>
      </c>
      <c r="G373" s="47" t="str">
        <f t="shared" si="5"/>
        <v>4778731</v>
      </c>
      <c r="H373" s="29" t="s">
        <v>57</v>
      </c>
      <c r="I373" s="29" t="s">
        <v>35599</v>
      </c>
      <c r="J373" s="58">
        <v>7</v>
      </c>
      <c r="K373" s="29"/>
      <c r="L373" s="29"/>
      <c r="M373" s="136"/>
      <c r="N373" s="29" t="s">
        <v>13370</v>
      </c>
      <c r="O373" s="287" t="s">
        <v>4390</v>
      </c>
      <c r="P373" s="287" t="s">
        <v>4391</v>
      </c>
      <c r="Q373" s="287" t="s">
        <v>35584</v>
      </c>
      <c r="R373" s="287" t="s">
        <v>309</v>
      </c>
      <c r="S373" s="287" t="s">
        <v>274</v>
      </c>
      <c r="T373" s="287" t="s">
        <v>35600</v>
      </c>
      <c r="U373" s="287" t="s">
        <v>35567</v>
      </c>
      <c r="V373" s="287" t="s">
        <v>35601</v>
      </c>
      <c r="W373" s="287" t="s">
        <v>535</v>
      </c>
      <c r="X373" s="287" t="s">
        <v>276</v>
      </c>
      <c r="Y373" s="287" t="s">
        <v>260</v>
      </c>
      <c r="Z373" s="287" t="s">
        <v>26</v>
      </c>
      <c r="AA373" s="287" t="s">
        <v>26</v>
      </c>
      <c r="AB373" s="287" t="s">
        <v>26</v>
      </c>
      <c r="AC373" s="287" t="s">
        <v>26</v>
      </c>
    </row>
    <row r="374" spans="1:29" hidden="1">
      <c r="A374" s="26">
        <v>46160</v>
      </c>
      <c r="B374" s="287" t="s">
        <v>13348</v>
      </c>
      <c r="C374" s="287" t="s">
        <v>13349</v>
      </c>
      <c r="D374" s="28">
        <v>1540.15</v>
      </c>
      <c r="E374" s="287" t="s">
        <v>35602</v>
      </c>
      <c r="F374" s="287" t="s">
        <v>35603</v>
      </c>
      <c r="G374" s="47" t="str">
        <f t="shared" si="5"/>
        <v>4778740</v>
      </c>
      <c r="H374" s="32" t="s">
        <v>20098</v>
      </c>
      <c r="I374" s="32" t="s">
        <v>186</v>
      </c>
      <c r="J374" s="55">
        <v>46160</v>
      </c>
      <c r="K374" s="32" t="s">
        <v>35604</v>
      </c>
      <c r="L374" s="32" t="s">
        <v>35605</v>
      </c>
      <c r="M374" s="146"/>
      <c r="N374" s="32" t="s">
        <v>186</v>
      </c>
      <c r="O374" s="287" t="s">
        <v>4390</v>
      </c>
      <c r="P374" s="287" t="s">
        <v>4391</v>
      </c>
      <c r="Q374" s="287" t="s">
        <v>35584</v>
      </c>
      <c r="R374" s="287" t="s">
        <v>309</v>
      </c>
      <c r="S374" s="287" t="s">
        <v>274</v>
      </c>
      <c r="T374" s="287" t="s">
        <v>35606</v>
      </c>
      <c r="U374" s="287" t="s">
        <v>35567</v>
      </c>
      <c r="V374" s="287" t="s">
        <v>35607</v>
      </c>
      <c r="W374" s="287" t="s">
        <v>535</v>
      </c>
      <c r="X374" s="287" t="s">
        <v>276</v>
      </c>
      <c r="Y374" s="287" t="s">
        <v>260</v>
      </c>
      <c r="Z374" s="287" t="s">
        <v>26</v>
      </c>
      <c r="AA374" s="287" t="s">
        <v>26</v>
      </c>
      <c r="AB374" s="287" t="s">
        <v>26</v>
      </c>
      <c r="AC374" s="287" t="s">
        <v>26</v>
      </c>
    </row>
    <row r="375" spans="1:29" hidden="1">
      <c r="A375" s="26">
        <v>46160</v>
      </c>
      <c r="B375" s="287" t="s">
        <v>13348</v>
      </c>
      <c r="C375" s="287" t="s">
        <v>13349</v>
      </c>
      <c r="D375" s="28">
        <v>41</v>
      </c>
      <c r="E375" s="287" t="s">
        <v>35608</v>
      </c>
      <c r="F375" s="287" t="s">
        <v>35609</v>
      </c>
      <c r="G375" s="47" t="str">
        <f t="shared" si="5"/>
        <v>4778749</v>
      </c>
      <c r="H375" s="29" t="s">
        <v>62</v>
      </c>
      <c r="I375" s="29" t="s">
        <v>35610</v>
      </c>
      <c r="J375" s="58">
        <v>46161</v>
      </c>
      <c r="K375" s="29"/>
      <c r="L375" s="29"/>
      <c r="M375" s="136"/>
      <c r="N375" s="29" t="s">
        <v>13383</v>
      </c>
      <c r="O375" s="287" t="s">
        <v>4390</v>
      </c>
      <c r="P375" s="287" t="s">
        <v>4391</v>
      </c>
      <c r="Q375" s="287" t="s">
        <v>35584</v>
      </c>
      <c r="R375" s="287" t="s">
        <v>309</v>
      </c>
      <c r="S375" s="287" t="s">
        <v>274</v>
      </c>
      <c r="T375" s="287" t="s">
        <v>35611</v>
      </c>
      <c r="U375" s="287" t="s">
        <v>35567</v>
      </c>
      <c r="V375" s="287" t="s">
        <v>35612</v>
      </c>
      <c r="W375" s="287" t="s">
        <v>535</v>
      </c>
      <c r="X375" s="287" t="s">
        <v>276</v>
      </c>
      <c r="Y375" s="287" t="s">
        <v>260</v>
      </c>
      <c r="Z375" s="287" t="s">
        <v>26</v>
      </c>
      <c r="AA375" s="287" t="s">
        <v>26</v>
      </c>
      <c r="AB375" s="287" t="s">
        <v>26</v>
      </c>
      <c r="AC375" s="287" t="s">
        <v>26</v>
      </c>
    </row>
    <row r="376" spans="1:29" hidden="1">
      <c r="A376" s="26">
        <v>46160</v>
      </c>
      <c r="B376" s="287" t="s">
        <v>13348</v>
      </c>
      <c r="C376" s="287" t="s">
        <v>13349</v>
      </c>
      <c r="D376" s="28">
        <v>107.27</v>
      </c>
      <c r="E376" s="287" t="s">
        <v>35613</v>
      </c>
      <c r="F376" s="287" t="s">
        <v>35614</v>
      </c>
      <c r="G376" s="47" t="str">
        <f t="shared" si="5"/>
        <v>4778758</v>
      </c>
      <c r="H376" s="29" t="s">
        <v>62</v>
      </c>
      <c r="I376" s="29" t="s">
        <v>35610</v>
      </c>
      <c r="J376" s="58">
        <v>46161</v>
      </c>
      <c r="K376" s="29"/>
      <c r="L376" s="29"/>
      <c r="M376" s="136"/>
      <c r="N376" s="29" t="s">
        <v>13383</v>
      </c>
      <c r="O376" s="287" t="s">
        <v>4390</v>
      </c>
      <c r="P376" s="287" t="s">
        <v>4391</v>
      </c>
      <c r="Q376" s="287" t="s">
        <v>35584</v>
      </c>
      <c r="R376" s="287" t="s">
        <v>309</v>
      </c>
      <c r="S376" s="287" t="s">
        <v>274</v>
      </c>
      <c r="T376" s="287" t="s">
        <v>35615</v>
      </c>
      <c r="U376" s="287" t="s">
        <v>35567</v>
      </c>
      <c r="V376" s="287" t="s">
        <v>35616</v>
      </c>
      <c r="W376" s="287" t="s">
        <v>535</v>
      </c>
      <c r="X376" s="287" t="s">
        <v>276</v>
      </c>
      <c r="Y376" s="287" t="s">
        <v>260</v>
      </c>
      <c r="Z376" s="287" t="s">
        <v>26</v>
      </c>
      <c r="AA376" s="287" t="s">
        <v>26</v>
      </c>
      <c r="AB376" s="287" t="s">
        <v>26</v>
      </c>
      <c r="AC376" s="287" t="s">
        <v>26</v>
      </c>
    </row>
    <row r="377" spans="1:29" hidden="1">
      <c r="A377" s="26">
        <v>46160</v>
      </c>
      <c r="B377" s="287" t="s">
        <v>13348</v>
      </c>
      <c r="C377" s="287" t="s">
        <v>13349</v>
      </c>
      <c r="D377" s="28">
        <v>536.02</v>
      </c>
      <c r="E377" s="287" t="s">
        <v>35617</v>
      </c>
      <c r="F377" s="287" t="s">
        <v>35618</v>
      </c>
      <c r="G377" s="47" t="str">
        <f t="shared" si="5"/>
        <v>4778767</v>
      </c>
      <c r="H377" s="29" t="s">
        <v>62</v>
      </c>
      <c r="I377" s="29" t="s">
        <v>35610</v>
      </c>
      <c r="J377" s="58">
        <v>46161</v>
      </c>
      <c r="K377" s="29"/>
      <c r="L377" s="29"/>
      <c r="M377" s="136"/>
      <c r="N377" s="29" t="s">
        <v>13383</v>
      </c>
      <c r="O377" s="287" t="s">
        <v>4390</v>
      </c>
      <c r="P377" s="287" t="s">
        <v>4391</v>
      </c>
      <c r="Q377" s="287" t="s">
        <v>35584</v>
      </c>
      <c r="R377" s="287" t="s">
        <v>309</v>
      </c>
      <c r="S377" s="287" t="s">
        <v>274</v>
      </c>
      <c r="T377" s="287" t="s">
        <v>35619</v>
      </c>
      <c r="U377" s="287" t="s">
        <v>35567</v>
      </c>
      <c r="V377" s="287" t="s">
        <v>35620</v>
      </c>
      <c r="W377" s="287" t="s">
        <v>535</v>
      </c>
      <c r="X377" s="287" t="s">
        <v>276</v>
      </c>
      <c r="Y377" s="287" t="s">
        <v>260</v>
      </c>
      <c r="Z377" s="287" t="s">
        <v>26</v>
      </c>
      <c r="AA377" s="287" t="s">
        <v>26</v>
      </c>
      <c r="AB377" s="287" t="s">
        <v>26</v>
      </c>
      <c r="AC377" s="287" t="s">
        <v>26</v>
      </c>
    </row>
    <row r="378" spans="1:29" hidden="1">
      <c r="A378" s="26">
        <v>46160</v>
      </c>
      <c r="B378" s="287" t="s">
        <v>13348</v>
      </c>
      <c r="C378" s="287" t="s">
        <v>13349</v>
      </c>
      <c r="D378" s="28">
        <v>1635.96</v>
      </c>
      <c r="E378" s="287" t="s">
        <v>35621</v>
      </c>
      <c r="F378" s="287" t="s">
        <v>35622</v>
      </c>
      <c r="G378" s="47" t="str">
        <f t="shared" si="5"/>
        <v>4778777</v>
      </c>
      <c r="H378" s="29" t="s">
        <v>60</v>
      </c>
      <c r="I378" s="29" t="s">
        <v>35623</v>
      </c>
      <c r="J378" s="58">
        <v>46160</v>
      </c>
      <c r="K378" s="29"/>
      <c r="L378" s="29"/>
      <c r="M378" s="136"/>
      <c r="N378" s="29" t="s">
        <v>13364</v>
      </c>
      <c r="O378" s="287" t="s">
        <v>527</v>
      </c>
      <c r="P378" s="287" t="s">
        <v>442</v>
      </c>
      <c r="Q378" s="287" t="s">
        <v>35584</v>
      </c>
      <c r="R378" s="287" t="s">
        <v>258</v>
      </c>
      <c r="S378" s="287" t="s">
        <v>218</v>
      </c>
      <c r="T378" s="287" t="s">
        <v>35624</v>
      </c>
      <c r="U378" s="287" t="s">
        <v>35567</v>
      </c>
      <c r="V378" s="287" t="s">
        <v>35625</v>
      </c>
      <c r="W378" s="287" t="s">
        <v>516</v>
      </c>
      <c r="X378" s="287" t="s">
        <v>214</v>
      </c>
      <c r="Y378" s="287" t="s">
        <v>215</v>
      </c>
      <c r="Z378" s="287" t="s">
        <v>26</v>
      </c>
      <c r="AA378" s="287" t="s">
        <v>26</v>
      </c>
      <c r="AB378" s="287" t="s">
        <v>26</v>
      </c>
      <c r="AC378" s="287" t="s">
        <v>26</v>
      </c>
    </row>
    <row r="379" spans="1:29" hidden="1">
      <c r="A379" s="26">
        <v>46160</v>
      </c>
      <c r="B379" s="287" t="s">
        <v>13348</v>
      </c>
      <c r="C379" s="287" t="s">
        <v>13349</v>
      </c>
      <c r="D379" s="28">
        <v>252.02</v>
      </c>
      <c r="E379" s="287" t="s">
        <v>35626</v>
      </c>
      <c r="F379" s="287" t="s">
        <v>35627</v>
      </c>
      <c r="G379" s="47" t="str">
        <f t="shared" si="5"/>
        <v>4778778</v>
      </c>
      <c r="H379" s="29" t="s">
        <v>49</v>
      </c>
      <c r="I379" s="29" t="s">
        <v>35628</v>
      </c>
      <c r="J379" s="58">
        <v>46160</v>
      </c>
      <c r="K379" s="29"/>
      <c r="L379" s="29"/>
      <c r="M379" s="136"/>
      <c r="N379" s="29" t="s">
        <v>13360</v>
      </c>
      <c r="O379" s="287" t="s">
        <v>527</v>
      </c>
      <c r="P379" s="287" t="s">
        <v>442</v>
      </c>
      <c r="Q379" s="287" t="s">
        <v>35584</v>
      </c>
      <c r="R379" s="287" t="s">
        <v>258</v>
      </c>
      <c r="S379" s="287" t="s">
        <v>218</v>
      </c>
      <c r="T379" s="287" t="s">
        <v>35629</v>
      </c>
      <c r="U379" s="287" t="s">
        <v>35567</v>
      </c>
      <c r="V379" s="287" t="s">
        <v>35630</v>
      </c>
      <c r="W379" s="287" t="s">
        <v>516</v>
      </c>
      <c r="X379" s="287" t="s">
        <v>214</v>
      </c>
      <c r="Y379" s="287" t="s">
        <v>215</v>
      </c>
      <c r="Z379" s="287" t="s">
        <v>26</v>
      </c>
      <c r="AA379" s="287" t="s">
        <v>26</v>
      </c>
      <c r="AB379" s="287" t="s">
        <v>26</v>
      </c>
      <c r="AC379" s="287" t="s">
        <v>26</v>
      </c>
    </row>
    <row r="380" spans="1:29">
      <c r="A380" s="26">
        <v>46160</v>
      </c>
      <c r="B380" s="287" t="s">
        <v>13348</v>
      </c>
      <c r="C380" s="287" t="s">
        <v>13349</v>
      </c>
      <c r="D380" s="28">
        <v>860</v>
      </c>
      <c r="E380" s="287" t="s">
        <v>35631</v>
      </c>
      <c r="F380" s="287" t="s">
        <v>35632</v>
      </c>
      <c r="G380" s="47" t="str">
        <f t="shared" si="5"/>
        <v>4778779</v>
      </c>
      <c r="H380" s="29"/>
      <c r="I380" s="29"/>
      <c r="J380" s="58"/>
      <c r="K380" s="29"/>
      <c r="L380" s="29"/>
      <c r="M380" s="136"/>
      <c r="N380" s="29" t="s">
        <v>35633</v>
      </c>
      <c r="O380" s="287" t="s">
        <v>527</v>
      </c>
      <c r="P380" s="287" t="s">
        <v>442</v>
      </c>
      <c r="Q380" s="287" t="s">
        <v>35584</v>
      </c>
      <c r="R380" s="287" t="s">
        <v>258</v>
      </c>
      <c r="S380" s="287" t="s">
        <v>218</v>
      </c>
      <c r="T380" s="287" t="s">
        <v>35634</v>
      </c>
      <c r="U380" s="287" t="s">
        <v>35567</v>
      </c>
      <c r="V380" s="287" t="s">
        <v>35635</v>
      </c>
      <c r="W380" s="287" t="s">
        <v>516</v>
      </c>
      <c r="X380" s="287" t="s">
        <v>214</v>
      </c>
      <c r="Y380" s="287" t="s">
        <v>215</v>
      </c>
      <c r="Z380" s="287" t="s">
        <v>26</v>
      </c>
      <c r="AA380" s="287" t="s">
        <v>26</v>
      </c>
      <c r="AB380" s="287" t="s">
        <v>26</v>
      </c>
      <c r="AC380" s="287" t="s">
        <v>26</v>
      </c>
    </row>
    <row r="381" spans="1:29">
      <c r="A381" s="26">
        <v>46160</v>
      </c>
      <c r="B381" s="287" t="s">
        <v>13348</v>
      </c>
      <c r="C381" s="287" t="s">
        <v>13349</v>
      </c>
      <c r="D381" s="28">
        <v>2312</v>
      </c>
      <c r="E381" s="287" t="s">
        <v>35636</v>
      </c>
      <c r="F381" s="287" t="s">
        <v>35637</v>
      </c>
      <c r="G381" s="47" t="str">
        <f t="shared" si="5"/>
        <v>4778780</v>
      </c>
      <c r="H381" s="29"/>
      <c r="I381" s="29"/>
      <c r="J381" s="58"/>
      <c r="K381" s="29"/>
      <c r="L381" s="29"/>
      <c r="M381" s="136"/>
      <c r="N381" s="29" t="s">
        <v>35638</v>
      </c>
      <c r="O381" s="287" t="s">
        <v>527</v>
      </c>
      <c r="P381" s="287" t="s">
        <v>442</v>
      </c>
      <c r="Q381" s="287" t="s">
        <v>35584</v>
      </c>
      <c r="R381" s="287" t="s">
        <v>258</v>
      </c>
      <c r="S381" s="287" t="s">
        <v>218</v>
      </c>
      <c r="T381" s="287" t="s">
        <v>35639</v>
      </c>
      <c r="U381" s="287" t="s">
        <v>35567</v>
      </c>
      <c r="V381" s="287" t="s">
        <v>35640</v>
      </c>
      <c r="W381" s="287" t="s">
        <v>516</v>
      </c>
      <c r="X381" s="287" t="s">
        <v>214</v>
      </c>
      <c r="Y381" s="287" t="s">
        <v>215</v>
      </c>
      <c r="Z381" s="287" t="s">
        <v>26</v>
      </c>
      <c r="AA381" s="287" t="s">
        <v>26</v>
      </c>
      <c r="AB381" s="287" t="s">
        <v>26</v>
      </c>
      <c r="AC381" s="287" t="s">
        <v>26</v>
      </c>
    </row>
    <row r="382" spans="1:29" hidden="1">
      <c r="A382" s="26">
        <v>46160</v>
      </c>
      <c r="B382" s="287" t="s">
        <v>13348</v>
      </c>
      <c r="C382" s="287" t="s">
        <v>13349</v>
      </c>
      <c r="D382" s="28">
        <v>10250.5</v>
      </c>
      <c r="E382" s="287" t="s">
        <v>35641</v>
      </c>
      <c r="F382" s="287" t="s">
        <v>35642</v>
      </c>
      <c r="G382" s="47" t="str">
        <f t="shared" si="5"/>
        <v>4778781</v>
      </c>
      <c r="H382" s="32" t="s">
        <v>20098</v>
      </c>
      <c r="I382" s="32" t="s">
        <v>186</v>
      </c>
      <c r="J382" s="55">
        <v>46160</v>
      </c>
      <c r="K382" s="32" t="s">
        <v>35643</v>
      </c>
      <c r="L382" s="32" t="s">
        <v>35644</v>
      </c>
      <c r="M382" s="146" t="s">
        <v>35645</v>
      </c>
      <c r="N382" s="32" t="s">
        <v>186</v>
      </c>
      <c r="O382" s="287" t="s">
        <v>527</v>
      </c>
      <c r="P382" s="287" t="s">
        <v>442</v>
      </c>
      <c r="Q382" s="287" t="s">
        <v>35584</v>
      </c>
      <c r="R382" s="287" t="s">
        <v>258</v>
      </c>
      <c r="S382" s="287" t="s">
        <v>218</v>
      </c>
      <c r="T382" s="287" t="s">
        <v>35646</v>
      </c>
      <c r="U382" s="287" t="s">
        <v>35567</v>
      </c>
      <c r="V382" s="287" t="s">
        <v>35647</v>
      </c>
      <c r="W382" s="287" t="s">
        <v>516</v>
      </c>
      <c r="X382" s="287" t="s">
        <v>214</v>
      </c>
      <c r="Y382" s="287" t="s">
        <v>215</v>
      </c>
      <c r="Z382" s="287" t="s">
        <v>26</v>
      </c>
      <c r="AA382" s="287" t="s">
        <v>26</v>
      </c>
      <c r="AB382" s="287" t="s">
        <v>26</v>
      </c>
      <c r="AC382" s="287" t="s">
        <v>26</v>
      </c>
    </row>
    <row r="383" spans="1:29" hidden="1">
      <c r="A383" s="26">
        <v>46160</v>
      </c>
      <c r="B383" s="287" t="s">
        <v>13348</v>
      </c>
      <c r="C383" s="287" t="s">
        <v>13349</v>
      </c>
      <c r="D383" s="28">
        <v>77520.78</v>
      </c>
      <c r="E383" s="287" t="s">
        <v>35648</v>
      </c>
      <c r="F383" s="287" t="s">
        <v>35649</v>
      </c>
      <c r="G383" s="47" t="str">
        <f t="shared" si="5"/>
        <v>4778782</v>
      </c>
      <c r="H383" s="29" t="s">
        <v>72</v>
      </c>
      <c r="I383" s="29" t="s">
        <v>35650</v>
      </c>
      <c r="J383" s="58">
        <v>46161</v>
      </c>
      <c r="K383" s="29"/>
      <c r="L383" s="29"/>
      <c r="M383" s="136"/>
      <c r="N383" s="29" t="s">
        <v>13434</v>
      </c>
      <c r="O383" s="287" t="s">
        <v>527</v>
      </c>
      <c r="P383" s="287" t="s">
        <v>442</v>
      </c>
      <c r="Q383" s="287" t="s">
        <v>35584</v>
      </c>
      <c r="R383" s="287" t="s">
        <v>258</v>
      </c>
      <c r="S383" s="287" t="s">
        <v>218</v>
      </c>
      <c r="T383" s="287" t="s">
        <v>35651</v>
      </c>
      <c r="U383" s="287" t="s">
        <v>35567</v>
      </c>
      <c r="V383" s="287" t="s">
        <v>35652</v>
      </c>
      <c r="W383" s="287" t="s">
        <v>516</v>
      </c>
      <c r="X383" s="287" t="s">
        <v>214</v>
      </c>
      <c r="Y383" s="287" t="s">
        <v>215</v>
      </c>
      <c r="Z383" s="287" t="s">
        <v>26</v>
      </c>
      <c r="AA383" s="287" t="s">
        <v>26</v>
      </c>
      <c r="AB383" s="287" t="s">
        <v>26</v>
      </c>
      <c r="AC383" s="287" t="s">
        <v>26</v>
      </c>
    </row>
    <row r="384" spans="1:29" hidden="1">
      <c r="A384" s="26">
        <v>46160</v>
      </c>
      <c r="B384" s="287" t="s">
        <v>13348</v>
      </c>
      <c r="C384" s="287" t="s">
        <v>13349</v>
      </c>
      <c r="D384" s="28">
        <v>4378.75</v>
      </c>
      <c r="E384" s="287" t="s">
        <v>35653</v>
      </c>
      <c r="F384" s="287" t="s">
        <v>35654</v>
      </c>
      <c r="G384" s="47" t="str">
        <f t="shared" si="5"/>
        <v>4778783</v>
      </c>
      <c r="H384" s="29" t="s">
        <v>72</v>
      </c>
      <c r="I384" s="29" t="s">
        <v>35655</v>
      </c>
      <c r="J384" s="58">
        <v>46161</v>
      </c>
      <c r="K384" s="29"/>
      <c r="L384" s="29"/>
      <c r="M384" s="136"/>
      <c r="N384" s="29" t="s">
        <v>13434</v>
      </c>
      <c r="O384" s="287" t="s">
        <v>527</v>
      </c>
      <c r="P384" s="287" t="s">
        <v>442</v>
      </c>
      <c r="Q384" s="287" t="s">
        <v>35584</v>
      </c>
      <c r="R384" s="287" t="s">
        <v>258</v>
      </c>
      <c r="S384" s="287" t="s">
        <v>218</v>
      </c>
      <c r="T384" s="287" t="s">
        <v>35656</v>
      </c>
      <c r="U384" s="287" t="s">
        <v>35567</v>
      </c>
      <c r="V384" s="287" t="s">
        <v>35657</v>
      </c>
      <c r="W384" s="287" t="s">
        <v>516</v>
      </c>
      <c r="X384" s="287" t="s">
        <v>214</v>
      </c>
      <c r="Y384" s="287" t="s">
        <v>215</v>
      </c>
      <c r="Z384" s="287" t="s">
        <v>26</v>
      </c>
      <c r="AA384" s="287" t="s">
        <v>26</v>
      </c>
      <c r="AB384" s="287" t="s">
        <v>26</v>
      </c>
      <c r="AC384" s="287" t="s">
        <v>26</v>
      </c>
    </row>
    <row r="385" spans="1:29" hidden="1">
      <c r="A385" s="26">
        <v>46160</v>
      </c>
      <c r="B385" s="287" t="s">
        <v>13348</v>
      </c>
      <c r="C385" s="287" t="s">
        <v>13349</v>
      </c>
      <c r="D385" s="28">
        <v>19345</v>
      </c>
      <c r="E385" s="287" t="s">
        <v>351</v>
      </c>
      <c r="F385" s="287" t="s">
        <v>35658</v>
      </c>
      <c r="G385" s="47" t="str">
        <f t="shared" si="5"/>
        <v>4778785</v>
      </c>
      <c r="H385" s="29" t="s">
        <v>57</v>
      </c>
      <c r="I385" s="29" t="s">
        <v>35659</v>
      </c>
      <c r="J385" s="58">
        <v>46160</v>
      </c>
      <c r="K385" s="29"/>
      <c r="L385" s="29"/>
      <c r="M385" s="136"/>
      <c r="N385" s="29" t="s">
        <v>13370</v>
      </c>
      <c r="O385" s="287" t="s">
        <v>352</v>
      </c>
      <c r="P385" s="287" t="s">
        <v>353</v>
      </c>
      <c r="Q385" s="287" t="s">
        <v>354</v>
      </c>
      <c r="R385" s="287" t="s">
        <v>218</v>
      </c>
      <c r="S385" s="287" t="s">
        <v>35660</v>
      </c>
      <c r="T385" s="287" t="s">
        <v>35567</v>
      </c>
      <c r="U385" s="287" t="s">
        <v>355</v>
      </c>
      <c r="V385" s="287" t="s">
        <v>217</v>
      </c>
      <c r="W385" s="287" t="s">
        <v>214</v>
      </c>
      <c r="X385" s="287" t="s">
        <v>252</v>
      </c>
      <c r="Y385" s="287" t="s">
        <v>26</v>
      </c>
      <c r="Z385" s="287" t="s">
        <v>26</v>
      </c>
      <c r="AA385" s="287" t="s">
        <v>26</v>
      </c>
      <c r="AB385" s="287" t="s">
        <v>26</v>
      </c>
      <c r="AC385" s="287" t="s">
        <v>26</v>
      </c>
    </row>
    <row r="386" spans="1:29" hidden="1">
      <c r="A386" s="26">
        <v>46157</v>
      </c>
      <c r="B386" s="287" t="s">
        <v>13348</v>
      </c>
      <c r="C386" s="287" t="s">
        <v>13838</v>
      </c>
      <c r="D386" s="28">
        <v>809025.19</v>
      </c>
      <c r="E386" s="287" t="s">
        <v>621</v>
      </c>
      <c r="F386" s="287" t="s">
        <v>35661</v>
      </c>
      <c r="G386" s="47" t="str">
        <f t="shared" si="5"/>
        <v>2191539</v>
      </c>
      <c r="H386" s="14" t="s">
        <v>1989</v>
      </c>
      <c r="I386" s="14" t="s">
        <v>1989</v>
      </c>
      <c r="J386" s="23" t="s">
        <v>1989</v>
      </c>
      <c r="K386" s="14" t="s">
        <v>1989</v>
      </c>
      <c r="L386" s="14" t="s">
        <v>1989</v>
      </c>
      <c r="M386" s="18"/>
      <c r="N386" s="14" t="s">
        <v>1989</v>
      </c>
      <c r="O386" s="287" t="s">
        <v>35662</v>
      </c>
      <c r="P386" s="287" t="s">
        <v>26</v>
      </c>
      <c r="Q386" s="287" t="s">
        <v>26</v>
      </c>
      <c r="R386" s="287" t="s">
        <v>26</v>
      </c>
      <c r="S386" s="287" t="s">
        <v>26</v>
      </c>
      <c r="T386" s="287" t="s">
        <v>26</v>
      </c>
      <c r="U386" s="287" t="s">
        <v>26</v>
      </c>
      <c r="V386" s="287" t="s">
        <v>26</v>
      </c>
      <c r="W386" s="287" t="s">
        <v>26</v>
      </c>
      <c r="X386" s="287" t="s">
        <v>26</v>
      </c>
      <c r="Y386" s="287" t="s">
        <v>26</v>
      </c>
      <c r="Z386" s="287" t="s">
        <v>26</v>
      </c>
      <c r="AA386" s="287" t="s">
        <v>26</v>
      </c>
      <c r="AB386" s="287" t="s">
        <v>26</v>
      </c>
      <c r="AC386" s="287" t="s">
        <v>26</v>
      </c>
    </row>
    <row r="387" spans="1:29" hidden="1">
      <c r="A387" s="26">
        <v>46161</v>
      </c>
      <c r="B387" s="287" t="s">
        <v>13348</v>
      </c>
      <c r="C387" s="287" t="s">
        <v>13349</v>
      </c>
      <c r="D387" s="28">
        <v>1000000</v>
      </c>
      <c r="E387" s="287" t="s">
        <v>35663</v>
      </c>
      <c r="F387" s="287" t="s">
        <v>35664</v>
      </c>
      <c r="G387" s="47" t="str">
        <f t="shared" ref="G387:G450" si="6">MID(F387,4,7)</f>
        <v>7684182</v>
      </c>
      <c r="H387" s="136" t="s">
        <v>57</v>
      </c>
      <c r="I387" s="29">
        <v>13163</v>
      </c>
      <c r="J387" s="58">
        <v>46161</v>
      </c>
      <c r="K387" s="14"/>
      <c r="L387" s="138" t="s">
        <v>35665</v>
      </c>
      <c r="M387" s="18"/>
      <c r="N387" s="14" t="s">
        <v>14512</v>
      </c>
      <c r="O387" s="287" t="s">
        <v>4390</v>
      </c>
      <c r="P387" s="287" t="s">
        <v>4391</v>
      </c>
      <c r="Q387" s="287" t="s">
        <v>35666</v>
      </c>
      <c r="R387" s="287" t="s">
        <v>309</v>
      </c>
      <c r="S387" s="287" t="s">
        <v>274</v>
      </c>
      <c r="T387" s="287" t="s">
        <v>35667</v>
      </c>
      <c r="U387" s="287" t="s">
        <v>35668</v>
      </c>
      <c r="V387" s="287" t="s">
        <v>35669</v>
      </c>
      <c r="W387" s="287" t="s">
        <v>535</v>
      </c>
      <c r="X387" s="287" t="s">
        <v>276</v>
      </c>
      <c r="Y387" s="287" t="s">
        <v>260</v>
      </c>
      <c r="Z387" s="287" t="s">
        <v>26</v>
      </c>
      <c r="AA387" s="287" t="s">
        <v>26</v>
      </c>
      <c r="AB387" s="287" t="s">
        <v>26</v>
      </c>
      <c r="AC387" s="287" t="s">
        <v>26</v>
      </c>
    </row>
    <row r="388" spans="1:29" hidden="1">
      <c r="A388" s="26">
        <v>46161</v>
      </c>
      <c r="B388" s="287" t="s">
        <v>13348</v>
      </c>
      <c r="C388" s="287" t="s">
        <v>13349</v>
      </c>
      <c r="D388" s="28">
        <v>324658.58</v>
      </c>
      <c r="E388" s="287" t="s">
        <v>35670</v>
      </c>
      <c r="F388" s="287" t="s">
        <v>35671</v>
      </c>
      <c r="G388" s="47" t="str">
        <f t="shared" si="6"/>
        <v>7684173</v>
      </c>
      <c r="H388" s="29" t="s">
        <v>57</v>
      </c>
      <c r="I388" s="29" t="s">
        <v>35672</v>
      </c>
      <c r="J388" s="58">
        <v>46161</v>
      </c>
      <c r="K388" s="14"/>
      <c r="L388" s="14"/>
      <c r="M388" s="18"/>
      <c r="N388" s="14" t="s">
        <v>14512</v>
      </c>
      <c r="O388" s="287" t="s">
        <v>4390</v>
      </c>
      <c r="P388" s="287" t="s">
        <v>4391</v>
      </c>
      <c r="Q388" s="287" t="s">
        <v>35666</v>
      </c>
      <c r="R388" s="287" t="s">
        <v>309</v>
      </c>
      <c r="S388" s="287" t="s">
        <v>274</v>
      </c>
      <c r="T388" s="287" t="s">
        <v>35673</v>
      </c>
      <c r="U388" s="287" t="s">
        <v>35668</v>
      </c>
      <c r="V388" s="287" t="s">
        <v>35674</v>
      </c>
      <c r="W388" s="287" t="s">
        <v>535</v>
      </c>
      <c r="X388" s="287" t="s">
        <v>276</v>
      </c>
      <c r="Y388" s="287" t="s">
        <v>260</v>
      </c>
      <c r="Z388" s="287" t="s">
        <v>26</v>
      </c>
      <c r="AA388" s="287" t="s">
        <v>26</v>
      </c>
      <c r="AB388" s="287" t="s">
        <v>26</v>
      </c>
      <c r="AC388" s="287" t="s">
        <v>26</v>
      </c>
    </row>
    <row r="389" spans="1:29" hidden="1">
      <c r="A389" s="26">
        <v>46161</v>
      </c>
      <c r="B389" s="287" t="s">
        <v>13348</v>
      </c>
      <c r="C389" s="287" t="s">
        <v>13349</v>
      </c>
      <c r="D389" s="28">
        <v>264326</v>
      </c>
      <c r="E389" s="287" t="s">
        <v>35675</v>
      </c>
      <c r="F389" s="287" t="s">
        <v>35676</v>
      </c>
      <c r="G389" s="47" t="str">
        <f t="shared" si="6"/>
        <v>7684164</v>
      </c>
      <c r="H389" s="17" t="s">
        <v>20098</v>
      </c>
      <c r="I389" s="17" t="s">
        <v>186</v>
      </c>
      <c r="J389" s="92">
        <v>46161</v>
      </c>
      <c r="K389" s="17" t="s">
        <v>35677</v>
      </c>
      <c r="L389" s="17" t="s">
        <v>35678</v>
      </c>
      <c r="M389" s="293" t="s">
        <v>35679</v>
      </c>
      <c r="N389" s="17" t="s">
        <v>186</v>
      </c>
      <c r="O389" s="287" t="s">
        <v>4390</v>
      </c>
      <c r="P389" s="287" t="s">
        <v>4391</v>
      </c>
      <c r="Q389" s="287" t="s">
        <v>35666</v>
      </c>
      <c r="R389" s="287" t="s">
        <v>309</v>
      </c>
      <c r="S389" s="287" t="s">
        <v>274</v>
      </c>
      <c r="T389" s="287" t="s">
        <v>35680</v>
      </c>
      <c r="U389" s="287" t="s">
        <v>35668</v>
      </c>
      <c r="V389" s="287" t="s">
        <v>35681</v>
      </c>
      <c r="W389" s="287" t="s">
        <v>535</v>
      </c>
      <c r="X389" s="287" t="s">
        <v>276</v>
      </c>
      <c r="Y389" s="287" t="s">
        <v>260</v>
      </c>
      <c r="Z389" s="287" t="s">
        <v>26</v>
      </c>
      <c r="AA389" s="287" t="s">
        <v>26</v>
      </c>
      <c r="AB389" s="287" t="s">
        <v>26</v>
      </c>
      <c r="AC389" s="287" t="s">
        <v>26</v>
      </c>
    </row>
    <row r="390" spans="1:29" hidden="1">
      <c r="A390" s="26">
        <v>46161</v>
      </c>
      <c r="B390" s="287" t="s">
        <v>13348</v>
      </c>
      <c r="C390" s="287" t="s">
        <v>13349</v>
      </c>
      <c r="D390" s="28">
        <v>106031.93</v>
      </c>
      <c r="E390" s="287" t="s">
        <v>797</v>
      </c>
      <c r="F390" s="287" t="s">
        <v>35682</v>
      </c>
      <c r="G390" s="47" t="str">
        <f t="shared" si="6"/>
        <v>2155241</v>
      </c>
      <c r="H390" s="29" t="s">
        <v>61</v>
      </c>
      <c r="I390" s="29" t="s">
        <v>35683</v>
      </c>
      <c r="J390" s="58">
        <v>46161</v>
      </c>
      <c r="K390" s="14"/>
      <c r="L390" s="14"/>
      <c r="M390" s="18"/>
      <c r="N390" s="14" t="s">
        <v>13392</v>
      </c>
      <c r="O390" s="287" t="s">
        <v>253</v>
      </c>
      <c r="P390" s="287" t="s">
        <v>254</v>
      </c>
      <c r="Q390" s="287" t="s">
        <v>33507</v>
      </c>
      <c r="R390" s="287" t="s">
        <v>255</v>
      </c>
      <c r="S390" s="287" t="s">
        <v>250</v>
      </c>
      <c r="T390" s="287" t="s">
        <v>35684</v>
      </c>
      <c r="U390" s="287" t="s">
        <v>35668</v>
      </c>
      <c r="V390" s="287" t="s">
        <v>799</v>
      </c>
      <c r="W390" s="287" t="s">
        <v>800</v>
      </c>
      <c r="X390" s="287" t="s">
        <v>214</v>
      </c>
      <c r="Y390" s="287" t="s">
        <v>257</v>
      </c>
      <c r="Z390" s="287" t="s">
        <v>26</v>
      </c>
      <c r="AA390" s="287" t="s">
        <v>26</v>
      </c>
      <c r="AB390" s="287" t="s">
        <v>26</v>
      </c>
      <c r="AC390" s="287" t="s">
        <v>26</v>
      </c>
    </row>
    <row r="391" spans="1:29" hidden="1">
      <c r="A391" s="26">
        <v>46161</v>
      </c>
      <c r="B391" s="287" t="s">
        <v>13348</v>
      </c>
      <c r="C391" s="287" t="s">
        <v>13349</v>
      </c>
      <c r="D391" s="28">
        <v>64012</v>
      </c>
      <c r="E391" s="287" t="s">
        <v>35685</v>
      </c>
      <c r="F391" s="287" t="s">
        <v>35686</v>
      </c>
      <c r="G391" s="47" t="str">
        <f t="shared" si="6"/>
        <v>7684146</v>
      </c>
      <c r="H391" s="17" t="s">
        <v>20098</v>
      </c>
      <c r="I391" s="17" t="s">
        <v>186</v>
      </c>
      <c r="J391" s="92">
        <v>46161</v>
      </c>
      <c r="K391" s="17" t="s">
        <v>35687</v>
      </c>
      <c r="L391" s="17" t="s">
        <v>35688</v>
      </c>
      <c r="M391" s="293" t="s">
        <v>35689</v>
      </c>
      <c r="N391" s="17" t="s">
        <v>186</v>
      </c>
      <c r="O391" s="287" t="s">
        <v>4390</v>
      </c>
      <c r="P391" s="287" t="s">
        <v>4391</v>
      </c>
      <c r="Q391" s="287" t="s">
        <v>35666</v>
      </c>
      <c r="R391" s="287" t="s">
        <v>309</v>
      </c>
      <c r="S391" s="287" t="s">
        <v>274</v>
      </c>
      <c r="T391" s="287" t="s">
        <v>35690</v>
      </c>
      <c r="U391" s="287" t="s">
        <v>35668</v>
      </c>
      <c r="V391" s="287" t="s">
        <v>35691</v>
      </c>
      <c r="W391" s="287" t="s">
        <v>535</v>
      </c>
      <c r="X391" s="287" t="s">
        <v>276</v>
      </c>
      <c r="Y391" s="287" t="s">
        <v>260</v>
      </c>
      <c r="Z391" s="287" t="s">
        <v>26</v>
      </c>
      <c r="AA391" s="287" t="s">
        <v>26</v>
      </c>
      <c r="AB391" s="287" t="s">
        <v>26</v>
      </c>
      <c r="AC391" s="287" t="s">
        <v>26</v>
      </c>
    </row>
    <row r="392" spans="1:29" hidden="1">
      <c r="A392" s="26">
        <v>46161</v>
      </c>
      <c r="B392" s="287" t="s">
        <v>13348</v>
      </c>
      <c r="C392" s="287" t="s">
        <v>13349</v>
      </c>
      <c r="D392" s="28">
        <v>61485</v>
      </c>
      <c r="E392" s="287" t="s">
        <v>35692</v>
      </c>
      <c r="F392" s="287" t="s">
        <v>35693</v>
      </c>
      <c r="G392" s="47" t="str">
        <f t="shared" si="6"/>
        <v>7684155</v>
      </c>
      <c r="H392" s="17" t="s">
        <v>20098</v>
      </c>
      <c r="I392" s="17" t="s">
        <v>186</v>
      </c>
      <c r="J392" s="92">
        <v>46161</v>
      </c>
      <c r="K392" s="17" t="s">
        <v>35694</v>
      </c>
      <c r="L392" s="17" t="s">
        <v>35688</v>
      </c>
      <c r="M392" s="293" t="s">
        <v>35695</v>
      </c>
      <c r="N392" s="17" t="s">
        <v>186</v>
      </c>
      <c r="O392" s="287" t="s">
        <v>4390</v>
      </c>
      <c r="P392" s="287" t="s">
        <v>4391</v>
      </c>
      <c r="Q392" s="287" t="s">
        <v>35666</v>
      </c>
      <c r="R392" s="287" t="s">
        <v>309</v>
      </c>
      <c r="S392" s="287" t="s">
        <v>274</v>
      </c>
      <c r="T392" s="287" t="s">
        <v>35696</v>
      </c>
      <c r="U392" s="287" t="s">
        <v>35668</v>
      </c>
      <c r="V392" s="287" t="s">
        <v>35697</v>
      </c>
      <c r="W392" s="287" t="s">
        <v>535</v>
      </c>
      <c r="X392" s="287" t="s">
        <v>276</v>
      </c>
      <c r="Y392" s="287" t="s">
        <v>260</v>
      </c>
      <c r="Z392" s="287" t="s">
        <v>26</v>
      </c>
      <c r="AA392" s="287" t="s">
        <v>26</v>
      </c>
      <c r="AB392" s="287" t="s">
        <v>26</v>
      </c>
      <c r="AC392" s="287" t="s">
        <v>26</v>
      </c>
    </row>
    <row r="393" spans="1:29" hidden="1">
      <c r="A393" s="26">
        <v>46161</v>
      </c>
      <c r="B393" s="287" t="s">
        <v>13348</v>
      </c>
      <c r="C393" s="287" t="s">
        <v>13349</v>
      </c>
      <c r="D393" s="28">
        <v>48081</v>
      </c>
      <c r="E393" s="287" t="s">
        <v>351</v>
      </c>
      <c r="F393" s="287" t="s">
        <v>35698</v>
      </c>
      <c r="G393" s="47" t="str">
        <f t="shared" si="6"/>
        <v>2155245</v>
      </c>
      <c r="H393" s="29" t="s">
        <v>57</v>
      </c>
      <c r="I393" s="29" t="s">
        <v>35699</v>
      </c>
      <c r="J393" s="58">
        <v>46161</v>
      </c>
      <c r="K393" s="14"/>
      <c r="L393" s="14"/>
      <c r="M393" s="18"/>
      <c r="N393" s="14" t="s">
        <v>14512</v>
      </c>
      <c r="O393" s="287" t="s">
        <v>352</v>
      </c>
      <c r="P393" s="287" t="s">
        <v>353</v>
      </c>
      <c r="Q393" s="287" t="s">
        <v>354</v>
      </c>
      <c r="R393" s="287" t="s">
        <v>218</v>
      </c>
      <c r="S393" s="287" t="s">
        <v>35700</v>
      </c>
      <c r="T393" s="287" t="s">
        <v>35668</v>
      </c>
      <c r="U393" s="287" t="s">
        <v>355</v>
      </c>
      <c r="V393" s="287" t="s">
        <v>217</v>
      </c>
      <c r="W393" s="287" t="s">
        <v>214</v>
      </c>
      <c r="X393" s="287" t="s">
        <v>252</v>
      </c>
      <c r="Y393" s="287" t="s">
        <v>26</v>
      </c>
      <c r="Z393" s="287" t="s">
        <v>26</v>
      </c>
      <c r="AA393" s="287" t="s">
        <v>26</v>
      </c>
      <c r="AB393" s="287" t="s">
        <v>26</v>
      </c>
      <c r="AC393" s="287" t="s">
        <v>26</v>
      </c>
    </row>
    <row r="394" spans="1:29" hidden="1">
      <c r="A394" s="26">
        <v>46161</v>
      </c>
      <c r="B394" s="287" t="s">
        <v>13348</v>
      </c>
      <c r="C394" s="287" t="s">
        <v>13349</v>
      </c>
      <c r="D394" s="28">
        <v>35103.03</v>
      </c>
      <c r="E394" s="287" t="s">
        <v>35701</v>
      </c>
      <c r="F394" s="287" t="s">
        <v>35702</v>
      </c>
      <c r="G394" s="47" t="str">
        <f t="shared" si="6"/>
        <v>7684236</v>
      </c>
      <c r="H394" s="17" t="s">
        <v>20098</v>
      </c>
      <c r="I394" s="17" t="s">
        <v>186</v>
      </c>
      <c r="J394" s="92">
        <v>46161</v>
      </c>
      <c r="K394" s="17" t="s">
        <v>35703</v>
      </c>
      <c r="L394" s="17" t="s">
        <v>35704</v>
      </c>
      <c r="M394" s="293" t="s">
        <v>35705</v>
      </c>
      <c r="N394" s="17" t="s">
        <v>186</v>
      </c>
      <c r="O394" s="287" t="s">
        <v>4390</v>
      </c>
      <c r="P394" s="287" t="s">
        <v>4391</v>
      </c>
      <c r="Q394" s="287" t="s">
        <v>35666</v>
      </c>
      <c r="R394" s="287" t="s">
        <v>309</v>
      </c>
      <c r="S394" s="287" t="s">
        <v>274</v>
      </c>
      <c r="T394" s="287" t="s">
        <v>35706</v>
      </c>
      <c r="U394" s="287" t="s">
        <v>35668</v>
      </c>
      <c r="V394" s="287" t="s">
        <v>35707</v>
      </c>
      <c r="W394" s="287" t="s">
        <v>535</v>
      </c>
      <c r="X394" s="287" t="s">
        <v>276</v>
      </c>
      <c r="Y394" s="287" t="s">
        <v>260</v>
      </c>
      <c r="Z394" s="287" t="s">
        <v>26</v>
      </c>
      <c r="AA394" s="287" t="s">
        <v>26</v>
      </c>
      <c r="AB394" s="287" t="s">
        <v>26</v>
      </c>
      <c r="AC394" s="287" t="s">
        <v>26</v>
      </c>
    </row>
    <row r="395" spans="1:29" hidden="1">
      <c r="A395" s="26">
        <v>46161</v>
      </c>
      <c r="B395" s="287" t="s">
        <v>13348</v>
      </c>
      <c r="C395" s="287" t="s">
        <v>13349</v>
      </c>
      <c r="D395" s="28">
        <v>34946.949999999997</v>
      </c>
      <c r="E395" s="287" t="s">
        <v>35708</v>
      </c>
      <c r="F395" s="287" t="s">
        <v>35709</v>
      </c>
      <c r="G395" s="47" t="str">
        <f t="shared" si="6"/>
        <v>7684245</v>
      </c>
      <c r="H395" s="17" t="s">
        <v>20098</v>
      </c>
      <c r="I395" s="17" t="s">
        <v>186</v>
      </c>
      <c r="J395" s="92">
        <v>46161</v>
      </c>
      <c r="K395" s="17" t="s">
        <v>35710</v>
      </c>
      <c r="L395" s="17" t="s">
        <v>35704</v>
      </c>
      <c r="M395" s="293" t="s">
        <v>35711</v>
      </c>
      <c r="N395" s="17" t="s">
        <v>186</v>
      </c>
      <c r="O395" s="287" t="s">
        <v>4390</v>
      </c>
      <c r="P395" s="287" t="s">
        <v>4391</v>
      </c>
      <c r="Q395" s="287" t="s">
        <v>35666</v>
      </c>
      <c r="R395" s="287" t="s">
        <v>309</v>
      </c>
      <c r="S395" s="287" t="s">
        <v>274</v>
      </c>
      <c r="T395" s="287" t="s">
        <v>35712</v>
      </c>
      <c r="U395" s="287" t="s">
        <v>35668</v>
      </c>
      <c r="V395" s="287" t="s">
        <v>35713</v>
      </c>
      <c r="W395" s="287" t="s">
        <v>535</v>
      </c>
      <c r="X395" s="287" t="s">
        <v>276</v>
      </c>
      <c r="Y395" s="287" t="s">
        <v>260</v>
      </c>
      <c r="Z395" s="287" t="s">
        <v>26</v>
      </c>
      <c r="AA395" s="287" t="s">
        <v>26</v>
      </c>
      <c r="AB395" s="287" t="s">
        <v>26</v>
      </c>
      <c r="AC395" s="287" t="s">
        <v>26</v>
      </c>
    </row>
    <row r="396" spans="1:29" hidden="1">
      <c r="A396" s="26">
        <v>46161</v>
      </c>
      <c r="B396" s="287" t="s">
        <v>13348</v>
      </c>
      <c r="C396" s="287" t="s">
        <v>13349</v>
      </c>
      <c r="D396" s="28">
        <v>27344.78</v>
      </c>
      <c r="E396" s="287" t="s">
        <v>35714</v>
      </c>
      <c r="F396" s="287" t="s">
        <v>35715</v>
      </c>
      <c r="G396" s="47" t="str">
        <f t="shared" si="6"/>
        <v>7684254</v>
      </c>
      <c r="H396" s="17" t="s">
        <v>20098</v>
      </c>
      <c r="I396" s="17" t="s">
        <v>186</v>
      </c>
      <c r="J396" s="92">
        <v>46161</v>
      </c>
      <c r="K396" s="17" t="s">
        <v>35716</v>
      </c>
      <c r="L396" s="17" t="s">
        <v>35704</v>
      </c>
      <c r="M396" s="293" t="s">
        <v>35717</v>
      </c>
      <c r="N396" s="17" t="s">
        <v>186</v>
      </c>
      <c r="O396" s="287" t="s">
        <v>4390</v>
      </c>
      <c r="P396" s="287" t="s">
        <v>4391</v>
      </c>
      <c r="Q396" s="287" t="s">
        <v>35666</v>
      </c>
      <c r="R396" s="287" t="s">
        <v>309</v>
      </c>
      <c r="S396" s="287" t="s">
        <v>274</v>
      </c>
      <c r="T396" s="287" t="s">
        <v>35718</v>
      </c>
      <c r="U396" s="287" t="s">
        <v>35668</v>
      </c>
      <c r="V396" s="287" t="s">
        <v>35719</v>
      </c>
      <c r="W396" s="287" t="s">
        <v>535</v>
      </c>
      <c r="X396" s="287" t="s">
        <v>276</v>
      </c>
      <c r="Y396" s="287" t="s">
        <v>260</v>
      </c>
      <c r="Z396" s="287" t="s">
        <v>26</v>
      </c>
      <c r="AA396" s="287" t="s">
        <v>26</v>
      </c>
      <c r="AB396" s="287" t="s">
        <v>26</v>
      </c>
      <c r="AC396" s="287" t="s">
        <v>26</v>
      </c>
    </row>
    <row r="397" spans="1:29" hidden="1">
      <c r="A397" s="26">
        <v>46161</v>
      </c>
      <c r="B397" s="287" t="s">
        <v>13348</v>
      </c>
      <c r="C397" s="287" t="s">
        <v>13349</v>
      </c>
      <c r="D397" s="28">
        <v>22982.2</v>
      </c>
      <c r="E397" s="287" t="s">
        <v>35720</v>
      </c>
      <c r="F397" s="287" t="s">
        <v>35721</v>
      </c>
      <c r="G397" s="47" t="str">
        <f t="shared" si="6"/>
        <v>2155236</v>
      </c>
      <c r="H397" s="29" t="s">
        <v>51</v>
      </c>
      <c r="I397" s="29" t="s">
        <v>35722</v>
      </c>
      <c r="J397" s="58">
        <v>46161</v>
      </c>
      <c r="K397" s="14"/>
      <c r="L397" s="14"/>
      <c r="M397" s="18"/>
      <c r="N397" s="14" t="s">
        <v>826</v>
      </c>
      <c r="O397" s="287" t="s">
        <v>749</v>
      </c>
      <c r="P397" s="287" t="s">
        <v>750</v>
      </c>
      <c r="Q397" s="287" t="s">
        <v>371</v>
      </c>
      <c r="R397" s="287" t="s">
        <v>218</v>
      </c>
      <c r="S397" s="287" t="s">
        <v>35723</v>
      </c>
      <c r="T397" s="287" t="s">
        <v>35668</v>
      </c>
      <c r="U397" s="287" t="s">
        <v>35724</v>
      </c>
      <c r="V397" s="287" t="s">
        <v>217</v>
      </c>
      <c r="W397" s="287" t="s">
        <v>35725</v>
      </c>
      <c r="X397" s="287" t="s">
        <v>410</v>
      </c>
      <c r="Y397" s="287" t="s">
        <v>26</v>
      </c>
      <c r="Z397" s="287" t="s">
        <v>26</v>
      </c>
      <c r="AA397" s="287" t="s">
        <v>26</v>
      </c>
      <c r="AB397" s="287" t="s">
        <v>26</v>
      </c>
      <c r="AC397" s="287" t="s">
        <v>26</v>
      </c>
    </row>
    <row r="398" spans="1:29" hidden="1">
      <c r="A398" s="26">
        <v>46161</v>
      </c>
      <c r="B398" s="287" t="s">
        <v>13348</v>
      </c>
      <c r="C398" s="287" t="s">
        <v>13349</v>
      </c>
      <c r="D398" s="28">
        <v>21401.8</v>
      </c>
      <c r="E398" s="287" t="s">
        <v>35726</v>
      </c>
      <c r="F398" s="287" t="s">
        <v>35727</v>
      </c>
      <c r="G398" s="47" t="str">
        <f t="shared" si="6"/>
        <v>7684227</v>
      </c>
      <c r="H398" s="29" t="s">
        <v>62</v>
      </c>
      <c r="I398" s="29" t="s">
        <v>35728</v>
      </c>
      <c r="J398" s="58">
        <v>46161</v>
      </c>
      <c r="K398" s="14"/>
      <c r="L398" s="14"/>
      <c r="M398" s="18"/>
      <c r="N398" s="14" t="s">
        <v>13383</v>
      </c>
      <c r="O398" s="287" t="s">
        <v>4390</v>
      </c>
      <c r="P398" s="287" t="s">
        <v>4391</v>
      </c>
      <c r="Q398" s="287" t="s">
        <v>35666</v>
      </c>
      <c r="R398" s="287" t="s">
        <v>309</v>
      </c>
      <c r="S398" s="287" t="s">
        <v>274</v>
      </c>
      <c r="T398" s="287" t="s">
        <v>35729</v>
      </c>
      <c r="U398" s="287" t="s">
        <v>35668</v>
      </c>
      <c r="V398" s="287" t="s">
        <v>35730</v>
      </c>
      <c r="W398" s="287" t="s">
        <v>535</v>
      </c>
      <c r="X398" s="287" t="s">
        <v>276</v>
      </c>
      <c r="Y398" s="287" t="s">
        <v>260</v>
      </c>
      <c r="Z398" s="287" t="s">
        <v>26</v>
      </c>
      <c r="AA398" s="287" t="s">
        <v>26</v>
      </c>
      <c r="AB398" s="287" t="s">
        <v>26</v>
      </c>
      <c r="AC398" s="287" t="s">
        <v>26</v>
      </c>
    </row>
    <row r="399" spans="1:29" hidden="1">
      <c r="A399" s="26">
        <v>46161</v>
      </c>
      <c r="B399" s="287" t="s">
        <v>13348</v>
      </c>
      <c r="C399" s="287" t="s">
        <v>13349</v>
      </c>
      <c r="D399" s="28">
        <v>15306.3</v>
      </c>
      <c r="E399" s="287" t="s">
        <v>35731</v>
      </c>
      <c r="F399" s="287" t="s">
        <v>35732</v>
      </c>
      <c r="G399" s="47" t="str">
        <f t="shared" si="6"/>
        <v>2155228</v>
      </c>
      <c r="H399" s="17" t="s">
        <v>20098</v>
      </c>
      <c r="I399" s="17" t="s">
        <v>186</v>
      </c>
      <c r="J399" s="92">
        <v>46161</v>
      </c>
      <c r="K399" s="17" t="s">
        <v>35733</v>
      </c>
      <c r="L399" s="17" t="s">
        <v>35734</v>
      </c>
      <c r="M399" s="293" t="s">
        <v>35735</v>
      </c>
      <c r="N399" s="17" t="s">
        <v>186</v>
      </c>
      <c r="O399" s="287" t="s">
        <v>528</v>
      </c>
      <c r="P399" s="287" t="s">
        <v>529</v>
      </c>
      <c r="Q399" s="287" t="s">
        <v>371</v>
      </c>
      <c r="R399" s="287" t="s">
        <v>250</v>
      </c>
      <c r="S399" s="287" t="s">
        <v>35736</v>
      </c>
      <c r="T399" s="287" t="s">
        <v>35668</v>
      </c>
      <c r="U399" s="287" t="s">
        <v>35737</v>
      </c>
      <c r="V399" s="287" t="s">
        <v>530</v>
      </c>
      <c r="W399" s="287" t="s">
        <v>214</v>
      </c>
      <c r="X399" s="287" t="s">
        <v>457</v>
      </c>
      <c r="Y399" s="287" t="s">
        <v>26</v>
      </c>
      <c r="Z399" s="287" t="s">
        <v>26</v>
      </c>
      <c r="AA399" s="287" t="s">
        <v>26</v>
      </c>
      <c r="AB399" s="287" t="s">
        <v>26</v>
      </c>
      <c r="AC399" s="287" t="s">
        <v>26</v>
      </c>
    </row>
    <row r="400" spans="1:29" hidden="1">
      <c r="A400" s="26">
        <v>46161</v>
      </c>
      <c r="B400" s="287" t="s">
        <v>13348</v>
      </c>
      <c r="C400" s="287" t="s">
        <v>13349</v>
      </c>
      <c r="D400" s="28">
        <v>14203.6</v>
      </c>
      <c r="E400" s="287" t="s">
        <v>485</v>
      </c>
      <c r="F400" s="287" t="s">
        <v>35738</v>
      </c>
      <c r="G400" s="47" t="str">
        <f t="shared" si="6"/>
        <v>2155232</v>
      </c>
      <c r="H400" s="17" t="s">
        <v>20098</v>
      </c>
      <c r="I400" s="17" t="s">
        <v>186</v>
      </c>
      <c r="J400" s="92">
        <v>46161</v>
      </c>
      <c r="K400" s="17" t="s">
        <v>35739</v>
      </c>
      <c r="L400" s="17" t="s">
        <v>35740</v>
      </c>
      <c r="M400" s="293" t="s">
        <v>35741</v>
      </c>
      <c r="N400" s="17" t="s">
        <v>186</v>
      </c>
      <c r="O400" s="287" t="s">
        <v>486</v>
      </c>
      <c r="P400" s="287" t="s">
        <v>487</v>
      </c>
      <c r="Q400" s="287" t="s">
        <v>35342</v>
      </c>
      <c r="R400" s="287" t="s">
        <v>488</v>
      </c>
      <c r="S400" s="287" t="s">
        <v>250</v>
      </c>
      <c r="T400" s="287" t="s">
        <v>35742</v>
      </c>
      <c r="U400" s="287" t="s">
        <v>35668</v>
      </c>
      <c r="V400" s="287" t="s">
        <v>489</v>
      </c>
      <c r="W400" s="287" t="s">
        <v>217</v>
      </c>
      <c r="X400" s="287" t="s">
        <v>35743</v>
      </c>
      <c r="Y400" s="287" t="s">
        <v>214</v>
      </c>
      <c r="Z400" s="287" t="s">
        <v>260</v>
      </c>
      <c r="AA400" s="287" t="s">
        <v>26</v>
      </c>
      <c r="AB400" s="287" t="s">
        <v>26</v>
      </c>
      <c r="AC400" s="287" t="s">
        <v>26</v>
      </c>
    </row>
    <row r="401" spans="1:29" hidden="1">
      <c r="A401" s="26">
        <v>46161</v>
      </c>
      <c r="B401" s="287" t="s">
        <v>13348</v>
      </c>
      <c r="C401" s="287" t="s">
        <v>13349</v>
      </c>
      <c r="D401" s="28">
        <v>10535</v>
      </c>
      <c r="E401" s="287" t="s">
        <v>175</v>
      </c>
      <c r="F401" s="287" t="s">
        <v>35744</v>
      </c>
      <c r="G401" s="47" t="str">
        <f t="shared" si="6"/>
        <v>2155239</v>
      </c>
      <c r="H401" s="29" t="s">
        <v>51</v>
      </c>
      <c r="I401" s="29" t="s">
        <v>35745</v>
      </c>
      <c r="J401" s="58">
        <v>46161</v>
      </c>
      <c r="K401" s="14"/>
      <c r="L401" s="14"/>
      <c r="M401" s="18"/>
      <c r="N401" s="14" t="s">
        <v>826</v>
      </c>
      <c r="O401" s="287" t="s">
        <v>35746</v>
      </c>
      <c r="P401" s="287" t="s">
        <v>35747</v>
      </c>
      <c r="Q401" s="287" t="s">
        <v>371</v>
      </c>
      <c r="R401" s="287" t="s">
        <v>218</v>
      </c>
      <c r="S401" s="287" t="s">
        <v>35748</v>
      </c>
      <c r="T401" s="287" t="s">
        <v>35668</v>
      </c>
      <c r="U401" s="287" t="s">
        <v>379</v>
      </c>
      <c r="V401" s="287" t="s">
        <v>35749</v>
      </c>
      <c r="W401" s="287" t="s">
        <v>214</v>
      </c>
      <c r="X401" s="287" t="s">
        <v>464</v>
      </c>
      <c r="Y401" s="287" t="s">
        <v>26</v>
      </c>
      <c r="Z401" s="287" t="s">
        <v>26</v>
      </c>
      <c r="AA401" s="287" t="s">
        <v>26</v>
      </c>
      <c r="AB401" s="287" t="s">
        <v>26</v>
      </c>
      <c r="AC401" s="287" t="s">
        <v>26</v>
      </c>
    </row>
    <row r="402" spans="1:29" hidden="1">
      <c r="A402" s="26">
        <v>46161</v>
      </c>
      <c r="B402" s="287" t="s">
        <v>13348</v>
      </c>
      <c r="C402" s="287" t="s">
        <v>13349</v>
      </c>
      <c r="D402" s="28">
        <v>6117.48</v>
      </c>
      <c r="E402" s="287" t="s">
        <v>35750</v>
      </c>
      <c r="F402" s="287" t="s">
        <v>35751</v>
      </c>
      <c r="G402" s="47" t="str">
        <f t="shared" si="6"/>
        <v>7684200</v>
      </c>
      <c r="H402" s="29" t="s">
        <v>31462</v>
      </c>
      <c r="I402" s="29" t="s">
        <v>8518</v>
      </c>
      <c r="J402" s="58">
        <v>46161</v>
      </c>
      <c r="K402" s="14"/>
      <c r="L402" s="14"/>
      <c r="M402" s="18"/>
      <c r="N402" s="14" t="s">
        <v>15592</v>
      </c>
      <c r="O402" s="287" t="s">
        <v>4390</v>
      </c>
      <c r="P402" s="287" t="s">
        <v>4391</v>
      </c>
      <c r="Q402" s="287" t="s">
        <v>35666</v>
      </c>
      <c r="R402" s="287" t="s">
        <v>309</v>
      </c>
      <c r="S402" s="287" t="s">
        <v>274</v>
      </c>
      <c r="T402" s="287" t="s">
        <v>35752</v>
      </c>
      <c r="U402" s="287" t="s">
        <v>35668</v>
      </c>
      <c r="V402" s="287" t="s">
        <v>35753</v>
      </c>
      <c r="W402" s="287" t="s">
        <v>535</v>
      </c>
      <c r="X402" s="287" t="s">
        <v>276</v>
      </c>
      <c r="Y402" s="287" t="s">
        <v>260</v>
      </c>
      <c r="Z402" s="287" t="s">
        <v>26</v>
      </c>
      <c r="AA402" s="287" t="s">
        <v>26</v>
      </c>
      <c r="AB402" s="287" t="s">
        <v>26</v>
      </c>
      <c r="AC402" s="287" t="s">
        <v>26</v>
      </c>
    </row>
    <row r="403" spans="1:29" hidden="1">
      <c r="A403" s="26">
        <v>46161</v>
      </c>
      <c r="B403" s="287" t="s">
        <v>13348</v>
      </c>
      <c r="C403" s="287" t="s">
        <v>13349</v>
      </c>
      <c r="D403" s="28">
        <v>5929.89</v>
      </c>
      <c r="E403" s="287" t="s">
        <v>289</v>
      </c>
      <c r="F403" s="287" t="s">
        <v>35754</v>
      </c>
      <c r="G403" s="47" t="str">
        <f t="shared" si="6"/>
        <v>2155243</v>
      </c>
      <c r="H403" s="29" t="s">
        <v>59</v>
      </c>
      <c r="I403" s="29" t="s">
        <v>35755</v>
      </c>
      <c r="J403" s="58">
        <v>46162</v>
      </c>
      <c r="K403" s="14"/>
      <c r="L403" s="14"/>
      <c r="M403" s="18"/>
      <c r="N403" s="14" t="s">
        <v>13352</v>
      </c>
      <c r="O403" s="287" t="s">
        <v>290</v>
      </c>
      <c r="P403" s="287" t="s">
        <v>291</v>
      </c>
      <c r="Q403" s="287" t="s">
        <v>35584</v>
      </c>
      <c r="R403" s="287" t="s">
        <v>292</v>
      </c>
      <c r="S403" s="287" t="s">
        <v>218</v>
      </c>
      <c r="T403" s="287" t="s">
        <v>35756</v>
      </c>
      <c r="U403" s="287" t="s">
        <v>35668</v>
      </c>
      <c r="V403" s="287" t="s">
        <v>293</v>
      </c>
      <c r="W403" s="287" t="s">
        <v>294</v>
      </c>
      <c r="X403" s="287" t="s">
        <v>295</v>
      </c>
      <c r="Y403" s="287" t="s">
        <v>214</v>
      </c>
      <c r="Z403" s="287" t="s">
        <v>296</v>
      </c>
      <c r="AA403" s="287" t="s">
        <v>26</v>
      </c>
      <c r="AB403" s="287" t="s">
        <v>26</v>
      </c>
      <c r="AC403" s="287" t="s">
        <v>26</v>
      </c>
    </row>
    <row r="404" spans="1:29" hidden="1">
      <c r="A404" s="26">
        <v>46161</v>
      </c>
      <c r="B404" s="287" t="s">
        <v>13348</v>
      </c>
      <c r="C404" s="287" t="s">
        <v>13349</v>
      </c>
      <c r="D404" s="28">
        <v>1950</v>
      </c>
      <c r="E404" s="287" t="s">
        <v>26</v>
      </c>
      <c r="F404" s="287" t="s">
        <v>35757</v>
      </c>
      <c r="G404" s="47" t="str">
        <f t="shared" si="6"/>
        <v>2155234</v>
      </c>
      <c r="H404" s="29" t="s">
        <v>51</v>
      </c>
      <c r="I404" s="29" t="s">
        <v>35758</v>
      </c>
      <c r="J404" s="58">
        <v>46161</v>
      </c>
      <c r="K404" s="14"/>
      <c r="L404" s="14"/>
      <c r="M404" s="18"/>
      <c r="N404" s="14" t="s">
        <v>826</v>
      </c>
      <c r="O404" s="287" t="s">
        <v>35759</v>
      </c>
      <c r="P404" s="287" t="s">
        <v>35760</v>
      </c>
      <c r="Q404" s="287" t="s">
        <v>309</v>
      </c>
      <c r="R404" s="287" t="s">
        <v>218</v>
      </c>
      <c r="S404" s="287" t="s">
        <v>35761</v>
      </c>
      <c r="T404" s="287" t="s">
        <v>35668</v>
      </c>
      <c r="U404" s="287" t="s">
        <v>35762</v>
      </c>
      <c r="V404" s="287" t="s">
        <v>214</v>
      </c>
      <c r="W404" s="287" t="s">
        <v>35763</v>
      </c>
      <c r="X404" s="287" t="s">
        <v>26</v>
      </c>
      <c r="Y404" s="287" t="s">
        <v>26</v>
      </c>
      <c r="Z404" s="287" t="s">
        <v>26</v>
      </c>
      <c r="AA404" s="287" t="s">
        <v>26</v>
      </c>
      <c r="AB404" s="287" t="s">
        <v>26</v>
      </c>
      <c r="AC404" s="287" t="s">
        <v>26</v>
      </c>
    </row>
    <row r="405" spans="1:29">
      <c r="A405" s="26">
        <v>46161</v>
      </c>
      <c r="B405" s="287" t="s">
        <v>13348</v>
      </c>
      <c r="C405" s="287" t="s">
        <v>13349</v>
      </c>
      <c r="D405" s="28">
        <v>1430</v>
      </c>
      <c r="E405" s="287" t="s">
        <v>35764</v>
      </c>
      <c r="F405" s="287" t="s">
        <v>35765</v>
      </c>
      <c r="G405" s="47" t="str">
        <f t="shared" si="6"/>
        <v>7684140</v>
      </c>
      <c r="H405" s="29"/>
      <c r="I405" s="29"/>
      <c r="J405" s="58"/>
      <c r="K405" s="14"/>
      <c r="L405" s="14" t="s">
        <v>34881</v>
      </c>
      <c r="M405" s="18"/>
      <c r="N405" s="211" t="s">
        <v>828</v>
      </c>
      <c r="O405" s="287" t="s">
        <v>653</v>
      </c>
      <c r="P405" s="287" t="s">
        <v>348</v>
      </c>
      <c r="Q405" s="287" t="s">
        <v>35766</v>
      </c>
      <c r="R405" s="287" t="s">
        <v>218</v>
      </c>
      <c r="S405" s="287" t="s">
        <v>35767</v>
      </c>
      <c r="T405" s="287" t="s">
        <v>35668</v>
      </c>
      <c r="U405" s="287" t="s">
        <v>35768</v>
      </c>
      <c r="V405" s="287" t="s">
        <v>217</v>
      </c>
      <c r="W405" s="287" t="s">
        <v>214</v>
      </c>
      <c r="X405" s="287" t="s">
        <v>296</v>
      </c>
      <c r="Y405" s="287" t="s">
        <v>26</v>
      </c>
      <c r="Z405" s="287" t="s">
        <v>26</v>
      </c>
      <c r="AA405" s="287" t="s">
        <v>26</v>
      </c>
      <c r="AB405" s="287" t="s">
        <v>26</v>
      </c>
      <c r="AC405" s="287" t="s">
        <v>26</v>
      </c>
    </row>
    <row r="406" spans="1:29" hidden="1">
      <c r="A406" s="26">
        <v>46161</v>
      </c>
      <c r="B406" s="287" t="s">
        <v>13348</v>
      </c>
      <c r="C406" s="287" t="s">
        <v>13349</v>
      </c>
      <c r="D406" s="28">
        <v>1245.19</v>
      </c>
      <c r="E406" s="287" t="s">
        <v>451</v>
      </c>
      <c r="F406" s="287" t="s">
        <v>35769</v>
      </c>
      <c r="G406" s="47" t="str">
        <f t="shared" si="6"/>
        <v>2155230</v>
      </c>
      <c r="H406" s="29" t="s">
        <v>63</v>
      </c>
      <c r="I406" s="29" t="s">
        <v>35770</v>
      </c>
      <c r="J406" s="58">
        <v>46161</v>
      </c>
      <c r="K406" s="14"/>
      <c r="L406" s="14"/>
      <c r="M406" s="18"/>
      <c r="N406" s="14" t="s">
        <v>13350</v>
      </c>
      <c r="O406" s="287" t="s">
        <v>452</v>
      </c>
      <c r="P406" s="287" t="s">
        <v>453</v>
      </c>
      <c r="Q406" s="287" t="s">
        <v>34999</v>
      </c>
      <c r="R406" s="287" t="s">
        <v>371</v>
      </c>
      <c r="S406" s="287" t="s">
        <v>218</v>
      </c>
      <c r="T406" s="287" t="s">
        <v>35771</v>
      </c>
      <c r="U406" s="287" t="s">
        <v>35668</v>
      </c>
      <c r="V406" s="287" t="s">
        <v>454</v>
      </c>
      <c r="W406" s="287" t="s">
        <v>22156</v>
      </c>
      <c r="X406" s="287" t="s">
        <v>214</v>
      </c>
      <c r="Y406" s="287" t="s">
        <v>456</v>
      </c>
      <c r="Z406" s="287" t="s">
        <v>26</v>
      </c>
      <c r="AA406" s="287" t="s">
        <v>26</v>
      </c>
      <c r="AB406" s="287" t="s">
        <v>26</v>
      </c>
      <c r="AC406" s="287" t="s">
        <v>26</v>
      </c>
    </row>
    <row r="407" spans="1:29" hidden="1">
      <c r="A407" s="26">
        <v>46161</v>
      </c>
      <c r="B407" s="287" t="s">
        <v>13348</v>
      </c>
      <c r="C407" s="287" t="s">
        <v>13349</v>
      </c>
      <c r="D407" s="28">
        <v>567.6</v>
      </c>
      <c r="E407" s="287" t="s">
        <v>35772</v>
      </c>
      <c r="F407" s="287" t="s">
        <v>35773</v>
      </c>
      <c r="G407" s="47" t="str">
        <f t="shared" si="6"/>
        <v>7684191</v>
      </c>
      <c r="H407" s="16" t="s">
        <v>20098</v>
      </c>
      <c r="I407" s="16" t="s">
        <v>82</v>
      </c>
      <c r="J407" s="145">
        <v>46161</v>
      </c>
      <c r="K407" s="16" t="s">
        <v>35774</v>
      </c>
      <c r="L407" s="16" t="s">
        <v>35775</v>
      </c>
      <c r="M407" s="184"/>
      <c r="N407" s="16" t="s">
        <v>82</v>
      </c>
      <c r="O407" s="287" t="s">
        <v>4390</v>
      </c>
      <c r="P407" s="287" t="s">
        <v>4391</v>
      </c>
      <c r="Q407" s="287" t="s">
        <v>35666</v>
      </c>
      <c r="R407" s="287" t="s">
        <v>309</v>
      </c>
      <c r="S407" s="287" t="s">
        <v>274</v>
      </c>
      <c r="T407" s="287" t="s">
        <v>35776</v>
      </c>
      <c r="U407" s="287" t="s">
        <v>35668</v>
      </c>
      <c r="V407" s="287" t="s">
        <v>35777</v>
      </c>
      <c r="W407" s="287" t="s">
        <v>535</v>
      </c>
      <c r="X407" s="287" t="s">
        <v>276</v>
      </c>
      <c r="Y407" s="287" t="s">
        <v>260</v>
      </c>
      <c r="Z407" s="287" t="s">
        <v>26</v>
      </c>
      <c r="AA407" s="287" t="s">
        <v>26</v>
      </c>
      <c r="AB407" s="287" t="s">
        <v>26</v>
      </c>
      <c r="AC407" s="287" t="s">
        <v>26</v>
      </c>
    </row>
    <row r="408" spans="1:29" hidden="1">
      <c r="A408" s="26">
        <v>46161</v>
      </c>
      <c r="B408" s="287" t="s">
        <v>13348</v>
      </c>
      <c r="C408" s="287" t="s">
        <v>13349</v>
      </c>
      <c r="D408" s="28">
        <v>550</v>
      </c>
      <c r="E408" s="287" t="s">
        <v>35778</v>
      </c>
      <c r="F408" s="287" t="s">
        <v>35779</v>
      </c>
      <c r="G408" s="47" t="str">
        <f t="shared" si="6"/>
        <v>7684136</v>
      </c>
      <c r="H408" s="29" t="s">
        <v>61</v>
      </c>
      <c r="I408" s="29" t="s">
        <v>35780</v>
      </c>
      <c r="J408" s="58">
        <v>46161</v>
      </c>
      <c r="K408" s="14"/>
      <c r="L408" s="14"/>
      <c r="M408" s="18"/>
      <c r="N408" s="14" t="s">
        <v>21148</v>
      </c>
      <c r="O408" s="287" t="s">
        <v>6870</v>
      </c>
      <c r="P408" s="287" t="s">
        <v>348</v>
      </c>
      <c r="Q408" s="287" t="s">
        <v>35781</v>
      </c>
      <c r="R408" s="287" t="s">
        <v>218</v>
      </c>
      <c r="S408" s="287" t="s">
        <v>35782</v>
      </c>
      <c r="T408" s="287" t="s">
        <v>35668</v>
      </c>
      <c r="U408" s="287" t="s">
        <v>35783</v>
      </c>
      <c r="V408" s="287" t="s">
        <v>217</v>
      </c>
      <c r="W408" s="287" t="s">
        <v>214</v>
      </c>
      <c r="X408" s="287" t="s">
        <v>296</v>
      </c>
      <c r="Y408" s="287" t="s">
        <v>26</v>
      </c>
      <c r="Z408" s="287" t="s">
        <v>26</v>
      </c>
      <c r="AA408" s="287" t="s">
        <v>26</v>
      </c>
      <c r="AB408" s="287" t="s">
        <v>26</v>
      </c>
      <c r="AC408" s="287" t="s">
        <v>26</v>
      </c>
    </row>
    <row r="409" spans="1:29" hidden="1">
      <c r="A409" s="26">
        <v>46161</v>
      </c>
      <c r="B409" s="287" t="s">
        <v>13348</v>
      </c>
      <c r="C409" s="287" t="s">
        <v>13349</v>
      </c>
      <c r="D409" s="28">
        <v>330.88</v>
      </c>
      <c r="E409" s="287" t="s">
        <v>35784</v>
      </c>
      <c r="F409" s="287" t="s">
        <v>35785</v>
      </c>
      <c r="G409" s="47" t="str">
        <f t="shared" si="6"/>
        <v>7684209</v>
      </c>
      <c r="H409" s="29" t="s">
        <v>62</v>
      </c>
      <c r="I409" s="29" t="s">
        <v>35728</v>
      </c>
      <c r="J409" s="58">
        <v>46161</v>
      </c>
      <c r="K409" s="14"/>
      <c r="L409" s="14"/>
      <c r="M409" s="18"/>
      <c r="N409" s="14" t="s">
        <v>13383</v>
      </c>
      <c r="O409" s="287" t="s">
        <v>4390</v>
      </c>
      <c r="P409" s="287" t="s">
        <v>4391</v>
      </c>
      <c r="Q409" s="287" t="s">
        <v>35666</v>
      </c>
      <c r="R409" s="287" t="s">
        <v>309</v>
      </c>
      <c r="S409" s="287" t="s">
        <v>274</v>
      </c>
      <c r="T409" s="287" t="s">
        <v>35786</v>
      </c>
      <c r="U409" s="287" t="s">
        <v>35668</v>
      </c>
      <c r="V409" s="287" t="s">
        <v>35787</v>
      </c>
      <c r="W409" s="287" t="s">
        <v>535</v>
      </c>
      <c r="X409" s="287" t="s">
        <v>276</v>
      </c>
      <c r="Y409" s="287" t="s">
        <v>260</v>
      </c>
      <c r="Z409" s="287" t="s">
        <v>26</v>
      </c>
      <c r="AA409" s="287" t="s">
        <v>26</v>
      </c>
      <c r="AB409" s="287" t="s">
        <v>26</v>
      </c>
      <c r="AC409" s="287" t="s">
        <v>26</v>
      </c>
    </row>
    <row r="410" spans="1:29" hidden="1">
      <c r="A410" s="26">
        <v>46161</v>
      </c>
      <c r="B410" s="287" t="s">
        <v>13348</v>
      </c>
      <c r="C410" s="287" t="s">
        <v>13349</v>
      </c>
      <c r="D410" s="28">
        <v>110</v>
      </c>
      <c r="E410" s="287" t="s">
        <v>35788</v>
      </c>
      <c r="F410" s="287" t="s">
        <v>35789</v>
      </c>
      <c r="G410" s="47" t="str">
        <f t="shared" si="6"/>
        <v>7684138</v>
      </c>
      <c r="H410" s="29" t="s">
        <v>61</v>
      </c>
      <c r="I410" s="29" t="s">
        <v>35780</v>
      </c>
      <c r="J410" s="58">
        <v>46161</v>
      </c>
      <c r="K410" s="14"/>
      <c r="L410" s="14"/>
      <c r="M410" s="18"/>
      <c r="N410" s="14" t="s">
        <v>21148</v>
      </c>
      <c r="O410" s="287" t="s">
        <v>6870</v>
      </c>
      <c r="P410" s="287" t="s">
        <v>348</v>
      </c>
      <c r="Q410" s="287" t="s">
        <v>35790</v>
      </c>
      <c r="R410" s="287" t="s">
        <v>218</v>
      </c>
      <c r="S410" s="287" t="s">
        <v>35791</v>
      </c>
      <c r="T410" s="287" t="s">
        <v>35668</v>
      </c>
      <c r="U410" s="287" t="s">
        <v>35792</v>
      </c>
      <c r="V410" s="287" t="s">
        <v>217</v>
      </c>
      <c r="W410" s="287" t="s">
        <v>214</v>
      </c>
      <c r="X410" s="287" t="s">
        <v>296</v>
      </c>
      <c r="Y410" s="287" t="s">
        <v>26</v>
      </c>
      <c r="Z410" s="287" t="s">
        <v>26</v>
      </c>
      <c r="AA410" s="287" t="s">
        <v>26</v>
      </c>
      <c r="AB410" s="287" t="s">
        <v>26</v>
      </c>
      <c r="AC410" s="287" t="s">
        <v>26</v>
      </c>
    </row>
    <row r="411" spans="1:29" hidden="1">
      <c r="A411" s="26">
        <v>46161</v>
      </c>
      <c r="B411" s="287" t="s">
        <v>13348</v>
      </c>
      <c r="C411" s="287" t="s">
        <v>13349</v>
      </c>
      <c r="D411" s="28">
        <v>73.17</v>
      </c>
      <c r="E411" s="287" t="s">
        <v>35793</v>
      </c>
      <c r="F411" s="287" t="s">
        <v>35794</v>
      </c>
      <c r="G411" s="47" t="str">
        <f t="shared" si="6"/>
        <v>7684218</v>
      </c>
      <c r="H411" s="29" t="s">
        <v>62</v>
      </c>
      <c r="I411" s="29" t="s">
        <v>35728</v>
      </c>
      <c r="J411" s="58">
        <v>46161</v>
      </c>
      <c r="K411" s="14"/>
      <c r="L411" s="14"/>
      <c r="M411" s="18"/>
      <c r="N411" s="14" t="s">
        <v>13383</v>
      </c>
      <c r="O411" s="287" t="s">
        <v>4390</v>
      </c>
      <c r="P411" s="287" t="s">
        <v>4391</v>
      </c>
      <c r="Q411" s="287" t="s">
        <v>35666</v>
      </c>
      <c r="R411" s="287" t="s">
        <v>309</v>
      </c>
      <c r="S411" s="287" t="s">
        <v>274</v>
      </c>
      <c r="T411" s="287" t="s">
        <v>35795</v>
      </c>
      <c r="U411" s="287" t="s">
        <v>35668</v>
      </c>
      <c r="V411" s="287" t="s">
        <v>35796</v>
      </c>
      <c r="W411" s="287" t="s">
        <v>535</v>
      </c>
      <c r="X411" s="287" t="s">
        <v>276</v>
      </c>
      <c r="Y411" s="287" t="s">
        <v>260</v>
      </c>
      <c r="Z411" s="287" t="s">
        <v>26</v>
      </c>
      <c r="AA411" s="287" t="s">
        <v>26</v>
      </c>
      <c r="AB411" s="287" t="s">
        <v>26</v>
      </c>
      <c r="AC411" s="287" t="s">
        <v>26</v>
      </c>
    </row>
    <row r="412" spans="1:29">
      <c r="A412" s="26">
        <v>46161</v>
      </c>
      <c r="B412" s="287" t="s">
        <v>13348</v>
      </c>
      <c r="C412" s="287" t="s">
        <v>13349</v>
      </c>
      <c r="D412" s="28">
        <v>15</v>
      </c>
      <c r="E412" s="287" t="s">
        <v>35797</v>
      </c>
      <c r="F412" s="287" t="s">
        <v>35798</v>
      </c>
      <c r="G412" s="47" t="str">
        <f t="shared" si="6"/>
        <v>7684142</v>
      </c>
      <c r="H412" s="29"/>
      <c r="I412" s="29"/>
      <c r="J412" s="58"/>
      <c r="K412" s="14"/>
      <c r="L412" s="14" t="s">
        <v>34881</v>
      </c>
      <c r="M412" s="18"/>
      <c r="N412" s="211" t="s">
        <v>828</v>
      </c>
      <c r="O412" s="287" t="s">
        <v>344</v>
      </c>
      <c r="P412" s="287" t="s">
        <v>348</v>
      </c>
      <c r="Q412" s="287" t="s">
        <v>35799</v>
      </c>
      <c r="R412" s="287" t="s">
        <v>218</v>
      </c>
      <c r="S412" s="287" t="s">
        <v>35800</v>
      </c>
      <c r="T412" s="287" t="s">
        <v>35668</v>
      </c>
      <c r="U412" s="287" t="s">
        <v>35801</v>
      </c>
      <c r="V412" s="287" t="s">
        <v>217</v>
      </c>
      <c r="W412" s="287" t="s">
        <v>214</v>
      </c>
      <c r="X412" s="287" t="s">
        <v>296</v>
      </c>
      <c r="Y412" s="287" t="s">
        <v>26</v>
      </c>
      <c r="Z412" s="287" t="s">
        <v>26</v>
      </c>
      <c r="AA412" s="287" t="s">
        <v>26</v>
      </c>
      <c r="AB412" s="287" t="s">
        <v>26</v>
      </c>
      <c r="AC412" s="287" t="s">
        <v>26</v>
      </c>
    </row>
    <row r="413" spans="1:29">
      <c r="A413" s="26">
        <v>46161</v>
      </c>
      <c r="B413" s="287" t="s">
        <v>13348</v>
      </c>
      <c r="C413" s="287" t="s">
        <v>13349</v>
      </c>
      <c r="D413" s="28">
        <v>10</v>
      </c>
      <c r="E413" s="287" t="s">
        <v>35802</v>
      </c>
      <c r="F413" s="287" t="s">
        <v>35803</v>
      </c>
      <c r="G413" s="47" t="str">
        <f t="shared" si="6"/>
        <v>7684144</v>
      </c>
      <c r="H413" s="29"/>
      <c r="I413" s="29"/>
      <c r="J413" s="58"/>
      <c r="K413" s="14"/>
      <c r="L413" s="14" t="s">
        <v>34881</v>
      </c>
      <c r="M413" s="18"/>
      <c r="N413" s="211" t="s">
        <v>828</v>
      </c>
      <c r="O413" s="287" t="s">
        <v>344</v>
      </c>
      <c r="P413" s="287" t="s">
        <v>348</v>
      </c>
      <c r="Q413" s="287" t="s">
        <v>35804</v>
      </c>
      <c r="R413" s="287" t="s">
        <v>218</v>
      </c>
      <c r="S413" s="287" t="s">
        <v>35805</v>
      </c>
      <c r="T413" s="287" t="s">
        <v>35668</v>
      </c>
      <c r="U413" s="287" t="s">
        <v>35806</v>
      </c>
      <c r="V413" s="287" t="s">
        <v>217</v>
      </c>
      <c r="W413" s="287" t="s">
        <v>214</v>
      </c>
      <c r="X413" s="287" t="s">
        <v>296</v>
      </c>
      <c r="Y413" s="287" t="s">
        <v>26</v>
      </c>
      <c r="Z413" s="287" t="s">
        <v>26</v>
      </c>
      <c r="AA413" s="287" t="s">
        <v>26</v>
      </c>
      <c r="AB413" s="287" t="s">
        <v>26</v>
      </c>
      <c r="AC413" s="287" t="s">
        <v>26</v>
      </c>
    </row>
    <row r="414" spans="1:29" hidden="1">
      <c r="A414" s="26">
        <v>46161</v>
      </c>
      <c r="B414" s="287" t="s">
        <v>13348</v>
      </c>
      <c r="C414" s="287" t="s">
        <v>13357</v>
      </c>
      <c r="D414" s="28">
        <v>3780</v>
      </c>
      <c r="E414" s="287" t="s">
        <v>35807</v>
      </c>
      <c r="F414" s="287" t="s">
        <v>35808</v>
      </c>
      <c r="G414" s="47" t="str">
        <f t="shared" si="6"/>
        <v>2880139</v>
      </c>
      <c r="H414" s="29" t="s">
        <v>76</v>
      </c>
      <c r="I414" s="29" t="s">
        <v>35809</v>
      </c>
      <c r="J414" s="58">
        <v>46162</v>
      </c>
      <c r="K414" s="14"/>
      <c r="L414" s="14"/>
      <c r="M414" s="18"/>
      <c r="N414" s="14" t="s">
        <v>13475</v>
      </c>
      <c r="O414" s="287" t="s">
        <v>35810</v>
      </c>
      <c r="P414" s="287" t="s">
        <v>35811</v>
      </c>
      <c r="Q414" s="287" t="s">
        <v>35812</v>
      </c>
      <c r="R414" s="287" t="s">
        <v>35813</v>
      </c>
      <c r="S414" s="287" t="s">
        <v>35814</v>
      </c>
      <c r="T414" s="287" t="s">
        <v>35815</v>
      </c>
      <c r="U414" s="287" t="s">
        <v>26</v>
      </c>
      <c r="V414" s="287" t="s">
        <v>26</v>
      </c>
      <c r="W414" s="287" t="s">
        <v>26</v>
      </c>
      <c r="X414" s="287" t="s">
        <v>26</v>
      </c>
      <c r="Y414" s="287" t="s">
        <v>26</v>
      </c>
      <c r="Z414" s="287" t="s">
        <v>26</v>
      </c>
      <c r="AA414" s="287" t="s">
        <v>26</v>
      </c>
      <c r="AB414" s="287" t="s">
        <v>26</v>
      </c>
      <c r="AC414" s="287" t="s">
        <v>26</v>
      </c>
    </row>
    <row r="415" spans="1:29" hidden="1">
      <c r="A415" s="26">
        <v>46161</v>
      </c>
      <c r="B415" s="287" t="s">
        <v>13348</v>
      </c>
      <c r="C415" s="287" t="s">
        <v>13349</v>
      </c>
      <c r="D415" s="28">
        <v>692.04</v>
      </c>
      <c r="E415" s="287" t="s">
        <v>35816</v>
      </c>
      <c r="F415" s="287" t="s">
        <v>35817</v>
      </c>
      <c r="G415" s="47" t="str">
        <f t="shared" si="6"/>
        <v>7684264</v>
      </c>
      <c r="H415" s="17" t="s">
        <v>20098</v>
      </c>
      <c r="I415" s="17" t="s">
        <v>186</v>
      </c>
      <c r="J415" s="92">
        <v>46161</v>
      </c>
      <c r="K415" s="17" t="s">
        <v>35818</v>
      </c>
      <c r="L415" s="17" t="s">
        <v>35819</v>
      </c>
      <c r="M415" s="293" t="s">
        <v>35820</v>
      </c>
      <c r="N415" s="17" t="s">
        <v>186</v>
      </c>
      <c r="O415" s="287" t="s">
        <v>601</v>
      </c>
      <c r="P415" s="287" t="s">
        <v>602</v>
      </c>
      <c r="Q415" s="287" t="s">
        <v>35584</v>
      </c>
      <c r="R415" s="287" t="s">
        <v>603</v>
      </c>
      <c r="S415" s="287" t="s">
        <v>274</v>
      </c>
      <c r="T415" s="287" t="s">
        <v>35821</v>
      </c>
      <c r="U415" s="287" t="s">
        <v>35668</v>
      </c>
      <c r="V415" s="287" t="s">
        <v>35822</v>
      </c>
      <c r="W415" s="287" t="s">
        <v>536</v>
      </c>
      <c r="X415" s="287" t="s">
        <v>35823</v>
      </c>
      <c r="Y415" s="287" t="s">
        <v>296</v>
      </c>
      <c r="Z415" s="287" t="s">
        <v>26</v>
      </c>
      <c r="AA415" s="287" t="s">
        <v>26</v>
      </c>
      <c r="AB415" s="287" t="s">
        <v>26</v>
      </c>
      <c r="AC415" s="287" t="s">
        <v>26</v>
      </c>
    </row>
    <row r="416" spans="1:29" hidden="1">
      <c r="A416" s="26">
        <v>46161</v>
      </c>
      <c r="B416" s="287" t="s">
        <v>13348</v>
      </c>
      <c r="C416" s="287" t="s">
        <v>13349</v>
      </c>
      <c r="D416" s="28">
        <v>851968.84</v>
      </c>
      <c r="E416" s="287" t="s">
        <v>35824</v>
      </c>
      <c r="F416" s="287" t="s">
        <v>35825</v>
      </c>
      <c r="G416" s="47" t="str">
        <f t="shared" si="6"/>
        <v>1819006</v>
      </c>
      <c r="H416" s="17" t="s">
        <v>20098</v>
      </c>
      <c r="I416" s="17" t="s">
        <v>186</v>
      </c>
      <c r="J416" s="92">
        <v>46162</v>
      </c>
      <c r="K416" s="17" t="s">
        <v>35826</v>
      </c>
      <c r="L416" s="17" t="s">
        <v>35827</v>
      </c>
      <c r="M416" s="293" t="s">
        <v>35828</v>
      </c>
      <c r="N416" s="17" t="s">
        <v>186</v>
      </c>
      <c r="O416" s="287" t="s">
        <v>517</v>
      </c>
      <c r="P416" s="287" t="s">
        <v>534</v>
      </c>
      <c r="Q416" s="287" t="s">
        <v>35666</v>
      </c>
      <c r="R416" s="287" t="s">
        <v>309</v>
      </c>
      <c r="S416" s="287" t="s">
        <v>274</v>
      </c>
      <c r="T416" s="287" t="s">
        <v>35829</v>
      </c>
      <c r="U416" s="287" t="s">
        <v>35668</v>
      </c>
      <c r="V416" s="287" t="s">
        <v>35830</v>
      </c>
      <c r="W416" s="287" t="s">
        <v>35831</v>
      </c>
      <c r="X416" s="287" t="s">
        <v>276</v>
      </c>
      <c r="Y416" s="287" t="s">
        <v>260</v>
      </c>
      <c r="Z416" s="287" t="s">
        <v>26</v>
      </c>
      <c r="AA416" s="287" t="s">
        <v>26</v>
      </c>
      <c r="AB416" s="287" t="s">
        <v>26</v>
      </c>
      <c r="AC416" s="287" t="s">
        <v>26</v>
      </c>
    </row>
    <row r="417" spans="1:29" hidden="1">
      <c r="A417" s="26">
        <v>46161</v>
      </c>
      <c r="B417" s="287" t="s">
        <v>13348</v>
      </c>
      <c r="C417" s="287" t="s">
        <v>13349</v>
      </c>
      <c r="D417" s="28">
        <v>22598.42</v>
      </c>
      <c r="E417" s="287" t="s">
        <v>25315</v>
      </c>
      <c r="F417" s="287" t="s">
        <v>35832</v>
      </c>
      <c r="G417" s="47" t="str">
        <f t="shared" si="6"/>
        <v>9937296</v>
      </c>
      <c r="H417" s="29" t="s">
        <v>86</v>
      </c>
      <c r="I417" s="29" t="s">
        <v>35833</v>
      </c>
      <c r="J417" s="58">
        <v>46162</v>
      </c>
      <c r="K417" s="14"/>
      <c r="L417" s="14"/>
      <c r="M417" s="18"/>
      <c r="N417" s="14" t="s">
        <v>29907</v>
      </c>
      <c r="O417" s="287" t="s">
        <v>25318</v>
      </c>
      <c r="P417" s="287" t="s">
        <v>25319</v>
      </c>
      <c r="Q417" s="287" t="s">
        <v>35584</v>
      </c>
      <c r="R417" s="287" t="s">
        <v>331</v>
      </c>
      <c r="S417" s="287" t="s">
        <v>274</v>
      </c>
      <c r="T417" s="287" t="s">
        <v>35834</v>
      </c>
      <c r="U417" s="287" t="s">
        <v>35668</v>
      </c>
      <c r="V417" s="287" t="s">
        <v>25321</v>
      </c>
      <c r="W417" s="287" t="s">
        <v>868</v>
      </c>
      <c r="X417" s="287" t="s">
        <v>276</v>
      </c>
      <c r="Y417" s="287" t="s">
        <v>296</v>
      </c>
      <c r="Z417" s="287" t="s">
        <v>26</v>
      </c>
      <c r="AA417" s="287" t="s">
        <v>26</v>
      </c>
      <c r="AB417" s="287" t="s">
        <v>26</v>
      </c>
      <c r="AC417" s="287" t="s">
        <v>26</v>
      </c>
    </row>
    <row r="418" spans="1:29">
      <c r="A418" s="26">
        <v>46161</v>
      </c>
      <c r="B418" s="287" t="s">
        <v>13348</v>
      </c>
      <c r="C418" s="287" t="s">
        <v>13349</v>
      </c>
      <c r="D418" s="28">
        <v>1000</v>
      </c>
      <c r="E418" s="287" t="s">
        <v>35835</v>
      </c>
      <c r="F418" s="287" t="s">
        <v>35836</v>
      </c>
      <c r="G418" s="47" t="str">
        <f t="shared" si="6"/>
        <v>1818982</v>
      </c>
      <c r="H418" s="29"/>
      <c r="I418" s="29"/>
      <c r="J418" s="58"/>
      <c r="K418" s="14"/>
      <c r="L418" s="14"/>
      <c r="M418" s="18"/>
      <c r="N418" s="14" t="s">
        <v>41</v>
      </c>
      <c r="O418" s="287" t="s">
        <v>517</v>
      </c>
      <c r="P418" s="287" t="s">
        <v>795</v>
      </c>
      <c r="Q418" s="287" t="s">
        <v>35666</v>
      </c>
      <c r="R418" s="287" t="s">
        <v>309</v>
      </c>
      <c r="S418" s="287" t="s">
        <v>274</v>
      </c>
      <c r="T418" s="287" t="s">
        <v>35837</v>
      </c>
      <c r="U418" s="287" t="s">
        <v>35668</v>
      </c>
      <c r="V418" s="287" t="s">
        <v>35838</v>
      </c>
      <c r="W418" s="287" t="s">
        <v>519</v>
      </c>
      <c r="X418" s="287" t="s">
        <v>276</v>
      </c>
      <c r="Y418" s="287" t="s">
        <v>260</v>
      </c>
      <c r="Z418" s="287" t="s">
        <v>26</v>
      </c>
      <c r="AA418" s="287" t="s">
        <v>26</v>
      </c>
      <c r="AB418" s="287" t="s">
        <v>26</v>
      </c>
      <c r="AC418" s="287" t="s">
        <v>26</v>
      </c>
    </row>
    <row r="419" spans="1:29" hidden="1">
      <c r="A419" s="26">
        <v>46161</v>
      </c>
      <c r="B419" s="287" t="s">
        <v>13348</v>
      </c>
      <c r="C419" s="287" t="s">
        <v>13349</v>
      </c>
      <c r="D419" s="28">
        <v>350</v>
      </c>
      <c r="E419" s="287" t="s">
        <v>35839</v>
      </c>
      <c r="F419" s="287" t="s">
        <v>35840</v>
      </c>
      <c r="G419" s="47" t="str">
        <f t="shared" si="6"/>
        <v>1818972</v>
      </c>
      <c r="H419" s="29" t="s">
        <v>49</v>
      </c>
      <c r="I419" s="29" t="s">
        <v>35841</v>
      </c>
      <c r="J419" s="58">
        <v>46162</v>
      </c>
      <c r="K419" s="14"/>
      <c r="L419" s="14"/>
      <c r="M419" s="18"/>
      <c r="N419" s="14" t="s">
        <v>13360</v>
      </c>
      <c r="O419" s="287" t="s">
        <v>517</v>
      </c>
      <c r="P419" s="287" t="s">
        <v>795</v>
      </c>
      <c r="Q419" s="287" t="s">
        <v>35666</v>
      </c>
      <c r="R419" s="287" t="s">
        <v>309</v>
      </c>
      <c r="S419" s="287" t="s">
        <v>274</v>
      </c>
      <c r="T419" s="287" t="s">
        <v>35842</v>
      </c>
      <c r="U419" s="287" t="s">
        <v>35668</v>
      </c>
      <c r="V419" s="287" t="s">
        <v>35843</v>
      </c>
      <c r="W419" s="287" t="s">
        <v>523</v>
      </c>
      <c r="X419" s="287" t="s">
        <v>276</v>
      </c>
      <c r="Y419" s="287" t="s">
        <v>260</v>
      </c>
      <c r="Z419" s="287" t="s">
        <v>26</v>
      </c>
      <c r="AA419" s="287" t="s">
        <v>26</v>
      </c>
      <c r="AB419" s="287" t="s">
        <v>26</v>
      </c>
      <c r="AC419" s="287" t="s">
        <v>26</v>
      </c>
    </row>
    <row r="420" spans="1:29">
      <c r="A420" s="26">
        <v>46161</v>
      </c>
      <c r="B420" s="287" t="s">
        <v>13348</v>
      </c>
      <c r="C420" s="287" t="s">
        <v>13349</v>
      </c>
      <c r="D420" s="28">
        <v>170.1</v>
      </c>
      <c r="E420" s="287" t="s">
        <v>328</v>
      </c>
      <c r="F420" s="287" t="s">
        <v>35844</v>
      </c>
      <c r="G420" s="47" t="str">
        <f t="shared" si="6"/>
        <v>7012101</v>
      </c>
      <c r="H420" s="29"/>
      <c r="I420" s="29"/>
      <c r="J420" s="58"/>
      <c r="K420" s="14"/>
      <c r="L420" s="14"/>
      <c r="M420" s="18"/>
      <c r="N420" s="14" t="s">
        <v>13363</v>
      </c>
      <c r="O420" s="287" t="s">
        <v>329</v>
      </c>
      <c r="P420" s="287" t="s">
        <v>330</v>
      </c>
      <c r="Q420" s="287" t="s">
        <v>35666</v>
      </c>
      <c r="R420" s="287" t="s">
        <v>331</v>
      </c>
      <c r="S420" s="287" t="s">
        <v>274</v>
      </c>
      <c r="T420" s="287" t="s">
        <v>35845</v>
      </c>
      <c r="U420" s="287" t="s">
        <v>35668</v>
      </c>
      <c r="V420" s="287" t="s">
        <v>332</v>
      </c>
      <c r="W420" s="287" t="s">
        <v>445</v>
      </c>
      <c r="X420" s="287" t="s">
        <v>276</v>
      </c>
      <c r="Y420" s="287" t="s">
        <v>333</v>
      </c>
      <c r="Z420" s="287" t="s">
        <v>26</v>
      </c>
      <c r="AA420" s="287" t="s">
        <v>26</v>
      </c>
      <c r="AB420" s="287" t="s">
        <v>26</v>
      </c>
      <c r="AC420" s="287" t="s">
        <v>26</v>
      </c>
    </row>
    <row r="421" spans="1:29" hidden="1">
      <c r="A421" s="26">
        <v>46161</v>
      </c>
      <c r="B421" s="287" t="s">
        <v>13348</v>
      </c>
      <c r="C421" s="287" t="s">
        <v>13349</v>
      </c>
      <c r="D421" s="28">
        <v>102.92</v>
      </c>
      <c r="E421" s="287" t="s">
        <v>35846</v>
      </c>
      <c r="F421" s="287" t="s">
        <v>35847</v>
      </c>
      <c r="G421" s="47" t="str">
        <f t="shared" si="6"/>
        <v>1818994</v>
      </c>
      <c r="H421" s="29" t="s">
        <v>49</v>
      </c>
      <c r="I421" s="29" t="s">
        <v>35841</v>
      </c>
      <c r="J421" s="58">
        <v>46162</v>
      </c>
      <c r="K421" s="14"/>
      <c r="L421" s="14"/>
      <c r="M421" s="18"/>
      <c r="N421" s="14" t="s">
        <v>13360</v>
      </c>
      <c r="O421" s="287" t="s">
        <v>517</v>
      </c>
      <c r="P421" s="287" t="s">
        <v>640</v>
      </c>
      <c r="Q421" s="287" t="s">
        <v>35666</v>
      </c>
      <c r="R421" s="287" t="s">
        <v>309</v>
      </c>
      <c r="S421" s="287" t="s">
        <v>274</v>
      </c>
      <c r="T421" s="287" t="s">
        <v>35848</v>
      </c>
      <c r="U421" s="287" t="s">
        <v>35668</v>
      </c>
      <c r="V421" s="287" t="s">
        <v>35849</v>
      </c>
      <c r="W421" s="287" t="s">
        <v>519</v>
      </c>
      <c r="X421" s="287" t="s">
        <v>276</v>
      </c>
      <c r="Y421" s="287" t="s">
        <v>260</v>
      </c>
      <c r="Z421" s="287" t="s">
        <v>26</v>
      </c>
      <c r="AA421" s="287" t="s">
        <v>26</v>
      </c>
      <c r="AB421" s="287" t="s">
        <v>26</v>
      </c>
      <c r="AC421" s="287" t="s">
        <v>26</v>
      </c>
    </row>
    <row r="422" spans="1:29">
      <c r="A422" s="26">
        <v>46161</v>
      </c>
      <c r="B422" s="287" t="s">
        <v>13348</v>
      </c>
      <c r="C422" s="287" t="s">
        <v>13349</v>
      </c>
      <c r="D422" s="28">
        <v>56.7</v>
      </c>
      <c r="E422" s="287" t="s">
        <v>334</v>
      </c>
      <c r="F422" s="287" t="s">
        <v>35850</v>
      </c>
      <c r="G422" s="47" t="str">
        <f t="shared" si="6"/>
        <v>7012114</v>
      </c>
      <c r="H422" s="29"/>
      <c r="I422" s="29"/>
      <c r="J422" s="58"/>
      <c r="K422" s="14"/>
      <c r="L422" s="14"/>
      <c r="M422" s="18"/>
      <c r="N422" s="14" t="s">
        <v>13363</v>
      </c>
      <c r="O422" s="287" t="s">
        <v>329</v>
      </c>
      <c r="P422" s="287" t="s">
        <v>330</v>
      </c>
      <c r="Q422" s="287" t="s">
        <v>35666</v>
      </c>
      <c r="R422" s="287" t="s">
        <v>331</v>
      </c>
      <c r="S422" s="287" t="s">
        <v>274</v>
      </c>
      <c r="T422" s="287" t="s">
        <v>35851</v>
      </c>
      <c r="U422" s="287" t="s">
        <v>35668</v>
      </c>
      <c r="V422" s="287" t="s">
        <v>335</v>
      </c>
      <c r="W422" s="287" t="s">
        <v>20663</v>
      </c>
      <c r="X422" s="287" t="s">
        <v>276</v>
      </c>
      <c r="Y422" s="287" t="s">
        <v>333</v>
      </c>
      <c r="Z422" s="287" t="s">
        <v>26</v>
      </c>
      <c r="AA422" s="287" t="s">
        <v>26</v>
      </c>
      <c r="AB422" s="287" t="s">
        <v>26</v>
      </c>
      <c r="AC422" s="287" t="s">
        <v>26</v>
      </c>
    </row>
    <row r="423" spans="1:29">
      <c r="A423" s="26">
        <v>46160</v>
      </c>
      <c r="B423" s="287" t="s">
        <v>13348</v>
      </c>
      <c r="C423" s="287" t="s">
        <v>13357</v>
      </c>
      <c r="D423" s="28">
        <v>7500</v>
      </c>
      <c r="E423" s="287" t="s">
        <v>35852</v>
      </c>
      <c r="F423" s="287" t="s">
        <v>35853</v>
      </c>
      <c r="G423" s="47" t="str">
        <f t="shared" si="6"/>
        <v>1962139</v>
      </c>
      <c r="H423" s="29"/>
      <c r="I423" s="29"/>
      <c r="J423" s="58"/>
      <c r="K423" s="14"/>
      <c r="L423" s="14"/>
      <c r="M423" s="18"/>
      <c r="N423" s="14" t="s">
        <v>16563</v>
      </c>
      <c r="O423" s="287" t="s">
        <v>35854</v>
      </c>
      <c r="P423" s="287" t="s">
        <v>477</v>
      </c>
      <c r="Q423" s="287" t="s">
        <v>35855</v>
      </c>
      <c r="R423" s="287" t="s">
        <v>35856</v>
      </c>
      <c r="S423" s="287" t="s">
        <v>26</v>
      </c>
      <c r="T423" s="287" t="s">
        <v>26</v>
      </c>
      <c r="U423" s="287" t="s">
        <v>26</v>
      </c>
      <c r="V423" s="287" t="s">
        <v>26</v>
      </c>
      <c r="W423" s="287" t="s">
        <v>26</v>
      </c>
      <c r="X423" s="287" t="s">
        <v>26</v>
      </c>
      <c r="Y423" s="287" t="s">
        <v>26</v>
      </c>
      <c r="Z423" s="287" t="s">
        <v>26</v>
      </c>
      <c r="AA423" s="287" t="s">
        <v>26</v>
      </c>
      <c r="AB423" s="287" t="s">
        <v>26</v>
      </c>
      <c r="AC423" s="287" t="s">
        <v>26</v>
      </c>
    </row>
    <row r="424" spans="1:29">
      <c r="A424" s="26">
        <v>46161</v>
      </c>
      <c r="B424" s="287" t="s">
        <v>13348</v>
      </c>
      <c r="C424" s="287" t="s">
        <v>13357</v>
      </c>
      <c r="D424" s="28">
        <v>1830</v>
      </c>
      <c r="E424" s="287" t="s">
        <v>35857</v>
      </c>
      <c r="F424" s="287" t="s">
        <v>35858</v>
      </c>
      <c r="G424" s="47" t="str">
        <f t="shared" si="6"/>
        <v>2012139</v>
      </c>
      <c r="H424" s="29"/>
      <c r="I424" s="29"/>
      <c r="J424" s="58"/>
      <c r="K424" s="14"/>
      <c r="L424" s="14"/>
      <c r="M424" s="18"/>
      <c r="N424" s="14" t="s">
        <v>13356</v>
      </c>
      <c r="O424" s="287" t="s">
        <v>35859</v>
      </c>
      <c r="P424" s="287" t="s">
        <v>477</v>
      </c>
      <c r="Q424" s="287" t="s">
        <v>35860</v>
      </c>
      <c r="R424" s="287" t="s">
        <v>35856</v>
      </c>
      <c r="S424" s="287" t="s">
        <v>26</v>
      </c>
      <c r="T424" s="287" t="s">
        <v>26</v>
      </c>
      <c r="U424" s="287" t="s">
        <v>26</v>
      </c>
      <c r="V424" s="287" t="s">
        <v>26</v>
      </c>
      <c r="W424" s="287" t="s">
        <v>26</v>
      </c>
      <c r="X424" s="287" t="s">
        <v>26</v>
      </c>
      <c r="Y424" s="287" t="s">
        <v>26</v>
      </c>
      <c r="Z424" s="287" t="s">
        <v>26</v>
      </c>
      <c r="AA424" s="287" t="s">
        <v>26</v>
      </c>
      <c r="AB424" s="287" t="s">
        <v>26</v>
      </c>
      <c r="AC424" s="287" t="s">
        <v>26</v>
      </c>
    </row>
    <row r="425" spans="1:29" hidden="1">
      <c r="A425" s="26">
        <v>46160</v>
      </c>
      <c r="B425" s="287" t="s">
        <v>13348</v>
      </c>
      <c r="C425" s="287" t="s">
        <v>13357</v>
      </c>
      <c r="D425" s="28">
        <v>1361</v>
      </c>
      <c r="E425" s="287" t="s">
        <v>35861</v>
      </c>
      <c r="F425" s="287" t="s">
        <v>35862</v>
      </c>
      <c r="G425" s="47" t="str">
        <f t="shared" si="6"/>
        <v>2052139</v>
      </c>
      <c r="H425" s="17" t="s">
        <v>20098</v>
      </c>
      <c r="I425" s="17" t="s">
        <v>186</v>
      </c>
      <c r="J425" s="92"/>
      <c r="K425" s="17"/>
      <c r="L425" s="17" t="s">
        <v>35863</v>
      </c>
      <c r="M425" s="293"/>
      <c r="N425" s="17" t="s">
        <v>186</v>
      </c>
      <c r="O425" s="287" t="s">
        <v>35864</v>
      </c>
      <c r="P425" s="287" t="s">
        <v>477</v>
      </c>
      <c r="Q425" s="287" t="s">
        <v>35865</v>
      </c>
      <c r="R425" s="287" t="s">
        <v>35856</v>
      </c>
      <c r="S425" s="287" t="s">
        <v>26</v>
      </c>
      <c r="T425" s="287" t="s">
        <v>26</v>
      </c>
      <c r="U425" s="287" t="s">
        <v>26</v>
      </c>
      <c r="V425" s="287" t="s">
        <v>26</v>
      </c>
      <c r="W425" s="287" t="s">
        <v>26</v>
      </c>
      <c r="X425" s="287" t="s">
        <v>26</v>
      </c>
      <c r="Y425" s="287" t="s">
        <v>26</v>
      </c>
      <c r="Z425" s="287" t="s">
        <v>26</v>
      </c>
      <c r="AA425" s="287" t="s">
        <v>26</v>
      </c>
      <c r="AB425" s="287" t="s">
        <v>26</v>
      </c>
      <c r="AC425" s="287" t="s">
        <v>26</v>
      </c>
    </row>
    <row r="426" spans="1:29">
      <c r="A426" s="26">
        <v>46161</v>
      </c>
      <c r="B426" s="287" t="s">
        <v>13348</v>
      </c>
      <c r="C426" s="287" t="s">
        <v>13357</v>
      </c>
      <c r="D426" s="28">
        <v>470</v>
      </c>
      <c r="E426" s="287" t="s">
        <v>35866</v>
      </c>
      <c r="F426" s="287" t="s">
        <v>35867</v>
      </c>
      <c r="G426" s="47" t="str">
        <f t="shared" si="6"/>
        <v>1892139</v>
      </c>
      <c r="H426" s="29"/>
      <c r="I426" s="29"/>
      <c r="J426" s="58"/>
      <c r="K426" s="14"/>
      <c r="L426" s="14"/>
      <c r="M426" s="18"/>
      <c r="N426" s="14" t="s">
        <v>825</v>
      </c>
      <c r="O426" s="287" t="s">
        <v>35868</v>
      </c>
      <c r="P426" s="287" t="s">
        <v>477</v>
      </c>
      <c r="Q426" s="287" t="s">
        <v>35869</v>
      </c>
      <c r="R426" s="287" t="s">
        <v>35856</v>
      </c>
      <c r="S426" s="287" t="s">
        <v>26</v>
      </c>
      <c r="T426" s="287" t="s">
        <v>26</v>
      </c>
      <c r="U426" s="287" t="s">
        <v>26</v>
      </c>
      <c r="V426" s="287" t="s">
        <v>26</v>
      </c>
      <c r="W426" s="287" t="s">
        <v>26</v>
      </c>
      <c r="X426" s="287" t="s">
        <v>26</v>
      </c>
      <c r="Y426" s="287" t="s">
        <v>26</v>
      </c>
      <c r="Z426" s="287" t="s">
        <v>26</v>
      </c>
      <c r="AA426" s="287" t="s">
        <v>26</v>
      </c>
      <c r="AB426" s="287" t="s">
        <v>26</v>
      </c>
      <c r="AC426" s="287" t="s">
        <v>26</v>
      </c>
    </row>
    <row r="427" spans="1:29" hidden="1">
      <c r="A427" s="26">
        <v>46160</v>
      </c>
      <c r="B427" s="287" t="s">
        <v>13348</v>
      </c>
      <c r="C427" s="287" t="s">
        <v>13838</v>
      </c>
      <c r="D427" s="28">
        <v>31217.21</v>
      </c>
      <c r="E427" s="287" t="s">
        <v>621</v>
      </c>
      <c r="F427" s="287" t="s">
        <v>35870</v>
      </c>
      <c r="G427" s="47" t="str">
        <f t="shared" si="6"/>
        <v>3104449</v>
      </c>
      <c r="H427" s="14" t="s">
        <v>1989</v>
      </c>
      <c r="I427" s="14" t="s">
        <v>1989</v>
      </c>
      <c r="J427" s="23" t="s">
        <v>1989</v>
      </c>
      <c r="K427" s="14" t="s">
        <v>1989</v>
      </c>
      <c r="L427" s="14" t="s">
        <v>1989</v>
      </c>
      <c r="M427" s="18" t="s">
        <v>1989</v>
      </c>
      <c r="N427" s="14" t="s">
        <v>1989</v>
      </c>
      <c r="O427" s="287" t="s">
        <v>35871</v>
      </c>
      <c r="P427" s="287" t="s">
        <v>26</v>
      </c>
      <c r="Q427" s="287" t="s">
        <v>26</v>
      </c>
      <c r="R427" s="287" t="s">
        <v>26</v>
      </c>
      <c r="S427" s="287" t="s">
        <v>26</v>
      </c>
      <c r="T427" s="287" t="s">
        <v>26</v>
      </c>
      <c r="U427" s="287" t="s">
        <v>26</v>
      </c>
      <c r="V427" s="287" t="s">
        <v>26</v>
      </c>
      <c r="W427" s="287" t="s">
        <v>26</v>
      </c>
      <c r="X427" s="287" t="s">
        <v>26</v>
      </c>
      <c r="Y427" s="287" t="s">
        <v>26</v>
      </c>
      <c r="Z427" s="287" t="s">
        <v>26</v>
      </c>
      <c r="AA427" s="287" t="s">
        <v>26</v>
      </c>
      <c r="AB427" s="287" t="s">
        <v>26</v>
      </c>
      <c r="AC427" s="287" t="s">
        <v>26</v>
      </c>
    </row>
    <row r="428" spans="1:29">
      <c r="A428" s="26">
        <v>46161</v>
      </c>
      <c r="B428" s="287" t="s">
        <v>13348</v>
      </c>
      <c r="C428" s="287" t="s">
        <v>13349</v>
      </c>
      <c r="D428" s="28">
        <v>161.77000000000001</v>
      </c>
      <c r="E428" s="287" t="s">
        <v>35872</v>
      </c>
      <c r="F428" s="287" t="s">
        <v>35873</v>
      </c>
      <c r="G428" s="47" t="str">
        <f t="shared" si="6"/>
        <v>7128319</v>
      </c>
      <c r="H428" s="29"/>
      <c r="I428" s="29"/>
      <c r="J428" s="58"/>
      <c r="K428" s="14"/>
      <c r="L428" s="14"/>
      <c r="M428" s="18"/>
      <c r="N428" s="14" t="s">
        <v>13369</v>
      </c>
      <c r="O428" s="287" t="s">
        <v>481</v>
      </c>
      <c r="P428" s="287" t="s">
        <v>760</v>
      </c>
      <c r="Q428" s="287" t="s">
        <v>35666</v>
      </c>
      <c r="R428" s="287" t="s">
        <v>761</v>
      </c>
      <c r="S428" s="287" t="s">
        <v>250</v>
      </c>
      <c r="T428" s="287" t="s">
        <v>35874</v>
      </c>
      <c r="U428" s="287" t="s">
        <v>35668</v>
      </c>
      <c r="V428" s="287" t="s">
        <v>35875</v>
      </c>
      <c r="W428" s="287" t="s">
        <v>544</v>
      </c>
      <c r="X428" s="287" t="s">
        <v>35876</v>
      </c>
      <c r="Y428" s="287" t="s">
        <v>260</v>
      </c>
      <c r="Z428" s="287" t="s">
        <v>26</v>
      </c>
      <c r="AA428" s="287" t="s">
        <v>26</v>
      </c>
      <c r="AB428" s="287" t="s">
        <v>26</v>
      </c>
      <c r="AC428" s="287" t="s">
        <v>26</v>
      </c>
    </row>
    <row r="429" spans="1:29" hidden="1">
      <c r="A429" s="26">
        <v>46161</v>
      </c>
      <c r="B429" s="287" t="s">
        <v>13348</v>
      </c>
      <c r="C429" s="287" t="s">
        <v>13357</v>
      </c>
      <c r="D429" s="28">
        <v>61538.5</v>
      </c>
      <c r="E429" s="287" t="s">
        <v>124</v>
      </c>
      <c r="F429" s="287" t="s">
        <v>35877</v>
      </c>
      <c r="G429" s="47" t="str">
        <f t="shared" si="6"/>
        <v>7941139</v>
      </c>
      <c r="H429" s="29" t="s">
        <v>100</v>
      </c>
      <c r="I429" s="29" t="s">
        <v>35878</v>
      </c>
      <c r="J429" s="58">
        <v>46162</v>
      </c>
      <c r="K429" s="14"/>
      <c r="L429" s="14"/>
      <c r="M429" s="18"/>
      <c r="N429" s="14" t="s">
        <v>35879</v>
      </c>
      <c r="O429" s="287" t="s">
        <v>263</v>
      </c>
      <c r="P429" s="287" t="s">
        <v>35880</v>
      </c>
      <c r="Q429" s="287" t="s">
        <v>35881</v>
      </c>
      <c r="R429" s="287" t="s">
        <v>35882</v>
      </c>
      <c r="S429" s="287" t="s">
        <v>35883</v>
      </c>
      <c r="T429" s="287" t="s">
        <v>35884</v>
      </c>
      <c r="U429" s="287" t="s">
        <v>35885</v>
      </c>
      <c r="V429" s="287" t="s">
        <v>35886</v>
      </c>
      <c r="W429" s="287" t="s">
        <v>35887</v>
      </c>
      <c r="X429" s="287" t="s">
        <v>26</v>
      </c>
      <c r="Y429" s="287" t="s">
        <v>26</v>
      </c>
      <c r="Z429" s="287" t="s">
        <v>26</v>
      </c>
      <c r="AA429" s="287" t="s">
        <v>26</v>
      </c>
      <c r="AB429" s="287" t="s">
        <v>26</v>
      </c>
      <c r="AC429" s="287" t="s">
        <v>26</v>
      </c>
    </row>
    <row r="430" spans="1:29">
      <c r="A430" s="26">
        <v>46162</v>
      </c>
      <c r="B430" s="287" t="s">
        <v>13348</v>
      </c>
      <c r="C430" s="287" t="s">
        <v>13349</v>
      </c>
      <c r="D430" s="28">
        <v>27915.81</v>
      </c>
      <c r="E430" s="287" t="s">
        <v>26</v>
      </c>
      <c r="F430" s="287" t="s">
        <v>35888</v>
      </c>
      <c r="G430" s="47" t="str">
        <f t="shared" si="6"/>
        <v>8657973</v>
      </c>
      <c r="H430" s="29"/>
      <c r="I430" s="29"/>
      <c r="J430" s="58"/>
      <c r="K430" s="14"/>
      <c r="L430" s="14"/>
      <c r="M430" s="18"/>
      <c r="N430" s="14" t="s">
        <v>13374</v>
      </c>
      <c r="O430" s="287" t="s">
        <v>372</v>
      </c>
      <c r="P430" s="287" t="s">
        <v>373</v>
      </c>
      <c r="Q430" s="287" t="s">
        <v>35889</v>
      </c>
      <c r="R430" s="287" t="s">
        <v>374</v>
      </c>
      <c r="S430" s="287" t="s">
        <v>274</v>
      </c>
      <c r="T430" s="287" t="s">
        <v>35890</v>
      </c>
      <c r="U430" s="287" t="s">
        <v>35891</v>
      </c>
      <c r="V430" s="287" t="s">
        <v>375</v>
      </c>
      <c r="W430" s="287" t="s">
        <v>376</v>
      </c>
      <c r="X430" s="287" t="s">
        <v>276</v>
      </c>
      <c r="Y430" s="287" t="s">
        <v>296</v>
      </c>
      <c r="Z430" s="287" t="s">
        <v>26</v>
      </c>
      <c r="AA430" s="287" t="s">
        <v>26</v>
      </c>
      <c r="AB430" s="287" t="s">
        <v>26</v>
      </c>
      <c r="AC430" s="287" t="s">
        <v>26</v>
      </c>
    </row>
    <row r="431" spans="1:29">
      <c r="A431" s="26">
        <v>46162</v>
      </c>
      <c r="B431" s="287" t="s">
        <v>13348</v>
      </c>
      <c r="C431" s="287" t="s">
        <v>13349</v>
      </c>
      <c r="D431" s="28">
        <v>25040.98</v>
      </c>
      <c r="E431" s="287" t="s">
        <v>26</v>
      </c>
      <c r="F431" s="287" t="s">
        <v>35892</v>
      </c>
      <c r="G431" s="47" t="str">
        <f t="shared" si="6"/>
        <v>8657985</v>
      </c>
      <c r="H431" s="29"/>
      <c r="I431" s="29"/>
      <c r="J431" s="58"/>
      <c r="K431" s="14"/>
      <c r="L431" s="14"/>
      <c r="M431" s="18"/>
      <c r="N431" s="14" t="s">
        <v>13364</v>
      </c>
      <c r="O431" s="287" t="s">
        <v>372</v>
      </c>
      <c r="P431" s="287" t="s">
        <v>373</v>
      </c>
      <c r="Q431" s="287" t="s">
        <v>35889</v>
      </c>
      <c r="R431" s="287" t="s">
        <v>374</v>
      </c>
      <c r="S431" s="287" t="s">
        <v>274</v>
      </c>
      <c r="T431" s="287" t="s">
        <v>35893</v>
      </c>
      <c r="U431" s="287" t="s">
        <v>35891</v>
      </c>
      <c r="V431" s="287" t="s">
        <v>375</v>
      </c>
      <c r="W431" s="287" t="s">
        <v>376</v>
      </c>
      <c r="X431" s="287" t="s">
        <v>276</v>
      </c>
      <c r="Y431" s="287" t="s">
        <v>296</v>
      </c>
      <c r="Z431" s="287" t="s">
        <v>26</v>
      </c>
      <c r="AA431" s="287" t="s">
        <v>26</v>
      </c>
      <c r="AB431" s="287" t="s">
        <v>26</v>
      </c>
      <c r="AC431" s="287" t="s">
        <v>26</v>
      </c>
    </row>
    <row r="432" spans="1:29">
      <c r="A432" s="26">
        <v>46162</v>
      </c>
      <c r="B432" s="287" t="s">
        <v>13348</v>
      </c>
      <c r="C432" s="287" t="s">
        <v>13349</v>
      </c>
      <c r="D432" s="28">
        <v>15066.27</v>
      </c>
      <c r="E432" s="287" t="s">
        <v>35894</v>
      </c>
      <c r="F432" s="287" t="s">
        <v>35895</v>
      </c>
      <c r="G432" s="47" t="str">
        <f t="shared" si="6"/>
        <v>8658028</v>
      </c>
      <c r="H432" s="29"/>
      <c r="I432" s="29"/>
      <c r="J432" s="58"/>
      <c r="K432" s="14"/>
      <c r="L432" s="14"/>
      <c r="M432" s="18"/>
      <c r="N432" s="14" t="s">
        <v>13351</v>
      </c>
      <c r="O432" s="287" t="s">
        <v>4390</v>
      </c>
      <c r="P432" s="287" t="s">
        <v>4391</v>
      </c>
      <c r="Q432" s="287" t="s">
        <v>35889</v>
      </c>
      <c r="R432" s="287" t="s">
        <v>309</v>
      </c>
      <c r="S432" s="287" t="s">
        <v>274</v>
      </c>
      <c r="T432" s="287" t="s">
        <v>35896</v>
      </c>
      <c r="U432" s="287" t="s">
        <v>35891</v>
      </c>
      <c r="V432" s="287" t="s">
        <v>35897</v>
      </c>
      <c r="W432" s="287" t="s">
        <v>535</v>
      </c>
      <c r="X432" s="287" t="s">
        <v>276</v>
      </c>
      <c r="Y432" s="287" t="s">
        <v>260</v>
      </c>
      <c r="Z432" s="287" t="s">
        <v>26</v>
      </c>
      <c r="AA432" s="287" t="s">
        <v>26</v>
      </c>
      <c r="AB432" s="287" t="s">
        <v>26</v>
      </c>
      <c r="AC432" s="287" t="s">
        <v>26</v>
      </c>
    </row>
    <row r="433" spans="1:29">
      <c r="A433" s="26">
        <v>46162</v>
      </c>
      <c r="B433" s="287" t="s">
        <v>13348</v>
      </c>
      <c r="C433" s="287" t="s">
        <v>13349</v>
      </c>
      <c r="D433" s="28">
        <v>13177.35</v>
      </c>
      <c r="E433" s="287" t="s">
        <v>26</v>
      </c>
      <c r="F433" s="287" t="s">
        <v>35898</v>
      </c>
      <c r="G433" s="47" t="str">
        <f t="shared" si="6"/>
        <v>8657979</v>
      </c>
      <c r="H433" s="29"/>
      <c r="I433" s="29"/>
      <c r="J433" s="58"/>
      <c r="K433" s="14"/>
      <c r="L433" s="14"/>
      <c r="M433" s="18"/>
      <c r="N433" s="14" t="s">
        <v>13416</v>
      </c>
      <c r="O433" s="287" t="s">
        <v>372</v>
      </c>
      <c r="P433" s="287" t="s">
        <v>373</v>
      </c>
      <c r="Q433" s="287" t="s">
        <v>35889</v>
      </c>
      <c r="R433" s="287" t="s">
        <v>374</v>
      </c>
      <c r="S433" s="287" t="s">
        <v>274</v>
      </c>
      <c r="T433" s="287" t="s">
        <v>35899</v>
      </c>
      <c r="U433" s="287" t="s">
        <v>35891</v>
      </c>
      <c r="V433" s="287" t="s">
        <v>375</v>
      </c>
      <c r="W433" s="287" t="s">
        <v>376</v>
      </c>
      <c r="X433" s="287" t="s">
        <v>276</v>
      </c>
      <c r="Y433" s="287" t="s">
        <v>296</v>
      </c>
      <c r="Z433" s="287" t="s">
        <v>26</v>
      </c>
      <c r="AA433" s="287" t="s">
        <v>26</v>
      </c>
      <c r="AB433" s="287" t="s">
        <v>26</v>
      </c>
      <c r="AC433" s="287" t="s">
        <v>26</v>
      </c>
    </row>
    <row r="434" spans="1:29" hidden="1">
      <c r="A434" s="26">
        <v>46162</v>
      </c>
      <c r="B434" s="287" t="s">
        <v>13348</v>
      </c>
      <c r="C434" s="287" t="s">
        <v>13349</v>
      </c>
      <c r="D434" s="28">
        <v>13115.73</v>
      </c>
      <c r="E434" s="287" t="s">
        <v>35900</v>
      </c>
      <c r="F434" s="287" t="s">
        <v>35901</v>
      </c>
      <c r="G434" s="47" t="str">
        <f t="shared" si="6"/>
        <v>6079465</v>
      </c>
      <c r="H434" s="17" t="s">
        <v>20098</v>
      </c>
      <c r="I434" s="17" t="s">
        <v>186</v>
      </c>
      <c r="J434" s="92">
        <v>46162</v>
      </c>
      <c r="K434" s="17" t="s">
        <v>35902</v>
      </c>
      <c r="L434" s="17" t="s">
        <v>13988</v>
      </c>
      <c r="M434" s="293" t="s">
        <v>35903</v>
      </c>
      <c r="N434" s="17" t="s">
        <v>186</v>
      </c>
      <c r="O434" s="287" t="s">
        <v>357</v>
      </c>
      <c r="P434" s="287" t="s">
        <v>277</v>
      </c>
      <c r="Q434" s="287" t="s">
        <v>343</v>
      </c>
      <c r="R434" s="287" t="s">
        <v>218</v>
      </c>
      <c r="S434" s="287" t="s">
        <v>35904</v>
      </c>
      <c r="T434" s="287" t="s">
        <v>35891</v>
      </c>
      <c r="U434" s="287" t="s">
        <v>35905</v>
      </c>
      <c r="V434" s="287" t="s">
        <v>239</v>
      </c>
      <c r="W434" s="287" t="s">
        <v>35906</v>
      </c>
      <c r="X434" s="287" t="s">
        <v>260</v>
      </c>
      <c r="Y434" s="287" t="s">
        <v>26</v>
      </c>
      <c r="Z434" s="287" t="s">
        <v>26</v>
      </c>
      <c r="AA434" s="287" t="s">
        <v>26</v>
      </c>
      <c r="AB434" s="287" t="s">
        <v>26</v>
      </c>
      <c r="AC434" s="287" t="s">
        <v>26</v>
      </c>
    </row>
    <row r="435" spans="1:29">
      <c r="A435" s="26">
        <v>46162</v>
      </c>
      <c r="B435" s="287" t="s">
        <v>13348</v>
      </c>
      <c r="C435" s="287" t="s">
        <v>13349</v>
      </c>
      <c r="D435" s="28">
        <v>9117.24</v>
      </c>
      <c r="E435" s="287" t="s">
        <v>35907</v>
      </c>
      <c r="F435" s="287" t="s">
        <v>35908</v>
      </c>
      <c r="G435" s="47" t="str">
        <f t="shared" si="6"/>
        <v>8658064</v>
      </c>
      <c r="H435" s="29"/>
      <c r="I435" s="29"/>
      <c r="J435" s="58"/>
      <c r="K435" s="14"/>
      <c r="L435" s="14"/>
      <c r="M435" s="18"/>
      <c r="N435" s="14" t="s">
        <v>13383</v>
      </c>
      <c r="O435" s="287" t="s">
        <v>4390</v>
      </c>
      <c r="P435" s="287" t="s">
        <v>4391</v>
      </c>
      <c r="Q435" s="287" t="s">
        <v>35889</v>
      </c>
      <c r="R435" s="287" t="s">
        <v>309</v>
      </c>
      <c r="S435" s="287" t="s">
        <v>274</v>
      </c>
      <c r="T435" s="287" t="s">
        <v>35909</v>
      </c>
      <c r="U435" s="287" t="s">
        <v>35891</v>
      </c>
      <c r="V435" s="287" t="s">
        <v>35910</v>
      </c>
      <c r="W435" s="287" t="s">
        <v>535</v>
      </c>
      <c r="X435" s="287" t="s">
        <v>276</v>
      </c>
      <c r="Y435" s="287" t="s">
        <v>260</v>
      </c>
      <c r="Z435" s="287" t="s">
        <v>26</v>
      </c>
      <c r="AA435" s="287" t="s">
        <v>26</v>
      </c>
      <c r="AB435" s="287" t="s">
        <v>26</v>
      </c>
      <c r="AC435" s="287" t="s">
        <v>26</v>
      </c>
    </row>
    <row r="436" spans="1:29">
      <c r="A436" s="26">
        <v>46162</v>
      </c>
      <c r="B436" s="287" t="s">
        <v>13348</v>
      </c>
      <c r="C436" s="287" t="s">
        <v>13349</v>
      </c>
      <c r="D436" s="28">
        <v>4312</v>
      </c>
      <c r="E436" s="287" t="s">
        <v>234</v>
      </c>
      <c r="F436" s="287" t="s">
        <v>35911</v>
      </c>
      <c r="G436" s="47" t="str">
        <f t="shared" si="6"/>
        <v>6079452</v>
      </c>
      <c r="H436" s="29"/>
      <c r="I436" s="29"/>
      <c r="J436" s="58"/>
      <c r="K436" s="14"/>
      <c r="L436" s="14"/>
      <c r="M436" s="18"/>
      <c r="N436" s="14" t="s">
        <v>13351</v>
      </c>
      <c r="O436" s="287" t="s">
        <v>235</v>
      </c>
      <c r="P436" s="287" t="s">
        <v>236</v>
      </c>
      <c r="Q436" s="287" t="s">
        <v>35912</v>
      </c>
      <c r="R436" s="287" t="s">
        <v>237</v>
      </c>
      <c r="S436" s="287" t="s">
        <v>218</v>
      </c>
      <c r="T436" s="287" t="s">
        <v>35913</v>
      </c>
      <c r="U436" s="287" t="s">
        <v>35891</v>
      </c>
      <c r="V436" s="287" t="s">
        <v>238</v>
      </c>
      <c r="W436" s="287" t="s">
        <v>239</v>
      </c>
      <c r="X436" s="287" t="s">
        <v>240</v>
      </c>
      <c r="Y436" s="287" t="s">
        <v>214</v>
      </c>
      <c r="Z436" s="287" t="s">
        <v>241</v>
      </c>
      <c r="AA436" s="287" t="s">
        <v>26</v>
      </c>
      <c r="AB436" s="287" t="s">
        <v>26</v>
      </c>
      <c r="AC436" s="287" t="s">
        <v>26</v>
      </c>
    </row>
    <row r="437" spans="1:29" hidden="1">
      <c r="A437" s="26">
        <v>46162</v>
      </c>
      <c r="B437" s="287" t="s">
        <v>13348</v>
      </c>
      <c r="C437" s="287" t="s">
        <v>13349</v>
      </c>
      <c r="D437" s="28">
        <v>3161.5</v>
      </c>
      <c r="E437" s="287" t="s">
        <v>35914</v>
      </c>
      <c r="F437" s="287" t="s">
        <v>35915</v>
      </c>
      <c r="G437" s="47" t="str">
        <f t="shared" si="6"/>
        <v>8657992</v>
      </c>
      <c r="H437" s="29" t="s">
        <v>49</v>
      </c>
      <c r="I437" s="29" t="s">
        <v>35916</v>
      </c>
      <c r="J437" s="58">
        <v>46162</v>
      </c>
      <c r="K437" s="14"/>
      <c r="L437" s="14"/>
      <c r="M437" s="18"/>
      <c r="N437" s="14" t="s">
        <v>13360</v>
      </c>
      <c r="O437" s="287" t="s">
        <v>4390</v>
      </c>
      <c r="P437" s="287" t="s">
        <v>4391</v>
      </c>
      <c r="Q437" s="287" t="s">
        <v>35889</v>
      </c>
      <c r="R437" s="287" t="s">
        <v>309</v>
      </c>
      <c r="S437" s="287" t="s">
        <v>274</v>
      </c>
      <c r="T437" s="287" t="s">
        <v>35917</v>
      </c>
      <c r="U437" s="287" t="s">
        <v>35891</v>
      </c>
      <c r="V437" s="287" t="s">
        <v>35918</v>
      </c>
      <c r="W437" s="287" t="s">
        <v>535</v>
      </c>
      <c r="X437" s="287" t="s">
        <v>276</v>
      </c>
      <c r="Y437" s="287" t="s">
        <v>260</v>
      </c>
      <c r="Z437" s="287" t="s">
        <v>26</v>
      </c>
      <c r="AA437" s="287" t="s">
        <v>26</v>
      </c>
      <c r="AB437" s="287" t="s">
        <v>26</v>
      </c>
      <c r="AC437" s="287" t="s">
        <v>26</v>
      </c>
    </row>
    <row r="438" spans="1:29">
      <c r="A438" s="26">
        <v>46162</v>
      </c>
      <c r="B438" s="287" t="s">
        <v>13348</v>
      </c>
      <c r="C438" s="287" t="s">
        <v>13349</v>
      </c>
      <c r="D438" s="28">
        <v>1800.43</v>
      </c>
      <c r="E438" s="287" t="s">
        <v>35919</v>
      </c>
      <c r="F438" s="287" t="s">
        <v>35920</v>
      </c>
      <c r="G438" s="47" t="str">
        <f t="shared" si="6"/>
        <v>8658073</v>
      </c>
      <c r="H438" s="29"/>
      <c r="I438" s="29"/>
      <c r="J438" s="58"/>
      <c r="K438" s="14"/>
      <c r="L438" s="14"/>
      <c r="M438" s="18"/>
      <c r="N438" s="14" t="s">
        <v>13383</v>
      </c>
      <c r="O438" s="287" t="s">
        <v>4390</v>
      </c>
      <c r="P438" s="287" t="s">
        <v>4391</v>
      </c>
      <c r="Q438" s="287" t="s">
        <v>35889</v>
      </c>
      <c r="R438" s="287" t="s">
        <v>309</v>
      </c>
      <c r="S438" s="287" t="s">
        <v>274</v>
      </c>
      <c r="T438" s="287" t="s">
        <v>35921</v>
      </c>
      <c r="U438" s="287" t="s">
        <v>35891</v>
      </c>
      <c r="V438" s="287" t="s">
        <v>35922</v>
      </c>
      <c r="W438" s="287" t="s">
        <v>535</v>
      </c>
      <c r="X438" s="287" t="s">
        <v>276</v>
      </c>
      <c r="Y438" s="287" t="s">
        <v>260</v>
      </c>
      <c r="Z438" s="287" t="s">
        <v>26</v>
      </c>
      <c r="AA438" s="287" t="s">
        <v>26</v>
      </c>
      <c r="AB438" s="287" t="s">
        <v>26</v>
      </c>
      <c r="AC438" s="287" t="s">
        <v>26</v>
      </c>
    </row>
    <row r="439" spans="1:29">
      <c r="A439" s="26">
        <v>46162</v>
      </c>
      <c r="B439" s="287" t="s">
        <v>13348</v>
      </c>
      <c r="C439" s="287" t="s">
        <v>13349</v>
      </c>
      <c r="D439" s="28">
        <v>1704.33</v>
      </c>
      <c r="E439" s="287" t="s">
        <v>289</v>
      </c>
      <c r="F439" s="287" t="s">
        <v>35923</v>
      </c>
      <c r="G439" s="47" t="str">
        <f t="shared" si="6"/>
        <v>6079461</v>
      </c>
      <c r="H439" s="29"/>
      <c r="I439" s="29"/>
      <c r="J439" s="58"/>
      <c r="K439" s="14"/>
      <c r="L439" s="14"/>
      <c r="M439" s="18"/>
      <c r="N439" s="14" t="s">
        <v>13352</v>
      </c>
      <c r="O439" s="287" t="s">
        <v>290</v>
      </c>
      <c r="P439" s="287" t="s">
        <v>291</v>
      </c>
      <c r="Q439" s="287" t="s">
        <v>35666</v>
      </c>
      <c r="R439" s="287" t="s">
        <v>292</v>
      </c>
      <c r="S439" s="287" t="s">
        <v>218</v>
      </c>
      <c r="T439" s="287" t="s">
        <v>35924</v>
      </c>
      <c r="U439" s="287" t="s">
        <v>35891</v>
      </c>
      <c r="V439" s="287" t="s">
        <v>293</v>
      </c>
      <c r="W439" s="287" t="s">
        <v>294</v>
      </c>
      <c r="X439" s="287" t="s">
        <v>295</v>
      </c>
      <c r="Y439" s="287" t="s">
        <v>214</v>
      </c>
      <c r="Z439" s="287" t="s">
        <v>296</v>
      </c>
      <c r="AA439" s="287" t="s">
        <v>26</v>
      </c>
      <c r="AB439" s="287" t="s">
        <v>26</v>
      </c>
      <c r="AC439" s="287" t="s">
        <v>26</v>
      </c>
    </row>
    <row r="440" spans="1:29">
      <c r="A440" s="26">
        <v>46162</v>
      </c>
      <c r="B440" s="287" t="s">
        <v>13348</v>
      </c>
      <c r="C440" s="287" t="s">
        <v>13349</v>
      </c>
      <c r="D440" s="28">
        <v>1526.28</v>
      </c>
      <c r="E440" s="287" t="s">
        <v>451</v>
      </c>
      <c r="F440" s="287" t="s">
        <v>35925</v>
      </c>
      <c r="G440" s="47" t="str">
        <f t="shared" si="6"/>
        <v>6079450</v>
      </c>
      <c r="H440" s="29"/>
      <c r="I440" s="29"/>
      <c r="J440" s="58"/>
      <c r="K440" s="14"/>
      <c r="L440" s="14"/>
      <c r="M440" s="18"/>
      <c r="N440" s="14" t="s">
        <v>13350</v>
      </c>
      <c r="O440" s="287" t="s">
        <v>452</v>
      </c>
      <c r="P440" s="287" t="s">
        <v>453</v>
      </c>
      <c r="Q440" s="287" t="s">
        <v>35146</v>
      </c>
      <c r="R440" s="287" t="s">
        <v>371</v>
      </c>
      <c r="S440" s="287" t="s">
        <v>218</v>
      </c>
      <c r="T440" s="287" t="s">
        <v>35926</v>
      </c>
      <c r="U440" s="287" t="s">
        <v>35891</v>
      </c>
      <c r="V440" s="287" t="s">
        <v>454</v>
      </c>
      <c r="W440" s="287" t="s">
        <v>22156</v>
      </c>
      <c r="X440" s="287" t="s">
        <v>214</v>
      </c>
      <c r="Y440" s="287" t="s">
        <v>456</v>
      </c>
      <c r="Z440" s="287" t="s">
        <v>26</v>
      </c>
      <c r="AA440" s="287" t="s">
        <v>26</v>
      </c>
      <c r="AB440" s="287" t="s">
        <v>26</v>
      </c>
      <c r="AC440" s="287" t="s">
        <v>26</v>
      </c>
    </row>
    <row r="441" spans="1:29" hidden="1">
      <c r="A441" s="26">
        <v>46162</v>
      </c>
      <c r="B441" s="287" t="s">
        <v>13348</v>
      </c>
      <c r="C441" s="287" t="s">
        <v>13349</v>
      </c>
      <c r="D441" s="28">
        <v>1361</v>
      </c>
      <c r="E441" s="287" t="s">
        <v>8024</v>
      </c>
      <c r="F441" s="287" t="s">
        <v>35927</v>
      </c>
      <c r="G441" s="47" t="str">
        <f t="shared" si="6"/>
        <v>6079456</v>
      </c>
      <c r="H441" s="29" t="s">
        <v>51</v>
      </c>
      <c r="I441" s="29" t="s">
        <v>35928</v>
      </c>
      <c r="J441" s="58">
        <v>46162</v>
      </c>
      <c r="K441" s="14"/>
      <c r="L441" s="14"/>
      <c r="M441" s="18"/>
      <c r="N441" s="14" t="s">
        <v>826</v>
      </c>
      <c r="O441" s="287" t="s">
        <v>35929</v>
      </c>
      <c r="P441" s="287" t="s">
        <v>35930</v>
      </c>
      <c r="Q441" s="287" t="s">
        <v>22148</v>
      </c>
      <c r="R441" s="287" t="s">
        <v>218</v>
      </c>
      <c r="S441" s="287" t="s">
        <v>35931</v>
      </c>
      <c r="T441" s="287" t="s">
        <v>35891</v>
      </c>
      <c r="U441" s="287" t="s">
        <v>8763</v>
      </c>
      <c r="V441" s="287" t="s">
        <v>35932</v>
      </c>
      <c r="W441" s="287" t="s">
        <v>35933</v>
      </c>
      <c r="X441" s="287" t="s">
        <v>296</v>
      </c>
      <c r="Y441" s="287" t="s">
        <v>26</v>
      </c>
      <c r="Z441" s="287" t="s">
        <v>26</v>
      </c>
      <c r="AA441" s="287" t="s">
        <v>26</v>
      </c>
      <c r="AB441" s="287" t="s">
        <v>26</v>
      </c>
      <c r="AC441" s="287" t="s">
        <v>26</v>
      </c>
    </row>
    <row r="442" spans="1:29">
      <c r="A442" s="26">
        <v>46162</v>
      </c>
      <c r="B442" s="287" t="s">
        <v>13348</v>
      </c>
      <c r="C442" s="287" t="s">
        <v>13349</v>
      </c>
      <c r="D442" s="28">
        <v>605.05999999999995</v>
      </c>
      <c r="E442" s="287" t="s">
        <v>35934</v>
      </c>
      <c r="F442" s="287" t="s">
        <v>35935</v>
      </c>
      <c r="G442" s="47" t="str">
        <f t="shared" si="6"/>
        <v>8658001</v>
      </c>
      <c r="H442" s="29"/>
      <c r="I442" s="29"/>
      <c r="J442" s="58"/>
      <c r="K442" s="14"/>
      <c r="L442" s="14"/>
      <c r="M442" s="18"/>
      <c r="N442" s="14" t="s">
        <v>13383</v>
      </c>
      <c r="O442" s="287" t="s">
        <v>4390</v>
      </c>
      <c r="P442" s="287" t="s">
        <v>4391</v>
      </c>
      <c r="Q442" s="287" t="s">
        <v>35889</v>
      </c>
      <c r="R442" s="287" t="s">
        <v>309</v>
      </c>
      <c r="S442" s="287" t="s">
        <v>274</v>
      </c>
      <c r="T442" s="287" t="s">
        <v>35936</v>
      </c>
      <c r="U442" s="287" t="s">
        <v>35891</v>
      </c>
      <c r="V442" s="287" t="s">
        <v>35937</v>
      </c>
      <c r="W442" s="287" t="s">
        <v>535</v>
      </c>
      <c r="X442" s="287" t="s">
        <v>276</v>
      </c>
      <c r="Y442" s="287" t="s">
        <v>260</v>
      </c>
      <c r="Z442" s="287" t="s">
        <v>26</v>
      </c>
      <c r="AA442" s="287" t="s">
        <v>26</v>
      </c>
      <c r="AB442" s="287" t="s">
        <v>26</v>
      </c>
      <c r="AC442" s="287" t="s">
        <v>26</v>
      </c>
    </row>
    <row r="443" spans="1:29">
      <c r="A443" s="26">
        <v>46162</v>
      </c>
      <c r="B443" s="287" t="s">
        <v>13348</v>
      </c>
      <c r="C443" s="287" t="s">
        <v>13349</v>
      </c>
      <c r="D443" s="28">
        <v>349.09</v>
      </c>
      <c r="E443" s="287" t="s">
        <v>35938</v>
      </c>
      <c r="F443" s="287" t="s">
        <v>35939</v>
      </c>
      <c r="G443" s="47" t="str">
        <f t="shared" si="6"/>
        <v>8658019</v>
      </c>
      <c r="H443" s="29"/>
      <c r="I443" s="29"/>
      <c r="J443" s="58"/>
      <c r="K443" s="14"/>
      <c r="L443" s="14"/>
      <c r="M443" s="18"/>
      <c r="N443" s="14" t="s">
        <v>13383</v>
      </c>
      <c r="O443" s="287" t="s">
        <v>4390</v>
      </c>
      <c r="P443" s="287" t="s">
        <v>4391</v>
      </c>
      <c r="Q443" s="287" t="s">
        <v>35889</v>
      </c>
      <c r="R443" s="287" t="s">
        <v>309</v>
      </c>
      <c r="S443" s="287" t="s">
        <v>274</v>
      </c>
      <c r="T443" s="287" t="s">
        <v>35940</v>
      </c>
      <c r="U443" s="287" t="s">
        <v>35891</v>
      </c>
      <c r="V443" s="287" t="s">
        <v>35941</v>
      </c>
      <c r="W443" s="287" t="s">
        <v>535</v>
      </c>
      <c r="X443" s="287" t="s">
        <v>276</v>
      </c>
      <c r="Y443" s="287" t="s">
        <v>260</v>
      </c>
      <c r="Z443" s="287" t="s">
        <v>26</v>
      </c>
      <c r="AA443" s="287" t="s">
        <v>26</v>
      </c>
      <c r="AB443" s="287" t="s">
        <v>26</v>
      </c>
      <c r="AC443" s="287" t="s">
        <v>26</v>
      </c>
    </row>
    <row r="444" spans="1:29">
      <c r="A444" s="26">
        <v>46162</v>
      </c>
      <c r="B444" s="287" t="s">
        <v>13348</v>
      </c>
      <c r="C444" s="287" t="s">
        <v>13349</v>
      </c>
      <c r="D444" s="28">
        <v>347.03</v>
      </c>
      <c r="E444" s="287" t="s">
        <v>35942</v>
      </c>
      <c r="F444" s="287" t="s">
        <v>35943</v>
      </c>
      <c r="G444" s="47" t="str">
        <f t="shared" si="6"/>
        <v>8658037</v>
      </c>
      <c r="H444" s="29"/>
      <c r="I444" s="29"/>
      <c r="J444" s="58"/>
      <c r="K444" s="14"/>
      <c r="L444" s="14"/>
      <c r="M444" s="18"/>
      <c r="N444" s="14" t="s">
        <v>13383</v>
      </c>
      <c r="O444" s="287" t="s">
        <v>4390</v>
      </c>
      <c r="P444" s="287" t="s">
        <v>4391</v>
      </c>
      <c r="Q444" s="287" t="s">
        <v>35889</v>
      </c>
      <c r="R444" s="287" t="s">
        <v>309</v>
      </c>
      <c r="S444" s="287" t="s">
        <v>274</v>
      </c>
      <c r="T444" s="287" t="s">
        <v>35944</v>
      </c>
      <c r="U444" s="287" t="s">
        <v>35891</v>
      </c>
      <c r="V444" s="287" t="s">
        <v>35945</v>
      </c>
      <c r="W444" s="287" t="s">
        <v>535</v>
      </c>
      <c r="X444" s="287" t="s">
        <v>276</v>
      </c>
      <c r="Y444" s="287" t="s">
        <v>260</v>
      </c>
      <c r="Z444" s="287" t="s">
        <v>26</v>
      </c>
      <c r="AA444" s="287" t="s">
        <v>26</v>
      </c>
      <c r="AB444" s="287" t="s">
        <v>26</v>
      </c>
      <c r="AC444" s="287" t="s">
        <v>26</v>
      </c>
    </row>
    <row r="445" spans="1:29">
      <c r="A445" s="26">
        <v>46162</v>
      </c>
      <c r="B445" s="287" t="s">
        <v>13348</v>
      </c>
      <c r="C445" s="287" t="s">
        <v>13349</v>
      </c>
      <c r="D445" s="28">
        <v>160.38999999999999</v>
      </c>
      <c r="E445" s="287" t="s">
        <v>35946</v>
      </c>
      <c r="F445" s="287" t="s">
        <v>35947</v>
      </c>
      <c r="G445" s="47" t="str">
        <f t="shared" si="6"/>
        <v>8658010</v>
      </c>
      <c r="H445" s="29"/>
      <c r="I445" s="29"/>
      <c r="J445" s="58"/>
      <c r="K445" s="14"/>
      <c r="L445" s="14"/>
      <c r="M445" s="18"/>
      <c r="N445" s="14" t="s">
        <v>13383</v>
      </c>
      <c r="O445" s="287" t="s">
        <v>4390</v>
      </c>
      <c r="P445" s="287" t="s">
        <v>4391</v>
      </c>
      <c r="Q445" s="287" t="s">
        <v>35889</v>
      </c>
      <c r="R445" s="287" t="s">
        <v>309</v>
      </c>
      <c r="S445" s="287" t="s">
        <v>274</v>
      </c>
      <c r="T445" s="287" t="s">
        <v>35948</v>
      </c>
      <c r="U445" s="287" t="s">
        <v>35891</v>
      </c>
      <c r="V445" s="287" t="s">
        <v>35949</v>
      </c>
      <c r="W445" s="287" t="s">
        <v>535</v>
      </c>
      <c r="X445" s="287" t="s">
        <v>276</v>
      </c>
      <c r="Y445" s="287" t="s">
        <v>260</v>
      </c>
      <c r="Z445" s="287" t="s">
        <v>26</v>
      </c>
      <c r="AA445" s="287" t="s">
        <v>26</v>
      </c>
      <c r="AB445" s="287" t="s">
        <v>26</v>
      </c>
      <c r="AC445" s="287" t="s">
        <v>26</v>
      </c>
    </row>
    <row r="446" spans="1:29">
      <c r="A446" s="26">
        <v>46162</v>
      </c>
      <c r="B446" s="287" t="s">
        <v>13348</v>
      </c>
      <c r="C446" s="287" t="s">
        <v>13349</v>
      </c>
      <c r="D446" s="28">
        <v>150</v>
      </c>
      <c r="E446" s="287" t="s">
        <v>485</v>
      </c>
      <c r="F446" s="287" t="s">
        <v>35950</v>
      </c>
      <c r="G446" s="47" t="str">
        <f t="shared" si="6"/>
        <v>6079454</v>
      </c>
      <c r="H446" s="29"/>
      <c r="I446" s="29"/>
      <c r="J446" s="58"/>
      <c r="K446" s="14"/>
      <c r="L446" s="14"/>
      <c r="M446" s="18"/>
      <c r="N446" s="14" t="s">
        <v>825</v>
      </c>
      <c r="O446" s="287" t="s">
        <v>486</v>
      </c>
      <c r="P446" s="287" t="s">
        <v>487</v>
      </c>
      <c r="Q446" s="287" t="s">
        <v>35584</v>
      </c>
      <c r="R446" s="287" t="s">
        <v>488</v>
      </c>
      <c r="S446" s="287" t="s">
        <v>250</v>
      </c>
      <c r="T446" s="287" t="s">
        <v>35951</v>
      </c>
      <c r="U446" s="287" t="s">
        <v>35891</v>
      </c>
      <c r="V446" s="287" t="s">
        <v>489</v>
      </c>
      <c r="W446" s="287" t="s">
        <v>217</v>
      </c>
      <c r="X446" s="287" t="s">
        <v>35952</v>
      </c>
      <c r="Y446" s="287" t="s">
        <v>214</v>
      </c>
      <c r="Z446" s="287" t="s">
        <v>260</v>
      </c>
      <c r="AA446" s="287" t="s">
        <v>26</v>
      </c>
      <c r="AB446" s="287" t="s">
        <v>26</v>
      </c>
      <c r="AC446" s="287" t="s">
        <v>26</v>
      </c>
    </row>
    <row r="447" spans="1:29">
      <c r="A447" s="26">
        <v>46162</v>
      </c>
      <c r="B447" s="287" t="s">
        <v>13348</v>
      </c>
      <c r="C447" s="287" t="s">
        <v>13349</v>
      </c>
      <c r="D447" s="28">
        <v>100</v>
      </c>
      <c r="E447" s="287" t="s">
        <v>29354</v>
      </c>
      <c r="F447" s="287" t="s">
        <v>35953</v>
      </c>
      <c r="G447" s="47" t="str">
        <f t="shared" si="6"/>
        <v>8658083</v>
      </c>
      <c r="H447" s="29"/>
      <c r="I447" s="29"/>
      <c r="J447" s="58"/>
      <c r="K447" s="14"/>
      <c r="L447" s="14"/>
      <c r="M447" s="18"/>
      <c r="N447" s="14" t="s">
        <v>13375</v>
      </c>
      <c r="O447" s="287" t="s">
        <v>29356</v>
      </c>
      <c r="P447" s="287" t="s">
        <v>29357</v>
      </c>
      <c r="Q447" s="287" t="s">
        <v>35889</v>
      </c>
      <c r="R447" s="287" t="s">
        <v>29358</v>
      </c>
      <c r="S447" s="287" t="s">
        <v>274</v>
      </c>
      <c r="T447" s="287" t="s">
        <v>35954</v>
      </c>
      <c r="U447" s="287" t="s">
        <v>35891</v>
      </c>
      <c r="V447" s="287" t="s">
        <v>29360</v>
      </c>
      <c r="W447" s="287" t="s">
        <v>29361</v>
      </c>
      <c r="X447" s="287" t="s">
        <v>35955</v>
      </c>
      <c r="Y447" s="287" t="s">
        <v>276</v>
      </c>
      <c r="Z447" s="287" t="s">
        <v>215</v>
      </c>
      <c r="AA447" s="287" t="s">
        <v>26</v>
      </c>
      <c r="AB447" s="287" t="s">
        <v>26</v>
      </c>
      <c r="AC447" s="287" t="s">
        <v>26</v>
      </c>
    </row>
    <row r="448" spans="1:29">
      <c r="A448" s="26">
        <v>46162</v>
      </c>
      <c r="B448" s="287" t="s">
        <v>13348</v>
      </c>
      <c r="C448" s="287" t="s">
        <v>13349</v>
      </c>
      <c r="D448" s="28">
        <v>52.3</v>
      </c>
      <c r="E448" s="287" t="s">
        <v>35956</v>
      </c>
      <c r="F448" s="287" t="s">
        <v>35957</v>
      </c>
      <c r="G448" s="47" t="str">
        <f t="shared" si="6"/>
        <v>6079459</v>
      </c>
      <c r="H448" s="29"/>
      <c r="I448" s="29"/>
      <c r="J448" s="58"/>
      <c r="K448" s="14"/>
      <c r="L448" s="14"/>
      <c r="M448" s="18"/>
      <c r="N448" s="14" t="s">
        <v>13375</v>
      </c>
      <c r="O448" s="287" t="s">
        <v>12607</v>
      </c>
      <c r="P448" s="287" t="s">
        <v>14870</v>
      </c>
      <c r="Q448" s="287" t="s">
        <v>728</v>
      </c>
      <c r="R448" s="287" t="s">
        <v>218</v>
      </c>
      <c r="S448" s="287" t="s">
        <v>35958</v>
      </c>
      <c r="T448" s="287" t="s">
        <v>35891</v>
      </c>
      <c r="U448" s="287" t="s">
        <v>35959</v>
      </c>
      <c r="V448" s="287" t="s">
        <v>217</v>
      </c>
      <c r="W448" s="287" t="s">
        <v>214</v>
      </c>
      <c r="X448" s="287" t="s">
        <v>296</v>
      </c>
      <c r="Y448" s="287" t="s">
        <v>26</v>
      </c>
      <c r="Z448" s="287" t="s">
        <v>26</v>
      </c>
      <c r="AA448" s="287" t="s">
        <v>26</v>
      </c>
      <c r="AB448" s="287" t="s">
        <v>26</v>
      </c>
      <c r="AC448" s="287" t="s">
        <v>26</v>
      </c>
    </row>
    <row r="449" spans="1:29">
      <c r="A449" s="26">
        <v>46162</v>
      </c>
      <c r="B449" s="287" t="s">
        <v>13348</v>
      </c>
      <c r="C449" s="287" t="s">
        <v>13349</v>
      </c>
      <c r="D449" s="28">
        <v>13.75</v>
      </c>
      <c r="E449" s="287" t="s">
        <v>35960</v>
      </c>
      <c r="F449" s="287" t="s">
        <v>35961</v>
      </c>
      <c r="G449" s="47" t="str">
        <f t="shared" si="6"/>
        <v>8658055</v>
      </c>
      <c r="H449" s="29"/>
      <c r="I449" s="29"/>
      <c r="J449" s="58"/>
      <c r="K449" s="14"/>
      <c r="L449" s="14"/>
      <c r="M449" s="18"/>
      <c r="N449" s="14" t="s">
        <v>13383</v>
      </c>
      <c r="O449" s="287" t="s">
        <v>4390</v>
      </c>
      <c r="P449" s="287" t="s">
        <v>4391</v>
      </c>
      <c r="Q449" s="287" t="s">
        <v>35889</v>
      </c>
      <c r="R449" s="287" t="s">
        <v>309</v>
      </c>
      <c r="S449" s="287" t="s">
        <v>274</v>
      </c>
      <c r="T449" s="287" t="s">
        <v>35962</v>
      </c>
      <c r="U449" s="287" t="s">
        <v>35891</v>
      </c>
      <c r="V449" s="287" t="s">
        <v>35963</v>
      </c>
      <c r="W449" s="287" t="s">
        <v>535</v>
      </c>
      <c r="X449" s="287" t="s">
        <v>276</v>
      </c>
      <c r="Y449" s="287" t="s">
        <v>260</v>
      </c>
      <c r="Z449" s="287" t="s">
        <v>26</v>
      </c>
      <c r="AA449" s="287" t="s">
        <v>26</v>
      </c>
      <c r="AB449" s="287" t="s">
        <v>26</v>
      </c>
      <c r="AC449" s="287" t="s">
        <v>26</v>
      </c>
    </row>
    <row r="450" spans="1:29">
      <c r="A450" s="26">
        <v>46162</v>
      </c>
      <c r="B450" s="287" t="s">
        <v>13348</v>
      </c>
      <c r="C450" s="287" t="s">
        <v>13349</v>
      </c>
      <c r="D450" s="28">
        <v>9.39</v>
      </c>
      <c r="E450" s="287" t="s">
        <v>26</v>
      </c>
      <c r="F450" s="287" t="s">
        <v>35964</v>
      </c>
      <c r="G450" s="47" t="str">
        <f t="shared" si="6"/>
        <v>6079463</v>
      </c>
      <c r="H450" s="29"/>
      <c r="I450" s="29"/>
      <c r="J450" s="58"/>
      <c r="K450" s="14"/>
      <c r="L450" s="14"/>
      <c r="M450" s="18"/>
      <c r="N450" s="14" t="s">
        <v>13353</v>
      </c>
      <c r="O450" s="287" t="s">
        <v>806</v>
      </c>
      <c r="P450" s="287" t="s">
        <v>807</v>
      </c>
      <c r="Q450" s="287" t="s">
        <v>808</v>
      </c>
      <c r="R450" s="287" t="s">
        <v>218</v>
      </c>
      <c r="S450" s="287" t="s">
        <v>35965</v>
      </c>
      <c r="T450" s="287" t="s">
        <v>35891</v>
      </c>
      <c r="U450" s="287" t="s">
        <v>217</v>
      </c>
      <c r="V450" s="287" t="s">
        <v>463</v>
      </c>
      <c r="W450" s="287" t="s">
        <v>214</v>
      </c>
      <c r="X450" s="287" t="s">
        <v>497</v>
      </c>
      <c r="Y450" s="287" t="s">
        <v>26</v>
      </c>
      <c r="Z450" s="287" t="s">
        <v>26</v>
      </c>
      <c r="AA450" s="287" t="s">
        <v>26</v>
      </c>
      <c r="AB450" s="287" t="s">
        <v>26</v>
      </c>
      <c r="AC450" s="287" t="s">
        <v>26</v>
      </c>
    </row>
    <row r="451" spans="1:29">
      <c r="A451" s="26">
        <v>46162</v>
      </c>
      <c r="B451" s="287" t="s">
        <v>13348</v>
      </c>
      <c r="C451" s="287" t="s">
        <v>13349</v>
      </c>
      <c r="D451" s="28">
        <v>7.65</v>
      </c>
      <c r="E451" s="287" t="s">
        <v>35966</v>
      </c>
      <c r="F451" s="287" t="s">
        <v>35967</v>
      </c>
      <c r="G451" s="47" t="str">
        <f t="shared" ref="G451" si="7">MID(F451,4,7)</f>
        <v>8658046</v>
      </c>
      <c r="H451" s="29"/>
      <c r="I451" s="29"/>
      <c r="J451" s="58"/>
      <c r="K451" s="14"/>
      <c r="L451" s="14"/>
      <c r="M451" s="18"/>
      <c r="N451" s="14" t="s">
        <v>13383</v>
      </c>
      <c r="O451" s="287" t="s">
        <v>4390</v>
      </c>
      <c r="P451" s="287" t="s">
        <v>4391</v>
      </c>
      <c r="Q451" s="287" t="s">
        <v>35889</v>
      </c>
      <c r="R451" s="287" t="s">
        <v>309</v>
      </c>
      <c r="S451" s="287" t="s">
        <v>274</v>
      </c>
      <c r="T451" s="287" t="s">
        <v>35968</v>
      </c>
      <c r="U451" s="287" t="s">
        <v>35891</v>
      </c>
      <c r="V451" s="287" t="s">
        <v>35969</v>
      </c>
      <c r="W451" s="287" t="s">
        <v>535</v>
      </c>
      <c r="X451" s="287" t="s">
        <v>276</v>
      </c>
      <c r="Y451" s="287" t="s">
        <v>260</v>
      </c>
      <c r="Z451" s="287" t="s">
        <v>26</v>
      </c>
      <c r="AA451" s="287" t="s">
        <v>26</v>
      </c>
      <c r="AB451" s="287" t="s">
        <v>26</v>
      </c>
      <c r="AC451" s="287" t="s">
        <v>26</v>
      </c>
    </row>
    <row r="452" spans="1:29">
      <c r="A452" s="26"/>
      <c r="B452" s="287"/>
      <c r="C452" s="287"/>
      <c r="D452" s="28"/>
      <c r="E452" s="287"/>
      <c r="F452" s="287"/>
      <c r="G452" s="47"/>
      <c r="H452" s="32"/>
      <c r="I452" s="32"/>
      <c r="J452" s="55"/>
      <c r="K452" s="32"/>
      <c r="L452" s="32"/>
      <c r="M452" s="32"/>
      <c r="N452" s="287"/>
      <c r="O452" s="287"/>
      <c r="P452" s="287"/>
      <c r="Q452" s="287"/>
      <c r="R452" s="287"/>
      <c r="S452" s="287"/>
      <c r="T452" s="287"/>
      <c r="U452" s="287"/>
      <c r="V452" s="287"/>
      <c r="W452" s="287"/>
      <c r="X452" s="287"/>
      <c r="Y452" s="287"/>
      <c r="Z452" s="287"/>
      <c r="AA452" s="287"/>
      <c r="AB452" s="287"/>
    </row>
    <row r="453" spans="1:29">
      <c r="A453" s="26"/>
      <c r="B453" s="287"/>
      <c r="C453" s="287"/>
      <c r="D453" s="28"/>
      <c r="E453" s="287"/>
      <c r="F453" s="287"/>
      <c r="G453" s="47"/>
      <c r="H453" s="29"/>
      <c r="I453" s="29"/>
      <c r="J453" s="58"/>
      <c r="K453" s="29"/>
      <c r="L453" s="29"/>
      <c r="M453" s="29"/>
      <c r="N453" s="287"/>
      <c r="O453" s="287"/>
      <c r="P453" s="287"/>
      <c r="Q453" s="287"/>
      <c r="R453" s="287"/>
      <c r="S453" s="287"/>
      <c r="T453" s="287"/>
      <c r="U453" s="287"/>
      <c r="V453" s="287"/>
      <c r="W453" s="287"/>
      <c r="X453" s="287"/>
      <c r="Y453" s="287"/>
      <c r="Z453" s="287"/>
      <c r="AA453" s="287"/>
      <c r="AB453" s="287"/>
    </row>
    <row r="454" spans="1:29">
      <c r="A454" s="26"/>
      <c r="B454" s="287"/>
      <c r="C454" s="287"/>
      <c r="D454" s="28"/>
      <c r="E454" s="287"/>
      <c r="F454" s="287"/>
      <c r="G454" s="47"/>
      <c r="H454" s="29"/>
      <c r="I454" s="29"/>
      <c r="J454" s="58"/>
      <c r="K454" s="29"/>
      <c r="L454" s="29"/>
      <c r="M454" s="29"/>
      <c r="N454" s="287"/>
      <c r="O454" s="287"/>
      <c r="P454" s="287"/>
      <c r="Q454" s="287"/>
      <c r="R454" s="287"/>
      <c r="S454" s="287"/>
      <c r="T454" s="287"/>
      <c r="U454" s="287"/>
      <c r="V454" s="287"/>
      <c r="W454" s="287"/>
      <c r="X454" s="287"/>
      <c r="Y454" s="287"/>
      <c r="Z454" s="287"/>
      <c r="AA454" s="287"/>
      <c r="AB454" s="287"/>
    </row>
    <row r="455" spans="1:29">
      <c r="A455" s="26"/>
      <c r="B455" s="287"/>
      <c r="C455" s="287"/>
      <c r="D455" s="28"/>
      <c r="E455" s="287"/>
      <c r="F455" s="287"/>
      <c r="G455" s="47"/>
      <c r="H455" s="29"/>
      <c r="I455" s="29"/>
      <c r="J455" s="58"/>
      <c r="K455" s="29"/>
      <c r="L455" s="29"/>
      <c r="M455" s="29"/>
      <c r="N455" s="287"/>
      <c r="O455" s="287"/>
      <c r="P455" s="287"/>
      <c r="Q455" s="287"/>
      <c r="R455" s="287"/>
      <c r="S455" s="287"/>
      <c r="T455" s="287"/>
      <c r="U455" s="287"/>
      <c r="V455" s="287"/>
      <c r="W455" s="287"/>
      <c r="X455" s="287"/>
      <c r="Y455" s="287"/>
      <c r="Z455" s="287"/>
      <c r="AA455" s="287"/>
      <c r="AB455" s="287"/>
    </row>
    <row r="456" spans="1:29">
      <c r="A456" s="26"/>
      <c r="B456" s="287"/>
      <c r="C456" s="287"/>
      <c r="D456" s="28"/>
      <c r="E456" s="287"/>
      <c r="F456" s="287"/>
      <c r="G456" s="47"/>
      <c r="H456" s="42"/>
      <c r="I456" s="42"/>
      <c r="J456" s="42"/>
      <c r="K456" s="42"/>
      <c r="L456" s="42"/>
      <c r="M456" s="42"/>
      <c r="N456" s="287"/>
      <c r="O456" s="287"/>
      <c r="P456" s="287"/>
      <c r="Q456" s="287"/>
      <c r="R456" s="287"/>
      <c r="S456" s="287"/>
      <c r="T456" s="287"/>
      <c r="U456" s="287"/>
      <c r="V456" s="287"/>
      <c r="W456" s="287"/>
      <c r="X456" s="287"/>
      <c r="Y456" s="287"/>
      <c r="Z456" s="287"/>
      <c r="AA456" s="287"/>
      <c r="AB456" s="287"/>
    </row>
    <row r="457" spans="1:29">
      <c r="A457" s="26"/>
      <c r="B457" s="287"/>
      <c r="C457" s="287"/>
      <c r="D457" s="28"/>
      <c r="E457" s="287"/>
      <c r="F457" s="287"/>
      <c r="G457" s="47"/>
      <c r="H457" s="29"/>
      <c r="I457" s="29"/>
      <c r="J457" s="58"/>
      <c r="K457" s="29"/>
      <c r="L457" s="29"/>
      <c r="M457" s="29"/>
      <c r="N457" s="287"/>
      <c r="O457" s="287"/>
      <c r="P457" s="287"/>
      <c r="Q457" s="287"/>
      <c r="R457" s="287"/>
      <c r="S457" s="287"/>
      <c r="T457" s="287"/>
      <c r="U457" s="287"/>
      <c r="V457" s="287"/>
      <c r="W457" s="287"/>
      <c r="X457" s="287"/>
      <c r="Y457" s="287"/>
      <c r="Z457" s="287"/>
      <c r="AA457" s="287"/>
      <c r="AB457" s="287"/>
    </row>
    <row r="458" spans="1:29">
      <c r="A458" s="26"/>
      <c r="B458" s="287"/>
      <c r="C458" s="287"/>
      <c r="D458" s="28"/>
      <c r="E458" s="287"/>
      <c r="F458" s="287"/>
      <c r="G458" s="47"/>
      <c r="H458" s="29"/>
      <c r="I458" s="29"/>
      <c r="J458" s="58"/>
      <c r="K458" s="29"/>
      <c r="L458" s="29"/>
      <c r="M458" s="29"/>
      <c r="N458" s="287"/>
      <c r="O458" s="287"/>
      <c r="P458" s="287"/>
      <c r="Q458" s="287"/>
      <c r="R458" s="287"/>
      <c r="S458" s="287"/>
      <c r="T458" s="287"/>
      <c r="U458" s="287"/>
      <c r="V458" s="287"/>
      <c r="W458" s="287"/>
      <c r="X458" s="287"/>
      <c r="Y458" s="287"/>
      <c r="Z458" s="287"/>
      <c r="AA458" s="287"/>
      <c r="AB458" s="287"/>
    </row>
    <row r="459" spans="1:29">
      <c r="A459" s="26"/>
      <c r="B459" s="287"/>
      <c r="C459" s="287"/>
      <c r="D459" s="28"/>
      <c r="E459" s="287"/>
      <c r="F459" s="287"/>
      <c r="G459" s="47"/>
      <c r="H459" s="29"/>
      <c r="I459" s="29"/>
      <c r="J459" s="58"/>
      <c r="K459" s="29"/>
      <c r="L459" s="29"/>
      <c r="M459" s="29"/>
      <c r="N459" s="287"/>
      <c r="O459" s="287"/>
      <c r="P459" s="287"/>
      <c r="Q459" s="287"/>
      <c r="R459" s="287"/>
      <c r="S459" s="287"/>
      <c r="T459" s="287"/>
      <c r="U459" s="287"/>
      <c r="V459" s="287"/>
      <c r="W459" s="287"/>
      <c r="X459" s="287"/>
      <c r="Y459" s="287"/>
      <c r="Z459" s="287"/>
      <c r="AA459" s="287"/>
      <c r="AB459" s="287"/>
    </row>
    <row r="460" spans="1:29">
      <c r="A460" s="26"/>
      <c r="B460" s="287"/>
      <c r="C460" s="287"/>
      <c r="D460" s="28"/>
      <c r="E460" s="287"/>
      <c r="F460" s="287"/>
      <c r="G460" s="47"/>
      <c r="H460" s="29"/>
      <c r="I460" s="29"/>
      <c r="J460" s="58"/>
      <c r="K460" s="29"/>
      <c r="L460" s="29"/>
      <c r="M460" s="29"/>
      <c r="N460" s="287"/>
      <c r="O460" s="287"/>
      <c r="P460" s="287"/>
      <c r="Q460" s="287"/>
      <c r="R460" s="287"/>
      <c r="S460" s="287"/>
      <c r="T460" s="287"/>
      <c r="U460" s="287"/>
      <c r="V460" s="287"/>
      <c r="W460" s="287"/>
      <c r="X460" s="287"/>
      <c r="Y460" s="287"/>
      <c r="Z460" s="287"/>
      <c r="AA460" s="287"/>
      <c r="AB460" s="287"/>
    </row>
    <row r="461" spans="1:29">
      <c r="A461" s="26"/>
      <c r="B461" s="287"/>
      <c r="C461" s="287"/>
      <c r="D461" s="28"/>
      <c r="E461" s="287"/>
      <c r="F461" s="287"/>
      <c r="G461" s="47"/>
      <c r="H461" s="29"/>
      <c r="I461" s="29"/>
      <c r="J461" s="58"/>
      <c r="K461" s="29"/>
      <c r="L461" s="29"/>
      <c r="M461" s="29"/>
      <c r="N461" s="287"/>
      <c r="O461" s="287"/>
      <c r="P461" s="287"/>
      <c r="Q461" s="287"/>
      <c r="R461" s="287"/>
      <c r="S461" s="287"/>
      <c r="T461" s="287"/>
      <c r="U461" s="287"/>
      <c r="V461" s="287"/>
      <c r="W461" s="287"/>
      <c r="X461" s="287"/>
      <c r="Y461" s="287"/>
      <c r="Z461" s="287"/>
      <c r="AA461" s="287"/>
      <c r="AB461" s="287"/>
    </row>
    <row r="462" spans="1:29">
      <c r="A462" s="26"/>
      <c r="B462" s="287"/>
      <c r="C462" s="287"/>
      <c r="D462" s="28"/>
      <c r="E462" s="287"/>
      <c r="F462" s="287"/>
      <c r="G462" s="47"/>
      <c r="H462" s="29"/>
      <c r="I462" s="29"/>
      <c r="J462" s="58"/>
      <c r="K462" s="29"/>
      <c r="L462" s="29"/>
      <c r="M462" s="29"/>
      <c r="N462" s="287"/>
      <c r="O462" s="287"/>
      <c r="P462" s="287"/>
      <c r="Q462" s="287"/>
      <c r="R462" s="287"/>
      <c r="S462" s="287"/>
      <c r="T462" s="287"/>
      <c r="U462" s="287"/>
      <c r="V462" s="287"/>
      <c r="W462" s="287"/>
      <c r="X462" s="287"/>
      <c r="Y462" s="287"/>
      <c r="Z462" s="287"/>
      <c r="AA462" s="287"/>
      <c r="AB462" s="287"/>
    </row>
    <row r="463" spans="1:29">
      <c r="A463" s="26"/>
      <c r="B463" s="287"/>
      <c r="C463" s="287"/>
      <c r="D463" s="28"/>
      <c r="E463" s="287"/>
      <c r="F463" s="287"/>
      <c r="G463" s="47"/>
      <c r="H463" s="29"/>
      <c r="I463" s="29"/>
      <c r="J463" s="58"/>
      <c r="K463" s="29"/>
      <c r="L463" s="29"/>
      <c r="M463" s="29"/>
      <c r="N463" s="287"/>
      <c r="O463" s="287"/>
      <c r="P463" s="287"/>
      <c r="Q463" s="287"/>
      <c r="R463" s="287"/>
      <c r="S463" s="287"/>
      <c r="T463" s="287"/>
      <c r="U463" s="287"/>
      <c r="V463" s="287"/>
      <c r="W463" s="287"/>
      <c r="X463" s="287"/>
      <c r="Y463" s="287"/>
      <c r="Z463" s="287"/>
      <c r="AA463" s="287"/>
      <c r="AB463" s="287"/>
    </row>
    <row r="464" spans="1:29">
      <c r="A464" s="26"/>
      <c r="B464" s="287"/>
      <c r="C464" s="287"/>
      <c r="D464" s="28"/>
      <c r="E464" s="287"/>
      <c r="F464" s="287"/>
      <c r="G464" s="47"/>
      <c r="H464" s="29"/>
      <c r="I464" s="29"/>
      <c r="J464" s="58"/>
      <c r="K464" s="29"/>
      <c r="L464" s="29"/>
      <c r="M464" s="29"/>
      <c r="N464" s="287"/>
      <c r="O464" s="287"/>
      <c r="P464" s="287"/>
      <c r="Q464" s="287"/>
      <c r="R464" s="287"/>
      <c r="S464" s="287"/>
      <c r="T464" s="287"/>
      <c r="U464" s="287"/>
      <c r="V464" s="287"/>
      <c r="W464" s="287"/>
      <c r="X464" s="287"/>
      <c r="Y464" s="287"/>
      <c r="Z464" s="287"/>
      <c r="AA464" s="287"/>
      <c r="AB464" s="287"/>
    </row>
    <row r="465" spans="1:28">
      <c r="A465" s="26"/>
      <c r="B465" s="287"/>
      <c r="C465" s="287"/>
      <c r="D465" s="28"/>
      <c r="E465" s="287"/>
      <c r="F465" s="287"/>
      <c r="G465" s="47"/>
      <c r="H465" s="29"/>
      <c r="I465" s="29"/>
      <c r="J465" s="58"/>
      <c r="K465" s="29"/>
      <c r="L465" s="29"/>
      <c r="M465" s="29"/>
      <c r="N465" s="287"/>
      <c r="O465" s="287"/>
      <c r="P465" s="287"/>
      <c r="Q465" s="287"/>
      <c r="R465" s="287"/>
      <c r="S465" s="287"/>
      <c r="T465" s="287"/>
      <c r="U465" s="287"/>
      <c r="V465" s="287"/>
      <c r="W465" s="287"/>
      <c r="X465" s="287"/>
      <c r="Y465" s="287"/>
      <c r="Z465" s="287"/>
      <c r="AA465" s="287"/>
      <c r="AB465" s="287"/>
    </row>
    <row r="466" spans="1:28">
      <c r="A466" s="26"/>
      <c r="B466" s="287"/>
      <c r="C466" s="287"/>
      <c r="D466" s="28"/>
      <c r="E466" s="287"/>
      <c r="F466" s="287"/>
      <c r="G466" s="47"/>
      <c r="H466" s="32"/>
      <c r="I466" s="32"/>
      <c r="J466" s="55"/>
      <c r="K466" s="32"/>
      <c r="L466" s="32"/>
      <c r="M466" s="32"/>
      <c r="N466" s="287"/>
      <c r="O466" s="287"/>
      <c r="P466" s="287"/>
      <c r="Q466" s="287"/>
      <c r="R466" s="287"/>
      <c r="S466" s="287"/>
      <c r="T466" s="287"/>
      <c r="U466" s="287"/>
      <c r="V466" s="287"/>
      <c r="W466" s="287"/>
      <c r="X466" s="287"/>
      <c r="Y466" s="287"/>
      <c r="Z466" s="287"/>
      <c r="AA466" s="287"/>
      <c r="AB466" s="287"/>
    </row>
    <row r="467" spans="1:28">
      <c r="A467" s="26"/>
      <c r="B467" s="287"/>
      <c r="C467" s="287"/>
      <c r="D467" s="28"/>
      <c r="E467" s="287"/>
      <c r="F467" s="287"/>
      <c r="G467" s="47"/>
      <c r="H467" s="29"/>
      <c r="I467" s="29"/>
      <c r="J467" s="58"/>
      <c r="K467" s="29"/>
      <c r="L467" s="29"/>
      <c r="M467" s="29"/>
      <c r="N467" s="287"/>
      <c r="O467" s="287"/>
      <c r="P467" s="287"/>
      <c r="Q467" s="287"/>
      <c r="R467" s="287"/>
      <c r="S467" s="287"/>
      <c r="T467" s="287"/>
      <c r="U467" s="287"/>
      <c r="V467" s="287"/>
      <c r="W467" s="287"/>
      <c r="X467" s="287"/>
      <c r="Y467" s="287"/>
      <c r="Z467" s="287"/>
      <c r="AA467" s="287"/>
      <c r="AB467" s="287"/>
    </row>
    <row r="468" spans="1:28">
      <c r="A468" s="26"/>
      <c r="B468" s="287"/>
      <c r="C468" s="287"/>
      <c r="D468" s="28"/>
      <c r="E468" s="287"/>
      <c r="F468" s="287"/>
      <c r="G468" s="47"/>
      <c r="H468" s="32"/>
      <c r="I468" s="32"/>
      <c r="J468" s="55"/>
      <c r="K468" s="32"/>
      <c r="L468" s="32"/>
      <c r="M468" s="32"/>
      <c r="N468" s="287"/>
      <c r="O468" s="287"/>
      <c r="P468" s="287"/>
      <c r="Q468" s="287"/>
      <c r="R468" s="287"/>
      <c r="S468" s="287"/>
      <c r="T468" s="287"/>
      <c r="U468" s="287"/>
      <c r="V468" s="287"/>
      <c r="W468" s="287"/>
      <c r="X468" s="287"/>
      <c r="Y468" s="287"/>
      <c r="Z468" s="287"/>
      <c r="AA468" s="287"/>
      <c r="AB468" s="287"/>
    </row>
    <row r="469" spans="1:28">
      <c r="A469" s="26"/>
      <c r="B469" s="287"/>
      <c r="C469" s="287"/>
      <c r="D469" s="28"/>
      <c r="E469" s="287"/>
      <c r="F469" s="289"/>
      <c r="G469" s="47"/>
      <c r="H469" s="32"/>
      <c r="I469" s="32"/>
      <c r="J469" s="55"/>
      <c r="K469" s="32"/>
      <c r="L469" s="32"/>
      <c r="M469" s="32"/>
      <c r="N469" s="287"/>
      <c r="O469" s="287"/>
      <c r="P469" s="287"/>
      <c r="Q469" s="287"/>
      <c r="R469" s="287"/>
      <c r="S469" s="287"/>
      <c r="T469" s="287"/>
      <c r="U469" s="287"/>
      <c r="V469" s="287"/>
      <c r="W469" s="287"/>
      <c r="X469" s="287"/>
      <c r="Y469" s="287"/>
      <c r="Z469" s="287"/>
      <c r="AA469" s="287"/>
      <c r="AB469" s="287"/>
    </row>
    <row r="470" spans="1:28">
      <c r="A470" s="26"/>
      <c r="B470" s="287"/>
      <c r="C470" s="287"/>
      <c r="D470" s="28"/>
      <c r="E470" s="287"/>
      <c r="F470" s="287"/>
      <c r="G470" s="47"/>
      <c r="H470" s="32"/>
      <c r="I470" s="32"/>
      <c r="J470" s="55"/>
      <c r="K470" s="32"/>
      <c r="L470" s="32"/>
      <c r="M470" s="32"/>
      <c r="N470" s="287"/>
      <c r="O470" s="287"/>
      <c r="P470" s="287"/>
      <c r="Q470" s="287"/>
      <c r="R470" s="287"/>
      <c r="S470" s="287"/>
      <c r="T470" s="287"/>
      <c r="U470" s="287"/>
      <c r="V470" s="287"/>
      <c r="W470" s="287"/>
      <c r="X470" s="287"/>
      <c r="Y470" s="287"/>
      <c r="Z470" s="287"/>
      <c r="AA470" s="287"/>
      <c r="AB470" s="287"/>
    </row>
    <row r="471" spans="1:28">
      <c r="A471" s="26"/>
      <c r="B471" s="287"/>
      <c r="C471" s="287"/>
      <c r="D471" s="28"/>
      <c r="E471" s="287"/>
      <c r="F471" s="290"/>
      <c r="G471" s="47"/>
      <c r="H471" s="32"/>
      <c r="I471" s="32"/>
      <c r="J471" s="55"/>
      <c r="K471" s="32"/>
      <c r="L471" s="32"/>
      <c r="M471" s="32"/>
      <c r="N471" s="287"/>
      <c r="O471" s="287"/>
      <c r="P471" s="287"/>
      <c r="Q471" s="287"/>
      <c r="R471" s="287"/>
      <c r="S471" s="287"/>
      <c r="T471" s="287"/>
      <c r="U471" s="287"/>
      <c r="V471" s="287"/>
      <c r="W471" s="287"/>
      <c r="X471" s="287"/>
      <c r="Y471" s="287"/>
      <c r="Z471" s="287"/>
      <c r="AA471" s="287"/>
      <c r="AB471" s="287"/>
    </row>
    <row r="472" spans="1:28">
      <c r="A472" s="26"/>
      <c r="B472" s="287"/>
      <c r="C472" s="287"/>
      <c r="D472" s="28"/>
      <c r="E472" s="287"/>
      <c r="F472" s="289"/>
      <c r="G472" s="47"/>
      <c r="H472" s="32"/>
      <c r="I472" s="32"/>
      <c r="J472" s="55"/>
      <c r="K472" s="32"/>
      <c r="L472" s="32"/>
      <c r="M472" s="32"/>
      <c r="N472" s="287"/>
      <c r="O472" s="287"/>
      <c r="P472" s="287"/>
      <c r="Q472" s="287"/>
      <c r="R472" s="287"/>
      <c r="S472" s="287"/>
      <c r="T472" s="287"/>
      <c r="U472" s="287"/>
      <c r="V472" s="287"/>
      <c r="W472" s="287"/>
      <c r="X472" s="287"/>
      <c r="Y472" s="287"/>
      <c r="Z472" s="287"/>
      <c r="AA472" s="287"/>
      <c r="AB472" s="287"/>
    </row>
    <row r="473" spans="1:28">
      <c r="A473" s="26"/>
      <c r="B473" s="287"/>
      <c r="C473" s="287"/>
      <c r="D473" s="28"/>
      <c r="E473" s="287"/>
      <c r="F473" s="290"/>
      <c r="G473" s="47"/>
      <c r="H473" s="32"/>
      <c r="I473" s="32"/>
      <c r="J473" s="55"/>
      <c r="K473" s="32"/>
      <c r="L473" s="32"/>
      <c r="M473" s="32"/>
      <c r="N473" s="287"/>
      <c r="O473" s="287"/>
      <c r="P473" s="287"/>
      <c r="Q473" s="287"/>
      <c r="R473" s="287"/>
      <c r="S473" s="287"/>
      <c r="T473" s="287"/>
      <c r="U473" s="287"/>
      <c r="V473" s="287"/>
      <c r="W473" s="287"/>
      <c r="X473" s="287"/>
      <c r="Y473" s="287"/>
      <c r="Z473" s="287"/>
      <c r="AA473" s="287"/>
      <c r="AB473" s="287"/>
    </row>
    <row r="474" spans="1:28">
      <c r="A474" s="26"/>
      <c r="B474" s="287"/>
      <c r="C474" s="287"/>
      <c r="D474" s="28"/>
      <c r="E474" s="287"/>
      <c r="F474" s="287"/>
      <c r="G474" s="47"/>
      <c r="H474" s="32"/>
      <c r="I474" s="32"/>
      <c r="J474" s="55"/>
      <c r="K474" s="32"/>
      <c r="L474" s="32"/>
      <c r="M474" s="32"/>
      <c r="N474" s="287"/>
      <c r="O474" s="287"/>
      <c r="P474" s="287"/>
      <c r="Q474" s="287"/>
      <c r="R474" s="287"/>
      <c r="S474" s="287"/>
      <c r="T474" s="287"/>
      <c r="U474" s="287"/>
      <c r="V474" s="287"/>
      <c r="W474" s="287"/>
      <c r="X474" s="287"/>
      <c r="Y474" s="287"/>
      <c r="Z474" s="287"/>
      <c r="AA474" s="287"/>
      <c r="AB474" s="287"/>
    </row>
    <row r="475" spans="1:28">
      <c r="A475" s="26"/>
      <c r="B475" s="287"/>
      <c r="C475" s="287"/>
      <c r="D475" s="28"/>
      <c r="E475" s="287"/>
      <c r="F475" s="287"/>
      <c r="G475" s="47"/>
      <c r="H475" s="29"/>
      <c r="I475" s="29"/>
      <c r="J475" s="58"/>
      <c r="K475" s="29"/>
      <c r="L475" s="29"/>
      <c r="M475" s="29"/>
      <c r="N475" s="287"/>
      <c r="O475" s="287"/>
      <c r="P475" s="287"/>
      <c r="Q475" s="287"/>
      <c r="R475" s="287"/>
      <c r="S475" s="287"/>
      <c r="T475" s="287"/>
      <c r="U475" s="287"/>
      <c r="V475" s="287"/>
      <c r="W475" s="287"/>
      <c r="X475" s="287"/>
      <c r="Y475" s="287"/>
      <c r="Z475" s="287"/>
      <c r="AA475" s="287"/>
      <c r="AB475" s="287"/>
    </row>
    <row r="476" spans="1:28">
      <c r="A476" s="26"/>
      <c r="B476" s="287"/>
      <c r="C476" s="287"/>
      <c r="D476" s="28"/>
      <c r="E476" s="287"/>
      <c r="F476" s="287"/>
      <c r="G476" s="47"/>
      <c r="H476" s="14"/>
      <c r="I476" s="14"/>
      <c r="J476" s="23"/>
      <c r="K476" s="29"/>
      <c r="L476" s="29"/>
      <c r="M476" s="29"/>
      <c r="N476" s="287"/>
      <c r="O476" s="287"/>
      <c r="P476" s="287"/>
      <c r="Q476" s="287"/>
      <c r="R476" s="287"/>
      <c r="S476" s="287"/>
      <c r="T476" s="287"/>
      <c r="U476" s="287"/>
      <c r="V476" s="287"/>
      <c r="W476" s="287"/>
      <c r="X476" s="287"/>
      <c r="Y476" s="287"/>
      <c r="Z476" s="287"/>
      <c r="AA476" s="287"/>
      <c r="AB476" s="287"/>
    </row>
    <row r="477" spans="1:28">
      <c r="A477" s="26"/>
      <c r="B477" s="287"/>
      <c r="C477" s="287"/>
      <c r="D477" s="28"/>
      <c r="E477" s="287"/>
      <c r="F477" s="287"/>
      <c r="G477" s="47"/>
      <c r="H477" s="14"/>
      <c r="I477" s="14"/>
      <c r="J477" s="23"/>
      <c r="K477" s="14"/>
      <c r="L477" s="14"/>
      <c r="M477" s="14"/>
      <c r="N477" s="287"/>
      <c r="O477" s="287"/>
      <c r="P477" s="287"/>
      <c r="Q477" s="287"/>
      <c r="R477" s="287"/>
      <c r="S477" s="287"/>
      <c r="T477" s="287"/>
      <c r="U477" s="287"/>
      <c r="V477" s="287"/>
      <c r="W477" s="287"/>
      <c r="X477" s="287"/>
      <c r="Y477" s="287"/>
      <c r="Z477" s="287"/>
      <c r="AA477" s="287"/>
      <c r="AB477" s="287"/>
    </row>
    <row r="478" spans="1:28">
      <c r="A478" s="26"/>
      <c r="B478" s="287"/>
      <c r="C478" s="287"/>
      <c r="D478" s="28"/>
      <c r="E478" s="287"/>
      <c r="F478" s="287"/>
      <c r="G478" s="47"/>
      <c r="H478" s="29"/>
      <c r="I478" s="29"/>
      <c r="J478" s="58"/>
      <c r="K478" s="14"/>
      <c r="L478" s="14"/>
      <c r="M478" s="14"/>
      <c r="N478" s="287"/>
      <c r="O478" s="287"/>
      <c r="P478" s="287"/>
      <c r="Q478" s="287"/>
      <c r="R478" s="287"/>
      <c r="S478" s="287"/>
      <c r="T478" s="287"/>
      <c r="U478" s="287"/>
      <c r="V478" s="287"/>
      <c r="W478" s="287"/>
      <c r="X478" s="287"/>
      <c r="Y478" s="287"/>
      <c r="Z478" s="287"/>
      <c r="AA478" s="287"/>
      <c r="AB478" s="287"/>
    </row>
    <row r="479" spans="1:28">
      <c r="A479" s="26"/>
      <c r="B479" s="287"/>
      <c r="C479" s="287"/>
      <c r="D479" s="28"/>
      <c r="E479" s="287"/>
      <c r="F479" s="287"/>
      <c r="G479" s="47"/>
      <c r="H479" s="14"/>
      <c r="I479" s="14"/>
      <c r="J479" s="23"/>
      <c r="K479" s="14"/>
      <c r="L479" s="14"/>
      <c r="M479" s="14"/>
      <c r="N479" s="287"/>
      <c r="O479" s="287"/>
      <c r="P479" s="287"/>
      <c r="Q479" s="287"/>
      <c r="R479" s="287"/>
      <c r="S479" s="287"/>
      <c r="T479" s="287"/>
      <c r="U479" s="287"/>
      <c r="V479" s="287"/>
      <c r="W479" s="287"/>
      <c r="X479" s="287"/>
      <c r="Y479" s="287"/>
      <c r="Z479" s="287"/>
      <c r="AA479" s="287"/>
      <c r="AB479" s="287"/>
    </row>
    <row r="480" spans="1:28">
      <c r="A480" s="26"/>
      <c r="B480" s="287"/>
      <c r="C480" s="287"/>
      <c r="D480" s="28"/>
      <c r="E480" s="287"/>
      <c r="F480" s="287"/>
      <c r="G480" s="47"/>
      <c r="H480" s="280"/>
      <c r="I480" s="281"/>
      <c r="J480" s="282"/>
      <c r="K480" s="280"/>
      <c r="L480" s="280"/>
      <c r="M480" s="280"/>
      <c r="N480" s="287"/>
      <c r="O480" s="287"/>
      <c r="P480" s="287"/>
      <c r="Q480" s="287"/>
      <c r="R480" s="287"/>
      <c r="S480" s="287"/>
      <c r="T480" s="287"/>
      <c r="U480" s="287"/>
      <c r="V480" s="287"/>
      <c r="W480" s="287"/>
      <c r="X480" s="287"/>
      <c r="Y480" s="287"/>
      <c r="Z480" s="287"/>
      <c r="AA480" s="287"/>
      <c r="AB480" s="287"/>
    </row>
    <row r="481" spans="1:28">
      <c r="A481" s="26"/>
      <c r="B481" s="287"/>
      <c r="C481" s="287"/>
      <c r="D481" s="28"/>
      <c r="E481" s="287"/>
      <c r="F481" s="287"/>
      <c r="G481" s="47"/>
      <c r="H481" s="280"/>
      <c r="I481" s="280"/>
      <c r="J481" s="283"/>
      <c r="K481" s="280"/>
      <c r="L481" s="280"/>
      <c r="M481" s="280"/>
      <c r="N481" s="287"/>
      <c r="O481" s="287"/>
      <c r="P481" s="287"/>
      <c r="Q481" s="287"/>
      <c r="R481" s="287"/>
      <c r="S481" s="287"/>
      <c r="T481" s="287"/>
      <c r="U481" s="287"/>
      <c r="V481" s="287"/>
      <c r="W481" s="287"/>
      <c r="X481" s="287"/>
      <c r="Y481" s="287"/>
      <c r="Z481" s="287"/>
      <c r="AA481" s="287"/>
      <c r="AB481" s="287"/>
    </row>
    <row r="482" spans="1:28">
      <c r="A482" s="26"/>
      <c r="B482" s="287"/>
      <c r="C482" s="287"/>
      <c r="D482" s="28"/>
      <c r="E482" s="287"/>
      <c r="F482" s="287"/>
      <c r="G482" s="47"/>
      <c r="H482" s="280"/>
      <c r="I482" s="280"/>
      <c r="J482" s="283"/>
      <c r="K482" s="280"/>
      <c r="L482" s="280"/>
      <c r="M482" s="280"/>
      <c r="N482" s="287"/>
      <c r="O482" s="287"/>
      <c r="P482" s="287"/>
      <c r="Q482" s="287"/>
      <c r="R482" s="287"/>
      <c r="S482" s="287"/>
      <c r="T482" s="287"/>
      <c r="U482" s="287"/>
      <c r="V482" s="287"/>
      <c r="W482" s="287"/>
      <c r="X482" s="287"/>
      <c r="Y482" s="287"/>
      <c r="Z482" s="287"/>
      <c r="AA482" s="287"/>
      <c r="AB482" s="287"/>
    </row>
    <row r="483" spans="1:28">
      <c r="A483" s="26"/>
      <c r="B483" s="287"/>
      <c r="C483" s="287"/>
      <c r="D483" s="28"/>
      <c r="E483" s="287"/>
      <c r="F483" s="287"/>
      <c r="G483" s="47"/>
      <c r="H483" s="280"/>
      <c r="I483" s="280"/>
      <c r="J483" s="283"/>
      <c r="K483" s="280"/>
      <c r="L483" s="280"/>
      <c r="M483" s="280"/>
      <c r="N483" s="287"/>
      <c r="O483" s="287"/>
      <c r="P483" s="287"/>
      <c r="Q483" s="287"/>
      <c r="R483" s="287"/>
      <c r="S483" s="287"/>
      <c r="T483" s="287"/>
      <c r="U483" s="287"/>
      <c r="V483" s="287"/>
      <c r="W483" s="287"/>
      <c r="X483" s="287"/>
      <c r="Y483" s="287"/>
      <c r="Z483" s="287"/>
      <c r="AA483" s="287"/>
      <c r="AB483" s="287"/>
    </row>
    <row r="484" spans="1:28">
      <c r="A484" s="26"/>
      <c r="B484" s="287"/>
      <c r="C484" s="287"/>
      <c r="D484" s="28"/>
      <c r="E484" s="287"/>
      <c r="F484" s="287"/>
      <c r="G484" s="47"/>
      <c r="H484" s="17"/>
      <c r="I484" s="17"/>
      <c r="J484" s="92"/>
      <c r="K484" s="17"/>
      <c r="L484" s="17"/>
      <c r="M484" s="17"/>
      <c r="N484" s="287"/>
      <c r="O484" s="287"/>
      <c r="P484" s="287"/>
      <c r="Q484" s="287"/>
      <c r="R484" s="287"/>
      <c r="S484" s="287"/>
      <c r="T484" s="287"/>
      <c r="U484" s="287"/>
      <c r="V484" s="287"/>
      <c r="W484" s="287"/>
      <c r="X484" s="287"/>
      <c r="Y484" s="287"/>
      <c r="Z484" s="287"/>
      <c r="AA484" s="287"/>
      <c r="AB484" s="287"/>
    </row>
    <row r="485" spans="1:28">
      <c r="A485" s="26"/>
      <c r="B485" s="287"/>
      <c r="C485" s="287"/>
      <c r="D485" s="28"/>
      <c r="E485" s="287"/>
      <c r="F485" s="287"/>
      <c r="G485" s="47"/>
      <c r="H485" s="29"/>
      <c r="I485" s="29"/>
      <c r="J485" s="58"/>
      <c r="K485" s="14"/>
      <c r="L485" s="14"/>
      <c r="M485" s="14"/>
      <c r="N485" s="287"/>
      <c r="O485" s="287"/>
      <c r="P485" s="287"/>
      <c r="Q485" s="287"/>
      <c r="R485" s="287"/>
      <c r="S485" s="287"/>
      <c r="T485" s="287"/>
      <c r="U485" s="287"/>
      <c r="V485" s="287"/>
      <c r="W485" s="287"/>
      <c r="X485" s="287"/>
      <c r="Y485" s="287"/>
      <c r="Z485" s="287"/>
      <c r="AA485" s="287"/>
      <c r="AB485" s="287"/>
    </row>
    <row r="486" spans="1:28">
      <c r="A486" s="26"/>
      <c r="B486" s="287"/>
      <c r="C486" s="287"/>
      <c r="D486" s="28"/>
      <c r="E486" s="287"/>
      <c r="F486" s="287"/>
      <c r="G486" s="47"/>
      <c r="H486" s="29"/>
      <c r="I486" s="29"/>
      <c r="J486" s="58"/>
      <c r="K486" s="14"/>
      <c r="L486" s="14"/>
      <c r="M486" s="14"/>
      <c r="N486" s="287"/>
      <c r="O486" s="287"/>
      <c r="P486" s="287"/>
      <c r="Q486" s="287"/>
      <c r="R486" s="287"/>
      <c r="S486" s="287"/>
      <c r="T486" s="287"/>
      <c r="U486" s="287"/>
      <c r="V486" s="287"/>
      <c r="W486" s="287"/>
      <c r="X486" s="287"/>
      <c r="Y486" s="287"/>
      <c r="Z486" s="287"/>
      <c r="AA486" s="287"/>
      <c r="AB486" s="287"/>
    </row>
    <row r="487" spans="1:28">
      <c r="A487" s="26"/>
      <c r="B487" s="287"/>
      <c r="C487" s="287"/>
      <c r="D487" s="28"/>
      <c r="E487" s="287"/>
      <c r="F487" s="287"/>
      <c r="G487" s="47"/>
      <c r="H487" s="29"/>
      <c r="I487" s="29"/>
      <c r="J487" s="58"/>
      <c r="K487" s="14"/>
      <c r="L487" s="14"/>
      <c r="M487" s="14"/>
      <c r="N487" s="287"/>
      <c r="O487" s="287"/>
      <c r="P487" s="287"/>
      <c r="Q487" s="287"/>
      <c r="R487" s="287"/>
      <c r="S487" s="287"/>
      <c r="T487" s="287"/>
      <c r="U487" s="287"/>
      <c r="V487" s="287"/>
      <c r="W487" s="287"/>
      <c r="X487" s="287"/>
      <c r="Y487" s="287"/>
      <c r="Z487" s="287"/>
      <c r="AA487" s="287"/>
      <c r="AB487" s="287"/>
    </row>
    <row r="488" spans="1:28">
      <c r="A488" s="26"/>
      <c r="B488" s="287"/>
      <c r="C488" s="287"/>
      <c r="D488" s="28"/>
      <c r="E488" s="287"/>
      <c r="F488" s="287"/>
      <c r="G488" s="47"/>
      <c r="H488" s="29"/>
      <c r="I488" s="29"/>
      <c r="J488" s="58"/>
      <c r="K488" s="14"/>
      <c r="L488" s="14"/>
      <c r="M488" s="14"/>
      <c r="N488" s="287"/>
      <c r="O488" s="287"/>
      <c r="P488" s="287"/>
      <c r="Q488" s="287"/>
      <c r="R488" s="287"/>
      <c r="S488" s="287"/>
      <c r="T488" s="287"/>
      <c r="U488" s="287"/>
      <c r="V488" s="287"/>
      <c r="W488" s="287"/>
      <c r="X488" s="287"/>
      <c r="Y488" s="287"/>
      <c r="Z488" s="287"/>
      <c r="AA488" s="287"/>
      <c r="AB488" s="287"/>
    </row>
    <row r="489" spans="1:28">
      <c r="A489" s="26"/>
      <c r="B489" s="287"/>
      <c r="C489" s="287"/>
      <c r="D489" s="28"/>
      <c r="E489" s="287"/>
      <c r="F489" s="287"/>
      <c r="G489" s="47"/>
      <c r="H489" s="29"/>
      <c r="I489" s="29"/>
      <c r="J489" s="58"/>
      <c r="K489" s="14"/>
      <c r="L489" s="14"/>
      <c r="M489" s="14"/>
      <c r="N489" s="287"/>
      <c r="O489" s="287"/>
      <c r="P489" s="287"/>
      <c r="Q489" s="287"/>
      <c r="R489" s="287"/>
      <c r="S489" s="287"/>
      <c r="T489" s="287"/>
      <c r="U489" s="287"/>
      <c r="V489" s="287"/>
      <c r="W489" s="287"/>
      <c r="X489" s="287"/>
      <c r="Y489" s="287"/>
      <c r="Z489" s="287"/>
      <c r="AA489" s="287"/>
      <c r="AB489" s="287"/>
    </row>
    <row r="490" spans="1:28">
      <c r="A490" s="26"/>
      <c r="B490" s="287"/>
      <c r="C490" s="287"/>
      <c r="D490" s="28"/>
      <c r="E490" s="287"/>
      <c r="F490" s="287"/>
      <c r="G490" s="47"/>
      <c r="H490" s="29"/>
      <c r="I490" s="29"/>
      <c r="J490" s="58"/>
      <c r="K490" s="14"/>
      <c r="L490" s="14"/>
      <c r="M490" s="14"/>
      <c r="N490" s="287"/>
      <c r="O490" s="287"/>
      <c r="P490" s="287"/>
      <c r="Q490" s="287"/>
      <c r="R490" s="287"/>
      <c r="S490" s="287"/>
      <c r="T490" s="287"/>
      <c r="U490" s="287"/>
      <c r="V490" s="287"/>
      <c r="W490" s="287"/>
      <c r="X490" s="287"/>
      <c r="Y490" s="287"/>
      <c r="Z490" s="287"/>
      <c r="AA490" s="287"/>
      <c r="AB490" s="287"/>
    </row>
    <row r="491" spans="1:28">
      <c r="A491" s="26"/>
      <c r="B491" s="287"/>
      <c r="C491" s="287"/>
      <c r="D491" s="28"/>
      <c r="E491" s="287"/>
      <c r="F491" s="287"/>
      <c r="G491" s="47"/>
      <c r="H491" s="29"/>
      <c r="I491" s="29"/>
      <c r="J491" s="58"/>
      <c r="K491" s="14"/>
      <c r="L491" s="14"/>
      <c r="M491" s="14"/>
      <c r="N491" s="287"/>
      <c r="O491" s="287"/>
      <c r="P491" s="287"/>
      <c r="Q491" s="287"/>
      <c r="R491" s="287"/>
      <c r="S491" s="287"/>
      <c r="T491" s="287"/>
      <c r="U491" s="287"/>
      <c r="V491" s="287"/>
      <c r="W491" s="287"/>
      <c r="X491" s="287"/>
      <c r="Y491" s="287"/>
      <c r="Z491" s="287"/>
      <c r="AA491" s="287"/>
      <c r="AB491" s="287"/>
    </row>
    <row r="492" spans="1:28">
      <c r="A492" s="26"/>
      <c r="B492" s="287"/>
      <c r="C492" s="287"/>
      <c r="D492" s="28"/>
      <c r="E492" s="287"/>
      <c r="F492" s="287"/>
      <c r="G492" s="47"/>
      <c r="H492" s="29"/>
      <c r="I492" s="29"/>
      <c r="J492" s="58"/>
      <c r="K492" s="14"/>
      <c r="L492" s="14"/>
      <c r="M492" s="14"/>
      <c r="N492" s="287"/>
      <c r="O492" s="287"/>
      <c r="P492" s="287"/>
      <c r="Q492" s="287"/>
      <c r="R492" s="287"/>
      <c r="S492" s="287"/>
      <c r="T492" s="287"/>
      <c r="U492" s="287"/>
      <c r="V492" s="287"/>
      <c r="W492" s="287"/>
      <c r="X492" s="287"/>
      <c r="Y492" s="287"/>
      <c r="Z492" s="287"/>
      <c r="AA492" s="287"/>
      <c r="AB492" s="287"/>
    </row>
    <row r="493" spans="1:28">
      <c r="A493" s="26"/>
      <c r="B493" s="287"/>
      <c r="C493" s="287"/>
      <c r="D493" s="28"/>
      <c r="E493" s="287"/>
      <c r="F493" s="287"/>
      <c r="G493" s="47"/>
      <c r="H493" s="29"/>
      <c r="I493" s="29"/>
      <c r="J493" s="58"/>
      <c r="K493" s="14"/>
      <c r="L493" s="14"/>
      <c r="M493" s="14"/>
      <c r="N493" s="287"/>
      <c r="O493" s="287"/>
      <c r="P493" s="287"/>
      <c r="Q493" s="287"/>
      <c r="R493" s="287"/>
      <c r="S493" s="287"/>
      <c r="T493" s="287"/>
      <c r="U493" s="287"/>
      <c r="V493" s="287"/>
      <c r="W493" s="287"/>
      <c r="X493" s="287"/>
      <c r="Y493" s="287"/>
      <c r="Z493" s="287"/>
      <c r="AA493" s="287"/>
      <c r="AB493" s="287"/>
    </row>
    <row r="494" spans="1:28">
      <c r="A494" s="26"/>
      <c r="B494" s="287"/>
      <c r="C494" s="287"/>
      <c r="D494" s="28"/>
      <c r="E494" s="287"/>
      <c r="F494" s="287"/>
      <c r="G494" s="47"/>
      <c r="H494" s="29"/>
      <c r="I494" s="29"/>
      <c r="J494" s="58"/>
      <c r="K494" s="14"/>
      <c r="L494" s="14"/>
      <c r="M494" s="14"/>
      <c r="N494" s="287"/>
      <c r="O494" s="287"/>
      <c r="P494" s="287"/>
      <c r="Q494" s="287"/>
      <c r="R494" s="287"/>
      <c r="S494" s="287"/>
      <c r="T494" s="287"/>
      <c r="U494" s="287"/>
      <c r="V494" s="287"/>
      <c r="W494" s="287"/>
      <c r="X494" s="287"/>
      <c r="Y494" s="287"/>
      <c r="Z494" s="287"/>
      <c r="AA494" s="287"/>
      <c r="AB494" s="287"/>
    </row>
    <row r="495" spans="1:28">
      <c r="A495" s="26"/>
      <c r="B495" s="287"/>
      <c r="C495" s="287"/>
      <c r="D495" s="28"/>
      <c r="E495" s="287"/>
      <c r="F495" s="287"/>
      <c r="G495" s="47"/>
      <c r="H495" s="29"/>
      <c r="I495" s="29"/>
      <c r="J495" s="58"/>
      <c r="K495" s="14"/>
      <c r="L495" s="14"/>
      <c r="M495" s="14"/>
      <c r="N495" s="287"/>
      <c r="O495" s="287"/>
      <c r="P495" s="287"/>
      <c r="Q495" s="287"/>
      <c r="R495" s="287"/>
      <c r="S495" s="287"/>
      <c r="T495" s="287"/>
      <c r="U495" s="287"/>
      <c r="V495" s="287"/>
      <c r="W495" s="287"/>
      <c r="X495" s="287"/>
      <c r="Y495" s="287"/>
      <c r="Z495" s="287"/>
      <c r="AA495" s="287"/>
      <c r="AB495" s="287"/>
    </row>
    <row r="496" spans="1:28">
      <c r="A496" s="26"/>
      <c r="B496" s="287"/>
      <c r="C496" s="287"/>
      <c r="D496" s="28"/>
      <c r="E496" s="287"/>
      <c r="F496" s="287"/>
      <c r="G496" s="47"/>
      <c r="H496" s="29"/>
      <c r="I496" s="29"/>
      <c r="J496" s="58"/>
      <c r="K496" s="14"/>
      <c r="L496" s="14"/>
      <c r="M496" s="14"/>
      <c r="N496" s="287"/>
      <c r="O496" s="287"/>
      <c r="P496" s="287"/>
      <c r="Q496" s="287"/>
      <c r="R496" s="287"/>
      <c r="S496" s="287"/>
      <c r="T496" s="287"/>
      <c r="U496" s="287"/>
      <c r="V496" s="287"/>
      <c r="W496" s="287"/>
      <c r="X496" s="287"/>
      <c r="Y496" s="287"/>
      <c r="Z496" s="287"/>
      <c r="AA496" s="287"/>
      <c r="AB496" s="287"/>
    </row>
    <row r="497" spans="1:28">
      <c r="A497" s="26"/>
      <c r="B497" s="287"/>
      <c r="C497" s="287"/>
      <c r="D497" s="28"/>
      <c r="E497" s="287"/>
      <c r="F497" s="287"/>
      <c r="G497" s="47"/>
      <c r="H497" s="29"/>
      <c r="I497" s="29"/>
      <c r="J497" s="58"/>
      <c r="K497" s="14"/>
      <c r="L497" s="14"/>
      <c r="M497" s="14"/>
      <c r="N497" s="287"/>
      <c r="O497" s="287"/>
      <c r="P497" s="287"/>
      <c r="Q497" s="287"/>
      <c r="R497" s="287"/>
      <c r="S497" s="287"/>
      <c r="T497" s="287"/>
      <c r="U497" s="287"/>
      <c r="V497" s="287"/>
      <c r="W497" s="287"/>
      <c r="X497" s="287"/>
      <c r="Y497" s="287"/>
      <c r="Z497" s="287"/>
      <c r="AA497" s="287"/>
      <c r="AB497" s="287"/>
    </row>
    <row r="498" spans="1:28">
      <c r="A498" s="26"/>
      <c r="B498" s="287"/>
      <c r="C498" s="287"/>
      <c r="D498" s="28"/>
      <c r="E498" s="287"/>
      <c r="F498" s="287"/>
      <c r="G498" s="47"/>
      <c r="H498" s="29"/>
      <c r="I498" s="29"/>
      <c r="J498" s="58"/>
      <c r="K498" s="14"/>
      <c r="L498" s="14"/>
      <c r="M498" s="14"/>
      <c r="N498" s="287"/>
      <c r="O498" s="287"/>
      <c r="P498" s="287"/>
      <c r="Q498" s="287"/>
      <c r="R498" s="287"/>
      <c r="S498" s="287"/>
      <c r="T498" s="287"/>
      <c r="U498" s="287"/>
      <c r="V498" s="287"/>
      <c r="W498" s="287"/>
      <c r="X498" s="287"/>
      <c r="Y498" s="287"/>
      <c r="Z498" s="287"/>
      <c r="AA498" s="287"/>
      <c r="AB498" s="287"/>
    </row>
    <row r="499" spans="1:28">
      <c r="A499" s="26"/>
      <c r="B499" s="287"/>
      <c r="C499" s="287"/>
      <c r="D499" s="28"/>
      <c r="E499" s="287"/>
      <c r="F499" s="287"/>
      <c r="G499" s="47"/>
      <c r="H499" s="29"/>
      <c r="I499" s="29"/>
      <c r="J499" s="58"/>
      <c r="K499" s="14"/>
      <c r="L499" s="14"/>
      <c r="M499" s="14"/>
      <c r="N499" s="287"/>
      <c r="O499" s="287"/>
      <c r="P499" s="287"/>
      <c r="Q499" s="287"/>
      <c r="R499" s="287"/>
      <c r="S499" s="287"/>
      <c r="T499" s="287"/>
      <c r="U499" s="287"/>
      <c r="V499" s="287"/>
      <c r="W499" s="287"/>
      <c r="X499" s="287"/>
      <c r="Y499" s="287"/>
      <c r="Z499" s="287"/>
      <c r="AA499" s="287"/>
      <c r="AB499" s="287"/>
    </row>
    <row r="500" spans="1:28">
      <c r="A500" s="26"/>
      <c r="B500" s="287"/>
      <c r="C500" s="287"/>
      <c r="D500" s="28"/>
      <c r="E500" s="287"/>
      <c r="F500" s="287"/>
      <c r="G500" s="47"/>
      <c r="H500" s="29"/>
      <c r="I500" s="29"/>
      <c r="J500" s="58"/>
      <c r="K500" s="14"/>
      <c r="L500" s="14"/>
      <c r="M500" s="14"/>
      <c r="N500" s="287"/>
      <c r="O500" s="287"/>
      <c r="P500" s="287"/>
      <c r="Q500" s="287"/>
      <c r="R500" s="287"/>
      <c r="S500" s="287"/>
      <c r="T500" s="287"/>
      <c r="U500" s="287"/>
      <c r="V500" s="287"/>
      <c r="W500" s="287"/>
      <c r="X500" s="287"/>
      <c r="Y500" s="287"/>
      <c r="Z500" s="287"/>
      <c r="AA500" s="287"/>
      <c r="AB500" s="287"/>
    </row>
    <row r="501" spans="1:28">
      <c r="A501" s="26"/>
      <c r="B501" s="287"/>
      <c r="C501" s="287"/>
      <c r="D501" s="28"/>
      <c r="E501" s="287"/>
      <c r="F501" s="287"/>
      <c r="G501" s="47"/>
      <c r="H501" s="14"/>
      <c r="I501" s="14"/>
      <c r="J501" s="23"/>
      <c r="K501" s="14"/>
      <c r="L501" s="14"/>
      <c r="M501" s="14"/>
      <c r="N501" s="287"/>
      <c r="O501" s="287"/>
      <c r="P501" s="287"/>
      <c r="Q501" s="287"/>
      <c r="R501" s="287"/>
      <c r="S501" s="287"/>
      <c r="T501" s="287"/>
      <c r="U501" s="287"/>
      <c r="V501" s="287"/>
      <c r="W501" s="287"/>
      <c r="X501" s="287"/>
      <c r="Y501" s="287"/>
      <c r="Z501" s="287"/>
      <c r="AA501" s="287"/>
      <c r="AB501" s="287"/>
    </row>
    <row r="502" spans="1:28">
      <c r="A502" s="26"/>
      <c r="B502" s="287"/>
      <c r="C502" s="287"/>
      <c r="D502" s="28"/>
      <c r="E502" s="287"/>
      <c r="F502" s="287"/>
      <c r="G502" s="47"/>
      <c r="H502" s="29"/>
      <c r="I502" s="29"/>
      <c r="J502" s="58"/>
      <c r="K502" s="14"/>
      <c r="L502" s="14"/>
      <c r="M502" s="14"/>
      <c r="N502" s="287"/>
      <c r="O502" s="287"/>
      <c r="P502" s="287"/>
      <c r="Q502" s="287"/>
      <c r="R502" s="287"/>
      <c r="S502" s="287"/>
      <c r="T502" s="287"/>
      <c r="U502" s="287"/>
      <c r="V502" s="287"/>
      <c r="W502" s="287"/>
      <c r="X502" s="287"/>
      <c r="Y502" s="287"/>
      <c r="Z502" s="287"/>
      <c r="AA502" s="287"/>
      <c r="AB502" s="287"/>
    </row>
    <row r="503" spans="1:28">
      <c r="A503" s="26"/>
      <c r="B503" s="287"/>
      <c r="C503" s="287"/>
      <c r="D503" s="28"/>
      <c r="E503" s="287"/>
      <c r="F503" s="287"/>
      <c r="G503" s="47"/>
      <c r="H503" s="14"/>
      <c r="I503" s="14"/>
      <c r="J503" s="23"/>
      <c r="K503" s="14"/>
      <c r="L503" s="14"/>
      <c r="M503" s="14"/>
      <c r="N503" s="287"/>
      <c r="O503" s="287"/>
      <c r="P503" s="287"/>
      <c r="Q503" s="287"/>
      <c r="R503" s="287"/>
      <c r="S503" s="287"/>
      <c r="T503" s="287"/>
      <c r="U503" s="287"/>
      <c r="V503" s="287"/>
      <c r="W503" s="287"/>
      <c r="X503" s="287"/>
      <c r="Y503" s="287"/>
      <c r="Z503" s="287"/>
      <c r="AA503" s="287"/>
      <c r="AB503" s="287"/>
    </row>
    <row r="504" spans="1:28">
      <c r="A504" s="26"/>
      <c r="B504" s="287"/>
      <c r="C504" s="287"/>
      <c r="D504" s="28"/>
      <c r="E504" s="287"/>
      <c r="F504" s="287"/>
      <c r="G504" s="47"/>
      <c r="H504" s="14"/>
      <c r="I504" s="14"/>
      <c r="J504" s="23"/>
      <c r="K504" s="14"/>
      <c r="L504" s="14"/>
      <c r="M504" s="14"/>
      <c r="N504" s="287"/>
      <c r="O504" s="287"/>
      <c r="P504" s="287"/>
      <c r="Q504" s="287"/>
      <c r="R504" s="287"/>
      <c r="S504" s="287"/>
      <c r="T504" s="287"/>
      <c r="U504" s="287"/>
      <c r="V504" s="287"/>
      <c r="W504" s="287"/>
      <c r="X504" s="287"/>
      <c r="Y504" s="287"/>
      <c r="Z504" s="287"/>
      <c r="AA504" s="287"/>
      <c r="AB504" s="287"/>
    </row>
    <row r="505" spans="1:28">
      <c r="A505" s="26"/>
      <c r="B505" s="287"/>
      <c r="C505" s="287"/>
      <c r="D505" s="28"/>
      <c r="E505" s="287"/>
      <c r="F505" s="287"/>
      <c r="G505" s="47"/>
      <c r="H505" s="29"/>
      <c r="I505" s="29"/>
      <c r="J505" s="58"/>
      <c r="K505" s="14"/>
      <c r="L505" s="14"/>
      <c r="M505" s="14"/>
      <c r="N505" s="287"/>
      <c r="O505" s="287"/>
      <c r="P505" s="287"/>
      <c r="Q505" s="287"/>
      <c r="R505" s="287"/>
      <c r="S505" s="287"/>
      <c r="T505" s="287"/>
      <c r="U505" s="287"/>
      <c r="V505" s="287"/>
      <c r="W505" s="287"/>
      <c r="X505" s="287"/>
      <c r="Y505" s="287"/>
      <c r="Z505" s="287"/>
      <c r="AA505" s="287"/>
      <c r="AB505" s="287"/>
    </row>
    <row r="506" spans="1:28">
      <c r="A506" s="26"/>
      <c r="B506" s="287"/>
      <c r="C506" s="287"/>
      <c r="D506" s="28"/>
      <c r="E506" s="287"/>
      <c r="F506" s="287"/>
      <c r="G506" s="47"/>
      <c r="H506" s="17"/>
      <c r="I506" s="17"/>
      <c r="J506" s="92"/>
      <c r="K506" s="17"/>
      <c r="L506" s="17"/>
      <c r="M506" s="17"/>
      <c r="N506" s="287"/>
      <c r="O506" s="287"/>
      <c r="P506" s="287"/>
      <c r="Q506" s="287"/>
      <c r="R506" s="287"/>
      <c r="S506" s="287"/>
      <c r="T506" s="287"/>
      <c r="U506" s="287"/>
      <c r="V506" s="287"/>
      <c r="W506" s="287"/>
      <c r="X506" s="287"/>
      <c r="Y506" s="287"/>
      <c r="Z506" s="287"/>
      <c r="AA506" s="287"/>
      <c r="AB506" s="287"/>
    </row>
    <row r="507" spans="1:28">
      <c r="A507" s="26"/>
      <c r="B507" s="287"/>
      <c r="C507" s="287"/>
      <c r="D507" s="28"/>
      <c r="E507" s="287"/>
      <c r="F507" s="287"/>
      <c r="G507" s="47"/>
      <c r="H507" s="29"/>
      <c r="I507" s="29"/>
      <c r="J507" s="58"/>
      <c r="K507" s="14"/>
      <c r="L507" s="14"/>
      <c r="M507" s="14"/>
      <c r="N507" s="287"/>
      <c r="O507" s="287"/>
      <c r="P507" s="287"/>
      <c r="Q507" s="287"/>
      <c r="R507" s="287"/>
      <c r="S507" s="287"/>
      <c r="T507" s="287"/>
      <c r="U507" s="287"/>
      <c r="V507" s="287"/>
      <c r="W507" s="287"/>
      <c r="X507" s="287"/>
      <c r="Y507" s="287"/>
      <c r="Z507" s="287"/>
      <c r="AA507" s="287"/>
      <c r="AB507" s="287"/>
    </row>
    <row r="508" spans="1:28">
      <c r="A508" s="26"/>
      <c r="B508" s="287"/>
      <c r="C508" s="287"/>
      <c r="D508" s="28"/>
      <c r="E508" s="287"/>
      <c r="F508" s="287"/>
      <c r="G508" s="47"/>
      <c r="H508" s="29"/>
      <c r="I508" s="29"/>
      <c r="J508" s="58"/>
      <c r="K508" s="14"/>
      <c r="L508" s="14"/>
      <c r="M508" s="14"/>
      <c r="N508" s="287"/>
      <c r="O508" s="287"/>
      <c r="P508" s="287"/>
      <c r="Q508" s="287"/>
      <c r="R508" s="287"/>
      <c r="S508" s="287"/>
      <c r="T508" s="287"/>
      <c r="U508" s="287"/>
      <c r="V508" s="287"/>
      <c r="W508" s="287"/>
      <c r="X508" s="287"/>
      <c r="Y508" s="287"/>
      <c r="Z508" s="287"/>
      <c r="AA508" s="287"/>
      <c r="AB508" s="287"/>
    </row>
    <row r="509" spans="1:28">
      <c r="A509" s="26"/>
      <c r="B509" s="287"/>
      <c r="C509" s="287"/>
      <c r="D509" s="28"/>
      <c r="E509" s="287"/>
      <c r="F509" s="287"/>
      <c r="G509" s="47"/>
      <c r="H509" s="29"/>
      <c r="I509" s="29"/>
      <c r="J509" s="58"/>
      <c r="K509" s="14"/>
      <c r="L509" s="14"/>
      <c r="M509" s="14"/>
      <c r="N509" s="287"/>
      <c r="O509" s="287"/>
      <c r="P509" s="287"/>
      <c r="Q509" s="287"/>
      <c r="R509" s="287"/>
      <c r="S509" s="287"/>
      <c r="T509" s="287"/>
      <c r="U509" s="287"/>
      <c r="V509" s="287"/>
      <c r="W509" s="287"/>
      <c r="X509" s="287"/>
      <c r="Y509" s="287"/>
      <c r="Z509" s="287"/>
      <c r="AA509" s="287"/>
      <c r="AB509" s="287"/>
    </row>
    <row r="510" spans="1:28">
      <c r="A510" s="26"/>
      <c r="B510" s="287"/>
      <c r="C510" s="287"/>
      <c r="D510" s="28"/>
      <c r="E510" s="287"/>
      <c r="F510" s="287"/>
      <c r="G510" s="47"/>
      <c r="H510" s="29"/>
      <c r="I510" s="29"/>
      <c r="J510" s="58"/>
      <c r="K510" s="14"/>
      <c r="L510" s="14"/>
      <c r="M510" s="14"/>
      <c r="N510" s="287"/>
      <c r="O510" s="287"/>
      <c r="P510" s="287"/>
      <c r="Q510" s="287"/>
      <c r="R510" s="287"/>
      <c r="S510" s="287"/>
      <c r="T510" s="287"/>
      <c r="U510" s="287"/>
      <c r="V510" s="287"/>
      <c r="W510" s="287"/>
      <c r="X510" s="287"/>
      <c r="Y510" s="287"/>
      <c r="Z510" s="287"/>
      <c r="AA510" s="287"/>
      <c r="AB510" s="287"/>
    </row>
    <row r="511" spans="1:28">
      <c r="A511" s="26"/>
      <c r="B511" s="287"/>
      <c r="C511" s="287"/>
      <c r="D511" s="28"/>
      <c r="E511" s="287"/>
      <c r="F511" s="287"/>
      <c r="G511" s="47"/>
      <c r="H511" s="29"/>
      <c r="I511" s="29"/>
      <c r="J511" s="58"/>
      <c r="K511" s="14"/>
      <c r="L511" s="14"/>
      <c r="M511" s="14"/>
      <c r="N511" s="287"/>
      <c r="O511" s="287"/>
      <c r="P511" s="287"/>
      <c r="Q511" s="287"/>
      <c r="R511" s="287"/>
      <c r="S511" s="287"/>
      <c r="T511" s="287"/>
      <c r="U511" s="287"/>
      <c r="V511" s="287"/>
      <c r="W511" s="287"/>
      <c r="X511" s="287"/>
      <c r="Y511" s="287"/>
      <c r="Z511" s="287"/>
      <c r="AA511" s="287"/>
      <c r="AB511" s="287"/>
    </row>
    <row r="512" spans="1:28">
      <c r="A512" s="26"/>
      <c r="B512" s="287"/>
      <c r="C512" s="287"/>
      <c r="D512" s="28"/>
      <c r="E512" s="287"/>
      <c r="F512" s="287"/>
      <c r="G512" s="47"/>
      <c r="H512" s="29"/>
      <c r="I512" s="29"/>
      <c r="J512" s="58"/>
      <c r="K512" s="14"/>
      <c r="L512" s="14"/>
      <c r="M512" s="14"/>
      <c r="N512" s="287"/>
      <c r="O512" s="287"/>
      <c r="P512" s="287"/>
      <c r="Q512" s="287"/>
      <c r="R512" s="287"/>
      <c r="S512" s="287"/>
      <c r="T512" s="287"/>
      <c r="U512" s="287"/>
      <c r="V512" s="287"/>
      <c r="W512" s="287"/>
      <c r="X512" s="287"/>
      <c r="Y512" s="287"/>
      <c r="Z512" s="287"/>
      <c r="AA512" s="287"/>
      <c r="AB512" s="287"/>
    </row>
    <row r="513" spans="1:28">
      <c r="A513" s="26"/>
      <c r="B513" s="287"/>
      <c r="C513" s="287"/>
      <c r="D513" s="28"/>
      <c r="E513" s="287"/>
      <c r="F513" s="287"/>
      <c r="G513" s="47"/>
      <c r="H513" s="29"/>
      <c r="I513" s="29"/>
      <c r="J513" s="58"/>
      <c r="K513" s="14"/>
      <c r="L513" s="14"/>
      <c r="M513" s="14"/>
      <c r="N513" s="287"/>
      <c r="O513" s="287"/>
      <c r="P513" s="287"/>
      <c r="Q513" s="287"/>
      <c r="R513" s="287"/>
      <c r="S513" s="287"/>
      <c r="T513" s="287"/>
      <c r="U513" s="287"/>
      <c r="V513" s="287"/>
      <c r="W513" s="287"/>
      <c r="X513" s="287"/>
      <c r="Y513" s="287"/>
      <c r="Z513" s="287"/>
      <c r="AA513" s="287"/>
      <c r="AB513" s="287"/>
    </row>
    <row r="514" spans="1:28">
      <c r="A514" s="26"/>
      <c r="B514" s="287"/>
      <c r="C514" s="287"/>
      <c r="D514" s="28"/>
      <c r="E514" s="287"/>
      <c r="F514" s="287"/>
      <c r="G514" s="47"/>
      <c r="H514" s="29"/>
      <c r="I514" s="29"/>
      <c r="J514" s="58"/>
      <c r="K514" s="14"/>
      <c r="L514" s="14"/>
      <c r="M514" s="14"/>
      <c r="N514" s="287"/>
      <c r="O514" s="287"/>
      <c r="P514" s="287"/>
      <c r="Q514" s="287"/>
      <c r="R514" s="287"/>
      <c r="S514" s="287"/>
      <c r="T514" s="287"/>
      <c r="U514" s="287"/>
      <c r="V514" s="287"/>
      <c r="W514" s="287"/>
      <c r="X514" s="287"/>
      <c r="Y514" s="287"/>
      <c r="Z514" s="287"/>
      <c r="AA514" s="287"/>
      <c r="AB514" s="287"/>
    </row>
    <row r="515" spans="1:28">
      <c r="A515" s="26"/>
      <c r="B515" s="287"/>
      <c r="C515" s="287"/>
      <c r="D515" s="28"/>
      <c r="E515" s="287"/>
      <c r="F515" s="287"/>
      <c r="G515" s="47"/>
      <c r="H515" s="14"/>
      <c r="I515" s="14"/>
      <c r="J515" s="23"/>
      <c r="K515" s="14"/>
      <c r="L515" s="14"/>
      <c r="M515" s="14"/>
      <c r="N515" s="287"/>
      <c r="O515" s="287"/>
      <c r="P515" s="287"/>
      <c r="Q515" s="287"/>
      <c r="R515" s="287"/>
      <c r="S515" s="287"/>
      <c r="T515" s="287"/>
      <c r="U515" s="287"/>
      <c r="V515" s="287"/>
      <c r="W515" s="287"/>
      <c r="X515" s="287"/>
      <c r="Y515" s="287"/>
      <c r="Z515" s="287"/>
      <c r="AA515" s="287"/>
      <c r="AB515" s="287"/>
    </row>
    <row r="516" spans="1:28">
      <c r="A516" s="26"/>
      <c r="B516" s="287"/>
      <c r="C516" s="287"/>
      <c r="D516" s="28"/>
      <c r="E516" s="287"/>
      <c r="F516" s="287"/>
      <c r="G516" s="47"/>
      <c r="H516" s="29"/>
      <c r="I516" s="29"/>
      <c r="J516" s="58"/>
      <c r="K516" s="14"/>
      <c r="L516" s="14"/>
      <c r="M516" s="14"/>
      <c r="N516" s="287"/>
      <c r="O516" s="287"/>
      <c r="P516" s="287"/>
      <c r="Q516" s="287"/>
      <c r="R516" s="287"/>
      <c r="S516" s="287"/>
      <c r="T516" s="287"/>
      <c r="U516" s="287"/>
      <c r="V516" s="287"/>
      <c r="W516" s="287"/>
      <c r="X516" s="287"/>
      <c r="Y516" s="287"/>
      <c r="Z516" s="287"/>
      <c r="AA516" s="287"/>
      <c r="AB516" s="287"/>
    </row>
    <row r="517" spans="1:28">
      <c r="A517" s="26"/>
      <c r="B517" s="287"/>
      <c r="C517" s="287"/>
      <c r="D517" s="28"/>
      <c r="E517" s="287"/>
      <c r="F517" s="287"/>
      <c r="G517" s="47"/>
      <c r="H517" s="14"/>
      <c r="I517" s="14"/>
      <c r="J517" s="23"/>
      <c r="K517" s="14"/>
      <c r="L517" s="14"/>
      <c r="M517" s="14"/>
      <c r="N517" s="287"/>
      <c r="O517" s="287"/>
      <c r="P517" s="287"/>
      <c r="Q517" s="287"/>
      <c r="R517" s="287"/>
      <c r="S517" s="287"/>
      <c r="T517" s="287"/>
      <c r="U517" s="287"/>
      <c r="V517" s="287"/>
      <c r="W517" s="287"/>
      <c r="X517" s="287"/>
      <c r="Y517" s="287"/>
      <c r="Z517" s="287"/>
      <c r="AA517" s="287"/>
      <c r="AB517" s="287"/>
    </row>
    <row r="518" spans="1:28">
      <c r="A518" s="26"/>
      <c r="B518" s="287"/>
      <c r="C518" s="287"/>
      <c r="D518" s="28"/>
      <c r="E518" s="287"/>
      <c r="F518" s="287"/>
      <c r="G518" s="47"/>
      <c r="H518" s="17"/>
      <c r="I518" s="17"/>
      <c r="J518" s="92"/>
      <c r="K518" s="17"/>
      <c r="L518" s="17"/>
      <c r="M518" s="17"/>
      <c r="N518" s="287"/>
      <c r="O518" s="287"/>
      <c r="P518" s="287"/>
      <c r="Q518" s="287"/>
      <c r="R518" s="287"/>
      <c r="S518" s="287"/>
      <c r="T518" s="287"/>
      <c r="U518" s="287"/>
      <c r="V518" s="287"/>
      <c r="W518" s="287"/>
      <c r="X518" s="287"/>
      <c r="Y518" s="287"/>
      <c r="Z518" s="287"/>
      <c r="AA518" s="287"/>
      <c r="AB518" s="287"/>
    </row>
    <row r="519" spans="1:28">
      <c r="A519" s="26"/>
      <c r="B519" s="287"/>
      <c r="C519" s="287"/>
      <c r="D519" s="28"/>
      <c r="E519" s="287"/>
      <c r="F519" s="287"/>
      <c r="G519" s="47"/>
      <c r="H519" s="29"/>
      <c r="I519" s="29"/>
      <c r="J519" s="58"/>
      <c r="K519" s="14"/>
      <c r="L519" s="14"/>
      <c r="M519" s="14"/>
      <c r="N519" s="287"/>
      <c r="O519" s="287"/>
      <c r="P519" s="287"/>
      <c r="Q519" s="287"/>
      <c r="R519" s="287"/>
      <c r="S519" s="287"/>
      <c r="T519" s="287"/>
      <c r="U519" s="287"/>
      <c r="V519" s="287"/>
      <c r="W519" s="287"/>
      <c r="X519" s="287"/>
      <c r="Y519" s="287"/>
      <c r="Z519" s="287"/>
      <c r="AA519" s="287"/>
      <c r="AB519" s="287"/>
    </row>
    <row r="520" spans="1:28">
      <c r="A520" s="26"/>
      <c r="B520" s="287"/>
      <c r="C520" s="287"/>
      <c r="D520" s="28"/>
      <c r="E520" s="287"/>
      <c r="F520" s="287"/>
      <c r="G520" s="47"/>
      <c r="H520" s="17"/>
      <c r="I520" s="17"/>
      <c r="J520" s="92"/>
      <c r="K520" s="17"/>
      <c r="L520" s="17"/>
      <c r="M520" s="17"/>
      <c r="N520" s="287"/>
      <c r="O520" s="287"/>
      <c r="P520" s="287"/>
      <c r="Q520" s="287"/>
      <c r="R520" s="287"/>
      <c r="S520" s="287"/>
      <c r="T520" s="287"/>
      <c r="U520" s="287"/>
      <c r="V520" s="287"/>
      <c r="W520" s="287"/>
      <c r="X520" s="287"/>
      <c r="Y520" s="287"/>
      <c r="Z520" s="287"/>
      <c r="AA520" s="287"/>
      <c r="AB520" s="287"/>
    </row>
    <row r="521" spans="1:28">
      <c r="A521" s="26"/>
      <c r="B521" s="287"/>
      <c r="C521" s="287"/>
      <c r="D521" s="28"/>
      <c r="E521" s="287"/>
      <c r="F521" s="287"/>
      <c r="G521" s="47"/>
      <c r="H521" s="29"/>
      <c r="I521" s="29"/>
      <c r="J521" s="58"/>
      <c r="K521" s="14"/>
      <c r="L521" s="14"/>
      <c r="M521" s="14"/>
      <c r="N521" s="287"/>
      <c r="O521" s="287"/>
      <c r="P521" s="287"/>
      <c r="Q521" s="287"/>
      <c r="R521" s="287"/>
      <c r="S521" s="287"/>
      <c r="T521" s="287"/>
      <c r="U521" s="287"/>
      <c r="V521" s="287"/>
      <c r="W521" s="287"/>
      <c r="X521" s="287"/>
      <c r="Y521" s="287"/>
      <c r="Z521" s="287"/>
      <c r="AA521" s="287"/>
      <c r="AB521" s="287"/>
    </row>
    <row r="522" spans="1:28">
      <c r="A522" s="26"/>
      <c r="B522" s="287"/>
      <c r="C522" s="287"/>
      <c r="D522" s="28"/>
      <c r="E522" s="287"/>
      <c r="F522" s="287"/>
      <c r="G522" s="47"/>
      <c r="H522" s="29"/>
      <c r="I522" s="29"/>
      <c r="J522" s="58"/>
      <c r="K522" s="14"/>
      <c r="L522" s="14"/>
      <c r="M522" s="14"/>
      <c r="N522" s="287"/>
      <c r="O522" s="287"/>
      <c r="P522" s="287"/>
      <c r="Q522" s="287"/>
      <c r="R522" s="287"/>
      <c r="S522" s="287"/>
      <c r="T522" s="287"/>
      <c r="U522" s="287"/>
      <c r="V522" s="287"/>
      <c r="W522" s="287"/>
      <c r="X522" s="287"/>
      <c r="Y522" s="287"/>
      <c r="Z522" s="287"/>
      <c r="AA522" s="287"/>
      <c r="AB522" s="287"/>
    </row>
    <row r="523" spans="1:28">
      <c r="A523" s="26"/>
      <c r="B523" s="287"/>
      <c r="C523" s="287"/>
      <c r="D523" s="28"/>
      <c r="E523" s="287"/>
      <c r="F523" s="287"/>
      <c r="G523" s="47"/>
      <c r="H523" s="17"/>
      <c r="I523" s="17"/>
      <c r="J523" s="92"/>
      <c r="K523" s="17"/>
      <c r="L523" s="17"/>
      <c r="M523" s="17"/>
      <c r="N523" s="287"/>
      <c r="O523" s="287"/>
      <c r="P523" s="287"/>
      <c r="Q523" s="287"/>
      <c r="R523" s="287"/>
      <c r="S523" s="287"/>
      <c r="T523" s="287"/>
      <c r="U523" s="287"/>
      <c r="V523" s="287"/>
      <c r="W523" s="287"/>
      <c r="X523" s="287"/>
      <c r="Y523" s="287"/>
      <c r="Z523" s="287"/>
      <c r="AA523" s="287"/>
      <c r="AB523" s="287"/>
    </row>
    <row r="524" spans="1:28">
      <c r="A524" s="26"/>
      <c r="B524" s="287"/>
      <c r="C524" s="287"/>
      <c r="D524" s="28"/>
      <c r="E524" s="287"/>
      <c r="F524" s="287"/>
      <c r="G524" s="47"/>
      <c r="H524" s="17"/>
      <c r="I524" s="17"/>
      <c r="J524" s="92"/>
      <c r="K524" s="17"/>
      <c r="L524" s="17"/>
      <c r="M524" s="17"/>
      <c r="N524" s="287"/>
      <c r="O524" s="287"/>
      <c r="P524" s="287"/>
      <c r="Q524" s="287"/>
      <c r="R524" s="287"/>
      <c r="S524" s="287"/>
      <c r="T524" s="287"/>
      <c r="U524" s="287"/>
      <c r="V524" s="287"/>
      <c r="W524" s="287"/>
      <c r="X524" s="287"/>
      <c r="Y524" s="287"/>
      <c r="Z524" s="287"/>
      <c r="AA524" s="287"/>
      <c r="AB524" s="287"/>
    </row>
    <row r="525" spans="1:28">
      <c r="A525" s="26"/>
      <c r="B525" s="287"/>
      <c r="C525" s="287"/>
      <c r="D525" s="28"/>
      <c r="E525" s="287"/>
      <c r="F525" s="287"/>
      <c r="G525" s="47"/>
      <c r="H525" s="17"/>
      <c r="I525" s="17"/>
      <c r="J525" s="92"/>
      <c r="K525" s="17"/>
      <c r="L525" s="17"/>
      <c r="M525" s="17"/>
      <c r="N525" s="287"/>
      <c r="O525" s="287"/>
      <c r="P525" s="287"/>
      <c r="Q525" s="287"/>
      <c r="R525" s="287"/>
      <c r="S525" s="287"/>
      <c r="T525" s="287"/>
      <c r="U525" s="287"/>
      <c r="V525" s="287"/>
      <c r="W525" s="287"/>
      <c r="X525" s="287"/>
      <c r="Y525" s="287"/>
      <c r="Z525" s="287"/>
      <c r="AA525" s="287"/>
      <c r="AB525" s="287"/>
    </row>
    <row r="526" spans="1:28">
      <c r="A526" s="26"/>
      <c r="B526" s="287"/>
      <c r="C526" s="287"/>
      <c r="D526" s="28"/>
      <c r="E526" s="287"/>
      <c r="F526" s="287"/>
      <c r="G526" s="47"/>
      <c r="H526" s="17"/>
      <c r="I526" s="17"/>
      <c r="J526" s="92"/>
      <c r="K526" s="17"/>
      <c r="L526" s="17"/>
      <c r="M526" s="17"/>
      <c r="N526" s="287"/>
      <c r="O526" s="287"/>
      <c r="P526" s="287"/>
      <c r="Q526" s="287"/>
      <c r="R526" s="287"/>
      <c r="S526" s="287"/>
      <c r="T526" s="287"/>
      <c r="U526" s="287"/>
      <c r="V526" s="287"/>
      <c r="W526" s="287"/>
      <c r="X526" s="287"/>
      <c r="Y526" s="287"/>
      <c r="Z526" s="287"/>
      <c r="AA526" s="287"/>
      <c r="AB526" s="287"/>
    </row>
    <row r="527" spans="1:28">
      <c r="A527" s="26"/>
      <c r="B527" s="287"/>
      <c r="C527" s="287"/>
      <c r="D527" s="28"/>
      <c r="E527" s="287"/>
      <c r="F527" s="287"/>
      <c r="G527" s="47"/>
      <c r="H527" s="29"/>
      <c r="I527" s="29"/>
      <c r="J527" s="58"/>
      <c r="K527" s="14"/>
      <c r="L527" s="14"/>
      <c r="M527" s="14"/>
      <c r="N527" s="287"/>
      <c r="O527" s="287"/>
      <c r="P527" s="287"/>
      <c r="Q527" s="287"/>
      <c r="R527" s="287"/>
      <c r="S527" s="287"/>
      <c r="T527" s="287"/>
      <c r="U527" s="287"/>
      <c r="V527" s="287"/>
      <c r="W527" s="287"/>
      <c r="X527" s="287"/>
      <c r="Y527" s="287"/>
      <c r="Z527" s="287"/>
      <c r="AA527" s="287"/>
      <c r="AB527" s="287"/>
    </row>
    <row r="528" spans="1:28">
      <c r="A528" s="26"/>
      <c r="B528" s="287"/>
      <c r="C528" s="287"/>
      <c r="D528" s="28"/>
      <c r="E528" s="287"/>
      <c r="F528" s="287"/>
      <c r="G528" s="47"/>
      <c r="H528" s="14"/>
      <c r="I528" s="14"/>
      <c r="J528" s="23"/>
      <c r="K528" s="237"/>
      <c r="L528" s="237"/>
      <c r="M528" s="237"/>
      <c r="N528" s="287"/>
      <c r="O528" s="287"/>
      <c r="P528" s="287"/>
      <c r="Q528" s="287"/>
      <c r="R528" s="287"/>
      <c r="S528" s="287"/>
      <c r="T528" s="287"/>
      <c r="U528" s="287"/>
      <c r="V528" s="287"/>
      <c r="W528" s="287"/>
      <c r="X528" s="287"/>
      <c r="Y528" s="287"/>
      <c r="Z528" s="287"/>
      <c r="AA528" s="287"/>
      <c r="AB528" s="287"/>
    </row>
    <row r="529" spans="1:28">
      <c r="A529" s="26"/>
      <c r="B529" s="287"/>
      <c r="C529" s="287"/>
      <c r="D529" s="28"/>
      <c r="E529" s="287"/>
      <c r="F529" s="287"/>
      <c r="G529" s="47"/>
      <c r="H529" s="29"/>
      <c r="I529" s="29"/>
      <c r="J529" s="58"/>
      <c r="K529" s="14"/>
      <c r="L529" s="14"/>
      <c r="M529" s="14"/>
      <c r="N529" s="287"/>
      <c r="O529" s="287"/>
      <c r="P529" s="287"/>
      <c r="Q529" s="287"/>
      <c r="R529" s="287"/>
      <c r="S529" s="287"/>
      <c r="T529" s="287"/>
      <c r="U529" s="287"/>
      <c r="V529" s="287"/>
      <c r="W529" s="287"/>
      <c r="X529" s="287"/>
      <c r="Y529" s="287"/>
      <c r="Z529" s="287"/>
      <c r="AA529" s="287"/>
      <c r="AB529" s="287"/>
    </row>
    <row r="530" spans="1:28">
      <c r="A530" s="26"/>
      <c r="B530" s="287"/>
      <c r="C530" s="287"/>
      <c r="D530" s="28"/>
      <c r="E530" s="287"/>
      <c r="F530" s="287"/>
      <c r="G530" s="47"/>
      <c r="H530" s="29"/>
      <c r="I530" s="29"/>
      <c r="J530" s="58"/>
      <c r="K530" s="14"/>
      <c r="L530" s="14"/>
      <c r="M530" s="14"/>
      <c r="N530" s="287"/>
      <c r="O530" s="287"/>
      <c r="P530" s="287"/>
      <c r="Q530" s="287"/>
      <c r="R530" s="287"/>
      <c r="S530" s="287"/>
      <c r="T530" s="287"/>
      <c r="U530" s="287"/>
      <c r="V530" s="287"/>
      <c r="W530" s="287"/>
      <c r="X530" s="287"/>
      <c r="Y530" s="287"/>
      <c r="Z530" s="287"/>
      <c r="AA530" s="287"/>
      <c r="AB530" s="287"/>
    </row>
    <row r="531" spans="1:28">
      <c r="A531" s="26"/>
      <c r="B531" s="287"/>
      <c r="C531" s="287"/>
      <c r="D531" s="28"/>
      <c r="E531" s="287"/>
      <c r="F531" s="287"/>
      <c r="G531" s="47"/>
      <c r="H531" s="17"/>
      <c r="I531" s="17"/>
      <c r="J531" s="92"/>
      <c r="K531" s="17"/>
      <c r="L531" s="17"/>
      <c r="M531" s="17"/>
      <c r="N531" s="287"/>
      <c r="O531" s="287"/>
      <c r="P531" s="287"/>
      <c r="Q531" s="287"/>
      <c r="R531" s="287"/>
      <c r="S531" s="287"/>
      <c r="T531" s="287"/>
      <c r="U531" s="287"/>
      <c r="V531" s="287"/>
      <c r="W531" s="287"/>
      <c r="X531" s="287"/>
      <c r="Y531" s="287"/>
      <c r="Z531" s="287"/>
      <c r="AA531" s="287"/>
      <c r="AB531" s="287"/>
    </row>
    <row r="532" spans="1:28">
      <c r="A532" s="26"/>
      <c r="B532" s="287"/>
      <c r="C532" s="287"/>
      <c r="D532" s="28"/>
      <c r="E532" s="287"/>
      <c r="F532" s="287"/>
      <c r="G532" s="47"/>
      <c r="H532" s="29"/>
      <c r="I532" s="29"/>
      <c r="J532" s="58"/>
      <c r="K532" s="14"/>
      <c r="L532" s="14"/>
      <c r="M532" s="14"/>
      <c r="N532" s="287"/>
      <c r="O532" s="287"/>
      <c r="P532" s="287"/>
      <c r="Q532" s="287"/>
      <c r="R532" s="287"/>
      <c r="S532" s="287"/>
      <c r="T532" s="287"/>
      <c r="U532" s="287"/>
      <c r="V532" s="287"/>
      <c r="W532" s="287"/>
      <c r="X532" s="287"/>
      <c r="Y532" s="287"/>
      <c r="Z532" s="287"/>
      <c r="AA532" s="287"/>
      <c r="AB532" s="287"/>
    </row>
    <row r="533" spans="1:28">
      <c r="A533" s="26"/>
      <c r="B533" s="287"/>
      <c r="C533" s="287"/>
      <c r="D533" s="28"/>
      <c r="E533" s="287"/>
      <c r="F533" s="287"/>
      <c r="G533" s="47"/>
      <c r="H533" s="29"/>
      <c r="I533" s="29"/>
      <c r="J533" s="58"/>
      <c r="K533" s="14"/>
      <c r="L533" s="14"/>
      <c r="M533" s="14"/>
      <c r="N533" s="287"/>
      <c r="O533" s="287"/>
      <c r="P533" s="287"/>
      <c r="Q533" s="287"/>
      <c r="R533" s="287"/>
      <c r="S533" s="287"/>
      <c r="T533" s="287"/>
      <c r="U533" s="287"/>
      <c r="V533" s="287"/>
      <c r="W533" s="287"/>
      <c r="X533" s="287"/>
      <c r="Y533" s="287"/>
      <c r="Z533" s="287"/>
      <c r="AA533" s="287"/>
      <c r="AB533" s="287"/>
    </row>
    <row r="534" spans="1:28">
      <c r="A534" s="26"/>
      <c r="B534" s="287"/>
      <c r="C534" s="287"/>
      <c r="D534" s="28"/>
      <c r="E534" s="287"/>
      <c r="F534" s="287"/>
      <c r="G534" s="47"/>
      <c r="H534" s="29"/>
      <c r="I534" s="29"/>
      <c r="J534" s="58"/>
      <c r="K534" s="14"/>
      <c r="L534" s="14"/>
      <c r="M534" s="14"/>
      <c r="N534" s="287"/>
      <c r="O534" s="287"/>
      <c r="P534" s="287"/>
      <c r="Q534" s="287"/>
      <c r="R534" s="287"/>
      <c r="S534" s="287"/>
      <c r="T534" s="287"/>
      <c r="U534" s="287"/>
      <c r="V534" s="287"/>
      <c r="W534" s="287"/>
      <c r="X534" s="287"/>
      <c r="Y534" s="287"/>
      <c r="Z534" s="287"/>
      <c r="AA534" s="287"/>
      <c r="AB534" s="287"/>
    </row>
    <row r="535" spans="1:28">
      <c r="A535" s="26"/>
      <c r="B535" s="287"/>
      <c r="C535" s="287"/>
      <c r="D535" s="28"/>
      <c r="E535" s="287"/>
      <c r="F535" s="287"/>
      <c r="G535" s="47"/>
      <c r="H535" s="29"/>
      <c r="I535" s="29"/>
      <c r="J535" s="58"/>
      <c r="K535" s="14"/>
      <c r="L535" s="14"/>
      <c r="M535" s="14"/>
      <c r="N535" s="287"/>
      <c r="O535" s="287"/>
      <c r="P535" s="287"/>
      <c r="Q535" s="287"/>
      <c r="R535" s="287"/>
      <c r="S535" s="287"/>
      <c r="T535" s="287"/>
      <c r="U535" s="287"/>
      <c r="V535" s="287"/>
      <c r="W535" s="287"/>
      <c r="X535" s="287"/>
      <c r="Y535" s="287"/>
      <c r="Z535" s="287"/>
      <c r="AA535" s="287"/>
      <c r="AB535" s="287"/>
    </row>
    <row r="536" spans="1:28">
      <c r="A536" s="26"/>
      <c r="B536" s="287"/>
      <c r="C536" s="287"/>
      <c r="D536" s="28"/>
      <c r="E536" s="287"/>
      <c r="F536" s="287"/>
      <c r="G536" s="47"/>
      <c r="H536" s="14"/>
      <c r="I536" s="14"/>
      <c r="J536" s="23"/>
      <c r="K536" s="14"/>
      <c r="L536" s="14"/>
      <c r="M536" s="14"/>
      <c r="N536" s="287"/>
      <c r="O536" s="287"/>
      <c r="P536" s="287"/>
      <c r="Q536" s="287"/>
      <c r="R536" s="287"/>
      <c r="S536" s="287"/>
      <c r="T536" s="287"/>
      <c r="U536" s="287"/>
      <c r="V536" s="287"/>
      <c r="W536" s="287"/>
      <c r="X536" s="287"/>
      <c r="Y536" s="287"/>
      <c r="Z536" s="287"/>
      <c r="AA536" s="287"/>
      <c r="AB536" s="287"/>
    </row>
    <row r="537" spans="1:28">
      <c r="A537" s="26"/>
      <c r="B537" s="287"/>
      <c r="C537" s="287"/>
      <c r="D537" s="28"/>
      <c r="E537" s="287"/>
      <c r="F537" s="287"/>
      <c r="G537" s="47"/>
      <c r="H537" s="29"/>
      <c r="I537" s="29"/>
      <c r="J537" s="58"/>
      <c r="K537" s="14"/>
      <c r="L537" s="14"/>
      <c r="M537" s="14"/>
      <c r="N537" s="287"/>
      <c r="O537" s="287"/>
      <c r="P537" s="287"/>
      <c r="Q537" s="287"/>
      <c r="R537" s="287"/>
      <c r="S537" s="287"/>
      <c r="T537" s="287"/>
      <c r="U537" s="287"/>
      <c r="V537" s="287"/>
      <c r="W537" s="287"/>
      <c r="X537" s="287"/>
      <c r="Y537" s="287"/>
      <c r="Z537" s="287"/>
      <c r="AA537" s="287"/>
      <c r="AB537" s="287"/>
    </row>
    <row r="538" spans="1:28">
      <c r="A538" s="26"/>
      <c r="B538" s="287"/>
      <c r="C538" s="287"/>
      <c r="D538" s="28"/>
      <c r="E538" s="287"/>
      <c r="F538" s="287"/>
      <c r="G538" s="47"/>
      <c r="H538" s="14"/>
      <c r="I538" s="14"/>
      <c r="J538" s="23"/>
      <c r="K538" s="14"/>
      <c r="L538" s="14"/>
      <c r="M538" s="14"/>
      <c r="N538" s="287"/>
      <c r="O538" s="287"/>
      <c r="P538" s="287"/>
      <c r="Q538" s="287"/>
      <c r="R538" s="287"/>
      <c r="S538" s="287"/>
      <c r="T538" s="287"/>
      <c r="U538" s="287"/>
      <c r="V538" s="287"/>
      <c r="W538" s="287"/>
      <c r="X538" s="287"/>
      <c r="Y538" s="287"/>
      <c r="Z538" s="287"/>
      <c r="AA538" s="287"/>
      <c r="AB538" s="287"/>
    </row>
    <row r="539" spans="1:28">
      <c r="A539" s="26"/>
      <c r="B539" s="287"/>
      <c r="C539" s="287"/>
      <c r="D539" s="28"/>
      <c r="E539" s="287"/>
      <c r="F539" s="287"/>
      <c r="G539" s="47"/>
      <c r="H539" s="29"/>
      <c r="I539" s="29"/>
      <c r="J539" s="58"/>
      <c r="K539" s="14"/>
      <c r="L539" s="14"/>
      <c r="M539" s="14"/>
      <c r="N539" s="287"/>
      <c r="O539" s="287"/>
      <c r="P539" s="287"/>
      <c r="Q539" s="287"/>
      <c r="R539" s="287"/>
      <c r="S539" s="287"/>
      <c r="T539" s="287"/>
      <c r="U539" s="287"/>
      <c r="V539" s="287"/>
      <c r="W539" s="287"/>
      <c r="X539" s="287"/>
      <c r="Y539" s="287"/>
      <c r="Z539" s="287"/>
      <c r="AA539" s="287"/>
      <c r="AB539" s="287"/>
    </row>
    <row r="540" spans="1:28">
      <c r="A540" s="26"/>
      <c r="B540" s="287"/>
      <c r="C540" s="287"/>
      <c r="D540" s="28"/>
      <c r="E540" s="287"/>
      <c r="F540" s="287"/>
      <c r="G540" s="47"/>
      <c r="H540" s="29"/>
      <c r="I540" s="29"/>
      <c r="J540" s="58"/>
      <c r="K540" s="14"/>
      <c r="L540" s="14"/>
      <c r="M540" s="14"/>
      <c r="N540" s="287"/>
      <c r="O540" s="287"/>
      <c r="P540" s="287"/>
      <c r="Q540" s="287"/>
      <c r="R540" s="287"/>
      <c r="S540" s="287"/>
      <c r="T540" s="287"/>
      <c r="U540" s="287"/>
      <c r="V540" s="287"/>
      <c r="W540" s="287"/>
      <c r="X540" s="287"/>
      <c r="Y540" s="287"/>
      <c r="Z540" s="287"/>
      <c r="AA540" s="287"/>
      <c r="AB540" s="287"/>
    </row>
    <row r="541" spans="1:28">
      <c r="A541" s="26"/>
      <c r="B541" s="287"/>
      <c r="C541" s="287"/>
      <c r="D541" s="28"/>
      <c r="E541" s="287"/>
      <c r="F541" s="287"/>
      <c r="G541" s="47"/>
      <c r="H541" s="29"/>
      <c r="I541" s="29"/>
      <c r="J541" s="58"/>
      <c r="K541" s="14"/>
      <c r="L541" s="14"/>
      <c r="M541" s="14"/>
      <c r="N541" s="287"/>
      <c r="O541" s="287"/>
      <c r="P541" s="287"/>
      <c r="Q541" s="287"/>
      <c r="R541" s="287"/>
      <c r="S541" s="287"/>
      <c r="T541" s="287"/>
      <c r="U541" s="287"/>
      <c r="V541" s="287"/>
      <c r="W541" s="287"/>
      <c r="X541" s="287"/>
      <c r="Y541" s="287"/>
      <c r="Z541" s="287"/>
      <c r="AA541" s="287"/>
      <c r="AB541" s="287"/>
    </row>
    <row r="542" spans="1:28">
      <c r="A542" s="26"/>
      <c r="B542" s="287"/>
      <c r="C542" s="287"/>
      <c r="D542" s="28"/>
      <c r="E542" s="287"/>
      <c r="F542" s="287"/>
      <c r="G542" s="47"/>
      <c r="H542" s="29"/>
      <c r="I542" s="29"/>
      <c r="J542" s="58"/>
      <c r="K542" s="14"/>
      <c r="L542" s="14"/>
      <c r="M542" s="14"/>
      <c r="N542" s="287"/>
      <c r="O542" s="287"/>
      <c r="P542" s="287"/>
      <c r="Q542" s="287"/>
      <c r="R542" s="287"/>
      <c r="S542" s="287"/>
      <c r="T542" s="287"/>
      <c r="U542" s="287"/>
      <c r="V542" s="287"/>
      <c r="W542" s="287"/>
      <c r="X542" s="287"/>
      <c r="Y542" s="287"/>
      <c r="Z542" s="287"/>
      <c r="AA542" s="287"/>
      <c r="AB542" s="287"/>
    </row>
    <row r="543" spans="1:28">
      <c r="A543" s="26"/>
      <c r="B543" s="287"/>
      <c r="C543" s="287"/>
      <c r="D543" s="28"/>
      <c r="E543" s="287"/>
      <c r="F543" s="287"/>
      <c r="G543" s="47"/>
      <c r="H543" s="17"/>
      <c r="I543" s="17"/>
      <c r="J543" s="92"/>
      <c r="K543" s="17"/>
      <c r="L543" s="17"/>
      <c r="M543" s="17"/>
      <c r="N543" s="287"/>
      <c r="O543" s="287"/>
      <c r="P543" s="287"/>
      <c r="Q543" s="287"/>
      <c r="R543" s="287"/>
      <c r="S543" s="287"/>
      <c r="T543" s="287"/>
      <c r="U543" s="287"/>
      <c r="V543" s="287"/>
      <c r="W543" s="287"/>
      <c r="X543" s="287"/>
      <c r="Y543" s="287"/>
      <c r="Z543" s="287"/>
      <c r="AA543" s="287"/>
      <c r="AB543" s="287"/>
    </row>
    <row r="544" spans="1:28">
      <c r="A544" s="26"/>
      <c r="B544" s="287"/>
      <c r="C544" s="287"/>
      <c r="D544" s="28"/>
      <c r="E544" s="287"/>
      <c r="F544" s="287"/>
      <c r="G544" s="47"/>
      <c r="H544" s="29"/>
      <c r="I544" s="29"/>
      <c r="J544" s="58"/>
      <c r="K544" s="14"/>
      <c r="L544" s="14"/>
      <c r="M544" s="14"/>
      <c r="N544" s="287"/>
      <c r="O544" s="287"/>
      <c r="P544" s="287"/>
      <c r="Q544" s="287"/>
      <c r="R544" s="287"/>
      <c r="S544" s="287"/>
      <c r="T544" s="287"/>
      <c r="U544" s="287"/>
      <c r="V544" s="287"/>
      <c r="W544" s="287"/>
      <c r="X544" s="287"/>
      <c r="Y544" s="287"/>
      <c r="Z544" s="287"/>
      <c r="AA544" s="287"/>
      <c r="AB544" s="287"/>
    </row>
    <row r="545" spans="1:28">
      <c r="A545" s="26"/>
      <c r="B545" s="287"/>
      <c r="C545" s="287"/>
      <c r="D545" s="28"/>
      <c r="E545" s="287"/>
      <c r="F545" s="287"/>
      <c r="G545" s="47"/>
      <c r="H545" s="17"/>
      <c r="I545" s="17"/>
      <c r="J545" s="92"/>
      <c r="K545" s="17"/>
      <c r="L545" s="17"/>
      <c r="M545" s="17"/>
      <c r="N545" s="287"/>
      <c r="O545" s="287"/>
      <c r="P545" s="287"/>
      <c r="Q545" s="287"/>
      <c r="R545" s="287"/>
      <c r="S545" s="287"/>
      <c r="T545" s="287"/>
      <c r="U545" s="287"/>
      <c r="V545" s="287"/>
      <c r="W545" s="287"/>
      <c r="X545" s="287"/>
      <c r="Y545" s="287"/>
      <c r="Z545" s="287"/>
      <c r="AA545" s="287"/>
      <c r="AB545" s="287"/>
    </row>
    <row r="546" spans="1:28">
      <c r="A546" s="26"/>
      <c r="B546" s="287"/>
      <c r="C546" s="287"/>
      <c r="D546" s="28"/>
      <c r="E546" s="287"/>
      <c r="F546" s="287"/>
      <c r="G546" s="47"/>
      <c r="H546" s="29"/>
      <c r="I546" s="29"/>
      <c r="J546" s="58"/>
      <c r="K546" s="14"/>
      <c r="L546" s="14"/>
      <c r="M546" s="14"/>
      <c r="N546" s="287"/>
      <c r="O546" s="287"/>
      <c r="P546" s="287"/>
      <c r="Q546" s="287"/>
      <c r="R546" s="287"/>
      <c r="S546" s="287"/>
      <c r="T546" s="287"/>
      <c r="U546" s="287"/>
      <c r="V546" s="287"/>
      <c r="W546" s="287"/>
      <c r="X546" s="287"/>
      <c r="Y546" s="287"/>
      <c r="Z546" s="287"/>
      <c r="AA546" s="287"/>
      <c r="AB546" s="287"/>
    </row>
    <row r="547" spans="1:28">
      <c r="A547" s="26"/>
      <c r="B547" s="287"/>
      <c r="C547" s="287"/>
      <c r="D547" s="28"/>
      <c r="E547" s="287"/>
      <c r="F547" s="287"/>
      <c r="G547" s="47"/>
      <c r="H547" s="14"/>
      <c r="I547" s="14"/>
      <c r="J547" s="23"/>
      <c r="K547" s="14"/>
      <c r="L547" s="14"/>
      <c r="M547" s="14"/>
      <c r="N547" s="287"/>
      <c r="O547" s="287"/>
      <c r="P547" s="287"/>
      <c r="Q547" s="287"/>
      <c r="R547" s="287"/>
      <c r="S547" s="287"/>
      <c r="T547" s="287"/>
      <c r="U547" s="287"/>
      <c r="V547" s="287"/>
      <c r="W547" s="287"/>
      <c r="X547" s="287"/>
      <c r="Y547" s="287"/>
      <c r="Z547" s="287"/>
      <c r="AA547" s="287"/>
      <c r="AB547" s="287"/>
    </row>
    <row r="548" spans="1:28">
      <c r="A548" s="26"/>
      <c r="B548" s="287"/>
      <c r="C548" s="287"/>
      <c r="D548" s="28"/>
      <c r="E548" s="287"/>
      <c r="F548" s="287"/>
      <c r="G548" s="47"/>
      <c r="H548" s="29"/>
      <c r="I548" s="29"/>
      <c r="J548" s="58"/>
      <c r="K548" s="14"/>
      <c r="L548" s="14"/>
      <c r="M548" s="14"/>
      <c r="N548" s="287"/>
      <c r="O548" s="287"/>
      <c r="P548" s="287"/>
      <c r="Q548" s="287"/>
      <c r="R548" s="287"/>
      <c r="S548" s="287"/>
      <c r="T548" s="287"/>
      <c r="U548" s="287"/>
      <c r="V548" s="287"/>
      <c r="W548" s="287"/>
      <c r="X548" s="287"/>
      <c r="Y548" s="287"/>
      <c r="Z548" s="287"/>
      <c r="AA548" s="287"/>
      <c r="AB548" s="287"/>
    </row>
    <row r="549" spans="1:28">
      <c r="A549" s="26"/>
      <c r="B549" s="287"/>
      <c r="C549" s="287"/>
      <c r="D549" s="28"/>
      <c r="E549" s="287"/>
      <c r="F549" s="287"/>
      <c r="G549" s="47"/>
      <c r="H549" s="29"/>
      <c r="I549" s="29"/>
      <c r="J549" s="58"/>
      <c r="K549" s="14"/>
      <c r="L549" s="14"/>
      <c r="M549" s="14"/>
      <c r="N549" s="287"/>
      <c r="O549" s="287"/>
      <c r="P549" s="287"/>
      <c r="Q549" s="287"/>
      <c r="R549" s="287"/>
      <c r="S549" s="287"/>
      <c r="T549" s="287"/>
      <c r="U549" s="287"/>
      <c r="V549" s="287"/>
      <c r="W549" s="287"/>
      <c r="X549" s="287"/>
      <c r="Y549" s="287"/>
      <c r="Z549" s="287"/>
      <c r="AA549" s="287"/>
      <c r="AB549" s="287"/>
    </row>
    <row r="550" spans="1:28">
      <c r="A550" s="26"/>
      <c r="B550" s="287"/>
      <c r="C550" s="287"/>
      <c r="D550" s="28"/>
      <c r="E550" s="287"/>
      <c r="F550" s="287"/>
      <c r="G550" s="47"/>
      <c r="H550" s="29"/>
      <c r="I550" s="29"/>
      <c r="J550" s="58"/>
      <c r="K550" s="14"/>
      <c r="L550" s="14"/>
      <c r="M550" s="14"/>
      <c r="N550" s="287"/>
      <c r="O550" s="287"/>
      <c r="P550" s="287"/>
      <c r="Q550" s="287"/>
      <c r="R550" s="287"/>
      <c r="S550" s="287"/>
      <c r="T550" s="287"/>
      <c r="U550" s="287"/>
      <c r="V550" s="287"/>
      <c r="W550" s="287"/>
      <c r="X550" s="287"/>
      <c r="Y550" s="287"/>
      <c r="Z550" s="287"/>
      <c r="AA550" s="287"/>
      <c r="AB550" s="287"/>
    </row>
    <row r="551" spans="1:28">
      <c r="A551" s="26"/>
      <c r="B551" s="287"/>
      <c r="C551" s="287"/>
      <c r="D551" s="28"/>
      <c r="E551" s="287"/>
      <c r="F551" s="287"/>
      <c r="G551" s="47"/>
      <c r="H551" s="29"/>
      <c r="I551" s="29"/>
      <c r="J551" s="58"/>
      <c r="K551" s="14"/>
      <c r="L551" s="14"/>
      <c r="M551" s="14"/>
      <c r="N551" s="287"/>
      <c r="O551" s="287"/>
      <c r="P551" s="287"/>
      <c r="Q551" s="287"/>
      <c r="R551" s="287"/>
      <c r="S551" s="287"/>
      <c r="T551" s="287"/>
      <c r="U551" s="287"/>
      <c r="V551" s="287"/>
      <c r="W551" s="287"/>
      <c r="X551" s="287"/>
      <c r="Y551" s="287"/>
      <c r="Z551" s="287"/>
      <c r="AA551" s="287"/>
      <c r="AB551" s="287"/>
    </row>
    <row r="552" spans="1:28">
      <c r="A552" s="26"/>
      <c r="B552" s="287"/>
      <c r="C552" s="287"/>
      <c r="D552" s="28"/>
      <c r="E552" s="287"/>
      <c r="F552" s="287"/>
      <c r="G552" s="47"/>
      <c r="H552" s="29"/>
      <c r="I552" s="29"/>
      <c r="J552" s="58"/>
      <c r="K552" s="14"/>
      <c r="L552" s="14"/>
      <c r="M552" s="14"/>
      <c r="N552" s="287"/>
      <c r="O552" s="287"/>
      <c r="P552" s="287"/>
      <c r="Q552" s="287"/>
      <c r="R552" s="287"/>
      <c r="S552" s="287"/>
      <c r="T552" s="287"/>
      <c r="U552" s="287"/>
      <c r="V552" s="287"/>
      <c r="W552" s="287"/>
      <c r="X552" s="287"/>
      <c r="Y552" s="287"/>
      <c r="Z552" s="287"/>
      <c r="AA552" s="287"/>
      <c r="AB552" s="287"/>
    </row>
    <row r="553" spans="1:28">
      <c r="A553" s="26"/>
      <c r="B553" s="287"/>
      <c r="C553" s="287"/>
      <c r="D553" s="28"/>
      <c r="E553" s="287"/>
      <c r="F553" s="287"/>
      <c r="G553" s="47"/>
      <c r="H553" s="17"/>
      <c r="I553" s="17"/>
      <c r="J553" s="92"/>
      <c r="K553" s="17"/>
      <c r="L553" s="17"/>
      <c r="M553" s="17"/>
      <c r="N553" s="287"/>
      <c r="O553" s="287"/>
      <c r="P553" s="287"/>
      <c r="Q553" s="287"/>
      <c r="R553" s="287"/>
      <c r="S553" s="287"/>
      <c r="T553" s="287"/>
      <c r="U553" s="287"/>
      <c r="V553" s="287"/>
      <c r="W553" s="287"/>
      <c r="X553" s="287"/>
      <c r="Y553" s="287"/>
      <c r="Z553" s="287"/>
      <c r="AA553" s="287"/>
      <c r="AB553" s="287"/>
    </row>
    <row r="554" spans="1:28">
      <c r="A554" s="26"/>
      <c r="B554" s="287"/>
      <c r="C554" s="287"/>
      <c r="D554" s="28"/>
      <c r="E554" s="287"/>
      <c r="F554" s="287"/>
      <c r="G554" s="47"/>
      <c r="H554" s="29"/>
      <c r="I554" s="29"/>
      <c r="J554" s="58"/>
      <c r="K554" s="14"/>
      <c r="L554" s="14"/>
      <c r="M554" s="14"/>
      <c r="N554" s="287"/>
      <c r="O554" s="287"/>
      <c r="P554" s="287"/>
      <c r="Q554" s="287"/>
      <c r="R554" s="287"/>
      <c r="S554" s="287"/>
      <c r="T554" s="287"/>
      <c r="U554" s="287"/>
      <c r="V554" s="287"/>
      <c r="W554" s="287"/>
      <c r="X554" s="287"/>
      <c r="Y554" s="287"/>
      <c r="Z554" s="287"/>
      <c r="AA554" s="287"/>
      <c r="AB554" s="287"/>
    </row>
    <row r="555" spans="1:28">
      <c r="A555" s="26"/>
      <c r="B555" s="287"/>
      <c r="C555" s="287"/>
      <c r="D555" s="28"/>
      <c r="E555" s="287"/>
      <c r="F555" s="287"/>
      <c r="G555" s="47"/>
      <c r="H555" s="29"/>
      <c r="I555" s="29"/>
      <c r="J555" s="58"/>
      <c r="K555" s="14"/>
      <c r="L555" s="14"/>
      <c r="M555" s="14"/>
      <c r="N555" s="287"/>
      <c r="O555" s="287"/>
      <c r="P555" s="287"/>
      <c r="Q555" s="287"/>
      <c r="R555" s="287"/>
      <c r="S555" s="287"/>
      <c r="T555" s="287"/>
      <c r="U555" s="287"/>
      <c r="V555" s="287"/>
      <c r="W555" s="287"/>
      <c r="X555" s="287"/>
      <c r="Y555" s="287"/>
      <c r="Z555" s="287"/>
      <c r="AA555" s="287"/>
      <c r="AB555" s="287"/>
    </row>
    <row r="556" spans="1:28">
      <c r="A556" s="26"/>
      <c r="B556" s="287"/>
      <c r="C556" s="287"/>
      <c r="D556" s="28"/>
      <c r="E556" s="287"/>
      <c r="F556" s="287"/>
      <c r="G556" s="47"/>
      <c r="H556" s="29"/>
      <c r="I556" s="29"/>
      <c r="J556" s="58"/>
      <c r="K556" s="14"/>
      <c r="L556" s="14"/>
      <c r="M556" s="14"/>
      <c r="N556" s="287"/>
      <c r="O556" s="287"/>
      <c r="P556" s="287"/>
      <c r="Q556" s="287"/>
      <c r="R556" s="287"/>
      <c r="S556" s="287"/>
      <c r="T556" s="287"/>
      <c r="U556" s="287"/>
      <c r="V556" s="287"/>
      <c r="W556" s="287"/>
      <c r="X556" s="287"/>
      <c r="Y556" s="287"/>
      <c r="Z556" s="287"/>
      <c r="AA556" s="287"/>
      <c r="AB556" s="287"/>
    </row>
    <row r="557" spans="1:28">
      <c r="A557" s="26"/>
      <c r="B557" s="287"/>
      <c r="C557" s="287"/>
      <c r="D557" s="28"/>
      <c r="E557" s="287"/>
      <c r="F557" s="287"/>
      <c r="G557" s="47"/>
      <c r="H557" s="29"/>
      <c r="I557" s="29"/>
      <c r="J557" s="58"/>
      <c r="K557" s="14"/>
      <c r="L557" s="14"/>
      <c r="M557" s="14"/>
      <c r="N557" s="287"/>
      <c r="O557" s="287"/>
      <c r="P557" s="287"/>
      <c r="Q557" s="287"/>
      <c r="R557" s="287"/>
      <c r="S557" s="287"/>
      <c r="T557" s="287"/>
      <c r="U557" s="287"/>
      <c r="V557" s="287"/>
      <c r="W557" s="287"/>
      <c r="X557" s="287"/>
      <c r="Y557" s="287"/>
      <c r="Z557" s="287"/>
      <c r="AA557" s="287"/>
      <c r="AB557" s="287"/>
    </row>
    <row r="558" spans="1:28">
      <c r="A558" s="26"/>
      <c r="B558" s="287"/>
      <c r="C558" s="287"/>
      <c r="D558" s="28"/>
      <c r="E558" s="287"/>
      <c r="F558" s="287"/>
      <c r="G558" s="47"/>
      <c r="H558" s="14"/>
      <c r="I558" s="14"/>
      <c r="J558" s="23"/>
      <c r="K558" s="14"/>
      <c r="L558" s="14"/>
      <c r="M558" s="14"/>
      <c r="N558" s="287"/>
      <c r="O558" s="287"/>
      <c r="P558" s="287"/>
      <c r="Q558" s="287"/>
      <c r="R558" s="287"/>
      <c r="S558" s="287"/>
      <c r="T558" s="287"/>
      <c r="U558" s="287"/>
      <c r="V558" s="287"/>
      <c r="W558" s="287"/>
      <c r="X558" s="287"/>
      <c r="Y558" s="287"/>
      <c r="Z558" s="287"/>
      <c r="AA558" s="287"/>
      <c r="AB558" s="287"/>
    </row>
    <row r="559" spans="1:28">
      <c r="A559" s="26"/>
      <c r="B559" s="287"/>
      <c r="C559" s="287"/>
      <c r="D559" s="28"/>
      <c r="E559" s="287"/>
      <c r="F559" s="287"/>
      <c r="G559" s="47"/>
      <c r="H559" s="29"/>
      <c r="I559" s="29"/>
      <c r="J559" s="58"/>
      <c r="K559" s="14"/>
      <c r="L559" s="14"/>
      <c r="M559" s="14"/>
      <c r="N559" s="287"/>
      <c r="O559" s="287"/>
      <c r="P559" s="287"/>
      <c r="Q559" s="287"/>
      <c r="R559" s="287"/>
      <c r="S559" s="287"/>
      <c r="T559" s="287"/>
      <c r="U559" s="287"/>
      <c r="V559" s="287"/>
      <c r="W559" s="287"/>
      <c r="X559" s="287"/>
      <c r="Y559" s="287"/>
      <c r="Z559" s="287"/>
      <c r="AA559" s="287"/>
      <c r="AB559" s="287"/>
    </row>
    <row r="560" spans="1:28">
      <c r="A560" s="26"/>
      <c r="B560" s="287"/>
      <c r="C560" s="287"/>
      <c r="D560" s="28"/>
      <c r="E560" s="287"/>
      <c r="F560" s="287"/>
      <c r="G560" s="47"/>
      <c r="H560" s="14"/>
      <c r="I560" s="14"/>
      <c r="J560" s="23"/>
      <c r="K560" s="14"/>
      <c r="L560" s="14"/>
      <c r="M560" s="14"/>
      <c r="N560" s="287"/>
      <c r="O560" s="287"/>
      <c r="P560" s="287"/>
      <c r="Q560" s="287"/>
      <c r="R560" s="287"/>
      <c r="S560" s="287"/>
      <c r="T560" s="287"/>
      <c r="U560" s="287"/>
      <c r="V560" s="287"/>
      <c r="W560" s="287"/>
      <c r="X560" s="287"/>
      <c r="Y560" s="287"/>
      <c r="Z560" s="287"/>
      <c r="AA560" s="287"/>
      <c r="AB560" s="287"/>
    </row>
    <row r="561" spans="1:28">
      <c r="A561" s="26"/>
      <c r="B561" s="287"/>
      <c r="C561" s="287"/>
      <c r="D561" s="28"/>
      <c r="E561" s="287"/>
      <c r="F561" s="287"/>
      <c r="G561" s="47"/>
      <c r="H561" s="29"/>
      <c r="I561" s="29"/>
      <c r="J561" s="58"/>
      <c r="K561" s="14"/>
      <c r="L561" s="14"/>
      <c r="M561" s="14"/>
      <c r="N561" s="287"/>
      <c r="O561" s="287"/>
      <c r="P561" s="287"/>
      <c r="Q561" s="287"/>
      <c r="R561" s="287"/>
      <c r="S561" s="287"/>
      <c r="T561" s="287"/>
      <c r="U561" s="287"/>
      <c r="V561" s="287"/>
      <c r="W561" s="287"/>
      <c r="X561" s="287"/>
      <c r="Y561" s="287"/>
      <c r="Z561" s="287"/>
      <c r="AA561" s="287"/>
      <c r="AB561" s="287"/>
    </row>
    <row r="562" spans="1:28">
      <c r="A562" s="26"/>
      <c r="B562" s="287"/>
      <c r="C562" s="287"/>
      <c r="D562" s="28"/>
      <c r="E562" s="287"/>
      <c r="F562" s="287"/>
      <c r="G562" s="47"/>
      <c r="H562" s="14"/>
      <c r="I562" s="14"/>
      <c r="J562" s="23"/>
      <c r="K562" s="14"/>
      <c r="L562" s="240"/>
      <c r="M562" s="14"/>
      <c r="N562" s="287"/>
      <c r="O562" s="287"/>
      <c r="P562" s="287"/>
      <c r="Q562" s="287"/>
      <c r="R562" s="287"/>
      <c r="S562" s="287"/>
      <c r="T562" s="287"/>
      <c r="U562" s="287"/>
      <c r="V562" s="287"/>
      <c r="W562" s="287"/>
      <c r="X562" s="287"/>
      <c r="Y562" s="287"/>
      <c r="Z562" s="287"/>
      <c r="AA562" s="287"/>
      <c r="AB562" s="287"/>
    </row>
    <row r="563" spans="1:28">
      <c r="A563" s="26"/>
      <c r="B563" s="287"/>
      <c r="C563" s="287"/>
      <c r="D563" s="28"/>
      <c r="E563" s="287"/>
      <c r="F563" s="287"/>
      <c r="G563" s="47"/>
      <c r="H563" s="14"/>
      <c r="I563" s="14"/>
      <c r="J563" s="23"/>
      <c r="K563" s="14"/>
      <c r="L563" s="14"/>
      <c r="M563" s="14"/>
      <c r="N563" s="287"/>
      <c r="O563" s="287"/>
      <c r="P563" s="287"/>
      <c r="Q563" s="287"/>
      <c r="R563" s="287"/>
      <c r="S563" s="287"/>
      <c r="T563" s="287"/>
      <c r="U563" s="287"/>
      <c r="V563" s="287"/>
      <c r="W563" s="287"/>
      <c r="X563" s="287"/>
      <c r="Y563" s="287"/>
      <c r="Z563" s="287"/>
      <c r="AA563" s="287"/>
      <c r="AB563" s="287"/>
    </row>
    <row r="564" spans="1:28">
      <c r="A564" s="26"/>
      <c r="B564" s="287"/>
      <c r="C564" s="287"/>
      <c r="D564" s="28"/>
      <c r="E564" s="287"/>
      <c r="F564" s="287"/>
      <c r="G564" s="47"/>
      <c r="H564" s="17"/>
      <c r="I564" s="17"/>
      <c r="J564" s="92"/>
      <c r="K564" s="17"/>
      <c r="L564" s="17"/>
      <c r="M564" s="17"/>
      <c r="N564" s="287"/>
      <c r="O564" s="287"/>
      <c r="P564" s="287"/>
      <c r="Q564" s="287"/>
      <c r="R564" s="287"/>
      <c r="S564" s="287"/>
      <c r="T564" s="287"/>
      <c r="U564" s="287"/>
      <c r="V564" s="287"/>
      <c r="W564" s="287"/>
      <c r="X564" s="287"/>
      <c r="Y564" s="287"/>
      <c r="Z564" s="287"/>
      <c r="AA564" s="287"/>
      <c r="AB564" s="287"/>
    </row>
    <row r="565" spans="1:28">
      <c r="A565" s="26"/>
      <c r="B565" s="287"/>
      <c r="C565" s="287"/>
      <c r="D565" s="28"/>
      <c r="E565" s="287"/>
      <c r="F565" s="287"/>
      <c r="G565" s="47"/>
      <c r="H565" s="29"/>
      <c r="I565" s="29"/>
      <c r="J565" s="58"/>
      <c r="K565" s="14"/>
      <c r="L565" s="14"/>
      <c r="M565" s="14"/>
      <c r="N565" s="287"/>
      <c r="O565" s="287"/>
      <c r="P565" s="287"/>
      <c r="Q565" s="287"/>
      <c r="R565" s="287"/>
      <c r="S565" s="287"/>
      <c r="T565" s="287"/>
      <c r="U565" s="287"/>
      <c r="V565" s="287"/>
      <c r="W565" s="287"/>
      <c r="X565" s="287"/>
      <c r="Y565" s="287"/>
      <c r="Z565" s="287"/>
      <c r="AA565" s="287"/>
      <c r="AB565" s="287"/>
    </row>
    <row r="566" spans="1:28">
      <c r="A566" s="26"/>
      <c r="B566" s="287"/>
      <c r="C566" s="287"/>
      <c r="D566" s="28"/>
      <c r="E566" s="287"/>
      <c r="F566" s="287"/>
      <c r="G566" s="47"/>
      <c r="H566" s="17"/>
      <c r="I566" s="17"/>
      <c r="J566" s="92"/>
      <c r="K566" s="17"/>
      <c r="L566" s="17"/>
      <c r="M566" s="17"/>
      <c r="N566" s="287"/>
      <c r="O566" s="287"/>
      <c r="P566" s="287"/>
      <c r="Q566" s="287"/>
      <c r="R566" s="287"/>
      <c r="S566" s="287"/>
      <c r="T566" s="287"/>
      <c r="U566" s="287"/>
      <c r="V566" s="287"/>
      <c r="W566" s="287"/>
      <c r="X566" s="287"/>
      <c r="Y566" s="287"/>
      <c r="Z566" s="287"/>
      <c r="AA566" s="287"/>
      <c r="AB566" s="287"/>
    </row>
    <row r="567" spans="1:28">
      <c r="A567" s="26"/>
      <c r="B567" s="287"/>
      <c r="C567" s="287"/>
      <c r="D567" s="28"/>
      <c r="E567" s="287"/>
      <c r="F567" s="287"/>
      <c r="G567" s="47"/>
      <c r="H567" s="17"/>
      <c r="I567" s="17"/>
      <c r="J567" s="92"/>
      <c r="K567" s="17"/>
      <c r="L567" s="17"/>
      <c r="M567" s="17"/>
      <c r="N567" s="287"/>
      <c r="O567" s="287"/>
      <c r="P567" s="287"/>
      <c r="Q567" s="287"/>
      <c r="R567" s="287"/>
      <c r="S567" s="287"/>
      <c r="T567" s="287"/>
      <c r="U567" s="287"/>
      <c r="V567" s="287"/>
      <c r="W567" s="287"/>
      <c r="X567" s="287"/>
      <c r="Y567" s="287"/>
      <c r="Z567" s="287"/>
      <c r="AA567" s="287"/>
      <c r="AB567" s="287"/>
    </row>
    <row r="568" spans="1:28">
      <c r="A568" s="26"/>
      <c r="B568" s="287"/>
      <c r="C568" s="287"/>
      <c r="D568" s="28"/>
      <c r="E568" s="287"/>
      <c r="F568" s="287"/>
      <c r="G568" s="47"/>
      <c r="H568" s="17"/>
      <c r="I568" s="17"/>
      <c r="J568" s="92"/>
      <c r="K568" s="17"/>
      <c r="L568" s="17"/>
      <c r="M568" s="17"/>
      <c r="N568" s="287"/>
      <c r="O568" s="287"/>
      <c r="P568" s="287"/>
      <c r="Q568" s="287"/>
      <c r="R568" s="287"/>
      <c r="S568" s="287"/>
      <c r="T568" s="287"/>
      <c r="U568" s="287"/>
      <c r="V568" s="287"/>
      <c r="W568" s="287"/>
      <c r="X568" s="287"/>
      <c r="Y568" s="287"/>
      <c r="Z568" s="287"/>
      <c r="AA568" s="287"/>
      <c r="AB568" s="287"/>
    </row>
    <row r="569" spans="1:28">
      <c r="A569" s="26"/>
      <c r="B569" s="287"/>
      <c r="C569" s="287"/>
      <c r="D569" s="28"/>
      <c r="E569" s="287"/>
      <c r="F569" s="287"/>
      <c r="G569" s="47"/>
      <c r="H569" s="17"/>
      <c r="I569" s="17"/>
      <c r="J569" s="92"/>
      <c r="K569" s="17"/>
      <c r="L569" s="17"/>
      <c r="M569" s="17"/>
      <c r="N569" s="287"/>
      <c r="O569" s="287"/>
      <c r="P569" s="287"/>
      <c r="Q569" s="287"/>
      <c r="R569" s="287"/>
      <c r="S569" s="287"/>
      <c r="T569" s="287"/>
      <c r="U569" s="287"/>
      <c r="V569" s="287"/>
      <c r="W569" s="287"/>
      <c r="X569" s="287"/>
      <c r="Y569" s="287"/>
      <c r="Z569" s="287"/>
      <c r="AA569" s="287"/>
      <c r="AB569" s="287"/>
    </row>
    <row r="570" spans="1:28">
      <c r="A570" s="26"/>
      <c r="B570" s="287"/>
      <c r="C570" s="287"/>
      <c r="D570" s="28"/>
      <c r="E570" s="287"/>
      <c r="F570" s="287"/>
      <c r="G570" s="47"/>
      <c r="H570" s="17"/>
      <c r="I570" s="17"/>
      <c r="J570" s="92"/>
      <c r="K570" s="17"/>
      <c r="L570" s="17"/>
      <c r="M570" s="17"/>
      <c r="N570" s="287"/>
      <c r="O570" s="287"/>
      <c r="P570" s="287"/>
      <c r="Q570" s="287"/>
      <c r="R570" s="287"/>
      <c r="S570" s="287"/>
      <c r="T570" s="287"/>
      <c r="U570" s="287"/>
      <c r="V570" s="287"/>
      <c r="W570" s="287"/>
      <c r="X570" s="287"/>
      <c r="Y570" s="287"/>
      <c r="Z570" s="287"/>
      <c r="AA570" s="287"/>
      <c r="AB570" s="287"/>
    </row>
    <row r="571" spans="1:28">
      <c r="A571" s="26"/>
      <c r="B571" s="287"/>
      <c r="C571" s="287"/>
      <c r="D571" s="28"/>
      <c r="E571" s="287"/>
      <c r="F571" s="287"/>
      <c r="G571" s="47"/>
      <c r="H571" s="17"/>
      <c r="I571" s="17"/>
      <c r="J571" s="92"/>
      <c r="K571" s="17"/>
      <c r="L571" s="17"/>
      <c r="M571" s="17"/>
      <c r="N571" s="287"/>
      <c r="O571" s="287"/>
      <c r="P571" s="287"/>
      <c r="Q571" s="287"/>
      <c r="R571" s="287"/>
      <c r="S571" s="287"/>
      <c r="T571" s="287"/>
      <c r="U571" s="287"/>
      <c r="V571" s="287"/>
      <c r="W571" s="287"/>
      <c r="X571" s="287"/>
      <c r="Y571" s="287"/>
      <c r="Z571" s="287"/>
      <c r="AA571" s="287"/>
      <c r="AB571" s="287"/>
    </row>
    <row r="572" spans="1:28">
      <c r="A572" s="26"/>
      <c r="B572" s="287"/>
      <c r="C572" s="287"/>
      <c r="D572" s="28"/>
      <c r="E572" s="287"/>
      <c r="F572" s="287"/>
      <c r="G572" s="47"/>
      <c r="H572" s="29"/>
      <c r="I572" s="29"/>
      <c r="J572" s="58"/>
      <c r="K572" s="14"/>
      <c r="L572" s="14"/>
      <c r="M572" s="14"/>
      <c r="N572" s="287"/>
      <c r="O572" s="287"/>
      <c r="P572" s="287"/>
      <c r="Q572" s="287"/>
      <c r="R572" s="287"/>
      <c r="S572" s="287"/>
      <c r="T572" s="287"/>
      <c r="U572" s="287"/>
      <c r="V572" s="287"/>
      <c r="W572" s="287"/>
      <c r="X572" s="287"/>
      <c r="Y572" s="287"/>
      <c r="Z572" s="287"/>
      <c r="AA572" s="287"/>
      <c r="AB572" s="287"/>
    </row>
    <row r="573" spans="1:28">
      <c r="A573" s="26"/>
      <c r="B573" s="287"/>
      <c r="C573" s="287"/>
      <c r="D573" s="28"/>
      <c r="E573" s="287"/>
      <c r="F573" s="287"/>
      <c r="G573" s="47"/>
      <c r="H573" s="17"/>
      <c r="I573" s="17"/>
      <c r="J573" s="92"/>
      <c r="K573" s="17"/>
      <c r="L573" s="17"/>
      <c r="M573" s="17"/>
      <c r="N573" s="287"/>
      <c r="O573" s="287"/>
      <c r="P573" s="287"/>
      <c r="Q573" s="287"/>
      <c r="R573" s="287"/>
      <c r="S573" s="287"/>
      <c r="T573" s="287"/>
      <c r="U573" s="287"/>
      <c r="V573" s="287"/>
      <c r="W573" s="287"/>
      <c r="X573" s="287"/>
      <c r="Y573" s="287"/>
      <c r="Z573" s="287"/>
      <c r="AA573" s="287"/>
      <c r="AB573" s="287"/>
    </row>
    <row r="574" spans="1:28">
      <c r="A574" s="26"/>
      <c r="B574" s="287"/>
      <c r="C574" s="287"/>
      <c r="D574" s="28"/>
      <c r="E574" s="287"/>
      <c r="F574" s="287"/>
      <c r="G574" s="47"/>
      <c r="H574" s="29"/>
      <c r="I574" s="29"/>
      <c r="J574" s="58"/>
      <c r="K574" s="14"/>
      <c r="L574" s="14"/>
      <c r="M574" s="14"/>
      <c r="N574" s="287"/>
      <c r="O574" s="287"/>
      <c r="P574" s="287"/>
      <c r="Q574" s="287"/>
      <c r="R574" s="287"/>
      <c r="S574" s="287"/>
      <c r="T574" s="287"/>
      <c r="U574" s="287"/>
      <c r="V574" s="287"/>
      <c r="W574" s="287"/>
      <c r="X574" s="287"/>
      <c r="Y574" s="287"/>
      <c r="Z574" s="287"/>
      <c r="AA574" s="287"/>
      <c r="AB574" s="287"/>
    </row>
    <row r="575" spans="1:28">
      <c r="A575" s="26"/>
      <c r="B575" s="287"/>
      <c r="C575" s="287"/>
      <c r="D575" s="28"/>
      <c r="E575" s="287"/>
      <c r="F575" s="287"/>
      <c r="G575" s="47"/>
      <c r="H575" s="14"/>
      <c r="I575" s="14"/>
      <c r="J575" s="23"/>
      <c r="K575" s="14"/>
      <c r="L575" s="14"/>
      <c r="M575" s="14"/>
      <c r="N575" s="287"/>
      <c r="O575" s="287"/>
      <c r="P575" s="287"/>
      <c r="Q575" s="287"/>
      <c r="R575" s="287"/>
      <c r="S575" s="287"/>
      <c r="T575" s="287"/>
      <c r="U575" s="287"/>
      <c r="V575" s="287"/>
      <c r="W575" s="287"/>
      <c r="X575" s="287"/>
      <c r="Y575" s="287"/>
      <c r="Z575" s="287"/>
      <c r="AA575" s="287"/>
      <c r="AB575" s="287"/>
    </row>
    <row r="576" spans="1:28">
      <c r="A576" s="26"/>
      <c r="B576" s="287"/>
      <c r="C576" s="287"/>
      <c r="D576" s="28"/>
      <c r="E576" s="287"/>
      <c r="F576" s="287"/>
      <c r="G576" s="47"/>
      <c r="H576" s="17"/>
      <c r="I576" s="17"/>
      <c r="J576" s="92"/>
      <c r="K576" s="17"/>
      <c r="L576" s="17"/>
      <c r="M576" s="17"/>
      <c r="N576" s="287"/>
      <c r="O576" s="287"/>
      <c r="P576" s="287"/>
      <c r="Q576" s="287"/>
      <c r="R576" s="287"/>
      <c r="S576" s="287"/>
      <c r="T576" s="287"/>
      <c r="U576" s="287"/>
      <c r="V576" s="287"/>
      <c r="W576" s="287"/>
      <c r="X576" s="287"/>
      <c r="Y576" s="287"/>
      <c r="Z576" s="287"/>
      <c r="AA576" s="287"/>
      <c r="AB576" s="287"/>
    </row>
    <row r="577" spans="1:28">
      <c r="A577" s="26"/>
      <c r="B577" s="287"/>
      <c r="C577" s="287"/>
      <c r="D577" s="28"/>
      <c r="E577" s="287"/>
      <c r="F577" s="287"/>
      <c r="G577" s="47"/>
      <c r="H577" s="32"/>
      <c r="I577" s="32"/>
      <c r="J577" s="55"/>
      <c r="K577" s="17"/>
      <c r="L577" s="17"/>
      <c r="M577" s="17"/>
      <c r="N577" s="287"/>
      <c r="O577" s="287"/>
      <c r="P577" s="287"/>
      <c r="Q577" s="287"/>
      <c r="R577" s="287"/>
      <c r="S577" s="287"/>
      <c r="T577" s="287"/>
      <c r="U577" s="287"/>
      <c r="V577" s="287"/>
      <c r="W577" s="287"/>
      <c r="X577" s="287"/>
      <c r="Y577" s="287"/>
      <c r="Z577" s="287"/>
      <c r="AA577" s="287"/>
      <c r="AB577" s="287"/>
    </row>
    <row r="578" spans="1:28">
      <c r="A578" s="26"/>
      <c r="B578" s="287"/>
      <c r="C578" s="287"/>
      <c r="D578" s="28"/>
      <c r="E578" s="287"/>
      <c r="F578" s="287"/>
      <c r="G578" s="47"/>
      <c r="H578" s="14"/>
      <c r="I578" s="14"/>
      <c r="J578" s="23"/>
      <c r="K578" s="14"/>
      <c r="L578" s="14"/>
      <c r="M578" s="14"/>
      <c r="N578" s="287"/>
      <c r="O578" s="287"/>
      <c r="P578" s="287"/>
      <c r="Q578" s="287"/>
      <c r="R578" s="287"/>
      <c r="S578" s="287"/>
      <c r="T578" s="287"/>
      <c r="U578" s="287"/>
      <c r="V578" s="287"/>
      <c r="W578" s="287"/>
      <c r="X578" s="287"/>
      <c r="Y578" s="287"/>
      <c r="Z578" s="287"/>
      <c r="AA578" s="287"/>
      <c r="AB578" s="287"/>
    </row>
    <row r="579" spans="1:28">
      <c r="A579" s="26"/>
      <c r="B579" s="287"/>
      <c r="C579" s="287"/>
      <c r="D579" s="28"/>
      <c r="E579" s="287"/>
      <c r="F579" s="287"/>
      <c r="G579" s="47"/>
      <c r="H579" s="29"/>
      <c r="I579" s="29"/>
      <c r="J579" s="58"/>
      <c r="K579" s="14"/>
      <c r="L579" s="14"/>
      <c r="M579" s="14"/>
      <c r="N579" s="287"/>
      <c r="O579" s="287"/>
      <c r="P579" s="287"/>
      <c r="Q579" s="287"/>
      <c r="R579" s="287"/>
      <c r="S579" s="287"/>
      <c r="T579" s="287"/>
      <c r="U579" s="287"/>
      <c r="V579" s="287"/>
      <c r="W579" s="287"/>
      <c r="X579" s="287"/>
      <c r="Y579" s="287"/>
      <c r="Z579" s="287"/>
      <c r="AA579" s="287"/>
      <c r="AB579" s="287"/>
    </row>
    <row r="580" spans="1:28">
      <c r="A580" s="26"/>
      <c r="B580" s="287"/>
      <c r="C580" s="287"/>
      <c r="D580" s="28"/>
      <c r="E580" s="287"/>
      <c r="F580" s="287"/>
      <c r="G580" s="47"/>
      <c r="H580" s="14"/>
      <c r="I580" s="14"/>
      <c r="J580" s="23"/>
      <c r="K580" s="14"/>
      <c r="L580" s="14"/>
      <c r="M580" s="14"/>
      <c r="N580" s="287"/>
      <c r="O580" s="287"/>
      <c r="P580" s="287"/>
      <c r="Q580" s="287"/>
      <c r="R580" s="287"/>
      <c r="S580" s="287"/>
      <c r="T580" s="287"/>
      <c r="U580" s="287"/>
      <c r="V580" s="287"/>
      <c r="W580" s="287"/>
      <c r="X580" s="287"/>
      <c r="Y580" s="287"/>
      <c r="Z580" s="287"/>
      <c r="AA580" s="287"/>
      <c r="AB580" s="287"/>
    </row>
    <row r="581" spans="1:28">
      <c r="A581" s="26"/>
      <c r="B581" s="287"/>
      <c r="C581" s="287"/>
      <c r="D581" s="28"/>
      <c r="E581" s="287"/>
      <c r="F581" s="287"/>
      <c r="G581" s="47"/>
      <c r="H581" s="29"/>
      <c r="I581" s="29"/>
      <c r="J581" s="58"/>
      <c r="K581" s="14"/>
      <c r="L581" s="14"/>
      <c r="M581" s="14"/>
      <c r="N581" s="287"/>
      <c r="O581" s="287"/>
      <c r="P581" s="287"/>
      <c r="Q581" s="287"/>
      <c r="R581" s="287"/>
      <c r="S581" s="287"/>
      <c r="T581" s="287"/>
      <c r="U581" s="287"/>
      <c r="V581" s="287"/>
      <c r="W581" s="287"/>
      <c r="X581" s="287"/>
      <c r="Y581" s="287"/>
      <c r="Z581" s="287"/>
      <c r="AA581" s="287"/>
      <c r="AB581" s="287"/>
    </row>
    <row r="582" spans="1:28">
      <c r="A582" s="26"/>
      <c r="B582" s="287"/>
      <c r="C582" s="287"/>
      <c r="D582" s="28"/>
      <c r="E582" s="287"/>
      <c r="F582" s="287"/>
      <c r="G582" s="47"/>
      <c r="H582" s="29"/>
      <c r="I582" s="29"/>
      <c r="J582" s="58"/>
      <c r="K582" s="14"/>
      <c r="L582" s="14"/>
      <c r="M582" s="14"/>
      <c r="N582" s="287"/>
      <c r="O582" s="287"/>
      <c r="P582" s="287"/>
      <c r="Q582" s="287"/>
      <c r="R582" s="287"/>
      <c r="S582" s="287"/>
      <c r="T582" s="287"/>
      <c r="U582" s="287"/>
      <c r="V582" s="287"/>
      <c r="W582" s="287"/>
      <c r="X582" s="287"/>
      <c r="Y582" s="287"/>
      <c r="Z582" s="287"/>
      <c r="AA582" s="287"/>
      <c r="AB582" s="287"/>
    </row>
    <row r="583" spans="1:28">
      <c r="A583" s="26"/>
      <c r="B583" s="287"/>
      <c r="C583" s="287"/>
      <c r="D583" s="28"/>
      <c r="E583" s="287"/>
      <c r="F583" s="287"/>
      <c r="G583" s="47"/>
      <c r="H583" s="29"/>
      <c r="I583" s="29"/>
      <c r="J583" s="58"/>
      <c r="K583" s="14"/>
      <c r="L583" s="14"/>
      <c r="M583" s="14"/>
      <c r="N583" s="287"/>
      <c r="O583" s="287"/>
      <c r="P583" s="287"/>
      <c r="Q583" s="287"/>
      <c r="R583" s="287"/>
      <c r="S583" s="287"/>
      <c r="T583" s="287"/>
      <c r="U583" s="287"/>
      <c r="V583" s="287"/>
      <c r="W583" s="287"/>
      <c r="X583" s="287"/>
      <c r="Y583" s="287"/>
      <c r="Z583" s="287"/>
      <c r="AA583" s="287"/>
      <c r="AB583" s="287"/>
    </row>
    <row r="584" spans="1:28">
      <c r="A584" s="26"/>
      <c r="B584" s="287"/>
      <c r="C584" s="287"/>
      <c r="D584" s="28"/>
      <c r="E584" s="287"/>
      <c r="F584" s="287"/>
      <c r="G584" s="47"/>
      <c r="H584" s="29"/>
      <c r="I584" s="29"/>
      <c r="J584" s="58"/>
      <c r="K584" s="14"/>
      <c r="L584" s="14"/>
      <c r="M584" s="14"/>
      <c r="N584" s="287"/>
      <c r="O584" s="287"/>
      <c r="P584" s="287"/>
      <c r="Q584" s="287"/>
      <c r="R584" s="287"/>
      <c r="S584" s="287"/>
      <c r="T584" s="287"/>
      <c r="U584" s="287"/>
      <c r="V584" s="287"/>
      <c r="W584" s="287"/>
      <c r="X584" s="287"/>
      <c r="Y584" s="287"/>
      <c r="Z584" s="287"/>
      <c r="AA584" s="287"/>
      <c r="AB584" s="287"/>
    </row>
    <row r="585" spans="1:28">
      <c r="A585" s="26"/>
      <c r="B585" s="287"/>
      <c r="C585" s="287"/>
      <c r="D585" s="28"/>
      <c r="E585" s="287"/>
      <c r="F585" s="287"/>
      <c r="G585" s="47"/>
      <c r="H585" s="29"/>
      <c r="I585" s="29"/>
      <c r="J585" s="58"/>
      <c r="K585" s="14"/>
      <c r="L585" s="14"/>
      <c r="M585" s="14"/>
      <c r="N585" s="287"/>
      <c r="O585" s="287"/>
      <c r="P585" s="287"/>
      <c r="Q585" s="287"/>
      <c r="R585" s="287"/>
      <c r="S585" s="287"/>
      <c r="T585" s="287"/>
      <c r="U585" s="287"/>
      <c r="V585" s="287"/>
      <c r="W585" s="287"/>
      <c r="X585" s="287"/>
      <c r="Y585" s="287"/>
      <c r="Z585" s="287"/>
      <c r="AA585" s="287"/>
      <c r="AB585" s="287"/>
    </row>
    <row r="586" spans="1:28">
      <c r="A586" s="26"/>
      <c r="B586" s="287"/>
      <c r="C586" s="287"/>
      <c r="D586" s="28"/>
      <c r="E586" s="287"/>
      <c r="F586" s="287"/>
      <c r="G586" s="47"/>
      <c r="H586" s="29"/>
      <c r="I586" s="29"/>
      <c r="J586" s="58"/>
      <c r="K586" s="14"/>
      <c r="L586" s="14"/>
      <c r="M586" s="14"/>
      <c r="N586" s="287"/>
      <c r="O586" s="287"/>
      <c r="P586" s="287"/>
      <c r="Q586" s="287"/>
      <c r="R586" s="287"/>
      <c r="S586" s="287"/>
      <c r="T586" s="287"/>
      <c r="U586" s="287"/>
      <c r="V586" s="287"/>
      <c r="W586" s="287"/>
      <c r="X586" s="287"/>
      <c r="Y586" s="287"/>
      <c r="Z586" s="287"/>
      <c r="AA586" s="287"/>
      <c r="AB586" s="287"/>
    </row>
    <row r="587" spans="1:28">
      <c r="A587" s="26"/>
      <c r="B587" s="287"/>
      <c r="C587" s="287"/>
      <c r="D587" s="28"/>
      <c r="E587" s="287"/>
      <c r="F587" s="287"/>
      <c r="G587" s="47"/>
      <c r="H587" s="14"/>
      <c r="I587" s="14"/>
      <c r="J587" s="23"/>
      <c r="K587" s="14"/>
      <c r="L587" s="14"/>
      <c r="M587" s="14"/>
      <c r="N587" s="287"/>
      <c r="O587" s="287"/>
      <c r="P587" s="287"/>
      <c r="Q587" s="287"/>
      <c r="R587" s="287"/>
      <c r="S587" s="287"/>
      <c r="T587" s="287"/>
      <c r="U587" s="287"/>
      <c r="V587" s="287"/>
      <c r="W587" s="287"/>
      <c r="X587" s="287"/>
      <c r="Y587" s="287"/>
      <c r="Z587" s="287"/>
      <c r="AA587" s="287"/>
      <c r="AB587" s="287"/>
    </row>
    <row r="588" spans="1:28">
      <c r="A588" s="26"/>
      <c r="B588" s="287"/>
      <c r="C588" s="287"/>
      <c r="D588" s="28"/>
      <c r="E588" s="287"/>
      <c r="F588" s="287"/>
      <c r="G588" s="47"/>
      <c r="H588" s="14"/>
      <c r="I588" s="14"/>
      <c r="J588" s="23"/>
      <c r="K588" s="14"/>
      <c r="L588" s="14"/>
      <c r="M588" s="14"/>
      <c r="N588" s="287"/>
      <c r="O588" s="287"/>
      <c r="P588" s="287"/>
      <c r="Q588" s="287"/>
      <c r="R588" s="287"/>
      <c r="S588" s="287"/>
      <c r="T588" s="287"/>
      <c r="U588" s="287"/>
      <c r="V588" s="287"/>
      <c r="W588" s="287"/>
      <c r="X588" s="287"/>
      <c r="Y588" s="287"/>
      <c r="Z588" s="287"/>
      <c r="AA588" s="287"/>
      <c r="AB588" s="287"/>
    </row>
    <row r="589" spans="1:28">
      <c r="A589" s="26"/>
      <c r="B589" s="287"/>
      <c r="C589" s="287"/>
      <c r="D589" s="28"/>
      <c r="E589" s="287"/>
      <c r="F589" s="287"/>
      <c r="G589" s="47"/>
      <c r="H589" s="14"/>
      <c r="I589" s="14"/>
      <c r="J589" s="23"/>
      <c r="K589" s="29"/>
      <c r="L589" s="29"/>
      <c r="M589" s="29"/>
      <c r="N589" s="287"/>
      <c r="O589" s="287"/>
      <c r="P589" s="287"/>
      <c r="Q589" s="287"/>
      <c r="R589" s="287"/>
      <c r="S589" s="287"/>
      <c r="T589" s="287"/>
      <c r="U589" s="287"/>
      <c r="V589" s="287"/>
      <c r="W589" s="287"/>
      <c r="X589" s="287"/>
      <c r="Y589" s="287"/>
      <c r="Z589" s="287"/>
      <c r="AA589" s="287"/>
      <c r="AB589" s="287"/>
    </row>
    <row r="590" spans="1:28">
      <c r="A590" s="26"/>
      <c r="B590" s="287"/>
      <c r="C590" s="287"/>
      <c r="D590" s="28"/>
      <c r="E590" s="287"/>
      <c r="F590" s="287"/>
      <c r="G590" s="47"/>
      <c r="H590" s="14"/>
      <c r="I590" s="14"/>
      <c r="J590" s="23"/>
      <c r="K590" s="29"/>
      <c r="L590" s="29"/>
      <c r="M590" s="29"/>
      <c r="N590" s="287"/>
      <c r="O590" s="287"/>
      <c r="P590" s="287"/>
      <c r="Q590" s="287"/>
      <c r="R590" s="287"/>
      <c r="S590" s="287"/>
      <c r="T590" s="287"/>
      <c r="U590" s="287"/>
      <c r="V590" s="287"/>
      <c r="W590" s="287"/>
      <c r="X590" s="287"/>
      <c r="Y590" s="287"/>
      <c r="Z590" s="287"/>
      <c r="AA590" s="287"/>
      <c r="AB590" s="287"/>
    </row>
    <row r="591" spans="1:28">
      <c r="A591" s="26"/>
      <c r="B591" s="287"/>
      <c r="C591" s="287"/>
      <c r="D591" s="28"/>
      <c r="E591" s="287"/>
      <c r="F591" s="287"/>
      <c r="G591" s="47"/>
      <c r="H591" s="49"/>
      <c r="I591" s="49"/>
      <c r="J591" s="86"/>
      <c r="K591" s="29"/>
      <c r="L591" s="29"/>
      <c r="M591" s="29"/>
      <c r="N591" s="287"/>
      <c r="O591" s="287"/>
      <c r="P591" s="287"/>
      <c r="Q591" s="287"/>
      <c r="R591" s="287"/>
      <c r="S591" s="287"/>
      <c r="T591" s="287"/>
      <c r="U591" s="287"/>
      <c r="V591" s="287"/>
      <c r="W591" s="287"/>
      <c r="X591" s="287"/>
      <c r="Y591" s="287"/>
      <c r="Z591" s="287"/>
      <c r="AA591" s="287"/>
      <c r="AB591" s="287"/>
    </row>
    <row r="592" spans="1:28">
      <c r="A592" s="26"/>
      <c r="B592" s="287"/>
      <c r="C592" s="287"/>
      <c r="D592" s="28"/>
      <c r="E592" s="287"/>
      <c r="F592" s="287"/>
      <c r="G592" s="47"/>
      <c r="H592" s="49"/>
      <c r="I592" s="49"/>
      <c r="J592" s="86"/>
      <c r="K592" s="29"/>
      <c r="L592" s="29"/>
      <c r="M592" s="29"/>
      <c r="N592" s="287"/>
      <c r="O592" s="287"/>
      <c r="P592" s="287"/>
      <c r="Q592" s="287"/>
      <c r="R592" s="287"/>
      <c r="S592" s="287"/>
      <c r="T592" s="287"/>
      <c r="U592" s="287"/>
      <c r="V592" s="287"/>
      <c r="W592" s="287"/>
      <c r="X592" s="287"/>
      <c r="Y592" s="287"/>
      <c r="Z592" s="287"/>
      <c r="AA592" s="287"/>
      <c r="AB592" s="287"/>
    </row>
    <row r="593" spans="1:28">
      <c r="A593" s="26"/>
      <c r="B593" s="287"/>
      <c r="C593" s="287"/>
      <c r="D593" s="286"/>
      <c r="E593" s="287"/>
      <c r="F593" s="287"/>
      <c r="G593" s="47"/>
      <c r="H593" s="14"/>
      <c r="I593" s="14"/>
      <c r="J593" s="23"/>
      <c r="K593" s="29"/>
      <c r="L593" s="29"/>
      <c r="M593" s="29"/>
      <c r="N593" s="287"/>
      <c r="O593" s="287"/>
      <c r="P593" s="287"/>
      <c r="Q593" s="287"/>
      <c r="R593" s="287"/>
      <c r="S593" s="287"/>
      <c r="T593" s="287"/>
      <c r="U593" s="287"/>
      <c r="V593" s="287"/>
      <c r="W593" s="287"/>
      <c r="X593" s="287"/>
      <c r="Y593" s="287"/>
      <c r="Z593" s="287"/>
      <c r="AA593" s="287"/>
      <c r="AB593" s="287"/>
    </row>
    <row r="594" spans="1:28">
      <c r="A594" s="26"/>
      <c r="B594" s="287"/>
      <c r="C594" s="287"/>
      <c r="D594" s="28"/>
      <c r="E594" s="287"/>
      <c r="F594" s="287"/>
      <c r="G594" s="47"/>
      <c r="H594" s="49"/>
      <c r="I594" s="49"/>
      <c r="J594" s="86"/>
      <c r="K594" s="29"/>
      <c r="L594" s="29"/>
      <c r="M594" s="29"/>
      <c r="N594" s="287"/>
      <c r="O594" s="287"/>
      <c r="P594" s="287"/>
      <c r="Q594" s="287"/>
      <c r="R594" s="287"/>
      <c r="S594" s="287"/>
      <c r="T594" s="287"/>
      <c r="U594" s="287"/>
      <c r="V594" s="287"/>
      <c r="W594" s="287"/>
      <c r="X594" s="287"/>
      <c r="Y594" s="287"/>
      <c r="Z594" s="287"/>
      <c r="AA594" s="287"/>
      <c r="AB594" s="287"/>
    </row>
    <row r="595" spans="1:28">
      <c r="A595" s="26"/>
      <c r="B595" s="287"/>
      <c r="C595" s="287"/>
      <c r="D595" s="28"/>
      <c r="E595" s="287"/>
      <c r="F595" s="287"/>
      <c r="G595" s="47"/>
      <c r="H595" s="14"/>
      <c r="I595" s="14"/>
      <c r="J595" s="23"/>
      <c r="K595" s="29"/>
      <c r="L595" s="29"/>
      <c r="M595" s="29"/>
      <c r="N595" s="287"/>
      <c r="O595" s="287"/>
      <c r="P595" s="287"/>
      <c r="Q595" s="287"/>
      <c r="R595" s="287"/>
      <c r="S595" s="287"/>
      <c r="T595" s="287"/>
      <c r="U595" s="287"/>
      <c r="V595" s="287"/>
      <c r="W595" s="287"/>
      <c r="X595" s="287"/>
      <c r="Y595" s="287"/>
      <c r="Z595" s="287"/>
      <c r="AA595" s="287"/>
      <c r="AB595" s="287"/>
    </row>
    <row r="596" spans="1:28">
      <c r="A596" s="26"/>
      <c r="B596" s="287"/>
      <c r="C596" s="287"/>
      <c r="D596" s="28"/>
      <c r="E596" s="287"/>
      <c r="F596" s="287"/>
      <c r="G596" s="47"/>
      <c r="H596" s="29"/>
      <c r="I596" s="29"/>
      <c r="J596" s="58"/>
      <c r="K596" s="29"/>
      <c r="L596" s="29"/>
      <c r="M596" s="29"/>
      <c r="N596" s="287"/>
      <c r="O596" s="287"/>
      <c r="P596" s="287"/>
      <c r="Q596" s="287"/>
      <c r="R596" s="287"/>
      <c r="S596" s="287"/>
      <c r="T596" s="287"/>
      <c r="U596" s="287"/>
      <c r="V596" s="287"/>
      <c r="W596" s="287"/>
      <c r="X596" s="287"/>
      <c r="Y596" s="287"/>
      <c r="Z596" s="287"/>
      <c r="AA596" s="287"/>
      <c r="AB596" s="287"/>
    </row>
    <row r="597" spans="1:28">
      <c r="A597" s="26"/>
      <c r="B597" s="287"/>
      <c r="C597" s="287"/>
      <c r="D597" s="28"/>
      <c r="E597" s="287"/>
      <c r="F597" s="287"/>
      <c r="G597" s="47"/>
      <c r="H597" s="29"/>
      <c r="I597" s="29"/>
      <c r="J597" s="58"/>
      <c r="K597" s="29"/>
      <c r="L597" s="29"/>
      <c r="M597" s="29"/>
      <c r="N597" s="287"/>
      <c r="O597" s="287"/>
      <c r="P597" s="287"/>
      <c r="Q597" s="287"/>
      <c r="R597" s="287"/>
      <c r="S597" s="287"/>
      <c r="T597" s="287"/>
      <c r="U597" s="287"/>
      <c r="V597" s="287"/>
      <c r="W597" s="287"/>
      <c r="X597" s="287"/>
      <c r="Y597" s="287"/>
      <c r="Z597" s="287"/>
      <c r="AA597" s="287"/>
      <c r="AB597" s="287"/>
    </row>
    <row r="598" spans="1:28">
      <c r="A598" s="26"/>
      <c r="B598" s="287"/>
      <c r="C598" s="287"/>
      <c r="D598" s="28"/>
      <c r="E598" s="287"/>
      <c r="F598" s="287"/>
      <c r="G598" s="47"/>
      <c r="H598" s="14"/>
      <c r="I598" s="14"/>
      <c r="J598" s="23"/>
      <c r="K598" s="29"/>
      <c r="L598" s="29"/>
      <c r="M598" s="29"/>
      <c r="N598" s="287"/>
      <c r="O598" s="287"/>
      <c r="P598" s="287"/>
      <c r="Q598" s="287"/>
      <c r="R598" s="287"/>
      <c r="S598" s="287"/>
      <c r="T598" s="287"/>
      <c r="U598" s="287"/>
      <c r="V598" s="287"/>
      <c r="W598" s="287"/>
      <c r="X598" s="287"/>
      <c r="Y598" s="287"/>
      <c r="Z598" s="287"/>
      <c r="AA598" s="287"/>
      <c r="AB598" s="287"/>
    </row>
    <row r="599" spans="1:28">
      <c r="A599" s="26"/>
      <c r="B599" s="287"/>
      <c r="C599" s="287"/>
      <c r="D599" s="28"/>
      <c r="E599" s="287"/>
      <c r="F599" s="287"/>
      <c r="G599" s="47"/>
      <c r="H599" s="14"/>
      <c r="I599" s="14"/>
      <c r="J599" s="23"/>
      <c r="K599" s="29"/>
      <c r="L599" s="29"/>
      <c r="M599" s="29"/>
      <c r="N599" s="287"/>
      <c r="O599" s="287"/>
      <c r="P599" s="287"/>
      <c r="Q599" s="287"/>
      <c r="R599" s="287"/>
      <c r="S599" s="287"/>
      <c r="T599" s="287"/>
      <c r="U599" s="287"/>
      <c r="V599" s="287"/>
      <c r="W599" s="287"/>
      <c r="X599" s="287"/>
      <c r="Y599" s="287"/>
      <c r="Z599" s="287"/>
      <c r="AA599" s="287"/>
      <c r="AB599" s="287"/>
    </row>
    <row r="600" spans="1:28">
      <c r="A600" s="26"/>
      <c r="B600" s="287"/>
      <c r="C600" s="287"/>
      <c r="D600" s="28"/>
      <c r="E600" s="287"/>
      <c r="F600" s="287"/>
      <c r="G600" s="47"/>
      <c r="H600" s="14"/>
      <c r="I600" s="14"/>
      <c r="J600" s="23"/>
      <c r="K600" s="29"/>
      <c r="L600" s="29"/>
      <c r="M600" s="29"/>
      <c r="N600" s="287"/>
      <c r="O600" s="287"/>
      <c r="P600" s="287"/>
      <c r="Q600" s="287"/>
      <c r="R600" s="287"/>
      <c r="S600" s="287"/>
      <c r="T600" s="287"/>
      <c r="U600" s="287"/>
      <c r="V600" s="287"/>
      <c r="W600" s="287"/>
      <c r="X600" s="287"/>
      <c r="Y600" s="287"/>
      <c r="Z600" s="287"/>
      <c r="AA600" s="287"/>
      <c r="AB600" s="287"/>
    </row>
    <row r="601" spans="1:28">
      <c r="A601" s="26"/>
      <c r="B601" s="287"/>
      <c r="C601" s="287"/>
      <c r="D601" s="28"/>
      <c r="E601" s="287"/>
      <c r="F601" s="287"/>
      <c r="G601" s="47"/>
      <c r="H601" s="29"/>
      <c r="I601" s="29"/>
      <c r="J601" s="58"/>
      <c r="K601" s="29"/>
      <c r="L601" s="29"/>
      <c r="M601" s="29"/>
      <c r="N601" s="287"/>
      <c r="O601" s="287"/>
      <c r="P601" s="287"/>
      <c r="Q601" s="287"/>
      <c r="R601" s="287"/>
      <c r="S601" s="287"/>
      <c r="T601" s="287"/>
      <c r="U601" s="287"/>
      <c r="V601" s="287"/>
      <c r="W601" s="287"/>
      <c r="X601" s="287"/>
      <c r="Y601" s="287"/>
      <c r="Z601" s="287"/>
      <c r="AA601" s="287"/>
      <c r="AB601" s="287"/>
    </row>
    <row r="602" spans="1:28">
      <c r="A602" s="26"/>
      <c r="B602" s="287"/>
      <c r="C602" s="287"/>
      <c r="D602" s="28"/>
      <c r="E602" s="287"/>
      <c r="F602" s="287"/>
      <c r="G602" s="47"/>
      <c r="H602" s="29"/>
      <c r="I602" s="29"/>
      <c r="J602" s="58"/>
      <c r="K602" s="29"/>
      <c r="L602" s="29"/>
      <c r="M602" s="29"/>
      <c r="N602" s="287"/>
      <c r="O602" s="287"/>
      <c r="P602" s="287"/>
      <c r="Q602" s="287"/>
      <c r="R602" s="287"/>
      <c r="S602" s="287"/>
      <c r="T602" s="287"/>
      <c r="U602" s="287"/>
      <c r="V602" s="287"/>
      <c r="W602" s="287"/>
      <c r="X602" s="287"/>
      <c r="Y602" s="287"/>
      <c r="Z602" s="287"/>
      <c r="AA602" s="287"/>
      <c r="AB602" s="287"/>
    </row>
    <row r="603" spans="1:28">
      <c r="A603" s="26"/>
      <c r="B603" s="287"/>
      <c r="C603" s="287"/>
      <c r="D603" s="28"/>
      <c r="E603" s="287"/>
      <c r="F603" s="287"/>
      <c r="G603" s="47"/>
      <c r="H603" s="14"/>
      <c r="I603" s="14"/>
      <c r="J603" s="23"/>
      <c r="K603" s="29"/>
      <c r="L603" s="29"/>
      <c r="M603" s="29"/>
      <c r="N603" s="287"/>
      <c r="O603" s="287"/>
      <c r="P603" s="287"/>
      <c r="Q603" s="287"/>
      <c r="R603" s="287"/>
      <c r="S603" s="287"/>
      <c r="T603" s="287"/>
      <c r="U603" s="287"/>
      <c r="V603" s="287"/>
      <c r="W603" s="287"/>
      <c r="X603" s="287"/>
      <c r="Y603" s="287"/>
      <c r="Z603" s="287"/>
      <c r="AA603" s="287"/>
      <c r="AB603" s="287"/>
    </row>
    <row r="604" spans="1:28">
      <c r="A604" s="26"/>
      <c r="B604" s="287"/>
      <c r="C604" s="287"/>
      <c r="D604" s="28"/>
      <c r="E604" s="287"/>
      <c r="F604" s="287"/>
      <c r="G604" s="47"/>
      <c r="H604" s="32"/>
      <c r="I604" s="32"/>
      <c r="J604" s="55"/>
      <c r="K604" s="32"/>
      <c r="L604" s="32"/>
      <c r="M604" s="32"/>
      <c r="N604" s="287"/>
      <c r="O604" s="287"/>
      <c r="P604" s="287"/>
      <c r="Q604" s="287"/>
      <c r="R604" s="287"/>
      <c r="S604" s="287"/>
      <c r="T604" s="287"/>
      <c r="U604" s="287"/>
      <c r="V604" s="287"/>
      <c r="W604" s="287"/>
      <c r="X604" s="287"/>
      <c r="Y604" s="287"/>
      <c r="Z604" s="287"/>
      <c r="AA604" s="287"/>
      <c r="AB604" s="287"/>
    </row>
    <row r="605" spans="1:28">
      <c r="A605" s="26"/>
      <c r="B605" s="287"/>
      <c r="C605" s="287"/>
      <c r="D605" s="28"/>
      <c r="E605" s="287"/>
      <c r="F605" s="287"/>
      <c r="G605" s="47"/>
      <c r="H605" s="29"/>
      <c r="I605" s="29"/>
      <c r="J605" s="58"/>
      <c r="K605" s="29"/>
      <c r="L605" s="29"/>
      <c r="M605" s="29"/>
      <c r="N605" s="287"/>
      <c r="O605" s="287"/>
      <c r="P605" s="287"/>
      <c r="Q605" s="287"/>
      <c r="R605" s="287"/>
      <c r="S605" s="287"/>
      <c r="T605" s="287"/>
      <c r="U605" s="287"/>
      <c r="V605" s="287"/>
      <c r="W605" s="287"/>
      <c r="X605" s="287"/>
      <c r="Y605" s="287"/>
      <c r="Z605" s="287"/>
      <c r="AA605" s="287"/>
      <c r="AB605" s="287"/>
    </row>
    <row r="606" spans="1:28">
      <c r="A606" s="26"/>
      <c r="B606" s="287"/>
      <c r="C606" s="287"/>
      <c r="D606" s="28"/>
      <c r="E606" s="287"/>
      <c r="F606" s="287"/>
      <c r="G606" s="47"/>
      <c r="H606" s="29"/>
      <c r="I606" s="29"/>
      <c r="J606" s="58"/>
      <c r="K606" s="29"/>
      <c r="L606" s="29"/>
      <c r="M606" s="29"/>
      <c r="N606" s="287"/>
      <c r="O606" s="287"/>
      <c r="P606" s="287"/>
      <c r="Q606" s="287"/>
      <c r="R606" s="287"/>
      <c r="S606" s="287"/>
      <c r="T606" s="287"/>
      <c r="U606" s="287"/>
      <c r="V606" s="287"/>
      <c r="W606" s="287"/>
      <c r="X606" s="287"/>
      <c r="Y606" s="287"/>
      <c r="Z606" s="287"/>
      <c r="AA606" s="287"/>
      <c r="AB606" s="287"/>
    </row>
    <row r="607" spans="1:28">
      <c r="A607" s="26"/>
      <c r="B607" s="287"/>
      <c r="C607" s="287"/>
      <c r="D607" s="28"/>
      <c r="E607" s="287"/>
      <c r="F607" s="287"/>
      <c r="G607" s="47"/>
      <c r="H607" s="14"/>
      <c r="I607" s="14"/>
      <c r="J607" s="23"/>
      <c r="K607" s="29"/>
      <c r="L607" s="29"/>
      <c r="M607" s="29"/>
      <c r="N607" s="287"/>
      <c r="O607" s="287"/>
      <c r="P607" s="287"/>
      <c r="Q607" s="287"/>
      <c r="R607" s="287"/>
      <c r="S607" s="287"/>
      <c r="T607" s="287"/>
      <c r="U607" s="287"/>
      <c r="V607" s="287"/>
      <c r="W607" s="287"/>
      <c r="X607" s="287"/>
      <c r="Y607" s="287"/>
      <c r="Z607" s="287"/>
      <c r="AA607" s="287"/>
      <c r="AB607" s="287"/>
    </row>
    <row r="608" spans="1:28">
      <c r="A608" s="26"/>
      <c r="B608" s="287"/>
      <c r="C608" s="287"/>
      <c r="D608" s="28"/>
      <c r="E608" s="287"/>
      <c r="F608" s="287"/>
      <c r="G608" s="47"/>
      <c r="H608" s="29"/>
      <c r="I608" s="29"/>
      <c r="J608" s="58"/>
      <c r="K608" s="29"/>
      <c r="L608" s="29"/>
      <c r="M608" s="29"/>
      <c r="N608" s="287"/>
      <c r="O608" s="287"/>
      <c r="P608" s="287"/>
      <c r="Q608" s="287"/>
      <c r="R608" s="287"/>
      <c r="S608" s="287"/>
      <c r="T608" s="287"/>
      <c r="U608" s="287"/>
      <c r="V608" s="287"/>
      <c r="W608" s="287"/>
      <c r="X608" s="287"/>
      <c r="Y608" s="287"/>
      <c r="Z608" s="287"/>
      <c r="AA608" s="287"/>
      <c r="AB608" s="287"/>
    </row>
    <row r="609" spans="1:28">
      <c r="A609" s="26"/>
      <c r="B609" s="287"/>
      <c r="C609" s="287"/>
      <c r="D609" s="28"/>
      <c r="E609" s="287"/>
      <c r="F609" s="287"/>
      <c r="G609" s="47"/>
      <c r="H609" s="29"/>
      <c r="I609" s="29"/>
      <c r="J609" s="58"/>
      <c r="K609" s="29"/>
      <c r="L609" s="29"/>
      <c r="M609" s="29"/>
      <c r="N609" s="287"/>
      <c r="O609" s="287"/>
      <c r="P609" s="287"/>
      <c r="Q609" s="287"/>
      <c r="R609" s="287"/>
      <c r="S609" s="287"/>
      <c r="T609" s="287"/>
      <c r="U609" s="287"/>
      <c r="V609" s="287"/>
      <c r="W609" s="287"/>
      <c r="X609" s="287"/>
      <c r="Y609" s="287"/>
      <c r="Z609" s="287"/>
      <c r="AA609" s="287"/>
      <c r="AB609" s="287"/>
    </row>
    <row r="610" spans="1:28">
      <c r="A610" s="26"/>
      <c r="B610" s="287"/>
      <c r="C610" s="287"/>
      <c r="D610" s="28"/>
      <c r="E610" s="287"/>
      <c r="F610" s="287"/>
      <c r="G610" s="47"/>
      <c r="H610" s="14"/>
      <c r="I610" s="14"/>
      <c r="J610" s="23"/>
      <c r="K610" s="29"/>
      <c r="L610" s="29"/>
      <c r="M610" s="29"/>
      <c r="N610" s="287"/>
      <c r="O610" s="287"/>
      <c r="P610" s="287"/>
      <c r="Q610" s="287"/>
      <c r="R610" s="287"/>
      <c r="S610" s="287"/>
      <c r="T610" s="287"/>
      <c r="U610" s="287"/>
      <c r="V610" s="287"/>
      <c r="W610" s="287"/>
      <c r="X610" s="287"/>
      <c r="Y610" s="287"/>
      <c r="Z610" s="287"/>
      <c r="AA610" s="287"/>
      <c r="AB610" s="287"/>
    </row>
    <row r="611" spans="1:28">
      <c r="A611" s="26"/>
      <c r="B611" s="287"/>
      <c r="C611" s="287"/>
      <c r="D611" s="28"/>
      <c r="E611" s="287"/>
      <c r="F611" s="287"/>
      <c r="G611" s="47"/>
      <c r="H611" s="29"/>
      <c r="I611" s="29"/>
      <c r="J611" s="58"/>
      <c r="K611" s="29"/>
      <c r="L611" s="29"/>
      <c r="M611" s="29"/>
      <c r="N611" s="287"/>
      <c r="O611" s="287"/>
      <c r="P611" s="287"/>
      <c r="Q611" s="287"/>
      <c r="R611" s="287"/>
      <c r="S611" s="287"/>
      <c r="T611" s="287"/>
      <c r="U611" s="287"/>
      <c r="V611" s="287"/>
      <c r="W611" s="287"/>
      <c r="X611" s="287"/>
      <c r="Y611" s="287"/>
      <c r="Z611" s="287"/>
      <c r="AA611" s="287"/>
      <c r="AB611" s="287"/>
    </row>
    <row r="612" spans="1:28">
      <c r="A612" s="26"/>
      <c r="B612" s="287"/>
      <c r="C612" s="287"/>
      <c r="D612" s="28"/>
      <c r="E612" s="287"/>
      <c r="F612" s="287"/>
      <c r="G612" s="47"/>
      <c r="H612" s="17"/>
      <c r="I612" s="17"/>
      <c r="J612" s="92"/>
      <c r="K612" s="32"/>
      <c r="L612" s="32"/>
      <c r="M612" s="32"/>
      <c r="N612" s="287"/>
      <c r="O612" s="287"/>
      <c r="P612" s="287"/>
      <c r="Q612" s="287"/>
      <c r="R612" s="287"/>
      <c r="S612" s="287"/>
      <c r="T612" s="287"/>
      <c r="U612" s="287"/>
      <c r="V612" s="287"/>
      <c r="W612" s="287"/>
      <c r="X612" s="287"/>
      <c r="Y612" s="287"/>
      <c r="Z612" s="287"/>
      <c r="AA612" s="287"/>
      <c r="AB612" s="287"/>
    </row>
    <row r="613" spans="1:28">
      <c r="A613" s="26"/>
      <c r="B613" s="287"/>
      <c r="C613" s="287"/>
      <c r="D613" s="28"/>
      <c r="E613" s="287"/>
      <c r="F613" s="287"/>
      <c r="G613" s="47"/>
      <c r="H613" s="14"/>
      <c r="I613" s="14"/>
      <c r="J613" s="23"/>
      <c r="K613" s="29"/>
      <c r="L613" s="29"/>
      <c r="M613" s="29"/>
      <c r="N613" s="287"/>
      <c r="O613" s="287"/>
      <c r="P613" s="287"/>
      <c r="Q613" s="287"/>
      <c r="R613" s="287"/>
      <c r="S613" s="287"/>
      <c r="T613" s="287"/>
      <c r="U613" s="287"/>
      <c r="V613" s="287"/>
      <c r="W613" s="287"/>
      <c r="X613" s="287"/>
      <c r="Y613" s="287"/>
      <c r="Z613" s="287"/>
      <c r="AA613" s="287"/>
      <c r="AB613" s="287"/>
    </row>
    <row r="614" spans="1:28">
      <c r="A614" s="26"/>
      <c r="B614" s="287"/>
      <c r="C614" s="287"/>
      <c r="D614" s="28"/>
      <c r="E614" s="287"/>
      <c r="F614" s="287"/>
      <c r="G614" s="47"/>
      <c r="H614" s="14"/>
      <c r="I614" s="14"/>
      <c r="J614" s="23"/>
      <c r="K614" s="29"/>
      <c r="L614" s="29"/>
      <c r="M614" s="29"/>
      <c r="N614" s="287"/>
      <c r="O614" s="287"/>
      <c r="P614" s="287"/>
      <c r="Q614" s="287"/>
      <c r="R614" s="287"/>
      <c r="S614" s="287"/>
      <c r="T614" s="287"/>
      <c r="U614" s="287"/>
      <c r="V614" s="287"/>
      <c r="W614" s="287"/>
      <c r="X614" s="287"/>
      <c r="Y614" s="287"/>
      <c r="Z614" s="287"/>
      <c r="AA614" s="287"/>
      <c r="AB614" s="287"/>
    </row>
    <row r="615" spans="1:28">
      <c r="A615" s="26"/>
      <c r="B615" s="287"/>
      <c r="C615" s="287"/>
      <c r="D615" s="28"/>
      <c r="E615" s="287"/>
      <c r="F615" s="287"/>
      <c r="G615" s="47"/>
      <c r="H615" s="14"/>
      <c r="I615" s="14"/>
      <c r="J615" s="23"/>
      <c r="K615" s="29"/>
      <c r="L615" s="29"/>
      <c r="M615" s="29"/>
      <c r="N615" s="287"/>
      <c r="O615" s="287"/>
      <c r="P615" s="287"/>
      <c r="Q615" s="287"/>
      <c r="R615" s="287"/>
      <c r="S615" s="287"/>
      <c r="T615" s="287"/>
      <c r="U615" s="287"/>
      <c r="V615" s="287"/>
      <c r="W615" s="287"/>
      <c r="X615" s="287"/>
      <c r="Y615" s="287"/>
      <c r="Z615" s="287"/>
      <c r="AA615" s="287"/>
      <c r="AB615" s="287"/>
    </row>
    <row r="616" spans="1:28">
      <c r="A616" s="26"/>
      <c r="B616" s="287"/>
      <c r="C616" s="287"/>
      <c r="D616" s="28"/>
      <c r="E616" s="287"/>
      <c r="F616" s="287"/>
      <c r="G616" s="47"/>
      <c r="H616" s="32"/>
      <c r="I616" s="32"/>
      <c r="J616" s="55"/>
      <c r="K616" s="32"/>
      <c r="L616" s="32"/>
      <c r="M616" s="32"/>
      <c r="N616" s="287"/>
      <c r="O616" s="287"/>
      <c r="P616" s="287"/>
      <c r="Q616" s="287"/>
      <c r="R616" s="287"/>
      <c r="S616" s="287"/>
      <c r="T616" s="287"/>
      <c r="U616" s="287"/>
      <c r="V616" s="287"/>
      <c r="W616" s="287"/>
      <c r="X616" s="287"/>
      <c r="Y616" s="287"/>
      <c r="Z616" s="287"/>
      <c r="AA616" s="287"/>
      <c r="AB616" s="287"/>
    </row>
    <row r="617" spans="1:28">
      <c r="A617" s="26"/>
      <c r="B617" s="287"/>
      <c r="C617" s="287"/>
      <c r="D617" s="28"/>
      <c r="E617" s="287"/>
      <c r="F617" s="287"/>
      <c r="G617" s="47"/>
      <c r="H617" s="32"/>
      <c r="I617" s="32"/>
      <c r="J617" s="55"/>
      <c r="K617" s="32"/>
      <c r="L617" s="32"/>
      <c r="M617" s="32"/>
      <c r="N617" s="287"/>
      <c r="O617" s="287"/>
      <c r="P617" s="287"/>
      <c r="Q617" s="287"/>
      <c r="R617" s="287"/>
      <c r="S617" s="287"/>
      <c r="T617" s="287"/>
      <c r="U617" s="287"/>
      <c r="V617" s="287"/>
      <c r="W617" s="287"/>
      <c r="X617" s="287"/>
      <c r="Y617" s="287"/>
      <c r="Z617" s="287"/>
      <c r="AA617" s="287"/>
      <c r="AB617" s="287"/>
    </row>
    <row r="618" spans="1:28">
      <c r="A618" s="26"/>
      <c r="B618" s="287"/>
      <c r="C618" s="287"/>
      <c r="D618" s="28"/>
      <c r="E618" s="287"/>
      <c r="F618" s="287"/>
      <c r="G618" s="47"/>
      <c r="H618" s="32"/>
      <c r="I618" s="32"/>
      <c r="J618" s="55"/>
      <c r="K618" s="32"/>
      <c r="L618" s="32"/>
      <c r="M618" s="32"/>
      <c r="N618" s="287"/>
      <c r="O618" s="287"/>
      <c r="P618" s="287"/>
      <c r="Q618" s="287"/>
      <c r="R618" s="287"/>
      <c r="S618" s="287"/>
      <c r="T618" s="287"/>
      <c r="U618" s="287"/>
      <c r="V618" s="287"/>
      <c r="W618" s="287"/>
      <c r="X618" s="287"/>
      <c r="Y618" s="287"/>
      <c r="Z618" s="287"/>
      <c r="AA618" s="287"/>
      <c r="AB618" s="287"/>
    </row>
    <row r="619" spans="1:28">
      <c r="A619" s="26"/>
      <c r="B619" s="287"/>
      <c r="C619" s="287"/>
      <c r="D619" s="28"/>
      <c r="E619" s="287"/>
      <c r="F619" s="287"/>
      <c r="G619" s="47"/>
      <c r="H619" s="32"/>
      <c r="I619" s="32"/>
      <c r="J619" s="55"/>
      <c r="K619" s="32"/>
      <c r="L619" s="32"/>
      <c r="M619" s="32"/>
      <c r="N619" s="287"/>
      <c r="O619" s="287"/>
      <c r="P619" s="287"/>
      <c r="Q619" s="287"/>
      <c r="R619" s="287"/>
      <c r="S619" s="287"/>
      <c r="T619" s="287"/>
      <c r="U619" s="287"/>
      <c r="V619" s="287"/>
      <c r="W619" s="287"/>
      <c r="X619" s="287"/>
      <c r="Y619" s="287"/>
      <c r="Z619" s="287"/>
      <c r="AA619" s="287"/>
      <c r="AB619" s="287"/>
    </row>
    <row r="620" spans="1:28">
      <c r="A620" s="26"/>
      <c r="B620" s="287"/>
      <c r="C620" s="287"/>
      <c r="D620" s="28"/>
      <c r="E620" s="287"/>
      <c r="F620" s="287"/>
      <c r="G620" s="47"/>
      <c r="H620" s="32"/>
      <c r="I620" s="32"/>
      <c r="J620" s="55"/>
      <c r="K620" s="32"/>
      <c r="L620" s="32"/>
      <c r="M620" s="32"/>
      <c r="N620" s="287"/>
      <c r="O620" s="287"/>
      <c r="P620" s="287"/>
      <c r="Q620" s="287"/>
      <c r="R620" s="287"/>
      <c r="S620" s="287"/>
      <c r="T620" s="287"/>
      <c r="U620" s="287"/>
      <c r="V620" s="287"/>
      <c r="W620" s="287"/>
      <c r="X620" s="287"/>
      <c r="Y620" s="287"/>
      <c r="Z620" s="287"/>
      <c r="AA620" s="287"/>
      <c r="AB620" s="287"/>
    </row>
    <row r="621" spans="1:28">
      <c r="A621" s="26"/>
      <c r="B621" s="287"/>
      <c r="C621" s="287"/>
      <c r="D621" s="28"/>
      <c r="E621" s="287"/>
      <c r="F621" s="287"/>
      <c r="G621" s="47"/>
      <c r="H621" s="32"/>
      <c r="I621" s="32"/>
      <c r="J621" s="55"/>
      <c r="K621" s="32"/>
      <c r="L621" s="32"/>
      <c r="M621" s="32"/>
      <c r="N621" s="287"/>
      <c r="O621" s="287"/>
      <c r="P621" s="287"/>
      <c r="Q621" s="287"/>
      <c r="R621" s="287"/>
      <c r="S621" s="287"/>
      <c r="T621" s="287"/>
      <c r="U621" s="287"/>
      <c r="V621" s="287"/>
      <c r="W621" s="287"/>
      <c r="X621" s="287"/>
      <c r="Y621" s="287"/>
      <c r="Z621" s="287"/>
      <c r="AA621" s="287"/>
      <c r="AB621" s="287"/>
    </row>
    <row r="622" spans="1:28">
      <c r="A622" s="26"/>
      <c r="B622" s="287"/>
      <c r="C622" s="287"/>
      <c r="D622" s="28"/>
      <c r="E622" s="287"/>
      <c r="F622" s="287"/>
      <c r="G622" s="47"/>
      <c r="H622" s="14"/>
      <c r="I622" s="14"/>
      <c r="J622" s="23"/>
      <c r="K622" s="29"/>
      <c r="L622" s="29"/>
      <c r="M622" s="29"/>
      <c r="N622" s="287"/>
      <c r="O622" s="287"/>
      <c r="P622" s="287"/>
      <c r="Q622" s="287"/>
      <c r="R622" s="287"/>
      <c r="S622" s="287"/>
      <c r="T622" s="287"/>
      <c r="U622" s="287"/>
      <c r="V622" s="287"/>
      <c r="W622" s="287"/>
      <c r="X622" s="287"/>
      <c r="Y622" s="287"/>
      <c r="Z622" s="287"/>
      <c r="AA622" s="287"/>
      <c r="AB622" s="287"/>
    </row>
    <row r="623" spans="1:28">
      <c r="A623" s="26"/>
      <c r="B623" s="287"/>
      <c r="C623" s="287"/>
      <c r="D623" s="28"/>
      <c r="E623" s="287"/>
      <c r="F623" s="287"/>
      <c r="G623" s="47"/>
      <c r="H623" s="32"/>
      <c r="I623" s="32"/>
      <c r="J623" s="55"/>
      <c r="K623" s="32"/>
      <c r="L623" s="32"/>
      <c r="M623" s="32"/>
      <c r="N623" s="287"/>
      <c r="O623" s="287"/>
      <c r="P623" s="287"/>
      <c r="Q623" s="287"/>
      <c r="R623" s="287"/>
      <c r="S623" s="287"/>
      <c r="T623" s="287"/>
      <c r="U623" s="287"/>
      <c r="V623" s="287"/>
      <c r="W623" s="287"/>
      <c r="X623" s="287"/>
      <c r="Y623" s="287"/>
      <c r="Z623" s="287"/>
      <c r="AA623" s="287"/>
      <c r="AB623" s="287"/>
    </row>
    <row r="624" spans="1:28">
      <c r="A624" s="26"/>
      <c r="B624" s="287"/>
      <c r="C624" s="287"/>
      <c r="D624" s="28"/>
      <c r="E624" s="287"/>
      <c r="F624" s="287"/>
      <c r="G624" s="47"/>
      <c r="H624" s="32"/>
      <c r="I624" s="32"/>
      <c r="J624" s="55"/>
      <c r="K624" s="32"/>
      <c r="L624" s="32"/>
      <c r="M624" s="32"/>
      <c r="N624" s="287"/>
      <c r="O624" s="287"/>
      <c r="P624" s="287"/>
      <c r="Q624" s="287"/>
      <c r="R624" s="287"/>
      <c r="S624" s="287"/>
      <c r="T624" s="287"/>
      <c r="U624" s="287"/>
      <c r="V624" s="287"/>
      <c r="W624" s="287"/>
      <c r="X624" s="287"/>
      <c r="Y624" s="287"/>
      <c r="Z624" s="287"/>
      <c r="AA624" s="287"/>
      <c r="AB624" s="287"/>
    </row>
    <row r="625" spans="1:28">
      <c r="A625" s="26"/>
      <c r="B625" s="287"/>
      <c r="C625" s="287"/>
      <c r="D625" s="28"/>
      <c r="E625" s="287"/>
      <c r="F625" s="287"/>
      <c r="G625" s="47"/>
      <c r="H625" s="32"/>
      <c r="I625" s="32"/>
      <c r="J625" s="55"/>
      <c r="K625" s="32"/>
      <c r="L625" s="32"/>
      <c r="M625" s="32"/>
      <c r="N625" s="287"/>
      <c r="O625" s="287"/>
      <c r="P625" s="287"/>
      <c r="Q625" s="287"/>
      <c r="R625" s="287"/>
      <c r="S625" s="287"/>
      <c r="T625" s="287"/>
      <c r="U625" s="287"/>
      <c r="V625" s="287"/>
      <c r="W625" s="287"/>
      <c r="X625" s="287"/>
      <c r="Y625" s="287"/>
      <c r="Z625" s="287"/>
      <c r="AA625" s="287"/>
      <c r="AB625" s="287"/>
    </row>
    <row r="626" spans="1:28">
      <c r="A626" s="26"/>
      <c r="B626" s="287"/>
      <c r="C626" s="287"/>
      <c r="D626" s="28"/>
      <c r="E626" s="287"/>
      <c r="F626" s="287"/>
      <c r="G626" s="47"/>
      <c r="H626" s="32"/>
      <c r="I626" s="32"/>
      <c r="J626" s="55"/>
      <c r="K626" s="32"/>
      <c r="L626" s="32"/>
      <c r="M626" s="32"/>
      <c r="N626" s="287"/>
      <c r="O626" s="287"/>
      <c r="P626" s="287"/>
      <c r="Q626" s="287"/>
      <c r="R626" s="287"/>
      <c r="S626" s="287"/>
      <c r="T626" s="287"/>
      <c r="U626" s="287"/>
      <c r="V626" s="287"/>
      <c r="W626" s="287"/>
      <c r="X626" s="287"/>
      <c r="Y626" s="287"/>
      <c r="Z626" s="287"/>
      <c r="AA626" s="287"/>
      <c r="AB626" s="287"/>
    </row>
    <row r="627" spans="1:28">
      <c r="A627" s="26"/>
      <c r="B627" s="287"/>
      <c r="C627" s="287"/>
      <c r="D627" s="28"/>
      <c r="E627" s="287"/>
      <c r="F627" s="287"/>
      <c r="G627" s="47"/>
      <c r="H627" s="32"/>
      <c r="I627" s="32"/>
      <c r="J627" s="55"/>
      <c r="K627" s="32"/>
      <c r="L627" s="32"/>
      <c r="M627" s="32"/>
      <c r="N627" s="287"/>
      <c r="O627" s="287"/>
      <c r="P627" s="287"/>
      <c r="Q627" s="287"/>
      <c r="R627" s="287"/>
      <c r="S627" s="287"/>
      <c r="T627" s="287"/>
      <c r="U627" s="287"/>
      <c r="V627" s="287"/>
      <c r="W627" s="287"/>
      <c r="X627" s="287"/>
      <c r="Y627" s="287"/>
      <c r="Z627" s="287"/>
      <c r="AA627" s="287"/>
      <c r="AB627" s="287"/>
    </row>
    <row r="628" spans="1:28">
      <c r="A628" s="26"/>
      <c r="B628" s="287"/>
      <c r="C628" s="287"/>
      <c r="D628" s="28"/>
      <c r="E628" s="287"/>
      <c r="F628" s="287"/>
      <c r="G628" s="47"/>
      <c r="H628" s="32"/>
      <c r="I628" s="32"/>
      <c r="J628" s="55"/>
      <c r="K628" s="32"/>
      <c r="L628" s="32"/>
      <c r="M628" s="32"/>
      <c r="N628" s="287"/>
      <c r="O628" s="287"/>
      <c r="P628" s="287"/>
      <c r="Q628" s="287"/>
      <c r="R628" s="287"/>
      <c r="S628" s="287"/>
      <c r="T628" s="287"/>
      <c r="U628" s="287"/>
      <c r="V628" s="287"/>
      <c r="W628" s="287"/>
      <c r="X628" s="287"/>
      <c r="Y628" s="287"/>
      <c r="Z628" s="287"/>
      <c r="AA628" s="287"/>
      <c r="AB628" s="287"/>
    </row>
    <row r="629" spans="1:28">
      <c r="A629" s="26"/>
      <c r="B629" s="287"/>
      <c r="C629" s="287"/>
      <c r="D629" s="28"/>
      <c r="E629" s="287"/>
      <c r="F629" s="287"/>
      <c r="G629" s="47"/>
      <c r="H629" s="32"/>
      <c r="I629" s="32"/>
      <c r="J629" s="55"/>
      <c r="K629" s="32"/>
      <c r="L629" s="32"/>
      <c r="M629" s="32"/>
      <c r="N629" s="287"/>
      <c r="O629" s="287"/>
      <c r="P629" s="287"/>
      <c r="Q629" s="287"/>
      <c r="R629" s="287"/>
      <c r="S629" s="287"/>
      <c r="T629" s="287"/>
      <c r="U629" s="287"/>
      <c r="V629" s="287"/>
      <c r="W629" s="287"/>
      <c r="X629" s="287"/>
      <c r="Y629" s="287"/>
      <c r="Z629" s="287"/>
      <c r="AA629" s="287"/>
      <c r="AB629" s="287"/>
    </row>
    <row r="630" spans="1:28">
      <c r="A630" s="26"/>
      <c r="B630" s="287"/>
      <c r="C630" s="287"/>
      <c r="D630" s="28"/>
      <c r="E630" s="287"/>
      <c r="F630" s="287"/>
      <c r="G630" s="47"/>
      <c r="H630" s="14"/>
      <c r="I630" s="14"/>
      <c r="J630" s="23"/>
      <c r="K630" s="29"/>
      <c r="L630" s="29"/>
      <c r="M630" s="29"/>
      <c r="N630" s="287"/>
      <c r="O630" s="287"/>
      <c r="P630" s="287"/>
      <c r="Q630" s="287"/>
      <c r="R630" s="287"/>
      <c r="S630" s="287"/>
      <c r="T630" s="287"/>
      <c r="U630" s="287"/>
      <c r="V630" s="287"/>
      <c r="W630" s="287"/>
      <c r="X630" s="287"/>
      <c r="Y630" s="287"/>
      <c r="Z630" s="287"/>
      <c r="AA630" s="287"/>
      <c r="AB630" s="287"/>
    </row>
    <row r="631" spans="1:28">
      <c r="A631" s="26"/>
      <c r="B631" s="287"/>
      <c r="C631" s="287"/>
      <c r="D631" s="28"/>
      <c r="E631" s="287"/>
      <c r="F631" s="287"/>
      <c r="G631" s="47"/>
      <c r="H631" s="14"/>
      <c r="I631" s="14"/>
      <c r="J631" s="23"/>
      <c r="K631" s="29"/>
      <c r="L631" s="29"/>
      <c r="M631" s="29"/>
      <c r="N631" s="287"/>
      <c r="O631" s="287"/>
      <c r="P631" s="287"/>
      <c r="Q631" s="287"/>
      <c r="R631" s="287"/>
      <c r="S631" s="287"/>
      <c r="T631" s="287"/>
      <c r="U631" s="287"/>
      <c r="V631" s="287"/>
      <c r="W631" s="287"/>
      <c r="X631" s="287"/>
      <c r="Y631" s="287"/>
      <c r="Z631" s="287"/>
      <c r="AA631" s="287"/>
      <c r="AB631" s="287"/>
    </row>
    <row r="632" spans="1:28">
      <c r="A632" s="26"/>
      <c r="B632" s="287"/>
      <c r="C632" s="287"/>
      <c r="D632" s="28"/>
      <c r="E632" s="287"/>
      <c r="F632" s="287"/>
      <c r="G632" s="47"/>
      <c r="H632" s="32"/>
      <c r="I632" s="32"/>
      <c r="J632" s="55"/>
      <c r="K632" s="32"/>
      <c r="L632" s="32"/>
      <c r="M632" s="32"/>
      <c r="N632" s="287"/>
      <c r="O632" s="287"/>
      <c r="P632" s="287"/>
      <c r="Q632" s="287"/>
      <c r="R632" s="287"/>
      <c r="S632" s="287"/>
      <c r="T632" s="287"/>
      <c r="U632" s="287"/>
      <c r="V632" s="287"/>
      <c r="W632" s="287"/>
      <c r="X632" s="287"/>
      <c r="Y632" s="287"/>
      <c r="Z632" s="287"/>
      <c r="AA632" s="287"/>
      <c r="AB632" s="287"/>
    </row>
    <row r="633" spans="1:28">
      <c r="A633" s="26"/>
      <c r="B633" s="287"/>
      <c r="C633" s="287"/>
      <c r="D633" s="28"/>
      <c r="E633" s="287"/>
      <c r="F633" s="287"/>
      <c r="G633" s="47"/>
      <c r="H633" s="14"/>
      <c r="I633" s="14"/>
      <c r="J633" s="23"/>
      <c r="K633" s="29"/>
      <c r="L633" s="29"/>
      <c r="M633" s="29"/>
      <c r="N633" s="287"/>
      <c r="O633" s="287"/>
      <c r="P633" s="287"/>
      <c r="Q633" s="287"/>
      <c r="R633" s="287"/>
      <c r="S633" s="287"/>
      <c r="T633" s="287"/>
      <c r="U633" s="287"/>
      <c r="V633" s="287"/>
      <c r="W633" s="287"/>
      <c r="X633" s="287"/>
      <c r="Y633" s="287"/>
      <c r="Z633" s="287"/>
      <c r="AA633" s="287"/>
      <c r="AB633" s="287"/>
    </row>
    <row r="634" spans="1:28">
      <c r="A634" s="26"/>
      <c r="B634" s="287"/>
      <c r="C634" s="287"/>
      <c r="D634" s="28"/>
      <c r="E634" s="287"/>
      <c r="F634" s="287"/>
      <c r="G634" s="47"/>
      <c r="H634" s="14"/>
      <c r="I634" s="14"/>
      <c r="J634" s="23"/>
      <c r="K634" s="29"/>
      <c r="L634" s="29"/>
      <c r="M634" s="29"/>
      <c r="N634" s="287"/>
      <c r="O634" s="287"/>
      <c r="P634" s="287"/>
      <c r="Q634" s="287"/>
      <c r="R634" s="287"/>
      <c r="S634" s="287"/>
      <c r="T634" s="287"/>
      <c r="U634" s="287"/>
      <c r="V634" s="287"/>
      <c r="W634" s="287"/>
      <c r="X634" s="287"/>
      <c r="Y634" s="287"/>
      <c r="Z634" s="287"/>
      <c r="AA634" s="287"/>
      <c r="AB634" s="287"/>
    </row>
    <row r="635" spans="1:28">
      <c r="A635" s="26"/>
      <c r="B635" s="287"/>
      <c r="C635" s="287"/>
      <c r="D635" s="28"/>
      <c r="E635" s="287"/>
      <c r="F635" s="287"/>
      <c r="G635" s="47"/>
      <c r="H635" s="14"/>
      <c r="I635" s="14"/>
      <c r="J635" s="23"/>
      <c r="K635" s="29"/>
      <c r="L635" s="29"/>
      <c r="M635" s="29"/>
      <c r="N635" s="287"/>
      <c r="O635" s="287"/>
      <c r="P635" s="287"/>
      <c r="Q635" s="287"/>
      <c r="R635" s="287"/>
      <c r="S635" s="287"/>
      <c r="T635" s="287"/>
      <c r="U635" s="287"/>
      <c r="V635" s="287"/>
      <c r="W635" s="287"/>
      <c r="X635" s="287"/>
      <c r="Y635" s="287"/>
      <c r="Z635" s="287"/>
      <c r="AA635" s="287"/>
      <c r="AB635" s="287"/>
    </row>
    <row r="636" spans="1:28">
      <c r="A636" s="26"/>
      <c r="B636" s="287"/>
      <c r="C636" s="287"/>
      <c r="D636" s="28"/>
      <c r="E636" s="287"/>
      <c r="F636" s="287"/>
      <c r="G636" s="47"/>
      <c r="H636" s="14"/>
      <c r="I636" s="14"/>
      <c r="J636" s="23"/>
      <c r="K636" s="29"/>
      <c r="L636" s="29"/>
      <c r="M636" s="29"/>
      <c r="N636" s="287"/>
      <c r="O636" s="287"/>
      <c r="P636" s="287"/>
      <c r="Q636" s="287"/>
      <c r="R636" s="287"/>
      <c r="S636" s="287"/>
      <c r="T636" s="287"/>
      <c r="U636" s="287"/>
      <c r="V636" s="287"/>
      <c r="W636" s="287"/>
      <c r="X636" s="287"/>
      <c r="Y636" s="287"/>
      <c r="Z636" s="287"/>
      <c r="AA636" s="287"/>
      <c r="AB636" s="287"/>
    </row>
    <row r="637" spans="1:28">
      <c r="A637" s="26"/>
      <c r="B637" s="287"/>
      <c r="C637" s="287"/>
      <c r="D637" s="28"/>
      <c r="E637" s="287"/>
      <c r="F637" s="287"/>
      <c r="G637" s="47"/>
      <c r="H637" s="14"/>
      <c r="I637" s="14"/>
      <c r="J637" s="23"/>
      <c r="K637" s="29"/>
      <c r="L637" s="29"/>
      <c r="M637" s="29"/>
      <c r="N637" s="287"/>
      <c r="O637" s="287"/>
      <c r="P637" s="287"/>
      <c r="Q637" s="287"/>
      <c r="R637" s="287"/>
      <c r="S637" s="287"/>
      <c r="T637" s="287"/>
      <c r="U637" s="287"/>
      <c r="V637" s="287"/>
      <c r="W637" s="287"/>
      <c r="X637" s="287"/>
      <c r="Y637" s="287"/>
      <c r="Z637" s="287"/>
      <c r="AA637" s="287"/>
      <c r="AB637" s="287"/>
    </row>
    <row r="638" spans="1:28">
      <c r="A638" s="26"/>
      <c r="B638" s="287"/>
      <c r="C638" s="287"/>
      <c r="D638" s="28"/>
      <c r="E638" s="287"/>
      <c r="F638" s="287"/>
      <c r="G638" s="47"/>
      <c r="H638" s="14"/>
      <c r="I638" s="14"/>
      <c r="J638" s="23"/>
      <c r="K638" s="29"/>
      <c r="L638" s="29"/>
      <c r="M638" s="29"/>
      <c r="N638" s="287"/>
      <c r="O638" s="287"/>
      <c r="P638" s="287"/>
      <c r="Q638" s="287"/>
      <c r="R638" s="287"/>
      <c r="S638" s="287"/>
      <c r="T638" s="287"/>
      <c r="U638" s="287"/>
      <c r="V638" s="287"/>
      <c r="W638" s="287"/>
      <c r="X638" s="287"/>
      <c r="Y638" s="287"/>
      <c r="Z638" s="287"/>
      <c r="AA638" s="287"/>
      <c r="AB638" s="287"/>
    </row>
    <row r="639" spans="1:28">
      <c r="A639" s="26"/>
      <c r="B639" s="287"/>
      <c r="C639" s="287"/>
      <c r="D639" s="28"/>
      <c r="E639" s="287"/>
      <c r="F639" s="287"/>
      <c r="G639" s="47"/>
      <c r="H639" s="14"/>
      <c r="I639" s="14"/>
      <c r="J639" s="23"/>
      <c r="K639" s="29"/>
      <c r="L639" s="29"/>
      <c r="M639" s="29"/>
      <c r="N639" s="287"/>
      <c r="O639" s="287"/>
      <c r="P639" s="287"/>
      <c r="Q639" s="287"/>
      <c r="R639" s="287"/>
      <c r="S639" s="287"/>
      <c r="T639" s="287"/>
      <c r="U639" s="287"/>
      <c r="V639" s="287"/>
      <c r="W639" s="287"/>
      <c r="X639" s="287"/>
      <c r="Y639" s="287"/>
      <c r="Z639" s="287"/>
      <c r="AA639" s="287"/>
      <c r="AB639" s="287"/>
    </row>
    <row r="640" spans="1:28">
      <c r="A640" s="26"/>
      <c r="B640" s="287"/>
      <c r="C640" s="287"/>
      <c r="D640" s="28"/>
      <c r="E640" s="287"/>
      <c r="F640" s="287"/>
      <c r="G640" s="47"/>
      <c r="H640" s="14"/>
      <c r="I640" s="14"/>
      <c r="J640" s="23"/>
      <c r="K640" s="29"/>
      <c r="L640" s="29"/>
      <c r="M640" s="29"/>
      <c r="N640" s="287"/>
      <c r="O640" s="287"/>
      <c r="P640" s="287"/>
      <c r="Q640" s="287"/>
      <c r="R640" s="287"/>
      <c r="S640" s="287"/>
      <c r="T640" s="287"/>
      <c r="U640" s="287"/>
      <c r="V640" s="287"/>
      <c r="W640" s="287"/>
      <c r="X640" s="287"/>
      <c r="Y640" s="287"/>
      <c r="Z640" s="287"/>
      <c r="AA640" s="287"/>
      <c r="AB640" s="287"/>
    </row>
    <row r="641" spans="1:28">
      <c r="A641" s="26"/>
      <c r="B641" s="287"/>
      <c r="C641" s="287"/>
      <c r="D641" s="28"/>
      <c r="E641" s="287"/>
      <c r="F641" s="287"/>
      <c r="G641" s="47"/>
      <c r="H641" s="14"/>
      <c r="I641" s="14"/>
      <c r="J641" s="23"/>
      <c r="K641" s="29"/>
      <c r="L641" s="29"/>
      <c r="M641" s="29"/>
      <c r="N641" s="287"/>
      <c r="O641" s="287"/>
      <c r="P641" s="287"/>
      <c r="Q641" s="287"/>
      <c r="R641" s="287"/>
      <c r="S641" s="287"/>
      <c r="T641" s="287"/>
      <c r="U641" s="287"/>
      <c r="V641" s="287"/>
      <c r="W641" s="287"/>
      <c r="X641" s="287"/>
      <c r="Y641" s="287"/>
      <c r="Z641" s="287"/>
      <c r="AA641" s="287"/>
      <c r="AB641" s="287"/>
    </row>
    <row r="642" spans="1:28">
      <c r="A642" s="26"/>
      <c r="B642" s="287"/>
      <c r="C642" s="287"/>
      <c r="D642" s="28"/>
      <c r="E642" s="287"/>
      <c r="F642" s="287"/>
      <c r="G642" s="47"/>
      <c r="H642" s="14"/>
      <c r="I642" s="14"/>
      <c r="J642" s="23"/>
      <c r="K642" s="29"/>
      <c r="L642" s="29"/>
      <c r="M642" s="29"/>
      <c r="N642" s="287"/>
      <c r="O642" s="287"/>
      <c r="P642" s="287"/>
      <c r="Q642" s="287"/>
      <c r="R642" s="287"/>
      <c r="S642" s="287"/>
      <c r="T642" s="287"/>
      <c r="U642" s="287"/>
      <c r="V642" s="287"/>
      <c r="W642" s="287"/>
      <c r="X642" s="287"/>
      <c r="Y642" s="287"/>
      <c r="Z642" s="287"/>
      <c r="AA642" s="287"/>
      <c r="AB642" s="287"/>
    </row>
    <row r="643" spans="1:28">
      <c r="A643" s="26"/>
      <c r="B643" s="287"/>
      <c r="C643" s="287"/>
      <c r="D643" s="28"/>
      <c r="E643" s="287"/>
      <c r="F643" s="287"/>
      <c r="G643" s="47"/>
      <c r="H643" s="14"/>
      <c r="I643" s="14"/>
      <c r="J643" s="23"/>
      <c r="K643" s="29"/>
      <c r="L643" s="29"/>
      <c r="M643" s="29"/>
      <c r="N643" s="287"/>
      <c r="O643" s="287"/>
      <c r="P643" s="287"/>
      <c r="Q643" s="287"/>
      <c r="R643" s="287"/>
      <c r="S643" s="287"/>
      <c r="T643" s="287"/>
      <c r="U643" s="287"/>
      <c r="V643" s="287"/>
      <c r="W643" s="287"/>
      <c r="X643" s="287"/>
      <c r="Y643" s="287"/>
      <c r="Z643" s="287"/>
      <c r="AA643" s="287"/>
      <c r="AB643" s="287"/>
    </row>
    <row r="644" spans="1:28">
      <c r="A644" s="26"/>
      <c r="B644" s="287"/>
      <c r="C644" s="287"/>
      <c r="D644" s="28"/>
      <c r="E644" s="287"/>
      <c r="F644" s="287"/>
      <c r="G644" s="47"/>
      <c r="H644" s="14"/>
      <c r="I644" s="14"/>
      <c r="J644" s="23"/>
      <c r="K644" s="29"/>
      <c r="L644" s="29"/>
      <c r="M644" s="29"/>
      <c r="N644" s="287"/>
      <c r="O644" s="287"/>
      <c r="P644" s="287"/>
      <c r="Q644" s="287"/>
      <c r="R644" s="287"/>
      <c r="S644" s="287"/>
      <c r="T644" s="287"/>
      <c r="U644" s="287"/>
      <c r="V644" s="287"/>
      <c r="W644" s="287"/>
      <c r="X644" s="287"/>
      <c r="Y644" s="287"/>
      <c r="Z644" s="287"/>
      <c r="AA644" s="287"/>
      <c r="AB644" s="287"/>
    </row>
    <row r="645" spans="1:28">
      <c r="A645" s="26"/>
      <c r="B645" s="287"/>
      <c r="C645" s="287"/>
      <c r="D645" s="28"/>
      <c r="E645" s="287"/>
      <c r="F645" s="287"/>
      <c r="G645" s="47"/>
      <c r="H645" s="14"/>
      <c r="I645" s="14"/>
      <c r="J645" s="23"/>
      <c r="K645" s="29"/>
      <c r="L645" s="29"/>
      <c r="M645" s="29"/>
      <c r="N645" s="287"/>
      <c r="O645" s="287"/>
      <c r="P645" s="287"/>
      <c r="Q645" s="287"/>
      <c r="R645" s="287"/>
      <c r="S645" s="287"/>
      <c r="T645" s="287"/>
      <c r="U645" s="287"/>
      <c r="V645" s="287"/>
      <c r="W645" s="287"/>
      <c r="X645" s="287"/>
      <c r="Y645" s="287"/>
      <c r="Z645" s="287"/>
      <c r="AA645" s="287"/>
      <c r="AB645" s="287"/>
    </row>
    <row r="646" spans="1:28">
      <c r="A646" s="26"/>
      <c r="B646" s="287"/>
      <c r="C646" s="287"/>
      <c r="D646" s="28"/>
      <c r="E646" s="287"/>
      <c r="F646" s="287"/>
      <c r="G646" s="47"/>
      <c r="H646" s="14"/>
      <c r="I646" s="14"/>
      <c r="J646" s="23"/>
      <c r="K646" s="29"/>
      <c r="L646" s="29"/>
      <c r="M646" s="29"/>
      <c r="N646" s="287"/>
      <c r="O646" s="287"/>
      <c r="P646" s="287"/>
      <c r="Q646" s="287"/>
      <c r="R646" s="287"/>
      <c r="S646" s="287"/>
      <c r="T646" s="287"/>
      <c r="U646" s="287"/>
      <c r="V646" s="287"/>
      <c r="W646" s="287"/>
      <c r="X646" s="287"/>
      <c r="Y646" s="287"/>
      <c r="Z646" s="287"/>
      <c r="AA646" s="287"/>
      <c r="AB646" s="287"/>
    </row>
    <row r="647" spans="1:28">
      <c r="A647" s="26"/>
      <c r="B647" s="287"/>
      <c r="C647" s="287"/>
      <c r="D647" s="28"/>
      <c r="E647" s="287"/>
      <c r="F647" s="287"/>
      <c r="G647" s="47"/>
      <c r="H647" s="32"/>
      <c r="I647" s="32"/>
      <c r="J647" s="55"/>
      <c r="K647" s="32"/>
      <c r="L647" s="32"/>
      <c r="M647" s="32"/>
      <c r="N647" s="287"/>
      <c r="O647" s="287"/>
      <c r="P647" s="287"/>
      <c r="Q647" s="287"/>
      <c r="R647" s="287"/>
      <c r="S647" s="287"/>
      <c r="T647" s="287"/>
      <c r="U647" s="287"/>
      <c r="V647" s="287"/>
      <c r="W647" s="287"/>
      <c r="X647" s="287"/>
      <c r="Y647" s="287"/>
      <c r="Z647" s="287"/>
      <c r="AA647" s="287"/>
      <c r="AB647" s="287"/>
    </row>
    <row r="648" spans="1:28">
      <c r="A648" s="26"/>
      <c r="B648" s="287"/>
      <c r="C648" s="287"/>
      <c r="D648" s="28"/>
      <c r="E648" s="287"/>
      <c r="F648" s="287"/>
      <c r="G648" s="47"/>
      <c r="H648" s="14"/>
      <c r="I648" s="14"/>
      <c r="J648" s="23"/>
      <c r="K648" s="29"/>
      <c r="L648" s="29"/>
      <c r="M648" s="29"/>
      <c r="N648" s="287"/>
      <c r="O648" s="287"/>
      <c r="P648" s="287"/>
      <c r="Q648" s="287"/>
      <c r="R648" s="287"/>
      <c r="S648" s="287"/>
      <c r="T648" s="287"/>
      <c r="U648" s="287"/>
      <c r="V648" s="287"/>
      <c r="W648" s="287"/>
      <c r="X648" s="287"/>
      <c r="Y648" s="287"/>
      <c r="Z648" s="287"/>
      <c r="AA648" s="287"/>
      <c r="AB648" s="287"/>
    </row>
    <row r="649" spans="1:28">
      <c r="A649" s="26"/>
      <c r="B649" s="287"/>
      <c r="C649" s="287"/>
      <c r="D649" s="28"/>
      <c r="E649" s="287"/>
      <c r="F649" s="287"/>
      <c r="G649" s="47"/>
      <c r="H649" s="14"/>
      <c r="I649" s="14"/>
      <c r="J649" s="23"/>
      <c r="K649" s="29"/>
      <c r="L649" s="29"/>
      <c r="M649" s="29"/>
      <c r="N649" s="287"/>
      <c r="O649" s="287"/>
      <c r="P649" s="287"/>
      <c r="Q649" s="287"/>
      <c r="R649" s="287"/>
      <c r="S649" s="287"/>
      <c r="T649" s="287"/>
      <c r="U649" s="287"/>
      <c r="V649" s="287"/>
      <c r="W649" s="287"/>
      <c r="X649" s="287"/>
      <c r="Y649" s="287"/>
      <c r="Z649" s="287"/>
      <c r="AA649" s="287"/>
      <c r="AB649" s="287"/>
    </row>
    <row r="650" spans="1:28">
      <c r="A650" s="26"/>
      <c r="B650" s="287"/>
      <c r="C650" s="287"/>
      <c r="D650" s="28"/>
      <c r="E650" s="287"/>
      <c r="F650" s="287"/>
      <c r="G650" s="47"/>
      <c r="H650" s="32"/>
      <c r="I650" s="32"/>
      <c r="J650" s="55"/>
      <c r="K650" s="32"/>
      <c r="L650" s="32"/>
      <c r="M650" s="32"/>
      <c r="N650" s="287"/>
      <c r="O650" s="287"/>
      <c r="P650" s="287"/>
      <c r="Q650" s="287"/>
      <c r="R650" s="287"/>
      <c r="S650" s="287"/>
      <c r="T650" s="287"/>
      <c r="U650" s="287"/>
      <c r="V650" s="287"/>
      <c r="W650" s="287"/>
      <c r="X650" s="287"/>
      <c r="Y650" s="287"/>
      <c r="Z650" s="287"/>
      <c r="AA650" s="287"/>
      <c r="AB650" s="287"/>
    </row>
    <row r="651" spans="1:28">
      <c r="A651" s="26"/>
      <c r="B651" s="287"/>
      <c r="C651" s="287"/>
      <c r="D651" s="28"/>
      <c r="E651" s="287"/>
      <c r="F651" s="287"/>
      <c r="G651" s="47"/>
      <c r="H651" s="14"/>
      <c r="I651" s="14"/>
      <c r="J651" s="23"/>
      <c r="K651" s="29"/>
      <c r="L651" s="285"/>
      <c r="M651" s="29"/>
      <c r="N651" s="287"/>
      <c r="O651" s="287"/>
      <c r="P651" s="287"/>
      <c r="Q651" s="287"/>
      <c r="R651" s="287"/>
      <c r="S651" s="287"/>
      <c r="T651" s="287"/>
      <c r="U651" s="287"/>
      <c r="V651" s="287"/>
      <c r="W651" s="287"/>
      <c r="X651" s="287"/>
      <c r="Y651" s="287"/>
      <c r="Z651" s="287"/>
      <c r="AA651" s="287"/>
      <c r="AB651" s="287"/>
    </row>
    <row r="652" spans="1:28">
      <c r="A652" s="26"/>
      <c r="B652" s="287"/>
      <c r="C652" s="287"/>
      <c r="D652" s="28"/>
      <c r="E652" s="287"/>
      <c r="F652" s="287"/>
      <c r="G652" s="47"/>
      <c r="H652" s="14"/>
      <c r="I652" s="14"/>
      <c r="J652" s="23"/>
      <c r="K652" s="29"/>
      <c r="L652" s="29"/>
      <c r="M652" s="29"/>
      <c r="N652" s="287"/>
      <c r="O652" s="287"/>
      <c r="P652" s="287"/>
      <c r="Q652" s="287"/>
      <c r="R652" s="287"/>
      <c r="S652" s="287"/>
      <c r="T652" s="287"/>
      <c r="U652" s="287"/>
      <c r="V652" s="287"/>
      <c r="W652" s="287"/>
      <c r="X652" s="287"/>
      <c r="Y652" s="287"/>
      <c r="Z652" s="287"/>
      <c r="AA652" s="287"/>
      <c r="AB652" s="287"/>
    </row>
    <row r="653" spans="1:28">
      <c r="A653" s="26"/>
      <c r="B653" s="287"/>
      <c r="C653" s="287"/>
      <c r="D653" s="28"/>
      <c r="E653" s="287"/>
      <c r="F653" s="287"/>
      <c r="G653" s="47"/>
      <c r="H653" s="14"/>
      <c r="I653" s="14"/>
      <c r="J653" s="23"/>
      <c r="K653" s="29"/>
      <c r="L653" s="29"/>
      <c r="M653" s="29"/>
      <c r="N653" s="287"/>
      <c r="O653" s="287"/>
      <c r="P653" s="287"/>
      <c r="Q653" s="287"/>
      <c r="R653" s="287"/>
      <c r="S653" s="287"/>
      <c r="T653" s="287"/>
      <c r="U653" s="287"/>
      <c r="V653" s="287"/>
      <c r="W653" s="287"/>
      <c r="X653" s="287"/>
      <c r="Y653" s="287"/>
      <c r="Z653" s="287"/>
      <c r="AA653" s="287"/>
      <c r="AB653" s="287"/>
    </row>
    <row r="654" spans="1:28">
      <c r="A654" s="26"/>
      <c r="B654" s="287"/>
      <c r="C654" s="287"/>
      <c r="D654" s="28"/>
      <c r="E654" s="287"/>
      <c r="F654" s="287"/>
      <c r="G654" s="47"/>
      <c r="H654" s="32"/>
      <c r="I654" s="32"/>
      <c r="J654" s="55"/>
      <c r="K654" s="32"/>
      <c r="L654" s="32"/>
      <c r="M654" s="32"/>
      <c r="N654" s="287"/>
      <c r="O654" s="287"/>
      <c r="P654" s="287"/>
      <c r="Q654" s="287"/>
      <c r="R654" s="287"/>
      <c r="S654" s="287"/>
      <c r="T654" s="287"/>
      <c r="U654" s="287"/>
      <c r="V654" s="287"/>
      <c r="W654" s="287"/>
      <c r="X654" s="287"/>
      <c r="Y654" s="287"/>
      <c r="Z654" s="287"/>
      <c r="AA654" s="287"/>
      <c r="AB654" s="287"/>
    </row>
    <row r="655" spans="1:28">
      <c r="A655" s="26"/>
      <c r="B655" s="287"/>
      <c r="C655" s="287"/>
      <c r="D655" s="28"/>
      <c r="E655" s="287"/>
      <c r="F655" s="287"/>
      <c r="G655" s="47"/>
      <c r="H655" s="14"/>
      <c r="I655" s="14"/>
      <c r="J655" s="23"/>
      <c r="K655" s="29"/>
      <c r="L655" s="245"/>
      <c r="M655" s="29"/>
      <c r="N655" s="287"/>
      <c r="O655" s="287"/>
      <c r="P655" s="287"/>
      <c r="Q655" s="287"/>
      <c r="R655" s="287"/>
      <c r="S655" s="287"/>
      <c r="T655" s="287"/>
      <c r="U655" s="287"/>
      <c r="V655" s="287"/>
      <c r="W655" s="287"/>
      <c r="X655" s="287"/>
      <c r="Y655" s="287"/>
      <c r="Z655" s="287"/>
      <c r="AA655" s="287"/>
      <c r="AB655" s="287"/>
    </row>
    <row r="656" spans="1:28">
      <c r="A656" s="26"/>
      <c r="B656" s="287"/>
      <c r="C656" s="287"/>
      <c r="D656" s="28"/>
      <c r="E656" s="287"/>
      <c r="F656" s="287"/>
      <c r="G656" s="47"/>
      <c r="H656" s="14"/>
      <c r="I656" s="14"/>
      <c r="J656" s="23"/>
      <c r="K656" s="29"/>
      <c r="L656" s="29"/>
      <c r="M656" s="29"/>
      <c r="N656" s="287"/>
      <c r="O656" s="287"/>
      <c r="P656" s="287"/>
      <c r="Q656" s="287"/>
      <c r="R656" s="287"/>
      <c r="S656" s="287"/>
      <c r="T656" s="287"/>
      <c r="U656" s="287"/>
      <c r="V656" s="287"/>
      <c r="W656" s="287"/>
      <c r="X656" s="287"/>
      <c r="Y656" s="287"/>
      <c r="Z656" s="287"/>
      <c r="AA656" s="287"/>
      <c r="AB656" s="287"/>
    </row>
    <row r="657" spans="1:28">
      <c r="A657" s="26"/>
      <c r="B657" s="287"/>
      <c r="C657" s="287"/>
      <c r="D657" s="28"/>
      <c r="E657" s="287"/>
      <c r="F657" s="287"/>
      <c r="G657" s="47"/>
      <c r="H657" s="14"/>
      <c r="I657" s="14"/>
      <c r="J657" s="23"/>
      <c r="K657" s="29"/>
      <c r="L657" s="29"/>
      <c r="M657" s="29"/>
      <c r="N657" s="287"/>
      <c r="O657" s="287"/>
      <c r="P657" s="287"/>
      <c r="Q657" s="287"/>
      <c r="R657" s="287"/>
      <c r="S657" s="287"/>
      <c r="T657" s="287"/>
      <c r="U657" s="287"/>
      <c r="V657" s="287"/>
      <c r="W657" s="287"/>
      <c r="X657" s="287"/>
      <c r="Y657" s="287"/>
      <c r="Z657" s="287"/>
      <c r="AA657" s="287"/>
      <c r="AB657" s="287"/>
    </row>
    <row r="658" spans="1:28">
      <c r="A658" s="26"/>
      <c r="B658" s="287"/>
      <c r="C658" s="287"/>
      <c r="D658" s="28"/>
      <c r="E658" s="287"/>
      <c r="F658" s="287"/>
      <c r="G658" s="47"/>
      <c r="H658" s="14"/>
      <c r="I658" s="14"/>
      <c r="J658" s="23"/>
      <c r="K658" s="29"/>
      <c r="L658" s="14"/>
      <c r="M658" s="29"/>
      <c r="N658" s="287"/>
      <c r="O658" s="287"/>
      <c r="P658" s="287"/>
      <c r="Q658" s="287"/>
      <c r="R658" s="287"/>
      <c r="S658" s="287"/>
      <c r="T658" s="287"/>
      <c r="U658" s="287"/>
      <c r="V658" s="287"/>
      <c r="W658" s="287"/>
      <c r="X658" s="287"/>
      <c r="Y658" s="287"/>
      <c r="Z658" s="287"/>
      <c r="AA658" s="287"/>
      <c r="AB658" s="287"/>
    </row>
    <row r="659" spans="1:28">
      <c r="A659" s="26"/>
      <c r="B659" s="287"/>
      <c r="C659" s="287"/>
      <c r="D659" s="28"/>
      <c r="E659" s="287"/>
      <c r="F659" s="287"/>
      <c r="G659" s="47"/>
      <c r="H659" s="18"/>
      <c r="I659" s="14"/>
      <c r="J659" s="23"/>
      <c r="K659" s="29"/>
      <c r="L659" s="14"/>
      <c r="M659" s="29"/>
      <c r="N659" s="287"/>
      <c r="O659" s="287"/>
      <c r="P659" s="287"/>
      <c r="Q659" s="287"/>
      <c r="R659" s="287"/>
      <c r="S659" s="287"/>
      <c r="T659" s="287"/>
      <c r="U659" s="287"/>
      <c r="V659" s="287"/>
      <c r="W659" s="287"/>
      <c r="X659" s="287"/>
      <c r="Y659" s="287"/>
      <c r="Z659" s="287"/>
      <c r="AA659" s="287"/>
      <c r="AB659" s="287"/>
    </row>
    <row r="660" spans="1:28">
      <c r="A660" s="26"/>
      <c r="B660" s="287"/>
      <c r="C660" s="287"/>
      <c r="D660" s="28"/>
      <c r="E660" s="287"/>
      <c r="F660" s="287"/>
      <c r="G660" s="47"/>
      <c r="H660" s="14"/>
      <c r="I660" s="14"/>
      <c r="J660" s="23"/>
      <c r="K660" s="14"/>
      <c r="L660" s="14"/>
      <c r="M660" s="29"/>
      <c r="N660" s="287"/>
      <c r="O660" s="287"/>
      <c r="P660" s="287"/>
      <c r="Q660" s="287"/>
      <c r="R660" s="287"/>
      <c r="S660" s="287"/>
      <c r="T660" s="287"/>
      <c r="U660" s="287"/>
      <c r="V660" s="287"/>
      <c r="W660" s="287"/>
      <c r="X660" s="287"/>
      <c r="Y660" s="287"/>
      <c r="Z660" s="287"/>
      <c r="AA660" s="287"/>
      <c r="AB660" s="287"/>
    </row>
    <row r="661" spans="1:28">
      <c r="A661" s="26"/>
      <c r="B661" s="287"/>
      <c r="C661" s="287"/>
      <c r="D661" s="28"/>
      <c r="E661" s="287"/>
      <c r="F661" s="287"/>
      <c r="G661" s="47"/>
      <c r="H661" s="32"/>
      <c r="I661" s="32"/>
      <c r="J661" s="55"/>
      <c r="K661" s="32"/>
      <c r="L661" s="32"/>
      <c r="M661" s="32"/>
      <c r="N661" s="287"/>
      <c r="O661" s="287"/>
      <c r="P661" s="287"/>
      <c r="Q661" s="287"/>
      <c r="R661" s="287"/>
      <c r="S661" s="287"/>
      <c r="T661" s="287"/>
      <c r="U661" s="287"/>
      <c r="V661" s="287"/>
      <c r="W661" s="287"/>
      <c r="X661" s="287"/>
      <c r="Y661" s="287"/>
      <c r="Z661" s="287"/>
      <c r="AA661" s="287"/>
      <c r="AB661" s="287"/>
    </row>
    <row r="662" spans="1:28">
      <c r="A662" s="26"/>
      <c r="B662" s="287"/>
      <c r="C662" s="287"/>
      <c r="D662" s="28"/>
      <c r="E662" s="287"/>
      <c r="F662" s="287"/>
      <c r="G662" s="47"/>
      <c r="H662" s="32"/>
      <c r="I662" s="32"/>
      <c r="J662" s="55"/>
      <c r="K662" s="32"/>
      <c r="L662" s="32"/>
      <c r="M662" s="32"/>
      <c r="N662" s="287"/>
      <c r="O662" s="287"/>
      <c r="P662" s="287"/>
      <c r="Q662" s="287"/>
      <c r="R662" s="287"/>
      <c r="S662" s="287"/>
      <c r="T662" s="287"/>
      <c r="U662" s="287"/>
      <c r="V662" s="287"/>
      <c r="W662" s="287"/>
      <c r="X662" s="287"/>
      <c r="Y662" s="287"/>
      <c r="Z662" s="287"/>
      <c r="AA662" s="287"/>
      <c r="AB662" s="287"/>
    </row>
    <row r="663" spans="1:28">
      <c r="A663" s="26"/>
      <c r="B663" s="287"/>
      <c r="C663" s="287"/>
      <c r="D663" s="28"/>
      <c r="E663" s="287"/>
      <c r="F663" s="287"/>
      <c r="G663" s="47"/>
      <c r="H663" s="32"/>
      <c r="I663" s="32"/>
      <c r="J663" s="55"/>
      <c r="K663" s="32"/>
      <c r="L663" s="32"/>
      <c r="M663" s="32"/>
      <c r="N663" s="287"/>
      <c r="O663" s="287"/>
      <c r="P663" s="287"/>
      <c r="Q663" s="287"/>
      <c r="R663" s="287"/>
      <c r="S663" s="287"/>
      <c r="T663" s="287"/>
      <c r="U663" s="287"/>
      <c r="V663" s="287"/>
      <c r="W663" s="287"/>
      <c r="X663" s="287"/>
      <c r="Y663" s="287"/>
      <c r="Z663" s="287"/>
      <c r="AA663" s="287"/>
      <c r="AB663" s="287"/>
    </row>
    <row r="664" spans="1:28">
      <c r="A664" s="26"/>
      <c r="B664" s="287"/>
      <c r="C664" s="287"/>
      <c r="D664" s="28"/>
      <c r="E664" s="287"/>
      <c r="F664" s="287"/>
      <c r="G664" s="47"/>
      <c r="H664" s="14"/>
      <c r="I664" s="14"/>
      <c r="J664" s="23"/>
      <c r="K664" s="29"/>
      <c r="L664" s="29"/>
      <c r="M664" s="29"/>
      <c r="N664" s="287"/>
      <c r="O664" s="287"/>
      <c r="P664" s="287"/>
      <c r="Q664" s="287"/>
      <c r="R664" s="287"/>
      <c r="S664" s="287"/>
      <c r="T664" s="287"/>
      <c r="U664" s="287"/>
      <c r="V664" s="287"/>
      <c r="W664" s="287"/>
      <c r="X664" s="287"/>
      <c r="Y664" s="287"/>
      <c r="Z664" s="287"/>
      <c r="AA664" s="287"/>
      <c r="AB664" s="287"/>
    </row>
    <row r="665" spans="1:28">
      <c r="A665" s="26"/>
      <c r="B665" s="287"/>
      <c r="C665" s="287"/>
      <c r="D665" s="28"/>
      <c r="E665" s="287"/>
      <c r="F665" s="287"/>
      <c r="G665" s="47"/>
      <c r="H665" s="14"/>
      <c r="I665" s="14"/>
      <c r="J665" s="23"/>
      <c r="K665" s="14"/>
      <c r="L665" s="14"/>
      <c r="M665" s="14"/>
      <c r="N665" s="287"/>
      <c r="O665" s="287"/>
      <c r="P665" s="287"/>
      <c r="Q665" s="287"/>
      <c r="R665" s="287"/>
      <c r="S665" s="287"/>
      <c r="T665" s="287"/>
      <c r="U665" s="287"/>
      <c r="V665" s="287"/>
      <c r="W665" s="287"/>
      <c r="X665" s="287"/>
      <c r="Y665" s="287"/>
      <c r="Z665" s="287"/>
      <c r="AA665" s="287"/>
      <c r="AB665" s="287"/>
    </row>
    <row r="666" spans="1:28">
      <c r="A666" s="26"/>
      <c r="B666" s="287"/>
      <c r="C666" s="287"/>
      <c r="D666" s="28"/>
      <c r="E666" s="287"/>
      <c r="F666" s="287"/>
      <c r="G666" s="47"/>
      <c r="H666" s="14"/>
      <c r="I666" s="14"/>
      <c r="J666" s="23"/>
      <c r="K666" s="14"/>
      <c r="L666" s="14"/>
      <c r="M666" s="14"/>
      <c r="N666" s="287"/>
      <c r="O666" s="287"/>
      <c r="P666" s="287"/>
      <c r="Q666" s="287"/>
      <c r="R666" s="287"/>
      <c r="S666" s="287"/>
      <c r="T666" s="287"/>
      <c r="U666" s="287"/>
      <c r="V666" s="287"/>
      <c r="W666" s="287"/>
      <c r="X666" s="287"/>
      <c r="Y666" s="287"/>
      <c r="Z666" s="287"/>
      <c r="AA666" s="287"/>
      <c r="AB666" s="287"/>
    </row>
    <row r="667" spans="1:28">
      <c r="A667" s="26"/>
      <c r="B667" s="287"/>
      <c r="C667" s="287"/>
      <c r="D667" s="28"/>
      <c r="E667" s="287"/>
      <c r="F667" s="287"/>
      <c r="G667" s="47"/>
      <c r="H667" s="14"/>
      <c r="I667" s="14"/>
      <c r="J667" s="23"/>
      <c r="K667" s="14"/>
      <c r="L667" s="14"/>
      <c r="M667" s="14"/>
      <c r="N667" s="287"/>
      <c r="O667" s="287"/>
      <c r="P667" s="287"/>
      <c r="Q667" s="287"/>
      <c r="R667" s="287"/>
      <c r="S667" s="287"/>
      <c r="T667" s="287"/>
      <c r="U667" s="287"/>
      <c r="V667" s="287"/>
      <c r="W667" s="287"/>
      <c r="X667" s="287"/>
      <c r="Y667" s="287"/>
      <c r="Z667" s="287"/>
      <c r="AA667" s="287"/>
      <c r="AB667" s="287"/>
    </row>
    <row r="668" spans="1:28">
      <c r="A668" s="26"/>
      <c r="B668" s="287"/>
      <c r="C668" s="287"/>
      <c r="D668" s="28"/>
      <c r="E668" s="287"/>
      <c r="F668" s="287"/>
      <c r="G668" s="47"/>
      <c r="H668" s="14"/>
      <c r="I668" s="14"/>
      <c r="J668" s="23"/>
      <c r="K668" s="14"/>
      <c r="L668" s="14"/>
      <c r="M668" s="14"/>
      <c r="N668" s="287"/>
      <c r="O668" s="287"/>
      <c r="P668" s="287"/>
      <c r="Q668" s="287"/>
      <c r="R668" s="287"/>
      <c r="S668" s="287"/>
      <c r="T668" s="287"/>
      <c r="U668" s="287"/>
      <c r="V668" s="287"/>
      <c r="W668" s="287"/>
      <c r="X668" s="287"/>
      <c r="Y668" s="287"/>
      <c r="Z668" s="287"/>
      <c r="AA668" s="287"/>
      <c r="AB668" s="287"/>
    </row>
    <row r="669" spans="1:28">
      <c r="A669" s="26"/>
      <c r="B669" s="287"/>
      <c r="C669" s="287"/>
      <c r="D669" s="28"/>
      <c r="E669" s="287"/>
      <c r="F669" s="287"/>
      <c r="G669" s="47"/>
      <c r="H669" s="14"/>
      <c r="I669" s="14"/>
      <c r="J669" s="23"/>
      <c r="K669" s="14"/>
      <c r="L669" s="14"/>
      <c r="M669" s="14"/>
      <c r="N669" s="287"/>
      <c r="O669" s="287"/>
      <c r="P669" s="287"/>
      <c r="Q669" s="287"/>
      <c r="R669" s="287"/>
      <c r="S669" s="287"/>
      <c r="T669" s="287"/>
      <c r="U669" s="287"/>
      <c r="V669" s="287"/>
      <c r="W669" s="287"/>
      <c r="X669" s="287"/>
      <c r="Y669" s="287"/>
      <c r="Z669" s="287"/>
      <c r="AA669" s="287"/>
      <c r="AB669" s="287"/>
    </row>
    <row r="670" spans="1:28">
      <c r="A670" s="26"/>
      <c r="B670" s="287"/>
      <c r="C670" s="287"/>
      <c r="D670" s="28"/>
      <c r="E670" s="287"/>
      <c r="F670" s="287"/>
      <c r="G670" s="47"/>
      <c r="H670" s="17"/>
      <c r="I670" s="17"/>
      <c r="J670" s="92"/>
      <c r="K670" s="17"/>
      <c r="L670" s="17"/>
      <c r="M670" s="17"/>
      <c r="N670" s="287"/>
      <c r="O670" s="287"/>
      <c r="P670" s="287"/>
      <c r="Q670" s="287"/>
      <c r="R670" s="287"/>
      <c r="S670" s="287"/>
      <c r="T670" s="287"/>
      <c r="U670" s="287"/>
      <c r="V670" s="287"/>
      <c r="W670" s="287"/>
      <c r="X670" s="287"/>
      <c r="Y670" s="287"/>
      <c r="Z670" s="287"/>
      <c r="AA670" s="287"/>
      <c r="AB670" s="287"/>
    </row>
    <row r="671" spans="1:28">
      <c r="A671" s="26"/>
      <c r="B671" s="287"/>
      <c r="C671" s="287"/>
      <c r="D671" s="28"/>
      <c r="E671" s="287"/>
      <c r="F671" s="287"/>
      <c r="G671" s="47"/>
      <c r="H671" s="17"/>
      <c r="I671" s="17"/>
      <c r="J671" s="92"/>
      <c r="K671" s="17"/>
      <c r="L671" s="17"/>
      <c r="M671" s="17"/>
      <c r="N671" s="287"/>
      <c r="O671" s="287"/>
      <c r="P671" s="287"/>
      <c r="Q671" s="287"/>
      <c r="R671" s="287"/>
      <c r="S671" s="287"/>
      <c r="T671" s="287"/>
      <c r="U671" s="287"/>
      <c r="V671" s="287"/>
      <c r="W671" s="287"/>
      <c r="X671" s="287"/>
      <c r="Y671" s="287"/>
      <c r="Z671" s="287"/>
      <c r="AA671" s="287"/>
      <c r="AB671" s="287"/>
    </row>
    <row r="672" spans="1:28">
      <c r="A672" s="26"/>
      <c r="B672" s="287"/>
      <c r="C672" s="287"/>
      <c r="D672" s="28"/>
      <c r="E672" s="287"/>
      <c r="F672" s="287"/>
      <c r="G672" s="47"/>
      <c r="H672" s="17"/>
      <c r="I672" s="17"/>
      <c r="J672" s="92"/>
      <c r="K672" s="17"/>
      <c r="L672" s="17"/>
      <c r="M672" s="17"/>
      <c r="N672" s="287"/>
      <c r="O672" s="287"/>
      <c r="P672" s="287"/>
      <c r="Q672" s="287"/>
      <c r="R672" s="287"/>
      <c r="S672" s="287"/>
      <c r="T672" s="287"/>
      <c r="U672" s="287"/>
      <c r="V672" s="287"/>
      <c r="W672" s="287"/>
      <c r="X672" s="287"/>
      <c r="Y672" s="287"/>
      <c r="Z672" s="287"/>
      <c r="AA672" s="287"/>
      <c r="AB672" s="287"/>
    </row>
    <row r="673" spans="1:28">
      <c r="A673" s="26"/>
      <c r="B673" s="287"/>
      <c r="C673" s="287"/>
      <c r="D673" s="28"/>
      <c r="E673" s="287"/>
      <c r="F673" s="287"/>
      <c r="G673" s="47"/>
      <c r="H673" s="17"/>
      <c r="I673" s="17"/>
      <c r="J673" s="92"/>
      <c r="K673" s="17"/>
      <c r="L673" s="17"/>
      <c r="M673" s="17"/>
      <c r="N673" s="287"/>
      <c r="O673" s="287"/>
      <c r="P673" s="287"/>
      <c r="Q673" s="287"/>
      <c r="R673" s="287"/>
      <c r="S673" s="287"/>
      <c r="T673" s="287"/>
      <c r="U673" s="287"/>
      <c r="V673" s="287"/>
      <c r="W673" s="287"/>
      <c r="X673" s="287"/>
      <c r="Y673" s="287"/>
      <c r="Z673" s="287"/>
      <c r="AA673" s="287"/>
      <c r="AB673" s="287"/>
    </row>
    <row r="674" spans="1:28">
      <c r="A674" s="26"/>
      <c r="B674" s="287"/>
      <c r="C674" s="287"/>
      <c r="D674" s="28"/>
      <c r="E674" s="287"/>
      <c r="F674" s="287"/>
      <c r="G674" s="47"/>
      <c r="H674" s="17"/>
      <c r="I674" s="17"/>
      <c r="J674" s="92"/>
      <c r="K674" s="17"/>
      <c r="L674" s="17"/>
      <c r="M674" s="17"/>
      <c r="N674" s="287"/>
      <c r="O674" s="287"/>
      <c r="P674" s="287"/>
      <c r="Q674" s="287"/>
      <c r="R674" s="287"/>
      <c r="S674" s="287"/>
      <c r="T674" s="287"/>
      <c r="U674" s="287"/>
      <c r="V674" s="287"/>
      <c r="W674" s="287"/>
      <c r="X674" s="287"/>
      <c r="Y674" s="287"/>
      <c r="Z674" s="287"/>
      <c r="AA674" s="287"/>
      <c r="AB674" s="287"/>
    </row>
    <row r="675" spans="1:28">
      <c r="A675" s="26"/>
      <c r="B675" s="287"/>
      <c r="C675" s="287"/>
      <c r="D675" s="28"/>
      <c r="E675" s="287"/>
      <c r="F675" s="287"/>
      <c r="G675" s="47"/>
      <c r="H675" s="14"/>
      <c r="I675" s="14"/>
      <c r="J675" s="23"/>
      <c r="K675" s="14"/>
      <c r="L675" s="14"/>
      <c r="M675" s="14"/>
      <c r="N675" s="287"/>
      <c r="O675" s="287"/>
      <c r="P675" s="287"/>
      <c r="Q675" s="287"/>
      <c r="R675" s="287"/>
      <c r="S675" s="287"/>
      <c r="T675" s="287"/>
      <c r="U675" s="287"/>
      <c r="V675" s="287"/>
      <c r="W675" s="287"/>
      <c r="X675" s="287"/>
      <c r="Y675" s="287"/>
      <c r="Z675" s="287"/>
      <c r="AA675" s="287"/>
      <c r="AB675" s="287"/>
    </row>
    <row r="676" spans="1:28">
      <c r="A676" s="26"/>
      <c r="B676" s="287"/>
      <c r="C676" s="287"/>
      <c r="D676" s="28"/>
      <c r="E676" s="287"/>
      <c r="F676" s="287"/>
      <c r="G676" s="47"/>
      <c r="H676" s="17"/>
      <c r="I676" s="17"/>
      <c r="J676" s="92"/>
      <c r="K676" s="17"/>
      <c r="L676" s="17"/>
      <c r="M676" s="17"/>
      <c r="N676" s="287"/>
      <c r="O676" s="287"/>
      <c r="P676" s="287"/>
      <c r="Q676" s="287"/>
      <c r="R676" s="287"/>
      <c r="S676" s="287"/>
      <c r="T676" s="287"/>
      <c r="U676" s="287"/>
      <c r="V676" s="287"/>
      <c r="W676" s="287"/>
      <c r="X676" s="287"/>
      <c r="Y676" s="287"/>
      <c r="Z676" s="287"/>
      <c r="AA676" s="287"/>
      <c r="AB676" s="287"/>
    </row>
    <row r="677" spans="1:28">
      <c r="A677" s="26"/>
      <c r="B677" s="287"/>
      <c r="C677" s="287"/>
      <c r="D677" s="28"/>
      <c r="E677" s="287"/>
      <c r="F677" s="287"/>
      <c r="G677" s="47"/>
      <c r="H677" s="17"/>
      <c r="I677" s="17"/>
      <c r="J677" s="92"/>
      <c r="K677" s="17"/>
      <c r="L677" s="17"/>
      <c r="M677" s="17"/>
      <c r="N677" s="287"/>
      <c r="O677" s="287"/>
      <c r="P677" s="287"/>
      <c r="Q677" s="287"/>
      <c r="R677" s="287"/>
      <c r="S677" s="287"/>
      <c r="T677" s="287"/>
      <c r="U677" s="287"/>
      <c r="V677" s="287"/>
      <c r="W677" s="287"/>
      <c r="X677" s="287"/>
      <c r="Y677" s="287"/>
      <c r="Z677" s="287"/>
      <c r="AA677" s="287"/>
      <c r="AB677" s="287"/>
    </row>
    <row r="678" spans="1:28">
      <c r="A678" s="26"/>
      <c r="B678" s="287"/>
      <c r="C678" s="287"/>
      <c r="D678" s="28"/>
      <c r="E678" s="287"/>
      <c r="F678" s="287"/>
      <c r="G678" s="47"/>
      <c r="H678" s="17"/>
      <c r="I678" s="17"/>
      <c r="J678" s="92"/>
      <c r="K678" s="17"/>
      <c r="L678" s="17"/>
      <c r="M678" s="17"/>
      <c r="N678" s="287"/>
      <c r="O678" s="287"/>
      <c r="P678" s="287"/>
      <c r="Q678" s="287"/>
      <c r="R678" s="287"/>
      <c r="S678" s="287"/>
      <c r="T678" s="287"/>
      <c r="U678" s="287"/>
      <c r="V678" s="287"/>
      <c r="W678" s="287"/>
      <c r="X678" s="287"/>
      <c r="Y678" s="287"/>
      <c r="Z678" s="287"/>
      <c r="AA678" s="287"/>
      <c r="AB678" s="287"/>
    </row>
    <row r="679" spans="1:28">
      <c r="A679" s="26"/>
      <c r="B679" s="287"/>
      <c r="C679" s="287"/>
      <c r="D679" s="28"/>
      <c r="E679" s="287"/>
      <c r="F679" s="287"/>
      <c r="G679" s="47"/>
      <c r="H679" s="14"/>
      <c r="I679" s="14"/>
      <c r="J679" s="23"/>
      <c r="K679" s="14"/>
      <c r="L679" s="14"/>
      <c r="M679" s="14"/>
      <c r="N679" s="287"/>
      <c r="O679" s="287"/>
      <c r="P679" s="287"/>
      <c r="Q679" s="287"/>
      <c r="R679" s="287"/>
      <c r="S679" s="287"/>
      <c r="T679" s="287"/>
      <c r="U679" s="287"/>
      <c r="V679" s="287"/>
      <c r="W679" s="287"/>
      <c r="X679" s="287"/>
      <c r="Y679" s="287"/>
      <c r="Z679" s="287"/>
      <c r="AA679" s="287"/>
      <c r="AB679" s="287"/>
    </row>
    <row r="680" spans="1:28">
      <c r="A680" s="26"/>
      <c r="B680" s="287"/>
      <c r="C680" s="287"/>
      <c r="D680" s="28"/>
      <c r="E680" s="287"/>
      <c r="F680" s="287"/>
      <c r="G680" s="47"/>
      <c r="H680" s="14"/>
      <c r="I680" s="14"/>
      <c r="J680" s="23"/>
      <c r="K680" s="14"/>
      <c r="L680" s="14"/>
      <c r="M680" s="14"/>
      <c r="N680" s="287"/>
      <c r="O680" s="287"/>
      <c r="P680" s="287"/>
      <c r="Q680" s="287"/>
      <c r="R680" s="287"/>
      <c r="S680" s="287"/>
      <c r="T680" s="287"/>
      <c r="U680" s="287"/>
      <c r="V680" s="287"/>
      <c r="W680" s="287"/>
      <c r="X680" s="287"/>
      <c r="Y680" s="287"/>
      <c r="Z680" s="287"/>
      <c r="AA680" s="287"/>
      <c r="AB680" s="287"/>
    </row>
    <row r="681" spans="1:28">
      <c r="A681" s="26"/>
      <c r="B681" s="287"/>
      <c r="C681" s="287"/>
      <c r="D681" s="28"/>
      <c r="E681" s="287"/>
      <c r="F681" s="287"/>
      <c r="G681" s="47"/>
      <c r="H681" s="14"/>
      <c r="I681" s="14"/>
      <c r="J681" s="23"/>
      <c r="K681" s="14"/>
      <c r="L681" s="14"/>
      <c r="M681" s="14"/>
      <c r="N681" s="287"/>
      <c r="O681" s="287"/>
      <c r="P681" s="287"/>
      <c r="Q681" s="287"/>
      <c r="R681" s="287"/>
      <c r="S681" s="287"/>
      <c r="T681" s="287"/>
      <c r="U681" s="287"/>
      <c r="V681" s="287"/>
      <c r="W681" s="287"/>
      <c r="X681" s="287"/>
      <c r="Y681" s="287"/>
      <c r="Z681" s="287"/>
      <c r="AA681" s="287"/>
      <c r="AB681" s="287"/>
    </row>
    <row r="682" spans="1:28">
      <c r="A682" s="26"/>
      <c r="B682" s="287"/>
      <c r="C682" s="287"/>
      <c r="D682" s="28"/>
      <c r="E682" s="287"/>
      <c r="F682" s="287"/>
      <c r="G682" s="47"/>
      <c r="H682" s="17"/>
      <c r="I682" s="17"/>
      <c r="J682" s="92"/>
      <c r="K682" s="17"/>
      <c r="L682" s="17"/>
      <c r="M682" s="17"/>
      <c r="N682" s="287"/>
      <c r="O682" s="287"/>
      <c r="P682" s="287"/>
      <c r="Q682" s="287"/>
      <c r="R682" s="287"/>
      <c r="S682" s="287"/>
      <c r="T682" s="287"/>
      <c r="U682" s="287"/>
      <c r="V682" s="287"/>
      <c r="W682" s="287"/>
      <c r="X682" s="287"/>
      <c r="Y682" s="287"/>
      <c r="Z682" s="287"/>
      <c r="AA682" s="287"/>
      <c r="AB682" s="287"/>
    </row>
    <row r="683" spans="1:28">
      <c r="A683" s="26"/>
      <c r="B683" s="287"/>
      <c r="C683" s="287"/>
      <c r="D683" s="28"/>
      <c r="E683" s="287"/>
      <c r="F683" s="287"/>
      <c r="G683" s="47"/>
      <c r="H683" s="14"/>
      <c r="I683" s="14"/>
      <c r="J683" s="23"/>
      <c r="K683" s="14"/>
      <c r="L683" s="14"/>
      <c r="M683" s="14"/>
      <c r="N683" s="287"/>
      <c r="O683" s="287"/>
      <c r="P683" s="287"/>
      <c r="Q683" s="287"/>
      <c r="R683" s="287"/>
      <c r="S683" s="287"/>
      <c r="T683" s="287"/>
      <c r="U683" s="287"/>
      <c r="V683" s="287"/>
      <c r="W683" s="287"/>
      <c r="X683" s="287"/>
      <c r="Y683" s="287"/>
      <c r="Z683" s="287"/>
      <c r="AA683" s="287"/>
      <c r="AB683" s="287"/>
    </row>
    <row r="684" spans="1:28">
      <c r="A684" s="26"/>
      <c r="B684" s="287"/>
      <c r="C684" s="287"/>
      <c r="D684" s="28"/>
      <c r="E684" s="287"/>
      <c r="F684" s="287"/>
      <c r="G684" s="47"/>
      <c r="H684" s="14"/>
      <c r="I684" s="14"/>
      <c r="J684" s="23"/>
      <c r="K684" s="14"/>
      <c r="L684" s="14"/>
      <c r="M684" s="14"/>
      <c r="N684" s="287"/>
      <c r="O684" s="287"/>
      <c r="P684" s="287"/>
      <c r="Q684" s="287"/>
      <c r="R684" s="287"/>
      <c r="S684" s="287"/>
      <c r="T684" s="287"/>
      <c r="U684" s="287"/>
      <c r="V684" s="287"/>
      <c r="W684" s="287"/>
      <c r="X684" s="287"/>
      <c r="Y684" s="287"/>
      <c r="Z684" s="287"/>
      <c r="AA684" s="287"/>
      <c r="AB684" s="287"/>
    </row>
    <row r="685" spans="1:28">
      <c r="A685" s="26"/>
      <c r="B685" s="287"/>
      <c r="C685" s="287"/>
      <c r="D685" s="28"/>
      <c r="E685" s="287"/>
      <c r="F685" s="287"/>
      <c r="G685" s="47"/>
      <c r="H685" s="14"/>
      <c r="I685" s="14"/>
      <c r="J685" s="23"/>
      <c r="K685" s="14"/>
      <c r="L685" s="14"/>
      <c r="M685" s="14"/>
      <c r="N685" s="287"/>
      <c r="O685" s="287"/>
      <c r="P685" s="287"/>
      <c r="Q685" s="287"/>
      <c r="R685" s="287"/>
      <c r="S685" s="287"/>
      <c r="T685" s="287"/>
      <c r="U685" s="287"/>
      <c r="V685" s="287"/>
      <c r="W685" s="287"/>
      <c r="X685" s="287"/>
      <c r="Y685" s="287"/>
      <c r="Z685" s="287"/>
      <c r="AA685" s="287"/>
      <c r="AB685" s="287"/>
    </row>
    <row r="686" spans="1:28">
      <c r="A686" s="26"/>
      <c r="B686" s="287"/>
      <c r="C686" s="287"/>
      <c r="D686" s="28"/>
      <c r="E686" s="287"/>
      <c r="F686" s="287"/>
      <c r="G686" s="47"/>
      <c r="H686" s="14"/>
      <c r="I686" s="14"/>
      <c r="J686" s="23"/>
      <c r="K686" s="14"/>
      <c r="L686" s="14"/>
      <c r="M686" s="14"/>
      <c r="N686" s="287"/>
      <c r="O686" s="287"/>
      <c r="P686" s="287"/>
      <c r="Q686" s="287"/>
      <c r="R686" s="287"/>
      <c r="S686" s="287"/>
      <c r="T686" s="287"/>
      <c r="U686" s="287"/>
      <c r="V686" s="287"/>
      <c r="W686" s="287"/>
      <c r="X686" s="287"/>
      <c r="Y686" s="287"/>
      <c r="Z686" s="287"/>
      <c r="AA686" s="287"/>
      <c r="AB686" s="287"/>
    </row>
    <row r="687" spans="1:28">
      <c r="A687" s="26"/>
      <c r="B687" s="287"/>
      <c r="C687" s="287"/>
      <c r="D687" s="28"/>
      <c r="E687" s="287"/>
      <c r="F687" s="287"/>
      <c r="G687" s="47"/>
      <c r="H687" s="14"/>
      <c r="I687" s="14"/>
      <c r="J687" s="23"/>
      <c r="K687" s="14"/>
      <c r="L687" s="14"/>
      <c r="M687" s="14"/>
      <c r="N687" s="287"/>
      <c r="O687" s="287"/>
      <c r="P687" s="287"/>
      <c r="Q687" s="287"/>
      <c r="R687" s="287"/>
      <c r="S687" s="287"/>
      <c r="T687" s="287"/>
      <c r="U687" s="287"/>
      <c r="V687" s="287"/>
      <c r="W687" s="287"/>
      <c r="X687" s="287"/>
      <c r="Y687" s="287"/>
      <c r="Z687" s="287"/>
      <c r="AA687" s="287"/>
      <c r="AB687" s="287"/>
    </row>
    <row r="688" spans="1:28">
      <c r="A688" s="26"/>
      <c r="B688" s="287"/>
      <c r="C688" s="287"/>
      <c r="D688" s="28"/>
      <c r="E688" s="287"/>
      <c r="F688" s="287"/>
      <c r="G688" s="47"/>
      <c r="H688" s="14"/>
      <c r="I688" s="14"/>
      <c r="J688" s="23"/>
      <c r="K688" s="14"/>
      <c r="L688" s="14"/>
      <c r="M688" s="14"/>
      <c r="N688" s="287"/>
      <c r="O688" s="287"/>
      <c r="P688" s="287"/>
      <c r="Q688" s="287"/>
      <c r="R688" s="287"/>
      <c r="S688" s="287"/>
      <c r="T688" s="287"/>
      <c r="U688" s="287"/>
      <c r="V688" s="287"/>
      <c r="W688" s="287"/>
      <c r="X688" s="287"/>
      <c r="Y688" s="287"/>
      <c r="Z688" s="287"/>
      <c r="AA688" s="287"/>
      <c r="AB688" s="287"/>
    </row>
    <row r="689" spans="1:28">
      <c r="A689" s="26"/>
      <c r="B689" s="287"/>
      <c r="C689" s="287"/>
      <c r="D689" s="28"/>
      <c r="E689" s="287"/>
      <c r="F689" s="287"/>
      <c r="G689" s="47"/>
      <c r="H689" s="14"/>
      <c r="I689" s="14"/>
      <c r="J689" s="23"/>
      <c r="K689" s="14"/>
      <c r="L689" s="14"/>
      <c r="M689" s="14"/>
      <c r="N689" s="287"/>
      <c r="O689" s="287"/>
      <c r="P689" s="287"/>
      <c r="Q689" s="287"/>
      <c r="R689" s="287"/>
      <c r="S689" s="287"/>
      <c r="T689" s="287"/>
      <c r="U689" s="287"/>
      <c r="V689" s="287"/>
      <c r="W689" s="287"/>
      <c r="X689" s="287"/>
      <c r="Y689" s="287"/>
      <c r="Z689" s="287"/>
      <c r="AA689" s="287"/>
      <c r="AB689" s="287"/>
    </row>
    <row r="690" spans="1:28">
      <c r="A690" s="26"/>
      <c r="B690" s="287"/>
      <c r="C690" s="287"/>
      <c r="D690" s="28"/>
      <c r="E690" s="287"/>
      <c r="F690" s="287"/>
      <c r="G690" s="47"/>
      <c r="H690" s="14"/>
      <c r="I690" s="14"/>
      <c r="J690" s="23"/>
      <c r="K690" s="14"/>
      <c r="L690" s="14"/>
      <c r="M690" s="14"/>
      <c r="N690" s="287"/>
      <c r="O690" s="287"/>
      <c r="P690" s="287"/>
      <c r="Q690" s="287"/>
      <c r="R690" s="287"/>
      <c r="S690" s="287"/>
      <c r="T690" s="287"/>
      <c r="U690" s="287"/>
      <c r="V690" s="287"/>
      <c r="W690" s="287"/>
      <c r="X690" s="287"/>
      <c r="Y690" s="287"/>
      <c r="Z690" s="287"/>
      <c r="AA690" s="287"/>
      <c r="AB690" s="287"/>
    </row>
    <row r="691" spans="1:28">
      <c r="A691" s="26"/>
      <c r="B691" s="287"/>
      <c r="C691" s="287"/>
      <c r="D691" s="28"/>
      <c r="E691" s="287"/>
      <c r="F691" s="287"/>
      <c r="G691" s="47"/>
      <c r="H691" s="14"/>
      <c r="I691" s="14"/>
      <c r="J691" s="23"/>
      <c r="K691" s="14"/>
      <c r="L691" s="14"/>
      <c r="M691" s="14"/>
      <c r="N691" s="287"/>
      <c r="O691" s="287"/>
      <c r="P691" s="287"/>
      <c r="Q691" s="287"/>
      <c r="R691" s="287"/>
      <c r="S691" s="287"/>
      <c r="T691" s="287"/>
      <c r="U691" s="287"/>
      <c r="V691" s="287"/>
      <c r="W691" s="287"/>
      <c r="X691" s="287"/>
      <c r="Y691" s="287"/>
      <c r="Z691" s="287"/>
      <c r="AA691" s="287"/>
      <c r="AB691" s="287"/>
    </row>
    <row r="692" spans="1:28">
      <c r="A692" s="26"/>
      <c r="B692" s="287"/>
      <c r="C692" s="287"/>
      <c r="D692" s="28"/>
      <c r="E692" s="287"/>
      <c r="F692" s="287"/>
      <c r="G692" s="47"/>
      <c r="H692" s="14"/>
      <c r="I692" s="14"/>
      <c r="J692" s="23"/>
      <c r="K692" s="14"/>
      <c r="L692" s="14"/>
      <c r="M692" s="14"/>
      <c r="N692" s="287"/>
      <c r="O692" s="287"/>
      <c r="P692" s="287"/>
      <c r="Q692" s="287"/>
      <c r="R692" s="287"/>
      <c r="S692" s="287"/>
      <c r="T692" s="287"/>
      <c r="U692" s="287"/>
      <c r="V692" s="287"/>
      <c r="W692" s="287"/>
      <c r="X692" s="287"/>
      <c r="Y692" s="287"/>
      <c r="Z692" s="287"/>
      <c r="AA692" s="287"/>
      <c r="AB692" s="287"/>
    </row>
    <row r="693" spans="1:28">
      <c r="A693" s="26"/>
      <c r="B693" s="287"/>
      <c r="C693" s="287"/>
      <c r="D693" s="28"/>
      <c r="E693" s="287"/>
      <c r="F693" s="287"/>
      <c r="G693" s="47"/>
      <c r="H693" s="14"/>
      <c r="I693" s="14"/>
      <c r="J693" s="23"/>
      <c r="K693" s="14"/>
      <c r="L693" s="14"/>
      <c r="M693" s="14"/>
      <c r="N693" s="287"/>
      <c r="O693" s="287"/>
      <c r="P693" s="287"/>
      <c r="Q693" s="287"/>
      <c r="R693" s="287"/>
      <c r="S693" s="287"/>
      <c r="T693" s="287"/>
      <c r="U693" s="287"/>
      <c r="V693" s="287"/>
      <c r="W693" s="287"/>
      <c r="X693" s="287"/>
      <c r="Y693" s="287"/>
      <c r="Z693" s="287"/>
      <c r="AA693" s="287"/>
      <c r="AB693" s="287"/>
    </row>
    <row r="694" spans="1:28">
      <c r="A694" s="26"/>
      <c r="B694" s="287"/>
      <c r="C694" s="287"/>
      <c r="D694" s="28"/>
      <c r="E694" s="287"/>
      <c r="F694" s="287"/>
      <c r="G694" s="47"/>
      <c r="H694" s="14"/>
      <c r="I694" s="14"/>
      <c r="J694" s="23"/>
      <c r="K694" s="29"/>
      <c r="L694" s="29"/>
      <c r="M694" s="29"/>
      <c r="N694" s="287"/>
      <c r="O694" s="287"/>
      <c r="P694" s="287"/>
      <c r="Q694" s="287"/>
      <c r="R694" s="287"/>
      <c r="S694" s="287"/>
      <c r="T694" s="287"/>
      <c r="U694" s="287"/>
      <c r="V694" s="287"/>
      <c r="W694" s="287"/>
      <c r="X694" s="287"/>
      <c r="Y694" s="287"/>
      <c r="Z694" s="287"/>
      <c r="AA694" s="287"/>
      <c r="AB694" s="287"/>
    </row>
    <row r="695" spans="1:28">
      <c r="A695" s="26"/>
      <c r="B695" s="287"/>
      <c r="C695" s="287"/>
      <c r="D695" s="28"/>
      <c r="E695" s="287"/>
      <c r="F695" s="287"/>
      <c r="G695" s="47"/>
      <c r="H695" s="14"/>
      <c r="I695" s="14"/>
      <c r="J695" s="23"/>
      <c r="K695" s="29"/>
      <c r="L695" s="29"/>
      <c r="M695" s="29"/>
      <c r="N695" s="287"/>
      <c r="O695" s="287"/>
      <c r="P695" s="287"/>
      <c r="Q695" s="287"/>
      <c r="R695" s="287"/>
      <c r="S695" s="287"/>
      <c r="T695" s="287"/>
      <c r="U695" s="287"/>
      <c r="V695" s="287"/>
      <c r="W695" s="287"/>
      <c r="X695" s="287"/>
      <c r="Y695" s="287"/>
      <c r="Z695" s="287"/>
      <c r="AA695" s="287"/>
      <c r="AB695" s="287"/>
    </row>
    <row r="696" spans="1:28">
      <c r="A696" s="26"/>
      <c r="B696" s="287"/>
      <c r="C696" s="287"/>
      <c r="D696" s="28"/>
      <c r="E696" s="287"/>
      <c r="F696" s="287"/>
      <c r="G696" s="47"/>
      <c r="H696" s="14"/>
      <c r="I696" s="14"/>
      <c r="J696" s="23"/>
      <c r="K696" s="29"/>
      <c r="L696" s="29"/>
      <c r="M696" s="29"/>
      <c r="N696" s="287"/>
      <c r="O696" s="287"/>
      <c r="P696" s="287"/>
      <c r="Q696" s="287"/>
      <c r="R696" s="287"/>
      <c r="S696" s="287"/>
      <c r="T696" s="287"/>
      <c r="U696" s="287"/>
      <c r="V696" s="287"/>
      <c r="W696" s="287"/>
      <c r="X696" s="287"/>
      <c r="Y696" s="287"/>
      <c r="Z696" s="287"/>
      <c r="AA696" s="287"/>
      <c r="AB696" s="287"/>
    </row>
    <row r="697" spans="1:28">
      <c r="A697" s="26"/>
      <c r="B697" s="287"/>
      <c r="C697" s="287"/>
      <c r="D697" s="28"/>
      <c r="E697" s="287"/>
      <c r="F697" s="287"/>
      <c r="G697" s="47"/>
      <c r="H697" s="14"/>
      <c r="I697" s="14"/>
      <c r="J697" s="23"/>
      <c r="K697" s="29"/>
      <c r="L697" s="14"/>
      <c r="M697" s="29"/>
      <c r="N697" s="287"/>
      <c r="O697" s="287"/>
      <c r="P697" s="287"/>
      <c r="Q697" s="287"/>
      <c r="R697" s="287"/>
      <c r="S697" s="287"/>
      <c r="T697" s="287"/>
      <c r="U697" s="287"/>
      <c r="V697" s="287"/>
      <c r="W697" s="287"/>
      <c r="X697" s="287"/>
      <c r="Y697" s="287"/>
      <c r="Z697" s="287"/>
      <c r="AA697" s="287"/>
      <c r="AB697" s="287"/>
    </row>
    <row r="698" spans="1:28">
      <c r="A698" s="26"/>
      <c r="B698" s="287"/>
      <c r="C698" s="287"/>
      <c r="D698" s="28"/>
      <c r="E698" s="287"/>
      <c r="F698" s="287"/>
      <c r="G698" s="47"/>
      <c r="H698" s="14"/>
      <c r="I698" s="14"/>
      <c r="J698" s="23"/>
      <c r="K698" s="29"/>
      <c r="L698" s="266"/>
      <c r="M698" s="29"/>
      <c r="N698" s="287"/>
      <c r="O698" s="287"/>
      <c r="P698" s="287"/>
      <c r="Q698" s="287"/>
      <c r="R698" s="287"/>
      <c r="S698" s="287"/>
      <c r="T698" s="287"/>
      <c r="U698" s="287"/>
      <c r="V698" s="287"/>
      <c r="W698" s="287"/>
      <c r="X698" s="287"/>
      <c r="Y698" s="287"/>
      <c r="Z698" s="287"/>
      <c r="AA698" s="287"/>
      <c r="AB698" s="287"/>
    </row>
    <row r="699" spans="1:28">
      <c r="A699" s="26"/>
      <c r="B699" s="287"/>
      <c r="C699" s="287"/>
      <c r="D699" s="28"/>
      <c r="E699" s="287"/>
      <c r="F699" s="287"/>
      <c r="G699" s="47"/>
      <c r="H699" s="14"/>
      <c r="I699" s="14"/>
      <c r="J699" s="23"/>
      <c r="K699" s="29"/>
      <c r="L699" s="29"/>
      <c r="M699" s="29"/>
      <c r="N699" s="287"/>
      <c r="O699" s="287"/>
      <c r="P699" s="287"/>
      <c r="Q699" s="287"/>
      <c r="R699" s="287"/>
      <c r="S699" s="287"/>
      <c r="T699" s="287"/>
      <c r="U699" s="287"/>
      <c r="V699" s="287"/>
      <c r="W699" s="287"/>
      <c r="X699" s="287"/>
      <c r="Y699" s="287"/>
      <c r="Z699" s="287"/>
      <c r="AA699" s="287"/>
      <c r="AB699" s="287"/>
    </row>
    <row r="700" spans="1:28">
      <c r="A700" s="26"/>
      <c r="B700" s="287"/>
      <c r="C700" s="287"/>
      <c r="D700" s="28"/>
      <c r="E700" s="287"/>
      <c r="F700" s="287"/>
      <c r="G700" s="47"/>
      <c r="H700" s="14"/>
      <c r="I700" s="14"/>
      <c r="J700" s="23"/>
      <c r="K700" s="29"/>
      <c r="L700" s="29"/>
      <c r="M700" s="29"/>
      <c r="N700" s="287"/>
      <c r="O700" s="287"/>
      <c r="P700" s="287"/>
      <c r="Q700" s="287"/>
      <c r="R700" s="287"/>
      <c r="S700" s="287"/>
      <c r="T700" s="287"/>
      <c r="U700" s="287"/>
      <c r="V700" s="287"/>
      <c r="W700" s="287"/>
      <c r="X700" s="287"/>
      <c r="Y700" s="287"/>
      <c r="Z700" s="287"/>
      <c r="AA700" s="287"/>
      <c r="AB700" s="287"/>
    </row>
    <row r="701" spans="1:28">
      <c r="A701" s="26"/>
      <c r="B701" s="287"/>
      <c r="C701" s="287"/>
      <c r="D701" s="28"/>
      <c r="E701" s="287"/>
      <c r="F701" s="287"/>
      <c r="G701" s="47"/>
      <c r="H701" s="14"/>
      <c r="I701" s="14"/>
      <c r="J701" s="23"/>
      <c r="K701" s="29"/>
      <c r="L701" s="29"/>
      <c r="M701" s="29"/>
      <c r="N701" s="287"/>
      <c r="O701" s="287"/>
      <c r="P701" s="287"/>
      <c r="Q701" s="287"/>
      <c r="R701" s="287"/>
      <c r="S701" s="287"/>
      <c r="T701" s="287"/>
      <c r="U701" s="287"/>
      <c r="V701" s="287"/>
      <c r="W701" s="287"/>
      <c r="X701" s="287"/>
      <c r="Y701" s="287"/>
      <c r="Z701" s="287"/>
      <c r="AA701" s="287"/>
      <c r="AB701" s="287"/>
    </row>
    <row r="702" spans="1:28">
      <c r="A702" s="26"/>
      <c r="B702" s="287"/>
      <c r="C702" s="287"/>
      <c r="D702" s="28"/>
      <c r="E702" s="287"/>
      <c r="F702" s="287"/>
      <c r="G702" s="47"/>
      <c r="H702" s="14"/>
      <c r="I702" s="14"/>
      <c r="J702" s="23"/>
      <c r="K702" s="29"/>
      <c r="L702" s="29"/>
      <c r="M702" s="29"/>
      <c r="N702" s="287"/>
      <c r="O702" s="287"/>
      <c r="P702" s="287"/>
      <c r="Q702" s="287"/>
      <c r="R702" s="287"/>
      <c r="S702" s="287"/>
      <c r="T702" s="287"/>
      <c r="U702" s="287"/>
      <c r="V702" s="287"/>
      <c r="W702" s="287"/>
      <c r="X702" s="287"/>
      <c r="Y702" s="287"/>
      <c r="Z702" s="287"/>
      <c r="AA702" s="287"/>
      <c r="AB702" s="287"/>
    </row>
  </sheetData>
  <autoFilter ref="A2:AC451" xr:uid="{707081E2-F671-417F-806B-9329A45DFED0}">
    <filterColumn colId="7">
      <filters blank="1"/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B6232-D471-4AF2-AAE1-44CD14E3EA85}">
  <dimension ref="A1:Z43"/>
  <sheetViews>
    <sheetView workbookViewId="0">
      <selection activeCell="K18" sqref="K18"/>
    </sheetView>
  </sheetViews>
  <sheetFormatPr defaultRowHeight="15"/>
  <cols>
    <col min="1" max="1" width="12.85546875" customWidth="1"/>
    <col min="2" max="2" width="14.7109375" bestFit="1" customWidth="1"/>
    <col min="3" max="3" width="20.28515625" bestFit="1" customWidth="1"/>
    <col min="4" max="4" width="16.140625" hidden="1" customWidth="1"/>
    <col min="5" max="5" width="16" bestFit="1" customWidth="1"/>
    <col min="6" max="6" width="13.42578125" customWidth="1"/>
    <col min="7" max="7" width="13.7109375" customWidth="1"/>
    <col min="8" max="8" width="18.42578125" style="19" hidden="1" customWidth="1"/>
    <col min="9" max="9" width="34.85546875" hidden="1" customWidth="1"/>
    <col min="10" max="10" width="31.7109375" hidden="1" customWidth="1"/>
    <col min="11" max="11" width="33.42578125" customWidth="1"/>
    <col min="12" max="12" width="143.85546875" hidden="1" customWidth="1"/>
    <col min="13" max="13" width="147.7109375" bestFit="1" customWidth="1"/>
    <col min="14" max="25" width="12" bestFit="1" customWidth="1"/>
  </cols>
  <sheetData>
    <row r="1" spans="1:26" s="1" customFormat="1" ht="31.5">
      <c r="A1" s="5" t="s">
        <v>36</v>
      </c>
      <c r="B1" s="6"/>
      <c r="C1" s="7"/>
      <c r="D1" s="13"/>
      <c r="E1" s="7"/>
      <c r="F1" s="8"/>
      <c r="G1" s="9"/>
      <c r="H1" s="51"/>
      <c r="I1" s="51"/>
      <c r="J1" s="8"/>
      <c r="K1" s="8"/>
      <c r="L1" s="11"/>
      <c r="M1" s="11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>
      <c r="A2" s="25" t="s">
        <v>233</v>
      </c>
      <c r="B2" s="40" t="s">
        <v>195</v>
      </c>
      <c r="C2" s="25" t="s">
        <v>196</v>
      </c>
      <c r="D2" s="25" t="s">
        <v>197</v>
      </c>
      <c r="E2" s="25" t="s">
        <v>37</v>
      </c>
      <c r="F2" s="25" t="s">
        <v>38</v>
      </c>
      <c r="G2" s="25" t="s">
        <v>39</v>
      </c>
      <c r="H2" s="54" t="s">
        <v>791</v>
      </c>
      <c r="I2" s="25" t="s">
        <v>669</v>
      </c>
      <c r="J2" s="25" t="s">
        <v>822</v>
      </c>
      <c r="K2" s="25" t="s">
        <v>198</v>
      </c>
      <c r="L2" s="25" t="s">
        <v>199</v>
      </c>
      <c r="M2" s="25" t="s">
        <v>200</v>
      </c>
      <c r="N2" s="25" t="s">
        <v>201</v>
      </c>
      <c r="O2" s="25" t="s">
        <v>202</v>
      </c>
      <c r="P2" s="25" t="s">
        <v>203</v>
      </c>
      <c r="Q2" s="25" t="s">
        <v>204</v>
      </c>
      <c r="R2" s="25" t="s">
        <v>205</v>
      </c>
      <c r="S2" s="25" t="s">
        <v>206</v>
      </c>
      <c r="T2" s="25" t="s">
        <v>207</v>
      </c>
      <c r="U2" s="25" t="s">
        <v>208</v>
      </c>
      <c r="V2" s="25" t="s">
        <v>209</v>
      </c>
      <c r="W2" s="25" t="s">
        <v>210</v>
      </c>
      <c r="X2" s="25" t="s">
        <v>211</v>
      </c>
      <c r="Y2" s="25" t="s">
        <v>212</v>
      </c>
    </row>
    <row r="3" spans="1:26" s="65" customFormat="1">
      <c r="A3" s="62"/>
      <c r="B3" s="63"/>
      <c r="C3" s="64"/>
      <c r="D3" s="64" t="s">
        <v>582</v>
      </c>
      <c r="E3" s="64"/>
      <c r="F3" s="32"/>
      <c r="G3" s="32"/>
      <c r="H3" s="55">
        <v>45840</v>
      </c>
      <c r="I3" s="32"/>
      <c r="J3" s="32" t="s">
        <v>828</v>
      </c>
      <c r="K3" s="64"/>
      <c r="L3" s="64" t="s">
        <v>477</v>
      </c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</row>
    <row r="4" spans="1:26" s="65" customFormat="1">
      <c r="A4" s="62"/>
      <c r="B4" s="63"/>
      <c r="C4" s="64"/>
      <c r="D4" s="64" t="s">
        <v>595</v>
      </c>
      <c r="E4" s="64"/>
      <c r="F4" s="32"/>
      <c r="G4" s="32"/>
      <c r="H4" s="55"/>
      <c r="I4" s="32"/>
      <c r="J4" s="32" t="s">
        <v>876</v>
      </c>
      <c r="K4" s="64"/>
      <c r="L4" s="64" t="s">
        <v>477</v>
      </c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</row>
    <row r="5" spans="1:26" s="65" customFormat="1">
      <c r="A5" s="62"/>
      <c r="B5" s="63"/>
      <c r="C5" s="64"/>
      <c r="D5" s="64" t="s">
        <v>620</v>
      </c>
      <c r="E5" s="64"/>
      <c r="F5" s="32"/>
      <c r="G5" s="32"/>
      <c r="H5" s="55">
        <v>45840</v>
      </c>
      <c r="I5" s="32"/>
      <c r="J5" s="32" t="s">
        <v>877</v>
      </c>
      <c r="K5" s="64"/>
      <c r="L5" s="64" t="s">
        <v>477</v>
      </c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</row>
    <row r="6" spans="1:26" s="65" customFormat="1">
      <c r="A6" s="62"/>
      <c r="B6" s="63"/>
      <c r="C6" s="64"/>
      <c r="D6" s="64" t="s">
        <v>637</v>
      </c>
      <c r="E6" s="64"/>
      <c r="F6" s="32"/>
      <c r="G6" s="32"/>
      <c r="H6" s="55">
        <v>45826</v>
      </c>
      <c r="I6" s="32"/>
      <c r="J6" s="17" t="s">
        <v>819</v>
      </c>
      <c r="K6" s="64"/>
      <c r="L6" s="64" t="s">
        <v>477</v>
      </c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</row>
    <row r="7" spans="1:26" s="65" customFormat="1">
      <c r="A7" s="62"/>
      <c r="B7" s="63"/>
      <c r="C7" s="64"/>
      <c r="D7" s="64" t="s">
        <v>652</v>
      </c>
      <c r="E7" s="64"/>
      <c r="F7" s="32"/>
      <c r="G7" s="32"/>
      <c r="H7" s="55">
        <v>45838</v>
      </c>
      <c r="I7" s="32" t="s">
        <v>878</v>
      </c>
      <c r="J7" s="32" t="s">
        <v>820</v>
      </c>
      <c r="K7" s="64"/>
      <c r="L7" s="64" t="s">
        <v>602</v>
      </c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</row>
    <row r="8" spans="1:26" s="65" customFormat="1">
      <c r="A8" s="62"/>
      <c r="B8" s="63"/>
      <c r="C8" s="64"/>
      <c r="D8" s="64" t="s">
        <v>654</v>
      </c>
      <c r="E8" s="64"/>
      <c r="F8" s="32"/>
      <c r="G8" s="32"/>
      <c r="H8" s="55">
        <v>45852</v>
      </c>
      <c r="I8" s="32"/>
      <c r="J8" s="32" t="s">
        <v>879</v>
      </c>
      <c r="K8" s="64"/>
      <c r="L8" s="64" t="s">
        <v>373</v>
      </c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</row>
    <row r="9" spans="1:26" s="65" customFormat="1">
      <c r="A9" s="62"/>
      <c r="B9" s="63"/>
      <c r="C9" s="64"/>
      <c r="D9" s="64" t="s">
        <v>663</v>
      </c>
      <c r="E9" s="66"/>
      <c r="F9" s="32"/>
      <c r="G9" s="32"/>
      <c r="H9" s="55">
        <v>45828</v>
      </c>
      <c r="I9" s="17"/>
      <c r="J9" s="32" t="s">
        <v>880</v>
      </c>
      <c r="K9" s="64"/>
      <c r="L9" s="64" t="s">
        <v>345</v>
      </c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</row>
    <row r="10" spans="1:26" s="70" customFormat="1">
      <c r="A10" s="67"/>
      <c r="B10" s="68"/>
      <c r="C10" s="69"/>
      <c r="D10" s="69" t="s">
        <v>670</v>
      </c>
      <c r="E10" s="69"/>
      <c r="F10" s="41"/>
      <c r="G10" s="41"/>
      <c r="H10" s="71"/>
      <c r="I10" s="41" t="s">
        <v>881</v>
      </c>
      <c r="J10" s="41" t="s">
        <v>828</v>
      </c>
      <c r="K10" s="69"/>
      <c r="L10" s="69" t="s">
        <v>477</v>
      </c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</row>
    <row r="11" spans="1:26" s="70" customFormat="1">
      <c r="A11" s="67"/>
      <c r="B11" s="68"/>
      <c r="C11" s="69"/>
      <c r="D11" s="69" t="s">
        <v>671</v>
      </c>
      <c r="E11" s="69"/>
      <c r="F11" s="41"/>
      <c r="G11" s="41"/>
      <c r="H11" s="71">
        <v>45840</v>
      </c>
      <c r="I11" s="41" t="s">
        <v>882</v>
      </c>
      <c r="J11" s="41" t="s">
        <v>850</v>
      </c>
      <c r="K11" s="69"/>
      <c r="L11" s="69" t="s">
        <v>477</v>
      </c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</row>
    <row r="12" spans="1:26" s="70" customFormat="1">
      <c r="A12" s="67"/>
      <c r="B12" s="68"/>
      <c r="C12" s="69"/>
      <c r="D12" s="69" t="s">
        <v>677</v>
      </c>
      <c r="E12" s="69"/>
      <c r="H12" s="71"/>
      <c r="I12" s="41"/>
      <c r="J12" s="41" t="s">
        <v>883</v>
      </c>
      <c r="K12" s="69"/>
      <c r="L12" s="69" t="s">
        <v>477</v>
      </c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</row>
    <row r="13" spans="1:26" s="70" customFormat="1">
      <c r="A13" s="67"/>
      <c r="B13" s="68"/>
      <c r="C13" s="69"/>
      <c r="D13" s="69" t="s">
        <v>688</v>
      </c>
      <c r="E13" s="69"/>
      <c r="F13" s="41"/>
      <c r="G13" s="41"/>
      <c r="H13" s="71"/>
      <c r="I13" s="59"/>
      <c r="J13" s="59" t="s">
        <v>884</v>
      </c>
      <c r="K13" s="69"/>
      <c r="L13" s="69" t="s">
        <v>477</v>
      </c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</row>
    <row r="14" spans="1:26" s="70" customFormat="1">
      <c r="A14" s="67"/>
      <c r="B14" s="68"/>
      <c r="C14" s="69"/>
      <c r="D14" s="69" t="s">
        <v>690</v>
      </c>
      <c r="E14" s="72"/>
      <c r="F14" s="41"/>
      <c r="G14" s="41"/>
      <c r="H14" s="71"/>
      <c r="I14" s="59"/>
      <c r="J14" s="59" t="s">
        <v>828</v>
      </c>
      <c r="K14" s="69"/>
      <c r="L14" s="69" t="s">
        <v>477</v>
      </c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</row>
    <row r="15" spans="1:26" s="70" customFormat="1">
      <c r="A15" s="67"/>
      <c r="B15" s="68"/>
      <c r="C15" s="69"/>
      <c r="D15" s="69" t="s">
        <v>691</v>
      </c>
      <c r="E15" s="72"/>
      <c r="F15" s="41"/>
      <c r="G15" s="41"/>
      <c r="H15" s="71">
        <v>45877</v>
      </c>
      <c r="I15" s="59"/>
      <c r="J15" s="59" t="s">
        <v>828</v>
      </c>
      <c r="K15" s="69"/>
      <c r="L15" s="69" t="s">
        <v>477</v>
      </c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</row>
    <row r="16" spans="1:26" s="70" customFormat="1">
      <c r="A16" s="67"/>
      <c r="B16" s="68"/>
      <c r="C16" s="69"/>
      <c r="D16" s="69" t="s">
        <v>695</v>
      </c>
      <c r="E16" s="72"/>
      <c r="F16" s="41"/>
      <c r="G16" s="41"/>
      <c r="H16" s="71">
        <v>45840</v>
      </c>
      <c r="I16" s="41" t="s">
        <v>882</v>
      </c>
      <c r="J16" s="59" t="s">
        <v>850</v>
      </c>
      <c r="K16" s="69"/>
      <c r="L16" s="69" t="s">
        <v>477</v>
      </c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</row>
    <row r="17" spans="1:25" s="70" customFormat="1">
      <c r="A17" s="67"/>
      <c r="B17" s="68"/>
      <c r="C17" s="69"/>
      <c r="D17" s="69" t="s">
        <v>707</v>
      </c>
      <c r="E17" s="72"/>
      <c r="F17" s="41"/>
      <c r="G17" s="41"/>
      <c r="H17" s="71">
        <v>45832</v>
      </c>
      <c r="I17" s="73">
        <v>45810</v>
      </c>
      <c r="J17" s="59" t="s">
        <v>824</v>
      </c>
      <c r="K17" s="69"/>
      <c r="L17" s="69" t="s">
        <v>477</v>
      </c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</row>
    <row r="18" spans="1:25" s="70" customFormat="1">
      <c r="A18" s="67"/>
      <c r="B18" s="68"/>
      <c r="C18" s="69"/>
      <c r="D18" s="69" t="s">
        <v>708</v>
      </c>
      <c r="E18" s="72"/>
      <c r="F18" s="41"/>
      <c r="G18" s="41"/>
      <c r="H18" s="71">
        <v>45832</v>
      </c>
      <c r="I18" s="73">
        <v>45810</v>
      </c>
      <c r="J18" s="59" t="s">
        <v>824</v>
      </c>
      <c r="K18" s="69"/>
      <c r="L18" s="69" t="s">
        <v>477</v>
      </c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</row>
    <row r="19" spans="1:25" s="70" customFormat="1">
      <c r="A19" s="67"/>
      <c r="B19" s="68"/>
      <c r="C19" s="69"/>
      <c r="D19" s="69" t="s">
        <v>710</v>
      </c>
      <c r="E19" s="72"/>
      <c r="F19" s="41"/>
      <c r="G19" s="41"/>
      <c r="H19" s="71"/>
      <c r="I19" s="59"/>
      <c r="J19" s="59" t="s">
        <v>828</v>
      </c>
      <c r="K19" s="69"/>
      <c r="L19" s="69" t="s">
        <v>348</v>
      </c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</row>
    <row r="20" spans="1:25" s="70" customFormat="1">
      <c r="A20" s="67"/>
      <c r="B20" s="68"/>
      <c r="C20" s="69"/>
      <c r="D20" s="69" t="s">
        <v>711</v>
      </c>
      <c r="E20" s="72"/>
      <c r="F20" s="41"/>
      <c r="G20" s="41"/>
      <c r="H20" s="71">
        <v>45821</v>
      </c>
      <c r="I20" s="59" t="s">
        <v>882</v>
      </c>
      <c r="J20" s="59" t="s">
        <v>885</v>
      </c>
      <c r="K20" s="69"/>
      <c r="L20" s="69" t="s">
        <v>477</v>
      </c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</row>
    <row r="21" spans="1:25" s="70" customFormat="1">
      <c r="A21" s="67"/>
      <c r="B21" s="68"/>
      <c r="C21" s="69"/>
      <c r="D21" s="69" t="s">
        <v>726</v>
      </c>
      <c r="E21" s="72"/>
      <c r="F21" s="41"/>
      <c r="G21" s="41"/>
      <c r="H21" s="71"/>
      <c r="I21" s="41" t="s">
        <v>882</v>
      </c>
      <c r="J21" s="41" t="s">
        <v>886</v>
      </c>
      <c r="K21" s="69"/>
      <c r="L21" s="69" t="s">
        <v>477</v>
      </c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</row>
    <row r="22" spans="1:25" s="70" customFormat="1">
      <c r="A22" s="67"/>
      <c r="B22" s="68"/>
      <c r="C22" s="69"/>
      <c r="D22" s="69" t="s">
        <v>727</v>
      </c>
      <c r="E22" s="72"/>
      <c r="F22" s="41"/>
      <c r="G22" s="41"/>
      <c r="H22" s="71"/>
      <c r="I22" s="41" t="s">
        <v>887</v>
      </c>
      <c r="J22" s="41" t="s">
        <v>888</v>
      </c>
      <c r="K22" s="69"/>
      <c r="L22" s="69" t="s">
        <v>477</v>
      </c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</row>
    <row r="23" spans="1:25" s="70" customFormat="1">
      <c r="A23" s="67"/>
      <c r="B23" s="68"/>
      <c r="C23" s="69"/>
      <c r="D23" s="69" t="s">
        <v>732</v>
      </c>
      <c r="E23" s="72"/>
      <c r="F23" s="41"/>
      <c r="G23" s="41"/>
      <c r="H23" s="71">
        <v>45840</v>
      </c>
      <c r="I23" s="41" t="s">
        <v>882</v>
      </c>
      <c r="J23" s="41" t="s">
        <v>889</v>
      </c>
      <c r="K23" s="69"/>
      <c r="L23" s="69" t="s">
        <v>477</v>
      </c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</row>
    <row r="24" spans="1:25" s="70" customFormat="1">
      <c r="A24" s="67"/>
      <c r="B24" s="68"/>
      <c r="C24" s="69"/>
      <c r="D24" s="69" t="s">
        <v>744</v>
      </c>
      <c r="E24" s="72"/>
      <c r="F24" s="41"/>
      <c r="G24" s="41"/>
      <c r="H24" s="71"/>
      <c r="I24" s="41" t="s">
        <v>882</v>
      </c>
      <c r="J24" s="41" t="s">
        <v>825</v>
      </c>
      <c r="K24" s="69"/>
      <c r="L24" s="69" t="s">
        <v>264</v>
      </c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</row>
    <row r="25" spans="1:25" s="70" customFormat="1">
      <c r="A25" s="67"/>
      <c r="B25" s="68"/>
      <c r="C25" s="69"/>
      <c r="D25" s="69" t="s">
        <v>746</v>
      </c>
      <c r="E25" s="72"/>
      <c r="F25" s="41"/>
      <c r="G25" s="41"/>
      <c r="H25" s="71">
        <v>45840</v>
      </c>
      <c r="I25" s="41" t="s">
        <v>882</v>
      </c>
      <c r="J25" s="41" t="s">
        <v>890</v>
      </c>
      <c r="K25" s="69"/>
      <c r="L25" s="69" t="s">
        <v>477</v>
      </c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</row>
    <row r="26" spans="1:25" s="70" customFormat="1">
      <c r="A26" s="67"/>
      <c r="B26" s="68"/>
      <c r="C26" s="69"/>
      <c r="D26" s="69" t="s">
        <v>751</v>
      </c>
      <c r="E26" s="72"/>
      <c r="F26" s="41"/>
      <c r="G26" s="41"/>
      <c r="H26" s="71"/>
      <c r="I26" s="41" t="s">
        <v>882</v>
      </c>
      <c r="J26" s="41" t="s">
        <v>889</v>
      </c>
      <c r="K26" s="69"/>
      <c r="L26" s="69" t="s">
        <v>348</v>
      </c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</row>
    <row r="27" spans="1:25" s="70" customFormat="1">
      <c r="A27" s="67"/>
      <c r="B27" s="68"/>
      <c r="C27" s="69"/>
      <c r="D27" s="69" t="s">
        <v>759</v>
      </c>
      <c r="E27" s="72"/>
      <c r="F27" s="41"/>
      <c r="G27" s="41"/>
      <c r="H27" s="71"/>
      <c r="I27" s="59" t="s">
        <v>882</v>
      </c>
      <c r="J27" s="59" t="s">
        <v>891</v>
      </c>
      <c r="K27" s="69"/>
      <c r="L27" s="69" t="s">
        <v>760</v>
      </c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</row>
    <row r="28" spans="1:25" s="70" customFormat="1">
      <c r="A28" s="67"/>
      <c r="B28" s="68"/>
      <c r="C28" s="69"/>
      <c r="D28" s="69" t="s">
        <v>768</v>
      </c>
      <c r="E28" s="72"/>
      <c r="F28" s="41"/>
      <c r="G28" s="41"/>
      <c r="H28" s="71">
        <v>45840</v>
      </c>
      <c r="I28" s="41" t="s">
        <v>882</v>
      </c>
      <c r="J28" s="41" t="s">
        <v>892</v>
      </c>
      <c r="K28" s="69"/>
      <c r="L28" s="69" t="s">
        <v>477</v>
      </c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</row>
    <row r="29" spans="1:25" s="70" customFormat="1">
      <c r="A29" s="67"/>
      <c r="B29" s="68"/>
      <c r="C29" s="69"/>
      <c r="D29" s="69" t="s">
        <v>771</v>
      </c>
      <c r="E29" s="72"/>
      <c r="F29" s="41"/>
      <c r="G29" s="41"/>
      <c r="H29" s="71">
        <v>45863</v>
      </c>
      <c r="I29" s="41" t="s">
        <v>882</v>
      </c>
      <c r="J29" s="41" t="s">
        <v>893</v>
      </c>
      <c r="K29" s="69"/>
      <c r="L29" s="69" t="s">
        <v>442</v>
      </c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</row>
    <row r="30" spans="1:25" s="70" customFormat="1">
      <c r="A30" s="67"/>
      <c r="B30" s="68"/>
      <c r="C30" s="69"/>
      <c r="D30" s="69" t="s">
        <v>772</v>
      </c>
      <c r="E30" s="72"/>
      <c r="F30" s="41"/>
      <c r="G30" s="41"/>
      <c r="H30" s="71">
        <v>45826</v>
      </c>
      <c r="I30" s="41" t="s">
        <v>882</v>
      </c>
      <c r="J30" s="41" t="s">
        <v>894</v>
      </c>
      <c r="K30" s="69"/>
      <c r="L30" s="69" t="s">
        <v>442</v>
      </c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</row>
    <row r="31" spans="1:25" s="70" customFormat="1">
      <c r="A31" s="67"/>
      <c r="B31" s="68"/>
      <c r="C31" s="69"/>
      <c r="D31" s="69" t="s">
        <v>773</v>
      </c>
      <c r="E31" s="72"/>
      <c r="F31" s="41"/>
      <c r="G31" s="41"/>
      <c r="H31" s="71">
        <v>45839</v>
      </c>
      <c r="I31" s="41" t="s">
        <v>895</v>
      </c>
      <c r="J31" s="41" t="s">
        <v>828</v>
      </c>
      <c r="K31" s="69"/>
      <c r="L31" s="69" t="s">
        <v>774</v>
      </c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</row>
    <row r="32" spans="1:25" s="118" customFormat="1">
      <c r="A32" s="115"/>
      <c r="B32" s="116"/>
      <c r="C32" s="74"/>
      <c r="D32" s="74" t="s">
        <v>788</v>
      </c>
      <c r="E32" s="74"/>
      <c r="F32" s="42"/>
      <c r="G32" s="42"/>
      <c r="H32" s="75"/>
      <c r="I32" s="117" t="s">
        <v>924</v>
      </c>
      <c r="J32" s="117" t="s">
        <v>823</v>
      </c>
      <c r="K32" s="74"/>
      <c r="L32" s="74" t="s">
        <v>348</v>
      </c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</row>
    <row r="33" spans="1:26" s="118" customFormat="1">
      <c r="A33" s="115"/>
      <c r="B33" s="116"/>
      <c r="C33" s="74"/>
      <c r="D33" s="74" t="s">
        <v>804</v>
      </c>
      <c r="E33" s="74"/>
      <c r="F33" s="42"/>
      <c r="G33" s="42"/>
      <c r="H33" s="75"/>
      <c r="I33" s="117" t="s">
        <v>924</v>
      </c>
      <c r="J33" s="117" t="s">
        <v>827</v>
      </c>
      <c r="K33" s="74"/>
      <c r="L33" s="74" t="s">
        <v>348</v>
      </c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</row>
    <row r="34" spans="1:26" s="118" customFormat="1">
      <c r="A34" s="115"/>
      <c r="B34" s="116"/>
      <c r="C34" s="74"/>
      <c r="D34" s="74" t="s">
        <v>829</v>
      </c>
      <c r="E34" s="74"/>
      <c r="F34" s="42"/>
      <c r="G34" s="42"/>
      <c r="H34" s="75"/>
      <c r="I34" s="42"/>
      <c r="J34" s="42" t="s">
        <v>830</v>
      </c>
      <c r="K34" s="74"/>
      <c r="L34" s="74" t="s">
        <v>264</v>
      </c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</row>
    <row r="35" spans="1:26" s="118" customFormat="1">
      <c r="A35" s="115"/>
      <c r="B35" s="116"/>
      <c r="C35" s="74"/>
      <c r="D35" s="74" t="s">
        <v>831</v>
      </c>
      <c r="E35" s="74"/>
      <c r="F35" s="42"/>
      <c r="G35" s="42"/>
      <c r="H35" s="75"/>
      <c r="I35" s="42" t="s">
        <v>925</v>
      </c>
      <c r="J35" s="42" t="s">
        <v>832</v>
      </c>
      <c r="K35" s="74"/>
      <c r="L35" s="74" t="s">
        <v>336</v>
      </c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</row>
    <row r="36" spans="1:26" s="118" customFormat="1">
      <c r="A36" s="115"/>
      <c r="B36" s="116"/>
      <c r="C36" s="74"/>
      <c r="D36" s="74" t="s">
        <v>845</v>
      </c>
      <c r="E36" s="74"/>
      <c r="F36" s="42"/>
      <c r="G36" s="42"/>
      <c r="H36" s="75"/>
      <c r="I36" s="117"/>
      <c r="J36" s="42" t="s">
        <v>828</v>
      </c>
      <c r="K36" s="74"/>
      <c r="L36" s="74" t="s">
        <v>348</v>
      </c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</row>
    <row r="37" spans="1:26" s="118" customFormat="1">
      <c r="A37" s="119"/>
      <c r="B37" s="120"/>
      <c r="C37" s="74"/>
      <c r="D37" s="74" t="s">
        <v>846</v>
      </c>
      <c r="E37" s="74"/>
      <c r="F37" s="42"/>
      <c r="G37" s="42"/>
      <c r="H37" s="75"/>
      <c r="I37" s="117" t="s">
        <v>6788</v>
      </c>
      <c r="J37" s="117" t="s">
        <v>828</v>
      </c>
      <c r="K37" s="74"/>
      <c r="L37" s="74" t="s">
        <v>847</v>
      </c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</row>
    <row r="38" spans="1:26" s="118" customFormat="1">
      <c r="A38" s="115"/>
      <c r="B38" s="116"/>
      <c r="C38" s="74"/>
      <c r="D38" s="74" t="s">
        <v>848</v>
      </c>
      <c r="E38" s="74"/>
      <c r="F38" s="42"/>
      <c r="G38" s="42"/>
      <c r="H38" s="75"/>
      <c r="I38" s="117" t="s">
        <v>926</v>
      </c>
      <c r="J38" s="117" t="s">
        <v>849</v>
      </c>
      <c r="K38" s="74"/>
      <c r="L38" s="74" t="s">
        <v>477</v>
      </c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</row>
    <row r="39" spans="1:26" s="118" customFormat="1">
      <c r="A39" s="115"/>
      <c r="B39" s="116"/>
      <c r="C39" s="74"/>
      <c r="D39" s="74" t="s">
        <v>852</v>
      </c>
      <c r="E39" s="74"/>
      <c r="F39" s="42"/>
      <c r="G39" s="42"/>
      <c r="H39" s="75"/>
      <c r="I39" s="117"/>
      <c r="J39" s="117" t="s">
        <v>828</v>
      </c>
      <c r="K39" s="74"/>
      <c r="L39" s="74" t="s">
        <v>348</v>
      </c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</row>
    <row r="40" spans="1:26" s="118" customFormat="1">
      <c r="A40" s="115"/>
      <c r="B40" s="116"/>
      <c r="C40" s="74"/>
      <c r="D40" s="74" t="s">
        <v>853</v>
      </c>
      <c r="E40" s="74"/>
      <c r="F40" s="42"/>
      <c r="G40" s="42"/>
      <c r="H40" s="75"/>
      <c r="I40" s="117"/>
      <c r="J40" s="117" t="s">
        <v>828</v>
      </c>
      <c r="K40" s="74"/>
      <c r="L40" s="74" t="s">
        <v>348</v>
      </c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</row>
    <row r="41" spans="1:26" s="118" customFormat="1">
      <c r="A41" s="115"/>
      <c r="B41" s="116"/>
      <c r="C41" s="74"/>
      <c r="D41" s="74" t="s">
        <v>875</v>
      </c>
      <c r="E41" s="74"/>
      <c r="F41" s="42"/>
      <c r="G41" s="42"/>
      <c r="H41" s="75"/>
      <c r="I41" s="117" t="s">
        <v>924</v>
      </c>
      <c r="J41" s="117" t="s">
        <v>823</v>
      </c>
      <c r="K41" s="74"/>
      <c r="L41" s="74" t="s">
        <v>348</v>
      </c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</row>
    <row r="42" spans="1:26" s="118" customFormat="1">
      <c r="A42" s="115"/>
      <c r="B42" s="116"/>
      <c r="C42" s="74"/>
      <c r="D42" s="74" t="s">
        <v>818</v>
      </c>
      <c r="E42" s="74"/>
      <c r="H42" s="75"/>
      <c r="I42" s="42" t="s">
        <v>896</v>
      </c>
      <c r="J42" s="42" t="s">
        <v>828</v>
      </c>
      <c r="K42" s="74"/>
      <c r="L42" s="74" t="s">
        <v>442</v>
      </c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 t="s">
        <v>26</v>
      </c>
    </row>
    <row r="43" spans="1:26">
      <c r="F43" s="56"/>
      <c r="G43" s="56"/>
      <c r="H43" s="57"/>
      <c r="I43" s="56"/>
      <c r="J43" s="56"/>
    </row>
  </sheetData>
  <autoFilter ref="A2:Y42" xr:uid="{E90B6232-D471-4AF2-AAE1-44CD14E3EA85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30659-E914-4976-9E15-3CDD34596461}">
  <sheetPr filterMode="1"/>
  <dimension ref="A1:Z22"/>
  <sheetViews>
    <sheetView workbookViewId="0">
      <selection activeCell="L37" sqref="L37"/>
    </sheetView>
  </sheetViews>
  <sheetFormatPr defaultColWidth="12.5703125" defaultRowHeight="15"/>
  <cols>
    <col min="2" max="2" width="0" hidden="1" customWidth="1"/>
    <col min="3" max="3" width="13.5703125" hidden="1" customWidth="1"/>
    <col min="4" max="4" width="12.5703125" style="84"/>
    <col min="5" max="5" width="19.85546875" bestFit="1" customWidth="1"/>
    <col min="7" max="8" width="12.5703125" style="14"/>
    <col min="9" max="9" width="0" style="23" hidden="1" customWidth="1"/>
    <col min="10" max="10" width="16.140625" hidden="1" customWidth="1"/>
    <col min="11" max="11" width="24.7109375" bestFit="1" customWidth="1"/>
    <col min="12" max="12" width="35.5703125" bestFit="1" customWidth="1"/>
    <col min="13" max="13" width="27.7109375" customWidth="1"/>
    <col min="14" max="14" width="22.140625" bestFit="1" customWidth="1"/>
  </cols>
  <sheetData>
    <row r="1" spans="1:26" s="1" customFormat="1" ht="31.5">
      <c r="A1" s="5" t="s">
        <v>36</v>
      </c>
      <c r="B1" s="6"/>
      <c r="C1" s="7"/>
      <c r="D1" s="77"/>
      <c r="E1" s="7"/>
      <c r="F1" s="8"/>
      <c r="G1" s="8"/>
      <c r="H1" s="8"/>
      <c r="I1" s="51"/>
      <c r="J1" s="8"/>
      <c r="K1" s="8"/>
      <c r="L1" s="78"/>
      <c r="M1" s="78"/>
      <c r="N1" s="79"/>
      <c r="O1" s="79"/>
      <c r="P1" s="79"/>
      <c r="Q1" s="79"/>
      <c r="R1" s="79"/>
      <c r="S1" s="79"/>
      <c r="T1" s="79"/>
      <c r="U1" s="79"/>
      <c r="V1" s="7"/>
      <c r="W1" s="7"/>
      <c r="X1" s="7"/>
      <c r="Y1" s="7"/>
      <c r="Z1" s="7"/>
    </row>
    <row r="2" spans="1:26" s="12" customFormat="1" ht="14.25">
      <c r="A2" s="2" t="s">
        <v>0</v>
      </c>
      <c r="B2" s="2" t="s">
        <v>1</v>
      </c>
      <c r="C2" s="3" t="s">
        <v>2</v>
      </c>
      <c r="D2" s="80" t="s">
        <v>3</v>
      </c>
      <c r="E2" s="3" t="s">
        <v>4</v>
      </c>
      <c r="F2" s="3" t="s">
        <v>37</v>
      </c>
      <c r="G2" s="3" t="s">
        <v>38</v>
      </c>
      <c r="H2" s="53" t="s">
        <v>39</v>
      </c>
      <c r="I2" s="52" t="s">
        <v>792</v>
      </c>
      <c r="J2" s="53" t="s">
        <v>669</v>
      </c>
      <c r="K2" s="53" t="s">
        <v>793</v>
      </c>
      <c r="L2" s="4" t="s">
        <v>5</v>
      </c>
      <c r="M2" s="4" t="s">
        <v>6</v>
      </c>
      <c r="N2" s="4" t="s">
        <v>7</v>
      </c>
      <c r="O2" s="4" t="s">
        <v>8</v>
      </c>
      <c r="P2" s="4" t="s">
        <v>9</v>
      </c>
      <c r="Q2" s="4" t="s">
        <v>10</v>
      </c>
      <c r="R2" s="4" t="s">
        <v>11</v>
      </c>
      <c r="S2" s="4" t="s">
        <v>12</v>
      </c>
      <c r="T2" s="4" t="s">
        <v>13</v>
      </c>
      <c r="U2" s="4" t="s">
        <v>14</v>
      </c>
      <c r="V2" s="4" t="s">
        <v>15</v>
      </c>
      <c r="W2" s="4" t="s">
        <v>16</v>
      </c>
      <c r="X2" s="4" t="s">
        <v>17</v>
      </c>
      <c r="Y2" s="4" t="s">
        <v>18</v>
      </c>
      <c r="Z2" s="4" t="s">
        <v>19</v>
      </c>
    </row>
    <row r="3" spans="1:26" s="1" customFormat="1" hidden="1">
      <c r="A3" s="60" t="s">
        <v>118</v>
      </c>
      <c r="B3" s="60" t="s">
        <v>20</v>
      </c>
      <c r="C3" s="60" t="s">
        <v>21</v>
      </c>
      <c r="D3" s="81">
        <v>2500</v>
      </c>
      <c r="E3" s="60" t="s">
        <v>119</v>
      </c>
      <c r="F3" s="60" t="str">
        <f t="shared" ref="F3:F4" si="0">RIGHT(E3,8)</f>
        <v>97695500</v>
      </c>
      <c r="G3" s="61" t="s">
        <v>8600</v>
      </c>
      <c r="H3" s="61" t="s">
        <v>186</v>
      </c>
      <c r="I3" s="76">
        <v>45722</v>
      </c>
      <c r="J3" s="60" t="s">
        <v>897</v>
      </c>
      <c r="K3" s="60" t="s">
        <v>186</v>
      </c>
      <c r="L3" s="82" t="s">
        <v>120</v>
      </c>
      <c r="M3" s="82" t="s">
        <v>74</v>
      </c>
      <c r="N3" s="82" t="s">
        <v>84</v>
      </c>
      <c r="O3" s="82" t="s">
        <v>31</v>
      </c>
      <c r="P3" s="82" t="s">
        <v>121</v>
      </c>
      <c r="Q3" s="82" t="s">
        <v>30</v>
      </c>
      <c r="R3" s="82" t="s">
        <v>24</v>
      </c>
      <c r="S3" s="82" t="s">
        <v>25</v>
      </c>
      <c r="T3" s="82" t="s">
        <v>26</v>
      </c>
      <c r="U3" s="82" t="s">
        <v>26</v>
      </c>
      <c r="V3" s="60" t="s">
        <v>26</v>
      </c>
      <c r="W3" s="60" t="s">
        <v>26</v>
      </c>
      <c r="X3" s="60" t="s">
        <v>26</v>
      </c>
      <c r="Y3" s="60" t="s">
        <v>26</v>
      </c>
      <c r="Z3" s="60" t="s">
        <v>26</v>
      </c>
    </row>
    <row r="4" spans="1:26" hidden="1">
      <c r="A4" s="60" t="s">
        <v>137</v>
      </c>
      <c r="B4" s="60" t="s">
        <v>20</v>
      </c>
      <c r="C4" s="60" t="s">
        <v>35</v>
      </c>
      <c r="D4" s="81">
        <v>2076.58</v>
      </c>
      <c r="E4" s="83" t="s">
        <v>898</v>
      </c>
      <c r="F4" s="60" t="str">
        <f t="shared" si="0"/>
        <v>26010318</v>
      </c>
      <c r="G4" s="61">
        <v>2000</v>
      </c>
      <c r="H4" s="61">
        <v>4469</v>
      </c>
      <c r="I4" s="121">
        <v>45832</v>
      </c>
      <c r="J4" s="60"/>
      <c r="K4" s="60" t="s">
        <v>897</v>
      </c>
      <c r="L4" s="82" t="s">
        <v>125</v>
      </c>
      <c r="M4" s="82" t="s">
        <v>138</v>
      </c>
      <c r="N4" s="82" t="s">
        <v>139</v>
      </c>
      <c r="O4" s="82" t="s">
        <v>140</v>
      </c>
      <c r="P4" s="82" t="s">
        <v>126</v>
      </c>
      <c r="Q4" s="82" t="s">
        <v>188</v>
      </c>
      <c r="R4" s="82" t="s">
        <v>123</v>
      </c>
      <c r="S4" s="82" t="s">
        <v>141</v>
      </c>
      <c r="T4" s="82" t="s">
        <v>142</v>
      </c>
      <c r="U4" s="82" t="s">
        <v>143</v>
      </c>
      <c r="V4" s="60" t="s">
        <v>144</v>
      </c>
      <c r="W4" s="60" t="s">
        <v>145</v>
      </c>
      <c r="X4" s="60" t="s">
        <v>146</v>
      </c>
      <c r="Y4" s="60" t="s">
        <v>104</v>
      </c>
      <c r="Z4" s="60" t="s">
        <v>105</v>
      </c>
    </row>
    <row r="5" spans="1:26" hidden="1">
      <c r="A5" s="60" t="s">
        <v>148</v>
      </c>
      <c r="B5" s="60" t="s">
        <v>20</v>
      </c>
      <c r="C5" s="60" t="s">
        <v>21</v>
      </c>
      <c r="D5" s="81">
        <v>300</v>
      </c>
      <c r="E5" s="60" t="s">
        <v>149</v>
      </c>
      <c r="F5" s="60" t="s">
        <v>899</v>
      </c>
      <c r="G5" s="61" t="s">
        <v>1989</v>
      </c>
      <c r="H5" s="61" t="s">
        <v>1989</v>
      </c>
      <c r="I5" s="121">
        <v>45838</v>
      </c>
      <c r="J5" s="60" t="s">
        <v>897</v>
      </c>
      <c r="K5" s="60" t="s">
        <v>18247</v>
      </c>
      <c r="L5" s="82" t="s">
        <v>150</v>
      </c>
      <c r="M5" s="82" t="s">
        <v>151</v>
      </c>
      <c r="N5" s="82" t="s">
        <v>25</v>
      </c>
      <c r="O5" s="82" t="s">
        <v>26</v>
      </c>
      <c r="P5" s="82" t="s">
        <v>26</v>
      </c>
      <c r="Q5" s="82" t="s">
        <v>26</v>
      </c>
      <c r="R5" s="82" t="s">
        <v>26</v>
      </c>
      <c r="S5" s="82" t="s">
        <v>26</v>
      </c>
      <c r="T5" s="82" t="s">
        <v>26</v>
      </c>
      <c r="U5" s="82"/>
      <c r="V5" s="60"/>
      <c r="W5" s="60"/>
      <c r="X5" s="60"/>
      <c r="Y5" s="60"/>
      <c r="Z5" s="60"/>
    </row>
    <row r="6" spans="1:26" hidden="1">
      <c r="A6" s="60" t="s">
        <v>157</v>
      </c>
      <c r="B6" s="60" t="s">
        <v>20</v>
      </c>
      <c r="C6" s="60" t="s">
        <v>21</v>
      </c>
      <c r="D6" s="81">
        <v>475.5</v>
      </c>
      <c r="E6" s="60" t="s">
        <v>158</v>
      </c>
      <c r="F6" s="60" t="s">
        <v>900</v>
      </c>
      <c r="G6" s="61">
        <v>7000</v>
      </c>
      <c r="H6" s="61">
        <v>48</v>
      </c>
      <c r="I6" s="121">
        <v>45824</v>
      </c>
      <c r="J6" s="60"/>
      <c r="K6" s="60" t="s">
        <v>901</v>
      </c>
      <c r="L6" s="82" t="s">
        <v>103</v>
      </c>
      <c r="M6" s="82" t="s">
        <v>40</v>
      </c>
      <c r="N6" s="82" t="s">
        <v>159</v>
      </c>
      <c r="O6" s="82" t="s">
        <v>29</v>
      </c>
      <c r="P6" s="82" t="s">
        <v>32</v>
      </c>
      <c r="Q6" s="82" t="s">
        <v>30</v>
      </c>
      <c r="R6" s="82" t="s">
        <v>24</v>
      </c>
      <c r="S6" s="82" t="s">
        <v>160</v>
      </c>
      <c r="T6" s="82" t="s">
        <v>25</v>
      </c>
      <c r="U6" s="82" t="s">
        <v>26</v>
      </c>
      <c r="V6" s="60" t="s">
        <v>26</v>
      </c>
      <c r="W6" s="60" t="s">
        <v>26</v>
      </c>
      <c r="X6" s="60" t="s">
        <v>26</v>
      </c>
      <c r="Y6" s="60" t="s">
        <v>26</v>
      </c>
      <c r="Z6" s="60" t="s">
        <v>26</v>
      </c>
    </row>
    <row r="7" spans="1:26">
      <c r="A7" s="60" t="s">
        <v>163</v>
      </c>
      <c r="B7" s="60" t="s">
        <v>20</v>
      </c>
      <c r="C7" s="60" t="s">
        <v>21</v>
      </c>
      <c r="D7" s="81">
        <v>14.67</v>
      </c>
      <c r="E7" s="60" t="s">
        <v>164</v>
      </c>
      <c r="F7" s="60" t="s">
        <v>902</v>
      </c>
      <c r="G7" s="61"/>
      <c r="H7" s="61"/>
      <c r="I7" s="121">
        <v>45838</v>
      </c>
      <c r="J7" s="60" t="s">
        <v>897</v>
      </c>
      <c r="K7" s="60" t="s">
        <v>903</v>
      </c>
      <c r="L7" s="82" t="s">
        <v>165</v>
      </c>
      <c r="M7" s="82" t="s">
        <v>22</v>
      </c>
      <c r="N7" s="82" t="s">
        <v>166</v>
      </c>
      <c r="O7" s="82" t="s">
        <v>42</v>
      </c>
      <c r="P7" s="82" t="s">
        <v>43</v>
      </c>
      <c r="Q7" s="82" t="s">
        <v>30</v>
      </c>
      <c r="R7" s="82" t="s">
        <v>24</v>
      </c>
      <c r="S7" s="82" t="s">
        <v>25</v>
      </c>
      <c r="T7" s="82" t="s">
        <v>26</v>
      </c>
      <c r="U7" s="82" t="s">
        <v>26</v>
      </c>
      <c r="V7" s="60" t="s">
        <v>26</v>
      </c>
      <c r="W7" s="60" t="s">
        <v>26</v>
      </c>
      <c r="X7" s="60" t="s">
        <v>26</v>
      </c>
      <c r="Y7" s="60" t="s">
        <v>26</v>
      </c>
      <c r="Z7" s="60" t="s">
        <v>26</v>
      </c>
    </row>
    <row r="8" spans="1:26">
      <c r="A8" s="60" t="s">
        <v>180</v>
      </c>
      <c r="B8" s="60" t="s">
        <v>20</v>
      </c>
      <c r="C8" s="60" t="s">
        <v>21</v>
      </c>
      <c r="D8" s="81">
        <v>0.01</v>
      </c>
      <c r="E8" s="60" t="s">
        <v>181</v>
      </c>
      <c r="F8" s="60" t="s">
        <v>904</v>
      </c>
      <c r="G8" s="61"/>
      <c r="H8" s="61"/>
      <c r="I8" s="121">
        <v>45838</v>
      </c>
      <c r="J8" s="60" t="s">
        <v>897</v>
      </c>
      <c r="K8" s="60" t="s">
        <v>828</v>
      </c>
      <c r="L8" s="82" t="s">
        <v>182</v>
      </c>
      <c r="M8" s="82" t="s">
        <v>46</v>
      </c>
      <c r="N8" s="82" t="s">
        <v>183</v>
      </c>
      <c r="O8" s="82" t="s">
        <v>29</v>
      </c>
      <c r="P8" s="82" t="s">
        <v>47</v>
      </c>
      <c r="Q8" s="82" t="s">
        <v>30</v>
      </c>
      <c r="R8" s="82" t="s">
        <v>24</v>
      </c>
      <c r="S8" s="82" t="s">
        <v>25</v>
      </c>
      <c r="T8" s="82" t="s">
        <v>26</v>
      </c>
      <c r="U8" s="82" t="s">
        <v>26</v>
      </c>
      <c r="V8" s="60" t="s">
        <v>26</v>
      </c>
      <c r="W8" s="60" t="s">
        <v>26</v>
      </c>
      <c r="X8" s="60" t="s">
        <v>26</v>
      </c>
      <c r="Y8" s="60" t="s">
        <v>26</v>
      </c>
      <c r="Z8" s="60" t="s">
        <v>26</v>
      </c>
    </row>
    <row r="9" spans="1:26" s="45" customFormat="1" hidden="1">
      <c r="A9" s="122" t="s">
        <v>190</v>
      </c>
      <c r="B9" s="60" t="s">
        <v>20</v>
      </c>
      <c r="C9" s="60" t="s">
        <v>21</v>
      </c>
      <c r="D9" s="123">
        <v>130</v>
      </c>
      <c r="E9" s="122" t="s">
        <v>191</v>
      </c>
      <c r="F9" s="122" t="s">
        <v>905</v>
      </c>
      <c r="G9" s="124">
        <v>6400</v>
      </c>
      <c r="H9" s="124">
        <v>48262</v>
      </c>
      <c r="I9" s="125">
        <v>45838</v>
      </c>
      <c r="J9" s="122" t="s">
        <v>6789</v>
      </c>
      <c r="K9" s="60" t="s">
        <v>906</v>
      </c>
      <c r="L9" s="126" t="s">
        <v>107</v>
      </c>
      <c r="M9" s="126" t="s">
        <v>88</v>
      </c>
      <c r="N9" s="126" t="s">
        <v>192</v>
      </c>
      <c r="O9" s="126" t="s">
        <v>31</v>
      </c>
      <c r="P9" s="126" t="s">
        <v>108</v>
      </c>
      <c r="Q9" s="126" t="s">
        <v>34</v>
      </c>
      <c r="R9" s="126" t="s">
        <v>24</v>
      </c>
      <c r="S9" s="126" t="s">
        <v>25</v>
      </c>
      <c r="T9" s="126" t="s">
        <v>26</v>
      </c>
      <c r="U9" s="126" t="s">
        <v>26</v>
      </c>
      <c r="V9" s="122" t="s">
        <v>26</v>
      </c>
      <c r="W9" s="122" t="s">
        <v>26</v>
      </c>
      <c r="X9" s="122" t="s">
        <v>26</v>
      </c>
      <c r="Y9" s="122" t="s">
        <v>26</v>
      </c>
      <c r="Z9" s="122" t="s">
        <v>26</v>
      </c>
    </row>
    <row r="10" spans="1:26" hidden="1">
      <c r="A10" s="60" t="s">
        <v>362</v>
      </c>
      <c r="B10" s="60" t="s">
        <v>20</v>
      </c>
      <c r="C10" s="60" t="s">
        <v>21</v>
      </c>
      <c r="D10" s="81">
        <v>1935</v>
      </c>
      <c r="E10" s="60" t="s">
        <v>363</v>
      </c>
      <c r="F10" s="60" t="s">
        <v>907</v>
      </c>
      <c r="G10" s="61">
        <v>5200</v>
      </c>
      <c r="H10" s="61">
        <v>95651</v>
      </c>
      <c r="I10" s="121">
        <v>45825</v>
      </c>
      <c r="J10" s="60"/>
      <c r="K10" s="60" t="s">
        <v>908</v>
      </c>
      <c r="L10" s="82" t="s">
        <v>364</v>
      </c>
      <c r="M10" s="82" t="s">
        <v>365</v>
      </c>
      <c r="N10" s="82" t="s">
        <v>366</v>
      </c>
      <c r="O10" s="82" t="s">
        <v>31</v>
      </c>
      <c r="P10" s="82" t="s">
        <v>97</v>
      </c>
      <c r="Q10" s="82" t="s">
        <v>30</v>
      </c>
      <c r="R10" s="82" t="s">
        <v>24</v>
      </c>
      <c r="S10" s="82" t="s">
        <v>367</v>
      </c>
      <c r="T10" s="82" t="s">
        <v>25</v>
      </c>
      <c r="U10" s="82" t="s">
        <v>26</v>
      </c>
      <c r="V10" s="60" t="s">
        <v>26</v>
      </c>
      <c r="W10" s="60" t="s">
        <v>26</v>
      </c>
      <c r="X10" s="60" t="s">
        <v>26</v>
      </c>
      <c r="Y10" s="60" t="s">
        <v>26</v>
      </c>
      <c r="Z10" s="60" t="s">
        <v>26</v>
      </c>
    </row>
    <row r="11" spans="1:26" s="50" customFormat="1" hidden="1">
      <c r="A11" s="60" t="s">
        <v>383</v>
      </c>
      <c r="B11" s="60" t="s">
        <v>20</v>
      </c>
      <c r="C11" s="60" t="s">
        <v>21</v>
      </c>
      <c r="D11" s="81">
        <v>12420</v>
      </c>
      <c r="E11" s="60" t="s">
        <v>384</v>
      </c>
      <c r="F11" s="60" t="s">
        <v>909</v>
      </c>
      <c r="G11" s="61" t="s">
        <v>1989</v>
      </c>
      <c r="H11" s="61" t="s">
        <v>1989</v>
      </c>
      <c r="I11" s="121"/>
      <c r="J11" s="60"/>
      <c r="K11" s="60" t="s">
        <v>826</v>
      </c>
      <c r="L11" s="82" t="s">
        <v>385</v>
      </c>
      <c r="M11" s="82" t="s">
        <v>33</v>
      </c>
      <c r="N11" s="82" t="s">
        <v>386</v>
      </c>
      <c r="O11" s="82" t="s">
        <v>27</v>
      </c>
      <c r="P11" s="82" t="s">
        <v>387</v>
      </c>
      <c r="Q11" s="82" t="s">
        <v>23</v>
      </c>
      <c r="R11" s="82" t="s">
        <v>24</v>
      </c>
      <c r="S11" s="82" t="s">
        <v>388</v>
      </c>
      <c r="T11" s="82" t="s">
        <v>25</v>
      </c>
      <c r="U11" s="82" t="s">
        <v>26</v>
      </c>
      <c r="V11" s="60" t="s">
        <v>26</v>
      </c>
      <c r="W11" s="60" t="s">
        <v>26</v>
      </c>
      <c r="X11" s="60" t="s">
        <v>26</v>
      </c>
      <c r="Y11" s="60" t="s">
        <v>26</v>
      </c>
      <c r="Z11" s="60" t="s">
        <v>26</v>
      </c>
    </row>
    <row r="12" spans="1:26" ht="14.25" hidden="1" customHeight="1">
      <c r="A12" s="60" t="s">
        <v>389</v>
      </c>
      <c r="B12" s="60" t="s">
        <v>20</v>
      </c>
      <c r="C12" s="60" t="s">
        <v>21</v>
      </c>
      <c r="D12" s="81">
        <v>5000</v>
      </c>
      <c r="E12" s="60" t="s">
        <v>390</v>
      </c>
      <c r="F12" s="60" t="s">
        <v>910</v>
      </c>
      <c r="G12" s="61">
        <v>1600</v>
      </c>
      <c r="H12" s="61">
        <v>6122</v>
      </c>
      <c r="I12" s="76">
        <v>45755</v>
      </c>
      <c r="J12" s="60"/>
      <c r="K12" s="60" t="s">
        <v>911</v>
      </c>
      <c r="L12" s="82" t="s">
        <v>65</v>
      </c>
      <c r="M12" s="82" t="s">
        <v>28</v>
      </c>
      <c r="N12" s="82" t="s">
        <v>391</v>
      </c>
      <c r="O12" s="82" t="s">
        <v>29</v>
      </c>
      <c r="P12" s="82" t="s">
        <v>66</v>
      </c>
      <c r="Q12" s="82" t="s">
        <v>30</v>
      </c>
      <c r="R12" s="82" t="s">
        <v>24</v>
      </c>
      <c r="S12" s="82" t="s">
        <v>392</v>
      </c>
      <c r="T12" s="82" t="s">
        <v>25</v>
      </c>
      <c r="U12" s="82" t="s">
        <v>26</v>
      </c>
      <c r="V12" s="60" t="s">
        <v>26</v>
      </c>
      <c r="W12" s="60" t="s">
        <v>26</v>
      </c>
      <c r="X12" s="60" t="s">
        <v>26</v>
      </c>
      <c r="Y12" s="60" t="s">
        <v>26</v>
      </c>
      <c r="Z12" s="60" t="s">
        <v>26</v>
      </c>
    </row>
    <row r="13" spans="1:26" s="132" customFormat="1" hidden="1">
      <c r="A13" s="127" t="s">
        <v>389</v>
      </c>
      <c r="B13" s="60" t="s">
        <v>20</v>
      </c>
      <c r="C13" s="60" t="s">
        <v>21</v>
      </c>
      <c r="D13" s="128">
        <v>500</v>
      </c>
      <c r="E13" s="127" t="s">
        <v>393</v>
      </c>
      <c r="F13" s="127" t="s">
        <v>912</v>
      </c>
      <c r="G13" s="129">
        <v>6400</v>
      </c>
      <c r="H13" s="129">
        <v>48264</v>
      </c>
      <c r="I13" s="130">
        <v>45838</v>
      </c>
      <c r="J13" s="127" t="s">
        <v>6790</v>
      </c>
      <c r="K13" s="127" t="s">
        <v>913</v>
      </c>
      <c r="L13" s="131" t="s">
        <v>65</v>
      </c>
      <c r="M13" s="131" t="s">
        <v>28</v>
      </c>
      <c r="N13" s="131" t="s">
        <v>394</v>
      </c>
      <c r="O13" s="131" t="s">
        <v>29</v>
      </c>
      <c r="P13" s="131" t="s">
        <v>66</v>
      </c>
      <c r="Q13" s="131" t="s">
        <v>30</v>
      </c>
      <c r="R13" s="131" t="s">
        <v>24</v>
      </c>
      <c r="S13" s="131" t="s">
        <v>395</v>
      </c>
      <c r="T13" s="131" t="s">
        <v>25</v>
      </c>
      <c r="U13" s="131" t="s">
        <v>26</v>
      </c>
      <c r="V13" s="127" t="s">
        <v>26</v>
      </c>
      <c r="W13" s="127" t="s">
        <v>26</v>
      </c>
      <c r="X13" s="127" t="s">
        <v>26</v>
      </c>
      <c r="Y13" s="127" t="s">
        <v>26</v>
      </c>
      <c r="Z13" s="127" t="s">
        <v>26</v>
      </c>
    </row>
    <row r="14" spans="1:26" hidden="1">
      <c r="A14" s="60" t="s">
        <v>396</v>
      </c>
      <c r="B14" s="60" t="s">
        <v>20</v>
      </c>
      <c r="C14" s="60" t="s">
        <v>21</v>
      </c>
      <c r="D14" s="81">
        <v>2576</v>
      </c>
      <c r="E14" s="60" t="s">
        <v>397</v>
      </c>
      <c r="F14" s="60" t="s">
        <v>914</v>
      </c>
      <c r="G14" s="61" t="s">
        <v>1989</v>
      </c>
      <c r="H14" s="61" t="s">
        <v>1989</v>
      </c>
      <c r="I14" s="121">
        <v>45838</v>
      </c>
      <c r="J14" s="60" t="s">
        <v>897</v>
      </c>
      <c r="K14" s="60" t="s">
        <v>828</v>
      </c>
      <c r="L14" s="82" t="s">
        <v>398</v>
      </c>
      <c r="M14" s="82" t="s">
        <v>399</v>
      </c>
      <c r="N14" s="82" t="s">
        <v>25</v>
      </c>
      <c r="O14" s="82" t="s">
        <v>26</v>
      </c>
      <c r="P14" s="82" t="s">
        <v>26</v>
      </c>
      <c r="Q14" s="82" t="s">
        <v>26</v>
      </c>
      <c r="R14" s="82" t="s">
        <v>26</v>
      </c>
      <c r="S14" s="82" t="s">
        <v>26</v>
      </c>
      <c r="T14" s="82" t="s">
        <v>26</v>
      </c>
      <c r="U14" s="82"/>
      <c r="V14" s="60"/>
      <c r="W14" s="60"/>
      <c r="X14" s="60"/>
      <c r="Y14" s="60"/>
      <c r="Z14" s="60"/>
    </row>
    <row r="15" spans="1:26" hidden="1">
      <c r="A15" s="60" t="s">
        <v>400</v>
      </c>
      <c r="B15" s="60" t="s">
        <v>20</v>
      </c>
      <c r="C15" s="60" t="s">
        <v>21</v>
      </c>
      <c r="D15" s="81">
        <v>12000</v>
      </c>
      <c r="E15" s="60" t="s">
        <v>401</v>
      </c>
      <c r="F15" s="60" t="s">
        <v>915</v>
      </c>
      <c r="G15" s="61" t="s">
        <v>1989</v>
      </c>
      <c r="H15" s="61" t="s">
        <v>1989</v>
      </c>
      <c r="I15" s="121">
        <v>45838</v>
      </c>
      <c r="J15" s="60" t="s">
        <v>897</v>
      </c>
      <c r="K15" s="60" t="s">
        <v>828</v>
      </c>
      <c r="L15" s="82" t="s">
        <v>402</v>
      </c>
      <c r="M15" s="82" t="s">
        <v>25</v>
      </c>
      <c r="N15" s="82" t="s">
        <v>26</v>
      </c>
      <c r="O15" s="82" t="s">
        <v>26</v>
      </c>
      <c r="P15" s="82" t="s">
        <v>26</v>
      </c>
      <c r="Q15" s="82" t="s">
        <v>26</v>
      </c>
      <c r="R15" s="82" t="s">
        <v>26</v>
      </c>
      <c r="S15" s="82" t="s">
        <v>26</v>
      </c>
      <c r="T15" s="82" t="s">
        <v>26</v>
      </c>
      <c r="U15" s="82"/>
      <c r="V15" s="60"/>
      <c r="W15" s="60"/>
      <c r="X15" s="60"/>
      <c r="Y15" s="60"/>
      <c r="Z15" s="60"/>
    </row>
    <row r="16" spans="1:26" s="45" customFormat="1" hidden="1">
      <c r="A16" s="122" t="s">
        <v>555</v>
      </c>
      <c r="B16" s="60" t="s">
        <v>20</v>
      </c>
      <c r="C16" s="60" t="s">
        <v>21</v>
      </c>
      <c r="D16" s="123">
        <v>1000</v>
      </c>
      <c r="E16" s="122" t="s">
        <v>556</v>
      </c>
      <c r="F16" s="122" t="s">
        <v>916</v>
      </c>
      <c r="G16" s="124" t="s">
        <v>917</v>
      </c>
      <c r="H16" s="124" t="s">
        <v>918</v>
      </c>
      <c r="I16" s="133" t="s">
        <v>919</v>
      </c>
      <c r="J16" s="122" t="s">
        <v>6789</v>
      </c>
      <c r="K16" s="60" t="s">
        <v>828</v>
      </c>
      <c r="L16" s="126" t="s">
        <v>557</v>
      </c>
      <c r="M16" s="126" t="s">
        <v>28</v>
      </c>
      <c r="N16" s="126" t="s">
        <v>558</v>
      </c>
      <c r="O16" s="126" t="s">
        <v>559</v>
      </c>
      <c r="P16" s="126" t="s">
        <v>560</v>
      </c>
      <c r="Q16" s="126" t="s">
        <v>30</v>
      </c>
      <c r="R16" s="126" t="s">
        <v>24</v>
      </c>
      <c r="S16" s="126" t="s">
        <v>25</v>
      </c>
      <c r="T16" s="126" t="s">
        <v>26</v>
      </c>
      <c r="U16" s="126" t="s">
        <v>26</v>
      </c>
      <c r="V16" s="122" t="s">
        <v>26</v>
      </c>
      <c r="W16" s="122" t="s">
        <v>26</v>
      </c>
      <c r="X16" s="122" t="s">
        <v>26</v>
      </c>
      <c r="Y16" s="122" t="s">
        <v>26</v>
      </c>
      <c r="Z16" s="122" t="s">
        <v>26</v>
      </c>
    </row>
    <row r="17" spans="1:26" s="132" customFormat="1" hidden="1">
      <c r="A17" s="127" t="s">
        <v>610</v>
      </c>
      <c r="B17" s="60" t="s">
        <v>20</v>
      </c>
      <c r="C17" s="60" t="s">
        <v>35</v>
      </c>
      <c r="D17" s="128">
        <v>81216.899999999994</v>
      </c>
      <c r="E17" s="127" t="s">
        <v>611</v>
      </c>
      <c r="F17" s="127" t="s">
        <v>920</v>
      </c>
      <c r="G17" s="129">
        <v>6400</v>
      </c>
      <c r="H17" s="129">
        <v>48267</v>
      </c>
      <c r="I17" s="130">
        <v>45838</v>
      </c>
      <c r="J17" s="127" t="s">
        <v>6791</v>
      </c>
      <c r="K17" s="127" t="s">
        <v>921</v>
      </c>
      <c r="L17" s="131" t="s">
        <v>612</v>
      </c>
      <c r="M17" s="131" t="s">
        <v>611</v>
      </c>
      <c r="N17" s="131" t="s">
        <v>613</v>
      </c>
      <c r="O17" s="131" t="s">
        <v>614</v>
      </c>
      <c r="P17" s="131" t="s">
        <v>615</v>
      </c>
      <c r="Q17" s="131" t="s">
        <v>616</v>
      </c>
      <c r="R17" s="131" t="s">
        <v>617</v>
      </c>
      <c r="S17" s="131" t="s">
        <v>44</v>
      </c>
      <c r="T17" s="131" t="s">
        <v>618</v>
      </c>
      <c r="U17" s="131" t="s">
        <v>619</v>
      </c>
      <c r="V17" s="127" t="s">
        <v>26</v>
      </c>
      <c r="W17" s="127" t="s">
        <v>26</v>
      </c>
      <c r="X17" s="127" t="s">
        <v>26</v>
      </c>
      <c r="Y17" s="127" t="s">
        <v>26</v>
      </c>
      <c r="Z17" s="127" t="s">
        <v>26</v>
      </c>
    </row>
    <row r="18" spans="1:26" hidden="1">
      <c r="A18" s="60">
        <v>45814</v>
      </c>
      <c r="B18" s="60" t="s">
        <v>20</v>
      </c>
      <c r="C18" s="60">
        <v>145</v>
      </c>
      <c r="D18" s="81">
        <v>3600</v>
      </c>
      <c r="E18" s="60" t="s">
        <v>922</v>
      </c>
      <c r="F18" s="83" t="s">
        <v>923</v>
      </c>
      <c r="G18" s="61">
        <v>6000</v>
      </c>
      <c r="H18" s="61">
        <v>35822</v>
      </c>
      <c r="I18" s="121">
        <v>45832</v>
      </c>
      <c r="J18" s="60"/>
      <c r="K18" s="60" t="s">
        <v>794</v>
      </c>
      <c r="L18" s="82" t="s">
        <v>134</v>
      </c>
      <c r="M18" s="82" t="s">
        <v>45</v>
      </c>
      <c r="N18" s="82" t="s">
        <v>135</v>
      </c>
      <c r="O18" s="82" t="s">
        <v>31</v>
      </c>
      <c r="P18" s="82" t="s">
        <v>136</v>
      </c>
      <c r="Q18" s="82" t="s">
        <v>30</v>
      </c>
      <c r="R18" s="82" t="s">
        <v>24</v>
      </c>
      <c r="S18" s="82" t="s">
        <v>25</v>
      </c>
      <c r="T18" s="82"/>
      <c r="U18" s="82"/>
      <c r="V18" s="60"/>
      <c r="W18" s="60"/>
      <c r="X18" s="60"/>
      <c r="Y18" s="60"/>
      <c r="Z18" s="60"/>
    </row>
    <row r="21" spans="1:26">
      <c r="E21" s="45" t="s">
        <v>6789</v>
      </c>
    </row>
    <row r="22" spans="1:26">
      <c r="E22" s="132" t="s">
        <v>6792</v>
      </c>
    </row>
  </sheetData>
  <autoFilter ref="A2:Z18" xr:uid="{68430659-E914-4976-9E15-3CDD34596461}">
    <filterColumn colId="6">
      <filters blank="1"/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F7809-1297-44BF-83DF-F358A85E4F96}">
  <dimension ref="A1:AB660"/>
  <sheetViews>
    <sheetView workbookViewId="0">
      <selection activeCell="I6" sqref="I6"/>
    </sheetView>
  </sheetViews>
  <sheetFormatPr defaultRowHeight="15"/>
  <cols>
    <col min="1" max="1" width="12.42578125" customWidth="1"/>
    <col min="2" max="2" width="30.5703125" hidden="1" customWidth="1"/>
    <col min="3" max="3" width="9.5703125" hidden="1" customWidth="1"/>
    <col min="4" max="4" width="14.7109375" bestFit="1" customWidth="1"/>
    <col min="5" max="5" width="20.5703125" bestFit="1" customWidth="1"/>
    <col min="6" max="6" width="15.7109375" bestFit="1" customWidth="1"/>
    <col min="7" max="7" width="11.28515625" bestFit="1" customWidth="1"/>
    <col min="8" max="9" width="14.28515625" customWidth="1"/>
    <col min="10" max="10" width="9.42578125" hidden="1" customWidth="1"/>
    <col min="11" max="11" width="29.85546875" hidden="1" customWidth="1"/>
    <col min="12" max="12" width="46" hidden="1" customWidth="1"/>
    <col min="13" max="13" width="139.7109375" hidden="1" customWidth="1"/>
    <col min="14" max="14" width="145.28515625" bestFit="1" customWidth="1"/>
    <col min="15" max="15" width="139.7109375" bestFit="1" customWidth="1"/>
    <col min="16" max="17" width="255.7109375" bestFit="1" customWidth="1"/>
    <col min="18" max="18" width="32.42578125" bestFit="1" customWidth="1"/>
    <col min="19" max="19" width="43.140625" bestFit="1" customWidth="1"/>
    <col min="20" max="20" width="90.28515625" bestFit="1" customWidth="1"/>
    <col min="21" max="21" width="88.140625" bestFit="1" customWidth="1"/>
    <col min="22" max="22" width="95" bestFit="1" customWidth="1"/>
    <col min="23" max="23" width="47.42578125" bestFit="1" customWidth="1"/>
    <col min="24" max="26" width="11.42578125" bestFit="1" customWidth="1"/>
  </cols>
  <sheetData>
    <row r="1" spans="1:28" s="1" customFormat="1" ht="31.5">
      <c r="A1" s="5" t="s">
        <v>36</v>
      </c>
      <c r="B1" s="21"/>
      <c r="C1" s="7"/>
      <c r="D1" s="13"/>
      <c r="E1" s="7"/>
      <c r="F1" s="8"/>
      <c r="G1" s="9"/>
      <c r="H1" s="10"/>
      <c r="I1" s="51"/>
      <c r="J1" s="8"/>
      <c r="K1" s="8"/>
      <c r="L1" s="11"/>
      <c r="M1" s="7"/>
      <c r="N1" s="7"/>
      <c r="O1" s="7"/>
      <c r="P1" s="7"/>
      <c r="Q1" s="7"/>
      <c r="R1" s="7"/>
      <c r="S1" s="7"/>
    </row>
    <row r="2" spans="1:28">
      <c r="A2" s="99" t="s">
        <v>233</v>
      </c>
      <c r="B2" s="99" t="s">
        <v>193</v>
      </c>
      <c r="C2" s="99" t="s">
        <v>194</v>
      </c>
      <c r="D2" s="100" t="s">
        <v>195</v>
      </c>
      <c r="E2" s="99" t="s">
        <v>196</v>
      </c>
      <c r="F2" s="99" t="s">
        <v>197</v>
      </c>
      <c r="G2" s="99" t="s">
        <v>37</v>
      </c>
      <c r="H2" s="101" t="s">
        <v>38</v>
      </c>
      <c r="I2" s="99" t="s">
        <v>39</v>
      </c>
      <c r="J2" s="87" t="s">
        <v>821</v>
      </c>
      <c r="K2" s="87" t="s">
        <v>669</v>
      </c>
      <c r="L2" s="99" t="s">
        <v>11194</v>
      </c>
      <c r="M2" s="99" t="s">
        <v>822</v>
      </c>
      <c r="N2" s="99" t="s">
        <v>198</v>
      </c>
      <c r="O2" s="99" t="s">
        <v>199</v>
      </c>
      <c r="P2" s="99" t="s">
        <v>200</v>
      </c>
      <c r="Q2" s="99" t="s">
        <v>201</v>
      </c>
      <c r="R2" s="99" t="s">
        <v>202</v>
      </c>
      <c r="S2" s="99" t="s">
        <v>203</v>
      </c>
      <c r="T2" s="99" t="s">
        <v>204</v>
      </c>
      <c r="U2" s="99" t="s">
        <v>205</v>
      </c>
      <c r="V2" s="99" t="s">
        <v>206</v>
      </c>
      <c r="W2" s="99" t="s">
        <v>207</v>
      </c>
      <c r="X2" s="99" t="s">
        <v>208</v>
      </c>
      <c r="Y2" s="99" t="s">
        <v>209</v>
      </c>
      <c r="Z2" s="99" t="s">
        <v>210</v>
      </c>
      <c r="AA2" s="99" t="s">
        <v>211</v>
      </c>
      <c r="AB2" s="99" t="s">
        <v>212</v>
      </c>
    </row>
    <row r="3" spans="1:28">
      <c r="A3" s="88">
        <v>45870</v>
      </c>
      <c r="B3" s="50" t="s">
        <v>13348</v>
      </c>
      <c r="C3" s="50" t="s">
        <v>13349</v>
      </c>
      <c r="D3" s="85">
        <v>157958.99</v>
      </c>
      <c r="E3" s="50" t="s">
        <v>2921</v>
      </c>
      <c r="F3" s="50" t="s">
        <v>2922</v>
      </c>
      <c r="G3" s="50" t="str">
        <f t="shared" ref="G3:G66" si="0">MID(F3,4,7)</f>
        <v>8626225</v>
      </c>
      <c r="H3" s="90" t="s">
        <v>83</v>
      </c>
      <c r="I3" s="90" t="s">
        <v>186</v>
      </c>
      <c r="J3" s="92">
        <v>45870</v>
      </c>
      <c r="K3" s="17"/>
      <c r="L3" s="17" t="s">
        <v>13513</v>
      </c>
      <c r="M3" s="17" t="s">
        <v>186</v>
      </c>
      <c r="N3" s="50" t="s">
        <v>2923</v>
      </c>
      <c r="O3" s="50" t="s">
        <v>2924</v>
      </c>
      <c r="P3" s="50" t="s">
        <v>2925</v>
      </c>
      <c r="Q3" s="50" t="s">
        <v>603</v>
      </c>
      <c r="R3" s="50" t="s">
        <v>274</v>
      </c>
      <c r="S3" s="50" t="s">
        <v>2926</v>
      </c>
      <c r="T3" s="50" t="s">
        <v>2927</v>
      </c>
      <c r="U3" s="50" t="s">
        <v>2928</v>
      </c>
      <c r="V3" s="50" t="s">
        <v>2929</v>
      </c>
      <c r="W3" s="50" t="s">
        <v>276</v>
      </c>
      <c r="X3" s="50" t="s">
        <v>550</v>
      </c>
      <c r="Y3" s="50" t="s">
        <v>26</v>
      </c>
      <c r="Z3" s="50" t="s">
        <v>26</v>
      </c>
      <c r="AA3" s="50" t="s">
        <v>26</v>
      </c>
      <c r="AB3" s="50" t="s">
        <v>26</v>
      </c>
    </row>
    <row r="4" spans="1:28">
      <c r="A4" s="88">
        <v>45870</v>
      </c>
      <c r="B4" s="50" t="s">
        <v>13348</v>
      </c>
      <c r="C4" s="50" t="s">
        <v>13349</v>
      </c>
      <c r="D4" s="85">
        <v>21229.42</v>
      </c>
      <c r="E4" s="50" t="s">
        <v>2930</v>
      </c>
      <c r="F4" s="50" t="s">
        <v>2931</v>
      </c>
      <c r="G4" s="50" t="str">
        <f t="shared" si="0"/>
        <v>4136252</v>
      </c>
      <c r="H4" s="14" t="s">
        <v>70</v>
      </c>
      <c r="I4" s="14" t="s">
        <v>3585</v>
      </c>
      <c r="J4" s="23">
        <v>45891</v>
      </c>
      <c r="K4" s="24"/>
      <c r="L4" s="24" t="s">
        <v>13514</v>
      </c>
      <c r="M4" s="14" t="s">
        <v>13387</v>
      </c>
      <c r="N4" s="50" t="s">
        <v>527</v>
      </c>
      <c r="O4" s="50" t="s">
        <v>442</v>
      </c>
      <c r="P4" s="50" t="s">
        <v>2925</v>
      </c>
      <c r="Q4" s="50" t="s">
        <v>258</v>
      </c>
      <c r="R4" s="50" t="s">
        <v>218</v>
      </c>
      <c r="S4" s="50" t="s">
        <v>2932</v>
      </c>
      <c r="T4" s="50" t="s">
        <v>2927</v>
      </c>
      <c r="U4" s="50" t="s">
        <v>2933</v>
      </c>
      <c r="V4" s="50" t="s">
        <v>516</v>
      </c>
      <c r="W4" s="50" t="s">
        <v>214</v>
      </c>
      <c r="X4" s="50" t="s">
        <v>215</v>
      </c>
      <c r="Y4" s="50" t="s">
        <v>26</v>
      </c>
      <c r="Z4" s="50" t="s">
        <v>26</v>
      </c>
      <c r="AA4" s="50" t="s">
        <v>26</v>
      </c>
      <c r="AB4" s="50" t="s">
        <v>26</v>
      </c>
    </row>
    <row r="5" spans="1:28">
      <c r="A5" s="88">
        <v>45870</v>
      </c>
      <c r="B5" s="50" t="s">
        <v>13348</v>
      </c>
      <c r="C5" s="50" t="s">
        <v>13349</v>
      </c>
      <c r="D5" s="85">
        <v>20713.099999999999</v>
      </c>
      <c r="E5" s="50" t="s">
        <v>563</v>
      </c>
      <c r="F5" s="50" t="s">
        <v>2934</v>
      </c>
      <c r="G5" s="50" t="str">
        <f t="shared" si="0"/>
        <v>4136244</v>
      </c>
      <c r="H5" s="90" t="s">
        <v>83</v>
      </c>
      <c r="I5" s="90" t="s">
        <v>186</v>
      </c>
      <c r="J5" s="92">
        <v>45902</v>
      </c>
      <c r="K5" s="17"/>
      <c r="L5" s="17" t="s">
        <v>13515</v>
      </c>
      <c r="M5" s="17" t="s">
        <v>186</v>
      </c>
      <c r="N5" s="50" t="s">
        <v>564</v>
      </c>
      <c r="O5" s="50" t="s">
        <v>565</v>
      </c>
      <c r="P5" s="50" t="s">
        <v>309</v>
      </c>
      <c r="Q5" s="50" t="s">
        <v>218</v>
      </c>
      <c r="R5" s="50" t="s">
        <v>2935</v>
      </c>
      <c r="S5" s="50" t="s">
        <v>2927</v>
      </c>
      <c r="T5" s="50" t="s">
        <v>566</v>
      </c>
      <c r="U5" s="50" t="s">
        <v>239</v>
      </c>
      <c r="V5" s="50" t="s">
        <v>214</v>
      </c>
      <c r="W5" s="50" t="s">
        <v>296</v>
      </c>
      <c r="X5" s="50" t="s">
        <v>26</v>
      </c>
      <c r="Y5" s="50" t="s">
        <v>26</v>
      </c>
      <c r="Z5" s="50" t="s">
        <v>26</v>
      </c>
      <c r="AA5" s="50" t="s">
        <v>26</v>
      </c>
      <c r="AB5" s="50" t="s">
        <v>26</v>
      </c>
    </row>
    <row r="6" spans="1:28">
      <c r="A6" s="88">
        <v>45870</v>
      </c>
      <c r="B6" s="50" t="s">
        <v>13348</v>
      </c>
      <c r="C6" s="50" t="s">
        <v>13349</v>
      </c>
      <c r="D6" s="85">
        <v>7334.26</v>
      </c>
      <c r="E6" s="50" t="s">
        <v>279</v>
      </c>
      <c r="F6" s="50" t="s">
        <v>2936</v>
      </c>
      <c r="G6" s="50" t="str">
        <f t="shared" si="0"/>
        <v>4136261</v>
      </c>
      <c r="H6" s="14" t="s">
        <v>77</v>
      </c>
      <c r="I6" s="14" t="s">
        <v>131</v>
      </c>
      <c r="J6" s="23">
        <v>45870</v>
      </c>
      <c r="K6" s="14"/>
      <c r="L6" s="14"/>
      <c r="M6" s="14" t="s">
        <v>13364</v>
      </c>
      <c r="N6" s="50" t="s">
        <v>281</v>
      </c>
      <c r="O6" s="50" t="s">
        <v>282</v>
      </c>
      <c r="P6" s="50" t="s">
        <v>283</v>
      </c>
      <c r="Q6" s="50" t="s">
        <v>250</v>
      </c>
      <c r="R6" s="50" t="s">
        <v>2937</v>
      </c>
      <c r="S6" s="50" t="s">
        <v>2927</v>
      </c>
      <c r="T6" s="50" t="s">
        <v>284</v>
      </c>
      <c r="U6" s="50" t="s">
        <v>285</v>
      </c>
      <c r="V6" s="50" t="s">
        <v>214</v>
      </c>
      <c r="W6" s="50" t="s">
        <v>286</v>
      </c>
      <c r="X6" s="50" t="s">
        <v>26</v>
      </c>
      <c r="Y6" s="50" t="s">
        <v>26</v>
      </c>
      <c r="Z6" s="50" t="s">
        <v>26</v>
      </c>
      <c r="AA6" s="50" t="s">
        <v>26</v>
      </c>
      <c r="AB6" s="50" t="s">
        <v>26</v>
      </c>
    </row>
    <row r="7" spans="1:28">
      <c r="A7" s="88">
        <v>45870</v>
      </c>
      <c r="B7" s="50" t="s">
        <v>13348</v>
      </c>
      <c r="C7" s="50" t="s">
        <v>13349</v>
      </c>
      <c r="D7" s="85">
        <v>3163</v>
      </c>
      <c r="E7" s="50" t="s">
        <v>351</v>
      </c>
      <c r="F7" s="50" t="s">
        <v>2938</v>
      </c>
      <c r="G7" s="50" t="str">
        <f t="shared" si="0"/>
        <v>4136250</v>
      </c>
      <c r="H7" s="14" t="s">
        <v>57</v>
      </c>
      <c r="I7" s="14" t="s">
        <v>2939</v>
      </c>
      <c r="J7" s="23">
        <v>45870</v>
      </c>
      <c r="K7" s="14"/>
      <c r="L7" s="14"/>
      <c r="M7" s="14" t="s">
        <v>13370</v>
      </c>
      <c r="N7" s="50" t="s">
        <v>352</v>
      </c>
      <c r="O7" s="50" t="s">
        <v>353</v>
      </c>
      <c r="P7" s="50" t="s">
        <v>354</v>
      </c>
      <c r="Q7" s="50" t="s">
        <v>218</v>
      </c>
      <c r="R7" s="50" t="s">
        <v>2940</v>
      </c>
      <c r="S7" s="50" t="s">
        <v>2927</v>
      </c>
      <c r="T7" s="50" t="s">
        <v>355</v>
      </c>
      <c r="U7" s="50" t="s">
        <v>217</v>
      </c>
      <c r="V7" s="50" t="s">
        <v>214</v>
      </c>
      <c r="W7" s="50" t="s">
        <v>252</v>
      </c>
      <c r="X7" s="50" t="s">
        <v>26</v>
      </c>
      <c r="Y7" s="50" t="s">
        <v>26</v>
      </c>
      <c r="Z7" s="50" t="s">
        <v>26</v>
      </c>
      <c r="AA7" s="50" t="s">
        <v>26</v>
      </c>
      <c r="AB7" s="50" t="s">
        <v>26</v>
      </c>
    </row>
    <row r="8" spans="1:28">
      <c r="A8" s="88">
        <v>45870</v>
      </c>
      <c r="B8" s="50" t="s">
        <v>13348</v>
      </c>
      <c r="C8" s="50" t="s">
        <v>13349</v>
      </c>
      <c r="D8" s="85">
        <v>2294.4299999999998</v>
      </c>
      <c r="E8" s="50" t="s">
        <v>2941</v>
      </c>
      <c r="F8" s="50" t="s">
        <v>2942</v>
      </c>
      <c r="G8" s="50" t="str">
        <f t="shared" si="0"/>
        <v>4136263</v>
      </c>
      <c r="H8" s="14" t="s">
        <v>81</v>
      </c>
      <c r="I8" s="14" t="s">
        <v>2943</v>
      </c>
      <c r="J8" s="23">
        <v>45870</v>
      </c>
      <c r="K8" s="14"/>
      <c r="L8" s="14"/>
      <c r="M8" s="14" t="s">
        <v>13353</v>
      </c>
      <c r="N8" s="50" t="s">
        <v>346</v>
      </c>
      <c r="O8" s="50" t="s">
        <v>277</v>
      </c>
      <c r="P8" s="50" t="s">
        <v>343</v>
      </c>
      <c r="Q8" s="50" t="s">
        <v>218</v>
      </c>
      <c r="R8" s="50" t="s">
        <v>2944</v>
      </c>
      <c r="S8" s="50" t="s">
        <v>2927</v>
      </c>
      <c r="T8" s="50" t="s">
        <v>2945</v>
      </c>
      <c r="U8" s="50" t="s">
        <v>239</v>
      </c>
      <c r="V8" s="50" t="s">
        <v>2946</v>
      </c>
      <c r="W8" s="50" t="s">
        <v>260</v>
      </c>
      <c r="X8" s="50" t="s">
        <v>26</v>
      </c>
      <c r="Y8" s="50" t="s">
        <v>26</v>
      </c>
      <c r="Z8" s="50" t="s">
        <v>26</v>
      </c>
      <c r="AA8" s="50" t="s">
        <v>26</v>
      </c>
      <c r="AB8" s="50" t="s">
        <v>26</v>
      </c>
    </row>
    <row r="9" spans="1:28">
      <c r="A9" s="88">
        <v>45870</v>
      </c>
      <c r="B9" s="50" t="s">
        <v>13348</v>
      </c>
      <c r="C9" s="50" t="s">
        <v>13349</v>
      </c>
      <c r="D9" s="85">
        <v>1950</v>
      </c>
      <c r="E9" s="50" t="s">
        <v>2947</v>
      </c>
      <c r="F9" s="50" t="s">
        <v>2948</v>
      </c>
      <c r="G9" s="50" t="str">
        <f t="shared" si="0"/>
        <v>8626189</v>
      </c>
      <c r="H9" s="49">
        <v>3200</v>
      </c>
      <c r="I9" s="49">
        <v>3058</v>
      </c>
      <c r="J9" s="86">
        <v>45880</v>
      </c>
      <c r="K9" s="14"/>
      <c r="L9" s="24"/>
      <c r="M9" s="14" t="s">
        <v>13356</v>
      </c>
      <c r="N9" s="50" t="s">
        <v>699</v>
      </c>
      <c r="O9" s="50" t="s">
        <v>700</v>
      </c>
      <c r="P9" s="50" t="s">
        <v>2925</v>
      </c>
      <c r="Q9" s="50" t="s">
        <v>309</v>
      </c>
      <c r="R9" s="50" t="s">
        <v>274</v>
      </c>
      <c r="S9" s="50" t="s">
        <v>2949</v>
      </c>
      <c r="T9" s="50" t="s">
        <v>2927</v>
      </c>
      <c r="U9" s="50" t="s">
        <v>2950</v>
      </c>
      <c r="V9" s="50" t="s">
        <v>535</v>
      </c>
      <c r="W9" s="50" t="s">
        <v>276</v>
      </c>
      <c r="X9" s="50" t="s">
        <v>260</v>
      </c>
      <c r="Y9" s="50" t="s">
        <v>26</v>
      </c>
      <c r="Z9" s="50" t="s">
        <v>26</v>
      </c>
      <c r="AA9" s="50" t="s">
        <v>26</v>
      </c>
      <c r="AB9" s="50" t="s">
        <v>26</v>
      </c>
    </row>
    <row r="10" spans="1:28">
      <c r="A10" s="88">
        <v>45870</v>
      </c>
      <c r="B10" s="50" t="s">
        <v>13348</v>
      </c>
      <c r="C10" s="50" t="s">
        <v>13349</v>
      </c>
      <c r="D10" s="85">
        <v>1850</v>
      </c>
      <c r="E10" s="50" t="s">
        <v>2951</v>
      </c>
      <c r="F10" s="50" t="s">
        <v>2952</v>
      </c>
      <c r="G10" s="50" t="str">
        <f t="shared" si="0"/>
        <v>4136246</v>
      </c>
      <c r="H10" s="14" t="s">
        <v>67</v>
      </c>
      <c r="I10" s="14" t="s">
        <v>7967</v>
      </c>
      <c r="J10" s="23">
        <v>45915</v>
      </c>
      <c r="K10" s="14"/>
      <c r="L10" s="138"/>
      <c r="M10" s="14" t="s">
        <v>13356</v>
      </c>
      <c r="N10" s="50" t="s">
        <v>2953</v>
      </c>
      <c r="O10" s="50" t="s">
        <v>442</v>
      </c>
      <c r="P10" s="50" t="s">
        <v>2925</v>
      </c>
      <c r="Q10" s="50" t="s">
        <v>258</v>
      </c>
      <c r="R10" s="50" t="s">
        <v>218</v>
      </c>
      <c r="S10" s="50" t="s">
        <v>2954</v>
      </c>
      <c r="T10" s="50" t="s">
        <v>2927</v>
      </c>
      <c r="U10" s="50" t="s">
        <v>2955</v>
      </c>
      <c r="V10" s="50" t="s">
        <v>516</v>
      </c>
      <c r="W10" s="50" t="s">
        <v>214</v>
      </c>
      <c r="X10" s="50" t="s">
        <v>215</v>
      </c>
      <c r="Y10" s="50" t="s">
        <v>26</v>
      </c>
      <c r="Z10" s="50" t="s">
        <v>26</v>
      </c>
      <c r="AA10" s="50" t="s">
        <v>26</v>
      </c>
      <c r="AB10" s="50" t="s">
        <v>26</v>
      </c>
    </row>
    <row r="11" spans="1:28">
      <c r="A11" s="88">
        <v>45870</v>
      </c>
      <c r="B11" s="50" t="s">
        <v>13348</v>
      </c>
      <c r="C11" s="50" t="s">
        <v>13349</v>
      </c>
      <c r="D11" s="85">
        <v>1341.14</v>
      </c>
      <c r="E11" s="50" t="s">
        <v>643</v>
      </c>
      <c r="F11" s="50" t="s">
        <v>2956</v>
      </c>
      <c r="G11" s="50" t="str">
        <f t="shared" si="0"/>
        <v>4136259</v>
      </c>
      <c r="H11" s="49">
        <v>3000</v>
      </c>
      <c r="I11" s="49">
        <v>2259</v>
      </c>
      <c r="J11" s="86">
        <v>45882</v>
      </c>
      <c r="K11" s="14"/>
      <c r="L11" s="139" t="s">
        <v>13516</v>
      </c>
      <c r="M11" s="14" t="s">
        <v>13381</v>
      </c>
      <c r="N11" s="50" t="s">
        <v>644</v>
      </c>
      <c r="O11" s="50" t="s">
        <v>645</v>
      </c>
      <c r="P11" s="50" t="s">
        <v>2854</v>
      </c>
      <c r="Q11" s="50" t="s">
        <v>496</v>
      </c>
      <c r="R11" s="50" t="s">
        <v>250</v>
      </c>
      <c r="S11" s="50" t="s">
        <v>2957</v>
      </c>
      <c r="T11" s="50" t="s">
        <v>2927</v>
      </c>
      <c r="U11" s="50" t="s">
        <v>646</v>
      </c>
      <c r="V11" s="50" t="s">
        <v>647</v>
      </c>
      <c r="W11" s="50" t="s">
        <v>648</v>
      </c>
      <c r="X11" s="50" t="s">
        <v>214</v>
      </c>
      <c r="Y11" s="50" t="s">
        <v>252</v>
      </c>
      <c r="Z11" s="50" t="s">
        <v>26</v>
      </c>
      <c r="AA11" s="50" t="s">
        <v>26</v>
      </c>
      <c r="AB11" s="50" t="s">
        <v>26</v>
      </c>
    </row>
    <row r="12" spans="1:28">
      <c r="A12" s="88">
        <v>45870</v>
      </c>
      <c r="B12" s="50" t="s">
        <v>13348</v>
      </c>
      <c r="C12" s="50" t="s">
        <v>13349</v>
      </c>
      <c r="D12" s="85">
        <v>1312.09</v>
      </c>
      <c r="E12" s="50" t="s">
        <v>2958</v>
      </c>
      <c r="F12" s="50" t="s">
        <v>2959</v>
      </c>
      <c r="G12" s="50" t="str">
        <f t="shared" si="0"/>
        <v>4136266</v>
      </c>
      <c r="H12" s="17" t="s">
        <v>83</v>
      </c>
      <c r="I12" s="17" t="s">
        <v>186</v>
      </c>
      <c r="J12" s="92">
        <v>45870</v>
      </c>
      <c r="K12" s="17"/>
      <c r="L12" s="17" t="s">
        <v>13517</v>
      </c>
      <c r="M12" s="17" t="s">
        <v>13518</v>
      </c>
      <c r="N12" s="50" t="s">
        <v>2794</v>
      </c>
      <c r="O12" s="50" t="s">
        <v>277</v>
      </c>
      <c r="P12" s="50" t="s">
        <v>278</v>
      </c>
      <c r="Q12" s="50" t="s">
        <v>218</v>
      </c>
      <c r="R12" s="50" t="s">
        <v>2960</v>
      </c>
      <c r="S12" s="50" t="s">
        <v>2927</v>
      </c>
      <c r="T12" s="50" t="s">
        <v>2961</v>
      </c>
      <c r="U12" s="50" t="s">
        <v>2797</v>
      </c>
      <c r="V12" s="50" t="s">
        <v>2962</v>
      </c>
      <c r="W12" s="50" t="s">
        <v>260</v>
      </c>
      <c r="X12" s="50" t="s">
        <v>26</v>
      </c>
      <c r="Y12" s="50" t="s">
        <v>26</v>
      </c>
      <c r="Z12" s="50" t="s">
        <v>26</v>
      </c>
      <c r="AA12" s="50" t="s">
        <v>26</v>
      </c>
      <c r="AB12" s="50" t="s">
        <v>26</v>
      </c>
    </row>
    <row r="13" spans="1:28">
      <c r="A13" s="88">
        <v>45870</v>
      </c>
      <c r="B13" s="50" t="s">
        <v>13348</v>
      </c>
      <c r="C13" s="50" t="s">
        <v>13349</v>
      </c>
      <c r="D13" s="85">
        <v>1086.75</v>
      </c>
      <c r="E13" s="50" t="s">
        <v>2963</v>
      </c>
      <c r="F13" s="50" t="s">
        <v>2964</v>
      </c>
      <c r="G13" s="50" t="str">
        <f t="shared" si="0"/>
        <v>8626201</v>
      </c>
      <c r="H13" s="14" t="s">
        <v>63</v>
      </c>
      <c r="I13" s="14" t="s">
        <v>2965</v>
      </c>
      <c r="J13" s="23">
        <v>45873</v>
      </c>
      <c r="K13" s="14"/>
      <c r="L13" s="14"/>
      <c r="M13" s="14" t="s">
        <v>13519</v>
      </c>
      <c r="N13" s="50" t="s">
        <v>551</v>
      </c>
      <c r="O13" s="50" t="s">
        <v>552</v>
      </c>
      <c r="P13" s="50" t="s">
        <v>2925</v>
      </c>
      <c r="Q13" s="50" t="s">
        <v>309</v>
      </c>
      <c r="R13" s="50" t="s">
        <v>274</v>
      </c>
      <c r="S13" s="50" t="s">
        <v>2966</v>
      </c>
      <c r="T13" s="50" t="s">
        <v>2927</v>
      </c>
      <c r="U13" s="50" t="s">
        <v>2967</v>
      </c>
      <c r="V13" s="50" t="s">
        <v>553</v>
      </c>
      <c r="W13" s="50" t="s">
        <v>2968</v>
      </c>
      <c r="X13" s="50" t="s">
        <v>276</v>
      </c>
      <c r="Y13" s="50" t="s">
        <v>271</v>
      </c>
      <c r="Z13" s="50" t="s">
        <v>26</v>
      </c>
      <c r="AA13" s="50" t="s">
        <v>26</v>
      </c>
      <c r="AB13" s="50" t="s">
        <v>26</v>
      </c>
    </row>
    <row r="14" spans="1:28">
      <c r="A14" s="88">
        <v>45870</v>
      </c>
      <c r="B14" s="50" t="s">
        <v>13348</v>
      </c>
      <c r="C14" s="50" t="s">
        <v>13349</v>
      </c>
      <c r="D14" s="85">
        <v>601.65</v>
      </c>
      <c r="E14" s="50" t="s">
        <v>783</v>
      </c>
      <c r="F14" s="50" t="s">
        <v>2969</v>
      </c>
      <c r="G14" s="50" t="str">
        <f t="shared" si="0"/>
        <v>4136254</v>
      </c>
      <c r="H14" s="14" t="s">
        <v>81</v>
      </c>
      <c r="I14" s="14" t="s">
        <v>2943</v>
      </c>
      <c r="J14" s="23">
        <v>45870</v>
      </c>
      <c r="K14" s="14"/>
      <c r="L14" s="14"/>
      <c r="M14" s="14" t="s">
        <v>13353</v>
      </c>
      <c r="N14" s="50" t="s">
        <v>784</v>
      </c>
      <c r="O14" s="50" t="s">
        <v>785</v>
      </c>
      <c r="P14" s="50" t="s">
        <v>786</v>
      </c>
      <c r="Q14" s="50" t="s">
        <v>218</v>
      </c>
      <c r="R14" s="50" t="s">
        <v>2970</v>
      </c>
      <c r="S14" s="50" t="s">
        <v>2927</v>
      </c>
      <c r="T14" s="50" t="s">
        <v>787</v>
      </c>
      <c r="U14" s="50" t="s">
        <v>239</v>
      </c>
      <c r="V14" s="50" t="s">
        <v>2971</v>
      </c>
      <c r="W14" s="50" t="s">
        <v>2972</v>
      </c>
      <c r="X14" s="50" t="s">
        <v>296</v>
      </c>
      <c r="Y14" s="50" t="s">
        <v>26</v>
      </c>
      <c r="Z14" s="50" t="s">
        <v>26</v>
      </c>
      <c r="AA14" s="50" t="s">
        <v>26</v>
      </c>
      <c r="AB14" s="50" t="s">
        <v>26</v>
      </c>
    </row>
    <row r="15" spans="1:28">
      <c r="A15" s="88">
        <v>45870</v>
      </c>
      <c r="B15" s="50" t="s">
        <v>13348</v>
      </c>
      <c r="C15" s="50" t="s">
        <v>13349</v>
      </c>
      <c r="D15" s="85">
        <v>228.53</v>
      </c>
      <c r="E15" s="50" t="s">
        <v>289</v>
      </c>
      <c r="F15" s="50" t="s">
        <v>2973</v>
      </c>
      <c r="G15" s="50" t="str">
        <f t="shared" si="0"/>
        <v>4136257</v>
      </c>
      <c r="H15" s="14" t="s">
        <v>59</v>
      </c>
      <c r="I15" s="14" t="s">
        <v>2974</v>
      </c>
      <c r="J15" s="23">
        <v>45870</v>
      </c>
      <c r="K15" s="14"/>
      <c r="L15" s="14"/>
      <c r="M15" s="14" t="s">
        <v>13352</v>
      </c>
      <c r="N15" s="50" t="s">
        <v>290</v>
      </c>
      <c r="O15" s="50" t="s">
        <v>291</v>
      </c>
      <c r="P15" s="50" t="s">
        <v>2896</v>
      </c>
      <c r="Q15" s="50" t="s">
        <v>292</v>
      </c>
      <c r="R15" s="50" t="s">
        <v>218</v>
      </c>
      <c r="S15" s="50" t="s">
        <v>2975</v>
      </c>
      <c r="T15" s="50" t="s">
        <v>2927</v>
      </c>
      <c r="U15" s="50" t="s">
        <v>293</v>
      </c>
      <c r="V15" s="50" t="s">
        <v>294</v>
      </c>
      <c r="W15" s="50" t="s">
        <v>295</v>
      </c>
      <c r="X15" s="50" t="s">
        <v>214</v>
      </c>
      <c r="Y15" s="50" t="s">
        <v>296</v>
      </c>
      <c r="Z15" s="50" t="s">
        <v>26</v>
      </c>
      <c r="AA15" s="50" t="s">
        <v>26</v>
      </c>
      <c r="AB15" s="50" t="s">
        <v>26</v>
      </c>
    </row>
    <row r="16" spans="1:28">
      <c r="A16" s="88">
        <v>45870</v>
      </c>
      <c r="B16" s="50" t="s">
        <v>13348</v>
      </c>
      <c r="C16" s="50" t="s">
        <v>13349</v>
      </c>
      <c r="D16" s="85">
        <v>200</v>
      </c>
      <c r="E16" s="50" t="s">
        <v>584</v>
      </c>
      <c r="F16" s="50" t="s">
        <v>2976</v>
      </c>
      <c r="G16" s="50" t="str">
        <f t="shared" si="0"/>
        <v>4136248</v>
      </c>
      <c r="H16" s="14" t="s">
        <v>58</v>
      </c>
      <c r="I16" s="14" t="s">
        <v>2977</v>
      </c>
      <c r="J16" s="23">
        <v>45873</v>
      </c>
      <c r="K16" s="14"/>
      <c r="L16" s="14"/>
      <c r="M16" s="14" t="s">
        <v>13375</v>
      </c>
      <c r="N16" s="50" t="s">
        <v>585</v>
      </c>
      <c r="O16" s="50" t="s">
        <v>586</v>
      </c>
      <c r="P16" s="50" t="s">
        <v>496</v>
      </c>
      <c r="Q16" s="50" t="s">
        <v>218</v>
      </c>
      <c r="R16" s="50" t="s">
        <v>2978</v>
      </c>
      <c r="S16" s="50" t="s">
        <v>2927</v>
      </c>
      <c r="T16" s="50" t="s">
        <v>587</v>
      </c>
      <c r="U16" s="50" t="s">
        <v>256</v>
      </c>
      <c r="V16" s="50" t="s">
        <v>214</v>
      </c>
      <c r="W16" s="50" t="s">
        <v>464</v>
      </c>
      <c r="X16" s="50" t="s">
        <v>26</v>
      </c>
      <c r="Y16" s="50" t="s">
        <v>26</v>
      </c>
      <c r="Z16" s="50" t="s">
        <v>26</v>
      </c>
      <c r="AA16" s="50" t="s">
        <v>26</v>
      </c>
      <c r="AB16" s="50" t="s">
        <v>26</v>
      </c>
    </row>
    <row r="17" spans="1:28">
      <c r="A17" s="88">
        <v>45870</v>
      </c>
      <c r="B17" s="50" t="s">
        <v>13348</v>
      </c>
      <c r="C17" s="50" t="s">
        <v>13349</v>
      </c>
      <c r="D17" s="85">
        <v>172.12</v>
      </c>
      <c r="E17" s="50" t="s">
        <v>485</v>
      </c>
      <c r="F17" s="50" t="s">
        <v>2979</v>
      </c>
      <c r="G17" s="50" t="str">
        <f t="shared" si="0"/>
        <v>4136242</v>
      </c>
      <c r="H17" s="17" t="s">
        <v>83</v>
      </c>
      <c r="I17" s="17" t="s">
        <v>186</v>
      </c>
      <c r="J17" s="92">
        <v>45870</v>
      </c>
      <c r="K17" s="17"/>
      <c r="L17" s="17" t="s">
        <v>13520</v>
      </c>
      <c r="M17" s="17" t="s">
        <v>186</v>
      </c>
      <c r="N17" s="50" t="s">
        <v>486</v>
      </c>
      <c r="O17" s="50" t="s">
        <v>487</v>
      </c>
      <c r="P17" s="50" t="s">
        <v>2763</v>
      </c>
      <c r="Q17" s="50" t="s">
        <v>488</v>
      </c>
      <c r="R17" s="50" t="s">
        <v>250</v>
      </c>
      <c r="S17" s="50" t="s">
        <v>2980</v>
      </c>
      <c r="T17" s="50" t="s">
        <v>2927</v>
      </c>
      <c r="U17" s="50" t="s">
        <v>489</v>
      </c>
      <c r="V17" s="50" t="s">
        <v>217</v>
      </c>
      <c r="W17" s="50" t="s">
        <v>2981</v>
      </c>
      <c r="X17" s="50" t="s">
        <v>214</v>
      </c>
      <c r="Y17" s="50" t="s">
        <v>260</v>
      </c>
      <c r="Z17" s="50" t="s">
        <v>26</v>
      </c>
      <c r="AA17" s="50" t="s">
        <v>26</v>
      </c>
      <c r="AB17" s="50" t="s">
        <v>26</v>
      </c>
    </row>
    <row r="18" spans="1:28">
      <c r="A18" s="88">
        <v>45870</v>
      </c>
      <c r="B18" s="50" t="s">
        <v>13348</v>
      </c>
      <c r="C18" s="50" t="s">
        <v>13349</v>
      </c>
      <c r="D18" s="85">
        <v>40</v>
      </c>
      <c r="E18" s="50" t="s">
        <v>2982</v>
      </c>
      <c r="F18" s="50" t="s">
        <v>2983</v>
      </c>
      <c r="G18" s="50" t="str">
        <f t="shared" si="0"/>
        <v>8626199</v>
      </c>
      <c r="H18" s="14">
        <v>6035</v>
      </c>
      <c r="I18" s="14">
        <v>17680</v>
      </c>
      <c r="J18" s="23">
        <v>46084</v>
      </c>
      <c r="K18" s="14" t="s">
        <v>27596</v>
      </c>
      <c r="L18" s="47" t="s">
        <v>27597</v>
      </c>
      <c r="M18" s="14" t="s">
        <v>13430</v>
      </c>
      <c r="N18" s="50" t="s">
        <v>482</v>
      </c>
      <c r="O18" s="50" t="s">
        <v>348</v>
      </c>
      <c r="P18" s="50" t="s">
        <v>2984</v>
      </c>
      <c r="Q18" s="50" t="s">
        <v>218</v>
      </c>
      <c r="R18" s="50" t="s">
        <v>2985</v>
      </c>
      <c r="S18" s="50" t="s">
        <v>2927</v>
      </c>
      <c r="T18" s="50" t="s">
        <v>2986</v>
      </c>
      <c r="U18" s="50" t="s">
        <v>217</v>
      </c>
      <c r="V18" s="50" t="s">
        <v>214</v>
      </c>
      <c r="W18" s="50" t="s">
        <v>296</v>
      </c>
      <c r="X18" s="50" t="s">
        <v>26</v>
      </c>
      <c r="Y18" s="50" t="s">
        <v>26</v>
      </c>
      <c r="Z18" s="50" t="s">
        <v>26</v>
      </c>
      <c r="AA18" s="50" t="s">
        <v>26</v>
      </c>
      <c r="AB18" s="50" t="s">
        <v>26</v>
      </c>
    </row>
    <row r="19" spans="1:28">
      <c r="A19" s="88">
        <v>45870</v>
      </c>
      <c r="B19" s="50" t="s">
        <v>13348</v>
      </c>
      <c r="C19" s="50" t="s">
        <v>13349</v>
      </c>
      <c r="D19" s="85">
        <v>8075.41</v>
      </c>
      <c r="E19" s="50" t="s">
        <v>2987</v>
      </c>
      <c r="F19" s="50" t="s">
        <v>2988</v>
      </c>
      <c r="G19" s="50" t="str">
        <f t="shared" si="0"/>
        <v>8626210</v>
      </c>
      <c r="H19" s="17" t="s">
        <v>83</v>
      </c>
      <c r="I19" s="17" t="s">
        <v>186</v>
      </c>
      <c r="J19" s="92">
        <v>45870</v>
      </c>
      <c r="K19" s="17"/>
      <c r="L19" s="17" t="s">
        <v>13521</v>
      </c>
      <c r="M19" s="17" t="s">
        <v>186</v>
      </c>
      <c r="N19" s="50" t="s">
        <v>601</v>
      </c>
      <c r="O19" s="50" t="s">
        <v>602</v>
      </c>
      <c r="P19" s="50" t="s">
        <v>2896</v>
      </c>
      <c r="Q19" s="50" t="s">
        <v>603</v>
      </c>
      <c r="R19" s="50" t="s">
        <v>274</v>
      </c>
      <c r="S19" s="50" t="s">
        <v>2989</v>
      </c>
      <c r="T19" s="50" t="s">
        <v>2927</v>
      </c>
      <c r="U19" s="50" t="s">
        <v>2990</v>
      </c>
      <c r="V19" s="50" t="s">
        <v>536</v>
      </c>
      <c r="W19" s="50" t="s">
        <v>2991</v>
      </c>
      <c r="X19" s="50" t="s">
        <v>296</v>
      </c>
      <c r="Y19" s="50" t="s">
        <v>26</v>
      </c>
      <c r="Z19" s="50" t="s">
        <v>26</v>
      </c>
      <c r="AA19" s="50" t="s">
        <v>26</v>
      </c>
      <c r="AB19" s="50" t="s">
        <v>26</v>
      </c>
    </row>
    <row r="20" spans="1:28">
      <c r="A20" s="88">
        <v>45870</v>
      </c>
      <c r="B20" s="50" t="s">
        <v>13348</v>
      </c>
      <c r="C20" s="50" t="s">
        <v>13357</v>
      </c>
      <c r="D20" s="85">
        <v>16993.650000000001</v>
      </c>
      <c r="E20" s="50" t="s">
        <v>2992</v>
      </c>
      <c r="F20" s="50" t="s">
        <v>2993</v>
      </c>
      <c r="G20" s="50" t="str">
        <f t="shared" si="0"/>
        <v>3300213</v>
      </c>
      <c r="H20" s="14" t="s">
        <v>85</v>
      </c>
      <c r="I20" s="14" t="s">
        <v>2994</v>
      </c>
      <c r="J20" s="23">
        <v>45874</v>
      </c>
      <c r="K20" s="14"/>
      <c r="L20" s="14"/>
      <c r="M20" s="14" t="s">
        <v>13351</v>
      </c>
      <c r="N20" s="50" t="s">
        <v>2995</v>
      </c>
      <c r="O20" s="50" t="s">
        <v>477</v>
      </c>
      <c r="P20" s="50" t="s">
        <v>2996</v>
      </c>
      <c r="Q20" s="50" t="s">
        <v>2997</v>
      </c>
      <c r="R20" s="50" t="s">
        <v>26</v>
      </c>
      <c r="S20" s="50" t="s">
        <v>26</v>
      </c>
      <c r="T20" s="50" t="s">
        <v>26</v>
      </c>
      <c r="U20" s="50" t="s">
        <v>26</v>
      </c>
      <c r="V20" s="50" t="s">
        <v>26</v>
      </c>
      <c r="W20" s="50" t="s">
        <v>26</v>
      </c>
      <c r="X20" s="50" t="s">
        <v>26</v>
      </c>
      <c r="Y20" s="50" t="s">
        <v>26</v>
      </c>
      <c r="Z20" s="50" t="s">
        <v>26</v>
      </c>
      <c r="AA20" s="50" t="s">
        <v>26</v>
      </c>
      <c r="AB20" s="50" t="s">
        <v>26</v>
      </c>
    </row>
    <row r="21" spans="1:28">
      <c r="A21" s="88">
        <v>45870</v>
      </c>
      <c r="B21" s="50" t="s">
        <v>13348</v>
      </c>
      <c r="C21" s="50" t="s">
        <v>13357</v>
      </c>
      <c r="D21" s="85">
        <v>4430.07</v>
      </c>
      <c r="E21" s="50" t="s">
        <v>2992</v>
      </c>
      <c r="F21" s="50" t="s">
        <v>2998</v>
      </c>
      <c r="G21" s="50" t="str">
        <f t="shared" si="0"/>
        <v>3100213</v>
      </c>
      <c r="H21" s="14" t="s">
        <v>62</v>
      </c>
      <c r="I21" s="14" t="s">
        <v>2999</v>
      </c>
      <c r="J21" s="23">
        <v>45873</v>
      </c>
      <c r="K21" s="14"/>
      <c r="L21" s="14"/>
      <c r="M21" s="14" t="s">
        <v>13383</v>
      </c>
      <c r="N21" s="50" t="s">
        <v>2995</v>
      </c>
      <c r="O21" s="50" t="s">
        <v>477</v>
      </c>
      <c r="P21" s="50" t="s">
        <v>3000</v>
      </c>
      <c r="Q21" s="50" t="s">
        <v>2997</v>
      </c>
      <c r="R21" s="50" t="s">
        <v>26</v>
      </c>
      <c r="S21" s="50" t="s">
        <v>26</v>
      </c>
      <c r="T21" s="50" t="s">
        <v>26</v>
      </c>
      <c r="U21" s="50" t="s">
        <v>26</v>
      </c>
      <c r="V21" s="50" t="s">
        <v>26</v>
      </c>
      <c r="W21" s="50" t="s">
        <v>26</v>
      </c>
      <c r="X21" s="50" t="s">
        <v>26</v>
      </c>
      <c r="Y21" s="50" t="s">
        <v>26</v>
      </c>
      <c r="Z21" s="50" t="s">
        <v>26</v>
      </c>
      <c r="AA21" s="50" t="s">
        <v>26</v>
      </c>
      <c r="AB21" s="50" t="s">
        <v>26</v>
      </c>
    </row>
    <row r="22" spans="1:28">
      <c r="A22" s="88">
        <v>45870</v>
      </c>
      <c r="B22" s="50" t="s">
        <v>13348</v>
      </c>
      <c r="C22" s="50" t="s">
        <v>13357</v>
      </c>
      <c r="D22" s="85">
        <v>2708.33</v>
      </c>
      <c r="E22" s="50" t="s">
        <v>2992</v>
      </c>
      <c r="F22" s="50" t="s">
        <v>3001</v>
      </c>
      <c r="G22" s="50" t="str">
        <f t="shared" si="0"/>
        <v>2800213</v>
      </c>
      <c r="H22" s="14" t="s">
        <v>77</v>
      </c>
      <c r="I22" s="14" t="s">
        <v>554</v>
      </c>
      <c r="J22" s="23">
        <v>45873</v>
      </c>
      <c r="K22" s="14"/>
      <c r="L22" s="14"/>
      <c r="M22" s="14" t="s">
        <v>13364</v>
      </c>
      <c r="N22" s="50" t="s">
        <v>2995</v>
      </c>
      <c r="O22" s="50" t="s">
        <v>477</v>
      </c>
      <c r="P22" s="50" t="s">
        <v>3002</v>
      </c>
      <c r="Q22" s="50" t="s">
        <v>2997</v>
      </c>
      <c r="R22" s="50" t="s">
        <v>26</v>
      </c>
      <c r="S22" s="50" t="s">
        <v>26</v>
      </c>
      <c r="T22" s="50" t="s">
        <v>26</v>
      </c>
      <c r="U22" s="50" t="s">
        <v>26</v>
      </c>
      <c r="V22" s="50" t="s">
        <v>26</v>
      </c>
      <c r="W22" s="50" t="s">
        <v>26</v>
      </c>
      <c r="X22" s="50" t="s">
        <v>26</v>
      </c>
      <c r="Y22" s="50" t="s">
        <v>26</v>
      </c>
      <c r="Z22" s="50" t="s">
        <v>26</v>
      </c>
      <c r="AA22" s="50" t="s">
        <v>26</v>
      </c>
      <c r="AB22" s="50" t="s">
        <v>26</v>
      </c>
    </row>
    <row r="23" spans="1:28">
      <c r="A23" s="88">
        <v>45870</v>
      </c>
      <c r="B23" s="50" t="s">
        <v>13348</v>
      </c>
      <c r="C23" s="50" t="s">
        <v>13357</v>
      </c>
      <c r="D23" s="85">
        <v>2000</v>
      </c>
      <c r="E23" s="50" t="s">
        <v>2992</v>
      </c>
      <c r="F23" s="50" t="s">
        <v>3003</v>
      </c>
      <c r="G23" s="50" t="str">
        <f t="shared" si="0"/>
        <v>2700213</v>
      </c>
      <c r="H23" s="14" t="s">
        <v>57</v>
      </c>
      <c r="I23" s="14" t="s">
        <v>3004</v>
      </c>
      <c r="J23" s="23">
        <v>45873</v>
      </c>
      <c r="K23" s="14"/>
      <c r="L23" s="14"/>
      <c r="M23" s="14" t="s">
        <v>13370</v>
      </c>
      <c r="N23" s="50" t="s">
        <v>2995</v>
      </c>
      <c r="O23" s="50" t="s">
        <v>477</v>
      </c>
      <c r="P23" s="50" t="s">
        <v>3005</v>
      </c>
      <c r="Q23" s="50" t="s">
        <v>2997</v>
      </c>
      <c r="R23" s="50" t="s">
        <v>26</v>
      </c>
      <c r="S23" s="50" t="s">
        <v>26</v>
      </c>
      <c r="T23" s="50" t="s">
        <v>26</v>
      </c>
      <c r="U23" s="50" t="s">
        <v>26</v>
      </c>
      <c r="V23" s="50" t="s">
        <v>26</v>
      </c>
      <c r="W23" s="50" t="s">
        <v>26</v>
      </c>
      <c r="X23" s="50" t="s">
        <v>26</v>
      </c>
      <c r="Y23" s="50" t="s">
        <v>26</v>
      </c>
      <c r="Z23" s="50" t="s">
        <v>26</v>
      </c>
      <c r="AA23" s="50" t="s">
        <v>26</v>
      </c>
      <c r="AB23" s="50" t="s">
        <v>26</v>
      </c>
    </row>
    <row r="24" spans="1:28">
      <c r="A24" s="88">
        <v>45870</v>
      </c>
      <c r="B24" s="50" t="s">
        <v>13348</v>
      </c>
      <c r="C24" s="50" t="s">
        <v>13357</v>
      </c>
      <c r="D24" s="85">
        <v>1831.08</v>
      </c>
      <c r="E24" s="50" t="s">
        <v>2992</v>
      </c>
      <c r="F24" s="50" t="s">
        <v>3006</v>
      </c>
      <c r="G24" s="50" t="str">
        <f t="shared" si="0"/>
        <v>3400213</v>
      </c>
      <c r="H24" s="14" t="s">
        <v>62</v>
      </c>
      <c r="I24" s="14" t="s">
        <v>2999</v>
      </c>
      <c r="J24" s="23">
        <v>45873</v>
      </c>
      <c r="K24" s="14"/>
      <c r="L24" s="14"/>
      <c r="M24" s="14" t="s">
        <v>13383</v>
      </c>
      <c r="N24" s="50" t="s">
        <v>2995</v>
      </c>
      <c r="O24" s="50" t="s">
        <v>477</v>
      </c>
      <c r="P24" s="50" t="s">
        <v>3007</v>
      </c>
      <c r="Q24" s="50" t="s">
        <v>2997</v>
      </c>
      <c r="R24" s="50" t="s">
        <v>26</v>
      </c>
      <c r="S24" s="50" t="s">
        <v>26</v>
      </c>
      <c r="T24" s="50" t="s">
        <v>26</v>
      </c>
      <c r="U24" s="50" t="s">
        <v>26</v>
      </c>
      <c r="V24" s="50" t="s">
        <v>26</v>
      </c>
      <c r="W24" s="50" t="s">
        <v>26</v>
      </c>
      <c r="X24" s="50" t="s">
        <v>26</v>
      </c>
      <c r="Y24" s="50" t="s">
        <v>26</v>
      </c>
      <c r="Z24" s="50" t="s">
        <v>26</v>
      </c>
      <c r="AA24" s="50" t="s">
        <v>26</v>
      </c>
      <c r="AB24" s="50" t="s">
        <v>26</v>
      </c>
    </row>
    <row r="25" spans="1:28">
      <c r="A25" s="88">
        <v>45870</v>
      </c>
      <c r="B25" s="50" t="s">
        <v>13348</v>
      </c>
      <c r="C25" s="50" t="s">
        <v>13357</v>
      </c>
      <c r="D25" s="85">
        <v>1200</v>
      </c>
      <c r="E25" s="50" t="s">
        <v>2992</v>
      </c>
      <c r="F25" s="50" t="s">
        <v>3008</v>
      </c>
      <c r="G25" s="50" t="str">
        <f t="shared" si="0"/>
        <v>3200213</v>
      </c>
      <c r="H25" s="14" t="s">
        <v>57</v>
      </c>
      <c r="I25" s="14" t="s">
        <v>3009</v>
      </c>
      <c r="J25" s="23">
        <v>45873</v>
      </c>
      <c r="K25" s="14"/>
      <c r="L25" s="14"/>
      <c r="M25" s="14" t="s">
        <v>13370</v>
      </c>
      <c r="N25" s="50" t="s">
        <v>2995</v>
      </c>
      <c r="O25" s="50" t="s">
        <v>477</v>
      </c>
      <c r="P25" s="50" t="s">
        <v>3010</v>
      </c>
      <c r="Q25" s="50" t="s">
        <v>2997</v>
      </c>
      <c r="R25" s="50" t="s">
        <v>26</v>
      </c>
      <c r="S25" s="50" t="s">
        <v>26</v>
      </c>
      <c r="T25" s="50" t="s">
        <v>26</v>
      </c>
      <c r="U25" s="50" t="s">
        <v>26</v>
      </c>
      <c r="V25" s="50" t="s">
        <v>26</v>
      </c>
      <c r="W25" s="50" t="s">
        <v>26</v>
      </c>
      <c r="X25" s="50" t="s">
        <v>26</v>
      </c>
      <c r="Y25" s="50" t="s">
        <v>26</v>
      </c>
      <c r="Z25" s="50" t="s">
        <v>26</v>
      </c>
      <c r="AA25" s="50" t="s">
        <v>26</v>
      </c>
      <c r="AB25" s="50" t="s">
        <v>26</v>
      </c>
    </row>
    <row r="26" spans="1:28">
      <c r="A26" s="88">
        <v>45870</v>
      </c>
      <c r="B26" s="50" t="s">
        <v>13348</v>
      </c>
      <c r="C26" s="50" t="s">
        <v>13357</v>
      </c>
      <c r="D26" s="85">
        <v>1150</v>
      </c>
      <c r="E26" s="50" t="s">
        <v>2992</v>
      </c>
      <c r="F26" s="50" t="s">
        <v>3011</v>
      </c>
      <c r="G26" s="50" t="str">
        <f t="shared" si="0"/>
        <v>2500213</v>
      </c>
      <c r="H26" s="14" t="s">
        <v>57</v>
      </c>
      <c r="I26" s="14" t="s">
        <v>3012</v>
      </c>
      <c r="J26" s="23">
        <v>45873</v>
      </c>
      <c r="K26" s="14"/>
      <c r="L26" s="14"/>
      <c r="M26" s="14" t="s">
        <v>13370</v>
      </c>
      <c r="N26" s="50" t="s">
        <v>2995</v>
      </c>
      <c r="O26" s="50" t="s">
        <v>477</v>
      </c>
      <c r="P26" s="50" t="s">
        <v>3013</v>
      </c>
      <c r="Q26" s="50" t="s">
        <v>2997</v>
      </c>
      <c r="R26" s="50" t="s">
        <v>26</v>
      </c>
      <c r="S26" s="50" t="s">
        <v>26</v>
      </c>
      <c r="T26" s="50" t="s">
        <v>26</v>
      </c>
      <c r="U26" s="50" t="s">
        <v>26</v>
      </c>
      <c r="V26" s="50" t="s">
        <v>26</v>
      </c>
      <c r="W26" s="50" t="s">
        <v>26</v>
      </c>
      <c r="X26" s="50" t="s">
        <v>26</v>
      </c>
      <c r="Y26" s="50" t="s">
        <v>26</v>
      </c>
      <c r="Z26" s="50" t="s">
        <v>26</v>
      </c>
      <c r="AA26" s="50" t="s">
        <v>26</v>
      </c>
      <c r="AB26" s="50" t="s">
        <v>26</v>
      </c>
    </row>
    <row r="27" spans="1:28">
      <c r="A27" s="88">
        <v>45870</v>
      </c>
      <c r="B27" s="50" t="s">
        <v>13348</v>
      </c>
      <c r="C27" s="50" t="s">
        <v>13357</v>
      </c>
      <c r="D27" s="85">
        <v>1000</v>
      </c>
      <c r="E27" s="50" t="s">
        <v>2992</v>
      </c>
      <c r="F27" s="50" t="s">
        <v>3014</v>
      </c>
      <c r="G27" s="50" t="str">
        <f t="shared" si="0"/>
        <v>2600213</v>
      </c>
      <c r="H27" s="14" t="s">
        <v>57</v>
      </c>
      <c r="I27" s="14" t="s">
        <v>3015</v>
      </c>
      <c r="J27" s="23">
        <v>45873</v>
      </c>
      <c r="K27" s="14"/>
      <c r="L27" s="14"/>
      <c r="M27" s="14" t="s">
        <v>13370</v>
      </c>
      <c r="N27" s="50" t="s">
        <v>2995</v>
      </c>
      <c r="O27" s="50" t="s">
        <v>477</v>
      </c>
      <c r="P27" s="50" t="s">
        <v>3016</v>
      </c>
      <c r="Q27" s="50" t="s">
        <v>2997</v>
      </c>
      <c r="R27" s="50" t="s">
        <v>26</v>
      </c>
      <c r="S27" s="50" t="s">
        <v>26</v>
      </c>
      <c r="T27" s="50" t="s">
        <v>26</v>
      </c>
      <c r="U27" s="50" t="s">
        <v>26</v>
      </c>
      <c r="V27" s="50" t="s">
        <v>26</v>
      </c>
      <c r="W27" s="50" t="s">
        <v>26</v>
      </c>
      <c r="X27" s="50" t="s">
        <v>26</v>
      </c>
      <c r="Y27" s="50" t="s">
        <v>26</v>
      </c>
      <c r="Z27" s="50" t="s">
        <v>26</v>
      </c>
      <c r="AA27" s="50" t="s">
        <v>26</v>
      </c>
      <c r="AB27" s="50" t="s">
        <v>26</v>
      </c>
    </row>
    <row r="28" spans="1:28">
      <c r="A28" s="88">
        <v>45870</v>
      </c>
      <c r="B28" s="50" t="s">
        <v>13348</v>
      </c>
      <c r="C28" s="50" t="s">
        <v>13357</v>
      </c>
      <c r="D28" s="85">
        <v>105.2</v>
      </c>
      <c r="E28" s="50" t="s">
        <v>2992</v>
      </c>
      <c r="F28" s="50" t="s">
        <v>3017</v>
      </c>
      <c r="G28" s="50" t="str">
        <f t="shared" si="0"/>
        <v>3000213</v>
      </c>
      <c r="H28" s="14" t="s">
        <v>62</v>
      </c>
      <c r="I28" s="14" t="s">
        <v>2999</v>
      </c>
      <c r="J28" s="23">
        <v>45873</v>
      </c>
      <c r="K28" s="14"/>
      <c r="L28" s="14"/>
      <c r="M28" s="14" t="s">
        <v>13383</v>
      </c>
      <c r="N28" s="50" t="s">
        <v>2995</v>
      </c>
      <c r="O28" s="50" t="s">
        <v>477</v>
      </c>
      <c r="P28" s="50" t="s">
        <v>3018</v>
      </c>
      <c r="Q28" s="50" t="s">
        <v>2997</v>
      </c>
      <c r="R28" s="50" t="s">
        <v>26</v>
      </c>
      <c r="S28" s="50" t="s">
        <v>26</v>
      </c>
      <c r="T28" s="50" t="s">
        <v>26</v>
      </c>
      <c r="U28" s="50" t="s">
        <v>26</v>
      </c>
      <c r="V28" s="50" t="s">
        <v>26</v>
      </c>
      <c r="W28" s="50" t="s">
        <v>26</v>
      </c>
      <c r="X28" s="50" t="s">
        <v>26</v>
      </c>
      <c r="Y28" s="50" t="s">
        <v>26</v>
      </c>
      <c r="Z28" s="50" t="s">
        <v>26</v>
      </c>
      <c r="AA28" s="50" t="s">
        <v>26</v>
      </c>
      <c r="AB28" s="50" t="s">
        <v>26</v>
      </c>
    </row>
    <row r="29" spans="1:28">
      <c r="A29" s="88">
        <v>45870</v>
      </c>
      <c r="B29" s="50" t="s">
        <v>13348</v>
      </c>
      <c r="C29" s="50" t="s">
        <v>13357</v>
      </c>
      <c r="D29" s="85">
        <v>13.77</v>
      </c>
      <c r="E29" s="50" t="s">
        <v>2992</v>
      </c>
      <c r="F29" s="50" t="s">
        <v>3019</v>
      </c>
      <c r="G29" s="50" t="str">
        <f t="shared" si="0"/>
        <v>2900213</v>
      </c>
      <c r="H29" s="14" t="s">
        <v>62</v>
      </c>
      <c r="I29" s="14" t="s">
        <v>2999</v>
      </c>
      <c r="J29" s="23">
        <v>45873</v>
      </c>
      <c r="K29" s="14"/>
      <c r="L29" s="14"/>
      <c r="M29" s="14" t="s">
        <v>13383</v>
      </c>
      <c r="N29" s="50" t="s">
        <v>2995</v>
      </c>
      <c r="O29" s="50" t="s">
        <v>477</v>
      </c>
      <c r="P29" s="50" t="s">
        <v>3020</v>
      </c>
      <c r="Q29" s="50" t="s">
        <v>2997</v>
      </c>
      <c r="R29" s="50" t="s">
        <v>26</v>
      </c>
      <c r="S29" s="50" t="s">
        <v>26</v>
      </c>
      <c r="T29" s="50" t="s">
        <v>26</v>
      </c>
      <c r="U29" s="50" t="s">
        <v>26</v>
      </c>
      <c r="V29" s="50" t="s">
        <v>26</v>
      </c>
      <c r="W29" s="50" t="s">
        <v>26</v>
      </c>
      <c r="X29" s="50" t="s">
        <v>26</v>
      </c>
      <c r="Y29" s="50" t="s">
        <v>26</v>
      </c>
      <c r="Z29" s="50" t="s">
        <v>26</v>
      </c>
      <c r="AA29" s="50" t="s">
        <v>26</v>
      </c>
      <c r="AB29" s="50" t="s">
        <v>26</v>
      </c>
    </row>
    <row r="30" spans="1:28">
      <c r="A30" s="88">
        <v>45870</v>
      </c>
      <c r="B30" s="50" t="s">
        <v>13348</v>
      </c>
      <c r="C30" s="50" t="s">
        <v>13357</v>
      </c>
      <c r="D30" s="85">
        <v>9950000</v>
      </c>
      <c r="E30" s="50" t="s">
        <v>3021</v>
      </c>
      <c r="F30" s="50" t="s">
        <v>3022</v>
      </c>
      <c r="G30" s="50" t="str">
        <f t="shared" si="0"/>
        <v>7933213</v>
      </c>
      <c r="H30" s="14" t="s">
        <v>62</v>
      </c>
      <c r="I30" s="14" t="s">
        <v>3023</v>
      </c>
      <c r="J30" s="23">
        <v>45873</v>
      </c>
      <c r="K30" s="14"/>
      <c r="L30" s="14"/>
      <c r="M30" s="14" t="s">
        <v>41</v>
      </c>
      <c r="N30" s="50" t="s">
        <v>3024</v>
      </c>
      <c r="O30" s="50" t="s">
        <v>244</v>
      </c>
      <c r="P30" s="50" t="s">
        <v>994</v>
      </c>
      <c r="Q30" s="50" t="s">
        <v>995</v>
      </c>
      <c r="R30" s="50" t="s">
        <v>3025</v>
      </c>
      <c r="S30" s="50" t="s">
        <v>3026</v>
      </c>
      <c r="T30" s="50" t="s">
        <v>3027</v>
      </c>
      <c r="U30" s="50" t="s">
        <v>3028</v>
      </c>
      <c r="V30" s="50" t="s">
        <v>26</v>
      </c>
      <c r="W30" s="50" t="s">
        <v>26</v>
      </c>
      <c r="X30" s="50" t="s">
        <v>26</v>
      </c>
      <c r="Y30" s="50" t="s">
        <v>26</v>
      </c>
      <c r="Z30" s="50" t="s">
        <v>26</v>
      </c>
      <c r="AA30" s="50" t="s">
        <v>26</v>
      </c>
      <c r="AB30" s="50" t="s">
        <v>26</v>
      </c>
    </row>
    <row r="31" spans="1:28">
      <c r="A31" s="88">
        <v>45870</v>
      </c>
      <c r="B31" s="50" t="s">
        <v>13348</v>
      </c>
      <c r="C31" s="50" t="s">
        <v>13357</v>
      </c>
      <c r="D31" s="85">
        <v>146000</v>
      </c>
      <c r="E31" s="50" t="s">
        <v>3029</v>
      </c>
      <c r="F31" s="50" t="s">
        <v>3030</v>
      </c>
      <c r="G31" s="50" t="str">
        <f t="shared" si="0"/>
        <v>2710213</v>
      </c>
      <c r="H31" s="14" t="s">
        <v>3586</v>
      </c>
      <c r="I31" s="14">
        <v>4159</v>
      </c>
      <c r="J31" s="23">
        <v>45869</v>
      </c>
      <c r="K31" s="14"/>
      <c r="L31" s="14"/>
      <c r="M31" s="14" t="s">
        <v>13522</v>
      </c>
      <c r="N31" s="50" t="s">
        <v>3031</v>
      </c>
      <c r="O31" s="50" t="s">
        <v>244</v>
      </c>
      <c r="P31" s="50" t="s">
        <v>3032</v>
      </c>
      <c r="Q31" s="50" t="s">
        <v>3033</v>
      </c>
      <c r="R31" s="50" t="s">
        <v>3034</v>
      </c>
      <c r="S31" s="50" t="s">
        <v>3035</v>
      </c>
      <c r="T31" s="50" t="s">
        <v>3036</v>
      </c>
      <c r="U31" s="50" t="s">
        <v>3037</v>
      </c>
      <c r="V31" s="50" t="s">
        <v>26</v>
      </c>
      <c r="W31" s="50" t="s">
        <v>26</v>
      </c>
      <c r="X31" s="50" t="s">
        <v>26</v>
      </c>
      <c r="Y31" s="50" t="s">
        <v>26</v>
      </c>
      <c r="Z31" s="50" t="s">
        <v>26</v>
      </c>
      <c r="AA31" s="50" t="s">
        <v>26</v>
      </c>
      <c r="AB31" s="50" t="s">
        <v>26</v>
      </c>
    </row>
    <row r="32" spans="1:28">
      <c r="A32" s="88">
        <v>45870</v>
      </c>
      <c r="B32" s="50" t="s">
        <v>13348</v>
      </c>
      <c r="C32" s="50" t="s">
        <v>13357</v>
      </c>
      <c r="D32" s="85">
        <v>386.88</v>
      </c>
      <c r="E32" s="50" t="s">
        <v>124</v>
      </c>
      <c r="F32" s="50" t="s">
        <v>3038</v>
      </c>
      <c r="G32" s="50" t="str">
        <f t="shared" si="0"/>
        <v>1379213</v>
      </c>
      <c r="H32" s="14" t="s">
        <v>61</v>
      </c>
      <c r="I32" s="14" t="s">
        <v>3039</v>
      </c>
      <c r="J32" s="23">
        <v>45873</v>
      </c>
      <c r="K32" s="14"/>
      <c r="L32" s="14" t="s">
        <v>13523</v>
      </c>
      <c r="M32" s="14" t="s">
        <v>13524</v>
      </c>
      <c r="N32" s="50" t="s">
        <v>263</v>
      </c>
      <c r="O32" s="50" t="s">
        <v>336</v>
      </c>
      <c r="P32" s="50" t="s">
        <v>3040</v>
      </c>
      <c r="Q32" s="50" t="s">
        <v>3041</v>
      </c>
      <c r="R32" s="50" t="s">
        <v>3042</v>
      </c>
      <c r="S32" s="50" t="s">
        <v>3043</v>
      </c>
      <c r="T32" s="50" t="s">
        <v>3044</v>
      </c>
      <c r="U32" s="50" t="s">
        <v>3045</v>
      </c>
      <c r="V32" s="50" t="s">
        <v>26</v>
      </c>
      <c r="W32" s="50" t="s">
        <v>26</v>
      </c>
      <c r="X32" s="50" t="s">
        <v>26</v>
      </c>
      <c r="Y32" s="50" t="s">
        <v>26</v>
      </c>
      <c r="Z32" s="50" t="s">
        <v>26</v>
      </c>
      <c r="AA32" s="50" t="s">
        <v>26</v>
      </c>
      <c r="AB32" s="50" t="s">
        <v>26</v>
      </c>
    </row>
    <row r="33" spans="1:28">
      <c r="A33" s="88">
        <v>45873</v>
      </c>
      <c r="B33" s="50" t="s">
        <v>13348</v>
      </c>
      <c r="C33" s="50" t="s">
        <v>13349</v>
      </c>
      <c r="D33" s="85">
        <v>147102.07999999999</v>
      </c>
      <c r="E33" s="50" t="s">
        <v>3046</v>
      </c>
      <c r="F33" s="50" t="s">
        <v>3047</v>
      </c>
      <c r="G33" s="50" t="str">
        <f t="shared" si="0"/>
        <v>2297944</v>
      </c>
      <c r="H33" s="14" t="s">
        <v>86</v>
      </c>
      <c r="I33" s="14" t="s">
        <v>3587</v>
      </c>
      <c r="J33" s="23">
        <v>45876</v>
      </c>
      <c r="K33" s="14"/>
      <c r="L33" s="14"/>
      <c r="M33" s="14" t="s">
        <v>13380</v>
      </c>
      <c r="N33" s="50" t="s">
        <v>358</v>
      </c>
      <c r="O33" s="50" t="s">
        <v>345</v>
      </c>
      <c r="P33" s="50" t="s">
        <v>359</v>
      </c>
      <c r="Q33" s="50" t="s">
        <v>218</v>
      </c>
      <c r="R33" s="50" t="s">
        <v>3048</v>
      </c>
      <c r="S33" s="50" t="s">
        <v>3049</v>
      </c>
      <c r="T33" s="50" t="s">
        <v>3050</v>
      </c>
      <c r="U33" s="50" t="s">
        <v>217</v>
      </c>
      <c r="V33" s="50" t="s">
        <v>214</v>
      </c>
      <c r="W33" s="50" t="s">
        <v>252</v>
      </c>
      <c r="X33" s="50" t="s">
        <v>26</v>
      </c>
      <c r="Y33" s="50" t="s">
        <v>26</v>
      </c>
      <c r="Z33" s="50" t="s">
        <v>26</v>
      </c>
      <c r="AA33" s="50" t="s">
        <v>26</v>
      </c>
      <c r="AB33" s="50" t="s">
        <v>26</v>
      </c>
    </row>
    <row r="34" spans="1:28">
      <c r="A34" s="88">
        <v>45873</v>
      </c>
      <c r="B34" s="50" t="s">
        <v>13348</v>
      </c>
      <c r="C34" s="50" t="s">
        <v>13349</v>
      </c>
      <c r="D34" s="85">
        <v>56066.69</v>
      </c>
      <c r="E34" s="50" t="s">
        <v>3051</v>
      </c>
      <c r="F34" s="50" t="s">
        <v>3052</v>
      </c>
      <c r="G34" s="50" t="str">
        <f t="shared" si="0"/>
        <v>1252762</v>
      </c>
      <c r="H34" s="14" t="s">
        <v>70</v>
      </c>
      <c r="I34" s="14" t="s">
        <v>3053</v>
      </c>
      <c r="J34" s="23">
        <v>45873</v>
      </c>
      <c r="K34" s="14"/>
      <c r="L34" s="14"/>
      <c r="M34" s="14" t="s">
        <v>13525</v>
      </c>
      <c r="N34" s="50" t="s">
        <v>3054</v>
      </c>
      <c r="O34" s="50" t="s">
        <v>277</v>
      </c>
      <c r="P34" s="50" t="s">
        <v>343</v>
      </c>
      <c r="Q34" s="50" t="s">
        <v>218</v>
      </c>
      <c r="R34" s="50" t="s">
        <v>3055</v>
      </c>
      <c r="S34" s="50" t="s">
        <v>3049</v>
      </c>
      <c r="T34" s="50" t="s">
        <v>3056</v>
      </c>
      <c r="U34" s="50" t="s">
        <v>217</v>
      </c>
      <c r="V34" s="50" t="s">
        <v>3057</v>
      </c>
      <c r="W34" s="50" t="s">
        <v>260</v>
      </c>
      <c r="X34" s="50" t="s">
        <v>26</v>
      </c>
      <c r="Y34" s="50" t="s">
        <v>26</v>
      </c>
      <c r="Z34" s="50" t="s">
        <v>26</v>
      </c>
      <c r="AA34" s="50" t="s">
        <v>26</v>
      </c>
      <c r="AB34" s="50" t="s">
        <v>26</v>
      </c>
    </row>
    <row r="35" spans="1:28">
      <c r="A35" s="88">
        <v>45873</v>
      </c>
      <c r="B35" s="50" t="s">
        <v>13348</v>
      </c>
      <c r="C35" s="50" t="s">
        <v>13349</v>
      </c>
      <c r="D35" s="85">
        <v>50740</v>
      </c>
      <c r="E35" s="50" t="s">
        <v>485</v>
      </c>
      <c r="F35" s="50" t="s">
        <v>3058</v>
      </c>
      <c r="G35" s="50" t="str">
        <f t="shared" si="0"/>
        <v>1252701</v>
      </c>
      <c r="H35" s="14" t="s">
        <v>54</v>
      </c>
      <c r="I35" s="14" t="s">
        <v>128</v>
      </c>
      <c r="J35" s="23">
        <v>45875</v>
      </c>
      <c r="K35" s="14"/>
      <c r="L35" s="14"/>
      <c r="M35" s="14" t="s">
        <v>13369</v>
      </c>
      <c r="N35" s="50" t="s">
        <v>486</v>
      </c>
      <c r="O35" s="50" t="s">
        <v>487</v>
      </c>
      <c r="P35" s="50" t="s">
        <v>2896</v>
      </c>
      <c r="Q35" s="50" t="s">
        <v>488</v>
      </c>
      <c r="R35" s="50" t="s">
        <v>250</v>
      </c>
      <c r="S35" s="50" t="s">
        <v>3059</v>
      </c>
      <c r="T35" s="50" t="s">
        <v>3049</v>
      </c>
      <c r="U35" s="50" t="s">
        <v>489</v>
      </c>
      <c r="V35" s="50" t="s">
        <v>217</v>
      </c>
      <c r="W35" s="50" t="s">
        <v>3060</v>
      </c>
      <c r="X35" s="50" t="s">
        <v>214</v>
      </c>
      <c r="Y35" s="50" t="s">
        <v>260</v>
      </c>
      <c r="Z35" s="50" t="s">
        <v>26</v>
      </c>
      <c r="AA35" s="50" t="s">
        <v>26</v>
      </c>
      <c r="AB35" s="50" t="s">
        <v>26</v>
      </c>
    </row>
    <row r="36" spans="1:28">
      <c r="A36" s="88">
        <v>45873</v>
      </c>
      <c r="B36" s="50" t="s">
        <v>13348</v>
      </c>
      <c r="C36" s="50" t="s">
        <v>13349</v>
      </c>
      <c r="D36" s="85">
        <v>42281.01</v>
      </c>
      <c r="E36" s="50" t="s">
        <v>226</v>
      </c>
      <c r="F36" s="50" t="s">
        <v>3061</v>
      </c>
      <c r="G36" s="50" t="str">
        <f t="shared" si="0"/>
        <v>1252758</v>
      </c>
      <c r="H36" s="14" t="s">
        <v>62</v>
      </c>
      <c r="I36" s="14" t="s">
        <v>3062</v>
      </c>
      <c r="J36" s="23">
        <v>45873</v>
      </c>
      <c r="K36" s="14"/>
      <c r="L36" s="14"/>
      <c r="M36" s="14" t="s">
        <v>13385</v>
      </c>
      <c r="N36" s="50" t="s">
        <v>227</v>
      </c>
      <c r="O36" s="50" t="s">
        <v>228</v>
      </c>
      <c r="P36" s="50" t="s">
        <v>229</v>
      </c>
      <c r="Q36" s="50" t="s">
        <v>218</v>
      </c>
      <c r="R36" s="50" t="s">
        <v>3063</v>
      </c>
      <c r="S36" s="50" t="s">
        <v>3049</v>
      </c>
      <c r="T36" s="50" t="s">
        <v>230</v>
      </c>
      <c r="U36" s="50" t="s">
        <v>231</v>
      </c>
      <c r="V36" s="50" t="s">
        <v>214</v>
      </c>
      <c r="W36" s="50" t="s">
        <v>232</v>
      </c>
      <c r="X36" s="50" t="s">
        <v>26</v>
      </c>
      <c r="Y36" s="50" t="s">
        <v>26</v>
      </c>
      <c r="Z36" s="50" t="s">
        <v>26</v>
      </c>
      <c r="AA36" s="50" t="s">
        <v>26</v>
      </c>
      <c r="AB36" s="50" t="s">
        <v>26</v>
      </c>
    </row>
    <row r="37" spans="1:28">
      <c r="A37" s="88">
        <v>45873</v>
      </c>
      <c r="B37" s="50" t="s">
        <v>13348</v>
      </c>
      <c r="C37" s="50" t="s">
        <v>13349</v>
      </c>
      <c r="D37" s="85">
        <v>20590</v>
      </c>
      <c r="E37" s="50" t="s">
        <v>3064</v>
      </c>
      <c r="F37" s="50" t="s">
        <v>3065</v>
      </c>
      <c r="G37" s="50" t="str">
        <f t="shared" si="0"/>
        <v>1252771</v>
      </c>
      <c r="H37" s="14" t="s">
        <v>56</v>
      </c>
      <c r="I37" s="14" t="s">
        <v>3066</v>
      </c>
      <c r="J37" s="23">
        <v>45874</v>
      </c>
      <c r="K37" s="14"/>
      <c r="L37" s="14"/>
      <c r="M37" s="14" t="s">
        <v>13367</v>
      </c>
      <c r="N37" s="50" t="s">
        <v>213</v>
      </c>
      <c r="O37" s="50" t="s">
        <v>216</v>
      </c>
      <c r="P37" s="50" t="s">
        <v>3067</v>
      </c>
      <c r="Q37" s="50" t="s">
        <v>218</v>
      </c>
      <c r="R37" s="50" t="s">
        <v>3068</v>
      </c>
      <c r="S37" s="50" t="s">
        <v>3049</v>
      </c>
      <c r="T37" s="50" t="s">
        <v>3069</v>
      </c>
      <c r="U37" s="50" t="s">
        <v>217</v>
      </c>
      <c r="V37" s="50" t="s">
        <v>214</v>
      </c>
      <c r="W37" s="50" t="s">
        <v>215</v>
      </c>
      <c r="X37" s="50" t="s">
        <v>26</v>
      </c>
      <c r="Y37" s="50" t="s">
        <v>26</v>
      </c>
      <c r="Z37" s="50" t="s">
        <v>26</v>
      </c>
      <c r="AA37" s="50" t="s">
        <v>26</v>
      </c>
      <c r="AB37" s="50" t="s">
        <v>26</v>
      </c>
    </row>
    <row r="38" spans="1:28">
      <c r="A38" s="88">
        <v>45873</v>
      </c>
      <c r="B38" s="50" t="s">
        <v>13348</v>
      </c>
      <c r="C38" s="50" t="s">
        <v>13349</v>
      </c>
      <c r="D38" s="85">
        <v>9964.4599999999991</v>
      </c>
      <c r="E38" s="50" t="s">
        <v>545</v>
      </c>
      <c r="F38" s="50" t="s">
        <v>3070</v>
      </c>
      <c r="G38" s="50" t="str">
        <f t="shared" si="0"/>
        <v>1252767</v>
      </c>
      <c r="H38" s="14" t="s">
        <v>96</v>
      </c>
      <c r="I38" s="14" t="s">
        <v>7968</v>
      </c>
      <c r="J38" s="14">
        <v>45911</v>
      </c>
      <c r="K38" s="14"/>
      <c r="L38" s="14"/>
      <c r="M38" s="169" t="s">
        <v>13526</v>
      </c>
      <c r="N38" s="50" t="s">
        <v>546</v>
      </c>
      <c r="O38" s="50" t="s">
        <v>547</v>
      </c>
      <c r="P38" s="50" t="s">
        <v>2925</v>
      </c>
      <c r="Q38" s="50" t="s">
        <v>548</v>
      </c>
      <c r="R38" s="50" t="s">
        <v>218</v>
      </c>
      <c r="S38" s="50" t="s">
        <v>3071</v>
      </c>
      <c r="T38" s="50" t="s">
        <v>3049</v>
      </c>
      <c r="U38" s="50" t="s">
        <v>549</v>
      </c>
      <c r="V38" s="50" t="s">
        <v>217</v>
      </c>
      <c r="W38" s="50" t="s">
        <v>214</v>
      </c>
      <c r="X38" s="50" t="s">
        <v>550</v>
      </c>
      <c r="Y38" s="50" t="s">
        <v>26</v>
      </c>
      <c r="Z38" s="50" t="s">
        <v>26</v>
      </c>
      <c r="AA38" s="50" t="s">
        <v>26</v>
      </c>
      <c r="AB38" s="50" t="s">
        <v>26</v>
      </c>
    </row>
    <row r="39" spans="1:28">
      <c r="A39" s="88">
        <v>45873</v>
      </c>
      <c r="B39" s="50" t="s">
        <v>13348</v>
      </c>
      <c r="C39" s="50" t="s">
        <v>13349</v>
      </c>
      <c r="D39" s="85">
        <v>6000</v>
      </c>
      <c r="E39" s="50" t="s">
        <v>3072</v>
      </c>
      <c r="F39" s="50" t="s">
        <v>3073</v>
      </c>
      <c r="G39" s="50" t="str">
        <f t="shared" si="0"/>
        <v>1252707</v>
      </c>
      <c r="H39" s="14" t="s">
        <v>57</v>
      </c>
      <c r="I39" s="14" t="s">
        <v>3074</v>
      </c>
      <c r="J39" s="23">
        <v>45874</v>
      </c>
      <c r="K39" s="14"/>
      <c r="L39" s="14"/>
      <c r="M39" s="14" t="s">
        <v>13370</v>
      </c>
      <c r="N39" s="50" t="s">
        <v>1957</v>
      </c>
      <c r="O39" s="50" t="s">
        <v>1958</v>
      </c>
      <c r="P39" s="50" t="s">
        <v>327</v>
      </c>
      <c r="Q39" s="50" t="s">
        <v>218</v>
      </c>
      <c r="R39" s="50" t="s">
        <v>3075</v>
      </c>
      <c r="S39" s="50" t="s">
        <v>3049</v>
      </c>
      <c r="T39" s="50" t="s">
        <v>3076</v>
      </c>
      <c r="U39" s="50" t="s">
        <v>239</v>
      </c>
      <c r="V39" s="50" t="s">
        <v>3077</v>
      </c>
      <c r="W39" s="50" t="s">
        <v>1963</v>
      </c>
      <c r="X39" s="50" t="s">
        <v>26</v>
      </c>
      <c r="Y39" s="50" t="s">
        <v>26</v>
      </c>
      <c r="Z39" s="50" t="s">
        <v>26</v>
      </c>
      <c r="AA39" s="50" t="s">
        <v>26</v>
      </c>
      <c r="AB39" s="50" t="s">
        <v>26</v>
      </c>
    </row>
    <row r="40" spans="1:28">
      <c r="A40" s="88">
        <v>45873</v>
      </c>
      <c r="B40" s="50" t="s">
        <v>13348</v>
      </c>
      <c r="C40" s="50" t="s">
        <v>13349</v>
      </c>
      <c r="D40" s="85">
        <v>6000</v>
      </c>
      <c r="E40" s="50" t="s">
        <v>3078</v>
      </c>
      <c r="F40" s="50" t="s">
        <v>3079</v>
      </c>
      <c r="G40" s="50" t="str">
        <f t="shared" si="0"/>
        <v>1252721</v>
      </c>
      <c r="H40" s="14" t="s">
        <v>57</v>
      </c>
      <c r="I40" s="14" t="s">
        <v>3080</v>
      </c>
      <c r="J40" s="23">
        <v>45874</v>
      </c>
      <c r="K40" s="14"/>
      <c r="L40" s="14"/>
      <c r="M40" s="14" t="s">
        <v>13370</v>
      </c>
      <c r="N40" s="50" t="s">
        <v>1957</v>
      </c>
      <c r="O40" s="50" t="s">
        <v>1958</v>
      </c>
      <c r="P40" s="50" t="s">
        <v>327</v>
      </c>
      <c r="Q40" s="50" t="s">
        <v>218</v>
      </c>
      <c r="R40" s="50" t="s">
        <v>3081</v>
      </c>
      <c r="S40" s="50" t="s">
        <v>3049</v>
      </c>
      <c r="T40" s="50" t="s">
        <v>3082</v>
      </c>
      <c r="U40" s="50" t="s">
        <v>239</v>
      </c>
      <c r="V40" s="50" t="s">
        <v>3083</v>
      </c>
      <c r="W40" s="50" t="s">
        <v>1963</v>
      </c>
      <c r="X40" s="50" t="s">
        <v>26</v>
      </c>
      <c r="Y40" s="50" t="s">
        <v>26</v>
      </c>
      <c r="Z40" s="50" t="s">
        <v>26</v>
      </c>
      <c r="AA40" s="50" t="s">
        <v>26</v>
      </c>
      <c r="AB40" s="50" t="s">
        <v>26</v>
      </c>
    </row>
    <row r="41" spans="1:28">
      <c r="A41" s="88">
        <v>45873</v>
      </c>
      <c r="B41" s="50" t="s">
        <v>13348</v>
      </c>
      <c r="C41" s="50" t="s">
        <v>13349</v>
      </c>
      <c r="D41" s="85">
        <v>6000</v>
      </c>
      <c r="E41" s="50" t="s">
        <v>3084</v>
      </c>
      <c r="F41" s="50" t="s">
        <v>3085</v>
      </c>
      <c r="G41" s="50" t="str">
        <f t="shared" si="0"/>
        <v>1252745</v>
      </c>
      <c r="H41" s="14" t="s">
        <v>57</v>
      </c>
      <c r="I41" s="14" t="s">
        <v>3086</v>
      </c>
      <c r="J41" s="23">
        <v>45874</v>
      </c>
      <c r="K41" s="14"/>
      <c r="L41" s="14"/>
      <c r="M41" s="14" t="s">
        <v>13370</v>
      </c>
      <c r="N41" s="50" t="s">
        <v>1957</v>
      </c>
      <c r="O41" s="50" t="s">
        <v>1958</v>
      </c>
      <c r="P41" s="50" t="s">
        <v>327</v>
      </c>
      <c r="Q41" s="50" t="s">
        <v>218</v>
      </c>
      <c r="R41" s="50" t="s">
        <v>3087</v>
      </c>
      <c r="S41" s="50" t="s">
        <v>3049</v>
      </c>
      <c r="T41" s="50" t="s">
        <v>3088</v>
      </c>
      <c r="U41" s="50" t="s">
        <v>239</v>
      </c>
      <c r="V41" s="50" t="s">
        <v>3089</v>
      </c>
      <c r="W41" s="50" t="s">
        <v>1963</v>
      </c>
      <c r="X41" s="50" t="s">
        <v>26</v>
      </c>
      <c r="Y41" s="50" t="s">
        <v>26</v>
      </c>
      <c r="Z41" s="50" t="s">
        <v>26</v>
      </c>
      <c r="AA41" s="50" t="s">
        <v>26</v>
      </c>
      <c r="AB41" s="50" t="s">
        <v>26</v>
      </c>
    </row>
    <row r="42" spans="1:28">
      <c r="A42" s="88">
        <v>45873</v>
      </c>
      <c r="B42" s="50" t="s">
        <v>13348</v>
      </c>
      <c r="C42" s="50" t="s">
        <v>13349</v>
      </c>
      <c r="D42" s="85">
        <v>6000</v>
      </c>
      <c r="E42" s="50" t="s">
        <v>3090</v>
      </c>
      <c r="F42" s="50" t="s">
        <v>3091</v>
      </c>
      <c r="G42" s="50" t="str">
        <f t="shared" si="0"/>
        <v>1252749</v>
      </c>
      <c r="H42" s="14" t="s">
        <v>57</v>
      </c>
      <c r="I42" s="14" t="s">
        <v>3092</v>
      </c>
      <c r="J42" s="23">
        <v>45874</v>
      </c>
      <c r="K42" s="14"/>
      <c r="L42" s="14"/>
      <c r="M42" s="14" t="s">
        <v>13370</v>
      </c>
      <c r="N42" s="50" t="s">
        <v>1957</v>
      </c>
      <c r="O42" s="50" t="s">
        <v>1958</v>
      </c>
      <c r="P42" s="50" t="s">
        <v>327</v>
      </c>
      <c r="Q42" s="50" t="s">
        <v>218</v>
      </c>
      <c r="R42" s="50" t="s">
        <v>3093</v>
      </c>
      <c r="S42" s="50" t="s">
        <v>3049</v>
      </c>
      <c r="T42" s="50" t="s">
        <v>3094</v>
      </c>
      <c r="U42" s="50" t="s">
        <v>239</v>
      </c>
      <c r="V42" s="50" t="s">
        <v>3095</v>
      </c>
      <c r="W42" s="50" t="s">
        <v>1963</v>
      </c>
      <c r="X42" s="50" t="s">
        <v>26</v>
      </c>
      <c r="Y42" s="50" t="s">
        <v>26</v>
      </c>
      <c r="Z42" s="50" t="s">
        <v>26</v>
      </c>
      <c r="AA42" s="50" t="s">
        <v>26</v>
      </c>
      <c r="AB42" s="50" t="s">
        <v>26</v>
      </c>
    </row>
    <row r="43" spans="1:28">
      <c r="A43" s="88">
        <v>45873</v>
      </c>
      <c r="B43" s="50" t="s">
        <v>13348</v>
      </c>
      <c r="C43" s="50" t="s">
        <v>13349</v>
      </c>
      <c r="D43" s="85">
        <v>5250</v>
      </c>
      <c r="E43" s="50" t="s">
        <v>3096</v>
      </c>
      <c r="F43" s="50" t="s">
        <v>3097</v>
      </c>
      <c r="G43" s="50" t="str">
        <f t="shared" si="0"/>
        <v>1252703</v>
      </c>
      <c r="H43" s="14" t="s">
        <v>57</v>
      </c>
      <c r="I43" s="14" t="s">
        <v>3098</v>
      </c>
      <c r="J43" s="23">
        <v>45874</v>
      </c>
      <c r="K43" s="14"/>
      <c r="L43" s="14"/>
      <c r="M43" s="14" t="s">
        <v>13370</v>
      </c>
      <c r="N43" s="50" t="s">
        <v>1957</v>
      </c>
      <c r="O43" s="50" t="s">
        <v>1958</v>
      </c>
      <c r="P43" s="50" t="s">
        <v>327</v>
      </c>
      <c r="Q43" s="50" t="s">
        <v>218</v>
      </c>
      <c r="R43" s="50" t="s">
        <v>3099</v>
      </c>
      <c r="S43" s="50" t="s">
        <v>3049</v>
      </c>
      <c r="T43" s="50" t="s">
        <v>3100</v>
      </c>
      <c r="U43" s="50" t="s">
        <v>239</v>
      </c>
      <c r="V43" s="50" t="s">
        <v>3101</v>
      </c>
      <c r="W43" s="50" t="s">
        <v>1963</v>
      </c>
      <c r="X43" s="50" t="s">
        <v>26</v>
      </c>
      <c r="Y43" s="50" t="s">
        <v>26</v>
      </c>
      <c r="Z43" s="50" t="s">
        <v>26</v>
      </c>
      <c r="AA43" s="50" t="s">
        <v>26</v>
      </c>
      <c r="AB43" s="50" t="s">
        <v>26</v>
      </c>
    </row>
    <row r="44" spans="1:28">
      <c r="A44" s="88">
        <v>45873</v>
      </c>
      <c r="B44" s="50" t="s">
        <v>13348</v>
      </c>
      <c r="C44" s="50" t="s">
        <v>13349</v>
      </c>
      <c r="D44" s="85">
        <v>5000</v>
      </c>
      <c r="E44" s="50" t="s">
        <v>3102</v>
      </c>
      <c r="F44" s="50" t="s">
        <v>3103</v>
      </c>
      <c r="G44" s="50" t="str">
        <f t="shared" si="0"/>
        <v>1252705</v>
      </c>
      <c r="H44" s="14" t="s">
        <v>57</v>
      </c>
      <c r="I44" s="14" t="s">
        <v>3104</v>
      </c>
      <c r="J44" s="23">
        <v>45874</v>
      </c>
      <c r="K44" s="14"/>
      <c r="L44" s="14"/>
      <c r="M44" s="14" t="s">
        <v>13370</v>
      </c>
      <c r="N44" s="50" t="s">
        <v>1957</v>
      </c>
      <c r="O44" s="50" t="s">
        <v>1958</v>
      </c>
      <c r="P44" s="50" t="s">
        <v>327</v>
      </c>
      <c r="Q44" s="50" t="s">
        <v>218</v>
      </c>
      <c r="R44" s="50" t="s">
        <v>3105</v>
      </c>
      <c r="S44" s="50" t="s">
        <v>3049</v>
      </c>
      <c r="T44" s="50" t="s">
        <v>3106</v>
      </c>
      <c r="U44" s="50" t="s">
        <v>239</v>
      </c>
      <c r="V44" s="50" t="s">
        <v>3107</v>
      </c>
      <c r="W44" s="50" t="s">
        <v>1963</v>
      </c>
      <c r="X44" s="50" t="s">
        <v>26</v>
      </c>
      <c r="Y44" s="50" t="s">
        <v>26</v>
      </c>
      <c r="Z44" s="50" t="s">
        <v>26</v>
      </c>
      <c r="AA44" s="50" t="s">
        <v>26</v>
      </c>
      <c r="AB44" s="50" t="s">
        <v>26</v>
      </c>
    </row>
    <row r="45" spans="1:28">
      <c r="A45" s="88">
        <v>45873</v>
      </c>
      <c r="B45" s="50" t="s">
        <v>13348</v>
      </c>
      <c r="C45" s="50" t="s">
        <v>13349</v>
      </c>
      <c r="D45" s="85">
        <v>5000</v>
      </c>
      <c r="E45" s="50" t="s">
        <v>3108</v>
      </c>
      <c r="F45" s="50" t="s">
        <v>3109</v>
      </c>
      <c r="G45" s="50" t="str">
        <f t="shared" si="0"/>
        <v>1252753</v>
      </c>
      <c r="H45" s="14" t="s">
        <v>57</v>
      </c>
      <c r="I45" s="14" t="s">
        <v>3110</v>
      </c>
      <c r="J45" s="23">
        <v>45874</v>
      </c>
      <c r="K45" s="14"/>
      <c r="L45" s="14"/>
      <c r="M45" s="14" t="s">
        <v>13370</v>
      </c>
      <c r="N45" s="50" t="s">
        <v>1957</v>
      </c>
      <c r="O45" s="50" t="s">
        <v>1958</v>
      </c>
      <c r="P45" s="50" t="s">
        <v>327</v>
      </c>
      <c r="Q45" s="50" t="s">
        <v>218</v>
      </c>
      <c r="R45" s="50" t="s">
        <v>3111</v>
      </c>
      <c r="S45" s="50" t="s">
        <v>3049</v>
      </c>
      <c r="T45" s="50" t="s">
        <v>3112</v>
      </c>
      <c r="U45" s="50" t="s">
        <v>239</v>
      </c>
      <c r="V45" s="50" t="s">
        <v>3113</v>
      </c>
      <c r="W45" s="50" t="s">
        <v>1963</v>
      </c>
      <c r="X45" s="50" t="s">
        <v>26</v>
      </c>
      <c r="Y45" s="50" t="s">
        <v>26</v>
      </c>
      <c r="Z45" s="50" t="s">
        <v>26</v>
      </c>
      <c r="AA45" s="50" t="s">
        <v>26</v>
      </c>
      <c r="AB45" s="50" t="s">
        <v>26</v>
      </c>
    </row>
    <row r="46" spans="1:28">
      <c r="A46" s="88">
        <v>45873</v>
      </c>
      <c r="B46" s="50" t="s">
        <v>13348</v>
      </c>
      <c r="C46" s="50" t="s">
        <v>13349</v>
      </c>
      <c r="D46" s="85">
        <v>4750</v>
      </c>
      <c r="E46" s="50" t="s">
        <v>3114</v>
      </c>
      <c r="F46" s="50" t="s">
        <v>3115</v>
      </c>
      <c r="G46" s="50" t="str">
        <f t="shared" si="0"/>
        <v>1252741</v>
      </c>
      <c r="H46" s="14" t="s">
        <v>57</v>
      </c>
      <c r="I46" s="14" t="s">
        <v>3116</v>
      </c>
      <c r="J46" s="23">
        <v>45874</v>
      </c>
      <c r="K46" s="14"/>
      <c r="L46" s="14"/>
      <c r="M46" s="14" t="s">
        <v>13370</v>
      </c>
      <c r="N46" s="50" t="s">
        <v>1957</v>
      </c>
      <c r="O46" s="50" t="s">
        <v>1958</v>
      </c>
      <c r="P46" s="50" t="s">
        <v>327</v>
      </c>
      <c r="Q46" s="50" t="s">
        <v>218</v>
      </c>
      <c r="R46" s="50" t="s">
        <v>3117</v>
      </c>
      <c r="S46" s="50" t="s">
        <v>3049</v>
      </c>
      <c r="T46" s="50" t="s">
        <v>3118</v>
      </c>
      <c r="U46" s="50" t="s">
        <v>239</v>
      </c>
      <c r="V46" s="50" t="s">
        <v>3119</v>
      </c>
      <c r="W46" s="50" t="s">
        <v>1963</v>
      </c>
      <c r="X46" s="50" t="s">
        <v>26</v>
      </c>
      <c r="Y46" s="50" t="s">
        <v>26</v>
      </c>
      <c r="Z46" s="50" t="s">
        <v>26</v>
      </c>
      <c r="AA46" s="50" t="s">
        <v>26</v>
      </c>
      <c r="AB46" s="50" t="s">
        <v>26</v>
      </c>
    </row>
    <row r="47" spans="1:28">
      <c r="A47" s="88">
        <v>45873</v>
      </c>
      <c r="B47" s="50" t="s">
        <v>13348</v>
      </c>
      <c r="C47" s="50" t="s">
        <v>13349</v>
      </c>
      <c r="D47" s="85">
        <v>4250</v>
      </c>
      <c r="E47" s="50" t="s">
        <v>3120</v>
      </c>
      <c r="F47" s="50" t="s">
        <v>3121</v>
      </c>
      <c r="G47" s="50" t="str">
        <f t="shared" si="0"/>
        <v>1252715</v>
      </c>
      <c r="H47" s="14" t="s">
        <v>57</v>
      </c>
      <c r="I47" s="14" t="s">
        <v>3122</v>
      </c>
      <c r="J47" s="23">
        <v>45874</v>
      </c>
      <c r="K47" s="14"/>
      <c r="L47" s="14"/>
      <c r="M47" s="14" t="s">
        <v>13370</v>
      </c>
      <c r="N47" s="50" t="s">
        <v>1957</v>
      </c>
      <c r="O47" s="50" t="s">
        <v>1958</v>
      </c>
      <c r="P47" s="50" t="s">
        <v>327</v>
      </c>
      <c r="Q47" s="50" t="s">
        <v>218</v>
      </c>
      <c r="R47" s="50" t="s">
        <v>3123</v>
      </c>
      <c r="S47" s="50" t="s">
        <v>3049</v>
      </c>
      <c r="T47" s="50" t="s">
        <v>3124</v>
      </c>
      <c r="U47" s="50" t="s">
        <v>239</v>
      </c>
      <c r="V47" s="50" t="s">
        <v>3125</v>
      </c>
      <c r="W47" s="50" t="s">
        <v>1963</v>
      </c>
      <c r="X47" s="50" t="s">
        <v>26</v>
      </c>
      <c r="Y47" s="50" t="s">
        <v>26</v>
      </c>
      <c r="Z47" s="50" t="s">
        <v>26</v>
      </c>
      <c r="AA47" s="50" t="s">
        <v>26</v>
      </c>
      <c r="AB47" s="50" t="s">
        <v>26</v>
      </c>
    </row>
    <row r="48" spans="1:28">
      <c r="A48" s="88">
        <v>45873</v>
      </c>
      <c r="B48" s="50" t="s">
        <v>13348</v>
      </c>
      <c r="C48" s="50" t="s">
        <v>13349</v>
      </c>
      <c r="D48" s="85">
        <v>4000</v>
      </c>
      <c r="E48" s="50" t="s">
        <v>3126</v>
      </c>
      <c r="F48" s="50" t="s">
        <v>3127</v>
      </c>
      <c r="G48" s="50" t="str">
        <f t="shared" si="0"/>
        <v>1252713</v>
      </c>
      <c r="H48" s="14" t="s">
        <v>57</v>
      </c>
      <c r="I48" s="14" t="s">
        <v>3128</v>
      </c>
      <c r="J48" s="23">
        <v>45874</v>
      </c>
      <c r="K48" s="14"/>
      <c r="L48" s="14"/>
      <c r="M48" s="14" t="s">
        <v>13370</v>
      </c>
      <c r="N48" s="50" t="s">
        <v>1957</v>
      </c>
      <c r="O48" s="50" t="s">
        <v>1958</v>
      </c>
      <c r="P48" s="50" t="s">
        <v>327</v>
      </c>
      <c r="Q48" s="50" t="s">
        <v>218</v>
      </c>
      <c r="R48" s="50" t="s">
        <v>3129</v>
      </c>
      <c r="S48" s="50" t="s">
        <v>3049</v>
      </c>
      <c r="T48" s="50" t="s">
        <v>3130</v>
      </c>
      <c r="U48" s="50" t="s">
        <v>239</v>
      </c>
      <c r="V48" s="50" t="s">
        <v>3131</v>
      </c>
      <c r="W48" s="50" t="s">
        <v>1963</v>
      </c>
      <c r="X48" s="50" t="s">
        <v>26</v>
      </c>
      <c r="Y48" s="50" t="s">
        <v>26</v>
      </c>
      <c r="Z48" s="50" t="s">
        <v>26</v>
      </c>
      <c r="AA48" s="50" t="s">
        <v>26</v>
      </c>
      <c r="AB48" s="50" t="s">
        <v>26</v>
      </c>
    </row>
    <row r="49" spans="1:28">
      <c r="A49" s="88">
        <v>45873</v>
      </c>
      <c r="B49" s="50" t="s">
        <v>13348</v>
      </c>
      <c r="C49" s="50" t="s">
        <v>13349</v>
      </c>
      <c r="D49" s="85">
        <v>2397</v>
      </c>
      <c r="E49" s="50" t="s">
        <v>289</v>
      </c>
      <c r="F49" s="50" t="s">
        <v>3132</v>
      </c>
      <c r="G49" s="50" t="str">
        <f t="shared" si="0"/>
        <v>1252760</v>
      </c>
      <c r="H49" s="14" t="s">
        <v>59</v>
      </c>
      <c r="I49" s="14" t="s">
        <v>3133</v>
      </c>
      <c r="J49" s="23">
        <v>45874</v>
      </c>
      <c r="K49" s="14"/>
      <c r="L49" s="14"/>
      <c r="M49" s="14" t="s">
        <v>13352</v>
      </c>
      <c r="N49" s="50" t="s">
        <v>290</v>
      </c>
      <c r="O49" s="50" t="s">
        <v>291</v>
      </c>
      <c r="P49" s="50" t="s">
        <v>2925</v>
      </c>
      <c r="Q49" s="50" t="s">
        <v>292</v>
      </c>
      <c r="R49" s="50" t="s">
        <v>218</v>
      </c>
      <c r="S49" s="50" t="s">
        <v>3134</v>
      </c>
      <c r="T49" s="50" t="s">
        <v>3049</v>
      </c>
      <c r="U49" s="50" t="s">
        <v>293</v>
      </c>
      <c r="V49" s="50" t="s">
        <v>294</v>
      </c>
      <c r="W49" s="50" t="s">
        <v>295</v>
      </c>
      <c r="X49" s="50" t="s">
        <v>214</v>
      </c>
      <c r="Y49" s="50" t="s">
        <v>296</v>
      </c>
      <c r="Z49" s="50" t="s">
        <v>26</v>
      </c>
      <c r="AA49" s="50" t="s">
        <v>26</v>
      </c>
      <c r="AB49" s="50" t="s">
        <v>26</v>
      </c>
    </row>
    <row r="50" spans="1:28">
      <c r="A50" s="88">
        <v>45873</v>
      </c>
      <c r="B50" s="50" t="s">
        <v>13348</v>
      </c>
      <c r="C50" s="50" t="s">
        <v>13349</v>
      </c>
      <c r="D50" s="85">
        <v>2000</v>
      </c>
      <c r="E50" s="50" t="s">
        <v>3135</v>
      </c>
      <c r="F50" s="50" t="s">
        <v>3136</v>
      </c>
      <c r="G50" s="50" t="str">
        <f t="shared" si="0"/>
        <v>1252709</v>
      </c>
      <c r="H50" s="14" t="s">
        <v>57</v>
      </c>
      <c r="I50" s="14" t="s">
        <v>3137</v>
      </c>
      <c r="J50" s="23">
        <v>45874</v>
      </c>
      <c r="K50" s="14"/>
      <c r="L50" s="14"/>
      <c r="M50" s="14" t="s">
        <v>13370</v>
      </c>
      <c r="N50" s="50" t="s">
        <v>1957</v>
      </c>
      <c r="O50" s="50" t="s">
        <v>1958</v>
      </c>
      <c r="P50" s="50" t="s">
        <v>327</v>
      </c>
      <c r="Q50" s="50" t="s">
        <v>218</v>
      </c>
      <c r="R50" s="50" t="s">
        <v>3138</v>
      </c>
      <c r="S50" s="50" t="s">
        <v>3049</v>
      </c>
      <c r="T50" s="50" t="s">
        <v>3139</v>
      </c>
      <c r="U50" s="50" t="s">
        <v>239</v>
      </c>
      <c r="V50" s="50" t="s">
        <v>3140</v>
      </c>
      <c r="W50" s="50" t="s">
        <v>1963</v>
      </c>
      <c r="X50" s="50" t="s">
        <v>26</v>
      </c>
      <c r="Y50" s="50" t="s">
        <v>26</v>
      </c>
      <c r="Z50" s="50" t="s">
        <v>26</v>
      </c>
      <c r="AA50" s="50" t="s">
        <v>26</v>
      </c>
      <c r="AB50" s="50" t="s">
        <v>26</v>
      </c>
    </row>
    <row r="51" spans="1:28">
      <c r="A51" s="88">
        <v>45873</v>
      </c>
      <c r="B51" s="50" t="s">
        <v>13348</v>
      </c>
      <c r="C51" s="50" t="s">
        <v>13349</v>
      </c>
      <c r="D51" s="85">
        <v>2000</v>
      </c>
      <c r="E51" s="50" t="s">
        <v>3141</v>
      </c>
      <c r="F51" s="50" t="s">
        <v>3142</v>
      </c>
      <c r="G51" s="50" t="str">
        <f t="shared" si="0"/>
        <v>1252711</v>
      </c>
      <c r="H51" s="14" t="s">
        <v>57</v>
      </c>
      <c r="I51" s="14" t="s">
        <v>3143</v>
      </c>
      <c r="J51" s="23">
        <v>45874</v>
      </c>
      <c r="K51" s="14"/>
      <c r="L51" s="14"/>
      <c r="M51" s="14" t="s">
        <v>13370</v>
      </c>
      <c r="N51" s="50" t="s">
        <v>1957</v>
      </c>
      <c r="O51" s="50" t="s">
        <v>1958</v>
      </c>
      <c r="P51" s="50" t="s">
        <v>327</v>
      </c>
      <c r="Q51" s="50" t="s">
        <v>218</v>
      </c>
      <c r="R51" s="50" t="s">
        <v>3144</v>
      </c>
      <c r="S51" s="50" t="s">
        <v>3049</v>
      </c>
      <c r="T51" s="50" t="s">
        <v>3145</v>
      </c>
      <c r="U51" s="50" t="s">
        <v>239</v>
      </c>
      <c r="V51" s="50" t="s">
        <v>3146</v>
      </c>
      <c r="W51" s="50" t="s">
        <v>1963</v>
      </c>
      <c r="X51" s="50" t="s">
        <v>26</v>
      </c>
      <c r="Y51" s="50" t="s">
        <v>26</v>
      </c>
      <c r="Z51" s="50" t="s">
        <v>26</v>
      </c>
      <c r="AA51" s="50" t="s">
        <v>26</v>
      </c>
      <c r="AB51" s="50" t="s">
        <v>26</v>
      </c>
    </row>
    <row r="52" spans="1:28">
      <c r="A52" s="88">
        <v>45873</v>
      </c>
      <c r="B52" s="50" t="s">
        <v>13348</v>
      </c>
      <c r="C52" s="50" t="s">
        <v>13349</v>
      </c>
      <c r="D52" s="85">
        <v>2000</v>
      </c>
      <c r="E52" s="50" t="s">
        <v>3147</v>
      </c>
      <c r="F52" s="50" t="s">
        <v>3148</v>
      </c>
      <c r="G52" s="50" t="str">
        <f t="shared" si="0"/>
        <v>1252717</v>
      </c>
      <c r="H52" s="14" t="s">
        <v>57</v>
      </c>
      <c r="I52" s="14" t="s">
        <v>3149</v>
      </c>
      <c r="J52" s="23">
        <v>45874</v>
      </c>
      <c r="K52" s="14"/>
      <c r="L52" s="14"/>
      <c r="M52" s="14" t="s">
        <v>13370</v>
      </c>
      <c r="N52" s="50" t="s">
        <v>1957</v>
      </c>
      <c r="O52" s="50" t="s">
        <v>1958</v>
      </c>
      <c r="P52" s="50" t="s">
        <v>327</v>
      </c>
      <c r="Q52" s="50" t="s">
        <v>218</v>
      </c>
      <c r="R52" s="50" t="s">
        <v>3150</v>
      </c>
      <c r="S52" s="50" t="s">
        <v>3049</v>
      </c>
      <c r="T52" s="50" t="s">
        <v>3151</v>
      </c>
      <c r="U52" s="50" t="s">
        <v>239</v>
      </c>
      <c r="V52" s="50" t="s">
        <v>3152</v>
      </c>
      <c r="W52" s="50" t="s">
        <v>1963</v>
      </c>
      <c r="X52" s="50" t="s">
        <v>26</v>
      </c>
      <c r="Y52" s="50" t="s">
        <v>26</v>
      </c>
      <c r="Z52" s="50" t="s">
        <v>26</v>
      </c>
      <c r="AA52" s="50" t="s">
        <v>26</v>
      </c>
      <c r="AB52" s="50" t="s">
        <v>26</v>
      </c>
    </row>
    <row r="53" spans="1:28">
      <c r="A53" s="88">
        <v>45873</v>
      </c>
      <c r="B53" s="50" t="s">
        <v>13348</v>
      </c>
      <c r="C53" s="50" t="s">
        <v>13349</v>
      </c>
      <c r="D53" s="85">
        <v>2000</v>
      </c>
      <c r="E53" s="50" t="s">
        <v>3153</v>
      </c>
      <c r="F53" s="50" t="s">
        <v>3154</v>
      </c>
      <c r="G53" s="50" t="str">
        <f t="shared" si="0"/>
        <v>1252719</v>
      </c>
      <c r="H53" s="14" t="s">
        <v>57</v>
      </c>
      <c r="I53" s="14" t="s">
        <v>3155</v>
      </c>
      <c r="J53" s="23">
        <v>45874</v>
      </c>
      <c r="K53" s="14"/>
      <c r="L53" s="14"/>
      <c r="M53" s="14" t="s">
        <v>13370</v>
      </c>
      <c r="N53" s="50" t="s">
        <v>1957</v>
      </c>
      <c r="O53" s="50" t="s">
        <v>1958</v>
      </c>
      <c r="P53" s="50" t="s">
        <v>327</v>
      </c>
      <c r="Q53" s="50" t="s">
        <v>218</v>
      </c>
      <c r="R53" s="50" t="s">
        <v>3156</v>
      </c>
      <c r="S53" s="50" t="s">
        <v>3049</v>
      </c>
      <c r="T53" s="50" t="s">
        <v>3157</v>
      </c>
      <c r="U53" s="50" t="s">
        <v>239</v>
      </c>
      <c r="V53" s="50" t="s">
        <v>3158</v>
      </c>
      <c r="W53" s="50" t="s">
        <v>1963</v>
      </c>
      <c r="X53" s="50" t="s">
        <v>26</v>
      </c>
      <c r="Y53" s="50" t="s">
        <v>26</v>
      </c>
      <c r="Z53" s="50" t="s">
        <v>26</v>
      </c>
      <c r="AA53" s="50" t="s">
        <v>26</v>
      </c>
      <c r="AB53" s="50" t="s">
        <v>26</v>
      </c>
    </row>
    <row r="54" spans="1:28">
      <c r="A54" s="88">
        <v>45873</v>
      </c>
      <c r="B54" s="50" t="s">
        <v>13348</v>
      </c>
      <c r="C54" s="50" t="s">
        <v>13349</v>
      </c>
      <c r="D54" s="85">
        <v>2000</v>
      </c>
      <c r="E54" s="50" t="s">
        <v>3159</v>
      </c>
      <c r="F54" s="50" t="s">
        <v>3160</v>
      </c>
      <c r="G54" s="50" t="str">
        <f t="shared" si="0"/>
        <v>1252723</v>
      </c>
      <c r="H54" s="14" t="s">
        <v>57</v>
      </c>
      <c r="I54" s="14" t="s">
        <v>3161</v>
      </c>
      <c r="J54" s="23">
        <v>45874</v>
      </c>
      <c r="K54" s="14"/>
      <c r="L54" s="14"/>
      <c r="M54" s="14" t="s">
        <v>13370</v>
      </c>
      <c r="N54" s="50" t="s">
        <v>1957</v>
      </c>
      <c r="O54" s="50" t="s">
        <v>1958</v>
      </c>
      <c r="P54" s="50" t="s">
        <v>327</v>
      </c>
      <c r="Q54" s="50" t="s">
        <v>218</v>
      </c>
      <c r="R54" s="50" t="s">
        <v>3162</v>
      </c>
      <c r="S54" s="50" t="s">
        <v>3049</v>
      </c>
      <c r="T54" s="50" t="s">
        <v>3163</v>
      </c>
      <c r="U54" s="50" t="s">
        <v>239</v>
      </c>
      <c r="V54" s="50" t="s">
        <v>3164</v>
      </c>
      <c r="W54" s="50" t="s">
        <v>1963</v>
      </c>
      <c r="X54" s="50" t="s">
        <v>26</v>
      </c>
      <c r="Y54" s="50" t="s">
        <v>26</v>
      </c>
      <c r="Z54" s="50" t="s">
        <v>26</v>
      </c>
      <c r="AA54" s="50" t="s">
        <v>26</v>
      </c>
      <c r="AB54" s="50" t="s">
        <v>26</v>
      </c>
    </row>
    <row r="55" spans="1:28">
      <c r="A55" s="88">
        <v>45873</v>
      </c>
      <c r="B55" s="50" t="s">
        <v>13348</v>
      </c>
      <c r="C55" s="50" t="s">
        <v>13349</v>
      </c>
      <c r="D55" s="85">
        <v>2000</v>
      </c>
      <c r="E55" s="50" t="s">
        <v>3165</v>
      </c>
      <c r="F55" s="50" t="s">
        <v>3166</v>
      </c>
      <c r="G55" s="50" t="str">
        <f t="shared" si="0"/>
        <v>1252725</v>
      </c>
      <c r="H55" s="14" t="s">
        <v>57</v>
      </c>
      <c r="I55" s="14" t="s">
        <v>3167</v>
      </c>
      <c r="J55" s="23">
        <v>45874</v>
      </c>
      <c r="K55" s="14"/>
      <c r="L55" s="14"/>
      <c r="M55" s="14" t="s">
        <v>13370</v>
      </c>
      <c r="N55" s="50" t="s">
        <v>1957</v>
      </c>
      <c r="O55" s="50" t="s">
        <v>1958</v>
      </c>
      <c r="P55" s="50" t="s">
        <v>327</v>
      </c>
      <c r="Q55" s="50" t="s">
        <v>218</v>
      </c>
      <c r="R55" s="50" t="s">
        <v>3168</v>
      </c>
      <c r="S55" s="50" t="s">
        <v>3049</v>
      </c>
      <c r="T55" s="50" t="s">
        <v>3169</v>
      </c>
      <c r="U55" s="50" t="s">
        <v>239</v>
      </c>
      <c r="V55" s="50" t="s">
        <v>3170</v>
      </c>
      <c r="W55" s="50" t="s">
        <v>1963</v>
      </c>
      <c r="X55" s="50" t="s">
        <v>26</v>
      </c>
      <c r="Y55" s="50" t="s">
        <v>26</v>
      </c>
      <c r="Z55" s="50" t="s">
        <v>26</v>
      </c>
      <c r="AA55" s="50" t="s">
        <v>26</v>
      </c>
      <c r="AB55" s="50" t="s">
        <v>26</v>
      </c>
    </row>
    <row r="56" spans="1:28">
      <c r="A56" s="88">
        <v>45873</v>
      </c>
      <c r="B56" s="50" t="s">
        <v>13348</v>
      </c>
      <c r="C56" s="50" t="s">
        <v>13349</v>
      </c>
      <c r="D56" s="85">
        <v>2000</v>
      </c>
      <c r="E56" s="50" t="s">
        <v>3171</v>
      </c>
      <c r="F56" s="50" t="s">
        <v>3172</v>
      </c>
      <c r="G56" s="50" t="str">
        <f t="shared" si="0"/>
        <v>1252727</v>
      </c>
      <c r="H56" s="14" t="s">
        <v>57</v>
      </c>
      <c r="I56" s="14" t="s">
        <v>3173</v>
      </c>
      <c r="J56" s="23">
        <v>45874</v>
      </c>
      <c r="K56" s="14"/>
      <c r="L56" s="14"/>
      <c r="M56" s="14" t="s">
        <v>13370</v>
      </c>
      <c r="N56" s="50" t="s">
        <v>1957</v>
      </c>
      <c r="O56" s="50" t="s">
        <v>1958</v>
      </c>
      <c r="P56" s="50" t="s">
        <v>327</v>
      </c>
      <c r="Q56" s="50" t="s">
        <v>218</v>
      </c>
      <c r="R56" s="50" t="s">
        <v>3174</v>
      </c>
      <c r="S56" s="50" t="s">
        <v>3049</v>
      </c>
      <c r="T56" s="50" t="s">
        <v>3175</v>
      </c>
      <c r="U56" s="50" t="s">
        <v>239</v>
      </c>
      <c r="V56" s="50" t="s">
        <v>3176</v>
      </c>
      <c r="W56" s="50" t="s">
        <v>1963</v>
      </c>
      <c r="X56" s="50" t="s">
        <v>26</v>
      </c>
      <c r="Y56" s="50" t="s">
        <v>26</v>
      </c>
      <c r="Z56" s="50" t="s">
        <v>26</v>
      </c>
      <c r="AA56" s="50" t="s">
        <v>26</v>
      </c>
      <c r="AB56" s="50" t="s">
        <v>26</v>
      </c>
    </row>
    <row r="57" spans="1:28">
      <c r="A57" s="88">
        <v>45873</v>
      </c>
      <c r="B57" s="50" t="s">
        <v>13348</v>
      </c>
      <c r="C57" s="50" t="s">
        <v>13349</v>
      </c>
      <c r="D57" s="85">
        <v>2000</v>
      </c>
      <c r="E57" s="50" t="s">
        <v>3177</v>
      </c>
      <c r="F57" s="50" t="s">
        <v>3178</v>
      </c>
      <c r="G57" s="50" t="str">
        <f t="shared" si="0"/>
        <v>1252729</v>
      </c>
      <c r="H57" s="14" t="s">
        <v>57</v>
      </c>
      <c r="I57" s="14" t="s">
        <v>3179</v>
      </c>
      <c r="J57" s="23">
        <v>45874</v>
      </c>
      <c r="K57" s="14"/>
      <c r="L57" s="14"/>
      <c r="M57" s="14" t="s">
        <v>13370</v>
      </c>
      <c r="N57" s="50" t="s">
        <v>1957</v>
      </c>
      <c r="O57" s="50" t="s">
        <v>1958</v>
      </c>
      <c r="P57" s="50" t="s">
        <v>327</v>
      </c>
      <c r="Q57" s="50" t="s">
        <v>218</v>
      </c>
      <c r="R57" s="50" t="s">
        <v>3180</v>
      </c>
      <c r="S57" s="50" t="s">
        <v>3049</v>
      </c>
      <c r="T57" s="50" t="s">
        <v>3181</v>
      </c>
      <c r="U57" s="50" t="s">
        <v>239</v>
      </c>
      <c r="V57" s="50" t="s">
        <v>3182</v>
      </c>
      <c r="W57" s="50" t="s">
        <v>1963</v>
      </c>
      <c r="X57" s="50" t="s">
        <v>26</v>
      </c>
      <c r="Y57" s="50" t="s">
        <v>26</v>
      </c>
      <c r="Z57" s="50" t="s">
        <v>26</v>
      </c>
      <c r="AA57" s="50" t="s">
        <v>26</v>
      </c>
      <c r="AB57" s="50" t="s">
        <v>26</v>
      </c>
    </row>
    <row r="58" spans="1:28">
      <c r="A58" s="88">
        <v>45873</v>
      </c>
      <c r="B58" s="50" t="s">
        <v>13348</v>
      </c>
      <c r="C58" s="50" t="s">
        <v>13349</v>
      </c>
      <c r="D58" s="85">
        <v>2000</v>
      </c>
      <c r="E58" s="50" t="s">
        <v>3183</v>
      </c>
      <c r="F58" s="50" t="s">
        <v>3184</v>
      </c>
      <c r="G58" s="50" t="str">
        <f t="shared" si="0"/>
        <v>1252731</v>
      </c>
      <c r="H58" s="14" t="s">
        <v>57</v>
      </c>
      <c r="I58" s="14" t="s">
        <v>3185</v>
      </c>
      <c r="J58" s="23">
        <v>45874</v>
      </c>
      <c r="K58" s="14"/>
      <c r="L58" s="14"/>
      <c r="M58" s="14" t="s">
        <v>13370</v>
      </c>
      <c r="N58" s="50" t="s">
        <v>1957</v>
      </c>
      <c r="O58" s="50" t="s">
        <v>1958</v>
      </c>
      <c r="P58" s="50" t="s">
        <v>327</v>
      </c>
      <c r="Q58" s="50" t="s">
        <v>218</v>
      </c>
      <c r="R58" s="50" t="s">
        <v>3186</v>
      </c>
      <c r="S58" s="50" t="s">
        <v>3049</v>
      </c>
      <c r="T58" s="50" t="s">
        <v>3187</v>
      </c>
      <c r="U58" s="50" t="s">
        <v>239</v>
      </c>
      <c r="V58" s="50" t="s">
        <v>3188</v>
      </c>
      <c r="W58" s="50" t="s">
        <v>1963</v>
      </c>
      <c r="X58" s="50" t="s">
        <v>26</v>
      </c>
      <c r="Y58" s="50" t="s">
        <v>26</v>
      </c>
      <c r="Z58" s="50" t="s">
        <v>26</v>
      </c>
      <c r="AA58" s="50" t="s">
        <v>26</v>
      </c>
      <c r="AB58" s="50" t="s">
        <v>26</v>
      </c>
    </row>
    <row r="59" spans="1:28">
      <c r="A59" s="88">
        <v>45873</v>
      </c>
      <c r="B59" s="50" t="s">
        <v>13348</v>
      </c>
      <c r="C59" s="50" t="s">
        <v>13349</v>
      </c>
      <c r="D59" s="85">
        <v>2000</v>
      </c>
      <c r="E59" s="50" t="s">
        <v>3189</v>
      </c>
      <c r="F59" s="50" t="s">
        <v>3190</v>
      </c>
      <c r="G59" s="50" t="str">
        <f t="shared" si="0"/>
        <v>1252733</v>
      </c>
      <c r="H59" s="14" t="s">
        <v>57</v>
      </c>
      <c r="I59" s="14" t="s">
        <v>3191</v>
      </c>
      <c r="J59" s="23">
        <v>45874</v>
      </c>
      <c r="K59" s="14"/>
      <c r="L59" s="14"/>
      <c r="M59" s="14" t="s">
        <v>13370</v>
      </c>
      <c r="N59" s="50" t="s">
        <v>1957</v>
      </c>
      <c r="O59" s="50" t="s">
        <v>1958</v>
      </c>
      <c r="P59" s="50" t="s">
        <v>327</v>
      </c>
      <c r="Q59" s="50" t="s">
        <v>218</v>
      </c>
      <c r="R59" s="50" t="s">
        <v>3192</v>
      </c>
      <c r="S59" s="50" t="s">
        <v>3049</v>
      </c>
      <c r="T59" s="50" t="s">
        <v>3193</v>
      </c>
      <c r="U59" s="50" t="s">
        <v>239</v>
      </c>
      <c r="V59" s="50" t="s">
        <v>3194</v>
      </c>
      <c r="W59" s="50" t="s">
        <v>1963</v>
      </c>
      <c r="X59" s="50" t="s">
        <v>26</v>
      </c>
      <c r="Y59" s="50" t="s">
        <v>26</v>
      </c>
      <c r="Z59" s="50" t="s">
        <v>26</v>
      </c>
      <c r="AA59" s="50" t="s">
        <v>26</v>
      </c>
      <c r="AB59" s="50" t="s">
        <v>26</v>
      </c>
    </row>
    <row r="60" spans="1:28">
      <c r="A60" s="88">
        <v>45873</v>
      </c>
      <c r="B60" s="50" t="s">
        <v>13348</v>
      </c>
      <c r="C60" s="50" t="s">
        <v>13349</v>
      </c>
      <c r="D60" s="85">
        <v>2000</v>
      </c>
      <c r="E60" s="50" t="s">
        <v>3195</v>
      </c>
      <c r="F60" s="50" t="s">
        <v>3196</v>
      </c>
      <c r="G60" s="50" t="str">
        <f t="shared" si="0"/>
        <v>1252735</v>
      </c>
      <c r="H60" s="14" t="s">
        <v>57</v>
      </c>
      <c r="I60" s="14" t="s">
        <v>3197</v>
      </c>
      <c r="J60" s="23">
        <v>45874</v>
      </c>
      <c r="K60" s="14"/>
      <c r="L60" s="14"/>
      <c r="M60" s="14" t="s">
        <v>13370</v>
      </c>
      <c r="N60" s="50" t="s">
        <v>1957</v>
      </c>
      <c r="O60" s="50" t="s">
        <v>1958</v>
      </c>
      <c r="P60" s="50" t="s">
        <v>327</v>
      </c>
      <c r="Q60" s="50" t="s">
        <v>218</v>
      </c>
      <c r="R60" s="50" t="s">
        <v>3198</v>
      </c>
      <c r="S60" s="50" t="s">
        <v>3049</v>
      </c>
      <c r="T60" s="50" t="s">
        <v>3199</v>
      </c>
      <c r="U60" s="50" t="s">
        <v>239</v>
      </c>
      <c r="V60" s="50" t="s">
        <v>3200</v>
      </c>
      <c r="W60" s="50" t="s">
        <v>1963</v>
      </c>
      <c r="X60" s="50" t="s">
        <v>26</v>
      </c>
      <c r="Y60" s="50" t="s">
        <v>26</v>
      </c>
      <c r="Z60" s="50" t="s">
        <v>26</v>
      </c>
      <c r="AA60" s="50" t="s">
        <v>26</v>
      </c>
      <c r="AB60" s="50" t="s">
        <v>26</v>
      </c>
    </row>
    <row r="61" spans="1:28">
      <c r="A61" s="88">
        <v>45873</v>
      </c>
      <c r="B61" s="50" t="s">
        <v>13348</v>
      </c>
      <c r="C61" s="50" t="s">
        <v>13349</v>
      </c>
      <c r="D61" s="85">
        <v>2000</v>
      </c>
      <c r="E61" s="50" t="s">
        <v>3201</v>
      </c>
      <c r="F61" s="50" t="s">
        <v>3202</v>
      </c>
      <c r="G61" s="50" t="str">
        <f t="shared" si="0"/>
        <v>1252737</v>
      </c>
      <c r="H61" s="14" t="s">
        <v>57</v>
      </c>
      <c r="I61" s="14" t="s">
        <v>3203</v>
      </c>
      <c r="J61" s="23">
        <v>45874</v>
      </c>
      <c r="K61" s="14"/>
      <c r="L61" s="14"/>
      <c r="M61" s="14" t="s">
        <v>13370</v>
      </c>
      <c r="N61" s="50" t="s">
        <v>1957</v>
      </c>
      <c r="O61" s="50" t="s">
        <v>1958</v>
      </c>
      <c r="P61" s="50" t="s">
        <v>327</v>
      </c>
      <c r="Q61" s="50" t="s">
        <v>218</v>
      </c>
      <c r="R61" s="50" t="s">
        <v>3204</v>
      </c>
      <c r="S61" s="50" t="s">
        <v>3049</v>
      </c>
      <c r="T61" s="50" t="s">
        <v>3205</v>
      </c>
      <c r="U61" s="50" t="s">
        <v>239</v>
      </c>
      <c r="V61" s="50" t="s">
        <v>3206</v>
      </c>
      <c r="W61" s="50" t="s">
        <v>1963</v>
      </c>
      <c r="X61" s="50" t="s">
        <v>26</v>
      </c>
      <c r="Y61" s="50" t="s">
        <v>26</v>
      </c>
      <c r="Z61" s="50" t="s">
        <v>26</v>
      </c>
      <c r="AA61" s="50" t="s">
        <v>26</v>
      </c>
      <c r="AB61" s="50" t="s">
        <v>26</v>
      </c>
    </row>
    <row r="62" spans="1:28">
      <c r="A62" s="88">
        <v>45873</v>
      </c>
      <c r="B62" s="50" t="s">
        <v>13348</v>
      </c>
      <c r="C62" s="50" t="s">
        <v>13349</v>
      </c>
      <c r="D62" s="85">
        <v>2000</v>
      </c>
      <c r="E62" s="50" t="s">
        <v>3207</v>
      </c>
      <c r="F62" s="50" t="s">
        <v>3208</v>
      </c>
      <c r="G62" s="50" t="str">
        <f t="shared" si="0"/>
        <v>1252739</v>
      </c>
      <c r="H62" s="14" t="s">
        <v>57</v>
      </c>
      <c r="I62" s="14" t="s">
        <v>3209</v>
      </c>
      <c r="J62" s="23">
        <v>45874</v>
      </c>
      <c r="K62" s="14"/>
      <c r="L62" s="14"/>
      <c r="M62" s="14" t="s">
        <v>13370</v>
      </c>
      <c r="N62" s="50" t="s">
        <v>1957</v>
      </c>
      <c r="O62" s="50" t="s">
        <v>1958</v>
      </c>
      <c r="P62" s="50" t="s">
        <v>327</v>
      </c>
      <c r="Q62" s="50" t="s">
        <v>218</v>
      </c>
      <c r="R62" s="50" t="s">
        <v>3210</v>
      </c>
      <c r="S62" s="50" t="s">
        <v>3049</v>
      </c>
      <c r="T62" s="50" t="s">
        <v>3211</v>
      </c>
      <c r="U62" s="50" t="s">
        <v>239</v>
      </c>
      <c r="V62" s="50" t="s">
        <v>3212</v>
      </c>
      <c r="W62" s="50" t="s">
        <v>1963</v>
      </c>
      <c r="X62" s="50" t="s">
        <v>26</v>
      </c>
      <c r="Y62" s="50" t="s">
        <v>26</v>
      </c>
      <c r="Z62" s="50" t="s">
        <v>26</v>
      </c>
      <c r="AA62" s="50" t="s">
        <v>26</v>
      </c>
      <c r="AB62" s="50" t="s">
        <v>26</v>
      </c>
    </row>
    <row r="63" spans="1:28">
      <c r="A63" s="88">
        <v>45873</v>
      </c>
      <c r="B63" s="50" t="s">
        <v>13348</v>
      </c>
      <c r="C63" s="50" t="s">
        <v>13349</v>
      </c>
      <c r="D63" s="85">
        <v>2000</v>
      </c>
      <c r="E63" s="50" t="s">
        <v>3213</v>
      </c>
      <c r="F63" s="50" t="s">
        <v>3214</v>
      </c>
      <c r="G63" s="50" t="str">
        <f t="shared" si="0"/>
        <v>1252743</v>
      </c>
      <c r="H63" s="14" t="s">
        <v>57</v>
      </c>
      <c r="I63" s="14" t="s">
        <v>3215</v>
      </c>
      <c r="J63" s="23">
        <v>45874</v>
      </c>
      <c r="K63" s="14"/>
      <c r="L63" s="14"/>
      <c r="M63" s="14" t="s">
        <v>13370</v>
      </c>
      <c r="N63" s="50" t="s">
        <v>1957</v>
      </c>
      <c r="O63" s="50" t="s">
        <v>1958</v>
      </c>
      <c r="P63" s="50" t="s">
        <v>327</v>
      </c>
      <c r="Q63" s="50" t="s">
        <v>218</v>
      </c>
      <c r="R63" s="50" t="s">
        <v>3216</v>
      </c>
      <c r="S63" s="50" t="s">
        <v>3049</v>
      </c>
      <c r="T63" s="50" t="s">
        <v>3217</v>
      </c>
      <c r="U63" s="50" t="s">
        <v>239</v>
      </c>
      <c r="V63" s="50" t="s">
        <v>3218</v>
      </c>
      <c r="W63" s="50" t="s">
        <v>1963</v>
      </c>
      <c r="X63" s="50" t="s">
        <v>26</v>
      </c>
      <c r="Y63" s="50" t="s">
        <v>26</v>
      </c>
      <c r="Z63" s="50" t="s">
        <v>26</v>
      </c>
      <c r="AA63" s="50" t="s">
        <v>26</v>
      </c>
      <c r="AB63" s="50" t="s">
        <v>26</v>
      </c>
    </row>
    <row r="64" spans="1:28">
      <c r="A64" s="88">
        <v>45873</v>
      </c>
      <c r="B64" s="50" t="s">
        <v>13348</v>
      </c>
      <c r="C64" s="50" t="s">
        <v>13349</v>
      </c>
      <c r="D64" s="85">
        <v>2000</v>
      </c>
      <c r="E64" s="50" t="s">
        <v>3219</v>
      </c>
      <c r="F64" s="50" t="s">
        <v>3220</v>
      </c>
      <c r="G64" s="50" t="str">
        <f t="shared" si="0"/>
        <v>1252747</v>
      </c>
      <c r="H64" s="14" t="s">
        <v>57</v>
      </c>
      <c r="I64" s="14" t="s">
        <v>3221</v>
      </c>
      <c r="J64" s="23">
        <v>45874</v>
      </c>
      <c r="K64" s="14"/>
      <c r="L64" s="14"/>
      <c r="M64" s="14" t="s">
        <v>13370</v>
      </c>
      <c r="N64" s="50" t="s">
        <v>1957</v>
      </c>
      <c r="O64" s="50" t="s">
        <v>1958</v>
      </c>
      <c r="P64" s="50" t="s">
        <v>327</v>
      </c>
      <c r="Q64" s="50" t="s">
        <v>218</v>
      </c>
      <c r="R64" s="50" t="s">
        <v>3222</v>
      </c>
      <c r="S64" s="50" t="s">
        <v>3049</v>
      </c>
      <c r="T64" s="50" t="s">
        <v>3223</v>
      </c>
      <c r="U64" s="50" t="s">
        <v>239</v>
      </c>
      <c r="V64" s="50" t="s">
        <v>3224</v>
      </c>
      <c r="W64" s="50" t="s">
        <v>1963</v>
      </c>
      <c r="X64" s="50" t="s">
        <v>26</v>
      </c>
      <c r="Y64" s="50" t="s">
        <v>26</v>
      </c>
      <c r="Z64" s="50" t="s">
        <v>26</v>
      </c>
      <c r="AA64" s="50" t="s">
        <v>26</v>
      </c>
      <c r="AB64" s="50" t="s">
        <v>26</v>
      </c>
    </row>
    <row r="65" spans="1:28">
      <c r="A65" s="88">
        <v>45873</v>
      </c>
      <c r="B65" s="50" t="s">
        <v>13348</v>
      </c>
      <c r="C65" s="50" t="s">
        <v>13349</v>
      </c>
      <c r="D65" s="85">
        <v>2000</v>
      </c>
      <c r="E65" s="50" t="s">
        <v>3225</v>
      </c>
      <c r="F65" s="50" t="s">
        <v>3226</v>
      </c>
      <c r="G65" s="50" t="str">
        <f t="shared" si="0"/>
        <v>1252751</v>
      </c>
      <c r="H65" s="14" t="s">
        <v>57</v>
      </c>
      <c r="I65" s="14" t="s">
        <v>3227</v>
      </c>
      <c r="J65" s="23">
        <v>45874</v>
      </c>
      <c r="K65" s="14"/>
      <c r="L65" s="14"/>
      <c r="M65" s="14" t="s">
        <v>13370</v>
      </c>
      <c r="N65" s="50" t="s">
        <v>1957</v>
      </c>
      <c r="O65" s="50" t="s">
        <v>1958</v>
      </c>
      <c r="P65" s="50" t="s">
        <v>327</v>
      </c>
      <c r="Q65" s="50" t="s">
        <v>218</v>
      </c>
      <c r="R65" s="50" t="s">
        <v>3228</v>
      </c>
      <c r="S65" s="50" t="s">
        <v>3049</v>
      </c>
      <c r="T65" s="50" t="s">
        <v>3229</v>
      </c>
      <c r="U65" s="50" t="s">
        <v>239</v>
      </c>
      <c r="V65" s="50" t="s">
        <v>3230</v>
      </c>
      <c r="W65" s="50" t="s">
        <v>1963</v>
      </c>
      <c r="X65" s="50" t="s">
        <v>26</v>
      </c>
      <c r="Y65" s="50" t="s">
        <v>26</v>
      </c>
      <c r="Z65" s="50" t="s">
        <v>26</v>
      </c>
      <c r="AA65" s="50" t="s">
        <v>26</v>
      </c>
      <c r="AB65" s="50" t="s">
        <v>26</v>
      </c>
    </row>
    <row r="66" spans="1:28">
      <c r="A66" s="88">
        <v>45873</v>
      </c>
      <c r="B66" s="50" t="s">
        <v>13348</v>
      </c>
      <c r="C66" s="50" t="s">
        <v>13349</v>
      </c>
      <c r="D66" s="85">
        <v>2000</v>
      </c>
      <c r="E66" s="50" t="s">
        <v>3231</v>
      </c>
      <c r="F66" s="50" t="s">
        <v>3232</v>
      </c>
      <c r="G66" s="50" t="str">
        <f t="shared" si="0"/>
        <v>1252755</v>
      </c>
      <c r="H66" s="14" t="s">
        <v>57</v>
      </c>
      <c r="I66" s="14" t="s">
        <v>3233</v>
      </c>
      <c r="J66" s="23">
        <v>45874</v>
      </c>
      <c r="K66" s="14"/>
      <c r="L66" s="14"/>
      <c r="M66" s="14" t="s">
        <v>13370</v>
      </c>
      <c r="N66" s="50" t="s">
        <v>1957</v>
      </c>
      <c r="O66" s="50" t="s">
        <v>1958</v>
      </c>
      <c r="P66" s="50" t="s">
        <v>327</v>
      </c>
      <c r="Q66" s="50" t="s">
        <v>218</v>
      </c>
      <c r="R66" s="50" t="s">
        <v>3234</v>
      </c>
      <c r="S66" s="50" t="s">
        <v>3049</v>
      </c>
      <c r="T66" s="50" t="s">
        <v>3235</v>
      </c>
      <c r="U66" s="50" t="s">
        <v>239</v>
      </c>
      <c r="V66" s="50" t="s">
        <v>3236</v>
      </c>
      <c r="W66" s="50" t="s">
        <v>1963</v>
      </c>
      <c r="X66" s="50" t="s">
        <v>26</v>
      </c>
      <c r="Y66" s="50" t="s">
        <v>26</v>
      </c>
      <c r="Z66" s="50" t="s">
        <v>26</v>
      </c>
      <c r="AA66" s="50" t="s">
        <v>26</v>
      </c>
      <c r="AB66" s="50" t="s">
        <v>26</v>
      </c>
    </row>
    <row r="67" spans="1:28">
      <c r="A67" s="88">
        <v>45873</v>
      </c>
      <c r="B67" s="50" t="s">
        <v>13348</v>
      </c>
      <c r="C67" s="50" t="s">
        <v>13349</v>
      </c>
      <c r="D67" s="85">
        <v>1647.2</v>
      </c>
      <c r="E67" s="50" t="s">
        <v>3237</v>
      </c>
      <c r="F67" s="50" t="s">
        <v>3238</v>
      </c>
      <c r="G67" s="50" t="str">
        <f t="shared" ref="G67:G130" si="1">MID(F67,4,7)</f>
        <v>1252769</v>
      </c>
      <c r="H67" s="14" t="s">
        <v>56</v>
      </c>
      <c r="I67" s="14" t="s">
        <v>3239</v>
      </c>
      <c r="J67" s="23">
        <v>45874</v>
      </c>
      <c r="K67" s="14"/>
      <c r="L67" s="14"/>
      <c r="M67" s="14" t="s">
        <v>13367</v>
      </c>
      <c r="N67" s="50" t="s">
        <v>213</v>
      </c>
      <c r="O67" s="50" t="s">
        <v>219</v>
      </c>
      <c r="P67" s="50" t="s">
        <v>3067</v>
      </c>
      <c r="Q67" s="50" t="s">
        <v>218</v>
      </c>
      <c r="R67" s="50" t="s">
        <v>3240</v>
      </c>
      <c r="S67" s="50" t="s">
        <v>3049</v>
      </c>
      <c r="T67" s="50" t="s">
        <v>3241</v>
      </c>
      <c r="U67" s="50" t="s">
        <v>217</v>
      </c>
      <c r="V67" s="50" t="s">
        <v>214</v>
      </c>
      <c r="W67" s="50" t="s">
        <v>215</v>
      </c>
      <c r="X67" s="50" t="s">
        <v>26</v>
      </c>
      <c r="Y67" s="50" t="s">
        <v>26</v>
      </c>
      <c r="Z67" s="50" t="s">
        <v>26</v>
      </c>
      <c r="AA67" s="50" t="s">
        <v>26</v>
      </c>
      <c r="AB67" s="50" t="s">
        <v>26</v>
      </c>
    </row>
    <row r="68" spans="1:28">
      <c r="A68" s="88">
        <v>45873</v>
      </c>
      <c r="B68" s="50" t="s">
        <v>13348</v>
      </c>
      <c r="C68" s="50" t="s">
        <v>13349</v>
      </c>
      <c r="D68" s="85">
        <v>1150.69</v>
      </c>
      <c r="E68" s="50" t="s">
        <v>451</v>
      </c>
      <c r="F68" s="50" t="s">
        <v>3242</v>
      </c>
      <c r="G68" s="50" t="str">
        <f t="shared" si="1"/>
        <v>1252765</v>
      </c>
      <c r="H68" s="103" t="s">
        <v>63</v>
      </c>
      <c r="I68" s="49">
        <v>27706</v>
      </c>
      <c r="J68" s="86">
        <v>45884</v>
      </c>
      <c r="K68" s="14"/>
      <c r="L68" s="14"/>
      <c r="M68" s="14" t="s">
        <v>13350</v>
      </c>
      <c r="N68" s="50" t="s">
        <v>452</v>
      </c>
      <c r="O68" s="50" t="s">
        <v>453</v>
      </c>
      <c r="P68" s="50" t="s">
        <v>2691</v>
      </c>
      <c r="Q68" s="50" t="s">
        <v>3243</v>
      </c>
      <c r="R68" s="50" t="s">
        <v>218</v>
      </c>
      <c r="S68" s="50" t="s">
        <v>3244</v>
      </c>
      <c r="T68" s="50" t="s">
        <v>3049</v>
      </c>
      <c r="U68" s="50" t="s">
        <v>454</v>
      </c>
      <c r="V68" s="50" t="s">
        <v>455</v>
      </c>
      <c r="W68" s="50" t="s">
        <v>214</v>
      </c>
      <c r="X68" s="50" t="s">
        <v>456</v>
      </c>
      <c r="Y68" s="50" t="s">
        <v>26</v>
      </c>
      <c r="Z68" s="50" t="s">
        <v>26</v>
      </c>
      <c r="AA68" s="50" t="s">
        <v>26</v>
      </c>
      <c r="AB68" s="50" t="s">
        <v>26</v>
      </c>
    </row>
    <row r="69" spans="1:28">
      <c r="A69" s="88">
        <v>45873</v>
      </c>
      <c r="B69" s="50" t="s">
        <v>13348</v>
      </c>
      <c r="C69" s="50" t="s">
        <v>13349</v>
      </c>
      <c r="D69" s="85">
        <v>500</v>
      </c>
      <c r="E69" s="50" t="s">
        <v>175</v>
      </c>
      <c r="F69" s="50" t="s">
        <v>3245</v>
      </c>
      <c r="G69" s="50" t="str">
        <f t="shared" si="1"/>
        <v>1252692</v>
      </c>
      <c r="H69" s="14" t="s">
        <v>57</v>
      </c>
      <c r="I69" s="14" t="s">
        <v>3246</v>
      </c>
      <c r="J69" s="23">
        <v>45874</v>
      </c>
      <c r="K69" s="14"/>
      <c r="L69" s="14"/>
      <c r="M69" s="14" t="s">
        <v>13370</v>
      </c>
      <c r="N69" s="50" t="s">
        <v>377</v>
      </c>
      <c r="O69" s="50" t="s">
        <v>378</v>
      </c>
      <c r="P69" s="50" t="s">
        <v>3247</v>
      </c>
      <c r="Q69" s="50" t="s">
        <v>218</v>
      </c>
      <c r="R69" s="50" t="s">
        <v>3248</v>
      </c>
      <c r="S69" s="50" t="s">
        <v>3049</v>
      </c>
      <c r="T69" s="50" t="s">
        <v>379</v>
      </c>
      <c r="U69" s="50" t="s">
        <v>239</v>
      </c>
      <c r="V69" s="50" t="s">
        <v>3249</v>
      </c>
      <c r="W69" s="50" t="s">
        <v>381</v>
      </c>
      <c r="X69" s="50" t="s">
        <v>26</v>
      </c>
      <c r="Y69" s="50" t="s">
        <v>26</v>
      </c>
      <c r="Z69" s="50" t="s">
        <v>26</v>
      </c>
      <c r="AA69" s="50" t="s">
        <v>26</v>
      </c>
      <c r="AB69" s="50" t="s">
        <v>26</v>
      </c>
    </row>
    <row r="70" spans="1:28">
      <c r="A70" s="88">
        <v>45873</v>
      </c>
      <c r="B70" s="50" t="s">
        <v>13348</v>
      </c>
      <c r="C70" s="50" t="s">
        <v>13349</v>
      </c>
      <c r="D70" s="85">
        <v>500</v>
      </c>
      <c r="E70" s="50" t="s">
        <v>175</v>
      </c>
      <c r="F70" s="50" t="s">
        <v>3250</v>
      </c>
      <c r="G70" s="50" t="str">
        <f t="shared" si="1"/>
        <v>1252694</v>
      </c>
      <c r="H70" s="14" t="s">
        <v>57</v>
      </c>
      <c r="I70" s="14" t="s">
        <v>3251</v>
      </c>
      <c r="J70" s="23">
        <v>45874</v>
      </c>
      <c r="K70" s="14"/>
      <c r="L70" s="14"/>
      <c r="M70" s="14" t="s">
        <v>13370</v>
      </c>
      <c r="N70" s="50" t="s">
        <v>377</v>
      </c>
      <c r="O70" s="50" t="s">
        <v>378</v>
      </c>
      <c r="P70" s="50" t="s">
        <v>3247</v>
      </c>
      <c r="Q70" s="50" t="s">
        <v>218</v>
      </c>
      <c r="R70" s="50" t="s">
        <v>3252</v>
      </c>
      <c r="S70" s="50" t="s">
        <v>3049</v>
      </c>
      <c r="T70" s="50" t="s">
        <v>379</v>
      </c>
      <c r="U70" s="50" t="s">
        <v>239</v>
      </c>
      <c r="V70" s="50" t="s">
        <v>3253</v>
      </c>
      <c r="W70" s="50" t="s">
        <v>381</v>
      </c>
      <c r="X70" s="50" t="s">
        <v>26</v>
      </c>
      <c r="Y70" s="50" t="s">
        <v>26</v>
      </c>
      <c r="Z70" s="50" t="s">
        <v>26</v>
      </c>
      <c r="AA70" s="50" t="s">
        <v>26</v>
      </c>
      <c r="AB70" s="50" t="s">
        <v>26</v>
      </c>
    </row>
    <row r="71" spans="1:28">
      <c r="A71" s="88">
        <v>45873</v>
      </c>
      <c r="B71" s="50" t="s">
        <v>13348</v>
      </c>
      <c r="C71" s="50" t="s">
        <v>13349</v>
      </c>
      <c r="D71" s="85">
        <v>500</v>
      </c>
      <c r="E71" s="50" t="s">
        <v>175</v>
      </c>
      <c r="F71" s="50" t="s">
        <v>3254</v>
      </c>
      <c r="G71" s="50" t="str">
        <f t="shared" si="1"/>
        <v>1252696</v>
      </c>
      <c r="H71" s="14" t="s">
        <v>57</v>
      </c>
      <c r="I71" s="14" t="s">
        <v>3255</v>
      </c>
      <c r="J71" s="23">
        <v>45874</v>
      </c>
      <c r="K71" s="14"/>
      <c r="L71" s="14"/>
      <c r="M71" s="14" t="s">
        <v>13370</v>
      </c>
      <c r="N71" s="50" t="s">
        <v>377</v>
      </c>
      <c r="O71" s="50" t="s">
        <v>378</v>
      </c>
      <c r="P71" s="50" t="s">
        <v>3247</v>
      </c>
      <c r="Q71" s="50" t="s">
        <v>218</v>
      </c>
      <c r="R71" s="50" t="s">
        <v>3256</v>
      </c>
      <c r="S71" s="50" t="s">
        <v>3049</v>
      </c>
      <c r="T71" s="50" t="s">
        <v>379</v>
      </c>
      <c r="U71" s="50" t="s">
        <v>239</v>
      </c>
      <c r="V71" s="50" t="s">
        <v>3257</v>
      </c>
      <c r="W71" s="50" t="s">
        <v>381</v>
      </c>
      <c r="X71" s="50" t="s">
        <v>26</v>
      </c>
      <c r="Y71" s="50" t="s">
        <v>26</v>
      </c>
      <c r="Z71" s="50" t="s">
        <v>26</v>
      </c>
      <c r="AA71" s="50" t="s">
        <v>26</v>
      </c>
      <c r="AB71" s="50" t="s">
        <v>26</v>
      </c>
    </row>
    <row r="72" spans="1:28">
      <c r="A72" s="88">
        <v>45873</v>
      </c>
      <c r="B72" s="50" t="s">
        <v>13348</v>
      </c>
      <c r="C72" s="50" t="s">
        <v>13349</v>
      </c>
      <c r="D72" s="85">
        <v>500</v>
      </c>
      <c r="E72" s="50" t="s">
        <v>175</v>
      </c>
      <c r="F72" s="50" t="s">
        <v>3258</v>
      </c>
      <c r="G72" s="50" t="str">
        <f t="shared" si="1"/>
        <v>1252698</v>
      </c>
      <c r="H72" s="14" t="s">
        <v>57</v>
      </c>
      <c r="I72" s="14" t="s">
        <v>3259</v>
      </c>
      <c r="J72" s="23">
        <v>45874</v>
      </c>
      <c r="K72" s="14"/>
      <c r="L72" s="14"/>
      <c r="M72" s="14" t="s">
        <v>13370</v>
      </c>
      <c r="N72" s="50" t="s">
        <v>377</v>
      </c>
      <c r="O72" s="50" t="s">
        <v>378</v>
      </c>
      <c r="P72" s="50" t="s">
        <v>3247</v>
      </c>
      <c r="Q72" s="50" t="s">
        <v>218</v>
      </c>
      <c r="R72" s="50" t="s">
        <v>3260</v>
      </c>
      <c r="S72" s="50" t="s">
        <v>3049</v>
      </c>
      <c r="T72" s="50" t="s">
        <v>379</v>
      </c>
      <c r="U72" s="50" t="s">
        <v>239</v>
      </c>
      <c r="V72" s="50" t="s">
        <v>3261</v>
      </c>
      <c r="W72" s="50" t="s">
        <v>381</v>
      </c>
      <c r="X72" s="50" t="s">
        <v>26</v>
      </c>
      <c r="Y72" s="50" t="s">
        <v>26</v>
      </c>
      <c r="Z72" s="50" t="s">
        <v>26</v>
      </c>
      <c r="AA72" s="50" t="s">
        <v>26</v>
      </c>
      <c r="AB72" s="50" t="s">
        <v>26</v>
      </c>
    </row>
    <row r="73" spans="1:28">
      <c r="A73" s="88">
        <v>45873</v>
      </c>
      <c r="B73" s="50" t="s">
        <v>13348</v>
      </c>
      <c r="C73" s="50" t="s">
        <v>13357</v>
      </c>
      <c r="D73" s="85">
        <v>9980</v>
      </c>
      <c r="E73" s="50" t="s">
        <v>124</v>
      </c>
      <c r="F73" s="50" t="s">
        <v>3262</v>
      </c>
      <c r="G73" s="50" t="str">
        <f t="shared" si="1"/>
        <v>5620216</v>
      </c>
      <c r="H73" s="14" t="s">
        <v>86</v>
      </c>
      <c r="I73" s="14" t="s">
        <v>3263</v>
      </c>
      <c r="J73" s="23">
        <v>45874</v>
      </c>
      <c r="K73" s="14"/>
      <c r="L73" s="49"/>
      <c r="M73" s="49" t="s">
        <v>13380</v>
      </c>
      <c r="N73" s="50" t="s">
        <v>263</v>
      </c>
      <c r="O73" s="50" t="s">
        <v>336</v>
      </c>
      <c r="P73" s="50" t="s">
        <v>3264</v>
      </c>
      <c r="Q73" s="50" t="s">
        <v>3265</v>
      </c>
      <c r="R73" s="50" t="s">
        <v>3266</v>
      </c>
      <c r="S73" s="50" t="s">
        <v>3267</v>
      </c>
      <c r="T73" s="50" t="s">
        <v>3268</v>
      </c>
      <c r="U73" s="50" t="s">
        <v>3269</v>
      </c>
      <c r="V73" s="50" t="s">
        <v>26</v>
      </c>
      <c r="W73" s="50" t="s">
        <v>26</v>
      </c>
      <c r="X73" s="50" t="s">
        <v>26</v>
      </c>
      <c r="Y73" s="50" t="s">
        <v>26</v>
      </c>
      <c r="Z73" s="50" t="s">
        <v>26</v>
      </c>
      <c r="AA73" s="50" t="s">
        <v>26</v>
      </c>
      <c r="AB73" s="50" t="s">
        <v>26</v>
      </c>
    </row>
    <row r="74" spans="1:28">
      <c r="A74" s="88">
        <v>45873</v>
      </c>
      <c r="B74" s="50" t="s">
        <v>13348</v>
      </c>
      <c r="C74" s="50" t="s">
        <v>13357</v>
      </c>
      <c r="D74" s="85">
        <v>700000</v>
      </c>
      <c r="E74" s="50" t="s">
        <v>242</v>
      </c>
      <c r="F74" s="50" t="s">
        <v>3270</v>
      </c>
      <c r="G74" s="50" t="str">
        <f t="shared" si="1"/>
        <v>2908216</v>
      </c>
      <c r="H74" s="14" t="s">
        <v>85</v>
      </c>
      <c r="I74" s="14" t="s">
        <v>176</v>
      </c>
      <c r="J74" s="23">
        <v>45874</v>
      </c>
      <c r="K74" s="14"/>
      <c r="L74" s="49"/>
      <c r="M74" s="49" t="s">
        <v>13351</v>
      </c>
      <c r="N74" s="50" t="s">
        <v>243</v>
      </c>
      <c r="O74" s="50" t="s">
        <v>244</v>
      </c>
      <c r="P74" s="50" t="s">
        <v>860</v>
      </c>
      <c r="Q74" s="50" t="s">
        <v>861</v>
      </c>
      <c r="R74" s="50" t="s">
        <v>3271</v>
      </c>
      <c r="S74" s="50" t="s">
        <v>3272</v>
      </c>
      <c r="T74" s="50" t="s">
        <v>3273</v>
      </c>
      <c r="U74" s="50" t="s">
        <v>3274</v>
      </c>
      <c r="V74" s="50" t="s">
        <v>26</v>
      </c>
      <c r="W74" s="50" t="s">
        <v>26</v>
      </c>
      <c r="X74" s="50" t="s">
        <v>26</v>
      </c>
      <c r="Y74" s="50" t="s">
        <v>26</v>
      </c>
      <c r="Z74" s="50" t="s">
        <v>26</v>
      </c>
      <c r="AA74" s="50" t="s">
        <v>26</v>
      </c>
      <c r="AB74" s="50" t="s">
        <v>26</v>
      </c>
    </row>
    <row r="75" spans="1:28">
      <c r="A75" s="88">
        <v>45873</v>
      </c>
      <c r="B75" s="50" t="s">
        <v>13348</v>
      </c>
      <c r="C75" s="50" t="s">
        <v>13357</v>
      </c>
      <c r="D75" s="85">
        <v>781.74</v>
      </c>
      <c r="E75" s="50" t="s">
        <v>3275</v>
      </c>
      <c r="F75" s="50" t="s">
        <v>3276</v>
      </c>
      <c r="G75" s="50" t="str">
        <f t="shared" si="1"/>
        <v>3300216</v>
      </c>
      <c r="H75" s="14" t="s">
        <v>57</v>
      </c>
      <c r="I75" s="14" t="s">
        <v>3277</v>
      </c>
      <c r="J75" s="23">
        <v>45874</v>
      </c>
      <c r="K75" s="14"/>
      <c r="L75" s="49"/>
      <c r="M75" s="49" t="s">
        <v>13370</v>
      </c>
      <c r="N75" s="50" t="s">
        <v>3278</v>
      </c>
      <c r="O75" s="50" t="s">
        <v>3279</v>
      </c>
      <c r="P75" s="50" t="s">
        <v>3280</v>
      </c>
      <c r="Q75" s="50" t="s">
        <v>3281</v>
      </c>
      <c r="R75" s="50" t="s">
        <v>26</v>
      </c>
      <c r="S75" s="50" t="s">
        <v>26</v>
      </c>
      <c r="T75" s="50" t="s">
        <v>26</v>
      </c>
      <c r="U75" s="50" t="s">
        <v>26</v>
      </c>
      <c r="V75" s="50" t="s">
        <v>26</v>
      </c>
      <c r="W75" s="50" t="s">
        <v>26</v>
      </c>
      <c r="X75" s="50" t="s">
        <v>26</v>
      </c>
      <c r="Y75" s="50" t="s">
        <v>26</v>
      </c>
      <c r="Z75" s="50" t="s">
        <v>26</v>
      </c>
      <c r="AA75" s="50" t="s">
        <v>26</v>
      </c>
      <c r="AB75" s="50" t="s">
        <v>26</v>
      </c>
    </row>
    <row r="76" spans="1:28">
      <c r="A76" s="88">
        <v>45874</v>
      </c>
      <c r="B76" s="50" t="s">
        <v>13348</v>
      </c>
      <c r="C76" s="50" t="s">
        <v>13349</v>
      </c>
      <c r="D76" s="85">
        <v>3926.38</v>
      </c>
      <c r="E76" s="50" t="s">
        <v>485</v>
      </c>
      <c r="F76" s="50" t="s">
        <v>3282</v>
      </c>
      <c r="G76" s="50" t="str">
        <f t="shared" si="1"/>
        <v>0177114</v>
      </c>
      <c r="H76" s="17" t="s">
        <v>83</v>
      </c>
      <c r="I76" s="17" t="s">
        <v>186</v>
      </c>
      <c r="J76" s="92">
        <v>45875</v>
      </c>
      <c r="K76" s="17"/>
      <c r="L76" s="90" t="s">
        <v>13527</v>
      </c>
      <c r="M76" s="90" t="s">
        <v>186</v>
      </c>
      <c r="N76" s="50" t="s">
        <v>486</v>
      </c>
      <c r="O76" s="50" t="s">
        <v>487</v>
      </c>
      <c r="P76" s="50" t="s">
        <v>2925</v>
      </c>
      <c r="Q76" s="50" t="s">
        <v>488</v>
      </c>
      <c r="R76" s="50" t="s">
        <v>250</v>
      </c>
      <c r="S76" s="50" t="s">
        <v>3283</v>
      </c>
      <c r="T76" s="50" t="s">
        <v>3284</v>
      </c>
      <c r="U76" s="50" t="s">
        <v>489</v>
      </c>
      <c r="V76" s="50" t="s">
        <v>217</v>
      </c>
      <c r="W76" s="50" t="s">
        <v>3285</v>
      </c>
      <c r="X76" s="50" t="s">
        <v>214</v>
      </c>
      <c r="Y76" s="50" t="s">
        <v>260</v>
      </c>
      <c r="Z76" s="50" t="s">
        <v>26</v>
      </c>
      <c r="AA76" s="50" t="s">
        <v>26</v>
      </c>
      <c r="AB76" s="50" t="s">
        <v>26</v>
      </c>
    </row>
    <row r="77" spans="1:28">
      <c r="A77" s="88">
        <v>45874</v>
      </c>
      <c r="B77" s="50" t="s">
        <v>13348</v>
      </c>
      <c r="C77" s="50" t="s">
        <v>13349</v>
      </c>
      <c r="D77" s="85">
        <v>226.5</v>
      </c>
      <c r="E77" s="50" t="s">
        <v>3286</v>
      </c>
      <c r="F77" s="50" t="s">
        <v>3287</v>
      </c>
      <c r="G77" s="50" t="str">
        <f t="shared" si="1"/>
        <v>0177116</v>
      </c>
      <c r="H77" s="14" t="s">
        <v>69</v>
      </c>
      <c r="I77" s="14" t="s">
        <v>3588</v>
      </c>
      <c r="J77" s="23">
        <v>45876</v>
      </c>
      <c r="K77" s="14"/>
      <c r="L77" s="49"/>
      <c r="M77" s="49" t="s">
        <v>13528</v>
      </c>
      <c r="N77" s="50" t="s">
        <v>736</v>
      </c>
      <c r="O77" s="50" t="s">
        <v>737</v>
      </c>
      <c r="P77" s="50" t="s">
        <v>302</v>
      </c>
      <c r="Q77" s="50" t="s">
        <v>250</v>
      </c>
      <c r="R77" s="50" t="s">
        <v>3288</v>
      </c>
      <c r="S77" s="50" t="s">
        <v>3284</v>
      </c>
      <c r="T77" s="50" t="s">
        <v>3289</v>
      </c>
      <c r="U77" s="50" t="s">
        <v>3290</v>
      </c>
      <c r="V77" s="50" t="s">
        <v>303</v>
      </c>
      <c r="W77" s="50" t="s">
        <v>3291</v>
      </c>
      <c r="X77" s="50" t="s">
        <v>252</v>
      </c>
      <c r="Y77" s="50" t="s">
        <v>26</v>
      </c>
      <c r="Z77" s="50" t="s">
        <v>26</v>
      </c>
      <c r="AA77" s="50" t="s">
        <v>26</v>
      </c>
      <c r="AB77" s="50" t="s">
        <v>26</v>
      </c>
    </row>
    <row r="78" spans="1:28">
      <c r="A78" s="88">
        <v>45874</v>
      </c>
      <c r="B78" s="50" t="s">
        <v>13348</v>
      </c>
      <c r="C78" s="50" t="s">
        <v>13349</v>
      </c>
      <c r="D78" s="85">
        <v>2126.75</v>
      </c>
      <c r="E78" s="50" t="s">
        <v>289</v>
      </c>
      <c r="F78" s="50" t="s">
        <v>3292</v>
      </c>
      <c r="G78" s="50" t="str">
        <f t="shared" si="1"/>
        <v>0177119</v>
      </c>
      <c r="H78" s="14" t="s">
        <v>59</v>
      </c>
      <c r="I78" s="14" t="s">
        <v>3293</v>
      </c>
      <c r="J78" s="23">
        <v>45875</v>
      </c>
      <c r="K78" s="14"/>
      <c r="L78" s="49"/>
      <c r="M78" s="49" t="s">
        <v>13352</v>
      </c>
      <c r="N78" s="50" t="s">
        <v>290</v>
      </c>
      <c r="O78" s="50" t="s">
        <v>291</v>
      </c>
      <c r="P78" s="50" t="s">
        <v>3294</v>
      </c>
      <c r="Q78" s="50" t="s">
        <v>292</v>
      </c>
      <c r="R78" s="50" t="s">
        <v>218</v>
      </c>
      <c r="S78" s="50" t="s">
        <v>3295</v>
      </c>
      <c r="T78" s="50" t="s">
        <v>3284</v>
      </c>
      <c r="U78" s="50" t="s">
        <v>293</v>
      </c>
      <c r="V78" s="50" t="s">
        <v>294</v>
      </c>
      <c r="W78" s="50" t="s">
        <v>295</v>
      </c>
      <c r="X78" s="50" t="s">
        <v>214</v>
      </c>
      <c r="Y78" s="50" t="s">
        <v>296</v>
      </c>
      <c r="Z78" s="50" t="s">
        <v>26</v>
      </c>
      <c r="AA78" s="50" t="s">
        <v>26</v>
      </c>
      <c r="AB78" s="50" t="s">
        <v>26</v>
      </c>
    </row>
    <row r="79" spans="1:28">
      <c r="A79" s="88">
        <v>45874</v>
      </c>
      <c r="B79" s="50" t="s">
        <v>13348</v>
      </c>
      <c r="C79" s="50" t="s">
        <v>13349</v>
      </c>
      <c r="D79" s="85">
        <v>155563.20000000001</v>
      </c>
      <c r="E79" s="50" t="s">
        <v>417</v>
      </c>
      <c r="F79" s="50" t="s">
        <v>3296</v>
      </c>
      <c r="G79" s="50" t="str">
        <f t="shared" si="1"/>
        <v>0177121</v>
      </c>
      <c r="H79" s="14" t="s">
        <v>60</v>
      </c>
      <c r="I79" s="14" t="s">
        <v>3297</v>
      </c>
      <c r="J79" s="23">
        <v>45874</v>
      </c>
      <c r="K79" s="14"/>
      <c r="L79" s="49"/>
      <c r="M79" s="49" t="s">
        <v>13364</v>
      </c>
      <c r="N79" s="50" t="s">
        <v>418</v>
      </c>
      <c r="O79" s="50" t="s">
        <v>419</v>
      </c>
      <c r="P79" s="50" t="s">
        <v>420</v>
      </c>
      <c r="Q79" s="50" t="s">
        <v>250</v>
      </c>
      <c r="R79" s="50" t="s">
        <v>3298</v>
      </c>
      <c r="S79" s="50" t="s">
        <v>3284</v>
      </c>
      <c r="T79" s="50" t="s">
        <v>421</v>
      </c>
      <c r="U79" s="50" t="s">
        <v>422</v>
      </c>
      <c r="V79" s="50" t="s">
        <v>214</v>
      </c>
      <c r="W79" s="50" t="s">
        <v>296</v>
      </c>
      <c r="X79" s="50" t="s">
        <v>26</v>
      </c>
      <c r="Y79" s="50" t="s">
        <v>26</v>
      </c>
      <c r="Z79" s="50" t="s">
        <v>26</v>
      </c>
      <c r="AA79" s="50" t="s">
        <v>26</v>
      </c>
      <c r="AB79" s="50" t="s">
        <v>26</v>
      </c>
    </row>
    <row r="80" spans="1:28">
      <c r="A80" s="88">
        <v>45874</v>
      </c>
      <c r="B80" s="50" t="s">
        <v>13348</v>
      </c>
      <c r="C80" s="50" t="s">
        <v>13349</v>
      </c>
      <c r="D80" s="85">
        <v>3618.54</v>
      </c>
      <c r="E80" s="50" t="s">
        <v>3299</v>
      </c>
      <c r="F80" s="50" t="s">
        <v>3300</v>
      </c>
      <c r="G80" s="50" t="str">
        <f t="shared" si="1"/>
        <v>4861192</v>
      </c>
      <c r="H80" s="14" t="s">
        <v>87</v>
      </c>
      <c r="I80" s="14" t="s">
        <v>3301</v>
      </c>
      <c r="J80" s="23">
        <v>45874</v>
      </c>
      <c r="K80" s="14"/>
      <c r="L80" s="49"/>
      <c r="M80" s="49" t="s">
        <v>13529</v>
      </c>
      <c r="N80" s="50" t="s">
        <v>458</v>
      </c>
      <c r="O80" s="50" t="s">
        <v>459</v>
      </c>
      <c r="P80" s="50" t="s">
        <v>3302</v>
      </c>
      <c r="Q80" s="50" t="s">
        <v>460</v>
      </c>
      <c r="R80" s="50" t="s">
        <v>274</v>
      </c>
      <c r="S80" s="50" t="s">
        <v>3303</v>
      </c>
      <c r="T80" s="50" t="s">
        <v>3284</v>
      </c>
      <c r="U80" s="50" t="s">
        <v>3304</v>
      </c>
      <c r="V80" s="50" t="s">
        <v>461</v>
      </c>
      <c r="W80" s="50" t="s">
        <v>462</v>
      </c>
      <c r="X80" s="50" t="s">
        <v>276</v>
      </c>
      <c r="Y80" s="50" t="s">
        <v>215</v>
      </c>
      <c r="Z80" s="50" t="s">
        <v>26</v>
      </c>
      <c r="AA80" s="50" t="s">
        <v>26</v>
      </c>
      <c r="AB80" s="50" t="s">
        <v>26</v>
      </c>
    </row>
    <row r="81" spans="1:28">
      <c r="A81" s="88">
        <v>45874</v>
      </c>
      <c r="B81" s="50" t="s">
        <v>13348</v>
      </c>
      <c r="C81" s="50" t="s">
        <v>13349</v>
      </c>
      <c r="D81" s="85">
        <v>789.98</v>
      </c>
      <c r="E81" s="50" t="s">
        <v>3305</v>
      </c>
      <c r="F81" s="50" t="s">
        <v>3306</v>
      </c>
      <c r="G81" s="50" t="str">
        <f t="shared" si="1"/>
        <v>4861194</v>
      </c>
      <c r="H81" s="14" t="s">
        <v>81</v>
      </c>
      <c r="I81" s="14" t="s">
        <v>3307</v>
      </c>
      <c r="J81" s="23">
        <v>45874</v>
      </c>
      <c r="K81" s="14"/>
      <c r="L81" s="49"/>
      <c r="M81" s="49" t="s">
        <v>13353</v>
      </c>
      <c r="N81" s="50" t="s">
        <v>659</v>
      </c>
      <c r="O81" s="50" t="s">
        <v>660</v>
      </c>
      <c r="P81" s="50" t="s">
        <v>3302</v>
      </c>
      <c r="Q81" s="50" t="s">
        <v>309</v>
      </c>
      <c r="R81" s="50" t="s">
        <v>274</v>
      </c>
      <c r="S81" s="50" t="s">
        <v>3308</v>
      </c>
      <c r="T81" s="50" t="s">
        <v>3284</v>
      </c>
      <c r="U81" s="50" t="s">
        <v>3309</v>
      </c>
      <c r="V81" s="50" t="s">
        <v>469</v>
      </c>
      <c r="W81" s="50" t="s">
        <v>276</v>
      </c>
      <c r="X81" s="50" t="s">
        <v>260</v>
      </c>
      <c r="Y81" s="50" t="s">
        <v>26</v>
      </c>
      <c r="Z81" s="50" t="s">
        <v>26</v>
      </c>
      <c r="AA81" s="50" t="s">
        <v>26</v>
      </c>
      <c r="AB81" s="50" t="s">
        <v>26</v>
      </c>
    </row>
    <row r="82" spans="1:28">
      <c r="A82" s="88">
        <v>45874</v>
      </c>
      <c r="B82" s="50" t="s">
        <v>13348</v>
      </c>
      <c r="C82" s="50" t="s">
        <v>13349</v>
      </c>
      <c r="D82" s="85">
        <v>600</v>
      </c>
      <c r="E82" s="50" t="s">
        <v>3310</v>
      </c>
      <c r="F82" s="50" t="s">
        <v>3311</v>
      </c>
      <c r="G82" s="50" t="str">
        <f t="shared" si="1"/>
        <v>4861205</v>
      </c>
      <c r="H82" s="14">
        <v>6035</v>
      </c>
      <c r="I82" s="14">
        <v>16773</v>
      </c>
      <c r="J82" s="23">
        <v>45903</v>
      </c>
      <c r="K82" s="14"/>
      <c r="L82" s="29"/>
      <c r="M82" s="49" t="s">
        <v>890</v>
      </c>
      <c r="N82" s="50" t="s">
        <v>482</v>
      </c>
      <c r="O82" s="50" t="s">
        <v>348</v>
      </c>
      <c r="P82" s="50" t="s">
        <v>3312</v>
      </c>
      <c r="Q82" s="50" t="s">
        <v>218</v>
      </c>
      <c r="R82" s="50" t="s">
        <v>3313</v>
      </c>
      <c r="S82" s="50" t="s">
        <v>3284</v>
      </c>
      <c r="T82" s="50" t="s">
        <v>3314</v>
      </c>
      <c r="U82" s="50" t="s">
        <v>217</v>
      </c>
      <c r="V82" s="50" t="s">
        <v>214</v>
      </c>
      <c r="W82" s="50" t="s">
        <v>296</v>
      </c>
      <c r="X82" s="50" t="s">
        <v>26</v>
      </c>
      <c r="Y82" s="50" t="s">
        <v>26</v>
      </c>
      <c r="Z82" s="50" t="s">
        <v>26</v>
      </c>
      <c r="AA82" s="50" t="s">
        <v>26</v>
      </c>
      <c r="AB82" s="50" t="s">
        <v>26</v>
      </c>
    </row>
    <row r="83" spans="1:28" s="204" customFormat="1">
      <c r="A83" s="88">
        <v>45874</v>
      </c>
      <c r="B83" s="50" t="s">
        <v>13348</v>
      </c>
      <c r="C83" s="50" t="s">
        <v>13349</v>
      </c>
      <c r="D83" s="85">
        <v>14.36</v>
      </c>
      <c r="E83" s="50" t="s">
        <v>3315</v>
      </c>
      <c r="F83" s="50" t="s">
        <v>3316</v>
      </c>
      <c r="G83" s="50" t="str">
        <f t="shared" si="1"/>
        <v>4861207</v>
      </c>
      <c r="H83" s="29">
        <v>6035</v>
      </c>
      <c r="I83" s="14">
        <v>17495</v>
      </c>
      <c r="J83" s="23">
        <v>46043</v>
      </c>
      <c r="K83" s="14"/>
      <c r="L83" s="29"/>
      <c r="M83" s="14" t="s">
        <v>20070</v>
      </c>
      <c r="N83" s="50" t="s">
        <v>482</v>
      </c>
      <c r="O83" s="50" t="s">
        <v>348</v>
      </c>
      <c r="P83" s="50" t="s">
        <v>3317</v>
      </c>
      <c r="Q83" s="50" t="s">
        <v>218</v>
      </c>
      <c r="R83" s="50" t="s">
        <v>3318</v>
      </c>
      <c r="S83" s="50" t="s">
        <v>3284</v>
      </c>
      <c r="T83" s="50" t="s">
        <v>3319</v>
      </c>
      <c r="U83" s="50" t="s">
        <v>217</v>
      </c>
      <c r="V83" s="50" t="s">
        <v>214</v>
      </c>
      <c r="W83" s="50" t="s">
        <v>296</v>
      </c>
      <c r="X83" s="50" t="s">
        <v>26</v>
      </c>
      <c r="Y83" s="50" t="s">
        <v>26</v>
      </c>
      <c r="Z83" s="50" t="s">
        <v>26</v>
      </c>
      <c r="AA83" s="50" t="s">
        <v>26</v>
      </c>
      <c r="AB83" s="50" t="s">
        <v>26</v>
      </c>
    </row>
    <row r="84" spans="1:28">
      <c r="A84" s="88">
        <v>45874</v>
      </c>
      <c r="B84" s="50" t="s">
        <v>13348</v>
      </c>
      <c r="C84" s="50" t="s">
        <v>13349</v>
      </c>
      <c r="D84" s="85">
        <v>60</v>
      </c>
      <c r="E84" s="50" t="s">
        <v>3320</v>
      </c>
      <c r="F84" s="50" t="s">
        <v>3321</v>
      </c>
      <c r="G84" s="50" t="str">
        <f t="shared" si="1"/>
        <v>4861209</v>
      </c>
      <c r="H84" s="14" t="s">
        <v>69</v>
      </c>
      <c r="I84" s="14" t="s">
        <v>3589</v>
      </c>
      <c r="J84" s="23">
        <v>45876</v>
      </c>
      <c r="K84" s="14"/>
      <c r="L84" s="49"/>
      <c r="M84" s="49" t="s">
        <v>892</v>
      </c>
      <c r="N84" s="50" t="s">
        <v>344</v>
      </c>
      <c r="O84" s="50" t="s">
        <v>348</v>
      </c>
      <c r="P84" s="50" t="s">
        <v>3322</v>
      </c>
      <c r="Q84" s="50" t="s">
        <v>218</v>
      </c>
      <c r="R84" s="50" t="s">
        <v>3323</v>
      </c>
      <c r="S84" s="50" t="s">
        <v>3284</v>
      </c>
      <c r="T84" s="50" t="s">
        <v>3324</v>
      </c>
      <c r="U84" s="50" t="s">
        <v>217</v>
      </c>
      <c r="V84" s="50" t="s">
        <v>214</v>
      </c>
      <c r="W84" s="50" t="s">
        <v>296</v>
      </c>
      <c r="X84" s="50" t="s">
        <v>26</v>
      </c>
      <c r="Y84" s="50" t="s">
        <v>26</v>
      </c>
      <c r="Z84" s="50" t="s">
        <v>26</v>
      </c>
      <c r="AA84" s="50" t="s">
        <v>26</v>
      </c>
      <c r="AB84" s="50" t="s">
        <v>26</v>
      </c>
    </row>
    <row r="85" spans="1:28">
      <c r="A85" s="88">
        <v>45874</v>
      </c>
      <c r="B85" s="50" t="s">
        <v>13348</v>
      </c>
      <c r="C85" s="50" t="s">
        <v>13349</v>
      </c>
      <c r="D85" s="85">
        <v>1692.05</v>
      </c>
      <c r="E85" s="50" t="s">
        <v>3325</v>
      </c>
      <c r="F85" s="50" t="s">
        <v>3326</v>
      </c>
      <c r="G85" s="50" t="str">
        <f t="shared" si="1"/>
        <v>4861211</v>
      </c>
      <c r="H85" s="90" t="s">
        <v>83</v>
      </c>
      <c r="I85" s="90" t="s">
        <v>186</v>
      </c>
      <c r="J85" s="91">
        <v>45874</v>
      </c>
      <c r="K85" s="17"/>
      <c r="L85" s="90" t="s">
        <v>13530</v>
      </c>
      <c r="M85" s="90" t="s">
        <v>186</v>
      </c>
      <c r="N85" s="50" t="s">
        <v>3327</v>
      </c>
      <c r="O85" s="50" t="s">
        <v>602</v>
      </c>
      <c r="P85" s="50" t="s">
        <v>3294</v>
      </c>
      <c r="Q85" s="50" t="s">
        <v>603</v>
      </c>
      <c r="R85" s="50" t="s">
        <v>274</v>
      </c>
      <c r="S85" s="50" t="s">
        <v>3328</v>
      </c>
      <c r="T85" s="50" t="s">
        <v>3284</v>
      </c>
      <c r="U85" s="50" t="s">
        <v>3329</v>
      </c>
      <c r="V85" s="50" t="s">
        <v>536</v>
      </c>
      <c r="W85" s="50" t="s">
        <v>3330</v>
      </c>
      <c r="X85" s="50" t="s">
        <v>296</v>
      </c>
      <c r="Y85" s="50" t="s">
        <v>26</v>
      </c>
      <c r="Z85" s="50" t="s">
        <v>26</v>
      </c>
      <c r="AA85" s="50" t="s">
        <v>26</v>
      </c>
      <c r="AB85" s="50" t="s">
        <v>26</v>
      </c>
    </row>
    <row r="86" spans="1:28">
      <c r="A86" s="88">
        <v>45874</v>
      </c>
      <c r="B86" s="50" t="s">
        <v>13348</v>
      </c>
      <c r="C86" s="50" t="s">
        <v>13349</v>
      </c>
      <c r="D86" s="85">
        <v>247</v>
      </c>
      <c r="E86" s="50" t="s">
        <v>3325</v>
      </c>
      <c r="F86" s="50" t="s">
        <v>3331</v>
      </c>
      <c r="G86" s="50" t="str">
        <f t="shared" si="1"/>
        <v>4861225</v>
      </c>
      <c r="H86" s="14" t="s">
        <v>102</v>
      </c>
      <c r="I86" s="14" t="s">
        <v>3332</v>
      </c>
      <c r="J86" s="23">
        <v>45875</v>
      </c>
      <c r="K86" s="14"/>
      <c r="L86" s="49"/>
      <c r="M86" s="49" t="s">
        <v>819</v>
      </c>
      <c r="N86" s="50" t="s">
        <v>601</v>
      </c>
      <c r="O86" s="50" t="s">
        <v>602</v>
      </c>
      <c r="P86" s="50" t="s">
        <v>3294</v>
      </c>
      <c r="Q86" s="50" t="s">
        <v>603</v>
      </c>
      <c r="R86" s="50" t="s">
        <v>274</v>
      </c>
      <c r="S86" s="50" t="s">
        <v>3333</v>
      </c>
      <c r="T86" s="50" t="s">
        <v>3284</v>
      </c>
      <c r="U86" s="50" t="s">
        <v>3329</v>
      </c>
      <c r="V86" s="50" t="s">
        <v>536</v>
      </c>
      <c r="W86" s="50" t="s">
        <v>3330</v>
      </c>
      <c r="X86" s="50" t="s">
        <v>296</v>
      </c>
      <c r="Y86" s="50" t="s">
        <v>26</v>
      </c>
      <c r="Z86" s="50" t="s">
        <v>26</v>
      </c>
      <c r="AA86" s="50" t="s">
        <v>26</v>
      </c>
      <c r="AB86" s="50" t="s">
        <v>26</v>
      </c>
    </row>
    <row r="87" spans="1:28">
      <c r="A87" s="88">
        <v>45874</v>
      </c>
      <c r="B87" s="50" t="s">
        <v>13348</v>
      </c>
      <c r="C87" s="50" t="s">
        <v>13349</v>
      </c>
      <c r="D87" s="85">
        <v>2356.79</v>
      </c>
      <c r="E87" s="50" t="s">
        <v>3325</v>
      </c>
      <c r="F87" s="50" t="s">
        <v>3334</v>
      </c>
      <c r="G87" s="50" t="str">
        <f t="shared" si="1"/>
        <v>4861239</v>
      </c>
      <c r="H87" s="90" t="s">
        <v>83</v>
      </c>
      <c r="I87" s="90" t="s">
        <v>186</v>
      </c>
      <c r="J87" s="91">
        <v>45874</v>
      </c>
      <c r="K87" s="17"/>
      <c r="L87" s="90" t="s">
        <v>13531</v>
      </c>
      <c r="M87" s="90" t="s">
        <v>186</v>
      </c>
      <c r="N87" s="50" t="s">
        <v>601</v>
      </c>
      <c r="O87" s="50" t="s">
        <v>602</v>
      </c>
      <c r="P87" s="50" t="s">
        <v>3294</v>
      </c>
      <c r="Q87" s="50" t="s">
        <v>603</v>
      </c>
      <c r="R87" s="50" t="s">
        <v>274</v>
      </c>
      <c r="S87" s="50" t="s">
        <v>3335</v>
      </c>
      <c r="T87" s="50" t="s">
        <v>3284</v>
      </c>
      <c r="U87" s="50" t="s">
        <v>3329</v>
      </c>
      <c r="V87" s="50" t="s">
        <v>536</v>
      </c>
      <c r="W87" s="50" t="s">
        <v>3330</v>
      </c>
      <c r="X87" s="50" t="s">
        <v>296</v>
      </c>
      <c r="Y87" s="50" t="s">
        <v>26</v>
      </c>
      <c r="Z87" s="50" t="s">
        <v>26</v>
      </c>
      <c r="AA87" s="50" t="s">
        <v>26</v>
      </c>
      <c r="AB87" s="50" t="s">
        <v>26</v>
      </c>
    </row>
    <row r="88" spans="1:28">
      <c r="A88" s="88">
        <v>45874</v>
      </c>
      <c r="B88" s="50" t="s">
        <v>13348</v>
      </c>
      <c r="C88" s="50" t="s">
        <v>13349</v>
      </c>
      <c r="D88" s="85">
        <v>21910</v>
      </c>
      <c r="E88" s="50" t="s">
        <v>3325</v>
      </c>
      <c r="F88" s="50" t="s">
        <v>3336</v>
      </c>
      <c r="G88" s="50" t="str">
        <f t="shared" si="1"/>
        <v>4861253</v>
      </c>
      <c r="H88" s="49" t="s">
        <v>54</v>
      </c>
      <c r="I88" s="49" t="s">
        <v>3590</v>
      </c>
      <c r="J88" s="86">
        <v>45883</v>
      </c>
      <c r="K88" s="14"/>
      <c r="L88" s="49"/>
      <c r="M88" s="49" t="s">
        <v>13369</v>
      </c>
      <c r="N88" s="50" t="s">
        <v>601</v>
      </c>
      <c r="O88" s="50" t="s">
        <v>602</v>
      </c>
      <c r="P88" s="50" t="s">
        <v>3294</v>
      </c>
      <c r="Q88" s="50" t="s">
        <v>603</v>
      </c>
      <c r="R88" s="50" t="s">
        <v>274</v>
      </c>
      <c r="S88" s="50" t="s">
        <v>3337</v>
      </c>
      <c r="T88" s="50" t="s">
        <v>3284</v>
      </c>
      <c r="U88" s="50" t="s">
        <v>3329</v>
      </c>
      <c r="V88" s="50" t="s">
        <v>536</v>
      </c>
      <c r="W88" s="50" t="s">
        <v>3330</v>
      </c>
      <c r="X88" s="50" t="s">
        <v>296</v>
      </c>
      <c r="Y88" s="50" t="s">
        <v>26</v>
      </c>
      <c r="Z88" s="50" t="s">
        <v>26</v>
      </c>
      <c r="AA88" s="50" t="s">
        <v>26</v>
      </c>
      <c r="AB88" s="50" t="s">
        <v>26</v>
      </c>
    </row>
    <row r="89" spans="1:28">
      <c r="A89" s="26">
        <v>45874</v>
      </c>
      <c r="B89" s="27" t="s">
        <v>13348</v>
      </c>
      <c r="C89" s="27" t="s">
        <v>13349</v>
      </c>
      <c r="D89" s="28">
        <v>28.35</v>
      </c>
      <c r="E89" s="27" t="s">
        <v>334</v>
      </c>
      <c r="F89" s="27" t="s">
        <v>3338</v>
      </c>
      <c r="G89" s="50" t="str">
        <f t="shared" si="1"/>
        <v>0379400</v>
      </c>
      <c r="H89" s="14" t="s">
        <v>52</v>
      </c>
      <c r="I89" s="14" t="s">
        <v>3339</v>
      </c>
      <c r="J89" s="23">
        <v>45875</v>
      </c>
      <c r="K89" s="14"/>
      <c r="L89" s="29"/>
      <c r="M89" s="29" t="s">
        <v>13363</v>
      </c>
      <c r="N89" s="27" t="s">
        <v>329</v>
      </c>
      <c r="O89" s="27" t="s">
        <v>330</v>
      </c>
      <c r="P89" s="27" t="s">
        <v>3302</v>
      </c>
      <c r="Q89" s="27" t="s">
        <v>331</v>
      </c>
      <c r="R89" s="27" t="s">
        <v>274</v>
      </c>
      <c r="S89" s="27" t="s">
        <v>3340</v>
      </c>
      <c r="T89" s="27" t="s">
        <v>3284</v>
      </c>
      <c r="U89" s="27" t="s">
        <v>335</v>
      </c>
      <c r="V89" s="27" t="s">
        <v>1332</v>
      </c>
      <c r="W89" s="27" t="s">
        <v>276</v>
      </c>
      <c r="X89" s="27" t="s">
        <v>333</v>
      </c>
      <c r="Y89" s="27" t="s">
        <v>26</v>
      </c>
      <c r="Z89" s="27" t="s">
        <v>26</v>
      </c>
      <c r="AA89" s="27" t="s">
        <v>26</v>
      </c>
      <c r="AB89" s="27" t="s">
        <v>26</v>
      </c>
    </row>
    <row r="90" spans="1:28">
      <c r="A90" s="26">
        <v>45874</v>
      </c>
      <c r="B90" s="27" t="s">
        <v>13348</v>
      </c>
      <c r="C90" s="27" t="s">
        <v>13349</v>
      </c>
      <c r="D90" s="28">
        <v>175096.24</v>
      </c>
      <c r="E90" s="27" t="s">
        <v>3341</v>
      </c>
      <c r="F90" s="27" t="s">
        <v>3342</v>
      </c>
      <c r="G90" s="50" t="str">
        <f t="shared" si="1"/>
        <v>0379404</v>
      </c>
      <c r="H90" s="17" t="s">
        <v>83</v>
      </c>
      <c r="I90" s="32" t="s">
        <v>186</v>
      </c>
      <c r="J90" s="55">
        <v>45875</v>
      </c>
      <c r="K90" s="17"/>
      <c r="L90" s="32" t="s">
        <v>13532</v>
      </c>
      <c r="M90" s="32" t="s">
        <v>186</v>
      </c>
      <c r="N90" s="27" t="s">
        <v>517</v>
      </c>
      <c r="O90" s="27" t="s">
        <v>629</v>
      </c>
      <c r="P90" s="27" t="s">
        <v>3302</v>
      </c>
      <c r="Q90" s="27" t="s">
        <v>309</v>
      </c>
      <c r="R90" s="27" t="s">
        <v>274</v>
      </c>
      <c r="S90" s="27" t="s">
        <v>3343</v>
      </c>
      <c r="T90" s="27" t="s">
        <v>3284</v>
      </c>
      <c r="U90" s="27" t="s">
        <v>3344</v>
      </c>
      <c r="V90" s="27" t="s">
        <v>3345</v>
      </c>
      <c r="W90" s="27" t="s">
        <v>276</v>
      </c>
      <c r="X90" s="27" t="s">
        <v>260</v>
      </c>
      <c r="Y90" s="27" t="s">
        <v>26</v>
      </c>
      <c r="Z90" s="27" t="s">
        <v>26</v>
      </c>
      <c r="AA90" s="27" t="s">
        <v>26</v>
      </c>
      <c r="AB90" s="27" t="s">
        <v>26</v>
      </c>
    </row>
    <row r="91" spans="1:28">
      <c r="A91" s="26">
        <v>45874</v>
      </c>
      <c r="B91" s="27" t="s">
        <v>13348</v>
      </c>
      <c r="C91" s="27" t="s">
        <v>13349</v>
      </c>
      <c r="D91" s="28">
        <v>104503.66</v>
      </c>
      <c r="E91" s="27" t="s">
        <v>3346</v>
      </c>
      <c r="F91" s="27" t="s">
        <v>3347</v>
      </c>
      <c r="G91" s="50" t="str">
        <f t="shared" si="1"/>
        <v>0379445</v>
      </c>
      <c r="H91" s="14" t="s">
        <v>72</v>
      </c>
      <c r="I91" s="14" t="s">
        <v>3591</v>
      </c>
      <c r="J91" s="23">
        <v>45875</v>
      </c>
      <c r="K91" s="14"/>
      <c r="L91" s="29"/>
      <c r="M91" s="29" t="s">
        <v>13434</v>
      </c>
      <c r="N91" s="27" t="s">
        <v>517</v>
      </c>
      <c r="O91" s="27" t="s">
        <v>518</v>
      </c>
      <c r="P91" s="27" t="s">
        <v>3302</v>
      </c>
      <c r="Q91" s="27" t="s">
        <v>309</v>
      </c>
      <c r="R91" s="27" t="s">
        <v>274</v>
      </c>
      <c r="S91" s="27" t="s">
        <v>3348</v>
      </c>
      <c r="T91" s="27" t="s">
        <v>3284</v>
      </c>
      <c r="U91" s="27" t="s">
        <v>3349</v>
      </c>
      <c r="V91" s="27" t="s">
        <v>581</v>
      </c>
      <c r="W91" s="27" t="s">
        <v>276</v>
      </c>
      <c r="X91" s="27" t="s">
        <v>260</v>
      </c>
      <c r="Y91" s="27" t="s">
        <v>26</v>
      </c>
      <c r="Z91" s="27" t="s">
        <v>26</v>
      </c>
      <c r="AA91" s="27" t="s">
        <v>26</v>
      </c>
      <c r="AB91" s="27" t="s">
        <v>26</v>
      </c>
    </row>
    <row r="92" spans="1:28">
      <c r="A92" s="26">
        <v>45874</v>
      </c>
      <c r="B92" s="27" t="s">
        <v>13348</v>
      </c>
      <c r="C92" s="27" t="s">
        <v>13349</v>
      </c>
      <c r="D92" s="28">
        <v>4034.44</v>
      </c>
      <c r="E92" s="27" t="s">
        <v>3350</v>
      </c>
      <c r="F92" s="27" t="s">
        <v>3351</v>
      </c>
      <c r="G92" s="50" t="str">
        <f t="shared" si="1"/>
        <v>0379458</v>
      </c>
      <c r="H92" s="14" t="s">
        <v>62</v>
      </c>
      <c r="I92" s="14" t="s">
        <v>3352</v>
      </c>
      <c r="J92" s="23">
        <v>45875</v>
      </c>
      <c r="K92" s="14"/>
      <c r="L92" s="29"/>
      <c r="M92" s="29" t="s">
        <v>13383</v>
      </c>
      <c r="N92" s="27" t="s">
        <v>517</v>
      </c>
      <c r="O92" s="27" t="s">
        <v>518</v>
      </c>
      <c r="P92" s="27" t="s">
        <v>3302</v>
      </c>
      <c r="Q92" s="27" t="s">
        <v>309</v>
      </c>
      <c r="R92" s="27" t="s">
        <v>274</v>
      </c>
      <c r="S92" s="27" t="s">
        <v>3353</v>
      </c>
      <c r="T92" s="27" t="s">
        <v>3284</v>
      </c>
      <c r="U92" s="27" t="s">
        <v>3354</v>
      </c>
      <c r="V92" s="27" t="s">
        <v>519</v>
      </c>
      <c r="W92" s="27" t="s">
        <v>260</v>
      </c>
      <c r="X92" s="27" t="s">
        <v>26</v>
      </c>
      <c r="Y92" s="27" t="s">
        <v>26</v>
      </c>
      <c r="Z92" s="27" t="s">
        <v>26</v>
      </c>
      <c r="AA92" s="27" t="s">
        <v>26</v>
      </c>
      <c r="AB92" s="27" t="s">
        <v>26</v>
      </c>
    </row>
    <row r="93" spans="1:28">
      <c r="A93" s="26">
        <v>45874</v>
      </c>
      <c r="B93" s="27" t="s">
        <v>13348</v>
      </c>
      <c r="C93" s="27" t="s">
        <v>13349</v>
      </c>
      <c r="D93" s="28">
        <v>82969.100000000006</v>
      </c>
      <c r="E93" s="27" t="s">
        <v>3355</v>
      </c>
      <c r="F93" s="27" t="s">
        <v>3356</v>
      </c>
      <c r="G93" s="50" t="str">
        <f t="shared" si="1"/>
        <v>0379469</v>
      </c>
      <c r="H93" s="14" t="s">
        <v>94</v>
      </c>
      <c r="I93" s="14" t="s">
        <v>3357</v>
      </c>
      <c r="J93" s="23">
        <v>45875</v>
      </c>
      <c r="K93" s="14"/>
      <c r="L93" s="29"/>
      <c r="M93" s="29" t="s">
        <v>13403</v>
      </c>
      <c r="N93" s="27" t="s">
        <v>517</v>
      </c>
      <c r="O93" s="27" t="s">
        <v>518</v>
      </c>
      <c r="P93" s="27" t="s">
        <v>3302</v>
      </c>
      <c r="Q93" s="27" t="s">
        <v>309</v>
      </c>
      <c r="R93" s="27" t="s">
        <v>274</v>
      </c>
      <c r="S93" s="27" t="s">
        <v>3358</v>
      </c>
      <c r="T93" s="27" t="s">
        <v>3284</v>
      </c>
      <c r="U93" s="27" t="s">
        <v>3359</v>
      </c>
      <c r="V93" s="27" t="s">
        <v>520</v>
      </c>
      <c r="W93" s="27" t="s">
        <v>276</v>
      </c>
      <c r="X93" s="27" t="s">
        <v>260</v>
      </c>
      <c r="Y93" s="27" t="s">
        <v>26</v>
      </c>
      <c r="Z93" s="27" t="s">
        <v>26</v>
      </c>
      <c r="AA93" s="27" t="s">
        <v>26</v>
      </c>
      <c r="AB93" s="27" t="s">
        <v>26</v>
      </c>
    </row>
    <row r="94" spans="1:28">
      <c r="A94" s="26">
        <v>45874</v>
      </c>
      <c r="B94" s="27" t="s">
        <v>13348</v>
      </c>
      <c r="C94" s="27" t="s">
        <v>13349</v>
      </c>
      <c r="D94" s="28">
        <v>14624.73</v>
      </c>
      <c r="E94" s="27" t="s">
        <v>3360</v>
      </c>
      <c r="F94" s="27" t="s">
        <v>3361</v>
      </c>
      <c r="G94" s="50" t="str">
        <f t="shared" si="1"/>
        <v>0379479</v>
      </c>
      <c r="H94" s="14" t="s">
        <v>62</v>
      </c>
      <c r="I94" s="14" t="s">
        <v>3352</v>
      </c>
      <c r="J94" s="23">
        <v>45875</v>
      </c>
      <c r="K94" s="14"/>
      <c r="L94" s="29"/>
      <c r="M94" s="29" t="s">
        <v>13383</v>
      </c>
      <c r="N94" s="27" t="s">
        <v>517</v>
      </c>
      <c r="O94" s="27" t="s">
        <v>518</v>
      </c>
      <c r="P94" s="27" t="s">
        <v>3302</v>
      </c>
      <c r="Q94" s="27" t="s">
        <v>309</v>
      </c>
      <c r="R94" s="27" t="s">
        <v>274</v>
      </c>
      <c r="S94" s="27" t="s">
        <v>3362</v>
      </c>
      <c r="T94" s="27" t="s">
        <v>3284</v>
      </c>
      <c r="U94" s="27" t="s">
        <v>3363</v>
      </c>
      <c r="V94" s="27" t="s">
        <v>523</v>
      </c>
      <c r="W94" s="27" t="s">
        <v>260</v>
      </c>
      <c r="X94" s="27" t="s">
        <v>26</v>
      </c>
      <c r="Y94" s="27" t="s">
        <v>26</v>
      </c>
      <c r="Z94" s="27" t="s">
        <v>26</v>
      </c>
      <c r="AA94" s="27" t="s">
        <v>26</v>
      </c>
      <c r="AB94" s="27" t="s">
        <v>26</v>
      </c>
    </row>
    <row r="95" spans="1:28">
      <c r="A95" s="26">
        <v>45874</v>
      </c>
      <c r="B95" s="27" t="s">
        <v>13348</v>
      </c>
      <c r="C95" s="27" t="s">
        <v>13349</v>
      </c>
      <c r="D95" s="28">
        <v>1454.72</v>
      </c>
      <c r="E95" s="27" t="s">
        <v>3364</v>
      </c>
      <c r="F95" s="27" t="s">
        <v>3365</v>
      </c>
      <c r="G95" s="50" t="str">
        <f t="shared" si="1"/>
        <v>0379489</v>
      </c>
      <c r="H95" s="14" t="s">
        <v>63</v>
      </c>
      <c r="I95" s="14" t="s">
        <v>3366</v>
      </c>
      <c r="J95" s="23">
        <v>45875</v>
      </c>
      <c r="K95" s="14"/>
      <c r="L95" s="29"/>
      <c r="M95" s="29" t="s">
        <v>13350</v>
      </c>
      <c r="N95" s="27" t="s">
        <v>517</v>
      </c>
      <c r="O95" s="27" t="s">
        <v>518</v>
      </c>
      <c r="P95" s="27" t="s">
        <v>3302</v>
      </c>
      <c r="Q95" s="27" t="s">
        <v>309</v>
      </c>
      <c r="R95" s="27" t="s">
        <v>274</v>
      </c>
      <c r="S95" s="27" t="s">
        <v>3367</v>
      </c>
      <c r="T95" s="27" t="s">
        <v>3284</v>
      </c>
      <c r="U95" s="27" t="s">
        <v>3368</v>
      </c>
      <c r="V95" s="27" t="s">
        <v>522</v>
      </c>
      <c r="W95" s="27" t="s">
        <v>276</v>
      </c>
      <c r="X95" s="27" t="s">
        <v>260</v>
      </c>
      <c r="Y95" s="27" t="s">
        <v>26</v>
      </c>
      <c r="Z95" s="27" t="s">
        <v>26</v>
      </c>
      <c r="AA95" s="27" t="s">
        <v>26</v>
      </c>
      <c r="AB95" s="27" t="s">
        <v>26</v>
      </c>
    </row>
    <row r="96" spans="1:28">
      <c r="A96" s="26">
        <v>45874</v>
      </c>
      <c r="B96" s="27" t="s">
        <v>13348</v>
      </c>
      <c r="C96" s="27" t="s">
        <v>13349</v>
      </c>
      <c r="D96" s="28">
        <v>12221.52</v>
      </c>
      <c r="E96" s="27" t="s">
        <v>3369</v>
      </c>
      <c r="F96" s="27" t="s">
        <v>3370</v>
      </c>
      <c r="G96" s="50" t="str">
        <f t="shared" si="1"/>
        <v>0379499</v>
      </c>
      <c r="H96" s="14" t="s">
        <v>58</v>
      </c>
      <c r="I96" s="14" t="s">
        <v>3371</v>
      </c>
      <c r="J96" s="23">
        <v>45875</v>
      </c>
      <c r="K96" s="14"/>
      <c r="L96" s="29"/>
      <c r="M96" s="29" t="s">
        <v>13375</v>
      </c>
      <c r="N96" s="27" t="s">
        <v>517</v>
      </c>
      <c r="O96" s="27" t="s">
        <v>518</v>
      </c>
      <c r="P96" s="27" t="s">
        <v>3302</v>
      </c>
      <c r="Q96" s="27" t="s">
        <v>309</v>
      </c>
      <c r="R96" s="27" t="s">
        <v>274</v>
      </c>
      <c r="S96" s="27" t="s">
        <v>3372</v>
      </c>
      <c r="T96" s="27" t="s">
        <v>3284</v>
      </c>
      <c r="U96" s="27" t="s">
        <v>3373</v>
      </c>
      <c r="V96" s="27" t="s">
        <v>521</v>
      </c>
      <c r="W96" s="27" t="s">
        <v>276</v>
      </c>
      <c r="X96" s="27" t="s">
        <v>260</v>
      </c>
      <c r="Y96" s="27" t="s">
        <v>26</v>
      </c>
      <c r="Z96" s="27" t="s">
        <v>26</v>
      </c>
      <c r="AA96" s="27" t="s">
        <v>26</v>
      </c>
      <c r="AB96" s="27" t="s">
        <v>26</v>
      </c>
    </row>
    <row r="97" spans="1:28">
      <c r="A97" s="26">
        <v>45874</v>
      </c>
      <c r="B97" s="27" t="s">
        <v>13348</v>
      </c>
      <c r="C97" s="27" t="s">
        <v>13349</v>
      </c>
      <c r="D97" s="28">
        <v>2433142.86</v>
      </c>
      <c r="E97" s="27" t="s">
        <v>3374</v>
      </c>
      <c r="F97" s="27" t="s">
        <v>3375</v>
      </c>
      <c r="G97" s="50" t="str">
        <f t="shared" si="1"/>
        <v>0379509</v>
      </c>
      <c r="H97" s="49">
        <v>6200</v>
      </c>
      <c r="I97" s="49">
        <v>3016</v>
      </c>
      <c r="J97" s="86">
        <v>45882</v>
      </c>
      <c r="K97" s="14"/>
      <c r="L97" s="141" t="s">
        <v>13533</v>
      </c>
      <c r="M97" s="29" t="s">
        <v>13534</v>
      </c>
      <c r="N97" s="27" t="s">
        <v>517</v>
      </c>
      <c r="O97" s="27" t="s">
        <v>518</v>
      </c>
      <c r="P97" s="27" t="s">
        <v>3302</v>
      </c>
      <c r="Q97" s="27" t="s">
        <v>309</v>
      </c>
      <c r="R97" s="27" t="s">
        <v>274</v>
      </c>
      <c r="S97" s="27" t="s">
        <v>3376</v>
      </c>
      <c r="T97" s="27" t="s">
        <v>3284</v>
      </c>
      <c r="U97" s="27" t="s">
        <v>3377</v>
      </c>
      <c r="V97" s="27" t="s">
        <v>3378</v>
      </c>
      <c r="W97" s="27" t="s">
        <v>276</v>
      </c>
      <c r="X97" s="27" t="s">
        <v>260</v>
      </c>
      <c r="Y97" s="27" t="s">
        <v>26</v>
      </c>
      <c r="Z97" s="27" t="s">
        <v>26</v>
      </c>
      <c r="AA97" s="27" t="s">
        <v>26</v>
      </c>
      <c r="AB97" s="27" t="s">
        <v>26</v>
      </c>
    </row>
    <row r="98" spans="1:28">
      <c r="A98" s="26">
        <v>45874</v>
      </c>
      <c r="B98" s="27" t="s">
        <v>13348</v>
      </c>
      <c r="C98" s="27" t="s">
        <v>13349</v>
      </c>
      <c r="D98" s="28">
        <v>104</v>
      </c>
      <c r="E98" s="27" t="s">
        <v>3379</v>
      </c>
      <c r="F98" s="27" t="s">
        <v>3380</v>
      </c>
      <c r="G98" s="50" t="str">
        <f t="shared" si="1"/>
        <v>0379523</v>
      </c>
      <c r="H98" s="14">
        <v>6400</v>
      </c>
      <c r="I98" s="14">
        <v>48753</v>
      </c>
      <c r="J98" s="23"/>
      <c r="K98" s="14"/>
      <c r="L98" s="29"/>
      <c r="M98" s="29" t="s">
        <v>13404</v>
      </c>
      <c r="N98" s="27" t="s">
        <v>517</v>
      </c>
      <c r="O98" s="27" t="s">
        <v>518</v>
      </c>
      <c r="P98" s="27" t="s">
        <v>3302</v>
      </c>
      <c r="Q98" s="27" t="s">
        <v>309</v>
      </c>
      <c r="R98" s="27" t="s">
        <v>274</v>
      </c>
      <c r="S98" s="27" t="s">
        <v>3381</v>
      </c>
      <c r="T98" s="27" t="s">
        <v>3284</v>
      </c>
      <c r="U98" s="27" t="s">
        <v>3382</v>
      </c>
      <c r="V98" s="27" t="s">
        <v>666</v>
      </c>
      <c r="W98" s="27" t="s">
        <v>276</v>
      </c>
      <c r="X98" s="27" t="s">
        <v>260</v>
      </c>
      <c r="Y98" s="27" t="s">
        <v>26</v>
      </c>
      <c r="Z98" s="27" t="s">
        <v>26</v>
      </c>
      <c r="AA98" s="27" t="s">
        <v>26</v>
      </c>
      <c r="AB98" s="27" t="s">
        <v>26</v>
      </c>
    </row>
    <row r="99" spans="1:28">
      <c r="A99" s="26">
        <v>45874</v>
      </c>
      <c r="B99" s="27" t="s">
        <v>13348</v>
      </c>
      <c r="C99" s="27" t="s">
        <v>13349</v>
      </c>
      <c r="D99" s="28">
        <v>204.7</v>
      </c>
      <c r="E99" s="27" t="s">
        <v>3383</v>
      </c>
      <c r="F99" s="27" t="s">
        <v>3384</v>
      </c>
      <c r="G99" s="50" t="str">
        <f t="shared" si="1"/>
        <v>0379534</v>
      </c>
      <c r="H99" s="14" t="s">
        <v>49</v>
      </c>
      <c r="I99" s="14" t="s">
        <v>754</v>
      </c>
      <c r="J99" s="23">
        <v>45876</v>
      </c>
      <c r="K99" s="14"/>
      <c r="L99" s="29"/>
      <c r="M99" s="29" t="s">
        <v>13360</v>
      </c>
      <c r="N99" s="27" t="s">
        <v>517</v>
      </c>
      <c r="O99" s="27" t="s">
        <v>795</v>
      </c>
      <c r="P99" s="27" t="s">
        <v>3302</v>
      </c>
      <c r="Q99" s="27" t="s">
        <v>309</v>
      </c>
      <c r="R99" s="27" t="s">
        <v>274</v>
      </c>
      <c r="S99" s="27" t="s">
        <v>3385</v>
      </c>
      <c r="T99" s="27" t="s">
        <v>3284</v>
      </c>
      <c r="U99" s="27" t="s">
        <v>3386</v>
      </c>
      <c r="V99" s="27" t="s">
        <v>523</v>
      </c>
      <c r="W99" s="27" t="s">
        <v>276</v>
      </c>
      <c r="X99" s="27" t="s">
        <v>260</v>
      </c>
      <c r="Y99" s="27" t="s">
        <v>26</v>
      </c>
      <c r="Z99" s="27" t="s">
        <v>26</v>
      </c>
      <c r="AA99" s="27" t="s">
        <v>26</v>
      </c>
      <c r="AB99" s="27" t="s">
        <v>26</v>
      </c>
    </row>
    <row r="100" spans="1:28">
      <c r="A100" s="26">
        <v>45874</v>
      </c>
      <c r="B100" s="27" t="s">
        <v>13348</v>
      </c>
      <c r="C100" s="27" t="s">
        <v>13349</v>
      </c>
      <c r="D100" s="28">
        <v>3704.36</v>
      </c>
      <c r="E100" s="27" t="s">
        <v>3387</v>
      </c>
      <c r="F100" s="27" t="s">
        <v>3388</v>
      </c>
      <c r="G100" s="50" t="str">
        <f t="shared" si="1"/>
        <v>0379544</v>
      </c>
      <c r="H100" s="14" t="s">
        <v>49</v>
      </c>
      <c r="I100" s="14" t="s">
        <v>754</v>
      </c>
      <c r="J100" s="23">
        <v>45876</v>
      </c>
      <c r="K100" s="14"/>
      <c r="L100" s="29"/>
      <c r="M100" s="29" t="s">
        <v>13360</v>
      </c>
      <c r="N100" s="27" t="s">
        <v>517</v>
      </c>
      <c r="O100" s="27" t="s">
        <v>795</v>
      </c>
      <c r="P100" s="27" t="s">
        <v>3302</v>
      </c>
      <c r="Q100" s="27" t="s">
        <v>309</v>
      </c>
      <c r="R100" s="27" t="s">
        <v>274</v>
      </c>
      <c r="S100" s="27" t="s">
        <v>3389</v>
      </c>
      <c r="T100" s="27" t="s">
        <v>3284</v>
      </c>
      <c r="U100" s="27" t="s">
        <v>3390</v>
      </c>
      <c r="V100" s="27" t="s">
        <v>523</v>
      </c>
      <c r="W100" s="27" t="s">
        <v>276</v>
      </c>
      <c r="X100" s="27" t="s">
        <v>260</v>
      </c>
      <c r="Y100" s="27" t="s">
        <v>26</v>
      </c>
      <c r="Z100" s="27" t="s">
        <v>26</v>
      </c>
      <c r="AA100" s="27" t="s">
        <v>26</v>
      </c>
      <c r="AB100" s="27" t="s">
        <v>26</v>
      </c>
    </row>
    <row r="101" spans="1:28">
      <c r="A101" s="26">
        <v>45874</v>
      </c>
      <c r="B101" s="27" t="s">
        <v>13348</v>
      </c>
      <c r="C101" s="27" t="s">
        <v>13349</v>
      </c>
      <c r="D101" s="28">
        <v>55</v>
      </c>
      <c r="E101" s="27" t="s">
        <v>3391</v>
      </c>
      <c r="F101" s="27" t="s">
        <v>3392</v>
      </c>
      <c r="G101" s="50" t="str">
        <f t="shared" si="1"/>
        <v>0379554</v>
      </c>
      <c r="H101" s="14" t="s">
        <v>49</v>
      </c>
      <c r="I101" s="14" t="s">
        <v>754</v>
      </c>
      <c r="J101" s="23">
        <v>45876</v>
      </c>
      <c r="K101" s="14"/>
      <c r="L101" s="29"/>
      <c r="M101" s="29" t="s">
        <v>13360</v>
      </c>
      <c r="N101" s="27" t="s">
        <v>517</v>
      </c>
      <c r="O101" s="27" t="s">
        <v>795</v>
      </c>
      <c r="P101" s="27" t="s">
        <v>3302</v>
      </c>
      <c r="Q101" s="27" t="s">
        <v>309</v>
      </c>
      <c r="R101" s="27" t="s">
        <v>274</v>
      </c>
      <c r="S101" s="27" t="s">
        <v>3393</v>
      </c>
      <c r="T101" s="27" t="s">
        <v>3284</v>
      </c>
      <c r="U101" s="27" t="s">
        <v>3394</v>
      </c>
      <c r="V101" s="27" t="s">
        <v>523</v>
      </c>
      <c r="W101" s="27" t="s">
        <v>276</v>
      </c>
      <c r="X101" s="27" t="s">
        <v>260</v>
      </c>
      <c r="Y101" s="27" t="s">
        <v>26</v>
      </c>
      <c r="Z101" s="27" t="s">
        <v>26</v>
      </c>
      <c r="AA101" s="27" t="s">
        <v>26</v>
      </c>
      <c r="AB101" s="27" t="s">
        <v>26</v>
      </c>
    </row>
    <row r="102" spans="1:28">
      <c r="A102" s="26">
        <v>45874</v>
      </c>
      <c r="B102" s="27" t="s">
        <v>13348</v>
      </c>
      <c r="C102" s="27" t="s">
        <v>13349</v>
      </c>
      <c r="D102" s="28">
        <v>1651</v>
      </c>
      <c r="E102" s="27" t="s">
        <v>3395</v>
      </c>
      <c r="F102" s="27" t="s">
        <v>3396</v>
      </c>
      <c r="G102" s="50" t="str">
        <f t="shared" si="1"/>
        <v>0379564</v>
      </c>
      <c r="H102" s="14" t="s">
        <v>49</v>
      </c>
      <c r="I102" s="14" t="s">
        <v>754</v>
      </c>
      <c r="J102" s="23">
        <v>45876</v>
      </c>
      <c r="K102" s="14"/>
      <c r="L102" s="29"/>
      <c r="M102" s="29" t="s">
        <v>13360</v>
      </c>
      <c r="N102" s="27" t="s">
        <v>517</v>
      </c>
      <c r="O102" s="27" t="s">
        <v>795</v>
      </c>
      <c r="P102" s="27" t="s">
        <v>3302</v>
      </c>
      <c r="Q102" s="27" t="s">
        <v>309</v>
      </c>
      <c r="R102" s="27" t="s">
        <v>274</v>
      </c>
      <c r="S102" s="27" t="s">
        <v>3397</v>
      </c>
      <c r="T102" s="27" t="s">
        <v>3284</v>
      </c>
      <c r="U102" s="27" t="s">
        <v>3398</v>
      </c>
      <c r="V102" s="27" t="s">
        <v>523</v>
      </c>
      <c r="W102" s="27" t="s">
        <v>276</v>
      </c>
      <c r="X102" s="27" t="s">
        <v>260</v>
      </c>
      <c r="Y102" s="27" t="s">
        <v>26</v>
      </c>
      <c r="Z102" s="27" t="s">
        <v>26</v>
      </c>
      <c r="AA102" s="27" t="s">
        <v>26</v>
      </c>
      <c r="AB102" s="27" t="s">
        <v>26</v>
      </c>
    </row>
    <row r="103" spans="1:28">
      <c r="A103" s="26">
        <v>45874</v>
      </c>
      <c r="B103" s="27" t="s">
        <v>13348</v>
      </c>
      <c r="C103" s="27" t="s">
        <v>13349</v>
      </c>
      <c r="D103" s="28">
        <v>40.67</v>
      </c>
      <c r="E103" s="27" t="s">
        <v>3399</v>
      </c>
      <c r="F103" s="27" t="s">
        <v>3400</v>
      </c>
      <c r="G103" s="50" t="str">
        <f t="shared" si="1"/>
        <v>0379574</v>
      </c>
      <c r="H103" s="14" t="s">
        <v>49</v>
      </c>
      <c r="I103" s="14" t="s">
        <v>754</v>
      </c>
      <c r="J103" s="23">
        <v>45876</v>
      </c>
      <c r="K103" s="14"/>
      <c r="L103" s="29"/>
      <c r="M103" s="29" t="s">
        <v>13360</v>
      </c>
      <c r="N103" s="27" t="s">
        <v>517</v>
      </c>
      <c r="O103" s="27" t="s">
        <v>795</v>
      </c>
      <c r="P103" s="27" t="s">
        <v>3302</v>
      </c>
      <c r="Q103" s="27" t="s">
        <v>309</v>
      </c>
      <c r="R103" s="27" t="s">
        <v>274</v>
      </c>
      <c r="S103" s="27" t="s">
        <v>3401</v>
      </c>
      <c r="T103" s="27" t="s">
        <v>3284</v>
      </c>
      <c r="U103" s="27" t="s">
        <v>3402</v>
      </c>
      <c r="V103" s="27" t="s">
        <v>523</v>
      </c>
      <c r="W103" s="27" t="s">
        <v>276</v>
      </c>
      <c r="X103" s="27" t="s">
        <v>260</v>
      </c>
      <c r="Y103" s="27" t="s">
        <v>26</v>
      </c>
      <c r="Z103" s="27" t="s">
        <v>26</v>
      </c>
      <c r="AA103" s="27" t="s">
        <v>26</v>
      </c>
      <c r="AB103" s="27" t="s">
        <v>26</v>
      </c>
    </row>
    <row r="104" spans="1:28">
      <c r="A104" s="26">
        <v>45874</v>
      </c>
      <c r="B104" s="27" t="s">
        <v>13348</v>
      </c>
      <c r="C104" s="27" t="s">
        <v>13349</v>
      </c>
      <c r="D104" s="28">
        <v>3041</v>
      </c>
      <c r="E104" s="27" t="s">
        <v>3403</v>
      </c>
      <c r="F104" s="27" t="s">
        <v>3404</v>
      </c>
      <c r="G104" s="50" t="str">
        <f t="shared" si="1"/>
        <v>0379584</v>
      </c>
      <c r="H104" s="14" t="s">
        <v>49</v>
      </c>
      <c r="I104" s="14" t="s">
        <v>754</v>
      </c>
      <c r="J104" s="23">
        <v>45876</v>
      </c>
      <c r="K104" s="14"/>
      <c r="L104" s="29"/>
      <c r="M104" s="29" t="s">
        <v>13360</v>
      </c>
      <c r="N104" s="27" t="s">
        <v>517</v>
      </c>
      <c r="O104" s="27" t="s">
        <v>795</v>
      </c>
      <c r="P104" s="27" t="s">
        <v>3302</v>
      </c>
      <c r="Q104" s="27" t="s">
        <v>309</v>
      </c>
      <c r="R104" s="27" t="s">
        <v>274</v>
      </c>
      <c r="S104" s="27" t="s">
        <v>3405</v>
      </c>
      <c r="T104" s="27" t="s">
        <v>3284</v>
      </c>
      <c r="U104" s="27" t="s">
        <v>3406</v>
      </c>
      <c r="V104" s="27" t="s">
        <v>523</v>
      </c>
      <c r="W104" s="27" t="s">
        <v>276</v>
      </c>
      <c r="X104" s="27" t="s">
        <v>260</v>
      </c>
      <c r="Y104" s="27" t="s">
        <v>26</v>
      </c>
      <c r="Z104" s="27" t="s">
        <v>26</v>
      </c>
      <c r="AA104" s="27" t="s">
        <v>26</v>
      </c>
      <c r="AB104" s="27" t="s">
        <v>26</v>
      </c>
    </row>
    <row r="105" spans="1:28">
      <c r="A105" s="26">
        <v>45874</v>
      </c>
      <c r="B105" s="27" t="s">
        <v>13348</v>
      </c>
      <c r="C105" s="27" t="s">
        <v>13349</v>
      </c>
      <c r="D105" s="28">
        <v>3229.7</v>
      </c>
      <c r="E105" s="27" t="s">
        <v>3407</v>
      </c>
      <c r="F105" s="27" t="s">
        <v>3408</v>
      </c>
      <c r="G105" s="50" t="str">
        <f t="shared" si="1"/>
        <v>0379594</v>
      </c>
      <c r="H105" s="14" t="s">
        <v>49</v>
      </c>
      <c r="I105" s="14" t="s">
        <v>754</v>
      </c>
      <c r="J105" s="23">
        <v>45876</v>
      </c>
      <c r="K105" s="14"/>
      <c r="L105" s="29"/>
      <c r="M105" s="29" t="s">
        <v>13360</v>
      </c>
      <c r="N105" s="27" t="s">
        <v>517</v>
      </c>
      <c r="O105" s="27" t="s">
        <v>795</v>
      </c>
      <c r="P105" s="27" t="s">
        <v>3302</v>
      </c>
      <c r="Q105" s="27" t="s">
        <v>309</v>
      </c>
      <c r="R105" s="27" t="s">
        <v>274</v>
      </c>
      <c r="S105" s="27" t="s">
        <v>3409</v>
      </c>
      <c r="T105" s="27" t="s">
        <v>3284</v>
      </c>
      <c r="U105" s="27" t="s">
        <v>3410</v>
      </c>
      <c r="V105" s="27" t="s">
        <v>523</v>
      </c>
      <c r="W105" s="27" t="s">
        <v>276</v>
      </c>
      <c r="X105" s="27" t="s">
        <v>260</v>
      </c>
      <c r="Y105" s="27" t="s">
        <v>26</v>
      </c>
      <c r="Z105" s="27" t="s">
        <v>26</v>
      </c>
      <c r="AA105" s="27" t="s">
        <v>26</v>
      </c>
      <c r="AB105" s="27" t="s">
        <v>26</v>
      </c>
    </row>
    <row r="106" spans="1:28">
      <c r="A106" s="26">
        <v>45874</v>
      </c>
      <c r="B106" s="27" t="s">
        <v>13348</v>
      </c>
      <c r="C106" s="27" t="s">
        <v>13349</v>
      </c>
      <c r="D106" s="28">
        <v>155.63</v>
      </c>
      <c r="E106" s="27" t="s">
        <v>3411</v>
      </c>
      <c r="F106" s="27" t="s">
        <v>3412</v>
      </c>
      <c r="G106" s="50" t="str">
        <f t="shared" si="1"/>
        <v>0379604</v>
      </c>
      <c r="H106" s="14" t="s">
        <v>49</v>
      </c>
      <c r="I106" s="14" t="s">
        <v>754</v>
      </c>
      <c r="J106" s="23">
        <v>45876</v>
      </c>
      <c r="K106" s="14"/>
      <c r="L106" s="29"/>
      <c r="M106" s="29" t="s">
        <v>13360</v>
      </c>
      <c r="N106" s="27" t="s">
        <v>517</v>
      </c>
      <c r="O106" s="27" t="s">
        <v>795</v>
      </c>
      <c r="P106" s="27" t="s">
        <v>3302</v>
      </c>
      <c r="Q106" s="27" t="s">
        <v>309</v>
      </c>
      <c r="R106" s="27" t="s">
        <v>274</v>
      </c>
      <c r="S106" s="27" t="s">
        <v>3413</v>
      </c>
      <c r="T106" s="27" t="s">
        <v>3284</v>
      </c>
      <c r="U106" s="27" t="s">
        <v>3414</v>
      </c>
      <c r="V106" s="27" t="s">
        <v>523</v>
      </c>
      <c r="W106" s="27" t="s">
        <v>276</v>
      </c>
      <c r="X106" s="27" t="s">
        <v>260</v>
      </c>
      <c r="Y106" s="27" t="s">
        <v>26</v>
      </c>
      <c r="Z106" s="27" t="s">
        <v>26</v>
      </c>
      <c r="AA106" s="27" t="s">
        <v>26</v>
      </c>
      <c r="AB106" s="27" t="s">
        <v>26</v>
      </c>
    </row>
    <row r="107" spans="1:28">
      <c r="A107" s="26">
        <v>45874</v>
      </c>
      <c r="B107" s="27" t="s">
        <v>13348</v>
      </c>
      <c r="C107" s="27" t="s">
        <v>13349</v>
      </c>
      <c r="D107" s="28">
        <v>175.62</v>
      </c>
      <c r="E107" s="27" t="s">
        <v>3415</v>
      </c>
      <c r="F107" s="27" t="s">
        <v>3416</v>
      </c>
      <c r="G107" s="50" t="str">
        <f t="shared" si="1"/>
        <v>0379614</v>
      </c>
      <c r="H107" s="14" t="s">
        <v>49</v>
      </c>
      <c r="I107" s="14" t="s">
        <v>754</v>
      </c>
      <c r="J107" s="23">
        <v>45876</v>
      </c>
      <c r="K107" s="14"/>
      <c r="L107" s="29"/>
      <c r="M107" s="29" t="s">
        <v>13360</v>
      </c>
      <c r="N107" s="27" t="s">
        <v>517</v>
      </c>
      <c r="O107" s="27" t="s">
        <v>795</v>
      </c>
      <c r="P107" s="27" t="s">
        <v>3302</v>
      </c>
      <c r="Q107" s="27" t="s">
        <v>309</v>
      </c>
      <c r="R107" s="27" t="s">
        <v>274</v>
      </c>
      <c r="S107" s="27" t="s">
        <v>3417</v>
      </c>
      <c r="T107" s="27" t="s">
        <v>3284</v>
      </c>
      <c r="U107" s="27" t="s">
        <v>3418</v>
      </c>
      <c r="V107" s="27" t="s">
        <v>523</v>
      </c>
      <c r="W107" s="27" t="s">
        <v>276</v>
      </c>
      <c r="X107" s="27" t="s">
        <v>260</v>
      </c>
      <c r="Y107" s="27" t="s">
        <v>26</v>
      </c>
      <c r="Z107" s="27" t="s">
        <v>26</v>
      </c>
      <c r="AA107" s="27" t="s">
        <v>26</v>
      </c>
      <c r="AB107" s="27" t="s">
        <v>26</v>
      </c>
    </row>
    <row r="108" spans="1:28">
      <c r="A108" s="26">
        <v>45874</v>
      </c>
      <c r="B108" s="27" t="s">
        <v>13348</v>
      </c>
      <c r="C108" s="27" t="s">
        <v>13349</v>
      </c>
      <c r="D108" s="28">
        <v>258</v>
      </c>
      <c r="E108" s="27" t="s">
        <v>3419</v>
      </c>
      <c r="F108" s="27" t="s">
        <v>3420</v>
      </c>
      <c r="G108" s="50" t="str">
        <f t="shared" si="1"/>
        <v>0379624</v>
      </c>
      <c r="H108" s="14" t="s">
        <v>49</v>
      </c>
      <c r="I108" s="14" t="s">
        <v>754</v>
      </c>
      <c r="J108" s="23">
        <v>45876</v>
      </c>
      <c r="K108" s="14"/>
      <c r="L108" s="29"/>
      <c r="M108" s="29" t="s">
        <v>13360</v>
      </c>
      <c r="N108" s="27" t="s">
        <v>517</v>
      </c>
      <c r="O108" s="27" t="s">
        <v>795</v>
      </c>
      <c r="P108" s="27" t="s">
        <v>3302</v>
      </c>
      <c r="Q108" s="27" t="s">
        <v>309</v>
      </c>
      <c r="R108" s="27" t="s">
        <v>274</v>
      </c>
      <c r="S108" s="27" t="s">
        <v>3421</v>
      </c>
      <c r="T108" s="27" t="s">
        <v>3284</v>
      </c>
      <c r="U108" s="27" t="s">
        <v>3422</v>
      </c>
      <c r="V108" s="27" t="s">
        <v>523</v>
      </c>
      <c r="W108" s="27" t="s">
        <v>276</v>
      </c>
      <c r="X108" s="27" t="s">
        <v>260</v>
      </c>
      <c r="Y108" s="27" t="s">
        <v>26</v>
      </c>
      <c r="Z108" s="27" t="s">
        <v>26</v>
      </c>
      <c r="AA108" s="27" t="s">
        <v>26</v>
      </c>
      <c r="AB108" s="27" t="s">
        <v>26</v>
      </c>
    </row>
    <row r="109" spans="1:28">
      <c r="A109" s="26">
        <v>45874</v>
      </c>
      <c r="B109" s="27" t="s">
        <v>13348</v>
      </c>
      <c r="C109" s="27" t="s">
        <v>13349</v>
      </c>
      <c r="D109" s="28">
        <v>4086</v>
      </c>
      <c r="E109" s="27" t="s">
        <v>3423</v>
      </c>
      <c r="F109" s="27" t="s">
        <v>3424</v>
      </c>
      <c r="G109" s="50" t="str">
        <f t="shared" si="1"/>
        <v>0379634</v>
      </c>
      <c r="H109" s="14" t="s">
        <v>49</v>
      </c>
      <c r="I109" s="14" t="s">
        <v>754</v>
      </c>
      <c r="J109" s="23">
        <v>45876</v>
      </c>
      <c r="K109" s="14"/>
      <c r="L109" s="29"/>
      <c r="M109" s="29" t="s">
        <v>13360</v>
      </c>
      <c r="N109" s="27" t="s">
        <v>517</v>
      </c>
      <c r="O109" s="27" t="s">
        <v>795</v>
      </c>
      <c r="P109" s="27" t="s">
        <v>3302</v>
      </c>
      <c r="Q109" s="27" t="s">
        <v>309</v>
      </c>
      <c r="R109" s="27" t="s">
        <v>274</v>
      </c>
      <c r="S109" s="27" t="s">
        <v>3425</v>
      </c>
      <c r="T109" s="27" t="s">
        <v>3284</v>
      </c>
      <c r="U109" s="27" t="s">
        <v>3426</v>
      </c>
      <c r="V109" s="27" t="s">
        <v>523</v>
      </c>
      <c r="W109" s="27" t="s">
        <v>276</v>
      </c>
      <c r="X109" s="27" t="s">
        <v>260</v>
      </c>
      <c r="Y109" s="27" t="s">
        <v>26</v>
      </c>
      <c r="Z109" s="27" t="s">
        <v>26</v>
      </c>
      <c r="AA109" s="27" t="s">
        <v>26</v>
      </c>
      <c r="AB109" s="27" t="s">
        <v>26</v>
      </c>
    </row>
    <row r="110" spans="1:28">
      <c r="A110" s="26">
        <v>45874</v>
      </c>
      <c r="B110" s="27" t="s">
        <v>13348</v>
      </c>
      <c r="C110" s="27" t="s">
        <v>13349</v>
      </c>
      <c r="D110" s="28">
        <v>982.67</v>
      </c>
      <c r="E110" s="27" t="s">
        <v>3427</v>
      </c>
      <c r="F110" s="27" t="s">
        <v>3428</v>
      </c>
      <c r="G110" s="50" t="str">
        <f t="shared" si="1"/>
        <v>0379645</v>
      </c>
      <c r="H110" s="29">
        <v>4921</v>
      </c>
      <c r="I110" s="29">
        <v>60</v>
      </c>
      <c r="J110" s="58">
        <v>45875</v>
      </c>
      <c r="K110" s="14"/>
      <c r="L110" s="29"/>
      <c r="M110" s="29" t="s">
        <v>13535</v>
      </c>
      <c r="N110" s="27" t="s">
        <v>517</v>
      </c>
      <c r="O110" s="27" t="s">
        <v>805</v>
      </c>
      <c r="P110" s="27" t="s">
        <v>3302</v>
      </c>
      <c r="Q110" s="27" t="s">
        <v>309</v>
      </c>
      <c r="R110" s="27" t="s">
        <v>274</v>
      </c>
      <c r="S110" s="27" t="s">
        <v>3429</v>
      </c>
      <c r="T110" s="27" t="s">
        <v>3284</v>
      </c>
      <c r="U110" s="27" t="s">
        <v>3430</v>
      </c>
      <c r="V110" s="27" t="s">
        <v>523</v>
      </c>
      <c r="W110" s="27" t="s">
        <v>276</v>
      </c>
      <c r="X110" s="27" t="s">
        <v>260</v>
      </c>
      <c r="Y110" s="27" t="s">
        <v>26</v>
      </c>
      <c r="Z110" s="27" t="s">
        <v>26</v>
      </c>
      <c r="AA110" s="27" t="s">
        <v>26</v>
      </c>
      <c r="AB110" s="27" t="s">
        <v>26</v>
      </c>
    </row>
    <row r="111" spans="1:28">
      <c r="A111" s="26">
        <v>45874</v>
      </c>
      <c r="B111" s="27" t="s">
        <v>13348</v>
      </c>
      <c r="C111" s="27" t="s">
        <v>13349</v>
      </c>
      <c r="D111" s="28">
        <v>1491</v>
      </c>
      <c r="E111" s="27" t="s">
        <v>3431</v>
      </c>
      <c r="F111" s="27" t="s">
        <v>3432</v>
      </c>
      <c r="G111" s="50" t="str">
        <f t="shared" si="1"/>
        <v>6366635</v>
      </c>
      <c r="H111" s="14" t="s">
        <v>62</v>
      </c>
      <c r="I111" s="14" t="s">
        <v>3352</v>
      </c>
      <c r="J111" s="23">
        <v>45875</v>
      </c>
      <c r="K111" s="14"/>
      <c r="L111" s="29"/>
      <c r="M111" s="29" t="s">
        <v>13383</v>
      </c>
      <c r="N111" s="27" t="s">
        <v>758</v>
      </c>
      <c r="O111" s="27" t="s">
        <v>450</v>
      </c>
      <c r="P111" s="27" t="s">
        <v>343</v>
      </c>
      <c r="Q111" s="27" t="s">
        <v>218</v>
      </c>
      <c r="R111" s="27" t="s">
        <v>3433</v>
      </c>
      <c r="S111" s="27" t="s">
        <v>3284</v>
      </c>
      <c r="T111" s="27" t="s">
        <v>3434</v>
      </c>
      <c r="U111" s="27" t="s">
        <v>251</v>
      </c>
      <c r="V111" s="27" t="s">
        <v>3435</v>
      </c>
      <c r="W111" s="27" t="s">
        <v>260</v>
      </c>
      <c r="X111" s="27" t="s">
        <v>26</v>
      </c>
      <c r="Y111" s="27" t="s">
        <v>26</v>
      </c>
      <c r="Z111" s="27" t="s">
        <v>26</v>
      </c>
      <c r="AA111" s="27" t="s">
        <v>26</v>
      </c>
      <c r="AB111" s="27" t="s">
        <v>26</v>
      </c>
    </row>
    <row r="112" spans="1:28">
      <c r="A112" s="26">
        <v>45874</v>
      </c>
      <c r="B112" s="27" t="s">
        <v>13348</v>
      </c>
      <c r="C112" s="27" t="s">
        <v>13349</v>
      </c>
      <c r="D112" s="28">
        <v>1</v>
      </c>
      <c r="E112" s="27" t="s">
        <v>3436</v>
      </c>
      <c r="F112" s="27" t="s">
        <v>3437</v>
      </c>
      <c r="G112" s="50" t="str">
        <f t="shared" si="1"/>
        <v>8034918</v>
      </c>
      <c r="H112" s="49">
        <v>2900</v>
      </c>
      <c r="I112" s="49">
        <v>14164</v>
      </c>
      <c r="J112" s="86">
        <v>45882</v>
      </c>
      <c r="K112" s="14"/>
      <c r="L112" s="29"/>
      <c r="M112" s="29" t="s">
        <v>820</v>
      </c>
      <c r="N112" s="27" t="s">
        <v>655</v>
      </c>
      <c r="O112" s="27" t="s">
        <v>656</v>
      </c>
      <c r="P112" s="27" t="s">
        <v>3302</v>
      </c>
      <c r="Q112" s="27" t="s">
        <v>3438</v>
      </c>
      <c r="R112" s="27" t="s">
        <v>218</v>
      </c>
      <c r="S112" s="27" t="s">
        <v>3439</v>
      </c>
      <c r="T112" s="27" t="s">
        <v>3284</v>
      </c>
      <c r="U112" s="27" t="s">
        <v>3440</v>
      </c>
      <c r="V112" s="27" t="s">
        <v>251</v>
      </c>
      <c r="W112" s="27" t="s">
        <v>3441</v>
      </c>
      <c r="X112" s="27" t="s">
        <v>3442</v>
      </c>
      <c r="Y112" s="27" t="s">
        <v>296</v>
      </c>
      <c r="Z112" s="27" t="s">
        <v>26</v>
      </c>
      <c r="AA112" s="27" t="s">
        <v>26</v>
      </c>
      <c r="AB112" s="27" t="s">
        <v>26</v>
      </c>
    </row>
    <row r="113" spans="1:28">
      <c r="A113" s="26">
        <v>45874</v>
      </c>
      <c r="B113" s="27" t="s">
        <v>13348</v>
      </c>
      <c r="C113" s="27" t="s">
        <v>13357</v>
      </c>
      <c r="D113" s="28">
        <v>450</v>
      </c>
      <c r="E113" s="27" t="s">
        <v>3443</v>
      </c>
      <c r="F113" s="27" t="s">
        <v>3444</v>
      </c>
      <c r="G113" s="50" t="str">
        <f t="shared" si="1"/>
        <v>3500217</v>
      </c>
      <c r="H113" s="14" t="s">
        <v>86</v>
      </c>
      <c r="I113" s="14" t="s">
        <v>3445</v>
      </c>
      <c r="J113" s="23">
        <v>45875</v>
      </c>
      <c r="K113" s="14"/>
      <c r="L113" s="29"/>
      <c r="M113" s="29" t="s">
        <v>13380</v>
      </c>
      <c r="N113" s="27" t="s">
        <v>3446</v>
      </c>
      <c r="O113" s="27" t="s">
        <v>477</v>
      </c>
      <c r="P113" s="27" t="s">
        <v>3447</v>
      </c>
      <c r="Q113" s="27" t="s">
        <v>3448</v>
      </c>
      <c r="R113" s="27" t="s">
        <v>26</v>
      </c>
      <c r="S113" s="27" t="s">
        <v>26</v>
      </c>
      <c r="T113" s="27" t="s">
        <v>26</v>
      </c>
      <c r="U113" s="27" t="s">
        <v>26</v>
      </c>
      <c r="V113" s="27" t="s">
        <v>26</v>
      </c>
      <c r="W113" s="27" t="s">
        <v>26</v>
      </c>
      <c r="X113" s="27" t="s">
        <v>26</v>
      </c>
      <c r="Y113" s="27" t="s">
        <v>26</v>
      </c>
      <c r="Z113" s="27" t="s">
        <v>26</v>
      </c>
      <c r="AA113" s="27" t="s">
        <v>26</v>
      </c>
      <c r="AB113" s="27" t="s">
        <v>26</v>
      </c>
    </row>
    <row r="114" spans="1:28">
      <c r="A114" s="26">
        <v>45874</v>
      </c>
      <c r="B114" s="27" t="s">
        <v>13348</v>
      </c>
      <c r="C114" s="27" t="s">
        <v>13357</v>
      </c>
      <c r="D114" s="28">
        <v>13555</v>
      </c>
      <c r="E114" s="27" t="s">
        <v>3443</v>
      </c>
      <c r="F114" s="27" t="s">
        <v>3449</v>
      </c>
      <c r="G114" s="50" t="str">
        <f t="shared" si="1"/>
        <v>3600217</v>
      </c>
      <c r="H114" s="14" t="s">
        <v>86</v>
      </c>
      <c r="I114" s="14" t="s">
        <v>3450</v>
      </c>
      <c r="J114" s="23">
        <v>45875</v>
      </c>
      <c r="K114" s="14"/>
      <c r="L114" s="29"/>
      <c r="M114" s="29" t="s">
        <v>13380</v>
      </c>
      <c r="N114" s="27" t="s">
        <v>3446</v>
      </c>
      <c r="O114" s="27" t="s">
        <v>477</v>
      </c>
      <c r="P114" s="27" t="s">
        <v>3451</v>
      </c>
      <c r="Q114" s="27" t="s">
        <v>3448</v>
      </c>
      <c r="R114" s="27" t="s">
        <v>26</v>
      </c>
      <c r="S114" s="27" t="s">
        <v>26</v>
      </c>
      <c r="T114" s="27" t="s">
        <v>26</v>
      </c>
      <c r="U114" s="27" t="s">
        <v>26</v>
      </c>
      <c r="V114" s="27" t="s">
        <v>26</v>
      </c>
      <c r="W114" s="27" t="s">
        <v>26</v>
      </c>
      <c r="X114" s="27" t="s">
        <v>26</v>
      </c>
      <c r="Y114" s="27" t="s">
        <v>26</v>
      </c>
      <c r="Z114" s="27" t="s">
        <v>26</v>
      </c>
      <c r="AA114" s="27" t="s">
        <v>26</v>
      </c>
      <c r="AB114" s="27" t="s">
        <v>26</v>
      </c>
    </row>
    <row r="115" spans="1:28">
      <c r="A115" s="26">
        <v>45874</v>
      </c>
      <c r="B115" s="27" t="s">
        <v>13348</v>
      </c>
      <c r="C115" s="27" t="s">
        <v>13357</v>
      </c>
      <c r="D115" s="28">
        <v>0.9</v>
      </c>
      <c r="E115" s="27" t="s">
        <v>3443</v>
      </c>
      <c r="F115" s="27" t="s">
        <v>3452</v>
      </c>
      <c r="G115" s="50" t="str">
        <f t="shared" si="1"/>
        <v>3700217</v>
      </c>
      <c r="H115" s="14" t="s">
        <v>62</v>
      </c>
      <c r="I115" s="14" t="s">
        <v>3352</v>
      </c>
      <c r="J115" s="23">
        <v>45875</v>
      </c>
      <c r="K115" s="14"/>
      <c r="L115" s="29"/>
      <c r="M115" s="29" t="s">
        <v>13383</v>
      </c>
      <c r="N115" s="27" t="s">
        <v>3446</v>
      </c>
      <c r="O115" s="27" t="s">
        <v>477</v>
      </c>
      <c r="P115" s="27" t="s">
        <v>3453</v>
      </c>
      <c r="Q115" s="27" t="s">
        <v>3448</v>
      </c>
      <c r="R115" s="27" t="s">
        <v>26</v>
      </c>
      <c r="S115" s="27" t="s">
        <v>26</v>
      </c>
      <c r="T115" s="27" t="s">
        <v>26</v>
      </c>
      <c r="U115" s="27" t="s">
        <v>26</v>
      </c>
      <c r="V115" s="27" t="s">
        <v>26</v>
      </c>
      <c r="W115" s="27" t="s">
        <v>26</v>
      </c>
      <c r="X115" s="27" t="s">
        <v>26</v>
      </c>
      <c r="Y115" s="27" t="s">
        <v>26</v>
      </c>
      <c r="Z115" s="27" t="s">
        <v>26</v>
      </c>
      <c r="AA115" s="27" t="s">
        <v>26</v>
      </c>
      <c r="AB115" s="27" t="s">
        <v>26</v>
      </c>
    </row>
    <row r="116" spans="1:28">
      <c r="A116" s="26">
        <v>45874</v>
      </c>
      <c r="B116" s="27" t="s">
        <v>13348</v>
      </c>
      <c r="C116" s="27" t="s">
        <v>13357</v>
      </c>
      <c r="D116" s="28">
        <v>2034.2</v>
      </c>
      <c r="E116" s="27" t="s">
        <v>3443</v>
      </c>
      <c r="F116" s="27" t="s">
        <v>3454</v>
      </c>
      <c r="G116" s="50" t="str">
        <f t="shared" si="1"/>
        <v>3800217</v>
      </c>
      <c r="H116" s="14" t="s">
        <v>62</v>
      </c>
      <c r="I116" s="14" t="s">
        <v>3352</v>
      </c>
      <c r="J116" s="23">
        <v>45875</v>
      </c>
      <c r="K116" s="14"/>
      <c r="L116" s="29"/>
      <c r="M116" s="29" t="s">
        <v>13383</v>
      </c>
      <c r="N116" s="27" t="s">
        <v>3446</v>
      </c>
      <c r="O116" s="27" t="s">
        <v>477</v>
      </c>
      <c r="P116" s="27" t="s">
        <v>3455</v>
      </c>
      <c r="Q116" s="27" t="s">
        <v>3448</v>
      </c>
      <c r="R116" s="27" t="s">
        <v>26</v>
      </c>
      <c r="S116" s="27" t="s">
        <v>26</v>
      </c>
      <c r="T116" s="27" t="s">
        <v>26</v>
      </c>
      <c r="U116" s="27" t="s">
        <v>26</v>
      </c>
      <c r="V116" s="27" t="s">
        <v>26</v>
      </c>
      <c r="W116" s="27" t="s">
        <v>26</v>
      </c>
      <c r="X116" s="27" t="s">
        <v>26</v>
      </c>
      <c r="Y116" s="27" t="s">
        <v>26</v>
      </c>
      <c r="Z116" s="27" t="s">
        <v>26</v>
      </c>
      <c r="AA116" s="27" t="s">
        <v>26</v>
      </c>
      <c r="AB116" s="27" t="s">
        <v>26</v>
      </c>
    </row>
    <row r="117" spans="1:28">
      <c r="A117" s="26">
        <v>45874</v>
      </c>
      <c r="B117" s="27" t="s">
        <v>13348</v>
      </c>
      <c r="C117" s="27" t="s">
        <v>13357</v>
      </c>
      <c r="D117" s="28">
        <v>3766.46</v>
      </c>
      <c r="E117" s="27" t="s">
        <v>3443</v>
      </c>
      <c r="F117" s="27" t="s">
        <v>3456</v>
      </c>
      <c r="G117" s="50" t="str">
        <f t="shared" si="1"/>
        <v>3900217</v>
      </c>
      <c r="H117" s="14" t="s">
        <v>54</v>
      </c>
      <c r="I117" s="14" t="s">
        <v>3457</v>
      </c>
      <c r="J117" s="23">
        <v>45875</v>
      </c>
      <c r="K117" s="14"/>
      <c r="L117" s="29"/>
      <c r="M117" s="29" t="s">
        <v>13369</v>
      </c>
      <c r="N117" s="27" t="s">
        <v>3446</v>
      </c>
      <c r="O117" s="27" t="s">
        <v>477</v>
      </c>
      <c r="P117" s="27" t="s">
        <v>3458</v>
      </c>
      <c r="Q117" s="27" t="s">
        <v>3448</v>
      </c>
      <c r="R117" s="27" t="s">
        <v>26</v>
      </c>
      <c r="S117" s="27" t="s">
        <v>26</v>
      </c>
      <c r="T117" s="27" t="s">
        <v>26</v>
      </c>
      <c r="U117" s="27" t="s">
        <v>26</v>
      </c>
      <c r="V117" s="27" t="s">
        <v>26</v>
      </c>
      <c r="W117" s="27" t="s">
        <v>26</v>
      </c>
      <c r="X117" s="27" t="s">
        <v>26</v>
      </c>
      <c r="Y117" s="27" t="s">
        <v>26</v>
      </c>
      <c r="Z117" s="27" t="s">
        <v>26</v>
      </c>
      <c r="AA117" s="27" t="s">
        <v>26</v>
      </c>
      <c r="AB117" s="27" t="s">
        <v>26</v>
      </c>
    </row>
    <row r="118" spans="1:28">
      <c r="A118" s="26">
        <v>45874</v>
      </c>
      <c r="B118" s="27" t="s">
        <v>13348</v>
      </c>
      <c r="C118" s="27" t="s">
        <v>13357</v>
      </c>
      <c r="D118" s="28">
        <v>577.99</v>
      </c>
      <c r="E118" s="27" t="s">
        <v>3443</v>
      </c>
      <c r="F118" s="27" t="s">
        <v>3459</v>
      </c>
      <c r="G118" s="50" t="str">
        <f t="shared" si="1"/>
        <v>4000217</v>
      </c>
      <c r="H118" s="14" t="s">
        <v>49</v>
      </c>
      <c r="I118" s="14" t="s">
        <v>754</v>
      </c>
      <c r="J118" s="23">
        <v>45876</v>
      </c>
      <c r="K118" s="14"/>
      <c r="L118" s="29"/>
      <c r="M118" s="29" t="s">
        <v>13360</v>
      </c>
      <c r="N118" s="27" t="s">
        <v>3446</v>
      </c>
      <c r="O118" s="27" t="s">
        <v>477</v>
      </c>
      <c r="P118" s="27" t="s">
        <v>3460</v>
      </c>
      <c r="Q118" s="27" t="s">
        <v>3448</v>
      </c>
      <c r="R118" s="27" t="s">
        <v>26</v>
      </c>
      <c r="S118" s="27" t="s">
        <v>26</v>
      </c>
      <c r="T118" s="27" t="s">
        <v>26</v>
      </c>
      <c r="U118" s="27" t="s">
        <v>26</v>
      </c>
      <c r="V118" s="27" t="s">
        <v>26</v>
      </c>
      <c r="W118" s="27" t="s">
        <v>26</v>
      </c>
      <c r="X118" s="27" t="s">
        <v>26</v>
      </c>
      <c r="Y118" s="27" t="s">
        <v>26</v>
      </c>
      <c r="Z118" s="27" t="s">
        <v>26</v>
      </c>
      <c r="AA118" s="27" t="s">
        <v>26</v>
      </c>
      <c r="AB118" s="27" t="s">
        <v>26</v>
      </c>
    </row>
    <row r="119" spans="1:28">
      <c r="A119" s="26">
        <v>45874</v>
      </c>
      <c r="B119" s="27" t="s">
        <v>13348</v>
      </c>
      <c r="C119" s="27" t="s">
        <v>13357</v>
      </c>
      <c r="D119" s="28">
        <v>11.19</v>
      </c>
      <c r="E119" s="27" t="s">
        <v>3443</v>
      </c>
      <c r="F119" s="27" t="s">
        <v>3461</v>
      </c>
      <c r="G119" s="50" t="str">
        <f t="shared" si="1"/>
        <v>4100217</v>
      </c>
      <c r="H119" s="14">
        <v>6400</v>
      </c>
      <c r="I119" s="14">
        <v>48455</v>
      </c>
      <c r="J119" s="23">
        <v>45875</v>
      </c>
      <c r="K119" s="14"/>
      <c r="L119" s="29">
        <v>44100217</v>
      </c>
      <c r="M119" s="29" t="s">
        <v>13383</v>
      </c>
      <c r="N119" s="27" t="s">
        <v>3446</v>
      </c>
      <c r="O119" s="27" t="s">
        <v>477</v>
      </c>
      <c r="P119" s="27" t="s">
        <v>3462</v>
      </c>
      <c r="Q119" s="27" t="s">
        <v>3448</v>
      </c>
      <c r="R119" s="27" t="s">
        <v>26</v>
      </c>
      <c r="S119" s="27" t="s">
        <v>26</v>
      </c>
      <c r="T119" s="27" t="s">
        <v>26</v>
      </c>
      <c r="U119" s="27" t="s">
        <v>26</v>
      </c>
      <c r="V119" s="27" t="s">
        <v>26</v>
      </c>
      <c r="W119" s="27" t="s">
        <v>26</v>
      </c>
      <c r="X119" s="27" t="s">
        <v>26</v>
      </c>
      <c r="Y119" s="27" t="s">
        <v>26</v>
      </c>
      <c r="Z119" s="27" t="s">
        <v>26</v>
      </c>
      <c r="AA119" s="27" t="s">
        <v>26</v>
      </c>
      <c r="AB119" s="27" t="s">
        <v>26</v>
      </c>
    </row>
    <row r="120" spans="1:28">
      <c r="A120" s="26">
        <v>45874</v>
      </c>
      <c r="B120" s="27" t="s">
        <v>13348</v>
      </c>
      <c r="C120" s="27" t="s">
        <v>13357</v>
      </c>
      <c r="D120" s="28">
        <v>3.82</v>
      </c>
      <c r="E120" s="27" t="s">
        <v>3443</v>
      </c>
      <c r="F120" s="27" t="s">
        <v>3463</v>
      </c>
      <c r="G120" s="50" t="str">
        <f t="shared" si="1"/>
        <v>4200217</v>
      </c>
      <c r="H120" s="14" t="s">
        <v>62</v>
      </c>
      <c r="I120" s="14" t="s">
        <v>3352</v>
      </c>
      <c r="J120" s="23">
        <v>45875</v>
      </c>
      <c r="K120" s="14"/>
      <c r="L120" s="29"/>
      <c r="M120" s="29" t="s">
        <v>13383</v>
      </c>
      <c r="N120" s="27" t="s">
        <v>3446</v>
      </c>
      <c r="O120" s="27" t="s">
        <v>477</v>
      </c>
      <c r="P120" s="27" t="s">
        <v>3464</v>
      </c>
      <c r="Q120" s="27" t="s">
        <v>3448</v>
      </c>
      <c r="R120" s="27" t="s">
        <v>26</v>
      </c>
      <c r="S120" s="27" t="s">
        <v>26</v>
      </c>
      <c r="T120" s="27" t="s">
        <v>26</v>
      </c>
      <c r="U120" s="27" t="s">
        <v>26</v>
      </c>
      <c r="V120" s="27" t="s">
        <v>26</v>
      </c>
      <c r="W120" s="27" t="s">
        <v>26</v>
      </c>
      <c r="X120" s="27" t="s">
        <v>26</v>
      </c>
      <c r="Y120" s="27" t="s">
        <v>26</v>
      </c>
      <c r="Z120" s="27" t="s">
        <v>26</v>
      </c>
      <c r="AA120" s="27" t="s">
        <v>26</v>
      </c>
      <c r="AB120" s="27" t="s">
        <v>26</v>
      </c>
    </row>
    <row r="121" spans="1:28">
      <c r="A121" s="26">
        <v>45874</v>
      </c>
      <c r="B121" s="27" t="s">
        <v>13348</v>
      </c>
      <c r="C121" s="27" t="s">
        <v>13357</v>
      </c>
      <c r="D121" s="28">
        <v>2000</v>
      </c>
      <c r="E121" s="27" t="s">
        <v>3443</v>
      </c>
      <c r="F121" s="27" t="s">
        <v>3465</v>
      </c>
      <c r="G121" s="50" t="str">
        <f t="shared" si="1"/>
        <v>4300217</v>
      </c>
      <c r="H121" s="14" t="s">
        <v>57</v>
      </c>
      <c r="I121" s="14" t="s">
        <v>3466</v>
      </c>
      <c r="J121" s="23">
        <v>45875</v>
      </c>
      <c r="K121" s="14"/>
      <c r="L121" s="29"/>
      <c r="M121" s="29" t="s">
        <v>13370</v>
      </c>
      <c r="N121" s="27" t="s">
        <v>3446</v>
      </c>
      <c r="O121" s="27" t="s">
        <v>477</v>
      </c>
      <c r="P121" s="27" t="s">
        <v>3467</v>
      </c>
      <c r="Q121" s="27" t="s">
        <v>3448</v>
      </c>
      <c r="R121" s="27" t="s">
        <v>26</v>
      </c>
      <c r="S121" s="27" t="s">
        <v>26</v>
      </c>
      <c r="T121" s="27" t="s">
        <v>26</v>
      </c>
      <c r="U121" s="27" t="s">
        <v>26</v>
      </c>
      <c r="V121" s="27" t="s">
        <v>26</v>
      </c>
      <c r="W121" s="27" t="s">
        <v>26</v>
      </c>
      <c r="X121" s="27" t="s">
        <v>26</v>
      </c>
      <c r="Y121" s="27" t="s">
        <v>26</v>
      </c>
      <c r="Z121" s="27" t="s">
        <v>26</v>
      </c>
      <c r="AA121" s="27" t="s">
        <v>26</v>
      </c>
      <c r="AB121" s="27" t="s">
        <v>26</v>
      </c>
    </row>
    <row r="122" spans="1:28">
      <c r="A122" s="26">
        <v>45874</v>
      </c>
      <c r="B122" s="27" t="s">
        <v>13348</v>
      </c>
      <c r="C122" s="27" t="s">
        <v>13357</v>
      </c>
      <c r="D122" s="28">
        <v>90</v>
      </c>
      <c r="E122" s="27" t="s">
        <v>3443</v>
      </c>
      <c r="F122" s="27" t="s">
        <v>3468</v>
      </c>
      <c r="G122" s="50" t="str">
        <f t="shared" si="1"/>
        <v>4400217</v>
      </c>
      <c r="H122" s="14" t="s">
        <v>62</v>
      </c>
      <c r="I122" s="14" t="s">
        <v>3352</v>
      </c>
      <c r="J122" s="23">
        <v>45875</v>
      </c>
      <c r="K122" s="14"/>
      <c r="L122" s="29"/>
      <c r="M122" s="29" t="s">
        <v>13383</v>
      </c>
      <c r="N122" s="27" t="s">
        <v>3446</v>
      </c>
      <c r="O122" s="27" t="s">
        <v>477</v>
      </c>
      <c r="P122" s="27" t="s">
        <v>3469</v>
      </c>
      <c r="Q122" s="27" t="s">
        <v>3448</v>
      </c>
      <c r="R122" s="27" t="s">
        <v>26</v>
      </c>
      <c r="S122" s="27" t="s">
        <v>26</v>
      </c>
      <c r="T122" s="27" t="s">
        <v>26</v>
      </c>
      <c r="U122" s="27" t="s">
        <v>26</v>
      </c>
      <c r="V122" s="27" t="s">
        <v>26</v>
      </c>
      <c r="W122" s="27" t="s">
        <v>26</v>
      </c>
      <c r="X122" s="27" t="s">
        <v>26</v>
      </c>
      <c r="Y122" s="27" t="s">
        <v>26</v>
      </c>
      <c r="Z122" s="27" t="s">
        <v>26</v>
      </c>
      <c r="AA122" s="27" t="s">
        <v>26</v>
      </c>
      <c r="AB122" s="27" t="s">
        <v>26</v>
      </c>
    </row>
    <row r="123" spans="1:28">
      <c r="A123" s="26">
        <v>45874</v>
      </c>
      <c r="B123" s="27" t="s">
        <v>13348</v>
      </c>
      <c r="C123" s="27" t="s">
        <v>13357</v>
      </c>
      <c r="D123" s="28">
        <v>56.15</v>
      </c>
      <c r="E123" s="27" t="s">
        <v>3443</v>
      </c>
      <c r="F123" s="27" t="s">
        <v>3470</v>
      </c>
      <c r="G123" s="50" t="str">
        <f t="shared" si="1"/>
        <v>4500217</v>
      </c>
      <c r="H123" s="14" t="s">
        <v>62</v>
      </c>
      <c r="I123" s="14" t="s">
        <v>3352</v>
      </c>
      <c r="J123" s="23">
        <v>45875</v>
      </c>
      <c r="K123" s="14"/>
      <c r="L123" s="29"/>
      <c r="M123" s="29" t="s">
        <v>13383</v>
      </c>
      <c r="N123" s="27" t="s">
        <v>3446</v>
      </c>
      <c r="O123" s="27" t="s">
        <v>477</v>
      </c>
      <c r="P123" s="27" t="s">
        <v>3471</v>
      </c>
      <c r="Q123" s="27" t="s">
        <v>3448</v>
      </c>
      <c r="R123" s="27" t="s">
        <v>26</v>
      </c>
      <c r="S123" s="27" t="s">
        <v>26</v>
      </c>
      <c r="T123" s="27" t="s">
        <v>26</v>
      </c>
      <c r="U123" s="27" t="s">
        <v>26</v>
      </c>
      <c r="V123" s="27" t="s">
        <v>26</v>
      </c>
      <c r="W123" s="27" t="s">
        <v>26</v>
      </c>
      <c r="X123" s="27" t="s">
        <v>26</v>
      </c>
      <c r="Y123" s="27" t="s">
        <v>26</v>
      </c>
      <c r="Z123" s="27" t="s">
        <v>26</v>
      </c>
      <c r="AA123" s="27" t="s">
        <v>26</v>
      </c>
      <c r="AB123" s="27" t="s">
        <v>26</v>
      </c>
    </row>
    <row r="124" spans="1:28">
      <c r="A124" s="26">
        <v>45874</v>
      </c>
      <c r="B124" s="27" t="s">
        <v>13348</v>
      </c>
      <c r="C124" s="27" t="s">
        <v>13349</v>
      </c>
      <c r="D124" s="28">
        <v>15000</v>
      </c>
      <c r="E124" s="27" t="s">
        <v>3472</v>
      </c>
      <c r="F124" s="27" t="s">
        <v>3473</v>
      </c>
      <c r="G124" s="50" t="str">
        <f t="shared" si="1"/>
        <v>0379393</v>
      </c>
      <c r="H124" s="14" t="s">
        <v>57</v>
      </c>
      <c r="I124" s="14" t="s">
        <v>3474</v>
      </c>
      <c r="J124" s="23">
        <v>45875</v>
      </c>
      <c r="K124" s="14"/>
      <c r="L124" s="29"/>
      <c r="M124" s="29" t="s">
        <v>13370</v>
      </c>
      <c r="N124" s="27" t="s">
        <v>1957</v>
      </c>
      <c r="O124" s="27" t="s">
        <v>1958</v>
      </c>
      <c r="P124" s="27" t="s">
        <v>3475</v>
      </c>
      <c r="Q124" s="27" t="s">
        <v>218</v>
      </c>
      <c r="R124" s="27" t="s">
        <v>3476</v>
      </c>
      <c r="S124" s="27" t="s">
        <v>3284</v>
      </c>
      <c r="T124" s="27" t="s">
        <v>3477</v>
      </c>
      <c r="U124" s="27" t="s">
        <v>239</v>
      </c>
      <c r="V124" s="27" t="s">
        <v>3478</v>
      </c>
      <c r="W124" s="27" t="s">
        <v>1963</v>
      </c>
      <c r="X124" s="27" t="s">
        <v>26</v>
      </c>
      <c r="Y124" s="27" t="s">
        <v>26</v>
      </c>
      <c r="Z124" s="27" t="s">
        <v>26</v>
      </c>
      <c r="AA124" s="27" t="s">
        <v>26</v>
      </c>
      <c r="AB124" s="27" t="s">
        <v>26</v>
      </c>
    </row>
    <row r="125" spans="1:28">
      <c r="A125" s="26">
        <v>45874</v>
      </c>
      <c r="B125" s="27" t="s">
        <v>13348</v>
      </c>
      <c r="C125" s="27" t="s">
        <v>13349</v>
      </c>
      <c r="D125" s="28">
        <v>15000</v>
      </c>
      <c r="E125" s="27" t="s">
        <v>3479</v>
      </c>
      <c r="F125" s="27" t="s">
        <v>3480</v>
      </c>
      <c r="G125" s="50" t="str">
        <f t="shared" si="1"/>
        <v>0379395</v>
      </c>
      <c r="H125" s="14" t="s">
        <v>57</v>
      </c>
      <c r="I125" s="14" t="s">
        <v>3481</v>
      </c>
      <c r="J125" s="23">
        <v>45875</v>
      </c>
      <c r="K125" s="14"/>
      <c r="L125" s="29"/>
      <c r="M125" s="29" t="s">
        <v>13370</v>
      </c>
      <c r="N125" s="27" t="s">
        <v>1957</v>
      </c>
      <c r="O125" s="27" t="s">
        <v>1958</v>
      </c>
      <c r="P125" s="27" t="s">
        <v>3475</v>
      </c>
      <c r="Q125" s="27" t="s">
        <v>218</v>
      </c>
      <c r="R125" s="27" t="s">
        <v>3482</v>
      </c>
      <c r="S125" s="27" t="s">
        <v>3284</v>
      </c>
      <c r="T125" s="27" t="s">
        <v>3483</v>
      </c>
      <c r="U125" s="27" t="s">
        <v>239</v>
      </c>
      <c r="V125" s="27" t="s">
        <v>3484</v>
      </c>
      <c r="W125" s="27" t="s">
        <v>1963</v>
      </c>
      <c r="X125" s="27" t="s">
        <v>26</v>
      </c>
      <c r="Y125" s="27" t="s">
        <v>26</v>
      </c>
      <c r="Z125" s="27" t="s">
        <v>26</v>
      </c>
      <c r="AA125" s="27" t="s">
        <v>26</v>
      </c>
      <c r="AB125" s="27" t="s">
        <v>26</v>
      </c>
    </row>
    <row r="126" spans="1:28">
      <c r="A126" s="26">
        <v>45874</v>
      </c>
      <c r="B126" s="27" t="s">
        <v>13348</v>
      </c>
      <c r="C126" s="27" t="s">
        <v>13349</v>
      </c>
      <c r="D126" s="28">
        <v>15000</v>
      </c>
      <c r="E126" s="27" t="s">
        <v>3485</v>
      </c>
      <c r="F126" s="27" t="s">
        <v>3486</v>
      </c>
      <c r="G126" s="50" t="str">
        <f t="shared" si="1"/>
        <v>0379397</v>
      </c>
      <c r="H126" s="14" t="s">
        <v>57</v>
      </c>
      <c r="I126" s="14" t="s">
        <v>3487</v>
      </c>
      <c r="J126" s="23">
        <v>45875</v>
      </c>
      <c r="K126" s="14"/>
      <c r="L126" s="29"/>
      <c r="M126" s="29" t="s">
        <v>13370</v>
      </c>
      <c r="N126" s="27" t="s">
        <v>1957</v>
      </c>
      <c r="O126" s="27" t="s">
        <v>1958</v>
      </c>
      <c r="P126" s="27" t="s">
        <v>3475</v>
      </c>
      <c r="Q126" s="27" t="s">
        <v>218</v>
      </c>
      <c r="R126" s="27" t="s">
        <v>3488</v>
      </c>
      <c r="S126" s="27" t="s">
        <v>3284</v>
      </c>
      <c r="T126" s="27" t="s">
        <v>3489</v>
      </c>
      <c r="U126" s="27" t="s">
        <v>239</v>
      </c>
      <c r="V126" s="27" t="s">
        <v>3490</v>
      </c>
      <c r="W126" s="27" t="s">
        <v>1963</v>
      </c>
      <c r="X126" s="27" t="s">
        <v>26</v>
      </c>
      <c r="Y126" s="27" t="s">
        <v>26</v>
      </c>
      <c r="Z126" s="27" t="s">
        <v>26</v>
      </c>
      <c r="AA126" s="27" t="s">
        <v>26</v>
      </c>
      <c r="AB126" s="27" t="s">
        <v>26</v>
      </c>
    </row>
    <row r="127" spans="1:28">
      <c r="A127" s="26">
        <v>45875</v>
      </c>
      <c r="B127" s="27" t="s">
        <v>13348</v>
      </c>
      <c r="C127" s="27" t="s">
        <v>13349</v>
      </c>
      <c r="D127" s="28">
        <v>37441.019999999997</v>
      </c>
      <c r="E127" s="27" t="s">
        <v>3491</v>
      </c>
      <c r="F127" s="27" t="s">
        <v>3492</v>
      </c>
      <c r="G127" s="50" t="str">
        <f t="shared" si="1"/>
        <v>4858502</v>
      </c>
      <c r="H127" s="17" t="s">
        <v>83</v>
      </c>
      <c r="I127" s="32" t="s">
        <v>186</v>
      </c>
      <c r="J127" s="55">
        <v>45875</v>
      </c>
      <c r="K127" s="17"/>
      <c r="L127" s="32" t="s">
        <v>13536</v>
      </c>
      <c r="M127" s="32" t="s">
        <v>186</v>
      </c>
      <c r="N127" s="27" t="s">
        <v>528</v>
      </c>
      <c r="O127" s="27" t="s">
        <v>529</v>
      </c>
      <c r="P127" s="27" t="s">
        <v>371</v>
      </c>
      <c r="Q127" s="27" t="s">
        <v>250</v>
      </c>
      <c r="R127" s="27" t="s">
        <v>3493</v>
      </c>
      <c r="S127" s="27" t="s">
        <v>3494</v>
      </c>
      <c r="T127" s="27" t="s">
        <v>3495</v>
      </c>
      <c r="U127" s="27" t="s">
        <v>530</v>
      </c>
      <c r="V127" s="27" t="s">
        <v>214</v>
      </c>
      <c r="W127" s="27" t="s">
        <v>457</v>
      </c>
      <c r="X127" s="27" t="s">
        <v>26</v>
      </c>
      <c r="Y127" s="27" t="s">
        <v>26</v>
      </c>
      <c r="Z127" s="27" t="s">
        <v>26</v>
      </c>
      <c r="AA127" s="27" t="s">
        <v>26</v>
      </c>
      <c r="AB127" s="27" t="s">
        <v>26</v>
      </c>
    </row>
    <row r="128" spans="1:28">
      <c r="A128" s="26">
        <v>45875</v>
      </c>
      <c r="B128" s="27" t="s">
        <v>13348</v>
      </c>
      <c r="C128" s="27" t="s">
        <v>13349</v>
      </c>
      <c r="D128" s="28">
        <v>180</v>
      </c>
      <c r="E128" s="27" t="s">
        <v>470</v>
      </c>
      <c r="F128" s="27" t="s">
        <v>3496</v>
      </c>
      <c r="G128" s="50" t="str">
        <f t="shared" si="1"/>
        <v>4858504</v>
      </c>
      <c r="H128" s="49">
        <v>2900</v>
      </c>
      <c r="I128" s="49">
        <v>14168</v>
      </c>
      <c r="J128" s="86">
        <v>45891</v>
      </c>
      <c r="K128" s="14"/>
      <c r="L128" s="29"/>
      <c r="M128" s="29" t="s">
        <v>13537</v>
      </c>
      <c r="N128" s="27" t="s">
        <v>3497</v>
      </c>
      <c r="O128" s="27" t="s">
        <v>3498</v>
      </c>
      <c r="P128" s="27" t="s">
        <v>3499</v>
      </c>
      <c r="Q128" s="27" t="s">
        <v>420</v>
      </c>
      <c r="R128" s="27" t="s">
        <v>218</v>
      </c>
      <c r="S128" s="27" t="s">
        <v>3500</v>
      </c>
      <c r="T128" s="27" t="s">
        <v>3494</v>
      </c>
      <c r="U128" s="27" t="s">
        <v>471</v>
      </c>
      <c r="V128" s="27" t="s">
        <v>217</v>
      </c>
      <c r="W128" s="27" t="s">
        <v>3501</v>
      </c>
      <c r="X128" s="27" t="s">
        <v>767</v>
      </c>
      <c r="Y128" s="27" t="s">
        <v>26</v>
      </c>
      <c r="Z128" s="27" t="s">
        <v>26</v>
      </c>
      <c r="AA128" s="27" t="s">
        <v>26</v>
      </c>
      <c r="AB128" s="27" t="s">
        <v>26</v>
      </c>
    </row>
    <row r="129" spans="1:28">
      <c r="A129" s="26">
        <v>45875</v>
      </c>
      <c r="B129" s="27" t="s">
        <v>13348</v>
      </c>
      <c r="C129" s="27" t="s">
        <v>13349</v>
      </c>
      <c r="D129" s="28">
        <v>154155.48000000001</v>
      </c>
      <c r="E129" s="27" t="s">
        <v>485</v>
      </c>
      <c r="F129" s="27" t="s">
        <v>3502</v>
      </c>
      <c r="G129" s="50" t="str">
        <f t="shared" si="1"/>
        <v>4858507</v>
      </c>
      <c r="H129" s="17" t="s">
        <v>83</v>
      </c>
      <c r="I129" s="32" t="s">
        <v>186</v>
      </c>
      <c r="J129" s="55">
        <v>45875</v>
      </c>
      <c r="K129" s="17"/>
      <c r="L129" s="32" t="s">
        <v>13538</v>
      </c>
      <c r="M129" s="32" t="s">
        <v>186</v>
      </c>
      <c r="N129" s="27" t="s">
        <v>486</v>
      </c>
      <c r="O129" s="27" t="s">
        <v>487</v>
      </c>
      <c r="P129" s="27" t="s">
        <v>3294</v>
      </c>
      <c r="Q129" s="27" t="s">
        <v>488</v>
      </c>
      <c r="R129" s="27" t="s">
        <v>250</v>
      </c>
      <c r="S129" s="27" t="s">
        <v>3503</v>
      </c>
      <c r="T129" s="27" t="s">
        <v>3494</v>
      </c>
      <c r="U129" s="27" t="s">
        <v>489</v>
      </c>
      <c r="V129" s="27" t="s">
        <v>217</v>
      </c>
      <c r="W129" s="27" t="s">
        <v>3504</v>
      </c>
      <c r="X129" s="27" t="s">
        <v>214</v>
      </c>
      <c r="Y129" s="27" t="s">
        <v>260</v>
      </c>
      <c r="Z129" s="27" t="s">
        <v>26</v>
      </c>
      <c r="AA129" s="27" t="s">
        <v>26</v>
      </c>
      <c r="AB129" s="27" t="s">
        <v>26</v>
      </c>
    </row>
    <row r="130" spans="1:28">
      <c r="A130" s="26">
        <v>45875</v>
      </c>
      <c r="B130" s="27" t="s">
        <v>13348</v>
      </c>
      <c r="C130" s="27" t="s">
        <v>13349</v>
      </c>
      <c r="D130" s="28">
        <v>76407.3</v>
      </c>
      <c r="E130" s="27" t="s">
        <v>797</v>
      </c>
      <c r="F130" s="27" t="s">
        <v>3505</v>
      </c>
      <c r="G130" s="50" t="str">
        <f t="shared" si="1"/>
        <v>4858509</v>
      </c>
      <c r="H130" s="14" t="s">
        <v>61</v>
      </c>
      <c r="I130" s="14" t="s">
        <v>3506</v>
      </c>
      <c r="J130" s="23">
        <v>45875</v>
      </c>
      <c r="K130" s="14"/>
      <c r="L130" s="29"/>
      <c r="M130" s="29" t="s">
        <v>13392</v>
      </c>
      <c r="N130" s="27" t="s">
        <v>253</v>
      </c>
      <c r="O130" s="27" t="s">
        <v>254</v>
      </c>
      <c r="P130" s="27" t="s">
        <v>2896</v>
      </c>
      <c r="Q130" s="27" t="s">
        <v>798</v>
      </c>
      <c r="R130" s="27" t="s">
        <v>250</v>
      </c>
      <c r="S130" s="27" t="s">
        <v>3507</v>
      </c>
      <c r="T130" s="27" t="s">
        <v>3494</v>
      </c>
      <c r="U130" s="27" t="s">
        <v>799</v>
      </c>
      <c r="V130" s="27" t="s">
        <v>800</v>
      </c>
      <c r="W130" s="27" t="s">
        <v>214</v>
      </c>
      <c r="X130" s="27" t="s">
        <v>257</v>
      </c>
      <c r="Y130" s="27" t="s">
        <v>26</v>
      </c>
      <c r="Z130" s="27" t="s">
        <v>26</v>
      </c>
      <c r="AA130" s="27" t="s">
        <v>26</v>
      </c>
      <c r="AB130" s="27" t="s">
        <v>26</v>
      </c>
    </row>
    <row r="131" spans="1:28">
      <c r="A131" s="26">
        <v>45875</v>
      </c>
      <c r="B131" s="27" t="s">
        <v>13348</v>
      </c>
      <c r="C131" s="27" t="s">
        <v>13349</v>
      </c>
      <c r="D131" s="28">
        <v>14537</v>
      </c>
      <c r="E131" s="27" t="s">
        <v>351</v>
      </c>
      <c r="F131" s="27" t="s">
        <v>3508</v>
      </c>
      <c r="G131" s="50" t="str">
        <f t="shared" ref="G131:G194" si="2">MID(F131,4,7)</f>
        <v>4858511</v>
      </c>
      <c r="H131" s="14" t="s">
        <v>57</v>
      </c>
      <c r="I131" s="14" t="s">
        <v>3509</v>
      </c>
      <c r="J131" s="23">
        <v>45875</v>
      </c>
      <c r="K131" s="14"/>
      <c r="L131" s="29"/>
      <c r="M131" s="29" t="s">
        <v>13370</v>
      </c>
      <c r="N131" s="27" t="s">
        <v>352</v>
      </c>
      <c r="O131" s="27" t="s">
        <v>353</v>
      </c>
      <c r="P131" s="27" t="s">
        <v>354</v>
      </c>
      <c r="Q131" s="27" t="s">
        <v>218</v>
      </c>
      <c r="R131" s="27" t="s">
        <v>3510</v>
      </c>
      <c r="S131" s="27" t="s">
        <v>3494</v>
      </c>
      <c r="T131" s="27" t="s">
        <v>355</v>
      </c>
      <c r="U131" s="27" t="s">
        <v>217</v>
      </c>
      <c r="V131" s="27" t="s">
        <v>214</v>
      </c>
      <c r="W131" s="27" t="s">
        <v>252</v>
      </c>
      <c r="X131" s="27" t="s">
        <v>26</v>
      </c>
      <c r="Y131" s="27" t="s">
        <v>26</v>
      </c>
      <c r="Z131" s="27" t="s">
        <v>26</v>
      </c>
      <c r="AA131" s="27" t="s">
        <v>26</v>
      </c>
      <c r="AB131" s="27" t="s">
        <v>26</v>
      </c>
    </row>
    <row r="132" spans="1:28">
      <c r="A132" s="26">
        <v>45875</v>
      </c>
      <c r="B132" s="27" t="s">
        <v>13348</v>
      </c>
      <c r="C132" s="27" t="s">
        <v>13349</v>
      </c>
      <c r="D132" s="28">
        <v>2100</v>
      </c>
      <c r="E132" s="27" t="s">
        <v>26</v>
      </c>
      <c r="F132" s="27" t="s">
        <v>3511</v>
      </c>
      <c r="G132" s="50" t="str">
        <f t="shared" si="2"/>
        <v>4858513</v>
      </c>
      <c r="H132" s="96" t="s">
        <v>83</v>
      </c>
      <c r="I132" s="96" t="s">
        <v>41</v>
      </c>
      <c r="J132" s="97">
        <v>45876</v>
      </c>
      <c r="K132" s="98"/>
      <c r="L132" s="98" t="s">
        <v>13539</v>
      </c>
      <c r="M132" s="98" t="s">
        <v>41</v>
      </c>
      <c r="N132" s="27" t="s">
        <v>3512</v>
      </c>
      <c r="O132" s="27" t="s">
        <v>3513</v>
      </c>
      <c r="P132" s="27" t="s">
        <v>3499</v>
      </c>
      <c r="Q132" s="27" t="s">
        <v>439</v>
      </c>
      <c r="R132" s="27" t="s">
        <v>218</v>
      </c>
      <c r="S132" s="27" t="s">
        <v>3514</v>
      </c>
      <c r="T132" s="27" t="s">
        <v>3494</v>
      </c>
      <c r="U132" s="27" t="s">
        <v>3515</v>
      </c>
      <c r="V132" s="27" t="s">
        <v>214</v>
      </c>
      <c r="W132" s="27" t="s">
        <v>260</v>
      </c>
      <c r="X132" s="27" t="s">
        <v>26</v>
      </c>
      <c r="Y132" s="27" t="s">
        <v>26</v>
      </c>
      <c r="Z132" s="27" t="s">
        <v>26</v>
      </c>
      <c r="AA132" s="27" t="s">
        <v>26</v>
      </c>
      <c r="AB132" s="27" t="s">
        <v>26</v>
      </c>
    </row>
    <row r="133" spans="1:28">
      <c r="A133" s="26">
        <v>45875</v>
      </c>
      <c r="B133" s="27" t="s">
        <v>13348</v>
      </c>
      <c r="C133" s="27" t="s">
        <v>13349</v>
      </c>
      <c r="D133" s="28">
        <v>26.38</v>
      </c>
      <c r="E133" s="27" t="s">
        <v>289</v>
      </c>
      <c r="F133" s="27" t="s">
        <v>3516</v>
      </c>
      <c r="G133" s="50" t="str">
        <f t="shared" si="2"/>
        <v>4858515</v>
      </c>
      <c r="H133" s="14" t="s">
        <v>59</v>
      </c>
      <c r="I133" s="14" t="s">
        <v>3592</v>
      </c>
      <c r="J133" s="23">
        <v>45876</v>
      </c>
      <c r="K133" s="14"/>
      <c r="L133" s="29"/>
      <c r="M133" s="29" t="s">
        <v>13352</v>
      </c>
      <c r="N133" s="27" t="s">
        <v>290</v>
      </c>
      <c r="O133" s="27" t="s">
        <v>291</v>
      </c>
      <c r="P133" s="27" t="s">
        <v>3302</v>
      </c>
      <c r="Q133" s="27" t="s">
        <v>292</v>
      </c>
      <c r="R133" s="27" t="s">
        <v>218</v>
      </c>
      <c r="S133" s="27" t="s">
        <v>3517</v>
      </c>
      <c r="T133" s="27" t="s">
        <v>3494</v>
      </c>
      <c r="U133" s="27" t="s">
        <v>293</v>
      </c>
      <c r="V133" s="27" t="s">
        <v>294</v>
      </c>
      <c r="W133" s="27" t="s">
        <v>295</v>
      </c>
      <c r="X133" s="27" t="s">
        <v>214</v>
      </c>
      <c r="Y133" s="27" t="s">
        <v>296</v>
      </c>
      <c r="Z133" s="27" t="s">
        <v>26</v>
      </c>
      <c r="AA133" s="27" t="s">
        <v>26</v>
      </c>
      <c r="AB133" s="27" t="s">
        <v>26</v>
      </c>
    </row>
    <row r="134" spans="1:28">
      <c r="A134" s="26">
        <v>45875</v>
      </c>
      <c r="B134" s="27" t="s">
        <v>13348</v>
      </c>
      <c r="C134" s="27" t="s">
        <v>13349</v>
      </c>
      <c r="D134" s="28">
        <v>90</v>
      </c>
      <c r="E134" s="27" t="s">
        <v>596</v>
      </c>
      <c r="F134" s="27" t="s">
        <v>3518</v>
      </c>
      <c r="G134" s="50" t="str">
        <f t="shared" si="2"/>
        <v>4858517</v>
      </c>
      <c r="H134" s="49" t="s">
        <v>102</v>
      </c>
      <c r="I134" s="49" t="s">
        <v>3593</v>
      </c>
      <c r="J134" s="86">
        <v>45884</v>
      </c>
      <c r="K134" s="14"/>
      <c r="L134" s="29"/>
      <c r="M134" s="29" t="s">
        <v>819</v>
      </c>
      <c r="N134" s="27" t="s">
        <v>597</v>
      </c>
      <c r="O134" s="27" t="s">
        <v>598</v>
      </c>
      <c r="P134" s="27" t="s">
        <v>3519</v>
      </c>
      <c r="Q134" s="27" t="s">
        <v>218</v>
      </c>
      <c r="R134" s="27" t="s">
        <v>3520</v>
      </c>
      <c r="S134" s="27" t="s">
        <v>3494</v>
      </c>
      <c r="T134" s="27" t="s">
        <v>599</v>
      </c>
      <c r="U134" s="27" t="s">
        <v>217</v>
      </c>
      <c r="V134" s="27" t="s">
        <v>214</v>
      </c>
      <c r="W134" s="27" t="s">
        <v>600</v>
      </c>
      <c r="X134" s="27" t="s">
        <v>26</v>
      </c>
      <c r="Y134" s="27" t="s">
        <v>26</v>
      </c>
      <c r="Z134" s="27" t="s">
        <v>26</v>
      </c>
      <c r="AA134" s="27" t="s">
        <v>26</v>
      </c>
      <c r="AB134" s="27" t="s">
        <v>26</v>
      </c>
    </row>
    <row r="135" spans="1:28">
      <c r="A135" s="26">
        <v>45875</v>
      </c>
      <c r="B135" s="27" t="s">
        <v>13348</v>
      </c>
      <c r="C135" s="27" t="s">
        <v>13349</v>
      </c>
      <c r="D135" s="28">
        <v>4347</v>
      </c>
      <c r="E135" s="27" t="s">
        <v>3521</v>
      </c>
      <c r="F135" s="27" t="s">
        <v>3522</v>
      </c>
      <c r="G135" s="50" t="str">
        <f t="shared" si="2"/>
        <v>4858519</v>
      </c>
      <c r="H135" s="14" t="s">
        <v>60</v>
      </c>
      <c r="I135" s="14" t="s">
        <v>3594</v>
      </c>
      <c r="J135" s="23">
        <v>45896</v>
      </c>
      <c r="K135" s="14"/>
      <c r="L135" s="142"/>
      <c r="M135" s="29" t="s">
        <v>13364</v>
      </c>
      <c r="N135" s="27" t="s">
        <v>404</v>
      </c>
      <c r="O135" s="27" t="s">
        <v>277</v>
      </c>
      <c r="P135" s="27" t="s">
        <v>343</v>
      </c>
      <c r="Q135" s="27" t="s">
        <v>218</v>
      </c>
      <c r="R135" s="27" t="s">
        <v>3523</v>
      </c>
      <c r="S135" s="27" t="s">
        <v>3494</v>
      </c>
      <c r="T135" s="27" t="s">
        <v>3524</v>
      </c>
      <c r="U135" s="27" t="s">
        <v>239</v>
      </c>
      <c r="V135" s="27" t="s">
        <v>3525</v>
      </c>
      <c r="W135" s="27" t="s">
        <v>260</v>
      </c>
      <c r="X135" s="27" t="s">
        <v>26</v>
      </c>
      <c r="Y135" s="27" t="s">
        <v>26</v>
      </c>
      <c r="Z135" s="27" t="s">
        <v>26</v>
      </c>
      <c r="AA135" s="27" t="s">
        <v>26</v>
      </c>
      <c r="AB135" s="27" t="s">
        <v>26</v>
      </c>
    </row>
    <row r="136" spans="1:28">
      <c r="A136" s="26">
        <v>45875</v>
      </c>
      <c r="B136" s="27" t="s">
        <v>13348</v>
      </c>
      <c r="C136" s="27" t="s">
        <v>13349</v>
      </c>
      <c r="D136" s="28">
        <v>2813.92</v>
      </c>
      <c r="E136" s="27" t="s">
        <v>3526</v>
      </c>
      <c r="F136" s="27" t="s">
        <v>3527</v>
      </c>
      <c r="G136" s="50" t="str">
        <f t="shared" si="2"/>
        <v>4858522</v>
      </c>
      <c r="H136" s="14" t="s">
        <v>81</v>
      </c>
      <c r="I136" s="14" t="s">
        <v>3528</v>
      </c>
      <c r="J136" s="23">
        <v>45875</v>
      </c>
      <c r="K136" s="14"/>
      <c r="L136" s="29"/>
      <c r="M136" s="29" t="s">
        <v>13353</v>
      </c>
      <c r="N136" s="27" t="s">
        <v>368</v>
      </c>
      <c r="O136" s="27" t="s">
        <v>277</v>
      </c>
      <c r="P136" s="27" t="s">
        <v>343</v>
      </c>
      <c r="Q136" s="27" t="s">
        <v>218</v>
      </c>
      <c r="R136" s="27" t="s">
        <v>3529</v>
      </c>
      <c r="S136" s="27" t="s">
        <v>3494</v>
      </c>
      <c r="T136" s="27" t="s">
        <v>3530</v>
      </c>
      <c r="U136" s="27" t="s">
        <v>239</v>
      </c>
      <c r="V136" s="27" t="s">
        <v>3531</v>
      </c>
      <c r="W136" s="27" t="s">
        <v>260</v>
      </c>
      <c r="X136" s="27" t="s">
        <v>26</v>
      </c>
      <c r="Y136" s="27" t="s">
        <v>26</v>
      </c>
      <c r="Z136" s="27" t="s">
        <v>26</v>
      </c>
      <c r="AA136" s="27" t="s">
        <v>26</v>
      </c>
      <c r="AB136" s="27" t="s">
        <v>26</v>
      </c>
    </row>
    <row r="137" spans="1:28">
      <c r="A137" s="26">
        <v>45875</v>
      </c>
      <c r="B137" s="27" t="s">
        <v>13348</v>
      </c>
      <c r="C137" s="27" t="s">
        <v>13349</v>
      </c>
      <c r="D137" s="28">
        <v>51228.09</v>
      </c>
      <c r="E137" s="27" t="s">
        <v>446</v>
      </c>
      <c r="F137" s="27" t="s">
        <v>3532</v>
      </c>
      <c r="G137" s="50" t="str">
        <f t="shared" si="2"/>
        <v>4858525</v>
      </c>
      <c r="H137" s="14" t="s">
        <v>62</v>
      </c>
      <c r="I137" s="14" t="s">
        <v>3533</v>
      </c>
      <c r="J137" s="23">
        <v>45875</v>
      </c>
      <c r="K137" s="14"/>
      <c r="L137" s="29"/>
      <c r="M137" s="29" t="s">
        <v>13540</v>
      </c>
      <c r="N137" s="27" t="s">
        <v>447</v>
      </c>
      <c r="O137" s="27" t="s">
        <v>448</v>
      </c>
      <c r="P137" s="27" t="s">
        <v>3294</v>
      </c>
      <c r="Q137" s="27" t="s">
        <v>439</v>
      </c>
      <c r="R137" s="27" t="s">
        <v>218</v>
      </c>
      <c r="S137" s="27" t="s">
        <v>3534</v>
      </c>
      <c r="T137" s="27" t="s">
        <v>3494</v>
      </c>
      <c r="U137" s="27" t="s">
        <v>449</v>
      </c>
      <c r="V137" s="27" t="s">
        <v>256</v>
      </c>
      <c r="W137" s="27" t="s">
        <v>3535</v>
      </c>
      <c r="X137" s="27" t="s">
        <v>260</v>
      </c>
      <c r="Y137" s="27" t="s">
        <v>26</v>
      </c>
      <c r="Z137" s="27" t="s">
        <v>26</v>
      </c>
      <c r="AA137" s="27" t="s">
        <v>26</v>
      </c>
      <c r="AB137" s="27" t="s">
        <v>26</v>
      </c>
    </row>
    <row r="138" spans="1:28">
      <c r="A138" s="26">
        <v>45875</v>
      </c>
      <c r="B138" s="27" t="s">
        <v>13348</v>
      </c>
      <c r="C138" s="27" t="s">
        <v>13349</v>
      </c>
      <c r="D138" s="28">
        <v>78004.56</v>
      </c>
      <c r="E138" s="27" t="s">
        <v>26</v>
      </c>
      <c r="F138" s="27" t="s">
        <v>3536</v>
      </c>
      <c r="G138" s="50" t="str">
        <f t="shared" si="2"/>
        <v>6307818</v>
      </c>
      <c r="H138" s="14" t="s">
        <v>81</v>
      </c>
      <c r="I138" s="14" t="s">
        <v>3528</v>
      </c>
      <c r="J138" s="23">
        <v>45875</v>
      </c>
      <c r="K138" s="14"/>
      <c r="L138" s="29"/>
      <c r="M138" s="29" t="s">
        <v>13353</v>
      </c>
      <c r="N138" s="27" t="s">
        <v>372</v>
      </c>
      <c r="O138" s="27" t="s">
        <v>373</v>
      </c>
      <c r="P138" s="27" t="s">
        <v>3499</v>
      </c>
      <c r="Q138" s="27" t="s">
        <v>374</v>
      </c>
      <c r="R138" s="27" t="s">
        <v>274</v>
      </c>
      <c r="S138" s="27" t="s">
        <v>3537</v>
      </c>
      <c r="T138" s="27" t="s">
        <v>3494</v>
      </c>
      <c r="U138" s="27" t="s">
        <v>375</v>
      </c>
      <c r="V138" s="27" t="s">
        <v>376</v>
      </c>
      <c r="W138" s="27" t="s">
        <v>276</v>
      </c>
      <c r="X138" s="27" t="s">
        <v>296</v>
      </c>
      <c r="Y138" s="27" t="s">
        <v>26</v>
      </c>
      <c r="Z138" s="27" t="s">
        <v>26</v>
      </c>
      <c r="AA138" s="27" t="s">
        <v>26</v>
      </c>
      <c r="AB138" s="27" t="s">
        <v>26</v>
      </c>
    </row>
    <row r="139" spans="1:28">
      <c r="A139" s="26">
        <v>45875</v>
      </c>
      <c r="B139" s="27" t="s">
        <v>13348</v>
      </c>
      <c r="C139" s="27" t="s">
        <v>13349</v>
      </c>
      <c r="D139" s="28">
        <v>2379.16</v>
      </c>
      <c r="E139" s="27" t="s">
        <v>26</v>
      </c>
      <c r="F139" s="27" t="s">
        <v>3538</v>
      </c>
      <c r="G139" s="50" t="str">
        <f t="shared" si="2"/>
        <v>6307824</v>
      </c>
      <c r="H139" s="14" t="s">
        <v>49</v>
      </c>
      <c r="I139" s="14" t="s">
        <v>753</v>
      </c>
      <c r="J139" s="23">
        <v>45876</v>
      </c>
      <c r="K139" s="14"/>
      <c r="L139" s="29"/>
      <c r="M139" s="29" t="s">
        <v>13364</v>
      </c>
      <c r="N139" s="27" t="s">
        <v>372</v>
      </c>
      <c r="O139" s="27" t="s">
        <v>373</v>
      </c>
      <c r="P139" s="27" t="s">
        <v>3499</v>
      </c>
      <c r="Q139" s="27" t="s">
        <v>374</v>
      </c>
      <c r="R139" s="27" t="s">
        <v>274</v>
      </c>
      <c r="S139" s="27" t="s">
        <v>3539</v>
      </c>
      <c r="T139" s="27" t="s">
        <v>3494</v>
      </c>
      <c r="U139" s="27" t="s">
        <v>416</v>
      </c>
      <c r="V139" s="27" t="s">
        <v>376</v>
      </c>
      <c r="W139" s="27" t="s">
        <v>276</v>
      </c>
      <c r="X139" s="27" t="s">
        <v>296</v>
      </c>
      <c r="Y139" s="27" t="s">
        <v>26</v>
      </c>
      <c r="Z139" s="27" t="s">
        <v>26</v>
      </c>
      <c r="AA139" s="27" t="s">
        <v>26</v>
      </c>
      <c r="AB139" s="27" t="s">
        <v>26</v>
      </c>
    </row>
    <row r="140" spans="1:28">
      <c r="A140" s="26">
        <v>45875</v>
      </c>
      <c r="B140" s="27" t="s">
        <v>13348</v>
      </c>
      <c r="C140" s="27" t="s">
        <v>13349</v>
      </c>
      <c r="D140" s="28">
        <v>11873.38</v>
      </c>
      <c r="E140" s="27" t="s">
        <v>26</v>
      </c>
      <c r="F140" s="27" t="s">
        <v>3540</v>
      </c>
      <c r="G140" s="50" t="str">
        <f t="shared" si="2"/>
        <v>6307831</v>
      </c>
      <c r="H140" s="49">
        <v>7100</v>
      </c>
      <c r="I140" s="49">
        <v>2440</v>
      </c>
      <c r="J140" s="86">
        <v>45875</v>
      </c>
      <c r="K140" s="14"/>
      <c r="L140" s="29"/>
      <c r="M140" s="29" t="s">
        <v>13416</v>
      </c>
      <c r="N140" s="27" t="s">
        <v>372</v>
      </c>
      <c r="O140" s="27" t="s">
        <v>373</v>
      </c>
      <c r="P140" s="27" t="s">
        <v>3499</v>
      </c>
      <c r="Q140" s="27" t="s">
        <v>374</v>
      </c>
      <c r="R140" s="27" t="s">
        <v>274</v>
      </c>
      <c r="S140" s="27" t="s">
        <v>3541</v>
      </c>
      <c r="T140" s="27" t="s">
        <v>3494</v>
      </c>
      <c r="U140" s="27" t="s">
        <v>375</v>
      </c>
      <c r="V140" s="27" t="s">
        <v>376</v>
      </c>
      <c r="W140" s="27" t="s">
        <v>276</v>
      </c>
      <c r="X140" s="27" t="s">
        <v>296</v>
      </c>
      <c r="Y140" s="27" t="s">
        <v>26</v>
      </c>
      <c r="Z140" s="27" t="s">
        <v>26</v>
      </c>
      <c r="AA140" s="27" t="s">
        <v>26</v>
      </c>
      <c r="AB140" s="27" t="s">
        <v>26</v>
      </c>
    </row>
    <row r="141" spans="1:28">
      <c r="A141" s="26">
        <v>45875</v>
      </c>
      <c r="B141" s="27" t="s">
        <v>13348</v>
      </c>
      <c r="C141" s="27" t="s">
        <v>13349</v>
      </c>
      <c r="D141" s="28">
        <v>1397.5</v>
      </c>
      <c r="E141" s="27" t="s">
        <v>3542</v>
      </c>
      <c r="F141" s="27" t="s">
        <v>3543</v>
      </c>
      <c r="G141" s="50" t="str">
        <f t="shared" si="2"/>
        <v>6307838</v>
      </c>
      <c r="H141" s="14" t="s">
        <v>81</v>
      </c>
      <c r="I141" s="14" t="s">
        <v>3528</v>
      </c>
      <c r="J141" s="23">
        <v>45875</v>
      </c>
      <c r="K141" s="14"/>
      <c r="L141" s="29"/>
      <c r="M141" s="29" t="s">
        <v>13541</v>
      </c>
      <c r="N141" s="27" t="s">
        <v>659</v>
      </c>
      <c r="O141" s="27" t="s">
        <v>660</v>
      </c>
      <c r="P141" s="27" t="s">
        <v>3499</v>
      </c>
      <c r="Q141" s="27" t="s">
        <v>309</v>
      </c>
      <c r="R141" s="27" t="s">
        <v>274</v>
      </c>
      <c r="S141" s="27" t="s">
        <v>3544</v>
      </c>
      <c r="T141" s="27" t="s">
        <v>3494</v>
      </c>
      <c r="U141" s="27" t="s">
        <v>3545</v>
      </c>
      <c r="V141" s="27" t="s">
        <v>469</v>
      </c>
      <c r="W141" s="27" t="s">
        <v>276</v>
      </c>
      <c r="X141" s="27" t="s">
        <v>260</v>
      </c>
      <c r="Y141" s="27" t="s">
        <v>26</v>
      </c>
      <c r="Z141" s="27" t="s">
        <v>26</v>
      </c>
      <c r="AA141" s="27" t="s">
        <v>26</v>
      </c>
      <c r="AB141" s="27" t="s">
        <v>26</v>
      </c>
    </row>
    <row r="142" spans="1:28">
      <c r="A142" s="26">
        <v>45875</v>
      </c>
      <c r="B142" s="27" t="s">
        <v>13348</v>
      </c>
      <c r="C142" s="27" t="s">
        <v>13357</v>
      </c>
      <c r="D142" s="28">
        <v>1595</v>
      </c>
      <c r="E142" s="27" t="s">
        <v>124</v>
      </c>
      <c r="F142" s="27" t="s">
        <v>3546</v>
      </c>
      <c r="G142" s="50" t="str">
        <f t="shared" si="2"/>
        <v>6142218</v>
      </c>
      <c r="H142" s="49" t="s">
        <v>51</v>
      </c>
      <c r="I142" s="49" t="s">
        <v>3595</v>
      </c>
      <c r="J142" s="86">
        <v>45889</v>
      </c>
      <c r="K142" s="14"/>
      <c r="L142" s="29"/>
      <c r="M142" s="29" t="s">
        <v>13366</v>
      </c>
      <c r="N142" s="27" t="s">
        <v>263</v>
      </c>
      <c r="O142" s="27" t="s">
        <v>360</v>
      </c>
      <c r="P142" s="27" t="s">
        <v>3547</v>
      </c>
      <c r="Q142" s="27" t="s">
        <v>3548</v>
      </c>
      <c r="R142" s="27" t="s">
        <v>3549</v>
      </c>
      <c r="S142" s="27" t="s">
        <v>3550</v>
      </c>
      <c r="T142" s="27" t="s">
        <v>3551</v>
      </c>
      <c r="U142" s="27" t="s">
        <v>3552</v>
      </c>
      <c r="V142" s="27" t="s">
        <v>26</v>
      </c>
      <c r="W142" s="27" t="s">
        <v>26</v>
      </c>
      <c r="X142" s="27" t="s">
        <v>26</v>
      </c>
      <c r="Y142" s="27" t="s">
        <v>26</v>
      </c>
      <c r="Z142" s="27" t="s">
        <v>26</v>
      </c>
      <c r="AA142" s="27" t="s">
        <v>26</v>
      </c>
      <c r="AB142" s="27" t="s">
        <v>26</v>
      </c>
    </row>
    <row r="143" spans="1:28">
      <c r="A143" s="26">
        <v>45875</v>
      </c>
      <c r="B143" s="27" t="s">
        <v>13348</v>
      </c>
      <c r="C143" s="27" t="s">
        <v>13357</v>
      </c>
      <c r="D143" s="28">
        <v>2220</v>
      </c>
      <c r="E143" s="27" t="s">
        <v>3553</v>
      </c>
      <c r="F143" s="27" t="s">
        <v>3554</v>
      </c>
      <c r="G143" s="50" t="str">
        <f t="shared" si="2"/>
        <v>7283216</v>
      </c>
      <c r="H143" s="14" t="s">
        <v>54</v>
      </c>
      <c r="I143" s="14" t="s">
        <v>3596</v>
      </c>
      <c r="J143" s="23">
        <v>45876</v>
      </c>
      <c r="K143" s="14"/>
      <c r="L143" s="14"/>
      <c r="M143" s="14" t="s">
        <v>13369</v>
      </c>
      <c r="N143" s="27" t="s">
        <v>3555</v>
      </c>
      <c r="O143" s="27" t="s">
        <v>3556</v>
      </c>
      <c r="P143" s="27" t="s">
        <v>3557</v>
      </c>
      <c r="Q143" s="27" t="s">
        <v>3558</v>
      </c>
      <c r="R143" s="27" t="s">
        <v>3559</v>
      </c>
      <c r="S143" s="27" t="s">
        <v>3560</v>
      </c>
      <c r="T143" s="27" t="s">
        <v>26</v>
      </c>
      <c r="U143" s="27" t="s">
        <v>26</v>
      </c>
      <c r="V143" s="27" t="s">
        <v>26</v>
      </c>
      <c r="W143" s="27" t="s">
        <v>26</v>
      </c>
      <c r="X143" s="27" t="s">
        <v>26</v>
      </c>
      <c r="Y143" s="27" t="s">
        <v>26</v>
      </c>
      <c r="Z143" s="27" t="s">
        <v>26</v>
      </c>
      <c r="AA143" s="27" t="s">
        <v>26</v>
      </c>
      <c r="AB143" s="27" t="s">
        <v>26</v>
      </c>
    </row>
    <row r="144" spans="1:28">
      <c r="A144" s="26">
        <v>45875</v>
      </c>
      <c r="B144" s="27" t="s">
        <v>13348</v>
      </c>
      <c r="C144" s="27" t="s">
        <v>13357</v>
      </c>
      <c r="D144" s="28">
        <v>132.79</v>
      </c>
      <c r="E144" s="27" t="s">
        <v>3561</v>
      </c>
      <c r="F144" s="27" t="s">
        <v>3562</v>
      </c>
      <c r="G144" s="50" t="str">
        <f t="shared" si="2"/>
        <v>4700218</v>
      </c>
      <c r="H144" s="18" t="s">
        <v>57</v>
      </c>
      <c r="I144" s="14">
        <v>12432</v>
      </c>
      <c r="J144" s="23">
        <v>45877</v>
      </c>
      <c r="K144" s="14"/>
      <c r="L144" s="14"/>
      <c r="M144" s="14" t="s">
        <v>13370</v>
      </c>
      <c r="N144" s="27" t="s">
        <v>3563</v>
      </c>
      <c r="O144" s="27" t="s">
        <v>477</v>
      </c>
      <c r="P144" s="27" t="s">
        <v>3564</v>
      </c>
      <c r="Q144" s="27" t="s">
        <v>3565</v>
      </c>
      <c r="R144" s="27" t="s">
        <v>26</v>
      </c>
      <c r="S144" s="27" t="s">
        <v>26</v>
      </c>
      <c r="T144" s="27" t="s">
        <v>26</v>
      </c>
      <c r="U144" s="27" t="s">
        <v>26</v>
      </c>
      <c r="V144" s="27" t="s">
        <v>26</v>
      </c>
      <c r="W144" s="27" t="s">
        <v>26</v>
      </c>
      <c r="X144" s="27" t="s">
        <v>26</v>
      </c>
      <c r="Y144" s="27" t="s">
        <v>26</v>
      </c>
      <c r="Z144" s="27" t="s">
        <v>26</v>
      </c>
      <c r="AA144" s="27" t="s">
        <v>26</v>
      </c>
      <c r="AB144" s="27" t="s">
        <v>26</v>
      </c>
    </row>
    <row r="145" spans="1:28">
      <c r="A145" s="26">
        <v>45876</v>
      </c>
      <c r="B145" s="27" t="s">
        <v>13348</v>
      </c>
      <c r="C145" s="27" t="s">
        <v>13349</v>
      </c>
      <c r="D145" s="28">
        <v>1570014</v>
      </c>
      <c r="E145" s="27" t="s">
        <v>351</v>
      </c>
      <c r="F145" s="27" t="s">
        <v>3566</v>
      </c>
      <c r="G145" s="50" t="str">
        <f t="shared" si="2"/>
        <v>4826903</v>
      </c>
      <c r="H145" s="14" t="s">
        <v>57</v>
      </c>
      <c r="I145" s="14" t="s">
        <v>3597</v>
      </c>
      <c r="J145" s="23">
        <v>45876</v>
      </c>
      <c r="K145" s="14"/>
      <c r="L145" s="14"/>
      <c r="M145" s="14" t="s">
        <v>13370</v>
      </c>
      <c r="N145" s="27" t="s">
        <v>352</v>
      </c>
      <c r="O145" s="27" t="s">
        <v>353</v>
      </c>
      <c r="P145" s="27" t="s">
        <v>354</v>
      </c>
      <c r="Q145" s="27" t="s">
        <v>218</v>
      </c>
      <c r="R145" s="27" t="s">
        <v>3567</v>
      </c>
      <c r="S145" s="27" t="s">
        <v>3568</v>
      </c>
      <c r="T145" s="27" t="s">
        <v>355</v>
      </c>
      <c r="U145" s="27" t="s">
        <v>217</v>
      </c>
      <c r="V145" s="27" t="s">
        <v>214</v>
      </c>
      <c r="W145" s="27" t="s">
        <v>252</v>
      </c>
      <c r="X145" s="27" t="s">
        <v>26</v>
      </c>
      <c r="Y145" s="27" t="s">
        <v>26</v>
      </c>
      <c r="Z145" s="27" t="s">
        <v>26</v>
      </c>
      <c r="AA145" s="27" t="s">
        <v>26</v>
      </c>
      <c r="AB145" s="27" t="s">
        <v>26</v>
      </c>
    </row>
    <row r="146" spans="1:28">
      <c r="A146" s="26">
        <v>45876</v>
      </c>
      <c r="B146" s="27" t="s">
        <v>13348</v>
      </c>
      <c r="C146" s="27" t="s">
        <v>13349</v>
      </c>
      <c r="D146" s="28">
        <v>12161.92</v>
      </c>
      <c r="E146" s="27" t="s">
        <v>3569</v>
      </c>
      <c r="F146" s="27" t="s">
        <v>3570</v>
      </c>
      <c r="G146" s="50" t="str">
        <f t="shared" si="2"/>
        <v>4826896</v>
      </c>
      <c r="H146" s="17" t="s">
        <v>83</v>
      </c>
      <c r="I146" s="32" t="s">
        <v>186</v>
      </c>
      <c r="J146" s="55">
        <v>45876</v>
      </c>
      <c r="K146" s="17"/>
      <c r="L146" s="32" t="s">
        <v>13542</v>
      </c>
      <c r="M146" s="32" t="s">
        <v>186</v>
      </c>
      <c r="N146" s="27" t="s">
        <v>528</v>
      </c>
      <c r="O146" s="27" t="s">
        <v>529</v>
      </c>
      <c r="P146" s="27" t="s">
        <v>371</v>
      </c>
      <c r="Q146" s="27" t="s">
        <v>250</v>
      </c>
      <c r="R146" s="27" t="s">
        <v>3571</v>
      </c>
      <c r="S146" s="27" t="s">
        <v>3568</v>
      </c>
      <c r="T146" s="27" t="s">
        <v>3572</v>
      </c>
      <c r="U146" s="27" t="s">
        <v>530</v>
      </c>
      <c r="V146" s="27" t="s">
        <v>214</v>
      </c>
      <c r="W146" s="27" t="s">
        <v>457</v>
      </c>
      <c r="X146" s="27" t="s">
        <v>26</v>
      </c>
      <c r="Y146" s="27" t="s">
        <v>26</v>
      </c>
      <c r="Z146" s="27" t="s">
        <v>26</v>
      </c>
      <c r="AA146" s="27" t="s">
        <v>26</v>
      </c>
      <c r="AB146" s="27" t="s">
        <v>26</v>
      </c>
    </row>
    <row r="147" spans="1:28">
      <c r="A147" s="26">
        <v>45876</v>
      </c>
      <c r="B147" s="27" t="s">
        <v>13348</v>
      </c>
      <c r="C147" s="27" t="s">
        <v>13349</v>
      </c>
      <c r="D147" s="28">
        <v>4203.59</v>
      </c>
      <c r="E147" s="27" t="s">
        <v>431</v>
      </c>
      <c r="F147" s="27" t="s">
        <v>3573</v>
      </c>
      <c r="G147" s="50" t="str">
        <f t="shared" si="2"/>
        <v>4826901</v>
      </c>
      <c r="H147" s="14" t="s">
        <v>80</v>
      </c>
      <c r="I147" s="14" t="s">
        <v>3598</v>
      </c>
      <c r="J147" s="23">
        <v>45876</v>
      </c>
      <c r="K147" s="14"/>
      <c r="L147" s="14"/>
      <c r="M147" s="14" t="s">
        <v>824</v>
      </c>
      <c r="N147" s="27" t="s">
        <v>432</v>
      </c>
      <c r="O147" s="27" t="s">
        <v>433</v>
      </c>
      <c r="P147" s="27" t="s">
        <v>434</v>
      </c>
      <c r="Q147" s="27" t="s">
        <v>218</v>
      </c>
      <c r="R147" s="27" t="s">
        <v>3574</v>
      </c>
      <c r="S147" s="27" t="s">
        <v>3568</v>
      </c>
      <c r="T147" s="27" t="s">
        <v>435</v>
      </c>
      <c r="U147" s="27" t="s">
        <v>217</v>
      </c>
      <c r="V147" s="27" t="s">
        <v>214</v>
      </c>
      <c r="W147" s="27" t="s">
        <v>436</v>
      </c>
      <c r="X147" s="27" t="s">
        <v>26</v>
      </c>
      <c r="Y147" s="27" t="s">
        <v>26</v>
      </c>
      <c r="Z147" s="27" t="s">
        <v>26</v>
      </c>
      <c r="AA147" s="27" t="s">
        <v>26</v>
      </c>
      <c r="AB147" s="27" t="s">
        <v>26</v>
      </c>
    </row>
    <row r="148" spans="1:28">
      <c r="A148" s="26">
        <v>45876</v>
      </c>
      <c r="B148" s="27" t="s">
        <v>13348</v>
      </c>
      <c r="C148" s="27" t="s">
        <v>13349</v>
      </c>
      <c r="D148" s="28">
        <v>1445</v>
      </c>
      <c r="E148" s="27" t="s">
        <v>869</v>
      </c>
      <c r="F148" s="27" t="s">
        <v>3575</v>
      </c>
      <c r="G148" s="50" t="str">
        <f t="shared" si="2"/>
        <v>4826898</v>
      </c>
      <c r="H148" s="14" t="s">
        <v>61</v>
      </c>
      <c r="I148" s="14" t="s">
        <v>3599</v>
      </c>
      <c r="J148" s="23">
        <v>45877</v>
      </c>
      <c r="K148" s="14"/>
      <c r="L148" s="14"/>
      <c r="M148" s="14" t="s">
        <v>13500</v>
      </c>
      <c r="N148" s="27" t="s">
        <v>870</v>
      </c>
      <c r="O148" s="27" t="s">
        <v>871</v>
      </c>
      <c r="P148" s="27" t="s">
        <v>3576</v>
      </c>
      <c r="Q148" s="27" t="s">
        <v>3577</v>
      </c>
      <c r="R148" s="27" t="s">
        <v>218</v>
      </c>
      <c r="S148" s="27" t="s">
        <v>3578</v>
      </c>
      <c r="T148" s="27" t="s">
        <v>3568</v>
      </c>
      <c r="U148" s="27" t="s">
        <v>872</v>
      </c>
      <c r="V148" s="27" t="s">
        <v>873</v>
      </c>
      <c r="W148" s="27" t="s">
        <v>3579</v>
      </c>
      <c r="X148" s="27" t="s">
        <v>874</v>
      </c>
      <c r="Y148" s="27" t="s">
        <v>26</v>
      </c>
      <c r="Z148" s="27" t="s">
        <v>26</v>
      </c>
      <c r="AA148" s="27" t="s">
        <v>26</v>
      </c>
      <c r="AB148" s="27" t="s">
        <v>26</v>
      </c>
    </row>
    <row r="149" spans="1:28">
      <c r="A149" s="26">
        <v>45876</v>
      </c>
      <c r="B149" s="27" t="s">
        <v>13348</v>
      </c>
      <c r="C149" s="27" t="s">
        <v>13349</v>
      </c>
      <c r="D149" s="28">
        <v>310.67</v>
      </c>
      <c r="E149" s="27" t="s">
        <v>289</v>
      </c>
      <c r="F149" s="27" t="s">
        <v>3580</v>
      </c>
      <c r="G149" s="50" t="str">
        <f t="shared" si="2"/>
        <v>4826905</v>
      </c>
      <c r="H149" s="14" t="s">
        <v>59</v>
      </c>
      <c r="I149" s="14" t="s">
        <v>3600</v>
      </c>
      <c r="J149" s="23">
        <v>45877</v>
      </c>
      <c r="K149" s="14"/>
      <c r="L149" s="14"/>
      <c r="M149" s="14" t="s">
        <v>13352</v>
      </c>
      <c r="N149" s="27" t="s">
        <v>290</v>
      </c>
      <c r="O149" s="27" t="s">
        <v>291</v>
      </c>
      <c r="P149" s="27" t="s">
        <v>3499</v>
      </c>
      <c r="Q149" s="27" t="s">
        <v>292</v>
      </c>
      <c r="R149" s="27" t="s">
        <v>218</v>
      </c>
      <c r="S149" s="27" t="s">
        <v>3581</v>
      </c>
      <c r="T149" s="27" t="s">
        <v>3568</v>
      </c>
      <c r="U149" s="27" t="s">
        <v>293</v>
      </c>
      <c r="V149" s="27" t="s">
        <v>294</v>
      </c>
      <c r="W149" s="27" t="s">
        <v>295</v>
      </c>
      <c r="X149" s="27" t="s">
        <v>214</v>
      </c>
      <c r="Y149" s="27" t="s">
        <v>296</v>
      </c>
      <c r="Z149" s="27" t="s">
        <v>26</v>
      </c>
      <c r="AA149" s="27" t="s">
        <v>26</v>
      </c>
      <c r="AB149" s="27" t="s">
        <v>26</v>
      </c>
    </row>
    <row r="150" spans="1:28">
      <c r="A150" s="26">
        <v>45876</v>
      </c>
      <c r="B150" s="27" t="s">
        <v>13348</v>
      </c>
      <c r="C150" s="27" t="s">
        <v>13349</v>
      </c>
      <c r="D150" s="28">
        <v>354671.93</v>
      </c>
      <c r="E150" s="27" t="s">
        <v>3601</v>
      </c>
      <c r="F150" s="27" t="s">
        <v>3602</v>
      </c>
      <c r="G150" s="50" t="str">
        <f t="shared" si="2"/>
        <v>7815771</v>
      </c>
      <c r="H150" s="14" t="s">
        <v>62</v>
      </c>
      <c r="I150" s="14" t="s">
        <v>3603</v>
      </c>
      <c r="J150" s="23">
        <v>45877</v>
      </c>
      <c r="K150" s="14"/>
      <c r="L150" s="14"/>
      <c r="M150" s="14" t="s">
        <v>41</v>
      </c>
      <c r="N150" s="27" t="s">
        <v>517</v>
      </c>
      <c r="O150" s="27" t="s">
        <v>795</v>
      </c>
      <c r="P150" s="27" t="s">
        <v>3576</v>
      </c>
      <c r="Q150" s="27" t="s">
        <v>309</v>
      </c>
      <c r="R150" s="27" t="s">
        <v>274</v>
      </c>
      <c r="S150" s="27" t="s">
        <v>3604</v>
      </c>
      <c r="T150" s="27" t="s">
        <v>3568</v>
      </c>
      <c r="U150" s="27" t="s">
        <v>3605</v>
      </c>
      <c r="V150" s="27" t="s">
        <v>2201</v>
      </c>
      <c r="W150" s="27" t="s">
        <v>276</v>
      </c>
      <c r="X150" s="27" t="s">
        <v>260</v>
      </c>
      <c r="Y150" s="27" t="s">
        <v>26</v>
      </c>
      <c r="Z150" s="27" t="s">
        <v>26</v>
      </c>
      <c r="AA150" s="27" t="s">
        <v>26</v>
      </c>
      <c r="AB150" s="27" t="s">
        <v>26</v>
      </c>
    </row>
    <row r="151" spans="1:28">
      <c r="A151" s="26">
        <v>45876</v>
      </c>
      <c r="B151" s="27" t="s">
        <v>13348</v>
      </c>
      <c r="C151" s="27" t="s">
        <v>13349</v>
      </c>
      <c r="D151" s="28">
        <v>10584.58</v>
      </c>
      <c r="E151" s="27" t="s">
        <v>3606</v>
      </c>
      <c r="F151" s="27" t="s">
        <v>3607</v>
      </c>
      <c r="G151" s="50" t="str">
        <f t="shared" si="2"/>
        <v>7815769</v>
      </c>
      <c r="H151" s="14" t="s">
        <v>86</v>
      </c>
      <c r="I151" s="14" t="s">
        <v>3608</v>
      </c>
      <c r="J151" s="23">
        <v>45877</v>
      </c>
      <c r="K151" s="14"/>
      <c r="L151" s="14"/>
      <c r="M151" s="14" t="s">
        <v>13380</v>
      </c>
      <c r="N151" s="27" t="s">
        <v>358</v>
      </c>
      <c r="O151" s="27" t="s">
        <v>345</v>
      </c>
      <c r="P151" s="27" t="s">
        <v>359</v>
      </c>
      <c r="Q151" s="27" t="s">
        <v>218</v>
      </c>
      <c r="R151" s="27" t="s">
        <v>3609</v>
      </c>
      <c r="S151" s="27" t="s">
        <v>3568</v>
      </c>
      <c r="T151" s="27" t="s">
        <v>3610</v>
      </c>
      <c r="U151" s="27" t="s">
        <v>217</v>
      </c>
      <c r="V151" s="27" t="s">
        <v>214</v>
      </c>
      <c r="W151" s="27" t="s">
        <v>252</v>
      </c>
      <c r="X151" s="27" t="s">
        <v>26</v>
      </c>
      <c r="Y151" s="27" t="s">
        <v>26</v>
      </c>
      <c r="Z151" s="27" t="s">
        <v>26</v>
      </c>
      <c r="AA151" s="27" t="s">
        <v>26</v>
      </c>
      <c r="AB151" s="27" t="s">
        <v>26</v>
      </c>
    </row>
    <row r="152" spans="1:28">
      <c r="A152" s="26">
        <v>45876</v>
      </c>
      <c r="B152" s="27" t="s">
        <v>13348</v>
      </c>
      <c r="C152" s="27" t="s">
        <v>13349</v>
      </c>
      <c r="D152" s="28">
        <v>3313.5</v>
      </c>
      <c r="E152" s="27" t="s">
        <v>472</v>
      </c>
      <c r="F152" s="27" t="s">
        <v>3611</v>
      </c>
      <c r="G152" s="50" t="str">
        <f t="shared" si="2"/>
        <v>7815767</v>
      </c>
      <c r="H152" s="14" t="s">
        <v>80</v>
      </c>
      <c r="I152" s="14" t="s">
        <v>3612</v>
      </c>
      <c r="J152" s="23">
        <v>45877</v>
      </c>
      <c r="K152" s="14"/>
      <c r="L152" s="14"/>
      <c r="M152" s="14" t="s">
        <v>824</v>
      </c>
      <c r="N152" s="27" t="s">
        <v>473</v>
      </c>
      <c r="O152" s="27" t="s">
        <v>474</v>
      </c>
      <c r="P152" s="27" t="s">
        <v>3576</v>
      </c>
      <c r="Q152" s="27" t="s">
        <v>475</v>
      </c>
      <c r="R152" s="27" t="s">
        <v>218</v>
      </c>
      <c r="S152" s="27" t="s">
        <v>3613</v>
      </c>
      <c r="T152" s="27" t="s">
        <v>3568</v>
      </c>
      <c r="U152" s="27" t="s">
        <v>476</v>
      </c>
      <c r="V152" s="27" t="s">
        <v>734</v>
      </c>
      <c r="W152" s="27" t="s">
        <v>214</v>
      </c>
      <c r="X152" s="27" t="s">
        <v>296</v>
      </c>
      <c r="Y152" s="27" t="s">
        <v>26</v>
      </c>
      <c r="Z152" s="27" t="s">
        <v>26</v>
      </c>
      <c r="AA152" s="27" t="s">
        <v>26</v>
      </c>
      <c r="AB152" s="27" t="s">
        <v>26</v>
      </c>
    </row>
    <row r="153" spans="1:28">
      <c r="A153" s="26">
        <v>45876</v>
      </c>
      <c r="B153" s="27" t="s">
        <v>13348</v>
      </c>
      <c r="C153" s="27" t="s">
        <v>13349</v>
      </c>
      <c r="D153" s="28">
        <v>960</v>
      </c>
      <c r="E153" s="27" t="s">
        <v>3614</v>
      </c>
      <c r="F153" s="27" t="s">
        <v>3615</v>
      </c>
      <c r="G153" s="50" t="str">
        <f t="shared" si="2"/>
        <v>7815806</v>
      </c>
      <c r="H153" s="14" t="s">
        <v>69</v>
      </c>
      <c r="I153" s="14" t="s">
        <v>3616</v>
      </c>
      <c r="J153" s="23">
        <v>45877</v>
      </c>
      <c r="K153" s="14"/>
      <c r="L153" s="14"/>
      <c r="M153" s="14" t="s">
        <v>13543</v>
      </c>
      <c r="N153" s="27" t="s">
        <v>517</v>
      </c>
      <c r="O153" s="27" t="s">
        <v>640</v>
      </c>
      <c r="P153" s="27" t="s">
        <v>3576</v>
      </c>
      <c r="Q153" s="27" t="s">
        <v>309</v>
      </c>
      <c r="R153" s="27" t="s">
        <v>274</v>
      </c>
      <c r="S153" s="27" t="s">
        <v>3617</v>
      </c>
      <c r="T153" s="27" t="s">
        <v>3568</v>
      </c>
      <c r="U153" s="27" t="s">
        <v>3618</v>
      </c>
      <c r="V153" s="27" t="s">
        <v>519</v>
      </c>
      <c r="W153" s="27" t="s">
        <v>276</v>
      </c>
      <c r="X153" s="27" t="s">
        <v>260</v>
      </c>
      <c r="Y153" s="27" t="s">
        <v>26</v>
      </c>
      <c r="Z153" s="27" t="s">
        <v>26</v>
      </c>
      <c r="AA153" s="27" t="s">
        <v>26</v>
      </c>
      <c r="AB153" s="27" t="s">
        <v>26</v>
      </c>
    </row>
    <row r="154" spans="1:28">
      <c r="A154" s="26">
        <v>45876</v>
      </c>
      <c r="B154" s="27" t="s">
        <v>13348</v>
      </c>
      <c r="C154" s="27" t="s">
        <v>13349</v>
      </c>
      <c r="D154" s="28">
        <v>880</v>
      </c>
      <c r="E154" s="27" t="s">
        <v>3619</v>
      </c>
      <c r="F154" s="27" t="s">
        <v>3620</v>
      </c>
      <c r="G154" s="50" t="str">
        <f t="shared" si="2"/>
        <v>7815817</v>
      </c>
      <c r="H154" s="14" t="s">
        <v>69</v>
      </c>
      <c r="I154" s="14" t="s">
        <v>3621</v>
      </c>
      <c r="J154" s="23">
        <v>45877</v>
      </c>
      <c r="K154" s="14"/>
      <c r="L154" s="14"/>
      <c r="M154" s="14" t="s">
        <v>13518</v>
      </c>
      <c r="N154" s="27" t="s">
        <v>517</v>
      </c>
      <c r="O154" s="27" t="s">
        <v>640</v>
      </c>
      <c r="P154" s="27" t="s">
        <v>3576</v>
      </c>
      <c r="Q154" s="27" t="s">
        <v>309</v>
      </c>
      <c r="R154" s="27" t="s">
        <v>274</v>
      </c>
      <c r="S154" s="27" t="s">
        <v>3622</v>
      </c>
      <c r="T154" s="27" t="s">
        <v>3568</v>
      </c>
      <c r="U154" s="27" t="s">
        <v>3623</v>
      </c>
      <c r="V154" s="27" t="s">
        <v>519</v>
      </c>
      <c r="W154" s="27" t="s">
        <v>276</v>
      </c>
      <c r="X154" s="27" t="s">
        <v>260</v>
      </c>
      <c r="Y154" s="27" t="s">
        <v>26</v>
      </c>
      <c r="Z154" s="27" t="s">
        <v>26</v>
      </c>
      <c r="AA154" s="27" t="s">
        <v>26</v>
      </c>
      <c r="AB154" s="27" t="s">
        <v>26</v>
      </c>
    </row>
    <row r="155" spans="1:28">
      <c r="A155" s="26">
        <v>45876</v>
      </c>
      <c r="B155" s="27" t="s">
        <v>13348</v>
      </c>
      <c r="C155" s="27" t="s">
        <v>13349</v>
      </c>
      <c r="D155" s="28">
        <v>102.94</v>
      </c>
      <c r="E155" s="27" t="s">
        <v>3624</v>
      </c>
      <c r="F155" s="27" t="s">
        <v>3625</v>
      </c>
      <c r="G155" s="50" t="str">
        <f t="shared" si="2"/>
        <v>7815828</v>
      </c>
      <c r="H155" s="14" t="s">
        <v>49</v>
      </c>
      <c r="I155" s="14" t="s">
        <v>130</v>
      </c>
      <c r="J155" s="23">
        <v>45877</v>
      </c>
      <c r="K155" s="14"/>
      <c r="L155" s="14"/>
      <c r="M155" s="14" t="s">
        <v>13360</v>
      </c>
      <c r="N155" s="27" t="s">
        <v>517</v>
      </c>
      <c r="O155" s="27" t="s">
        <v>640</v>
      </c>
      <c r="P155" s="27" t="s">
        <v>3576</v>
      </c>
      <c r="Q155" s="27" t="s">
        <v>309</v>
      </c>
      <c r="R155" s="27" t="s">
        <v>274</v>
      </c>
      <c r="S155" s="27" t="s">
        <v>3626</v>
      </c>
      <c r="T155" s="27" t="s">
        <v>3568</v>
      </c>
      <c r="U155" s="27" t="s">
        <v>3627</v>
      </c>
      <c r="V155" s="27" t="s">
        <v>519</v>
      </c>
      <c r="W155" s="27" t="s">
        <v>276</v>
      </c>
      <c r="X155" s="27" t="s">
        <v>260</v>
      </c>
      <c r="Y155" s="27" t="s">
        <v>26</v>
      </c>
      <c r="Z155" s="27" t="s">
        <v>26</v>
      </c>
      <c r="AA155" s="27" t="s">
        <v>26</v>
      </c>
      <c r="AB155" s="27" t="s">
        <v>26</v>
      </c>
    </row>
    <row r="156" spans="1:28">
      <c r="A156" s="26">
        <v>45876</v>
      </c>
      <c r="B156" s="27" t="s">
        <v>13348</v>
      </c>
      <c r="C156" s="27" t="s">
        <v>13357</v>
      </c>
      <c r="D156" s="28">
        <v>153295</v>
      </c>
      <c r="E156" s="27" t="s">
        <v>3628</v>
      </c>
      <c r="F156" s="27" t="s">
        <v>3629</v>
      </c>
      <c r="G156" s="50" t="str">
        <f t="shared" si="2"/>
        <v>7800219</v>
      </c>
      <c r="H156" s="14" t="s">
        <v>109</v>
      </c>
      <c r="I156" s="14" t="s">
        <v>3630</v>
      </c>
      <c r="J156" s="23">
        <v>45877</v>
      </c>
      <c r="K156" s="14"/>
      <c r="L156" s="14"/>
      <c r="M156" s="14" t="s">
        <v>13393</v>
      </c>
      <c r="N156" s="27" t="s">
        <v>3631</v>
      </c>
      <c r="O156" s="27" t="s">
        <v>477</v>
      </c>
      <c r="P156" s="27" t="s">
        <v>3632</v>
      </c>
      <c r="Q156" s="27" t="s">
        <v>3633</v>
      </c>
      <c r="R156" s="27" t="s">
        <v>26</v>
      </c>
      <c r="S156" s="27" t="s">
        <v>26</v>
      </c>
      <c r="T156" s="27" t="s">
        <v>26</v>
      </c>
      <c r="U156" s="27" t="s">
        <v>26</v>
      </c>
      <c r="V156" s="27" t="s">
        <v>26</v>
      </c>
      <c r="W156" s="27" t="s">
        <v>26</v>
      </c>
      <c r="X156" s="27" t="s">
        <v>26</v>
      </c>
      <c r="Y156" s="27" t="s">
        <v>26</v>
      </c>
      <c r="Z156" s="27" t="s">
        <v>26</v>
      </c>
      <c r="AA156" s="27" t="s">
        <v>26</v>
      </c>
      <c r="AB156" s="27" t="s">
        <v>26</v>
      </c>
    </row>
    <row r="157" spans="1:28">
      <c r="A157" s="26">
        <v>45876</v>
      </c>
      <c r="B157" s="27" t="s">
        <v>13348</v>
      </c>
      <c r="C157" s="27" t="s">
        <v>13357</v>
      </c>
      <c r="D157" s="28">
        <v>2383.64</v>
      </c>
      <c r="E157" s="27" t="s">
        <v>3628</v>
      </c>
      <c r="F157" s="27" t="s">
        <v>3634</v>
      </c>
      <c r="G157" s="50" t="str">
        <f t="shared" si="2"/>
        <v>7300219</v>
      </c>
      <c r="H157" s="14" t="s">
        <v>62</v>
      </c>
      <c r="I157" s="14" t="s">
        <v>3635</v>
      </c>
      <c r="J157" s="23">
        <v>45877</v>
      </c>
      <c r="K157" s="14"/>
      <c r="L157" s="14"/>
      <c r="M157" s="14" t="s">
        <v>13383</v>
      </c>
      <c r="N157" s="27" t="s">
        <v>3631</v>
      </c>
      <c r="O157" s="27" t="s">
        <v>477</v>
      </c>
      <c r="P157" s="27" t="s">
        <v>3636</v>
      </c>
      <c r="Q157" s="27" t="s">
        <v>3633</v>
      </c>
      <c r="R157" s="27" t="s">
        <v>26</v>
      </c>
      <c r="S157" s="27" t="s">
        <v>26</v>
      </c>
      <c r="T157" s="27" t="s">
        <v>26</v>
      </c>
      <c r="U157" s="27" t="s">
        <v>26</v>
      </c>
      <c r="V157" s="27" t="s">
        <v>26</v>
      </c>
      <c r="W157" s="27" t="s">
        <v>26</v>
      </c>
      <c r="X157" s="27" t="s">
        <v>26</v>
      </c>
      <c r="Y157" s="27" t="s">
        <v>26</v>
      </c>
      <c r="Z157" s="27" t="s">
        <v>26</v>
      </c>
      <c r="AA157" s="27" t="s">
        <v>26</v>
      </c>
      <c r="AB157" s="27" t="s">
        <v>26</v>
      </c>
    </row>
    <row r="158" spans="1:28">
      <c r="A158" s="26">
        <v>45876</v>
      </c>
      <c r="B158" s="27" t="s">
        <v>13348</v>
      </c>
      <c r="C158" s="27" t="s">
        <v>13357</v>
      </c>
      <c r="D158" s="28">
        <v>1322.27</v>
      </c>
      <c r="E158" s="27" t="s">
        <v>3628</v>
      </c>
      <c r="F158" s="27" t="s">
        <v>3637</v>
      </c>
      <c r="G158" s="50" t="str">
        <f t="shared" si="2"/>
        <v>7900219</v>
      </c>
      <c r="H158" s="14" t="s">
        <v>62</v>
      </c>
      <c r="I158" s="14" t="s">
        <v>3635</v>
      </c>
      <c r="J158" s="23">
        <v>45877</v>
      </c>
      <c r="K158" s="14"/>
      <c r="L158" s="14"/>
      <c r="M158" s="14" t="s">
        <v>13383</v>
      </c>
      <c r="N158" s="27" t="s">
        <v>3631</v>
      </c>
      <c r="O158" s="27" t="s">
        <v>477</v>
      </c>
      <c r="P158" s="27" t="s">
        <v>3638</v>
      </c>
      <c r="Q158" s="27" t="s">
        <v>3633</v>
      </c>
      <c r="R158" s="27" t="s">
        <v>26</v>
      </c>
      <c r="S158" s="27" t="s">
        <v>26</v>
      </c>
      <c r="T158" s="27" t="s">
        <v>26</v>
      </c>
      <c r="U158" s="27" t="s">
        <v>26</v>
      </c>
      <c r="V158" s="27" t="s">
        <v>26</v>
      </c>
      <c r="W158" s="27" t="s">
        <v>26</v>
      </c>
      <c r="X158" s="27" t="s">
        <v>26</v>
      </c>
      <c r="Y158" s="27" t="s">
        <v>26</v>
      </c>
      <c r="Z158" s="27" t="s">
        <v>26</v>
      </c>
      <c r="AA158" s="27" t="s">
        <v>26</v>
      </c>
      <c r="AB158" s="27" t="s">
        <v>26</v>
      </c>
    </row>
    <row r="159" spans="1:28">
      <c r="A159" s="26">
        <v>45876</v>
      </c>
      <c r="B159" s="27" t="s">
        <v>13348</v>
      </c>
      <c r="C159" s="27" t="s">
        <v>13357</v>
      </c>
      <c r="D159" s="28">
        <v>854.14</v>
      </c>
      <c r="E159" s="27" t="s">
        <v>3628</v>
      </c>
      <c r="F159" s="27" t="s">
        <v>3639</v>
      </c>
      <c r="G159" s="50" t="str">
        <f t="shared" si="2"/>
        <v>7200219</v>
      </c>
      <c r="H159" s="14" t="s">
        <v>62</v>
      </c>
      <c r="I159" s="14" t="s">
        <v>3635</v>
      </c>
      <c r="J159" s="23">
        <v>45877</v>
      </c>
      <c r="K159" s="14"/>
      <c r="L159" s="14"/>
      <c r="M159" s="14" t="s">
        <v>13383</v>
      </c>
      <c r="N159" s="27" t="s">
        <v>3631</v>
      </c>
      <c r="O159" s="27" t="s">
        <v>477</v>
      </c>
      <c r="P159" s="27" t="s">
        <v>3640</v>
      </c>
      <c r="Q159" s="27" t="s">
        <v>3633</v>
      </c>
      <c r="R159" s="27" t="s">
        <v>26</v>
      </c>
      <c r="S159" s="27" t="s">
        <v>26</v>
      </c>
      <c r="T159" s="27" t="s">
        <v>26</v>
      </c>
      <c r="U159" s="27" t="s">
        <v>26</v>
      </c>
      <c r="V159" s="27" t="s">
        <v>26</v>
      </c>
      <c r="W159" s="27" t="s">
        <v>26</v>
      </c>
      <c r="X159" s="27" t="s">
        <v>26</v>
      </c>
      <c r="Y159" s="27" t="s">
        <v>26</v>
      </c>
      <c r="Z159" s="27" t="s">
        <v>26</v>
      </c>
      <c r="AA159" s="27" t="s">
        <v>26</v>
      </c>
      <c r="AB159" s="27" t="s">
        <v>26</v>
      </c>
    </row>
    <row r="160" spans="1:28">
      <c r="A160" s="26">
        <v>45876</v>
      </c>
      <c r="B160" s="27" t="s">
        <v>13348</v>
      </c>
      <c r="C160" s="27" t="s">
        <v>13357</v>
      </c>
      <c r="D160" s="28">
        <v>175.01</v>
      </c>
      <c r="E160" s="27" t="s">
        <v>3628</v>
      </c>
      <c r="F160" s="27" t="s">
        <v>3641</v>
      </c>
      <c r="G160" s="50" t="str">
        <f t="shared" si="2"/>
        <v>7700219</v>
      </c>
      <c r="H160" s="14" t="s">
        <v>62</v>
      </c>
      <c r="I160" s="14" t="s">
        <v>3635</v>
      </c>
      <c r="J160" s="23">
        <v>45877</v>
      </c>
      <c r="K160" s="14"/>
      <c r="L160" s="14"/>
      <c r="M160" s="14" t="s">
        <v>13383</v>
      </c>
      <c r="N160" s="27" t="s">
        <v>3631</v>
      </c>
      <c r="O160" s="27" t="s">
        <v>477</v>
      </c>
      <c r="P160" s="27" t="s">
        <v>3642</v>
      </c>
      <c r="Q160" s="27" t="s">
        <v>3633</v>
      </c>
      <c r="R160" s="27" t="s">
        <v>26</v>
      </c>
      <c r="S160" s="27" t="s">
        <v>26</v>
      </c>
      <c r="T160" s="27" t="s">
        <v>26</v>
      </c>
      <c r="U160" s="27" t="s">
        <v>26</v>
      </c>
      <c r="V160" s="27" t="s">
        <v>26</v>
      </c>
      <c r="W160" s="27" t="s">
        <v>26</v>
      </c>
      <c r="X160" s="27" t="s">
        <v>26</v>
      </c>
      <c r="Y160" s="27" t="s">
        <v>26</v>
      </c>
      <c r="Z160" s="27" t="s">
        <v>26</v>
      </c>
      <c r="AA160" s="27" t="s">
        <v>26</v>
      </c>
      <c r="AB160" s="27" t="s">
        <v>26</v>
      </c>
    </row>
    <row r="161" spans="1:28">
      <c r="A161" s="26">
        <v>45876</v>
      </c>
      <c r="B161" s="27" t="s">
        <v>13348</v>
      </c>
      <c r="C161" s="27" t="s">
        <v>13357</v>
      </c>
      <c r="D161" s="28">
        <v>138.72999999999999</v>
      </c>
      <c r="E161" s="27" t="s">
        <v>3628</v>
      </c>
      <c r="F161" s="27" t="s">
        <v>3643</v>
      </c>
      <c r="G161" s="50" t="str">
        <f t="shared" si="2"/>
        <v>7500219</v>
      </c>
      <c r="H161" s="14" t="s">
        <v>62</v>
      </c>
      <c r="I161" s="14" t="s">
        <v>3635</v>
      </c>
      <c r="J161" s="23">
        <v>45877</v>
      </c>
      <c r="K161" s="14"/>
      <c r="L161" s="14"/>
      <c r="M161" s="14" t="s">
        <v>13383</v>
      </c>
      <c r="N161" s="27" t="s">
        <v>3631</v>
      </c>
      <c r="O161" s="27" t="s">
        <v>477</v>
      </c>
      <c r="P161" s="27" t="s">
        <v>3644</v>
      </c>
      <c r="Q161" s="27" t="s">
        <v>3633</v>
      </c>
      <c r="R161" s="27" t="s">
        <v>26</v>
      </c>
      <c r="S161" s="27" t="s">
        <v>26</v>
      </c>
      <c r="T161" s="27" t="s">
        <v>26</v>
      </c>
      <c r="U161" s="27" t="s">
        <v>26</v>
      </c>
      <c r="V161" s="27" t="s">
        <v>26</v>
      </c>
      <c r="W161" s="27" t="s">
        <v>26</v>
      </c>
      <c r="X161" s="27" t="s">
        <v>26</v>
      </c>
      <c r="Y161" s="27" t="s">
        <v>26</v>
      </c>
      <c r="Z161" s="27" t="s">
        <v>26</v>
      </c>
      <c r="AA161" s="27" t="s">
        <v>26</v>
      </c>
      <c r="AB161" s="27" t="s">
        <v>26</v>
      </c>
    </row>
    <row r="162" spans="1:28">
      <c r="A162" s="26">
        <v>45876</v>
      </c>
      <c r="B162" s="27" t="s">
        <v>13348</v>
      </c>
      <c r="C162" s="27" t="s">
        <v>13357</v>
      </c>
      <c r="D162" s="28">
        <v>55.92</v>
      </c>
      <c r="E162" s="27" t="s">
        <v>3628</v>
      </c>
      <c r="F162" s="27" t="s">
        <v>3645</v>
      </c>
      <c r="G162" s="50" t="str">
        <f t="shared" si="2"/>
        <v>8000219</v>
      </c>
      <c r="H162" s="49">
        <v>6400</v>
      </c>
      <c r="I162" s="49">
        <v>48461</v>
      </c>
      <c r="J162" s="86">
        <v>45877</v>
      </c>
      <c r="K162" s="14"/>
      <c r="L162" s="14">
        <v>58000219</v>
      </c>
      <c r="M162" s="14" t="s">
        <v>13383</v>
      </c>
      <c r="N162" s="27" t="s">
        <v>3631</v>
      </c>
      <c r="O162" s="27" t="s">
        <v>477</v>
      </c>
      <c r="P162" s="27" t="s">
        <v>3646</v>
      </c>
      <c r="Q162" s="27" t="s">
        <v>3633</v>
      </c>
      <c r="R162" s="27" t="s">
        <v>26</v>
      </c>
      <c r="S162" s="27" t="s">
        <v>26</v>
      </c>
      <c r="T162" s="27" t="s">
        <v>26</v>
      </c>
      <c r="U162" s="27" t="s">
        <v>26</v>
      </c>
      <c r="V162" s="27" t="s">
        <v>26</v>
      </c>
      <c r="W162" s="27" t="s">
        <v>26</v>
      </c>
      <c r="X162" s="27" t="s">
        <v>26</v>
      </c>
      <c r="Y162" s="27" t="s">
        <v>26</v>
      </c>
      <c r="Z162" s="27" t="s">
        <v>26</v>
      </c>
      <c r="AA162" s="27" t="s">
        <v>26</v>
      </c>
      <c r="AB162" s="27" t="s">
        <v>26</v>
      </c>
    </row>
    <row r="163" spans="1:28">
      <c r="A163" s="26">
        <v>45876</v>
      </c>
      <c r="B163" s="27" t="s">
        <v>13348</v>
      </c>
      <c r="C163" s="27" t="s">
        <v>13357</v>
      </c>
      <c r="D163" s="28">
        <v>55.23</v>
      </c>
      <c r="E163" s="27" t="s">
        <v>3628</v>
      </c>
      <c r="F163" s="27" t="s">
        <v>3647</v>
      </c>
      <c r="G163" s="50" t="str">
        <f t="shared" si="2"/>
        <v>7400219</v>
      </c>
      <c r="H163" s="14" t="s">
        <v>62</v>
      </c>
      <c r="I163" s="14" t="s">
        <v>3635</v>
      </c>
      <c r="J163" s="23">
        <v>45877</v>
      </c>
      <c r="K163" s="14"/>
      <c r="L163" s="14"/>
      <c r="M163" s="14" t="s">
        <v>13383</v>
      </c>
      <c r="N163" s="27" t="s">
        <v>3631</v>
      </c>
      <c r="O163" s="27" t="s">
        <v>477</v>
      </c>
      <c r="P163" s="27" t="s">
        <v>3648</v>
      </c>
      <c r="Q163" s="27" t="s">
        <v>3633</v>
      </c>
      <c r="R163" s="27" t="s">
        <v>26</v>
      </c>
      <c r="S163" s="27" t="s">
        <v>26</v>
      </c>
      <c r="T163" s="27" t="s">
        <v>26</v>
      </c>
      <c r="U163" s="27" t="s">
        <v>26</v>
      </c>
      <c r="V163" s="27" t="s">
        <v>26</v>
      </c>
      <c r="W163" s="27" t="s">
        <v>26</v>
      </c>
      <c r="X163" s="27" t="s">
        <v>26</v>
      </c>
      <c r="Y163" s="27" t="s">
        <v>26</v>
      </c>
      <c r="Z163" s="27" t="s">
        <v>26</v>
      </c>
      <c r="AA163" s="27" t="s">
        <v>26</v>
      </c>
      <c r="AB163" s="27" t="s">
        <v>26</v>
      </c>
    </row>
    <row r="164" spans="1:28">
      <c r="A164" s="26">
        <v>45876</v>
      </c>
      <c r="B164" s="27" t="s">
        <v>13348</v>
      </c>
      <c r="C164" s="27" t="s">
        <v>13357</v>
      </c>
      <c r="D164" s="28">
        <v>25.31</v>
      </c>
      <c r="E164" s="27" t="s">
        <v>3628</v>
      </c>
      <c r="F164" s="27" t="s">
        <v>3649</v>
      </c>
      <c r="G164" s="50" t="str">
        <f t="shared" si="2"/>
        <v>7600219</v>
      </c>
      <c r="H164" s="14" t="s">
        <v>62</v>
      </c>
      <c r="I164" s="14" t="s">
        <v>3635</v>
      </c>
      <c r="J164" s="23">
        <v>45877</v>
      </c>
      <c r="K164" s="14"/>
      <c r="L164" s="14"/>
      <c r="M164" s="14" t="s">
        <v>13383</v>
      </c>
      <c r="N164" s="27" t="s">
        <v>3631</v>
      </c>
      <c r="O164" s="27" t="s">
        <v>477</v>
      </c>
      <c r="P164" s="27" t="s">
        <v>3650</v>
      </c>
      <c r="Q164" s="27" t="s">
        <v>3633</v>
      </c>
      <c r="R164" s="27" t="s">
        <v>26</v>
      </c>
      <c r="S164" s="27" t="s">
        <v>26</v>
      </c>
      <c r="T164" s="27" t="s">
        <v>26</v>
      </c>
      <c r="U164" s="27" t="s">
        <v>26</v>
      </c>
      <c r="V164" s="27" t="s">
        <v>26</v>
      </c>
      <c r="W164" s="27" t="s">
        <v>26</v>
      </c>
      <c r="X164" s="27" t="s">
        <v>26</v>
      </c>
      <c r="Y164" s="27" t="s">
        <v>26</v>
      </c>
      <c r="Z164" s="27" t="s">
        <v>26</v>
      </c>
      <c r="AA164" s="27" t="s">
        <v>26</v>
      </c>
      <c r="AB164" s="27" t="s">
        <v>26</v>
      </c>
    </row>
    <row r="165" spans="1:28">
      <c r="A165" s="26">
        <v>45876</v>
      </c>
      <c r="B165" s="27" t="s">
        <v>13348</v>
      </c>
      <c r="C165" s="27" t="s">
        <v>13357</v>
      </c>
      <c r="D165" s="28">
        <v>16.079999999999998</v>
      </c>
      <c r="E165" s="27" t="s">
        <v>3628</v>
      </c>
      <c r="F165" s="27" t="s">
        <v>3651</v>
      </c>
      <c r="G165" s="50" t="str">
        <f t="shared" si="2"/>
        <v>8100219</v>
      </c>
      <c r="H165" s="14" t="s">
        <v>62</v>
      </c>
      <c r="I165" s="14" t="s">
        <v>3635</v>
      </c>
      <c r="J165" s="23">
        <v>45877</v>
      </c>
      <c r="K165" s="14"/>
      <c r="L165" s="14"/>
      <c r="M165" s="14" t="s">
        <v>13383</v>
      </c>
      <c r="N165" s="27" t="s">
        <v>3631</v>
      </c>
      <c r="O165" s="27" t="s">
        <v>477</v>
      </c>
      <c r="P165" s="27" t="s">
        <v>3652</v>
      </c>
      <c r="Q165" s="27" t="s">
        <v>3633</v>
      </c>
      <c r="R165" s="27" t="s">
        <v>26</v>
      </c>
      <c r="S165" s="27" t="s">
        <v>26</v>
      </c>
      <c r="T165" s="27" t="s">
        <v>26</v>
      </c>
      <c r="U165" s="27" t="s">
        <v>26</v>
      </c>
      <c r="V165" s="27" t="s">
        <v>26</v>
      </c>
      <c r="W165" s="27" t="s">
        <v>26</v>
      </c>
      <c r="X165" s="27" t="s">
        <v>26</v>
      </c>
      <c r="Y165" s="27" t="s">
        <v>26</v>
      </c>
      <c r="Z165" s="27" t="s">
        <v>26</v>
      </c>
      <c r="AA165" s="27" t="s">
        <v>26</v>
      </c>
      <c r="AB165" s="27" t="s">
        <v>26</v>
      </c>
    </row>
    <row r="166" spans="1:28">
      <c r="A166" s="26">
        <v>45876</v>
      </c>
      <c r="B166" s="27" t="s">
        <v>13348</v>
      </c>
      <c r="C166" s="27" t="s">
        <v>13357</v>
      </c>
      <c r="D166" s="28">
        <v>7850000</v>
      </c>
      <c r="E166" s="27" t="s">
        <v>3653</v>
      </c>
      <c r="F166" s="27" t="s">
        <v>3654</v>
      </c>
      <c r="G166" s="50" t="str">
        <f t="shared" si="2"/>
        <v>5341219</v>
      </c>
      <c r="H166" s="14" t="s">
        <v>78</v>
      </c>
      <c r="I166" s="14" t="s">
        <v>3655</v>
      </c>
      <c r="J166" s="23">
        <v>45877</v>
      </c>
      <c r="K166" s="14"/>
      <c r="L166" s="14"/>
      <c r="M166" s="14" t="s">
        <v>13381</v>
      </c>
      <c r="N166" s="27" t="s">
        <v>3656</v>
      </c>
      <c r="O166" s="27" t="s">
        <v>2440</v>
      </c>
      <c r="P166" s="27" t="s">
        <v>3657</v>
      </c>
      <c r="Q166" s="27" t="s">
        <v>2441</v>
      </c>
      <c r="R166" s="27" t="s">
        <v>2442</v>
      </c>
      <c r="S166" s="27" t="s">
        <v>3658</v>
      </c>
      <c r="T166" s="27" t="s">
        <v>3659</v>
      </c>
      <c r="U166" s="27" t="s">
        <v>3660</v>
      </c>
      <c r="V166" s="27" t="s">
        <v>3661</v>
      </c>
      <c r="W166" s="27" t="s">
        <v>26</v>
      </c>
      <c r="X166" s="27" t="s">
        <v>26</v>
      </c>
      <c r="Y166" s="27" t="s">
        <v>26</v>
      </c>
      <c r="Z166" s="27" t="s">
        <v>26</v>
      </c>
      <c r="AA166" s="27" t="s">
        <v>26</v>
      </c>
      <c r="AB166" s="27" t="s">
        <v>26</v>
      </c>
    </row>
    <row r="167" spans="1:28">
      <c r="A167" s="26">
        <v>45877</v>
      </c>
      <c r="B167" s="27" t="s">
        <v>13348</v>
      </c>
      <c r="C167" s="27" t="s">
        <v>13349</v>
      </c>
      <c r="D167" s="28">
        <v>182383</v>
      </c>
      <c r="E167" s="27" t="s">
        <v>351</v>
      </c>
      <c r="F167" s="27" t="s">
        <v>3662</v>
      </c>
      <c r="G167" s="50" t="str">
        <f t="shared" si="2"/>
        <v>1999012</v>
      </c>
      <c r="H167" s="14" t="s">
        <v>57</v>
      </c>
      <c r="I167" s="14" t="s">
        <v>3663</v>
      </c>
      <c r="J167" s="23">
        <v>45877</v>
      </c>
      <c r="K167" s="14"/>
      <c r="L167" s="14"/>
      <c r="M167" s="14" t="s">
        <v>13370</v>
      </c>
      <c r="N167" s="27" t="s">
        <v>352</v>
      </c>
      <c r="O167" s="27" t="s">
        <v>353</v>
      </c>
      <c r="P167" s="27" t="s">
        <v>354</v>
      </c>
      <c r="Q167" s="27" t="s">
        <v>218</v>
      </c>
      <c r="R167" s="27" t="s">
        <v>3664</v>
      </c>
      <c r="S167" s="27" t="s">
        <v>3665</v>
      </c>
      <c r="T167" s="27" t="s">
        <v>355</v>
      </c>
      <c r="U167" s="27" t="s">
        <v>217</v>
      </c>
      <c r="V167" s="27" t="s">
        <v>214</v>
      </c>
      <c r="W167" s="27" t="s">
        <v>252</v>
      </c>
      <c r="X167" s="27" t="s">
        <v>26</v>
      </c>
      <c r="Y167" s="27" t="s">
        <v>26</v>
      </c>
      <c r="Z167" s="27" t="s">
        <v>26</v>
      </c>
      <c r="AA167" s="27" t="s">
        <v>26</v>
      </c>
      <c r="AB167" s="27" t="s">
        <v>26</v>
      </c>
    </row>
    <row r="168" spans="1:28">
      <c r="A168" s="26">
        <v>45877</v>
      </c>
      <c r="B168" s="27" t="s">
        <v>13348</v>
      </c>
      <c r="C168" s="27" t="s">
        <v>13349</v>
      </c>
      <c r="D168" s="28">
        <v>142000</v>
      </c>
      <c r="E168" s="27" t="s">
        <v>322</v>
      </c>
      <c r="F168" s="27" t="s">
        <v>3666</v>
      </c>
      <c r="G168" s="50" t="str">
        <f t="shared" si="2"/>
        <v>1999027</v>
      </c>
      <c r="H168" s="14" t="s">
        <v>94</v>
      </c>
      <c r="I168" s="14" t="s">
        <v>3667</v>
      </c>
      <c r="J168" s="23">
        <v>45877</v>
      </c>
      <c r="K168" s="14"/>
      <c r="L168" s="14"/>
      <c r="M168" s="14" t="s">
        <v>13403</v>
      </c>
      <c r="N168" s="27" t="s">
        <v>281</v>
      </c>
      <c r="O168" s="27" t="s">
        <v>282</v>
      </c>
      <c r="P168" s="27" t="s">
        <v>283</v>
      </c>
      <c r="Q168" s="27" t="s">
        <v>250</v>
      </c>
      <c r="R168" s="27" t="s">
        <v>3668</v>
      </c>
      <c r="S168" s="27" t="s">
        <v>3665</v>
      </c>
      <c r="T168" s="27" t="s">
        <v>323</v>
      </c>
      <c r="U168" s="27" t="s">
        <v>324</v>
      </c>
      <c r="V168" s="27" t="s">
        <v>214</v>
      </c>
      <c r="W168" s="27" t="s">
        <v>286</v>
      </c>
      <c r="X168" s="27" t="s">
        <v>26</v>
      </c>
      <c r="Y168" s="27" t="s">
        <v>26</v>
      </c>
      <c r="Z168" s="27" t="s">
        <v>26</v>
      </c>
      <c r="AA168" s="27" t="s">
        <v>26</v>
      </c>
      <c r="AB168" s="27" t="s">
        <v>26</v>
      </c>
    </row>
    <row r="169" spans="1:28">
      <c r="A169" s="26">
        <v>45877</v>
      </c>
      <c r="B169" s="27" t="s">
        <v>13348</v>
      </c>
      <c r="C169" s="27" t="s">
        <v>13349</v>
      </c>
      <c r="D169" s="28">
        <v>44933.61</v>
      </c>
      <c r="E169" s="27" t="s">
        <v>3669</v>
      </c>
      <c r="F169" s="27" t="s">
        <v>3670</v>
      </c>
      <c r="G169" s="50" t="str">
        <f t="shared" si="2"/>
        <v>1999023</v>
      </c>
      <c r="H169" s="49" t="s">
        <v>72</v>
      </c>
      <c r="I169" s="49" t="s">
        <v>3671</v>
      </c>
      <c r="J169" s="86">
        <v>45883</v>
      </c>
      <c r="K169" s="14"/>
      <c r="L169" s="14"/>
      <c r="M169" s="14" t="s">
        <v>13434</v>
      </c>
      <c r="N169" s="27" t="s">
        <v>527</v>
      </c>
      <c r="O169" s="27" t="s">
        <v>442</v>
      </c>
      <c r="P169" s="27" t="s">
        <v>3672</v>
      </c>
      <c r="Q169" s="27" t="s">
        <v>258</v>
      </c>
      <c r="R169" s="27" t="s">
        <v>218</v>
      </c>
      <c r="S169" s="27" t="s">
        <v>3673</v>
      </c>
      <c r="T169" s="27" t="s">
        <v>3665</v>
      </c>
      <c r="U169" s="27" t="s">
        <v>3674</v>
      </c>
      <c r="V169" s="27" t="s">
        <v>516</v>
      </c>
      <c r="W169" s="27" t="s">
        <v>214</v>
      </c>
      <c r="X169" s="27" t="s">
        <v>215</v>
      </c>
      <c r="Y169" s="27" t="s">
        <v>26</v>
      </c>
      <c r="Z169" s="27" t="s">
        <v>26</v>
      </c>
      <c r="AA169" s="27" t="s">
        <v>26</v>
      </c>
      <c r="AB169" s="27" t="s">
        <v>26</v>
      </c>
    </row>
    <row r="170" spans="1:28">
      <c r="A170" s="26">
        <v>45877</v>
      </c>
      <c r="B170" s="27" t="s">
        <v>13348</v>
      </c>
      <c r="C170" s="27" t="s">
        <v>13349</v>
      </c>
      <c r="D170" s="28">
        <v>42031.09</v>
      </c>
      <c r="E170" s="27" t="s">
        <v>693</v>
      </c>
      <c r="F170" s="27" t="s">
        <v>3675</v>
      </c>
      <c r="G170" s="50" t="str">
        <f t="shared" si="2"/>
        <v>1999018</v>
      </c>
      <c r="H170" s="17" t="s">
        <v>83</v>
      </c>
      <c r="I170" s="48" t="s">
        <v>186</v>
      </c>
      <c r="J170" s="92">
        <v>45877</v>
      </c>
      <c r="K170" s="17"/>
      <c r="L170" s="17" t="s">
        <v>13544</v>
      </c>
      <c r="M170" s="17" t="s">
        <v>186</v>
      </c>
      <c r="N170" s="27" t="s">
        <v>1858</v>
      </c>
      <c r="O170" s="27" t="s">
        <v>1859</v>
      </c>
      <c r="P170" s="27" t="s">
        <v>3672</v>
      </c>
      <c r="Q170" s="27" t="s">
        <v>1861</v>
      </c>
      <c r="R170" s="27" t="s">
        <v>218</v>
      </c>
      <c r="S170" s="27" t="s">
        <v>3676</v>
      </c>
      <c r="T170" s="27" t="s">
        <v>3665</v>
      </c>
      <c r="U170" s="27" t="s">
        <v>694</v>
      </c>
      <c r="V170" s="27" t="s">
        <v>217</v>
      </c>
      <c r="W170" s="27" t="s">
        <v>3677</v>
      </c>
      <c r="X170" s="27" t="s">
        <v>3678</v>
      </c>
      <c r="Y170" s="27" t="s">
        <v>525</v>
      </c>
      <c r="Z170" s="27" t="s">
        <v>26</v>
      </c>
      <c r="AA170" s="27" t="s">
        <v>26</v>
      </c>
      <c r="AB170" s="27" t="s">
        <v>26</v>
      </c>
    </row>
    <row r="171" spans="1:28">
      <c r="A171" s="26">
        <v>45877</v>
      </c>
      <c r="B171" s="27" t="s">
        <v>13348</v>
      </c>
      <c r="C171" s="27" t="s">
        <v>13349</v>
      </c>
      <c r="D171" s="28">
        <v>35000</v>
      </c>
      <c r="E171" s="27" t="s">
        <v>3679</v>
      </c>
      <c r="F171" s="27" t="s">
        <v>3680</v>
      </c>
      <c r="G171" s="50" t="str">
        <f t="shared" si="2"/>
        <v>1999031</v>
      </c>
      <c r="H171" s="17" t="s">
        <v>83</v>
      </c>
      <c r="I171" s="48" t="s">
        <v>186</v>
      </c>
      <c r="J171" s="92">
        <v>45877</v>
      </c>
      <c r="K171" s="17"/>
      <c r="L171" s="17" t="s">
        <v>13545</v>
      </c>
      <c r="M171" s="17" t="s">
        <v>186</v>
      </c>
      <c r="N171" s="27" t="s">
        <v>3681</v>
      </c>
      <c r="O171" s="27" t="s">
        <v>277</v>
      </c>
      <c r="P171" s="27" t="s">
        <v>343</v>
      </c>
      <c r="Q171" s="27" t="s">
        <v>218</v>
      </c>
      <c r="R171" s="27" t="s">
        <v>3682</v>
      </c>
      <c r="S171" s="27" t="s">
        <v>3665</v>
      </c>
      <c r="T171" s="27" t="s">
        <v>3683</v>
      </c>
      <c r="U171" s="27" t="s">
        <v>239</v>
      </c>
      <c r="V171" s="27" t="s">
        <v>3684</v>
      </c>
      <c r="W171" s="27" t="s">
        <v>260</v>
      </c>
      <c r="X171" s="27" t="s">
        <v>26</v>
      </c>
      <c r="Y171" s="27" t="s">
        <v>26</v>
      </c>
      <c r="Z171" s="27" t="s">
        <v>26</v>
      </c>
      <c r="AA171" s="27" t="s">
        <v>26</v>
      </c>
      <c r="AB171" s="27" t="s">
        <v>26</v>
      </c>
    </row>
    <row r="172" spans="1:28">
      <c r="A172" s="26">
        <v>45877</v>
      </c>
      <c r="B172" s="27" t="s">
        <v>13348</v>
      </c>
      <c r="C172" s="27" t="s">
        <v>13349</v>
      </c>
      <c r="D172" s="28">
        <v>8000</v>
      </c>
      <c r="E172" s="27" t="s">
        <v>3685</v>
      </c>
      <c r="F172" s="27" t="s">
        <v>3686</v>
      </c>
      <c r="G172" s="50" t="str">
        <f t="shared" si="2"/>
        <v>1999009</v>
      </c>
      <c r="H172" s="14" t="s">
        <v>189</v>
      </c>
      <c r="I172" s="14" t="s">
        <v>3687</v>
      </c>
      <c r="J172" s="23">
        <v>45877</v>
      </c>
      <c r="K172" s="14"/>
      <c r="L172" s="14"/>
      <c r="M172" s="14" t="s">
        <v>13456</v>
      </c>
      <c r="N172" s="27" t="s">
        <v>3688</v>
      </c>
      <c r="O172" s="27" t="s">
        <v>3689</v>
      </c>
      <c r="P172" s="27" t="s">
        <v>3672</v>
      </c>
      <c r="Q172" s="27" t="s">
        <v>309</v>
      </c>
      <c r="R172" s="27" t="s">
        <v>218</v>
      </c>
      <c r="S172" s="27" t="s">
        <v>3690</v>
      </c>
      <c r="T172" s="27" t="s">
        <v>3665</v>
      </c>
      <c r="U172" s="27" t="s">
        <v>3691</v>
      </c>
      <c r="V172" s="27" t="s">
        <v>3692</v>
      </c>
      <c r="W172" s="27" t="s">
        <v>3693</v>
      </c>
      <c r="X172" s="27" t="s">
        <v>260</v>
      </c>
      <c r="Y172" s="27" t="s">
        <v>26</v>
      </c>
      <c r="Z172" s="27" t="s">
        <v>26</v>
      </c>
      <c r="AA172" s="27" t="s">
        <v>26</v>
      </c>
      <c r="AB172" s="27" t="s">
        <v>26</v>
      </c>
    </row>
    <row r="173" spans="1:28">
      <c r="A173" s="26">
        <v>45877</v>
      </c>
      <c r="B173" s="27" t="s">
        <v>13348</v>
      </c>
      <c r="C173" s="27" t="s">
        <v>13349</v>
      </c>
      <c r="D173" s="28">
        <v>7077.05</v>
      </c>
      <c r="E173" s="27" t="s">
        <v>411</v>
      </c>
      <c r="F173" s="27" t="s">
        <v>3694</v>
      </c>
      <c r="G173" s="50" t="str">
        <f t="shared" si="2"/>
        <v>4713254</v>
      </c>
      <c r="H173" s="17" t="s">
        <v>83</v>
      </c>
      <c r="I173" s="48" t="s">
        <v>186</v>
      </c>
      <c r="J173" s="92">
        <v>45877</v>
      </c>
      <c r="K173" s="17"/>
      <c r="L173" s="17" t="s">
        <v>13546</v>
      </c>
      <c r="M173" s="17" t="s">
        <v>186</v>
      </c>
      <c r="N173" s="27" t="s">
        <v>412</v>
      </c>
      <c r="O173" s="27" t="s">
        <v>413</v>
      </c>
      <c r="P173" s="27" t="s">
        <v>3672</v>
      </c>
      <c r="Q173" s="27" t="s">
        <v>414</v>
      </c>
      <c r="R173" s="27" t="s">
        <v>274</v>
      </c>
      <c r="S173" s="27" t="s">
        <v>3695</v>
      </c>
      <c r="T173" s="27" t="s">
        <v>3665</v>
      </c>
      <c r="U173" s="27" t="s">
        <v>415</v>
      </c>
      <c r="V173" s="27" t="s">
        <v>535</v>
      </c>
      <c r="W173" s="27" t="s">
        <v>3696</v>
      </c>
      <c r="X173" s="27" t="s">
        <v>276</v>
      </c>
      <c r="Y173" s="27" t="s">
        <v>296</v>
      </c>
      <c r="Z173" s="27" t="s">
        <v>26</v>
      </c>
      <c r="AA173" s="27" t="s">
        <v>26</v>
      </c>
      <c r="AB173" s="27" t="s">
        <v>26</v>
      </c>
    </row>
    <row r="174" spans="1:28">
      <c r="A174" s="26">
        <v>45877</v>
      </c>
      <c r="B174" s="27" t="s">
        <v>13348</v>
      </c>
      <c r="C174" s="27" t="s">
        <v>13349</v>
      </c>
      <c r="D174" s="28">
        <v>7000</v>
      </c>
      <c r="E174" s="27" t="s">
        <v>3697</v>
      </c>
      <c r="F174" s="27" t="s">
        <v>3698</v>
      </c>
      <c r="G174" s="50" t="str">
        <f t="shared" si="2"/>
        <v>1999014</v>
      </c>
      <c r="H174" s="14" t="s">
        <v>57</v>
      </c>
      <c r="I174" s="14" t="s">
        <v>3699</v>
      </c>
      <c r="J174" s="23">
        <v>45877</v>
      </c>
      <c r="K174" s="14"/>
      <c r="L174" s="14"/>
      <c r="M174" s="14" t="s">
        <v>13370</v>
      </c>
      <c r="N174" s="27" t="s">
        <v>810</v>
      </c>
      <c r="O174" s="27" t="s">
        <v>811</v>
      </c>
      <c r="P174" s="27" t="s">
        <v>3672</v>
      </c>
      <c r="Q174" s="27" t="s">
        <v>812</v>
      </c>
      <c r="R174" s="27" t="s">
        <v>218</v>
      </c>
      <c r="S174" s="27" t="s">
        <v>3700</v>
      </c>
      <c r="T174" s="27" t="s">
        <v>3665</v>
      </c>
      <c r="U174" s="27" t="s">
        <v>3701</v>
      </c>
      <c r="V174" s="27" t="s">
        <v>813</v>
      </c>
      <c r="W174" s="27" t="s">
        <v>214</v>
      </c>
      <c r="X174" s="27" t="s">
        <v>252</v>
      </c>
      <c r="Y174" s="27" t="s">
        <v>26</v>
      </c>
      <c r="Z174" s="27" t="s">
        <v>26</v>
      </c>
      <c r="AA174" s="27" t="s">
        <v>26</v>
      </c>
      <c r="AB174" s="27" t="s">
        <v>26</v>
      </c>
    </row>
    <row r="175" spans="1:28">
      <c r="A175" s="26">
        <v>45877</v>
      </c>
      <c r="B175" s="27" t="s">
        <v>13348</v>
      </c>
      <c r="C175" s="27" t="s">
        <v>13349</v>
      </c>
      <c r="D175" s="28">
        <v>3929</v>
      </c>
      <c r="E175" s="27" t="s">
        <v>3702</v>
      </c>
      <c r="F175" s="27" t="s">
        <v>3703</v>
      </c>
      <c r="G175" s="50" t="str">
        <f t="shared" si="2"/>
        <v>1999021</v>
      </c>
      <c r="H175" s="14" t="s">
        <v>61</v>
      </c>
      <c r="I175" s="14" t="s">
        <v>3704</v>
      </c>
      <c r="J175" s="23">
        <v>45896</v>
      </c>
      <c r="K175" s="14"/>
      <c r="L175" s="14"/>
      <c r="M175" s="14" t="s">
        <v>13547</v>
      </c>
      <c r="N175" s="27" t="s">
        <v>527</v>
      </c>
      <c r="O175" s="27" t="s">
        <v>442</v>
      </c>
      <c r="P175" s="27" t="s">
        <v>3672</v>
      </c>
      <c r="Q175" s="27" t="s">
        <v>258</v>
      </c>
      <c r="R175" s="27" t="s">
        <v>218</v>
      </c>
      <c r="S175" s="27" t="s">
        <v>3705</v>
      </c>
      <c r="T175" s="27" t="s">
        <v>3665</v>
      </c>
      <c r="U175" s="27" t="s">
        <v>3706</v>
      </c>
      <c r="V175" s="27" t="s">
        <v>516</v>
      </c>
      <c r="W175" s="27" t="s">
        <v>214</v>
      </c>
      <c r="X175" s="27" t="s">
        <v>215</v>
      </c>
      <c r="Y175" s="27" t="s">
        <v>26</v>
      </c>
      <c r="Z175" s="27" t="s">
        <v>26</v>
      </c>
      <c r="AA175" s="27" t="s">
        <v>26</v>
      </c>
      <c r="AB175" s="27" t="s">
        <v>26</v>
      </c>
    </row>
    <row r="176" spans="1:28">
      <c r="A176" s="26">
        <v>45877</v>
      </c>
      <c r="B176" s="27" t="s">
        <v>13348</v>
      </c>
      <c r="C176" s="27" t="s">
        <v>13349</v>
      </c>
      <c r="D176" s="28">
        <v>3735</v>
      </c>
      <c r="E176" s="27" t="s">
        <v>3707</v>
      </c>
      <c r="F176" s="27" t="s">
        <v>3708</v>
      </c>
      <c r="G176" s="50" t="str">
        <f t="shared" si="2"/>
        <v>1999029</v>
      </c>
      <c r="H176" s="14" t="s">
        <v>86</v>
      </c>
      <c r="I176" s="14" t="s">
        <v>3709</v>
      </c>
      <c r="J176" s="23">
        <v>45877</v>
      </c>
      <c r="K176" s="14"/>
      <c r="L176" s="14"/>
      <c r="M176" s="14" t="s">
        <v>13380</v>
      </c>
      <c r="N176" s="27" t="s">
        <v>466</v>
      </c>
      <c r="O176" s="27" t="s">
        <v>467</v>
      </c>
      <c r="P176" s="27" t="s">
        <v>3576</v>
      </c>
      <c r="Q176" s="27" t="s">
        <v>468</v>
      </c>
      <c r="R176" s="27" t="s">
        <v>250</v>
      </c>
      <c r="S176" s="27" t="s">
        <v>3710</v>
      </c>
      <c r="T176" s="27" t="s">
        <v>3665</v>
      </c>
      <c r="U176" s="27" t="s">
        <v>3711</v>
      </c>
      <c r="V176" s="27" t="s">
        <v>217</v>
      </c>
      <c r="W176" s="27" t="s">
        <v>3712</v>
      </c>
      <c r="X176" s="27" t="s">
        <v>214</v>
      </c>
      <c r="Y176" s="27" t="s">
        <v>271</v>
      </c>
      <c r="Z176" s="27" t="s">
        <v>26</v>
      </c>
      <c r="AA176" s="27" t="s">
        <v>26</v>
      </c>
      <c r="AB176" s="27" t="s">
        <v>26</v>
      </c>
    </row>
    <row r="177" spans="1:28">
      <c r="A177" s="26">
        <v>45877</v>
      </c>
      <c r="B177" s="27" t="s">
        <v>13348</v>
      </c>
      <c r="C177" s="27" t="s">
        <v>13349</v>
      </c>
      <c r="D177" s="28">
        <v>2864.19</v>
      </c>
      <c r="E177" s="27" t="s">
        <v>305</v>
      </c>
      <c r="F177" s="27" t="s">
        <v>3713</v>
      </c>
      <c r="G177" s="50" t="str">
        <f t="shared" si="2"/>
        <v>1999025</v>
      </c>
      <c r="H177" s="14" t="s">
        <v>49</v>
      </c>
      <c r="I177" s="14" t="s">
        <v>3714</v>
      </c>
      <c r="J177" s="23">
        <v>45877</v>
      </c>
      <c r="K177" s="14"/>
      <c r="L177" s="14"/>
      <c r="M177" s="14" t="s">
        <v>13360</v>
      </c>
      <c r="N177" s="27" t="s">
        <v>281</v>
      </c>
      <c r="O177" s="27" t="s">
        <v>282</v>
      </c>
      <c r="P177" s="27" t="s">
        <v>283</v>
      </c>
      <c r="Q177" s="27" t="s">
        <v>250</v>
      </c>
      <c r="R177" s="27" t="s">
        <v>3715</v>
      </c>
      <c r="S177" s="27" t="s">
        <v>3665</v>
      </c>
      <c r="T177" s="27" t="s">
        <v>306</v>
      </c>
      <c r="U177" s="27" t="s">
        <v>307</v>
      </c>
      <c r="V177" s="27" t="s">
        <v>214</v>
      </c>
      <c r="W177" s="27" t="s">
        <v>286</v>
      </c>
      <c r="X177" s="27" t="s">
        <v>26</v>
      </c>
      <c r="Y177" s="27" t="s">
        <v>26</v>
      </c>
      <c r="Z177" s="27" t="s">
        <v>26</v>
      </c>
      <c r="AA177" s="27" t="s">
        <v>26</v>
      </c>
      <c r="AB177" s="27" t="s">
        <v>26</v>
      </c>
    </row>
    <row r="178" spans="1:28">
      <c r="A178" s="26">
        <v>45877</v>
      </c>
      <c r="B178" s="27" t="s">
        <v>13348</v>
      </c>
      <c r="C178" s="27" t="s">
        <v>13349</v>
      </c>
      <c r="D178" s="28">
        <v>2500</v>
      </c>
      <c r="E178" s="27" t="s">
        <v>3716</v>
      </c>
      <c r="F178" s="27" t="s">
        <v>3717</v>
      </c>
      <c r="G178" s="50" t="str">
        <f t="shared" si="2"/>
        <v>1999000</v>
      </c>
      <c r="H178" s="14" t="s">
        <v>57</v>
      </c>
      <c r="I178" s="14" t="s">
        <v>3718</v>
      </c>
      <c r="J178" s="23">
        <v>45877</v>
      </c>
      <c r="K178" s="14"/>
      <c r="L178" s="14"/>
      <c r="M178" s="14" t="s">
        <v>13370</v>
      </c>
      <c r="N178" s="27" t="s">
        <v>1957</v>
      </c>
      <c r="O178" s="27" t="s">
        <v>1958</v>
      </c>
      <c r="P178" s="27" t="s">
        <v>3719</v>
      </c>
      <c r="Q178" s="27" t="s">
        <v>218</v>
      </c>
      <c r="R178" s="27" t="s">
        <v>3720</v>
      </c>
      <c r="S178" s="27" t="s">
        <v>3665</v>
      </c>
      <c r="T178" s="27" t="s">
        <v>3721</v>
      </c>
      <c r="U178" s="27" t="s">
        <v>239</v>
      </c>
      <c r="V178" s="27" t="s">
        <v>3722</v>
      </c>
      <c r="W178" s="27" t="s">
        <v>1963</v>
      </c>
      <c r="X178" s="27" t="s">
        <v>26</v>
      </c>
      <c r="Y178" s="27" t="s">
        <v>26</v>
      </c>
      <c r="Z178" s="27" t="s">
        <v>26</v>
      </c>
      <c r="AA178" s="27" t="s">
        <v>26</v>
      </c>
      <c r="AB178" s="27" t="s">
        <v>26</v>
      </c>
    </row>
    <row r="179" spans="1:28">
      <c r="A179" s="26">
        <v>45877</v>
      </c>
      <c r="B179" s="27" t="s">
        <v>13348</v>
      </c>
      <c r="C179" s="27" t="s">
        <v>13349</v>
      </c>
      <c r="D179" s="28">
        <v>2500</v>
      </c>
      <c r="E179" s="27" t="s">
        <v>3723</v>
      </c>
      <c r="F179" s="27" t="s">
        <v>3724</v>
      </c>
      <c r="G179" s="50" t="str">
        <f t="shared" si="2"/>
        <v>1999002</v>
      </c>
      <c r="H179" s="14" t="s">
        <v>57</v>
      </c>
      <c r="I179" s="14" t="s">
        <v>3725</v>
      </c>
      <c r="J179" s="23">
        <v>45877</v>
      </c>
      <c r="K179" s="14"/>
      <c r="L179" s="14"/>
      <c r="M179" s="14" t="s">
        <v>13370</v>
      </c>
      <c r="N179" s="27" t="s">
        <v>1957</v>
      </c>
      <c r="O179" s="27" t="s">
        <v>1958</v>
      </c>
      <c r="P179" s="27" t="s">
        <v>3719</v>
      </c>
      <c r="Q179" s="27" t="s">
        <v>218</v>
      </c>
      <c r="R179" s="27" t="s">
        <v>3726</v>
      </c>
      <c r="S179" s="27" t="s">
        <v>3665</v>
      </c>
      <c r="T179" s="27" t="s">
        <v>3727</v>
      </c>
      <c r="U179" s="27" t="s">
        <v>239</v>
      </c>
      <c r="V179" s="27" t="s">
        <v>3728</v>
      </c>
      <c r="W179" s="27" t="s">
        <v>1963</v>
      </c>
      <c r="X179" s="27" t="s">
        <v>26</v>
      </c>
      <c r="Y179" s="27" t="s">
        <v>26</v>
      </c>
      <c r="Z179" s="27" t="s">
        <v>26</v>
      </c>
      <c r="AA179" s="27" t="s">
        <v>26</v>
      </c>
      <c r="AB179" s="27" t="s">
        <v>26</v>
      </c>
    </row>
    <row r="180" spans="1:28">
      <c r="A180" s="26">
        <v>45877</v>
      </c>
      <c r="B180" s="27" t="s">
        <v>13348</v>
      </c>
      <c r="C180" s="27" t="s">
        <v>13349</v>
      </c>
      <c r="D180" s="28">
        <v>2500</v>
      </c>
      <c r="E180" s="27" t="s">
        <v>3729</v>
      </c>
      <c r="F180" s="27" t="s">
        <v>3730</v>
      </c>
      <c r="G180" s="50" t="str">
        <f t="shared" si="2"/>
        <v>1999004</v>
      </c>
      <c r="H180" s="14" t="s">
        <v>57</v>
      </c>
      <c r="I180" s="14" t="s">
        <v>3731</v>
      </c>
      <c r="J180" s="23">
        <v>45877</v>
      </c>
      <c r="K180" s="14"/>
      <c r="L180" s="14"/>
      <c r="M180" s="14" t="s">
        <v>13370</v>
      </c>
      <c r="N180" s="27" t="s">
        <v>1957</v>
      </c>
      <c r="O180" s="27" t="s">
        <v>1958</v>
      </c>
      <c r="P180" s="27" t="s">
        <v>3719</v>
      </c>
      <c r="Q180" s="27" t="s">
        <v>218</v>
      </c>
      <c r="R180" s="27" t="s">
        <v>3732</v>
      </c>
      <c r="S180" s="27" t="s">
        <v>3665</v>
      </c>
      <c r="T180" s="27" t="s">
        <v>3733</v>
      </c>
      <c r="U180" s="27" t="s">
        <v>239</v>
      </c>
      <c r="V180" s="27" t="s">
        <v>3734</v>
      </c>
      <c r="W180" s="27" t="s">
        <v>1963</v>
      </c>
      <c r="X180" s="27" t="s">
        <v>26</v>
      </c>
      <c r="Y180" s="27" t="s">
        <v>26</v>
      </c>
      <c r="Z180" s="27" t="s">
        <v>26</v>
      </c>
      <c r="AA180" s="27" t="s">
        <v>26</v>
      </c>
      <c r="AB180" s="27" t="s">
        <v>26</v>
      </c>
    </row>
    <row r="181" spans="1:28">
      <c r="A181" s="26">
        <v>45877</v>
      </c>
      <c r="B181" s="27" t="s">
        <v>13348</v>
      </c>
      <c r="C181" s="27" t="s">
        <v>13349</v>
      </c>
      <c r="D181" s="28">
        <v>2500</v>
      </c>
      <c r="E181" s="27" t="s">
        <v>3735</v>
      </c>
      <c r="F181" s="27" t="s">
        <v>3736</v>
      </c>
      <c r="G181" s="50" t="str">
        <f t="shared" si="2"/>
        <v>1999006</v>
      </c>
      <c r="H181" s="14" t="s">
        <v>57</v>
      </c>
      <c r="I181" s="14" t="s">
        <v>3737</v>
      </c>
      <c r="J181" s="23">
        <v>45877</v>
      </c>
      <c r="K181" s="14"/>
      <c r="L181" s="14"/>
      <c r="M181" s="14" t="s">
        <v>13370</v>
      </c>
      <c r="N181" s="27" t="s">
        <v>1957</v>
      </c>
      <c r="O181" s="27" t="s">
        <v>1958</v>
      </c>
      <c r="P181" s="27" t="s">
        <v>3719</v>
      </c>
      <c r="Q181" s="27" t="s">
        <v>218</v>
      </c>
      <c r="R181" s="27" t="s">
        <v>3738</v>
      </c>
      <c r="S181" s="27" t="s">
        <v>3665</v>
      </c>
      <c r="T181" s="27" t="s">
        <v>3739</v>
      </c>
      <c r="U181" s="27" t="s">
        <v>239</v>
      </c>
      <c r="V181" s="27" t="s">
        <v>3740</v>
      </c>
      <c r="W181" s="27" t="s">
        <v>1963</v>
      </c>
      <c r="X181" s="27" t="s">
        <v>26</v>
      </c>
      <c r="Y181" s="27" t="s">
        <v>26</v>
      </c>
      <c r="Z181" s="27" t="s">
        <v>26</v>
      </c>
      <c r="AA181" s="27" t="s">
        <v>26</v>
      </c>
      <c r="AB181" s="27" t="s">
        <v>26</v>
      </c>
    </row>
    <row r="182" spans="1:28">
      <c r="A182" s="26">
        <v>45877</v>
      </c>
      <c r="B182" s="27" t="s">
        <v>13348</v>
      </c>
      <c r="C182" s="27" t="s">
        <v>13349</v>
      </c>
      <c r="D182" s="28">
        <v>1120</v>
      </c>
      <c r="E182" s="27" t="s">
        <v>3741</v>
      </c>
      <c r="F182" s="27" t="s">
        <v>3742</v>
      </c>
      <c r="G182" s="50" t="str">
        <f t="shared" si="2"/>
        <v>1999022</v>
      </c>
      <c r="H182" s="49" t="s">
        <v>63</v>
      </c>
      <c r="I182" s="49" t="s">
        <v>3743</v>
      </c>
      <c r="J182" s="86">
        <v>45880</v>
      </c>
      <c r="K182" s="14"/>
      <c r="L182" s="14"/>
      <c r="M182" s="14" t="s">
        <v>13350</v>
      </c>
      <c r="N182" s="27" t="s">
        <v>527</v>
      </c>
      <c r="O182" s="27" t="s">
        <v>442</v>
      </c>
      <c r="P182" s="27" t="s">
        <v>3672</v>
      </c>
      <c r="Q182" s="27" t="s">
        <v>258</v>
      </c>
      <c r="R182" s="27" t="s">
        <v>218</v>
      </c>
      <c r="S182" s="27" t="s">
        <v>3744</v>
      </c>
      <c r="T182" s="27" t="s">
        <v>3665</v>
      </c>
      <c r="U182" s="27" t="s">
        <v>3745</v>
      </c>
      <c r="V182" s="27" t="s">
        <v>516</v>
      </c>
      <c r="W182" s="27" t="s">
        <v>214</v>
      </c>
      <c r="X182" s="27" t="s">
        <v>215</v>
      </c>
      <c r="Y182" s="27" t="s">
        <v>26</v>
      </c>
      <c r="Z182" s="27" t="s">
        <v>26</v>
      </c>
      <c r="AA182" s="27" t="s">
        <v>26</v>
      </c>
      <c r="AB182" s="27" t="s">
        <v>26</v>
      </c>
    </row>
    <row r="183" spans="1:28">
      <c r="A183" s="26">
        <v>45877</v>
      </c>
      <c r="B183" s="27" t="s">
        <v>13348</v>
      </c>
      <c r="C183" s="27" t="s">
        <v>13349</v>
      </c>
      <c r="D183" s="28">
        <v>419.8</v>
      </c>
      <c r="E183" s="27" t="s">
        <v>678</v>
      </c>
      <c r="F183" s="27" t="s">
        <v>3746</v>
      </c>
      <c r="G183" s="50" t="str">
        <f t="shared" si="2"/>
        <v>1998996</v>
      </c>
      <c r="H183" s="14" t="s">
        <v>57</v>
      </c>
      <c r="I183" s="14" t="s">
        <v>3747</v>
      </c>
      <c r="J183" s="23">
        <v>45877</v>
      </c>
      <c r="K183" s="14"/>
      <c r="L183" s="14"/>
      <c r="M183" s="14" t="s">
        <v>13370</v>
      </c>
      <c r="N183" s="27" t="s">
        <v>679</v>
      </c>
      <c r="O183" s="27" t="s">
        <v>680</v>
      </c>
      <c r="P183" s="27" t="s">
        <v>636</v>
      </c>
      <c r="Q183" s="27" t="s">
        <v>250</v>
      </c>
      <c r="R183" s="27" t="s">
        <v>3748</v>
      </c>
      <c r="S183" s="27" t="s">
        <v>3665</v>
      </c>
      <c r="T183" s="27" t="s">
        <v>681</v>
      </c>
      <c r="U183" s="27" t="s">
        <v>217</v>
      </c>
      <c r="V183" s="27" t="s">
        <v>214</v>
      </c>
      <c r="W183" s="27" t="s">
        <v>635</v>
      </c>
      <c r="X183" s="27" t="s">
        <v>26</v>
      </c>
      <c r="Y183" s="27" t="s">
        <v>26</v>
      </c>
      <c r="Z183" s="27" t="s">
        <v>26</v>
      </c>
      <c r="AA183" s="27" t="s">
        <v>26</v>
      </c>
      <c r="AB183" s="27" t="s">
        <v>26</v>
      </c>
    </row>
    <row r="184" spans="1:28">
      <c r="A184" s="26">
        <v>45877</v>
      </c>
      <c r="B184" s="27" t="s">
        <v>13348</v>
      </c>
      <c r="C184" s="27" t="s">
        <v>13349</v>
      </c>
      <c r="D184" s="28">
        <v>350</v>
      </c>
      <c r="E184" s="27" t="s">
        <v>673</v>
      </c>
      <c r="F184" s="27" t="s">
        <v>3749</v>
      </c>
      <c r="G184" s="50" t="str">
        <f t="shared" si="2"/>
        <v>1998998</v>
      </c>
      <c r="H184" s="14" t="s">
        <v>80</v>
      </c>
      <c r="I184" s="14" t="s">
        <v>3750</v>
      </c>
      <c r="J184" s="23">
        <v>45877</v>
      </c>
      <c r="K184" s="14"/>
      <c r="L184" s="14"/>
      <c r="M184" s="14" t="s">
        <v>824</v>
      </c>
      <c r="N184" s="27" t="s">
        <v>674</v>
      </c>
      <c r="O184" s="27" t="s">
        <v>426</v>
      </c>
      <c r="P184" s="27" t="s">
        <v>3751</v>
      </c>
      <c r="Q184" s="27" t="s">
        <v>427</v>
      </c>
      <c r="R184" s="27" t="s">
        <v>218</v>
      </c>
      <c r="S184" s="27" t="s">
        <v>3752</v>
      </c>
      <c r="T184" s="27" t="s">
        <v>3665</v>
      </c>
      <c r="U184" s="27" t="s">
        <v>675</v>
      </c>
      <c r="V184" s="27" t="s">
        <v>676</v>
      </c>
      <c r="W184" s="27" t="s">
        <v>214</v>
      </c>
      <c r="X184" s="27" t="s">
        <v>260</v>
      </c>
      <c r="Y184" s="27" t="s">
        <v>26</v>
      </c>
      <c r="Z184" s="27" t="s">
        <v>26</v>
      </c>
      <c r="AA184" s="27" t="s">
        <v>26</v>
      </c>
      <c r="AB184" s="27" t="s">
        <v>26</v>
      </c>
    </row>
    <row r="185" spans="1:28">
      <c r="A185" s="26">
        <v>45877</v>
      </c>
      <c r="B185" s="27" t="s">
        <v>13348</v>
      </c>
      <c r="C185" s="27" t="s">
        <v>13349</v>
      </c>
      <c r="D185" s="28">
        <v>26.46</v>
      </c>
      <c r="E185" s="27" t="s">
        <v>289</v>
      </c>
      <c r="F185" s="27" t="s">
        <v>3753</v>
      </c>
      <c r="G185" s="50" t="str">
        <f t="shared" si="2"/>
        <v>1999016</v>
      </c>
      <c r="H185" s="49" t="s">
        <v>59</v>
      </c>
      <c r="I185" s="49" t="s">
        <v>3754</v>
      </c>
      <c r="J185" s="86">
        <v>45881</v>
      </c>
      <c r="K185" s="14"/>
      <c r="L185" s="14"/>
      <c r="M185" s="14" t="s">
        <v>13352</v>
      </c>
      <c r="N185" s="27" t="s">
        <v>290</v>
      </c>
      <c r="O185" s="27" t="s">
        <v>291</v>
      </c>
      <c r="P185" s="27" t="s">
        <v>3576</v>
      </c>
      <c r="Q185" s="27" t="s">
        <v>292</v>
      </c>
      <c r="R185" s="27" t="s">
        <v>218</v>
      </c>
      <c r="S185" s="27" t="s">
        <v>3755</v>
      </c>
      <c r="T185" s="27" t="s">
        <v>3665</v>
      </c>
      <c r="U185" s="27" t="s">
        <v>293</v>
      </c>
      <c r="V185" s="27" t="s">
        <v>294</v>
      </c>
      <c r="W185" s="27" t="s">
        <v>295</v>
      </c>
      <c r="X185" s="27" t="s">
        <v>214</v>
      </c>
      <c r="Y185" s="27" t="s">
        <v>296</v>
      </c>
      <c r="Z185" s="27" t="s">
        <v>26</v>
      </c>
      <c r="AA185" s="27" t="s">
        <v>26</v>
      </c>
      <c r="AB185" s="27" t="s">
        <v>26</v>
      </c>
    </row>
    <row r="186" spans="1:28">
      <c r="A186" s="26">
        <v>45877</v>
      </c>
      <c r="B186" s="27" t="s">
        <v>13348</v>
      </c>
      <c r="C186" s="27" t="s">
        <v>13349</v>
      </c>
      <c r="D186" s="28">
        <v>9.4600000000000009</v>
      </c>
      <c r="E186" s="27" t="s">
        <v>279</v>
      </c>
      <c r="F186" s="27" t="s">
        <v>3756</v>
      </c>
      <c r="G186" s="50" t="str">
        <f t="shared" si="2"/>
        <v>1999026</v>
      </c>
      <c r="H186" s="14" t="s">
        <v>77</v>
      </c>
      <c r="I186" s="14" t="s">
        <v>174</v>
      </c>
      <c r="J186" s="23">
        <v>45877</v>
      </c>
      <c r="K186" s="14"/>
      <c r="L186" s="14"/>
      <c r="M186" s="14" t="s">
        <v>13364</v>
      </c>
      <c r="N186" s="27" t="s">
        <v>281</v>
      </c>
      <c r="O186" s="27" t="s">
        <v>282</v>
      </c>
      <c r="P186" s="27" t="s">
        <v>283</v>
      </c>
      <c r="Q186" s="27" t="s">
        <v>250</v>
      </c>
      <c r="R186" s="27" t="s">
        <v>3757</v>
      </c>
      <c r="S186" s="27" t="s">
        <v>3665</v>
      </c>
      <c r="T186" s="27" t="s">
        <v>284</v>
      </c>
      <c r="U186" s="27" t="s">
        <v>285</v>
      </c>
      <c r="V186" s="27" t="s">
        <v>214</v>
      </c>
      <c r="W186" s="27" t="s">
        <v>286</v>
      </c>
      <c r="X186" s="27" t="s">
        <v>26</v>
      </c>
      <c r="Y186" s="27" t="s">
        <v>26</v>
      </c>
      <c r="Z186" s="27" t="s">
        <v>26</v>
      </c>
      <c r="AA186" s="27" t="s">
        <v>26</v>
      </c>
      <c r="AB186" s="27" t="s">
        <v>26</v>
      </c>
    </row>
    <row r="187" spans="1:28">
      <c r="A187" s="26">
        <v>45877</v>
      </c>
      <c r="B187" s="27" t="s">
        <v>13348</v>
      </c>
      <c r="C187" s="27" t="s">
        <v>13357</v>
      </c>
      <c r="D187" s="28">
        <v>7583959</v>
      </c>
      <c r="E187" s="27" t="s">
        <v>3758</v>
      </c>
      <c r="F187" s="27" t="s">
        <v>3759</v>
      </c>
      <c r="G187" s="50" t="str">
        <f t="shared" si="2"/>
        <v>1100220</v>
      </c>
      <c r="H187" s="49" t="s">
        <v>57</v>
      </c>
      <c r="I187" s="49" t="s">
        <v>3760</v>
      </c>
      <c r="J187" s="86">
        <v>45880</v>
      </c>
      <c r="K187" s="14"/>
      <c r="L187" s="14"/>
      <c r="M187" s="14" t="s">
        <v>13370</v>
      </c>
      <c r="N187" s="27" t="s">
        <v>3761</v>
      </c>
      <c r="O187" s="27" t="s">
        <v>477</v>
      </c>
      <c r="P187" s="27" t="s">
        <v>3762</v>
      </c>
      <c r="Q187" s="27" t="s">
        <v>3763</v>
      </c>
      <c r="R187" s="27" t="s">
        <v>26</v>
      </c>
      <c r="S187" s="27" t="s">
        <v>26</v>
      </c>
      <c r="T187" s="27" t="s">
        <v>26</v>
      </c>
      <c r="U187" s="27" t="s">
        <v>26</v>
      </c>
      <c r="V187" s="27" t="s">
        <v>26</v>
      </c>
      <c r="W187" s="27" t="s">
        <v>26</v>
      </c>
      <c r="X187" s="27" t="s">
        <v>26</v>
      </c>
      <c r="Y187" s="27" t="s">
        <v>26</v>
      </c>
      <c r="Z187" s="27" t="s">
        <v>26</v>
      </c>
      <c r="AA187" s="27" t="s">
        <v>26</v>
      </c>
      <c r="AB187" s="27" t="s">
        <v>26</v>
      </c>
    </row>
    <row r="188" spans="1:28">
      <c r="A188" s="26">
        <v>45877</v>
      </c>
      <c r="B188" s="27" t="s">
        <v>13348</v>
      </c>
      <c r="C188" s="27" t="s">
        <v>13357</v>
      </c>
      <c r="D188" s="28">
        <v>471288</v>
      </c>
      <c r="E188" s="27" t="s">
        <v>3758</v>
      </c>
      <c r="F188" s="27" t="s">
        <v>3764</v>
      </c>
      <c r="G188" s="50" t="str">
        <f t="shared" si="2"/>
        <v>0800220</v>
      </c>
      <c r="H188" s="49" t="s">
        <v>50</v>
      </c>
      <c r="I188" s="49" t="s">
        <v>3765</v>
      </c>
      <c r="J188" s="86">
        <v>45881</v>
      </c>
      <c r="K188" s="14"/>
      <c r="L188" s="14"/>
      <c r="M188" s="14" t="s">
        <v>13411</v>
      </c>
      <c r="N188" s="27" t="s">
        <v>3761</v>
      </c>
      <c r="O188" s="27" t="s">
        <v>477</v>
      </c>
      <c r="P188" s="27" t="s">
        <v>3766</v>
      </c>
      <c r="Q188" s="27" t="s">
        <v>3763</v>
      </c>
      <c r="R188" s="27" t="s">
        <v>26</v>
      </c>
      <c r="S188" s="27" t="s">
        <v>26</v>
      </c>
      <c r="T188" s="27" t="s">
        <v>26</v>
      </c>
      <c r="U188" s="27" t="s">
        <v>26</v>
      </c>
      <c r="V188" s="27" t="s">
        <v>26</v>
      </c>
      <c r="W188" s="27" t="s">
        <v>26</v>
      </c>
      <c r="X188" s="27" t="s">
        <v>26</v>
      </c>
      <c r="Y188" s="27" t="s">
        <v>26</v>
      </c>
      <c r="Z188" s="27" t="s">
        <v>26</v>
      </c>
      <c r="AA188" s="27" t="s">
        <v>26</v>
      </c>
      <c r="AB188" s="27" t="s">
        <v>26</v>
      </c>
    </row>
    <row r="189" spans="1:28">
      <c r="A189" s="26">
        <v>45877</v>
      </c>
      <c r="B189" s="27" t="s">
        <v>13348</v>
      </c>
      <c r="C189" s="27" t="s">
        <v>13357</v>
      </c>
      <c r="D189" s="28">
        <v>57833</v>
      </c>
      <c r="E189" s="27" t="s">
        <v>3758</v>
      </c>
      <c r="F189" s="27" t="s">
        <v>3767</v>
      </c>
      <c r="G189" s="50" t="str">
        <f t="shared" si="2"/>
        <v>0700220</v>
      </c>
      <c r="H189" s="49" t="s">
        <v>85</v>
      </c>
      <c r="I189" s="49" t="s">
        <v>177</v>
      </c>
      <c r="J189" s="86">
        <v>45880</v>
      </c>
      <c r="K189" s="14"/>
      <c r="L189" s="14"/>
      <c r="M189" s="14" t="s">
        <v>13351</v>
      </c>
      <c r="N189" s="27" t="s">
        <v>3761</v>
      </c>
      <c r="O189" s="27" t="s">
        <v>477</v>
      </c>
      <c r="P189" s="27" t="s">
        <v>3768</v>
      </c>
      <c r="Q189" s="27" t="s">
        <v>3763</v>
      </c>
      <c r="R189" s="27" t="s">
        <v>26</v>
      </c>
      <c r="S189" s="27" t="s">
        <v>26</v>
      </c>
      <c r="T189" s="27" t="s">
        <v>26</v>
      </c>
      <c r="U189" s="27" t="s">
        <v>26</v>
      </c>
      <c r="V189" s="27" t="s">
        <v>26</v>
      </c>
      <c r="W189" s="27" t="s">
        <v>26</v>
      </c>
      <c r="X189" s="27" t="s">
        <v>26</v>
      </c>
      <c r="Y189" s="27" t="s">
        <v>26</v>
      </c>
      <c r="Z189" s="27" t="s">
        <v>26</v>
      </c>
      <c r="AA189" s="27" t="s">
        <v>26</v>
      </c>
      <c r="AB189" s="27" t="s">
        <v>26</v>
      </c>
    </row>
    <row r="190" spans="1:28">
      <c r="A190" s="26">
        <v>45877</v>
      </c>
      <c r="B190" s="27" t="s">
        <v>13348</v>
      </c>
      <c r="C190" s="27" t="s">
        <v>13357</v>
      </c>
      <c r="D190" s="28">
        <v>2696.21</v>
      </c>
      <c r="E190" s="27" t="s">
        <v>3758</v>
      </c>
      <c r="F190" s="27" t="s">
        <v>3769</v>
      </c>
      <c r="G190" s="50" t="str">
        <f t="shared" si="2"/>
        <v>1000220</v>
      </c>
      <c r="H190" s="49" t="s">
        <v>62</v>
      </c>
      <c r="I190" s="49" t="s">
        <v>3770</v>
      </c>
      <c r="J190" s="86">
        <v>45880</v>
      </c>
      <c r="K190" s="14"/>
      <c r="L190" s="14"/>
      <c r="M190" s="14" t="s">
        <v>13383</v>
      </c>
      <c r="N190" s="27" t="s">
        <v>3761</v>
      </c>
      <c r="O190" s="27" t="s">
        <v>477</v>
      </c>
      <c r="P190" s="27" t="s">
        <v>3771</v>
      </c>
      <c r="Q190" s="27" t="s">
        <v>3763</v>
      </c>
      <c r="R190" s="27" t="s">
        <v>26</v>
      </c>
      <c r="S190" s="27" t="s">
        <v>26</v>
      </c>
      <c r="T190" s="27" t="s">
        <v>26</v>
      </c>
      <c r="U190" s="27" t="s">
        <v>26</v>
      </c>
      <c r="V190" s="27" t="s">
        <v>26</v>
      </c>
      <c r="W190" s="27" t="s">
        <v>26</v>
      </c>
      <c r="X190" s="27" t="s">
        <v>26</v>
      </c>
      <c r="Y190" s="27" t="s">
        <v>26</v>
      </c>
      <c r="Z190" s="27" t="s">
        <v>26</v>
      </c>
      <c r="AA190" s="27" t="s">
        <v>26</v>
      </c>
      <c r="AB190" s="27" t="s">
        <v>26</v>
      </c>
    </row>
    <row r="191" spans="1:28">
      <c r="A191" s="26">
        <v>45877</v>
      </c>
      <c r="B191" s="27" t="s">
        <v>13348</v>
      </c>
      <c r="C191" s="27" t="s">
        <v>13357</v>
      </c>
      <c r="D191" s="28">
        <v>1322.27</v>
      </c>
      <c r="E191" s="27" t="s">
        <v>3758</v>
      </c>
      <c r="F191" s="27" t="s">
        <v>3772</v>
      </c>
      <c r="G191" s="50" t="str">
        <f t="shared" si="2"/>
        <v>1400220</v>
      </c>
      <c r="H191" s="49" t="s">
        <v>62</v>
      </c>
      <c r="I191" s="49" t="s">
        <v>3770</v>
      </c>
      <c r="J191" s="86">
        <v>45880</v>
      </c>
      <c r="K191" s="14"/>
      <c r="L191" s="14"/>
      <c r="M191" s="14" t="s">
        <v>13383</v>
      </c>
      <c r="N191" s="27" t="s">
        <v>3761</v>
      </c>
      <c r="O191" s="27" t="s">
        <v>477</v>
      </c>
      <c r="P191" s="27" t="s">
        <v>3773</v>
      </c>
      <c r="Q191" s="27" t="s">
        <v>3763</v>
      </c>
      <c r="R191" s="27" t="s">
        <v>26</v>
      </c>
      <c r="S191" s="27" t="s">
        <v>26</v>
      </c>
      <c r="T191" s="27" t="s">
        <v>26</v>
      </c>
      <c r="U191" s="27" t="s">
        <v>26</v>
      </c>
      <c r="V191" s="27" t="s">
        <v>26</v>
      </c>
      <c r="W191" s="27" t="s">
        <v>26</v>
      </c>
      <c r="X191" s="27" t="s">
        <v>26</v>
      </c>
      <c r="Y191" s="27" t="s">
        <v>26</v>
      </c>
      <c r="Z191" s="27" t="s">
        <v>26</v>
      </c>
      <c r="AA191" s="27" t="s">
        <v>26</v>
      </c>
      <c r="AB191" s="27" t="s">
        <v>26</v>
      </c>
    </row>
    <row r="192" spans="1:28">
      <c r="A192" s="26">
        <v>45877</v>
      </c>
      <c r="B192" s="27" t="s">
        <v>13348</v>
      </c>
      <c r="C192" s="27" t="s">
        <v>13357</v>
      </c>
      <c r="D192" s="28">
        <v>503.55</v>
      </c>
      <c r="E192" s="27" t="s">
        <v>3758</v>
      </c>
      <c r="F192" s="27" t="s">
        <v>3774</v>
      </c>
      <c r="G192" s="50" t="str">
        <f t="shared" si="2"/>
        <v>0400220</v>
      </c>
      <c r="H192" s="49" t="s">
        <v>62</v>
      </c>
      <c r="I192" s="49" t="s">
        <v>3770</v>
      </c>
      <c r="J192" s="86">
        <v>45880</v>
      </c>
      <c r="K192" s="14"/>
      <c r="L192" s="14"/>
      <c r="M192" s="14" t="s">
        <v>13383</v>
      </c>
      <c r="N192" s="27" t="s">
        <v>3761</v>
      </c>
      <c r="O192" s="27" t="s">
        <v>477</v>
      </c>
      <c r="P192" s="27" t="s">
        <v>3775</v>
      </c>
      <c r="Q192" s="27" t="s">
        <v>3763</v>
      </c>
      <c r="R192" s="27" t="s">
        <v>26</v>
      </c>
      <c r="S192" s="27" t="s">
        <v>26</v>
      </c>
      <c r="T192" s="27" t="s">
        <v>26</v>
      </c>
      <c r="U192" s="27" t="s">
        <v>26</v>
      </c>
      <c r="V192" s="27" t="s">
        <v>26</v>
      </c>
      <c r="W192" s="27" t="s">
        <v>26</v>
      </c>
      <c r="X192" s="27" t="s">
        <v>26</v>
      </c>
      <c r="Y192" s="27" t="s">
        <v>26</v>
      </c>
      <c r="Z192" s="27" t="s">
        <v>26</v>
      </c>
      <c r="AA192" s="27" t="s">
        <v>26</v>
      </c>
      <c r="AB192" s="27" t="s">
        <v>26</v>
      </c>
    </row>
    <row r="193" spans="1:28">
      <c r="A193" s="26">
        <v>45877</v>
      </c>
      <c r="B193" s="27" t="s">
        <v>13348</v>
      </c>
      <c r="C193" s="27" t="s">
        <v>13357</v>
      </c>
      <c r="D193" s="28">
        <v>136.07</v>
      </c>
      <c r="E193" s="27" t="s">
        <v>3758</v>
      </c>
      <c r="F193" s="27" t="s">
        <v>3776</v>
      </c>
      <c r="G193" s="50" t="str">
        <f t="shared" si="2"/>
        <v>0600220</v>
      </c>
      <c r="H193" s="49">
        <v>6400</v>
      </c>
      <c r="I193" s="49">
        <v>48466</v>
      </c>
      <c r="J193" s="86">
        <v>45880</v>
      </c>
      <c r="K193" s="14"/>
      <c r="L193" s="14" t="s">
        <v>13548</v>
      </c>
      <c r="M193" s="14" t="s">
        <v>13383</v>
      </c>
      <c r="N193" s="27" t="s">
        <v>3761</v>
      </c>
      <c r="O193" s="27" t="s">
        <v>477</v>
      </c>
      <c r="P193" s="27" t="s">
        <v>3777</v>
      </c>
      <c r="Q193" s="27" t="s">
        <v>3763</v>
      </c>
      <c r="R193" s="27" t="s">
        <v>26</v>
      </c>
      <c r="S193" s="27" t="s">
        <v>26</v>
      </c>
      <c r="T193" s="27" t="s">
        <v>26</v>
      </c>
      <c r="U193" s="27" t="s">
        <v>26</v>
      </c>
      <c r="V193" s="27" t="s">
        <v>26</v>
      </c>
      <c r="W193" s="27" t="s">
        <v>26</v>
      </c>
      <c r="X193" s="27" t="s">
        <v>26</v>
      </c>
      <c r="Y193" s="27" t="s">
        <v>26</v>
      </c>
      <c r="Z193" s="27" t="s">
        <v>26</v>
      </c>
      <c r="AA193" s="27" t="s">
        <v>26</v>
      </c>
      <c r="AB193" s="27" t="s">
        <v>26</v>
      </c>
    </row>
    <row r="194" spans="1:28">
      <c r="A194" s="26">
        <v>45877</v>
      </c>
      <c r="B194" s="27" t="s">
        <v>13348</v>
      </c>
      <c r="C194" s="27" t="s">
        <v>13357</v>
      </c>
      <c r="D194" s="28">
        <v>39.03</v>
      </c>
      <c r="E194" s="27" t="s">
        <v>3758</v>
      </c>
      <c r="F194" s="27" t="s">
        <v>3778</v>
      </c>
      <c r="G194" s="50" t="str">
        <f t="shared" si="2"/>
        <v>0500220</v>
      </c>
      <c r="H194" s="49" t="s">
        <v>62</v>
      </c>
      <c r="I194" s="49" t="s">
        <v>3770</v>
      </c>
      <c r="J194" s="86">
        <v>45880</v>
      </c>
      <c r="K194" s="14"/>
      <c r="L194" s="14"/>
      <c r="M194" s="14" t="s">
        <v>13383</v>
      </c>
      <c r="N194" s="27" t="s">
        <v>3761</v>
      </c>
      <c r="O194" s="27" t="s">
        <v>477</v>
      </c>
      <c r="P194" s="27" t="s">
        <v>3779</v>
      </c>
      <c r="Q194" s="27" t="s">
        <v>3763</v>
      </c>
      <c r="R194" s="27" t="s">
        <v>26</v>
      </c>
      <c r="S194" s="27" t="s">
        <v>26</v>
      </c>
      <c r="T194" s="27" t="s">
        <v>26</v>
      </c>
      <c r="U194" s="27" t="s">
        <v>26</v>
      </c>
      <c r="V194" s="27" t="s">
        <v>26</v>
      </c>
      <c r="W194" s="27" t="s">
        <v>26</v>
      </c>
      <c r="X194" s="27" t="s">
        <v>26</v>
      </c>
      <c r="Y194" s="27" t="s">
        <v>26</v>
      </c>
      <c r="Z194" s="27" t="s">
        <v>26</v>
      </c>
      <c r="AA194" s="27" t="s">
        <v>26</v>
      </c>
      <c r="AB194" s="27" t="s">
        <v>26</v>
      </c>
    </row>
    <row r="195" spans="1:28">
      <c r="A195" s="26">
        <v>45877</v>
      </c>
      <c r="B195" s="27" t="s">
        <v>13348</v>
      </c>
      <c r="C195" s="27" t="s">
        <v>13357</v>
      </c>
      <c r="D195" s="28">
        <v>13.26</v>
      </c>
      <c r="E195" s="27" t="s">
        <v>3758</v>
      </c>
      <c r="F195" s="27" t="s">
        <v>3780</v>
      </c>
      <c r="G195" s="50" t="str">
        <f t="shared" ref="G195:G258" si="3">MID(F195,4,7)</f>
        <v>1200220</v>
      </c>
      <c r="H195" s="49" t="s">
        <v>62</v>
      </c>
      <c r="I195" s="49" t="s">
        <v>3770</v>
      </c>
      <c r="J195" s="86">
        <v>45880</v>
      </c>
      <c r="K195" s="14"/>
      <c r="L195" s="14"/>
      <c r="M195" s="14" t="s">
        <v>13383</v>
      </c>
      <c r="N195" s="27" t="s">
        <v>3761</v>
      </c>
      <c r="O195" s="27" t="s">
        <v>477</v>
      </c>
      <c r="P195" s="27" t="s">
        <v>3781</v>
      </c>
      <c r="Q195" s="27" t="s">
        <v>3763</v>
      </c>
      <c r="R195" s="27" t="s">
        <v>26</v>
      </c>
      <c r="S195" s="27" t="s">
        <v>26</v>
      </c>
      <c r="T195" s="27" t="s">
        <v>26</v>
      </c>
      <c r="U195" s="27" t="s">
        <v>26</v>
      </c>
      <c r="V195" s="27" t="s">
        <v>26</v>
      </c>
      <c r="W195" s="27" t="s">
        <v>26</v>
      </c>
      <c r="X195" s="27" t="s">
        <v>26</v>
      </c>
      <c r="Y195" s="27" t="s">
        <v>26</v>
      </c>
      <c r="Z195" s="27" t="s">
        <v>26</v>
      </c>
      <c r="AA195" s="27" t="s">
        <v>26</v>
      </c>
      <c r="AB195" s="27" t="s">
        <v>26</v>
      </c>
    </row>
    <row r="196" spans="1:28">
      <c r="A196" s="26">
        <v>45877</v>
      </c>
      <c r="B196" s="27" t="s">
        <v>13348</v>
      </c>
      <c r="C196" s="27" t="s">
        <v>13357</v>
      </c>
      <c r="D196" s="28">
        <v>8.5399999999999991</v>
      </c>
      <c r="E196" s="27" t="s">
        <v>3758</v>
      </c>
      <c r="F196" s="27" t="s">
        <v>3782</v>
      </c>
      <c r="G196" s="50" t="str">
        <f t="shared" si="3"/>
        <v>0900220</v>
      </c>
      <c r="H196" s="49" t="s">
        <v>62</v>
      </c>
      <c r="I196" s="49" t="s">
        <v>3770</v>
      </c>
      <c r="J196" s="86">
        <v>45880</v>
      </c>
      <c r="K196" s="14"/>
      <c r="L196" s="14"/>
      <c r="M196" s="14" t="s">
        <v>13383</v>
      </c>
      <c r="N196" s="27" t="s">
        <v>3761</v>
      </c>
      <c r="O196" s="27" t="s">
        <v>477</v>
      </c>
      <c r="P196" s="27" t="s">
        <v>3783</v>
      </c>
      <c r="Q196" s="27" t="s">
        <v>3763</v>
      </c>
      <c r="R196" s="27" t="s">
        <v>26</v>
      </c>
      <c r="S196" s="27" t="s">
        <v>26</v>
      </c>
      <c r="T196" s="27" t="s">
        <v>26</v>
      </c>
      <c r="U196" s="27" t="s">
        <v>26</v>
      </c>
      <c r="V196" s="27" t="s">
        <v>26</v>
      </c>
      <c r="W196" s="27" t="s">
        <v>26</v>
      </c>
      <c r="X196" s="27" t="s">
        <v>26</v>
      </c>
      <c r="Y196" s="27" t="s">
        <v>26</v>
      </c>
      <c r="Z196" s="27" t="s">
        <v>26</v>
      </c>
      <c r="AA196" s="27" t="s">
        <v>26</v>
      </c>
      <c r="AB196" s="27" t="s">
        <v>26</v>
      </c>
    </row>
    <row r="197" spans="1:28">
      <c r="A197" s="26">
        <v>45877</v>
      </c>
      <c r="B197" s="27" t="s">
        <v>13348</v>
      </c>
      <c r="C197" s="27" t="s">
        <v>13357</v>
      </c>
      <c r="D197" s="28">
        <v>6.31</v>
      </c>
      <c r="E197" s="27" t="s">
        <v>3758</v>
      </c>
      <c r="F197" s="27" t="s">
        <v>3784</v>
      </c>
      <c r="G197" s="50" t="str">
        <f t="shared" si="3"/>
        <v>1300220</v>
      </c>
      <c r="H197" s="49" t="s">
        <v>62</v>
      </c>
      <c r="I197" s="49" t="s">
        <v>3770</v>
      </c>
      <c r="J197" s="86">
        <v>45880</v>
      </c>
      <c r="K197" s="14"/>
      <c r="L197" s="14"/>
      <c r="M197" s="14" t="s">
        <v>13383</v>
      </c>
      <c r="N197" s="27" t="s">
        <v>3761</v>
      </c>
      <c r="O197" s="27" t="s">
        <v>477</v>
      </c>
      <c r="P197" s="27" t="s">
        <v>3785</v>
      </c>
      <c r="Q197" s="27" t="s">
        <v>3763</v>
      </c>
      <c r="R197" s="27" t="s">
        <v>26</v>
      </c>
      <c r="S197" s="27" t="s">
        <v>26</v>
      </c>
      <c r="T197" s="27" t="s">
        <v>26</v>
      </c>
      <c r="U197" s="27" t="s">
        <v>26</v>
      </c>
      <c r="V197" s="27" t="s">
        <v>26</v>
      </c>
      <c r="W197" s="27" t="s">
        <v>26</v>
      </c>
      <c r="X197" s="27" t="s">
        <v>26</v>
      </c>
      <c r="Y197" s="27" t="s">
        <v>26</v>
      </c>
      <c r="Z197" s="27" t="s">
        <v>26</v>
      </c>
      <c r="AA197" s="27" t="s">
        <v>26</v>
      </c>
      <c r="AB197" s="27" t="s">
        <v>26</v>
      </c>
    </row>
    <row r="198" spans="1:28">
      <c r="A198" s="26">
        <v>45877</v>
      </c>
      <c r="B198" s="27" t="s">
        <v>13348</v>
      </c>
      <c r="C198" s="27" t="s">
        <v>13357</v>
      </c>
      <c r="D198" s="28">
        <v>190</v>
      </c>
      <c r="E198" s="27" t="s">
        <v>3786</v>
      </c>
      <c r="F198" s="27" t="s">
        <v>3787</v>
      </c>
      <c r="G198" s="50" t="str">
        <f t="shared" si="3"/>
        <v>1827220</v>
      </c>
      <c r="H198" s="49" t="s">
        <v>54</v>
      </c>
      <c r="I198" s="49" t="s">
        <v>3788</v>
      </c>
      <c r="J198" s="86">
        <v>45880</v>
      </c>
      <c r="K198" s="14"/>
      <c r="L198" s="14"/>
      <c r="M198" s="14" t="s">
        <v>13369</v>
      </c>
      <c r="N198" s="27" t="s">
        <v>3789</v>
      </c>
      <c r="O198" s="27" t="s">
        <v>370</v>
      </c>
      <c r="P198" s="27" t="s">
        <v>3790</v>
      </c>
      <c r="Q198" s="27" t="s">
        <v>3791</v>
      </c>
      <c r="R198" s="27" t="s">
        <v>3792</v>
      </c>
      <c r="S198" s="27" t="s">
        <v>3793</v>
      </c>
      <c r="T198" s="27" t="s">
        <v>3794</v>
      </c>
      <c r="U198" s="27" t="s">
        <v>3795</v>
      </c>
      <c r="V198" s="27" t="s">
        <v>26</v>
      </c>
      <c r="W198" s="27" t="s">
        <v>26</v>
      </c>
      <c r="X198" s="27" t="s">
        <v>26</v>
      </c>
      <c r="Y198" s="27" t="s">
        <v>26</v>
      </c>
      <c r="Z198" s="27" t="s">
        <v>26</v>
      </c>
      <c r="AA198" s="27" t="s">
        <v>26</v>
      </c>
      <c r="AB198" s="27" t="s">
        <v>26</v>
      </c>
    </row>
    <row r="199" spans="1:28">
      <c r="A199" s="26">
        <v>45877</v>
      </c>
      <c r="B199" s="27" t="s">
        <v>13348</v>
      </c>
      <c r="C199" s="27" t="s">
        <v>13349</v>
      </c>
      <c r="D199" s="28">
        <v>699.73</v>
      </c>
      <c r="E199" s="27" t="s">
        <v>3796</v>
      </c>
      <c r="F199" s="27" t="s">
        <v>3797</v>
      </c>
      <c r="G199" s="50" t="str">
        <f t="shared" si="3"/>
        <v>5084100</v>
      </c>
      <c r="H199" s="49" t="s">
        <v>54</v>
      </c>
      <c r="I199" s="49" t="s">
        <v>3798</v>
      </c>
      <c r="J199" s="86">
        <v>45880</v>
      </c>
      <c r="K199" s="14"/>
      <c r="L199" s="14"/>
      <c r="M199" s="14" t="s">
        <v>13369</v>
      </c>
      <c r="N199" s="27" t="s">
        <v>789</v>
      </c>
      <c r="O199" s="27" t="s">
        <v>790</v>
      </c>
      <c r="P199" s="27" t="s">
        <v>3499</v>
      </c>
      <c r="Q199" s="27" t="s">
        <v>309</v>
      </c>
      <c r="R199" s="27" t="s">
        <v>218</v>
      </c>
      <c r="S199" s="27" t="s">
        <v>3799</v>
      </c>
      <c r="T199" s="27" t="s">
        <v>3665</v>
      </c>
      <c r="U199" s="27" t="s">
        <v>3800</v>
      </c>
      <c r="V199" s="27" t="s">
        <v>544</v>
      </c>
      <c r="W199" s="27" t="s">
        <v>260</v>
      </c>
      <c r="X199" s="27" t="s">
        <v>26</v>
      </c>
      <c r="Y199" s="27" t="s">
        <v>26</v>
      </c>
      <c r="Z199" s="27" t="s">
        <v>26</v>
      </c>
      <c r="AA199" s="27" t="s">
        <v>26</v>
      </c>
      <c r="AB199" s="27" t="s">
        <v>26</v>
      </c>
    </row>
    <row r="200" spans="1:28">
      <c r="A200" s="26">
        <v>45880</v>
      </c>
      <c r="B200" s="27" t="s">
        <v>13348</v>
      </c>
      <c r="C200" s="27" t="s">
        <v>13349</v>
      </c>
      <c r="D200" s="28">
        <v>157115.01</v>
      </c>
      <c r="E200" s="27" t="s">
        <v>3801</v>
      </c>
      <c r="F200" s="27" t="s">
        <v>3802</v>
      </c>
      <c r="G200" s="50" t="str">
        <f t="shared" si="3"/>
        <v>4539933</v>
      </c>
      <c r="H200" s="17" t="s">
        <v>83</v>
      </c>
      <c r="I200" s="48" t="s">
        <v>186</v>
      </c>
      <c r="J200" s="92">
        <v>45880</v>
      </c>
      <c r="K200" s="17"/>
      <c r="L200" s="17" t="s">
        <v>13549</v>
      </c>
      <c r="M200" s="17" t="s">
        <v>186</v>
      </c>
      <c r="N200" s="27" t="s">
        <v>357</v>
      </c>
      <c r="O200" s="27" t="s">
        <v>277</v>
      </c>
      <c r="P200" s="27" t="s">
        <v>343</v>
      </c>
      <c r="Q200" s="27" t="s">
        <v>218</v>
      </c>
      <c r="R200" s="27" t="s">
        <v>3803</v>
      </c>
      <c r="S200" s="27" t="s">
        <v>3804</v>
      </c>
      <c r="T200" s="27" t="s">
        <v>3805</v>
      </c>
      <c r="U200" s="27" t="s">
        <v>239</v>
      </c>
      <c r="V200" s="27" t="s">
        <v>3806</v>
      </c>
      <c r="W200" s="27" t="s">
        <v>260</v>
      </c>
      <c r="X200" s="27" t="s">
        <v>26</v>
      </c>
      <c r="Y200" s="27" t="s">
        <v>26</v>
      </c>
      <c r="Z200" s="27" t="s">
        <v>26</v>
      </c>
      <c r="AA200" s="27" t="s">
        <v>26</v>
      </c>
      <c r="AB200" s="27" t="s">
        <v>26</v>
      </c>
    </row>
    <row r="201" spans="1:28">
      <c r="A201" s="26">
        <v>45880</v>
      </c>
      <c r="B201" s="27" t="s">
        <v>13348</v>
      </c>
      <c r="C201" s="27" t="s">
        <v>13349</v>
      </c>
      <c r="D201" s="28">
        <v>120478.89</v>
      </c>
      <c r="E201" s="27" t="s">
        <v>226</v>
      </c>
      <c r="F201" s="27" t="s">
        <v>3807</v>
      </c>
      <c r="G201" s="50" t="str">
        <f t="shared" si="3"/>
        <v>4539943</v>
      </c>
      <c r="H201" s="49">
        <v>6400</v>
      </c>
      <c r="I201" s="49">
        <v>48467</v>
      </c>
      <c r="J201" s="86">
        <v>45880</v>
      </c>
      <c r="K201" s="14"/>
      <c r="L201" s="14">
        <v>24539943</v>
      </c>
      <c r="M201" s="14" t="s">
        <v>13385</v>
      </c>
      <c r="N201" s="27" t="s">
        <v>227</v>
      </c>
      <c r="O201" s="27" t="s">
        <v>228</v>
      </c>
      <c r="P201" s="27" t="s">
        <v>229</v>
      </c>
      <c r="Q201" s="27" t="s">
        <v>218</v>
      </c>
      <c r="R201" s="27" t="s">
        <v>3808</v>
      </c>
      <c r="S201" s="27" t="s">
        <v>3804</v>
      </c>
      <c r="T201" s="27" t="s">
        <v>230</v>
      </c>
      <c r="U201" s="27" t="s">
        <v>231</v>
      </c>
      <c r="V201" s="27" t="s">
        <v>214</v>
      </c>
      <c r="W201" s="27" t="s">
        <v>232</v>
      </c>
      <c r="X201" s="27" t="s">
        <v>26</v>
      </c>
      <c r="Y201" s="27" t="s">
        <v>26</v>
      </c>
      <c r="Z201" s="27" t="s">
        <v>26</v>
      </c>
      <c r="AA201" s="27" t="s">
        <v>26</v>
      </c>
      <c r="AB201" s="27" t="s">
        <v>26</v>
      </c>
    </row>
    <row r="202" spans="1:28">
      <c r="A202" s="26">
        <v>45880</v>
      </c>
      <c r="B202" s="27" t="s">
        <v>13348</v>
      </c>
      <c r="C202" s="27" t="s">
        <v>13349</v>
      </c>
      <c r="D202" s="28">
        <v>101579</v>
      </c>
      <c r="E202" s="27" t="s">
        <v>351</v>
      </c>
      <c r="F202" s="27" t="s">
        <v>3809</v>
      </c>
      <c r="G202" s="50" t="str">
        <f t="shared" si="3"/>
        <v>4539945</v>
      </c>
      <c r="H202" s="49" t="s">
        <v>57</v>
      </c>
      <c r="I202" s="49" t="s">
        <v>3810</v>
      </c>
      <c r="J202" s="86">
        <v>45880</v>
      </c>
      <c r="K202" s="14"/>
      <c r="L202" s="14"/>
      <c r="M202" s="14" t="s">
        <v>13370</v>
      </c>
      <c r="N202" s="27" t="s">
        <v>352</v>
      </c>
      <c r="O202" s="27" t="s">
        <v>353</v>
      </c>
      <c r="P202" s="27" t="s">
        <v>354</v>
      </c>
      <c r="Q202" s="27" t="s">
        <v>218</v>
      </c>
      <c r="R202" s="27" t="s">
        <v>3811</v>
      </c>
      <c r="S202" s="27" t="s">
        <v>3804</v>
      </c>
      <c r="T202" s="27" t="s">
        <v>355</v>
      </c>
      <c r="U202" s="27" t="s">
        <v>217</v>
      </c>
      <c r="V202" s="27" t="s">
        <v>214</v>
      </c>
      <c r="W202" s="27" t="s">
        <v>252</v>
      </c>
      <c r="X202" s="27" t="s">
        <v>26</v>
      </c>
      <c r="Y202" s="27" t="s">
        <v>26</v>
      </c>
      <c r="Z202" s="27" t="s">
        <v>26</v>
      </c>
      <c r="AA202" s="27" t="s">
        <v>26</v>
      </c>
      <c r="AB202" s="27" t="s">
        <v>26</v>
      </c>
    </row>
    <row r="203" spans="1:28">
      <c r="A203" s="26">
        <v>45880</v>
      </c>
      <c r="B203" s="27" t="s">
        <v>13348</v>
      </c>
      <c r="C203" s="27" t="s">
        <v>13349</v>
      </c>
      <c r="D203" s="28">
        <v>66518.75</v>
      </c>
      <c r="E203" s="27" t="s">
        <v>3812</v>
      </c>
      <c r="F203" s="27" t="s">
        <v>3813</v>
      </c>
      <c r="G203" s="50" t="str">
        <f t="shared" si="3"/>
        <v>4539951</v>
      </c>
      <c r="H203" s="49" t="s">
        <v>56</v>
      </c>
      <c r="I203" s="49" t="s">
        <v>3814</v>
      </c>
      <c r="J203" s="86">
        <v>45880</v>
      </c>
      <c r="K203" s="14"/>
      <c r="L203" s="14"/>
      <c r="M203" s="14" t="s">
        <v>13367</v>
      </c>
      <c r="N203" s="27" t="s">
        <v>213</v>
      </c>
      <c r="O203" s="27" t="s">
        <v>216</v>
      </c>
      <c r="P203" s="27" t="s">
        <v>3815</v>
      </c>
      <c r="Q203" s="27" t="s">
        <v>218</v>
      </c>
      <c r="R203" s="27" t="s">
        <v>3816</v>
      </c>
      <c r="S203" s="27" t="s">
        <v>3804</v>
      </c>
      <c r="T203" s="27" t="s">
        <v>3817</v>
      </c>
      <c r="U203" s="27" t="s">
        <v>217</v>
      </c>
      <c r="V203" s="27" t="s">
        <v>214</v>
      </c>
      <c r="W203" s="27" t="s">
        <v>215</v>
      </c>
      <c r="X203" s="27" t="s">
        <v>26</v>
      </c>
      <c r="Y203" s="27" t="s">
        <v>26</v>
      </c>
      <c r="Z203" s="27" t="s">
        <v>26</v>
      </c>
      <c r="AA203" s="27" t="s">
        <v>26</v>
      </c>
      <c r="AB203" s="27" t="s">
        <v>26</v>
      </c>
    </row>
    <row r="204" spans="1:28">
      <c r="A204" s="26">
        <v>45880</v>
      </c>
      <c r="B204" s="27" t="s">
        <v>13348</v>
      </c>
      <c r="C204" s="27" t="s">
        <v>13349</v>
      </c>
      <c r="D204" s="28">
        <v>35515.93</v>
      </c>
      <c r="E204" s="27" t="s">
        <v>3818</v>
      </c>
      <c r="F204" s="27" t="s">
        <v>3819</v>
      </c>
      <c r="G204" s="50" t="str">
        <f t="shared" si="3"/>
        <v>4539936</v>
      </c>
      <c r="H204" s="17" t="s">
        <v>83</v>
      </c>
      <c r="I204" s="48" t="s">
        <v>186</v>
      </c>
      <c r="J204" s="92">
        <v>45880</v>
      </c>
      <c r="K204" s="17"/>
      <c r="L204" s="17" t="s">
        <v>13550</v>
      </c>
      <c r="M204" s="17" t="s">
        <v>186</v>
      </c>
      <c r="N204" s="27" t="s">
        <v>357</v>
      </c>
      <c r="O204" s="27" t="s">
        <v>277</v>
      </c>
      <c r="P204" s="27" t="s">
        <v>343</v>
      </c>
      <c r="Q204" s="27" t="s">
        <v>218</v>
      </c>
      <c r="R204" s="27" t="s">
        <v>3820</v>
      </c>
      <c r="S204" s="27" t="s">
        <v>3804</v>
      </c>
      <c r="T204" s="27" t="s">
        <v>3821</v>
      </c>
      <c r="U204" s="27" t="s">
        <v>239</v>
      </c>
      <c r="V204" s="27" t="s">
        <v>3822</v>
      </c>
      <c r="W204" s="27" t="s">
        <v>260</v>
      </c>
      <c r="X204" s="27" t="s">
        <v>26</v>
      </c>
      <c r="Y204" s="27" t="s">
        <v>26</v>
      </c>
      <c r="Z204" s="27" t="s">
        <v>26</v>
      </c>
      <c r="AA204" s="27" t="s">
        <v>26</v>
      </c>
      <c r="AB204" s="27" t="s">
        <v>26</v>
      </c>
    </row>
    <row r="205" spans="1:28">
      <c r="A205" s="26">
        <v>45880</v>
      </c>
      <c r="B205" s="27" t="s">
        <v>13348</v>
      </c>
      <c r="C205" s="27" t="s">
        <v>13349</v>
      </c>
      <c r="D205" s="28">
        <v>19500</v>
      </c>
      <c r="E205" s="27" t="s">
        <v>26</v>
      </c>
      <c r="F205" s="27" t="s">
        <v>3823</v>
      </c>
      <c r="G205" s="50" t="str">
        <f t="shared" si="3"/>
        <v>4539931</v>
      </c>
      <c r="H205" s="49" t="s">
        <v>110</v>
      </c>
      <c r="I205" s="49" t="s">
        <v>839</v>
      </c>
      <c r="J205" s="86">
        <v>45881</v>
      </c>
      <c r="K205" s="14"/>
      <c r="L205" s="14"/>
      <c r="M205" s="14" t="s">
        <v>13428</v>
      </c>
      <c r="N205" s="27" t="s">
        <v>3824</v>
      </c>
      <c r="O205" s="27" t="s">
        <v>3825</v>
      </c>
      <c r="P205" s="27" t="s">
        <v>3826</v>
      </c>
      <c r="Q205" s="27" t="s">
        <v>218</v>
      </c>
      <c r="R205" s="27" t="s">
        <v>3827</v>
      </c>
      <c r="S205" s="27" t="s">
        <v>3804</v>
      </c>
      <c r="T205" s="27" t="s">
        <v>239</v>
      </c>
      <c r="U205" s="27" t="s">
        <v>214</v>
      </c>
      <c r="V205" s="27" t="s">
        <v>318</v>
      </c>
      <c r="W205" s="27" t="s">
        <v>26</v>
      </c>
      <c r="X205" s="27" t="s">
        <v>26</v>
      </c>
      <c r="Y205" s="27" t="s">
        <v>26</v>
      </c>
      <c r="Z205" s="27" t="s">
        <v>26</v>
      </c>
      <c r="AA205" s="27" t="s">
        <v>26</v>
      </c>
      <c r="AB205" s="27" t="s">
        <v>26</v>
      </c>
    </row>
    <row r="206" spans="1:28">
      <c r="A206" s="26">
        <v>45880</v>
      </c>
      <c r="B206" s="27" t="s">
        <v>13348</v>
      </c>
      <c r="C206" s="27" t="s">
        <v>13349</v>
      </c>
      <c r="D206" s="28">
        <v>7290</v>
      </c>
      <c r="E206" s="27" t="s">
        <v>591</v>
      </c>
      <c r="F206" s="27" t="s">
        <v>3828</v>
      </c>
      <c r="G206" s="50" t="str">
        <f t="shared" si="3"/>
        <v>4539941</v>
      </c>
      <c r="H206" s="49" t="s">
        <v>81</v>
      </c>
      <c r="I206" s="49" t="s">
        <v>3829</v>
      </c>
      <c r="J206" s="86">
        <v>45880</v>
      </c>
      <c r="K206" s="14"/>
      <c r="L206" s="14"/>
      <c r="M206" s="14" t="s">
        <v>13353</v>
      </c>
      <c r="N206" s="27" t="s">
        <v>418</v>
      </c>
      <c r="O206" s="27" t="s">
        <v>419</v>
      </c>
      <c r="P206" s="27" t="s">
        <v>420</v>
      </c>
      <c r="Q206" s="27" t="s">
        <v>250</v>
      </c>
      <c r="R206" s="27" t="s">
        <v>3830</v>
      </c>
      <c r="S206" s="27" t="s">
        <v>3804</v>
      </c>
      <c r="T206" s="27" t="s">
        <v>592</v>
      </c>
      <c r="U206" s="27" t="s">
        <v>480</v>
      </c>
      <c r="V206" s="27" t="s">
        <v>214</v>
      </c>
      <c r="W206" s="27" t="s">
        <v>296</v>
      </c>
      <c r="X206" s="27" t="s">
        <v>26</v>
      </c>
      <c r="Y206" s="27" t="s">
        <v>26</v>
      </c>
      <c r="Z206" s="27" t="s">
        <v>26</v>
      </c>
      <c r="AA206" s="27" t="s">
        <v>26</v>
      </c>
      <c r="AB206" s="27" t="s">
        <v>26</v>
      </c>
    </row>
    <row r="207" spans="1:28">
      <c r="A207" s="26">
        <v>45880</v>
      </c>
      <c r="B207" s="27" t="s">
        <v>13348</v>
      </c>
      <c r="C207" s="27" t="s">
        <v>13349</v>
      </c>
      <c r="D207" s="28">
        <v>5816</v>
      </c>
      <c r="E207" s="27" t="s">
        <v>1527</v>
      </c>
      <c r="F207" s="27" t="s">
        <v>3831</v>
      </c>
      <c r="G207" s="50" t="str">
        <f t="shared" si="3"/>
        <v>4539947</v>
      </c>
      <c r="H207" s="49" t="s">
        <v>49</v>
      </c>
      <c r="I207" s="49" t="s">
        <v>3832</v>
      </c>
      <c r="J207" s="86">
        <v>45880</v>
      </c>
      <c r="K207" s="14"/>
      <c r="L207" s="14"/>
      <c r="M207" s="14" t="s">
        <v>13360</v>
      </c>
      <c r="N207" s="27" t="s">
        <v>1529</v>
      </c>
      <c r="O207" s="27" t="s">
        <v>1530</v>
      </c>
      <c r="P207" s="27" t="s">
        <v>3833</v>
      </c>
      <c r="Q207" s="27" t="s">
        <v>331</v>
      </c>
      <c r="R207" s="27" t="s">
        <v>218</v>
      </c>
      <c r="S207" s="27" t="s">
        <v>3834</v>
      </c>
      <c r="T207" s="27" t="s">
        <v>3804</v>
      </c>
      <c r="U207" s="27" t="s">
        <v>1533</v>
      </c>
      <c r="V207" s="27" t="s">
        <v>239</v>
      </c>
      <c r="W207" s="27" t="s">
        <v>214</v>
      </c>
      <c r="X207" s="27" t="s">
        <v>356</v>
      </c>
      <c r="Y207" s="27" t="s">
        <v>26</v>
      </c>
      <c r="Z207" s="27" t="s">
        <v>26</v>
      </c>
      <c r="AA207" s="27" t="s">
        <v>26</v>
      </c>
      <c r="AB207" s="27" t="s">
        <v>26</v>
      </c>
    </row>
    <row r="208" spans="1:28">
      <c r="A208" s="26">
        <v>45880</v>
      </c>
      <c r="B208" s="27" t="s">
        <v>13348</v>
      </c>
      <c r="C208" s="27" t="s">
        <v>13349</v>
      </c>
      <c r="D208" s="28">
        <v>5385.13</v>
      </c>
      <c r="E208" s="27" t="s">
        <v>485</v>
      </c>
      <c r="F208" s="27" t="s">
        <v>3835</v>
      </c>
      <c r="G208" s="50" t="str">
        <f t="shared" si="3"/>
        <v>4539929</v>
      </c>
      <c r="H208" s="17" t="s">
        <v>83</v>
      </c>
      <c r="I208" s="48" t="s">
        <v>186</v>
      </c>
      <c r="J208" s="92">
        <v>45880</v>
      </c>
      <c r="K208" s="17"/>
      <c r="L208" s="17" t="s">
        <v>13551</v>
      </c>
      <c r="M208" s="17" t="s">
        <v>186</v>
      </c>
      <c r="N208" s="27" t="s">
        <v>486</v>
      </c>
      <c r="O208" s="27" t="s">
        <v>487</v>
      </c>
      <c r="P208" s="27" t="s">
        <v>3576</v>
      </c>
      <c r="Q208" s="27" t="s">
        <v>488</v>
      </c>
      <c r="R208" s="27" t="s">
        <v>250</v>
      </c>
      <c r="S208" s="27" t="s">
        <v>3836</v>
      </c>
      <c r="T208" s="27" t="s">
        <v>3804</v>
      </c>
      <c r="U208" s="27" t="s">
        <v>489</v>
      </c>
      <c r="V208" s="27" t="s">
        <v>217</v>
      </c>
      <c r="W208" s="27" t="s">
        <v>3837</v>
      </c>
      <c r="X208" s="27" t="s">
        <v>214</v>
      </c>
      <c r="Y208" s="27" t="s">
        <v>260</v>
      </c>
      <c r="Z208" s="27" t="s">
        <v>26</v>
      </c>
      <c r="AA208" s="27" t="s">
        <v>26</v>
      </c>
      <c r="AB208" s="27" t="s">
        <v>26</v>
      </c>
    </row>
    <row r="209" spans="1:28">
      <c r="A209" s="26">
        <v>45880</v>
      </c>
      <c r="B209" s="27" t="s">
        <v>13348</v>
      </c>
      <c r="C209" s="27" t="s">
        <v>13349</v>
      </c>
      <c r="D209" s="28">
        <v>5018.84</v>
      </c>
      <c r="E209" s="27" t="s">
        <v>3838</v>
      </c>
      <c r="F209" s="27" t="s">
        <v>3839</v>
      </c>
      <c r="G209" s="50" t="str">
        <f t="shared" si="3"/>
        <v>4539949</v>
      </c>
      <c r="H209" s="49" t="s">
        <v>56</v>
      </c>
      <c r="I209" s="49" t="s">
        <v>3814</v>
      </c>
      <c r="J209" s="86">
        <v>45880</v>
      </c>
      <c r="K209" s="14"/>
      <c r="L209" s="14"/>
      <c r="M209" s="14" t="s">
        <v>13367</v>
      </c>
      <c r="N209" s="27" t="s">
        <v>213</v>
      </c>
      <c r="O209" s="27" t="s">
        <v>219</v>
      </c>
      <c r="P209" s="27" t="s">
        <v>3815</v>
      </c>
      <c r="Q209" s="27" t="s">
        <v>218</v>
      </c>
      <c r="R209" s="27" t="s">
        <v>3840</v>
      </c>
      <c r="S209" s="27" t="s">
        <v>3804</v>
      </c>
      <c r="T209" s="27" t="s">
        <v>3841</v>
      </c>
      <c r="U209" s="27" t="s">
        <v>217</v>
      </c>
      <c r="V209" s="27" t="s">
        <v>214</v>
      </c>
      <c r="W209" s="27" t="s">
        <v>215</v>
      </c>
      <c r="X209" s="27" t="s">
        <v>26</v>
      </c>
      <c r="Y209" s="27" t="s">
        <v>26</v>
      </c>
      <c r="Z209" s="27" t="s">
        <v>26</v>
      </c>
      <c r="AA209" s="27" t="s">
        <v>26</v>
      </c>
      <c r="AB209" s="27" t="s">
        <v>26</v>
      </c>
    </row>
    <row r="210" spans="1:28">
      <c r="A210" s="26">
        <v>45880</v>
      </c>
      <c r="B210" s="27" t="s">
        <v>13348</v>
      </c>
      <c r="C210" s="27" t="s">
        <v>13349</v>
      </c>
      <c r="D210" s="28">
        <v>5000</v>
      </c>
      <c r="E210" s="27" t="s">
        <v>175</v>
      </c>
      <c r="F210" s="27" t="s">
        <v>3842</v>
      </c>
      <c r="G210" s="50" t="str">
        <f t="shared" si="3"/>
        <v>4539922</v>
      </c>
      <c r="H210" s="49" t="s">
        <v>57</v>
      </c>
      <c r="I210" s="49" t="s">
        <v>3843</v>
      </c>
      <c r="J210" s="86">
        <v>45880</v>
      </c>
      <c r="K210" s="14"/>
      <c r="L210" s="14"/>
      <c r="M210" s="14" t="s">
        <v>13370</v>
      </c>
      <c r="N210" s="27" t="s">
        <v>377</v>
      </c>
      <c r="O210" s="27" t="s">
        <v>378</v>
      </c>
      <c r="P210" s="27" t="s">
        <v>3844</v>
      </c>
      <c r="Q210" s="27" t="s">
        <v>218</v>
      </c>
      <c r="R210" s="27" t="s">
        <v>3845</v>
      </c>
      <c r="S210" s="27" t="s">
        <v>3804</v>
      </c>
      <c r="T210" s="27" t="s">
        <v>379</v>
      </c>
      <c r="U210" s="27" t="s">
        <v>239</v>
      </c>
      <c r="V210" s="27" t="s">
        <v>3846</v>
      </c>
      <c r="W210" s="27" t="s">
        <v>381</v>
      </c>
      <c r="X210" s="27" t="s">
        <v>26</v>
      </c>
      <c r="Y210" s="27" t="s">
        <v>26</v>
      </c>
      <c r="Z210" s="27" t="s">
        <v>26</v>
      </c>
      <c r="AA210" s="27" t="s">
        <v>26</v>
      </c>
      <c r="AB210" s="27" t="s">
        <v>26</v>
      </c>
    </row>
    <row r="211" spans="1:28">
      <c r="A211" s="26">
        <v>45880</v>
      </c>
      <c r="B211" s="27" t="s">
        <v>13348</v>
      </c>
      <c r="C211" s="27" t="s">
        <v>13349</v>
      </c>
      <c r="D211" s="28">
        <v>2853</v>
      </c>
      <c r="E211" s="27" t="s">
        <v>3847</v>
      </c>
      <c r="F211" s="27" t="s">
        <v>3848</v>
      </c>
      <c r="G211" s="50" t="str">
        <f t="shared" si="3"/>
        <v>4539927</v>
      </c>
      <c r="H211" s="49" t="s">
        <v>50</v>
      </c>
      <c r="I211" s="49" t="s">
        <v>3849</v>
      </c>
      <c r="J211" s="86">
        <v>45889</v>
      </c>
      <c r="K211" s="14"/>
      <c r="L211" s="14"/>
      <c r="M211" s="14" t="s">
        <v>13411</v>
      </c>
      <c r="N211" s="27" t="s">
        <v>339</v>
      </c>
      <c r="O211" s="27" t="s">
        <v>340</v>
      </c>
      <c r="P211" s="27" t="s">
        <v>3850</v>
      </c>
      <c r="Q211" s="27" t="s">
        <v>218</v>
      </c>
      <c r="R211" s="27" t="s">
        <v>3851</v>
      </c>
      <c r="S211" s="27" t="s">
        <v>3804</v>
      </c>
      <c r="T211" s="27" t="s">
        <v>3852</v>
      </c>
      <c r="U211" s="27" t="s">
        <v>239</v>
      </c>
      <c r="V211" s="27" t="s">
        <v>214</v>
      </c>
      <c r="W211" s="27" t="s">
        <v>341</v>
      </c>
      <c r="X211" s="27" t="s">
        <v>26</v>
      </c>
      <c r="Y211" s="27" t="s">
        <v>26</v>
      </c>
      <c r="Z211" s="27" t="s">
        <v>26</v>
      </c>
      <c r="AA211" s="27" t="s">
        <v>26</v>
      </c>
      <c r="AB211" s="27" t="s">
        <v>26</v>
      </c>
    </row>
    <row r="212" spans="1:28">
      <c r="A212" s="26">
        <v>45880</v>
      </c>
      <c r="B212" s="27" t="s">
        <v>13348</v>
      </c>
      <c r="C212" s="27" t="s">
        <v>13349</v>
      </c>
      <c r="D212" s="28">
        <v>1000</v>
      </c>
      <c r="E212" s="27" t="s">
        <v>175</v>
      </c>
      <c r="F212" s="27" t="s">
        <v>3853</v>
      </c>
      <c r="G212" s="50" t="str">
        <f t="shared" si="3"/>
        <v>4539924</v>
      </c>
      <c r="H212" s="49" t="s">
        <v>57</v>
      </c>
      <c r="I212" s="49" t="s">
        <v>3854</v>
      </c>
      <c r="J212" s="86">
        <v>45880</v>
      </c>
      <c r="K212" s="14"/>
      <c r="L212" s="14"/>
      <c r="M212" s="14" t="s">
        <v>13370</v>
      </c>
      <c r="N212" s="27" t="s">
        <v>377</v>
      </c>
      <c r="O212" s="27" t="s">
        <v>378</v>
      </c>
      <c r="P212" s="27" t="s">
        <v>3844</v>
      </c>
      <c r="Q212" s="27" t="s">
        <v>218</v>
      </c>
      <c r="R212" s="27" t="s">
        <v>3855</v>
      </c>
      <c r="S212" s="27" t="s">
        <v>3804</v>
      </c>
      <c r="T212" s="27" t="s">
        <v>379</v>
      </c>
      <c r="U212" s="27" t="s">
        <v>239</v>
      </c>
      <c r="V212" s="27" t="s">
        <v>3856</v>
      </c>
      <c r="W212" s="27" t="s">
        <v>381</v>
      </c>
      <c r="X212" s="27" t="s">
        <v>26</v>
      </c>
      <c r="Y212" s="27" t="s">
        <v>26</v>
      </c>
      <c r="Z212" s="27" t="s">
        <v>26</v>
      </c>
      <c r="AA212" s="27" t="s">
        <v>26</v>
      </c>
      <c r="AB212" s="27" t="s">
        <v>26</v>
      </c>
    </row>
    <row r="213" spans="1:28">
      <c r="A213" s="26">
        <v>45880</v>
      </c>
      <c r="B213" s="27" t="s">
        <v>13348</v>
      </c>
      <c r="C213" s="27" t="s">
        <v>13349</v>
      </c>
      <c r="D213" s="28">
        <v>260.51</v>
      </c>
      <c r="E213" s="27" t="s">
        <v>289</v>
      </c>
      <c r="F213" s="27" t="s">
        <v>3857</v>
      </c>
      <c r="G213" s="50" t="str">
        <f t="shared" si="3"/>
        <v>4539939</v>
      </c>
      <c r="H213" s="49" t="s">
        <v>59</v>
      </c>
      <c r="I213" s="49" t="s">
        <v>3858</v>
      </c>
      <c r="J213" s="86">
        <v>45881</v>
      </c>
      <c r="K213" s="14"/>
      <c r="L213" s="14"/>
      <c r="M213" s="14" t="s">
        <v>13352</v>
      </c>
      <c r="N213" s="27" t="s">
        <v>290</v>
      </c>
      <c r="O213" s="27" t="s">
        <v>291</v>
      </c>
      <c r="P213" s="27" t="s">
        <v>3672</v>
      </c>
      <c r="Q213" s="27" t="s">
        <v>292</v>
      </c>
      <c r="R213" s="27" t="s">
        <v>218</v>
      </c>
      <c r="S213" s="27" t="s">
        <v>3859</v>
      </c>
      <c r="T213" s="27" t="s">
        <v>3804</v>
      </c>
      <c r="U213" s="27" t="s">
        <v>293</v>
      </c>
      <c r="V213" s="27" t="s">
        <v>294</v>
      </c>
      <c r="W213" s="27" t="s">
        <v>295</v>
      </c>
      <c r="X213" s="27" t="s">
        <v>214</v>
      </c>
      <c r="Y213" s="27" t="s">
        <v>296</v>
      </c>
      <c r="Z213" s="27" t="s">
        <v>26</v>
      </c>
      <c r="AA213" s="27" t="s">
        <v>26</v>
      </c>
      <c r="AB213" s="27" t="s">
        <v>26</v>
      </c>
    </row>
    <row r="214" spans="1:28">
      <c r="A214" s="34">
        <v>45880</v>
      </c>
      <c r="B214" s="35" t="s">
        <v>13348</v>
      </c>
      <c r="C214" s="35" t="s">
        <v>13349</v>
      </c>
      <c r="D214" s="36">
        <v>715</v>
      </c>
      <c r="E214" s="35" t="s">
        <v>3860</v>
      </c>
      <c r="F214" s="35" t="s">
        <v>3861</v>
      </c>
      <c r="G214" s="38" t="str">
        <f t="shared" si="3"/>
        <v>8065949</v>
      </c>
      <c r="H214" s="49">
        <v>2900</v>
      </c>
      <c r="I214" s="49">
        <v>14166</v>
      </c>
      <c r="J214" s="86">
        <v>45882</v>
      </c>
      <c r="K214" s="14"/>
      <c r="L214" s="47"/>
      <c r="M214" s="47" t="s">
        <v>820</v>
      </c>
      <c r="N214" s="35" t="s">
        <v>655</v>
      </c>
      <c r="O214" s="35" t="s">
        <v>656</v>
      </c>
      <c r="P214" s="35" t="s">
        <v>3833</v>
      </c>
      <c r="Q214" s="35" t="s">
        <v>3862</v>
      </c>
      <c r="R214" s="35" t="s">
        <v>218</v>
      </c>
      <c r="S214" s="35" t="s">
        <v>3863</v>
      </c>
      <c r="T214" s="35" t="s">
        <v>3804</v>
      </c>
      <c r="U214" s="35" t="s">
        <v>3864</v>
      </c>
      <c r="V214" s="35" t="s">
        <v>251</v>
      </c>
      <c r="W214" s="35" t="s">
        <v>3865</v>
      </c>
      <c r="X214" s="35" t="s">
        <v>3442</v>
      </c>
      <c r="Y214" s="35" t="s">
        <v>296</v>
      </c>
      <c r="Z214" s="35" t="s">
        <v>26</v>
      </c>
      <c r="AA214" s="35" t="s">
        <v>26</v>
      </c>
      <c r="AB214" s="35" t="s">
        <v>26</v>
      </c>
    </row>
    <row r="215" spans="1:28">
      <c r="A215" s="34">
        <v>45880</v>
      </c>
      <c r="B215" s="35" t="s">
        <v>13348</v>
      </c>
      <c r="C215" s="35" t="s">
        <v>13349</v>
      </c>
      <c r="D215" s="36">
        <v>6465</v>
      </c>
      <c r="E215" s="35" t="s">
        <v>3866</v>
      </c>
      <c r="F215" s="35" t="s">
        <v>3867</v>
      </c>
      <c r="G215" s="38" t="str">
        <f t="shared" si="3"/>
        <v>8065952</v>
      </c>
      <c r="H215" s="49">
        <v>2900</v>
      </c>
      <c r="I215" s="49">
        <v>14166</v>
      </c>
      <c r="J215" s="86">
        <v>45882</v>
      </c>
      <c r="K215" s="14"/>
      <c r="L215" s="47"/>
      <c r="M215" s="47" t="s">
        <v>820</v>
      </c>
      <c r="N215" s="35" t="s">
        <v>655</v>
      </c>
      <c r="O215" s="35" t="s">
        <v>656</v>
      </c>
      <c r="P215" s="35" t="s">
        <v>3833</v>
      </c>
      <c r="Q215" s="35" t="s">
        <v>3868</v>
      </c>
      <c r="R215" s="35" t="s">
        <v>218</v>
      </c>
      <c r="S215" s="35" t="s">
        <v>3869</v>
      </c>
      <c r="T215" s="35" t="s">
        <v>3804</v>
      </c>
      <c r="U215" s="35" t="s">
        <v>3870</v>
      </c>
      <c r="V215" s="35" t="s">
        <v>251</v>
      </c>
      <c r="W215" s="35" t="s">
        <v>3871</v>
      </c>
      <c r="X215" s="35" t="s">
        <v>3442</v>
      </c>
      <c r="Y215" s="35" t="s">
        <v>296</v>
      </c>
      <c r="Z215" s="35" t="s">
        <v>26</v>
      </c>
      <c r="AA215" s="35" t="s">
        <v>26</v>
      </c>
      <c r="AB215" s="35" t="s">
        <v>26</v>
      </c>
    </row>
    <row r="216" spans="1:28">
      <c r="A216" s="34">
        <v>45880</v>
      </c>
      <c r="B216" s="35" t="s">
        <v>13348</v>
      </c>
      <c r="C216" s="35" t="s">
        <v>13349</v>
      </c>
      <c r="D216" s="36">
        <v>79.92</v>
      </c>
      <c r="E216" s="35" t="s">
        <v>3872</v>
      </c>
      <c r="F216" s="35" t="s">
        <v>3873</v>
      </c>
      <c r="G216" s="38" t="str">
        <f t="shared" si="3"/>
        <v>8065955</v>
      </c>
      <c r="H216" s="49" t="s">
        <v>54</v>
      </c>
      <c r="I216" s="49" t="s">
        <v>3874</v>
      </c>
      <c r="J216" s="86">
        <v>45881</v>
      </c>
      <c r="K216" s="14"/>
      <c r="L216" s="47"/>
      <c r="M216" s="47" t="s">
        <v>13369</v>
      </c>
      <c r="N216" s="35" t="s">
        <v>789</v>
      </c>
      <c r="O216" s="35" t="s">
        <v>790</v>
      </c>
      <c r="P216" s="35" t="s">
        <v>3875</v>
      </c>
      <c r="Q216" s="35" t="s">
        <v>309</v>
      </c>
      <c r="R216" s="35" t="s">
        <v>218</v>
      </c>
      <c r="S216" s="35" t="s">
        <v>3876</v>
      </c>
      <c r="T216" s="35" t="s">
        <v>3804</v>
      </c>
      <c r="U216" s="35" t="s">
        <v>3877</v>
      </c>
      <c r="V216" s="35" t="s">
        <v>544</v>
      </c>
      <c r="W216" s="35" t="s">
        <v>260</v>
      </c>
      <c r="X216" s="35" t="s">
        <v>26</v>
      </c>
      <c r="Y216" s="35" t="s">
        <v>26</v>
      </c>
      <c r="Z216" s="35" t="s">
        <v>26</v>
      </c>
      <c r="AA216" s="35" t="s">
        <v>26</v>
      </c>
      <c r="AB216" s="35" t="s">
        <v>26</v>
      </c>
    </row>
    <row r="217" spans="1:28">
      <c r="A217" s="34">
        <v>45880</v>
      </c>
      <c r="B217" s="35" t="s">
        <v>13348</v>
      </c>
      <c r="C217" s="35" t="s">
        <v>13357</v>
      </c>
      <c r="D217" s="36">
        <v>864.5</v>
      </c>
      <c r="E217" s="35" t="s">
        <v>3878</v>
      </c>
      <c r="F217" s="35" t="s">
        <v>3879</v>
      </c>
      <c r="G217" s="38" t="str">
        <f t="shared" si="3"/>
        <v>2200223</v>
      </c>
      <c r="H217" s="49" t="s">
        <v>62</v>
      </c>
      <c r="I217" s="49" t="s">
        <v>3880</v>
      </c>
      <c r="J217" s="86">
        <v>45881</v>
      </c>
      <c r="K217" s="14"/>
      <c r="L217" s="47"/>
      <c r="M217" s="47" t="s">
        <v>13383</v>
      </c>
      <c r="N217" s="35" t="s">
        <v>3881</v>
      </c>
      <c r="O217" s="35" t="s">
        <v>477</v>
      </c>
      <c r="P217" s="35" t="s">
        <v>3882</v>
      </c>
      <c r="Q217" s="35" t="s">
        <v>3883</v>
      </c>
      <c r="R217" s="35" t="s">
        <v>26</v>
      </c>
      <c r="S217" s="35" t="s">
        <v>26</v>
      </c>
      <c r="T217" s="35" t="s">
        <v>26</v>
      </c>
      <c r="U217" s="35" t="s">
        <v>26</v>
      </c>
      <c r="V217" s="35" t="s">
        <v>26</v>
      </c>
      <c r="W217" s="35" t="s">
        <v>26</v>
      </c>
      <c r="X217" s="35" t="s">
        <v>26</v>
      </c>
      <c r="Y217" s="35" t="s">
        <v>26</v>
      </c>
      <c r="Z217" s="35" t="s">
        <v>26</v>
      </c>
      <c r="AA217" s="35" t="s">
        <v>26</v>
      </c>
      <c r="AB217" s="35" t="s">
        <v>26</v>
      </c>
    </row>
    <row r="218" spans="1:28">
      <c r="A218" s="34">
        <v>45880</v>
      </c>
      <c r="B218" s="35" t="s">
        <v>13348</v>
      </c>
      <c r="C218" s="35" t="s">
        <v>13357</v>
      </c>
      <c r="D218" s="36">
        <v>13.35</v>
      </c>
      <c r="E218" s="35" t="s">
        <v>3878</v>
      </c>
      <c r="F218" s="35" t="s">
        <v>3884</v>
      </c>
      <c r="G218" s="38" t="str">
        <f t="shared" si="3"/>
        <v>2300223</v>
      </c>
      <c r="H218" s="49" t="s">
        <v>62</v>
      </c>
      <c r="I218" s="49" t="s">
        <v>3880</v>
      </c>
      <c r="J218" s="86">
        <v>45881</v>
      </c>
      <c r="K218" s="14"/>
      <c r="L218" s="47"/>
      <c r="M218" s="47" t="s">
        <v>13383</v>
      </c>
      <c r="N218" s="35" t="s">
        <v>3881</v>
      </c>
      <c r="O218" s="35" t="s">
        <v>477</v>
      </c>
      <c r="P218" s="35" t="s">
        <v>3885</v>
      </c>
      <c r="Q218" s="35" t="s">
        <v>3883</v>
      </c>
      <c r="R218" s="35" t="s">
        <v>26</v>
      </c>
      <c r="S218" s="35" t="s">
        <v>26</v>
      </c>
      <c r="T218" s="35" t="s">
        <v>26</v>
      </c>
      <c r="U218" s="35" t="s">
        <v>26</v>
      </c>
      <c r="V218" s="35" t="s">
        <v>26</v>
      </c>
      <c r="W218" s="35" t="s">
        <v>26</v>
      </c>
      <c r="X218" s="35" t="s">
        <v>26</v>
      </c>
      <c r="Y218" s="35" t="s">
        <v>26</v>
      </c>
      <c r="Z218" s="35" t="s">
        <v>26</v>
      </c>
      <c r="AA218" s="35" t="s">
        <v>26</v>
      </c>
      <c r="AB218" s="35" t="s">
        <v>26</v>
      </c>
    </row>
    <row r="219" spans="1:28">
      <c r="A219" s="34">
        <v>45880</v>
      </c>
      <c r="B219" s="35" t="s">
        <v>13348</v>
      </c>
      <c r="C219" s="35" t="s">
        <v>13357</v>
      </c>
      <c r="D219" s="36">
        <v>45.41</v>
      </c>
      <c r="E219" s="35" t="s">
        <v>3878</v>
      </c>
      <c r="F219" s="35" t="s">
        <v>3886</v>
      </c>
      <c r="G219" s="38" t="str">
        <f t="shared" si="3"/>
        <v>2400223</v>
      </c>
      <c r="H219" s="49" t="s">
        <v>62</v>
      </c>
      <c r="I219" s="49" t="s">
        <v>3880</v>
      </c>
      <c r="J219" s="86">
        <v>45881</v>
      </c>
      <c r="K219" s="14"/>
      <c r="L219" s="47"/>
      <c r="M219" s="47" t="s">
        <v>13383</v>
      </c>
      <c r="N219" s="35" t="s">
        <v>3881</v>
      </c>
      <c r="O219" s="35" t="s">
        <v>477</v>
      </c>
      <c r="P219" s="35" t="s">
        <v>3887</v>
      </c>
      <c r="Q219" s="35" t="s">
        <v>3883</v>
      </c>
      <c r="R219" s="35" t="s">
        <v>26</v>
      </c>
      <c r="S219" s="35" t="s">
        <v>26</v>
      </c>
      <c r="T219" s="35" t="s">
        <v>26</v>
      </c>
      <c r="U219" s="35" t="s">
        <v>26</v>
      </c>
      <c r="V219" s="35" t="s">
        <v>26</v>
      </c>
      <c r="W219" s="35" t="s">
        <v>26</v>
      </c>
      <c r="X219" s="35" t="s">
        <v>26</v>
      </c>
      <c r="Y219" s="35" t="s">
        <v>26</v>
      </c>
      <c r="Z219" s="35" t="s">
        <v>26</v>
      </c>
      <c r="AA219" s="35" t="s">
        <v>26</v>
      </c>
      <c r="AB219" s="35" t="s">
        <v>26</v>
      </c>
    </row>
    <row r="220" spans="1:28">
      <c r="A220" s="34">
        <v>45880</v>
      </c>
      <c r="B220" s="35" t="s">
        <v>13348</v>
      </c>
      <c r="C220" s="35" t="s">
        <v>13357</v>
      </c>
      <c r="D220" s="36">
        <v>70.010000000000005</v>
      </c>
      <c r="E220" s="35" t="s">
        <v>3878</v>
      </c>
      <c r="F220" s="35" t="s">
        <v>3888</v>
      </c>
      <c r="G220" s="38" t="str">
        <f t="shared" si="3"/>
        <v>2500223</v>
      </c>
      <c r="H220" s="49" t="s">
        <v>62</v>
      </c>
      <c r="I220" s="49" t="s">
        <v>3880</v>
      </c>
      <c r="J220" s="86">
        <v>45881</v>
      </c>
      <c r="K220" s="14"/>
      <c r="L220" s="47"/>
      <c r="M220" s="47" t="s">
        <v>13383</v>
      </c>
      <c r="N220" s="35" t="s">
        <v>3881</v>
      </c>
      <c r="O220" s="35" t="s">
        <v>477</v>
      </c>
      <c r="P220" s="35" t="s">
        <v>3889</v>
      </c>
      <c r="Q220" s="35" t="s">
        <v>3883</v>
      </c>
      <c r="R220" s="35" t="s">
        <v>26</v>
      </c>
      <c r="S220" s="35" t="s">
        <v>26</v>
      </c>
      <c r="T220" s="35" t="s">
        <v>26</v>
      </c>
      <c r="U220" s="35" t="s">
        <v>26</v>
      </c>
      <c r="V220" s="35" t="s">
        <v>26</v>
      </c>
      <c r="W220" s="35" t="s">
        <v>26</v>
      </c>
      <c r="X220" s="35" t="s">
        <v>26</v>
      </c>
      <c r="Y220" s="35" t="s">
        <v>26</v>
      </c>
      <c r="Z220" s="35" t="s">
        <v>26</v>
      </c>
      <c r="AA220" s="35" t="s">
        <v>26</v>
      </c>
      <c r="AB220" s="35" t="s">
        <v>26</v>
      </c>
    </row>
    <row r="221" spans="1:28">
      <c r="A221" s="34">
        <v>45880</v>
      </c>
      <c r="B221" s="35" t="s">
        <v>13348</v>
      </c>
      <c r="C221" s="35" t="s">
        <v>13357</v>
      </c>
      <c r="D221" s="36">
        <v>2054.1999999999998</v>
      </c>
      <c r="E221" s="35" t="s">
        <v>3878</v>
      </c>
      <c r="F221" s="35" t="s">
        <v>3890</v>
      </c>
      <c r="G221" s="38" t="str">
        <f t="shared" si="3"/>
        <v>2600223</v>
      </c>
      <c r="H221" s="49" t="s">
        <v>62</v>
      </c>
      <c r="I221" s="49" t="s">
        <v>3880</v>
      </c>
      <c r="J221" s="86">
        <v>45881</v>
      </c>
      <c r="K221" s="14"/>
      <c r="L221" s="47"/>
      <c r="M221" s="47" t="s">
        <v>13383</v>
      </c>
      <c r="N221" s="35" t="s">
        <v>3881</v>
      </c>
      <c r="O221" s="35" t="s">
        <v>477</v>
      </c>
      <c r="P221" s="35" t="s">
        <v>3891</v>
      </c>
      <c r="Q221" s="35" t="s">
        <v>3883</v>
      </c>
      <c r="R221" s="35" t="s">
        <v>26</v>
      </c>
      <c r="S221" s="35" t="s">
        <v>26</v>
      </c>
      <c r="T221" s="35" t="s">
        <v>26</v>
      </c>
      <c r="U221" s="35" t="s">
        <v>26</v>
      </c>
      <c r="V221" s="35" t="s">
        <v>26</v>
      </c>
      <c r="W221" s="35" t="s">
        <v>26</v>
      </c>
      <c r="X221" s="35" t="s">
        <v>26</v>
      </c>
      <c r="Y221" s="35" t="s">
        <v>26</v>
      </c>
      <c r="Z221" s="35" t="s">
        <v>26</v>
      </c>
      <c r="AA221" s="35" t="s">
        <v>26</v>
      </c>
      <c r="AB221" s="35" t="s">
        <v>26</v>
      </c>
    </row>
    <row r="222" spans="1:28">
      <c r="A222" s="34">
        <v>45880</v>
      </c>
      <c r="B222" s="35" t="s">
        <v>13348</v>
      </c>
      <c r="C222" s="35" t="s">
        <v>13357</v>
      </c>
      <c r="D222" s="36">
        <v>2552.52</v>
      </c>
      <c r="E222" s="35" t="s">
        <v>3878</v>
      </c>
      <c r="F222" s="35" t="s">
        <v>3892</v>
      </c>
      <c r="G222" s="38" t="str">
        <f t="shared" si="3"/>
        <v>2700223</v>
      </c>
      <c r="H222" s="104" t="s">
        <v>83</v>
      </c>
      <c r="I222" s="104" t="s">
        <v>82</v>
      </c>
      <c r="J222" s="105">
        <v>45881</v>
      </c>
      <c r="K222" s="37"/>
      <c r="L222" s="104" t="s">
        <v>13552</v>
      </c>
      <c r="M222" s="104" t="s">
        <v>82</v>
      </c>
      <c r="N222" s="35" t="s">
        <v>3881</v>
      </c>
      <c r="O222" s="35" t="s">
        <v>477</v>
      </c>
      <c r="P222" s="35" t="s">
        <v>3893</v>
      </c>
      <c r="Q222" s="35" t="s">
        <v>3883</v>
      </c>
      <c r="R222" s="35" t="s">
        <v>26</v>
      </c>
      <c r="S222" s="35" t="s">
        <v>26</v>
      </c>
      <c r="T222" s="35" t="s">
        <v>26</v>
      </c>
      <c r="U222" s="35" t="s">
        <v>26</v>
      </c>
      <c r="V222" s="35" t="s">
        <v>26</v>
      </c>
      <c r="W222" s="35" t="s">
        <v>26</v>
      </c>
      <c r="X222" s="35" t="s">
        <v>26</v>
      </c>
      <c r="Y222" s="35" t="s">
        <v>26</v>
      </c>
      <c r="Z222" s="35" t="s">
        <v>26</v>
      </c>
      <c r="AA222" s="35" t="s">
        <v>26</v>
      </c>
      <c r="AB222" s="35" t="s">
        <v>26</v>
      </c>
    </row>
    <row r="223" spans="1:28">
      <c r="A223" s="34">
        <v>45880</v>
      </c>
      <c r="B223" s="35" t="s">
        <v>13348</v>
      </c>
      <c r="C223" s="35" t="s">
        <v>13357</v>
      </c>
      <c r="D223" s="36">
        <v>109.53</v>
      </c>
      <c r="E223" s="35" t="s">
        <v>3878</v>
      </c>
      <c r="F223" s="35" t="s">
        <v>3894</v>
      </c>
      <c r="G223" s="38" t="str">
        <f t="shared" si="3"/>
        <v>2800223</v>
      </c>
      <c r="H223" s="49" t="s">
        <v>62</v>
      </c>
      <c r="I223" s="49" t="s">
        <v>3880</v>
      </c>
      <c r="J223" s="86">
        <v>45881</v>
      </c>
      <c r="K223" s="14"/>
      <c r="L223" s="47"/>
      <c r="M223" s="47" t="s">
        <v>13383</v>
      </c>
      <c r="N223" s="35" t="s">
        <v>3881</v>
      </c>
      <c r="O223" s="35" t="s">
        <v>477</v>
      </c>
      <c r="P223" s="35" t="s">
        <v>3895</v>
      </c>
      <c r="Q223" s="35" t="s">
        <v>3883</v>
      </c>
      <c r="R223" s="35" t="s">
        <v>26</v>
      </c>
      <c r="S223" s="35" t="s">
        <v>26</v>
      </c>
      <c r="T223" s="35" t="s">
        <v>26</v>
      </c>
      <c r="U223" s="35" t="s">
        <v>26</v>
      </c>
      <c r="V223" s="35" t="s">
        <v>26</v>
      </c>
      <c r="W223" s="35" t="s">
        <v>26</v>
      </c>
      <c r="X223" s="35" t="s">
        <v>26</v>
      </c>
      <c r="Y223" s="35" t="s">
        <v>26</v>
      </c>
      <c r="Z223" s="35" t="s">
        <v>26</v>
      </c>
      <c r="AA223" s="35" t="s">
        <v>26</v>
      </c>
      <c r="AB223" s="35" t="s">
        <v>26</v>
      </c>
    </row>
    <row r="224" spans="1:28">
      <c r="A224" s="34">
        <v>45880</v>
      </c>
      <c r="B224" s="35" t="s">
        <v>13348</v>
      </c>
      <c r="C224" s="35" t="s">
        <v>13357</v>
      </c>
      <c r="D224" s="36">
        <v>52.17</v>
      </c>
      <c r="E224" s="35" t="s">
        <v>3878</v>
      </c>
      <c r="F224" s="35" t="s">
        <v>3896</v>
      </c>
      <c r="G224" s="38" t="str">
        <f t="shared" si="3"/>
        <v>2900223</v>
      </c>
      <c r="H224" s="49" t="s">
        <v>62</v>
      </c>
      <c r="I224" s="49" t="s">
        <v>3880</v>
      </c>
      <c r="J224" s="86">
        <v>45881</v>
      </c>
      <c r="K224" s="14"/>
      <c r="L224" s="47"/>
      <c r="M224" s="47" t="s">
        <v>13383</v>
      </c>
      <c r="N224" s="35" t="s">
        <v>3881</v>
      </c>
      <c r="O224" s="35" t="s">
        <v>477</v>
      </c>
      <c r="P224" s="35" t="s">
        <v>3897</v>
      </c>
      <c r="Q224" s="35" t="s">
        <v>3883</v>
      </c>
      <c r="R224" s="35" t="s">
        <v>26</v>
      </c>
      <c r="S224" s="35" t="s">
        <v>26</v>
      </c>
      <c r="T224" s="35" t="s">
        <v>26</v>
      </c>
      <c r="U224" s="35" t="s">
        <v>26</v>
      </c>
      <c r="V224" s="35" t="s">
        <v>26</v>
      </c>
      <c r="W224" s="35" t="s">
        <v>26</v>
      </c>
      <c r="X224" s="35" t="s">
        <v>26</v>
      </c>
      <c r="Y224" s="35" t="s">
        <v>26</v>
      </c>
      <c r="Z224" s="35" t="s">
        <v>26</v>
      </c>
      <c r="AA224" s="35" t="s">
        <v>26</v>
      </c>
      <c r="AB224" s="35" t="s">
        <v>26</v>
      </c>
    </row>
    <row r="225" spans="1:28">
      <c r="A225" s="34">
        <v>45880</v>
      </c>
      <c r="B225" s="35" t="s">
        <v>13348</v>
      </c>
      <c r="C225" s="35" t="s">
        <v>13357</v>
      </c>
      <c r="D225" s="36">
        <v>1613508.05</v>
      </c>
      <c r="E225" s="35" t="s">
        <v>3878</v>
      </c>
      <c r="F225" s="35" t="s">
        <v>3898</v>
      </c>
      <c r="G225" s="38" t="str">
        <f t="shared" si="3"/>
        <v>3000223</v>
      </c>
      <c r="H225" s="49" t="s">
        <v>57</v>
      </c>
      <c r="I225" s="49" t="s">
        <v>3899</v>
      </c>
      <c r="J225" s="86">
        <v>45882</v>
      </c>
      <c r="K225" s="14"/>
      <c r="L225" s="47"/>
      <c r="M225" s="47" t="s">
        <v>13370</v>
      </c>
      <c r="N225" s="35" t="s">
        <v>3881</v>
      </c>
      <c r="O225" s="35" t="s">
        <v>477</v>
      </c>
      <c r="P225" s="35" t="s">
        <v>3900</v>
      </c>
      <c r="Q225" s="35" t="s">
        <v>3883</v>
      </c>
      <c r="R225" s="35" t="s">
        <v>26</v>
      </c>
      <c r="S225" s="35" t="s">
        <v>26</v>
      </c>
      <c r="T225" s="35" t="s">
        <v>26</v>
      </c>
      <c r="U225" s="35" t="s">
        <v>26</v>
      </c>
      <c r="V225" s="35" t="s">
        <v>26</v>
      </c>
      <c r="W225" s="35" t="s">
        <v>26</v>
      </c>
      <c r="X225" s="35" t="s">
        <v>26</v>
      </c>
      <c r="Y225" s="35" t="s">
        <v>26</v>
      </c>
      <c r="Z225" s="35" t="s">
        <v>26</v>
      </c>
      <c r="AA225" s="35" t="s">
        <v>26</v>
      </c>
      <c r="AB225" s="35" t="s">
        <v>26</v>
      </c>
    </row>
    <row r="226" spans="1:28">
      <c r="A226" s="34">
        <v>45880</v>
      </c>
      <c r="B226" s="35" t="s">
        <v>13348</v>
      </c>
      <c r="C226" s="35" t="s">
        <v>13357</v>
      </c>
      <c r="D226" s="36">
        <v>915.54</v>
      </c>
      <c r="E226" s="35" t="s">
        <v>3878</v>
      </c>
      <c r="F226" s="35" t="s">
        <v>3901</v>
      </c>
      <c r="G226" s="38" t="str">
        <f t="shared" si="3"/>
        <v>3100223</v>
      </c>
      <c r="H226" s="49" t="s">
        <v>62</v>
      </c>
      <c r="I226" s="49" t="s">
        <v>3880</v>
      </c>
      <c r="J226" s="86">
        <v>45881</v>
      </c>
      <c r="K226" s="14"/>
      <c r="L226" s="47"/>
      <c r="M226" s="47" t="s">
        <v>13383</v>
      </c>
      <c r="N226" s="35" t="s">
        <v>3881</v>
      </c>
      <c r="O226" s="35" t="s">
        <v>477</v>
      </c>
      <c r="P226" s="35" t="s">
        <v>3902</v>
      </c>
      <c r="Q226" s="35" t="s">
        <v>3883</v>
      </c>
      <c r="R226" s="35" t="s">
        <v>26</v>
      </c>
      <c r="S226" s="35" t="s">
        <v>26</v>
      </c>
      <c r="T226" s="35" t="s">
        <v>26</v>
      </c>
      <c r="U226" s="35" t="s">
        <v>26</v>
      </c>
      <c r="V226" s="35" t="s">
        <v>26</v>
      </c>
      <c r="W226" s="35" t="s">
        <v>26</v>
      </c>
      <c r="X226" s="35" t="s">
        <v>26</v>
      </c>
      <c r="Y226" s="35" t="s">
        <v>26</v>
      </c>
      <c r="Z226" s="35" t="s">
        <v>26</v>
      </c>
      <c r="AA226" s="35" t="s">
        <v>26</v>
      </c>
      <c r="AB226" s="35" t="s">
        <v>26</v>
      </c>
    </row>
    <row r="227" spans="1:28">
      <c r="A227" s="34">
        <v>45880</v>
      </c>
      <c r="B227" s="35" t="s">
        <v>13348</v>
      </c>
      <c r="C227" s="35" t="s">
        <v>13357</v>
      </c>
      <c r="D227" s="36">
        <v>77792</v>
      </c>
      <c r="E227" s="35" t="s">
        <v>3878</v>
      </c>
      <c r="F227" s="35" t="s">
        <v>3903</v>
      </c>
      <c r="G227" s="38" t="str">
        <f t="shared" si="3"/>
        <v>3200223</v>
      </c>
      <c r="H227" s="48" t="s">
        <v>83</v>
      </c>
      <c r="I227" s="48" t="s">
        <v>186</v>
      </c>
      <c r="J227" s="106"/>
      <c r="K227" s="17"/>
      <c r="L227" s="48" t="s">
        <v>17560</v>
      </c>
      <c r="M227" s="48" t="s">
        <v>186</v>
      </c>
      <c r="N227" s="35" t="s">
        <v>3881</v>
      </c>
      <c r="O227" s="35" t="s">
        <v>477</v>
      </c>
      <c r="P227" s="35" t="s">
        <v>3904</v>
      </c>
      <c r="Q227" s="35" t="s">
        <v>3883</v>
      </c>
      <c r="R227" s="35" t="s">
        <v>26</v>
      </c>
      <c r="S227" s="35" t="s">
        <v>26</v>
      </c>
      <c r="T227" s="35" t="s">
        <v>26</v>
      </c>
      <c r="U227" s="35" t="s">
        <v>26</v>
      </c>
      <c r="V227" s="35" t="s">
        <v>26</v>
      </c>
      <c r="W227" s="35" t="s">
        <v>26</v>
      </c>
      <c r="X227" s="35" t="s">
        <v>26</v>
      </c>
      <c r="Y227" s="35" t="s">
        <v>26</v>
      </c>
      <c r="Z227" s="35" t="s">
        <v>26</v>
      </c>
      <c r="AA227" s="35" t="s">
        <v>26</v>
      </c>
      <c r="AB227" s="35" t="s">
        <v>26</v>
      </c>
    </row>
    <row r="228" spans="1:28">
      <c r="A228" s="34">
        <v>45880</v>
      </c>
      <c r="B228" s="35" t="s">
        <v>13348</v>
      </c>
      <c r="C228" s="35" t="s">
        <v>13357</v>
      </c>
      <c r="D228" s="36">
        <v>26.76</v>
      </c>
      <c r="E228" s="35" t="s">
        <v>3878</v>
      </c>
      <c r="F228" s="35" t="s">
        <v>3905</v>
      </c>
      <c r="G228" s="38" t="str">
        <f t="shared" si="3"/>
        <v>3300223</v>
      </c>
      <c r="H228" s="49" t="s">
        <v>62</v>
      </c>
      <c r="I228" s="49" t="s">
        <v>3880</v>
      </c>
      <c r="J228" s="86">
        <v>45881</v>
      </c>
      <c r="K228" s="14"/>
      <c r="L228" s="47"/>
      <c r="M228" s="47" t="s">
        <v>13383</v>
      </c>
      <c r="N228" s="35" t="s">
        <v>3881</v>
      </c>
      <c r="O228" s="35" t="s">
        <v>477</v>
      </c>
      <c r="P228" s="35" t="s">
        <v>3906</v>
      </c>
      <c r="Q228" s="35" t="s">
        <v>3883</v>
      </c>
      <c r="R228" s="35" t="s">
        <v>26</v>
      </c>
      <c r="S228" s="35" t="s">
        <v>26</v>
      </c>
      <c r="T228" s="35" t="s">
        <v>26</v>
      </c>
      <c r="U228" s="35" t="s">
        <v>26</v>
      </c>
      <c r="V228" s="35" t="s">
        <v>26</v>
      </c>
      <c r="W228" s="35" t="s">
        <v>26</v>
      </c>
      <c r="X228" s="35" t="s">
        <v>26</v>
      </c>
      <c r="Y228" s="35" t="s">
        <v>26</v>
      </c>
      <c r="Z228" s="35" t="s">
        <v>26</v>
      </c>
      <c r="AA228" s="35" t="s">
        <v>26</v>
      </c>
      <c r="AB228" s="35" t="s">
        <v>26</v>
      </c>
    </row>
    <row r="229" spans="1:28">
      <c r="A229" s="34">
        <v>45880</v>
      </c>
      <c r="B229" s="35" t="s">
        <v>13348</v>
      </c>
      <c r="C229" s="35" t="s">
        <v>13365</v>
      </c>
      <c r="D229" s="36">
        <v>250000</v>
      </c>
      <c r="E229" s="35" t="s">
        <v>762</v>
      </c>
      <c r="F229" s="35" t="s">
        <v>3907</v>
      </c>
      <c r="G229" s="38" t="str">
        <f t="shared" si="3"/>
        <v>4276223</v>
      </c>
      <c r="H229" s="47" t="s">
        <v>1989</v>
      </c>
      <c r="I229" s="47" t="s">
        <v>1989</v>
      </c>
      <c r="J229" s="107" t="s">
        <v>1989</v>
      </c>
      <c r="K229" s="14"/>
      <c r="L229" s="47" t="s">
        <v>1989</v>
      </c>
      <c r="M229" s="47" t="s">
        <v>13553</v>
      </c>
      <c r="N229" s="35" t="s">
        <v>763</v>
      </c>
      <c r="O229" s="35" t="s">
        <v>26</v>
      </c>
      <c r="P229" s="35" t="s">
        <v>26</v>
      </c>
      <c r="Q229" s="35" t="s">
        <v>26</v>
      </c>
      <c r="R229" s="35" t="s">
        <v>26</v>
      </c>
      <c r="S229" s="35" t="s">
        <v>26</v>
      </c>
      <c r="T229" s="35" t="s">
        <v>26</v>
      </c>
      <c r="U229" s="35" t="s">
        <v>26</v>
      </c>
      <c r="V229" s="35" t="s">
        <v>26</v>
      </c>
      <c r="W229" s="35" t="s">
        <v>26</v>
      </c>
      <c r="X229" s="35" t="s">
        <v>26</v>
      </c>
      <c r="Y229" s="35" t="s">
        <v>26</v>
      </c>
      <c r="Z229" s="35" t="s">
        <v>26</v>
      </c>
      <c r="AA229" s="35" t="s">
        <v>26</v>
      </c>
      <c r="AB229" s="35" t="s">
        <v>26</v>
      </c>
    </row>
    <row r="230" spans="1:28">
      <c r="A230" s="34">
        <v>45880</v>
      </c>
      <c r="B230" s="35" t="s">
        <v>13348</v>
      </c>
      <c r="C230" s="35" t="s">
        <v>13349</v>
      </c>
      <c r="D230" s="36">
        <v>2250</v>
      </c>
      <c r="E230" s="35" t="s">
        <v>3908</v>
      </c>
      <c r="F230" s="35" t="s">
        <v>3909</v>
      </c>
      <c r="G230" s="27" t="str">
        <f t="shared" si="3"/>
        <v>8065940</v>
      </c>
      <c r="H230" s="49" t="s">
        <v>57</v>
      </c>
      <c r="I230" s="49" t="s">
        <v>3910</v>
      </c>
      <c r="J230" s="86">
        <v>45881</v>
      </c>
      <c r="K230" s="14"/>
      <c r="L230" s="47"/>
      <c r="M230" s="47" t="s">
        <v>13370</v>
      </c>
      <c r="N230" s="35" t="s">
        <v>1957</v>
      </c>
      <c r="O230" s="35" t="s">
        <v>1958</v>
      </c>
      <c r="P230" s="35" t="s">
        <v>3911</v>
      </c>
      <c r="Q230" s="35" t="s">
        <v>218</v>
      </c>
      <c r="R230" s="35" t="s">
        <v>3912</v>
      </c>
      <c r="S230" s="35" t="s">
        <v>3804</v>
      </c>
      <c r="T230" s="35" t="s">
        <v>3913</v>
      </c>
      <c r="U230" s="35" t="s">
        <v>239</v>
      </c>
      <c r="V230" s="35" t="s">
        <v>3914</v>
      </c>
      <c r="W230" s="35" t="s">
        <v>1963</v>
      </c>
      <c r="X230" s="35" t="s">
        <v>26</v>
      </c>
      <c r="Y230" s="35" t="s">
        <v>26</v>
      </c>
      <c r="Z230" s="35" t="s">
        <v>26</v>
      </c>
      <c r="AA230" s="35" t="s">
        <v>26</v>
      </c>
      <c r="AB230" s="35" t="s">
        <v>26</v>
      </c>
    </row>
    <row r="231" spans="1:28">
      <c r="A231" s="34">
        <v>45880</v>
      </c>
      <c r="B231" s="35" t="s">
        <v>13348</v>
      </c>
      <c r="C231" s="35" t="s">
        <v>13349</v>
      </c>
      <c r="D231" s="36">
        <v>2250</v>
      </c>
      <c r="E231" s="35" t="s">
        <v>3915</v>
      </c>
      <c r="F231" s="35" t="s">
        <v>3916</v>
      </c>
      <c r="G231" s="27" t="str">
        <f t="shared" si="3"/>
        <v>8065942</v>
      </c>
      <c r="H231" s="49" t="s">
        <v>57</v>
      </c>
      <c r="I231" s="49" t="s">
        <v>3917</v>
      </c>
      <c r="J231" s="86">
        <v>45881</v>
      </c>
      <c r="K231" s="14"/>
      <c r="L231" s="47"/>
      <c r="M231" s="47" t="s">
        <v>13370</v>
      </c>
      <c r="N231" s="35" t="s">
        <v>1957</v>
      </c>
      <c r="O231" s="35" t="s">
        <v>1958</v>
      </c>
      <c r="P231" s="35" t="s">
        <v>3911</v>
      </c>
      <c r="Q231" s="35" t="s">
        <v>218</v>
      </c>
      <c r="R231" s="35" t="s">
        <v>3918</v>
      </c>
      <c r="S231" s="35" t="s">
        <v>3804</v>
      </c>
      <c r="T231" s="35" t="s">
        <v>3919</v>
      </c>
      <c r="U231" s="35" t="s">
        <v>239</v>
      </c>
      <c r="V231" s="35" t="s">
        <v>3920</v>
      </c>
      <c r="W231" s="35" t="s">
        <v>1963</v>
      </c>
      <c r="X231" s="35" t="s">
        <v>26</v>
      </c>
      <c r="Y231" s="35" t="s">
        <v>26</v>
      </c>
      <c r="Z231" s="35" t="s">
        <v>26</v>
      </c>
      <c r="AA231" s="35" t="s">
        <v>26</v>
      </c>
      <c r="AB231" s="35" t="s">
        <v>26</v>
      </c>
    </row>
    <row r="232" spans="1:28">
      <c r="A232" s="34">
        <v>45880</v>
      </c>
      <c r="B232" s="35" t="s">
        <v>13348</v>
      </c>
      <c r="C232" s="35" t="s">
        <v>13349</v>
      </c>
      <c r="D232" s="36">
        <v>2250</v>
      </c>
      <c r="E232" s="35" t="s">
        <v>3921</v>
      </c>
      <c r="F232" s="35" t="s">
        <v>3922</v>
      </c>
      <c r="G232" s="27" t="str">
        <f t="shared" si="3"/>
        <v>8065944</v>
      </c>
      <c r="H232" s="49" t="s">
        <v>57</v>
      </c>
      <c r="I232" s="49" t="s">
        <v>3923</v>
      </c>
      <c r="J232" s="86">
        <v>45881</v>
      </c>
      <c r="K232" s="14"/>
      <c r="L232" s="47"/>
      <c r="M232" s="47" t="s">
        <v>13370</v>
      </c>
      <c r="N232" s="35" t="s">
        <v>1957</v>
      </c>
      <c r="O232" s="35" t="s">
        <v>1958</v>
      </c>
      <c r="P232" s="35" t="s">
        <v>3911</v>
      </c>
      <c r="Q232" s="35" t="s">
        <v>218</v>
      </c>
      <c r="R232" s="35" t="s">
        <v>3924</v>
      </c>
      <c r="S232" s="35" t="s">
        <v>3804</v>
      </c>
      <c r="T232" s="35" t="s">
        <v>3925</v>
      </c>
      <c r="U232" s="35" t="s">
        <v>239</v>
      </c>
      <c r="V232" s="35" t="s">
        <v>3926</v>
      </c>
      <c r="W232" s="35" t="s">
        <v>1963</v>
      </c>
      <c r="X232" s="35" t="s">
        <v>26</v>
      </c>
      <c r="Y232" s="35" t="s">
        <v>26</v>
      </c>
      <c r="Z232" s="35" t="s">
        <v>26</v>
      </c>
      <c r="AA232" s="35" t="s">
        <v>26</v>
      </c>
      <c r="AB232" s="35" t="s">
        <v>26</v>
      </c>
    </row>
    <row r="233" spans="1:28">
      <c r="A233" s="34">
        <v>45880</v>
      </c>
      <c r="B233" s="35" t="s">
        <v>13348</v>
      </c>
      <c r="C233" s="35" t="s">
        <v>13349</v>
      </c>
      <c r="D233" s="36">
        <v>2250</v>
      </c>
      <c r="E233" s="35" t="s">
        <v>3927</v>
      </c>
      <c r="F233" s="35" t="s">
        <v>3928</v>
      </c>
      <c r="G233" s="27" t="str">
        <f t="shared" si="3"/>
        <v>8065946</v>
      </c>
      <c r="H233" s="49" t="s">
        <v>57</v>
      </c>
      <c r="I233" s="49" t="s">
        <v>3929</v>
      </c>
      <c r="J233" s="86">
        <v>45881</v>
      </c>
      <c r="K233" s="14"/>
      <c r="L233" s="47"/>
      <c r="M233" s="47" t="s">
        <v>13370</v>
      </c>
      <c r="N233" s="35" t="s">
        <v>1957</v>
      </c>
      <c r="O233" s="35" t="s">
        <v>1958</v>
      </c>
      <c r="P233" s="35" t="s">
        <v>3911</v>
      </c>
      <c r="Q233" s="35" t="s">
        <v>218</v>
      </c>
      <c r="R233" s="35" t="s">
        <v>3930</v>
      </c>
      <c r="S233" s="35" t="s">
        <v>3804</v>
      </c>
      <c r="T233" s="35" t="s">
        <v>3931</v>
      </c>
      <c r="U233" s="35" t="s">
        <v>239</v>
      </c>
      <c r="V233" s="35" t="s">
        <v>3932</v>
      </c>
      <c r="W233" s="35" t="s">
        <v>1963</v>
      </c>
      <c r="X233" s="35" t="s">
        <v>26</v>
      </c>
      <c r="Y233" s="35" t="s">
        <v>26</v>
      </c>
      <c r="Z233" s="35" t="s">
        <v>26</v>
      </c>
      <c r="AA233" s="35" t="s">
        <v>26</v>
      </c>
      <c r="AB233" s="35" t="s">
        <v>26</v>
      </c>
    </row>
    <row r="234" spans="1:28">
      <c r="A234" s="34">
        <v>45881</v>
      </c>
      <c r="B234" s="35" t="s">
        <v>13348</v>
      </c>
      <c r="C234" s="35" t="s">
        <v>13349</v>
      </c>
      <c r="D234" s="36">
        <v>326308</v>
      </c>
      <c r="E234" s="35" t="s">
        <v>351</v>
      </c>
      <c r="F234" s="35" t="s">
        <v>3933</v>
      </c>
      <c r="G234" s="27" t="str">
        <f t="shared" si="3"/>
        <v>4376111</v>
      </c>
      <c r="H234" s="49" t="s">
        <v>57</v>
      </c>
      <c r="I234" s="49" t="s">
        <v>3934</v>
      </c>
      <c r="J234" s="86">
        <v>45881</v>
      </c>
      <c r="K234" s="14"/>
      <c r="L234" s="47"/>
      <c r="M234" s="47" t="s">
        <v>13370</v>
      </c>
      <c r="N234" s="35" t="s">
        <v>352</v>
      </c>
      <c r="O234" s="35" t="s">
        <v>353</v>
      </c>
      <c r="P234" s="35" t="s">
        <v>354</v>
      </c>
      <c r="Q234" s="35" t="s">
        <v>218</v>
      </c>
      <c r="R234" s="35" t="s">
        <v>3935</v>
      </c>
      <c r="S234" s="35" t="s">
        <v>3936</v>
      </c>
      <c r="T234" s="35" t="s">
        <v>355</v>
      </c>
      <c r="U234" s="35" t="s">
        <v>217</v>
      </c>
      <c r="V234" s="35" t="s">
        <v>214</v>
      </c>
      <c r="W234" s="35" t="s">
        <v>252</v>
      </c>
      <c r="X234" s="35" t="s">
        <v>26</v>
      </c>
      <c r="Y234" s="35" t="s">
        <v>26</v>
      </c>
      <c r="Z234" s="35" t="s">
        <v>26</v>
      </c>
      <c r="AA234" s="35" t="s">
        <v>26</v>
      </c>
      <c r="AB234" s="35" t="s">
        <v>26</v>
      </c>
    </row>
    <row r="235" spans="1:28">
      <c r="A235" s="34">
        <v>45881</v>
      </c>
      <c r="B235" s="35" t="s">
        <v>13348</v>
      </c>
      <c r="C235" s="35" t="s">
        <v>13349</v>
      </c>
      <c r="D235" s="36">
        <v>72.650000000000006</v>
      </c>
      <c r="E235" s="35" t="s">
        <v>3937</v>
      </c>
      <c r="F235" s="35" t="s">
        <v>3938</v>
      </c>
      <c r="G235" s="27" t="str">
        <f t="shared" si="3"/>
        <v>4376113</v>
      </c>
      <c r="H235" s="14" t="s">
        <v>69</v>
      </c>
      <c r="I235" s="14" t="s">
        <v>7969</v>
      </c>
      <c r="J235" s="23">
        <v>45924</v>
      </c>
      <c r="K235" s="14"/>
      <c r="L235" s="29"/>
      <c r="M235" s="14" t="s">
        <v>13430</v>
      </c>
      <c r="N235" s="35" t="s">
        <v>482</v>
      </c>
      <c r="O235" s="35" t="s">
        <v>348</v>
      </c>
      <c r="P235" s="35" t="s">
        <v>3939</v>
      </c>
      <c r="Q235" s="35" t="s">
        <v>218</v>
      </c>
      <c r="R235" s="35" t="s">
        <v>3940</v>
      </c>
      <c r="S235" s="35" t="s">
        <v>3936</v>
      </c>
      <c r="T235" s="35" t="s">
        <v>3941</v>
      </c>
      <c r="U235" s="35" t="s">
        <v>217</v>
      </c>
      <c r="V235" s="35" t="s">
        <v>214</v>
      </c>
      <c r="W235" s="35" t="s">
        <v>296</v>
      </c>
      <c r="X235" s="35" t="s">
        <v>26</v>
      </c>
      <c r="Y235" s="35" t="s">
        <v>26</v>
      </c>
      <c r="Z235" s="35" t="s">
        <v>26</v>
      </c>
      <c r="AA235" s="35" t="s">
        <v>26</v>
      </c>
      <c r="AB235" s="35" t="s">
        <v>26</v>
      </c>
    </row>
    <row r="236" spans="1:28">
      <c r="A236" s="34">
        <v>45881</v>
      </c>
      <c r="B236" s="35" t="s">
        <v>13348</v>
      </c>
      <c r="C236" s="35" t="s">
        <v>13349</v>
      </c>
      <c r="D236" s="36">
        <v>95545.06</v>
      </c>
      <c r="E236" s="35" t="s">
        <v>1856</v>
      </c>
      <c r="F236" s="35" t="s">
        <v>3942</v>
      </c>
      <c r="G236" s="27" t="str">
        <f t="shared" si="3"/>
        <v>4376115</v>
      </c>
      <c r="H236" s="48" t="s">
        <v>83</v>
      </c>
      <c r="I236" s="48" t="s">
        <v>186</v>
      </c>
      <c r="J236" s="106">
        <v>45881</v>
      </c>
      <c r="K236" s="17"/>
      <c r="L236" s="48" t="s">
        <v>13554</v>
      </c>
      <c r="M236" s="48" t="s">
        <v>186</v>
      </c>
      <c r="N236" s="35" t="s">
        <v>1858</v>
      </c>
      <c r="O236" s="35" t="s">
        <v>1859</v>
      </c>
      <c r="P236" s="35" t="s">
        <v>3943</v>
      </c>
      <c r="Q236" s="35" t="s">
        <v>1861</v>
      </c>
      <c r="R236" s="35" t="s">
        <v>218</v>
      </c>
      <c r="S236" s="35" t="s">
        <v>3944</v>
      </c>
      <c r="T236" s="35" t="s">
        <v>3936</v>
      </c>
      <c r="U236" s="35" t="s">
        <v>1863</v>
      </c>
      <c r="V236" s="35" t="s">
        <v>217</v>
      </c>
      <c r="W236" s="35" t="s">
        <v>3945</v>
      </c>
      <c r="X236" s="35" t="s">
        <v>3946</v>
      </c>
      <c r="Y236" s="35" t="s">
        <v>525</v>
      </c>
      <c r="Z236" s="35" t="s">
        <v>26</v>
      </c>
      <c r="AA236" s="35" t="s">
        <v>26</v>
      </c>
      <c r="AB236" s="35" t="s">
        <v>26</v>
      </c>
    </row>
    <row r="237" spans="1:28">
      <c r="A237" s="34">
        <v>45881</v>
      </c>
      <c r="B237" s="35" t="s">
        <v>13348</v>
      </c>
      <c r="C237" s="35" t="s">
        <v>13349</v>
      </c>
      <c r="D237" s="36">
        <v>594.9</v>
      </c>
      <c r="E237" s="35" t="s">
        <v>289</v>
      </c>
      <c r="F237" s="35" t="s">
        <v>3947</v>
      </c>
      <c r="G237" s="27" t="str">
        <f t="shared" si="3"/>
        <v>4376118</v>
      </c>
      <c r="H237" s="49" t="s">
        <v>59</v>
      </c>
      <c r="I237" s="49" t="s">
        <v>3948</v>
      </c>
      <c r="J237" s="86">
        <v>45881</v>
      </c>
      <c r="K237" s="14"/>
      <c r="L237" s="47"/>
      <c r="M237" s="47" t="s">
        <v>13352</v>
      </c>
      <c r="N237" s="35" t="s">
        <v>290</v>
      </c>
      <c r="O237" s="35" t="s">
        <v>291</v>
      </c>
      <c r="P237" s="35" t="s">
        <v>3833</v>
      </c>
      <c r="Q237" s="35" t="s">
        <v>292</v>
      </c>
      <c r="R237" s="35" t="s">
        <v>218</v>
      </c>
      <c r="S237" s="35" t="s">
        <v>3949</v>
      </c>
      <c r="T237" s="35" t="s">
        <v>3936</v>
      </c>
      <c r="U237" s="35" t="s">
        <v>293</v>
      </c>
      <c r="V237" s="35" t="s">
        <v>294</v>
      </c>
      <c r="W237" s="35" t="s">
        <v>295</v>
      </c>
      <c r="X237" s="35" t="s">
        <v>214</v>
      </c>
      <c r="Y237" s="35" t="s">
        <v>296</v>
      </c>
      <c r="Z237" s="35" t="s">
        <v>26</v>
      </c>
      <c r="AA237" s="35" t="s">
        <v>26</v>
      </c>
      <c r="AB237" s="35" t="s">
        <v>26</v>
      </c>
    </row>
    <row r="238" spans="1:28">
      <c r="A238" s="26">
        <v>45881</v>
      </c>
      <c r="B238" s="27" t="s">
        <v>13348</v>
      </c>
      <c r="C238" s="27" t="s">
        <v>13349</v>
      </c>
      <c r="D238" s="28">
        <v>0.01</v>
      </c>
      <c r="E238" s="27" t="s">
        <v>3950</v>
      </c>
      <c r="F238" s="27" t="s">
        <v>3951</v>
      </c>
      <c r="G238" s="27" t="str">
        <f t="shared" si="3"/>
        <v>2912265</v>
      </c>
      <c r="H238" s="49" t="s">
        <v>57</v>
      </c>
      <c r="I238" s="49" t="s">
        <v>3952</v>
      </c>
      <c r="J238" s="86">
        <v>45882</v>
      </c>
      <c r="K238" s="14"/>
      <c r="L238" s="29"/>
      <c r="M238" s="29" t="s">
        <v>13370</v>
      </c>
      <c r="N238" s="27" t="s">
        <v>3953</v>
      </c>
      <c r="O238" s="27" t="s">
        <v>259</v>
      </c>
      <c r="P238" s="27" t="s">
        <v>249</v>
      </c>
      <c r="Q238" s="27" t="s">
        <v>218</v>
      </c>
      <c r="R238" s="27" t="s">
        <v>3954</v>
      </c>
      <c r="S238" s="27" t="s">
        <v>3936</v>
      </c>
      <c r="T238" s="27" t="s">
        <v>3955</v>
      </c>
      <c r="U238" s="27" t="s">
        <v>251</v>
      </c>
      <c r="V238" s="27" t="s">
        <v>214</v>
      </c>
      <c r="W238" s="27" t="s">
        <v>260</v>
      </c>
      <c r="X238" s="27" t="s">
        <v>26</v>
      </c>
      <c r="Y238" s="27" t="s">
        <v>26</v>
      </c>
      <c r="Z238" s="27" t="s">
        <v>26</v>
      </c>
      <c r="AA238" s="27" t="s">
        <v>26</v>
      </c>
      <c r="AB238" s="27" t="s">
        <v>26</v>
      </c>
    </row>
    <row r="239" spans="1:28">
      <c r="A239" s="26">
        <v>45881</v>
      </c>
      <c r="B239" s="27" t="s">
        <v>13348</v>
      </c>
      <c r="C239" s="27" t="s">
        <v>13349</v>
      </c>
      <c r="D239" s="28">
        <v>187.12</v>
      </c>
      <c r="E239" s="27" t="s">
        <v>3956</v>
      </c>
      <c r="F239" s="27" t="s">
        <v>3957</v>
      </c>
      <c r="G239" s="27" t="str">
        <f t="shared" si="3"/>
        <v>4314798</v>
      </c>
      <c r="H239" s="49" t="s">
        <v>54</v>
      </c>
      <c r="I239" s="49" t="s">
        <v>3958</v>
      </c>
      <c r="J239" s="86">
        <v>45883</v>
      </c>
      <c r="K239" s="14"/>
      <c r="L239" s="29"/>
      <c r="M239" s="29" t="s">
        <v>13369</v>
      </c>
      <c r="N239" s="27" t="s">
        <v>481</v>
      </c>
      <c r="O239" s="27" t="s">
        <v>760</v>
      </c>
      <c r="P239" s="27" t="s">
        <v>3943</v>
      </c>
      <c r="Q239" s="27" t="s">
        <v>761</v>
      </c>
      <c r="R239" s="27" t="s">
        <v>250</v>
      </c>
      <c r="S239" s="27" t="s">
        <v>3959</v>
      </c>
      <c r="T239" s="27" t="s">
        <v>3936</v>
      </c>
      <c r="U239" s="27" t="s">
        <v>3960</v>
      </c>
      <c r="V239" s="27" t="s">
        <v>544</v>
      </c>
      <c r="W239" s="27" t="s">
        <v>3961</v>
      </c>
      <c r="X239" s="27" t="s">
        <v>260</v>
      </c>
      <c r="Y239" s="27" t="s">
        <v>26</v>
      </c>
      <c r="Z239" s="27" t="s">
        <v>26</v>
      </c>
      <c r="AA239" s="27" t="s">
        <v>26</v>
      </c>
      <c r="AB239" s="27" t="s">
        <v>26</v>
      </c>
    </row>
    <row r="240" spans="1:28">
      <c r="A240" s="26">
        <v>45881</v>
      </c>
      <c r="B240" s="27" t="s">
        <v>13348</v>
      </c>
      <c r="C240" s="27" t="s">
        <v>13349</v>
      </c>
      <c r="D240" s="28">
        <v>60500</v>
      </c>
      <c r="E240" s="27" t="s">
        <v>3962</v>
      </c>
      <c r="F240" s="27" t="s">
        <v>3963</v>
      </c>
      <c r="G240" s="27" t="str">
        <f t="shared" si="3"/>
        <v>9630100</v>
      </c>
      <c r="H240" s="49" t="s">
        <v>62</v>
      </c>
      <c r="I240" s="49" t="s">
        <v>3964</v>
      </c>
      <c r="J240" s="86">
        <v>45882</v>
      </c>
      <c r="K240" s="14"/>
      <c r="L240" s="29"/>
      <c r="M240" s="29" t="s">
        <v>41</v>
      </c>
      <c r="N240" s="27" t="s">
        <v>517</v>
      </c>
      <c r="O240" s="27" t="s">
        <v>795</v>
      </c>
      <c r="P240" s="27" t="s">
        <v>3943</v>
      </c>
      <c r="Q240" s="27" t="s">
        <v>309</v>
      </c>
      <c r="R240" s="27" t="s">
        <v>274</v>
      </c>
      <c r="S240" s="27" t="s">
        <v>3965</v>
      </c>
      <c r="T240" s="27" t="s">
        <v>3936</v>
      </c>
      <c r="U240" s="27" t="s">
        <v>3966</v>
      </c>
      <c r="V240" s="27" t="s">
        <v>3967</v>
      </c>
      <c r="W240" s="27" t="s">
        <v>276</v>
      </c>
      <c r="X240" s="27" t="s">
        <v>260</v>
      </c>
      <c r="Y240" s="27" t="s">
        <v>26</v>
      </c>
      <c r="Z240" s="27" t="s">
        <v>26</v>
      </c>
      <c r="AA240" s="27" t="s">
        <v>26</v>
      </c>
      <c r="AB240" s="27" t="s">
        <v>26</v>
      </c>
    </row>
    <row r="241" spans="1:28">
      <c r="A241" s="26">
        <v>45881</v>
      </c>
      <c r="B241" s="27" t="s">
        <v>13348</v>
      </c>
      <c r="C241" s="27" t="s">
        <v>13349</v>
      </c>
      <c r="D241" s="28">
        <v>1953.04</v>
      </c>
      <c r="E241" s="27" t="s">
        <v>3968</v>
      </c>
      <c r="F241" s="27" t="s">
        <v>3969</v>
      </c>
      <c r="G241" s="27" t="str">
        <f t="shared" si="3"/>
        <v>9630133</v>
      </c>
      <c r="H241" s="49" t="s">
        <v>61</v>
      </c>
      <c r="I241" s="49" t="s">
        <v>3970</v>
      </c>
      <c r="J241" s="86">
        <v>45889</v>
      </c>
      <c r="K241" s="14"/>
      <c r="L241" s="29"/>
      <c r="M241" s="29" t="s">
        <v>13555</v>
      </c>
      <c r="N241" s="27" t="s">
        <v>517</v>
      </c>
      <c r="O241" s="27" t="s">
        <v>640</v>
      </c>
      <c r="P241" s="27" t="s">
        <v>3943</v>
      </c>
      <c r="Q241" s="27" t="s">
        <v>309</v>
      </c>
      <c r="R241" s="27" t="s">
        <v>274</v>
      </c>
      <c r="S241" s="27" t="s">
        <v>3971</v>
      </c>
      <c r="T241" s="27" t="s">
        <v>3936</v>
      </c>
      <c r="U241" s="27" t="s">
        <v>3972</v>
      </c>
      <c r="V241" s="27" t="s">
        <v>519</v>
      </c>
      <c r="W241" s="27" t="s">
        <v>276</v>
      </c>
      <c r="X241" s="27" t="s">
        <v>260</v>
      </c>
      <c r="Y241" s="27" t="s">
        <v>26</v>
      </c>
      <c r="Z241" s="27" t="s">
        <v>26</v>
      </c>
      <c r="AA241" s="27" t="s">
        <v>26</v>
      </c>
      <c r="AB241" s="27" t="s">
        <v>26</v>
      </c>
    </row>
    <row r="242" spans="1:28">
      <c r="A242" s="26">
        <v>45881</v>
      </c>
      <c r="B242" s="27" t="s">
        <v>13348</v>
      </c>
      <c r="C242" s="27" t="s">
        <v>13349</v>
      </c>
      <c r="D242" s="28">
        <v>50000</v>
      </c>
      <c r="E242" s="27" t="s">
        <v>3973</v>
      </c>
      <c r="F242" s="27" t="s">
        <v>3974</v>
      </c>
      <c r="G242" s="27" t="str">
        <f t="shared" si="3"/>
        <v>9630145</v>
      </c>
      <c r="H242" s="32" t="s">
        <v>83</v>
      </c>
      <c r="I242" s="32" t="s">
        <v>186</v>
      </c>
      <c r="J242" s="55">
        <v>45882</v>
      </c>
      <c r="K242" s="17"/>
      <c r="L242" s="32" t="s">
        <v>13556</v>
      </c>
      <c r="M242" s="32" t="s">
        <v>186</v>
      </c>
      <c r="N242" s="27" t="s">
        <v>517</v>
      </c>
      <c r="O242" s="27" t="s">
        <v>534</v>
      </c>
      <c r="P242" s="27" t="s">
        <v>3943</v>
      </c>
      <c r="Q242" s="27" t="s">
        <v>309</v>
      </c>
      <c r="R242" s="27" t="s">
        <v>274</v>
      </c>
      <c r="S242" s="27" t="s">
        <v>3975</v>
      </c>
      <c r="T242" s="27" t="s">
        <v>3936</v>
      </c>
      <c r="U242" s="27" t="s">
        <v>3976</v>
      </c>
      <c r="V242" s="27" t="s">
        <v>523</v>
      </c>
      <c r="W242" s="27" t="s">
        <v>276</v>
      </c>
      <c r="X242" s="27" t="s">
        <v>260</v>
      </c>
      <c r="Y242" s="27" t="s">
        <v>26</v>
      </c>
      <c r="Z242" s="27" t="s">
        <v>26</v>
      </c>
      <c r="AA242" s="27" t="s">
        <v>26</v>
      </c>
      <c r="AB242" s="27" t="s">
        <v>26</v>
      </c>
    </row>
    <row r="243" spans="1:28">
      <c r="A243" s="26">
        <v>45881</v>
      </c>
      <c r="B243" s="27" t="s">
        <v>13348</v>
      </c>
      <c r="C243" s="27" t="s">
        <v>13357</v>
      </c>
      <c r="D243" s="28">
        <v>2.5099999999999998</v>
      </c>
      <c r="E243" s="27" t="s">
        <v>3977</v>
      </c>
      <c r="F243" s="27" t="s">
        <v>3978</v>
      </c>
      <c r="G243" s="27" t="str">
        <f t="shared" si="3"/>
        <v>0500224</v>
      </c>
      <c r="H243" s="49" t="s">
        <v>62</v>
      </c>
      <c r="I243" s="49" t="s">
        <v>3979</v>
      </c>
      <c r="J243" s="86">
        <v>45882</v>
      </c>
      <c r="K243" s="14"/>
      <c r="L243" s="29"/>
      <c r="M243" s="29" t="s">
        <v>13383</v>
      </c>
      <c r="N243" s="27" t="s">
        <v>3980</v>
      </c>
      <c r="O243" s="27" t="s">
        <v>477</v>
      </c>
      <c r="P243" s="27" t="s">
        <v>3981</v>
      </c>
      <c r="Q243" s="27" t="s">
        <v>3982</v>
      </c>
      <c r="R243" s="27" t="s">
        <v>26</v>
      </c>
      <c r="S243" s="27" t="s">
        <v>26</v>
      </c>
      <c r="T243" s="27" t="s">
        <v>26</v>
      </c>
      <c r="U243" s="27" t="s">
        <v>26</v>
      </c>
      <c r="V243" s="27" t="s">
        <v>26</v>
      </c>
      <c r="W243" s="27" t="s">
        <v>26</v>
      </c>
      <c r="X243" s="27" t="s">
        <v>26</v>
      </c>
      <c r="Y243" s="27" t="s">
        <v>26</v>
      </c>
      <c r="Z243" s="27" t="s">
        <v>26</v>
      </c>
      <c r="AA243" s="27" t="s">
        <v>26</v>
      </c>
      <c r="AB243" s="27" t="s">
        <v>26</v>
      </c>
    </row>
    <row r="244" spans="1:28">
      <c r="A244" s="26">
        <v>45881</v>
      </c>
      <c r="B244" s="27" t="s">
        <v>13348</v>
      </c>
      <c r="C244" s="27" t="s">
        <v>13357</v>
      </c>
      <c r="D244" s="28">
        <v>0.2</v>
      </c>
      <c r="E244" s="27" t="s">
        <v>3977</v>
      </c>
      <c r="F244" s="27" t="s">
        <v>3983</v>
      </c>
      <c r="G244" s="27" t="str">
        <f t="shared" si="3"/>
        <v>0600224</v>
      </c>
      <c r="H244" s="49" t="s">
        <v>62</v>
      </c>
      <c r="I244" s="49" t="s">
        <v>3979</v>
      </c>
      <c r="J244" s="86">
        <v>45882</v>
      </c>
      <c r="K244" s="14"/>
      <c r="L244" s="29"/>
      <c r="M244" s="29" t="s">
        <v>13383</v>
      </c>
      <c r="N244" s="27" t="s">
        <v>3980</v>
      </c>
      <c r="O244" s="27" t="s">
        <v>477</v>
      </c>
      <c r="P244" s="27" t="s">
        <v>3984</v>
      </c>
      <c r="Q244" s="27" t="s">
        <v>3982</v>
      </c>
      <c r="R244" s="27" t="s">
        <v>26</v>
      </c>
      <c r="S244" s="27" t="s">
        <v>26</v>
      </c>
      <c r="T244" s="27" t="s">
        <v>26</v>
      </c>
      <c r="U244" s="27" t="s">
        <v>26</v>
      </c>
      <c r="V244" s="27" t="s">
        <v>26</v>
      </c>
      <c r="W244" s="27" t="s">
        <v>26</v>
      </c>
      <c r="X244" s="27" t="s">
        <v>26</v>
      </c>
      <c r="Y244" s="27" t="s">
        <v>26</v>
      </c>
      <c r="Z244" s="27" t="s">
        <v>26</v>
      </c>
      <c r="AA244" s="27" t="s">
        <v>26</v>
      </c>
      <c r="AB244" s="27" t="s">
        <v>26</v>
      </c>
    </row>
    <row r="245" spans="1:28">
      <c r="A245" s="26">
        <v>45881</v>
      </c>
      <c r="B245" s="27" t="s">
        <v>13348</v>
      </c>
      <c r="C245" s="27" t="s">
        <v>13357</v>
      </c>
      <c r="D245" s="28">
        <v>575867</v>
      </c>
      <c r="E245" s="27" t="s">
        <v>3977</v>
      </c>
      <c r="F245" s="27" t="s">
        <v>3985</v>
      </c>
      <c r="G245" s="27" t="str">
        <f t="shared" si="3"/>
        <v>0700224</v>
      </c>
      <c r="H245" s="49" t="s">
        <v>57</v>
      </c>
      <c r="I245" s="49" t="s">
        <v>3986</v>
      </c>
      <c r="J245" s="86">
        <v>45882</v>
      </c>
      <c r="K245" s="14"/>
      <c r="L245" s="29"/>
      <c r="M245" s="29" t="s">
        <v>13370</v>
      </c>
      <c r="N245" s="27" t="s">
        <v>3980</v>
      </c>
      <c r="O245" s="27" t="s">
        <v>477</v>
      </c>
      <c r="P245" s="27" t="s">
        <v>3987</v>
      </c>
      <c r="Q245" s="27" t="s">
        <v>3982</v>
      </c>
      <c r="R245" s="27" t="s">
        <v>26</v>
      </c>
      <c r="S245" s="27" t="s">
        <v>26</v>
      </c>
      <c r="T245" s="27" t="s">
        <v>26</v>
      </c>
      <c r="U245" s="27" t="s">
        <v>26</v>
      </c>
      <c r="V245" s="27" t="s">
        <v>26</v>
      </c>
      <c r="W245" s="27" t="s">
        <v>26</v>
      </c>
      <c r="X245" s="27" t="s">
        <v>26</v>
      </c>
      <c r="Y245" s="27" t="s">
        <v>26</v>
      </c>
      <c r="Z245" s="27" t="s">
        <v>26</v>
      </c>
      <c r="AA245" s="27" t="s">
        <v>26</v>
      </c>
      <c r="AB245" s="27" t="s">
        <v>26</v>
      </c>
    </row>
    <row r="246" spans="1:28">
      <c r="A246" s="26">
        <v>45881</v>
      </c>
      <c r="B246" s="27" t="s">
        <v>13348</v>
      </c>
      <c r="C246" s="27" t="s">
        <v>13357</v>
      </c>
      <c r="D246" s="28">
        <v>57673494.170000002</v>
      </c>
      <c r="E246" s="27" t="s">
        <v>3977</v>
      </c>
      <c r="F246" s="27" t="s">
        <v>3988</v>
      </c>
      <c r="G246" s="27" t="str">
        <f t="shared" si="3"/>
        <v>0800224</v>
      </c>
      <c r="H246" s="49" t="s">
        <v>57</v>
      </c>
      <c r="I246" s="49" t="s">
        <v>3989</v>
      </c>
      <c r="J246" s="86">
        <v>45882</v>
      </c>
      <c r="K246" s="14"/>
      <c r="L246" s="29"/>
      <c r="M246" s="29" t="s">
        <v>13370</v>
      </c>
      <c r="N246" s="27" t="s">
        <v>3980</v>
      </c>
      <c r="O246" s="27" t="s">
        <v>477</v>
      </c>
      <c r="P246" s="27" t="s">
        <v>3990</v>
      </c>
      <c r="Q246" s="27" t="s">
        <v>3982</v>
      </c>
      <c r="R246" s="27" t="s">
        <v>26</v>
      </c>
      <c r="S246" s="27" t="s">
        <v>26</v>
      </c>
      <c r="T246" s="27" t="s">
        <v>26</v>
      </c>
      <c r="U246" s="27" t="s">
        <v>26</v>
      </c>
      <c r="V246" s="27" t="s">
        <v>26</v>
      </c>
      <c r="W246" s="27" t="s">
        <v>26</v>
      </c>
      <c r="X246" s="27" t="s">
        <v>26</v>
      </c>
      <c r="Y246" s="27" t="s">
        <v>26</v>
      </c>
      <c r="Z246" s="27" t="s">
        <v>26</v>
      </c>
      <c r="AA246" s="27" t="s">
        <v>26</v>
      </c>
      <c r="AB246" s="27" t="s">
        <v>26</v>
      </c>
    </row>
    <row r="247" spans="1:28">
      <c r="A247" s="26">
        <v>45882</v>
      </c>
      <c r="B247" s="27" t="s">
        <v>13348</v>
      </c>
      <c r="C247" s="27" t="s">
        <v>13349</v>
      </c>
      <c r="D247" s="28">
        <v>4064.51</v>
      </c>
      <c r="E247" s="27" t="s">
        <v>26</v>
      </c>
      <c r="F247" s="27" t="s">
        <v>3991</v>
      </c>
      <c r="G247" s="27" t="str">
        <f t="shared" si="3"/>
        <v>1786488</v>
      </c>
      <c r="H247" s="14" t="s">
        <v>109</v>
      </c>
      <c r="I247" s="14" t="s">
        <v>3992</v>
      </c>
      <c r="J247" s="23">
        <v>45895</v>
      </c>
      <c r="K247" s="14"/>
      <c r="L247" s="29"/>
      <c r="M247" s="29" t="s">
        <v>13393</v>
      </c>
      <c r="N247" s="27" t="s">
        <v>588</v>
      </c>
      <c r="O247" s="27" t="s">
        <v>589</v>
      </c>
      <c r="P247" s="27" t="s">
        <v>590</v>
      </c>
      <c r="Q247" s="27" t="s">
        <v>218</v>
      </c>
      <c r="R247" s="27" t="s">
        <v>3993</v>
      </c>
      <c r="S247" s="27" t="s">
        <v>3994</v>
      </c>
      <c r="T247" s="27" t="s">
        <v>239</v>
      </c>
      <c r="U247" s="27" t="s">
        <v>3995</v>
      </c>
      <c r="V247" s="27" t="s">
        <v>381</v>
      </c>
      <c r="W247" s="27" t="s">
        <v>26</v>
      </c>
      <c r="X247" s="27" t="s">
        <v>26</v>
      </c>
      <c r="Y247" s="27" t="s">
        <v>26</v>
      </c>
      <c r="Z247" s="27" t="s">
        <v>26</v>
      </c>
      <c r="AA247" s="27" t="s">
        <v>26</v>
      </c>
      <c r="AB247" s="27" t="s">
        <v>26</v>
      </c>
    </row>
    <row r="248" spans="1:28">
      <c r="A248" s="26">
        <v>45882</v>
      </c>
      <c r="B248" s="27" t="s">
        <v>13348</v>
      </c>
      <c r="C248" s="27" t="s">
        <v>13349</v>
      </c>
      <c r="D248" s="28">
        <v>2500</v>
      </c>
      <c r="E248" s="27" t="s">
        <v>3996</v>
      </c>
      <c r="F248" s="27" t="s">
        <v>3997</v>
      </c>
      <c r="G248" s="27" t="str">
        <f t="shared" si="3"/>
        <v>1786491</v>
      </c>
      <c r="H248" s="49" t="s">
        <v>57</v>
      </c>
      <c r="I248" s="49" t="s">
        <v>3998</v>
      </c>
      <c r="J248" s="86">
        <v>45882</v>
      </c>
      <c r="K248" s="14"/>
      <c r="L248" s="29"/>
      <c r="M248" s="29" t="s">
        <v>13370</v>
      </c>
      <c r="N248" s="27" t="s">
        <v>1957</v>
      </c>
      <c r="O248" s="27" t="s">
        <v>1958</v>
      </c>
      <c r="P248" s="27" t="s">
        <v>3999</v>
      </c>
      <c r="Q248" s="27" t="s">
        <v>218</v>
      </c>
      <c r="R248" s="27" t="s">
        <v>4000</v>
      </c>
      <c r="S248" s="27" t="s">
        <v>3994</v>
      </c>
      <c r="T248" s="27" t="s">
        <v>4001</v>
      </c>
      <c r="U248" s="27" t="s">
        <v>239</v>
      </c>
      <c r="V248" s="27" t="s">
        <v>4002</v>
      </c>
      <c r="W248" s="27" t="s">
        <v>1963</v>
      </c>
      <c r="X248" s="27" t="s">
        <v>26</v>
      </c>
      <c r="Y248" s="27" t="s">
        <v>26</v>
      </c>
      <c r="Z248" s="27" t="s">
        <v>26</v>
      </c>
      <c r="AA248" s="27" t="s">
        <v>26</v>
      </c>
      <c r="AB248" s="27" t="s">
        <v>26</v>
      </c>
    </row>
    <row r="249" spans="1:28">
      <c r="A249" s="26">
        <v>45882</v>
      </c>
      <c r="B249" s="27" t="s">
        <v>13348</v>
      </c>
      <c r="C249" s="27" t="s">
        <v>13349</v>
      </c>
      <c r="D249" s="28">
        <v>5000</v>
      </c>
      <c r="E249" s="27" t="s">
        <v>4003</v>
      </c>
      <c r="F249" s="27" t="s">
        <v>4004</v>
      </c>
      <c r="G249" s="27" t="str">
        <f t="shared" si="3"/>
        <v>1786493</v>
      </c>
      <c r="H249" s="49" t="s">
        <v>57</v>
      </c>
      <c r="I249" s="49" t="s">
        <v>4005</v>
      </c>
      <c r="J249" s="86">
        <v>45882</v>
      </c>
      <c r="K249" s="14"/>
      <c r="L249" s="29"/>
      <c r="M249" s="29" t="s">
        <v>13370</v>
      </c>
      <c r="N249" s="27" t="s">
        <v>1957</v>
      </c>
      <c r="O249" s="27" t="s">
        <v>1958</v>
      </c>
      <c r="P249" s="27" t="s">
        <v>3999</v>
      </c>
      <c r="Q249" s="27" t="s">
        <v>218</v>
      </c>
      <c r="R249" s="27" t="s">
        <v>4006</v>
      </c>
      <c r="S249" s="27" t="s">
        <v>3994</v>
      </c>
      <c r="T249" s="27" t="s">
        <v>4007</v>
      </c>
      <c r="U249" s="27" t="s">
        <v>239</v>
      </c>
      <c r="V249" s="27" t="s">
        <v>4008</v>
      </c>
      <c r="W249" s="27" t="s">
        <v>1963</v>
      </c>
      <c r="X249" s="27" t="s">
        <v>26</v>
      </c>
      <c r="Y249" s="27" t="s">
        <v>26</v>
      </c>
      <c r="Z249" s="27" t="s">
        <v>26</v>
      </c>
      <c r="AA249" s="27" t="s">
        <v>26</v>
      </c>
      <c r="AB249" s="27" t="s">
        <v>26</v>
      </c>
    </row>
    <row r="250" spans="1:28">
      <c r="A250" s="26">
        <v>45882</v>
      </c>
      <c r="B250" s="27" t="s">
        <v>13348</v>
      </c>
      <c r="C250" s="27" t="s">
        <v>13349</v>
      </c>
      <c r="D250" s="28">
        <v>5000</v>
      </c>
      <c r="E250" s="27" t="s">
        <v>4009</v>
      </c>
      <c r="F250" s="27" t="s">
        <v>4010</v>
      </c>
      <c r="G250" s="27" t="str">
        <f t="shared" si="3"/>
        <v>1786495</v>
      </c>
      <c r="H250" s="49" t="s">
        <v>57</v>
      </c>
      <c r="I250" s="49" t="s">
        <v>4011</v>
      </c>
      <c r="J250" s="86">
        <v>45882</v>
      </c>
      <c r="K250" s="14"/>
      <c r="L250" s="29"/>
      <c r="M250" s="29" t="s">
        <v>13370</v>
      </c>
      <c r="N250" s="27" t="s">
        <v>1957</v>
      </c>
      <c r="O250" s="27" t="s">
        <v>1958</v>
      </c>
      <c r="P250" s="27" t="s">
        <v>3999</v>
      </c>
      <c r="Q250" s="27" t="s">
        <v>218</v>
      </c>
      <c r="R250" s="27" t="s">
        <v>4012</v>
      </c>
      <c r="S250" s="27" t="s">
        <v>3994</v>
      </c>
      <c r="T250" s="27" t="s">
        <v>4013</v>
      </c>
      <c r="U250" s="27" t="s">
        <v>239</v>
      </c>
      <c r="V250" s="27" t="s">
        <v>4014</v>
      </c>
      <c r="W250" s="27" t="s">
        <v>1963</v>
      </c>
      <c r="X250" s="27" t="s">
        <v>26</v>
      </c>
      <c r="Y250" s="27" t="s">
        <v>26</v>
      </c>
      <c r="Z250" s="27" t="s">
        <v>26</v>
      </c>
      <c r="AA250" s="27" t="s">
        <v>26</v>
      </c>
      <c r="AB250" s="27" t="s">
        <v>26</v>
      </c>
    </row>
    <row r="251" spans="1:28">
      <c r="A251" s="26">
        <v>45882</v>
      </c>
      <c r="B251" s="27" t="s">
        <v>13348</v>
      </c>
      <c r="C251" s="27" t="s">
        <v>13349</v>
      </c>
      <c r="D251" s="28">
        <v>5000</v>
      </c>
      <c r="E251" s="27" t="s">
        <v>4015</v>
      </c>
      <c r="F251" s="27" t="s">
        <v>4016</v>
      </c>
      <c r="G251" s="27" t="str">
        <f t="shared" si="3"/>
        <v>1786497</v>
      </c>
      <c r="H251" s="49" t="s">
        <v>57</v>
      </c>
      <c r="I251" s="49" t="s">
        <v>4017</v>
      </c>
      <c r="J251" s="86">
        <v>45882</v>
      </c>
      <c r="K251" s="14"/>
      <c r="L251" s="29"/>
      <c r="M251" s="29" t="s">
        <v>13370</v>
      </c>
      <c r="N251" s="27" t="s">
        <v>1957</v>
      </c>
      <c r="O251" s="27" t="s">
        <v>1958</v>
      </c>
      <c r="P251" s="27" t="s">
        <v>3999</v>
      </c>
      <c r="Q251" s="27" t="s">
        <v>218</v>
      </c>
      <c r="R251" s="27" t="s">
        <v>4018</v>
      </c>
      <c r="S251" s="27" t="s">
        <v>3994</v>
      </c>
      <c r="T251" s="27" t="s">
        <v>4019</v>
      </c>
      <c r="U251" s="27" t="s">
        <v>239</v>
      </c>
      <c r="V251" s="27" t="s">
        <v>4020</v>
      </c>
      <c r="W251" s="27" t="s">
        <v>1963</v>
      </c>
      <c r="X251" s="27" t="s">
        <v>26</v>
      </c>
      <c r="Y251" s="27" t="s">
        <v>26</v>
      </c>
      <c r="Z251" s="27" t="s">
        <v>26</v>
      </c>
      <c r="AA251" s="27" t="s">
        <v>26</v>
      </c>
      <c r="AB251" s="27" t="s">
        <v>26</v>
      </c>
    </row>
    <row r="252" spans="1:28">
      <c r="A252" s="26">
        <v>45882</v>
      </c>
      <c r="B252" s="27" t="s">
        <v>13348</v>
      </c>
      <c r="C252" s="27" t="s">
        <v>13349</v>
      </c>
      <c r="D252" s="28">
        <v>5000</v>
      </c>
      <c r="E252" s="27" t="s">
        <v>4021</v>
      </c>
      <c r="F252" s="27" t="s">
        <v>4022</v>
      </c>
      <c r="G252" s="27" t="str">
        <f t="shared" si="3"/>
        <v>1786499</v>
      </c>
      <c r="H252" s="49" t="s">
        <v>57</v>
      </c>
      <c r="I252" s="49" t="s">
        <v>4023</v>
      </c>
      <c r="J252" s="86">
        <v>45882</v>
      </c>
      <c r="K252" s="14"/>
      <c r="L252" s="29"/>
      <c r="M252" s="29" t="s">
        <v>13370</v>
      </c>
      <c r="N252" s="27" t="s">
        <v>1957</v>
      </c>
      <c r="O252" s="27" t="s">
        <v>1958</v>
      </c>
      <c r="P252" s="27" t="s">
        <v>3999</v>
      </c>
      <c r="Q252" s="27" t="s">
        <v>218</v>
      </c>
      <c r="R252" s="27" t="s">
        <v>4024</v>
      </c>
      <c r="S252" s="27" t="s">
        <v>3994</v>
      </c>
      <c r="T252" s="27" t="s">
        <v>4025</v>
      </c>
      <c r="U252" s="27" t="s">
        <v>239</v>
      </c>
      <c r="V252" s="27" t="s">
        <v>4026</v>
      </c>
      <c r="W252" s="27" t="s">
        <v>1963</v>
      </c>
      <c r="X252" s="27" t="s">
        <v>26</v>
      </c>
      <c r="Y252" s="27" t="s">
        <v>26</v>
      </c>
      <c r="Z252" s="27" t="s">
        <v>26</v>
      </c>
      <c r="AA252" s="27" t="s">
        <v>26</v>
      </c>
      <c r="AB252" s="27" t="s">
        <v>26</v>
      </c>
    </row>
    <row r="253" spans="1:28">
      <c r="A253" s="26">
        <v>45882</v>
      </c>
      <c r="B253" s="27" t="s">
        <v>13348</v>
      </c>
      <c r="C253" s="27" t="s">
        <v>13349</v>
      </c>
      <c r="D253" s="28">
        <v>5000</v>
      </c>
      <c r="E253" s="27" t="s">
        <v>4027</v>
      </c>
      <c r="F253" s="27" t="s">
        <v>4028</v>
      </c>
      <c r="G253" s="27" t="str">
        <f t="shared" si="3"/>
        <v>1786501</v>
      </c>
      <c r="H253" s="49" t="s">
        <v>57</v>
      </c>
      <c r="I253" s="49" t="s">
        <v>4029</v>
      </c>
      <c r="J253" s="86">
        <v>45882</v>
      </c>
      <c r="K253" s="14"/>
      <c r="L253" s="29"/>
      <c r="M253" s="29" t="s">
        <v>13370</v>
      </c>
      <c r="N253" s="27" t="s">
        <v>1957</v>
      </c>
      <c r="O253" s="27" t="s">
        <v>1958</v>
      </c>
      <c r="P253" s="27" t="s">
        <v>3999</v>
      </c>
      <c r="Q253" s="27" t="s">
        <v>218</v>
      </c>
      <c r="R253" s="27" t="s">
        <v>4030</v>
      </c>
      <c r="S253" s="27" t="s">
        <v>3994</v>
      </c>
      <c r="T253" s="27" t="s">
        <v>4031</v>
      </c>
      <c r="U253" s="27" t="s">
        <v>239</v>
      </c>
      <c r="V253" s="27" t="s">
        <v>4032</v>
      </c>
      <c r="W253" s="27" t="s">
        <v>1963</v>
      </c>
      <c r="X253" s="27" t="s">
        <v>26</v>
      </c>
      <c r="Y253" s="27" t="s">
        <v>26</v>
      </c>
      <c r="Z253" s="27" t="s">
        <v>26</v>
      </c>
      <c r="AA253" s="27" t="s">
        <v>26</v>
      </c>
      <c r="AB253" s="27" t="s">
        <v>26</v>
      </c>
    </row>
    <row r="254" spans="1:28">
      <c r="A254" s="26">
        <v>45882</v>
      </c>
      <c r="B254" s="27" t="s">
        <v>13348</v>
      </c>
      <c r="C254" s="27" t="s">
        <v>13349</v>
      </c>
      <c r="D254" s="28">
        <v>5000</v>
      </c>
      <c r="E254" s="27" t="s">
        <v>4033</v>
      </c>
      <c r="F254" s="27" t="s">
        <v>4034</v>
      </c>
      <c r="G254" s="27" t="str">
        <f t="shared" si="3"/>
        <v>1786503</v>
      </c>
      <c r="H254" s="49" t="s">
        <v>57</v>
      </c>
      <c r="I254" s="49" t="s">
        <v>4035</v>
      </c>
      <c r="J254" s="86">
        <v>45882</v>
      </c>
      <c r="K254" s="14"/>
      <c r="L254" s="29"/>
      <c r="M254" s="29" t="s">
        <v>13370</v>
      </c>
      <c r="N254" s="27" t="s">
        <v>1957</v>
      </c>
      <c r="O254" s="27" t="s">
        <v>1958</v>
      </c>
      <c r="P254" s="27" t="s">
        <v>3999</v>
      </c>
      <c r="Q254" s="27" t="s">
        <v>218</v>
      </c>
      <c r="R254" s="27" t="s">
        <v>4036</v>
      </c>
      <c r="S254" s="27" t="s">
        <v>3994</v>
      </c>
      <c r="T254" s="27" t="s">
        <v>4037</v>
      </c>
      <c r="U254" s="27" t="s">
        <v>239</v>
      </c>
      <c r="V254" s="27" t="s">
        <v>4038</v>
      </c>
      <c r="W254" s="27" t="s">
        <v>1963</v>
      </c>
      <c r="X254" s="27" t="s">
        <v>26</v>
      </c>
      <c r="Y254" s="27" t="s">
        <v>26</v>
      </c>
      <c r="Z254" s="27" t="s">
        <v>26</v>
      </c>
      <c r="AA254" s="27" t="s">
        <v>26</v>
      </c>
      <c r="AB254" s="27" t="s">
        <v>26</v>
      </c>
    </row>
    <row r="255" spans="1:28">
      <c r="A255" s="26">
        <v>45882</v>
      </c>
      <c r="B255" s="27" t="s">
        <v>13348</v>
      </c>
      <c r="C255" s="27" t="s">
        <v>13349</v>
      </c>
      <c r="D255" s="28">
        <v>5000</v>
      </c>
      <c r="E255" s="27" t="s">
        <v>4039</v>
      </c>
      <c r="F255" s="27" t="s">
        <v>4040</v>
      </c>
      <c r="G255" s="27" t="str">
        <f t="shared" si="3"/>
        <v>1786505</v>
      </c>
      <c r="H255" s="49" t="s">
        <v>57</v>
      </c>
      <c r="I255" s="49" t="s">
        <v>4041</v>
      </c>
      <c r="J255" s="86">
        <v>45882</v>
      </c>
      <c r="K255" s="14"/>
      <c r="L255" s="29"/>
      <c r="M255" s="29" t="s">
        <v>13370</v>
      </c>
      <c r="N255" s="27" t="s">
        <v>1957</v>
      </c>
      <c r="O255" s="27" t="s">
        <v>1958</v>
      </c>
      <c r="P255" s="27" t="s">
        <v>3999</v>
      </c>
      <c r="Q255" s="27" t="s">
        <v>218</v>
      </c>
      <c r="R255" s="27" t="s">
        <v>4042</v>
      </c>
      <c r="S255" s="27" t="s">
        <v>3994</v>
      </c>
      <c r="T255" s="27" t="s">
        <v>4043</v>
      </c>
      <c r="U255" s="27" t="s">
        <v>239</v>
      </c>
      <c r="V255" s="27" t="s">
        <v>4044</v>
      </c>
      <c r="W255" s="27" t="s">
        <v>1963</v>
      </c>
      <c r="X255" s="27" t="s">
        <v>26</v>
      </c>
      <c r="Y255" s="27" t="s">
        <v>26</v>
      </c>
      <c r="Z255" s="27" t="s">
        <v>26</v>
      </c>
      <c r="AA255" s="27" t="s">
        <v>26</v>
      </c>
      <c r="AB255" s="27" t="s">
        <v>26</v>
      </c>
    </row>
    <row r="256" spans="1:28">
      <c r="A256" s="26">
        <v>45882</v>
      </c>
      <c r="B256" s="27" t="s">
        <v>13348</v>
      </c>
      <c r="C256" s="27" t="s">
        <v>13349</v>
      </c>
      <c r="D256" s="28">
        <v>5000</v>
      </c>
      <c r="E256" s="27" t="s">
        <v>4045</v>
      </c>
      <c r="F256" s="27" t="s">
        <v>4046</v>
      </c>
      <c r="G256" s="27" t="str">
        <f t="shared" si="3"/>
        <v>1786507</v>
      </c>
      <c r="H256" s="49" t="s">
        <v>57</v>
      </c>
      <c r="I256" s="49" t="s">
        <v>4047</v>
      </c>
      <c r="J256" s="86">
        <v>45882</v>
      </c>
      <c r="K256" s="14"/>
      <c r="L256" s="29"/>
      <c r="M256" s="29" t="s">
        <v>13370</v>
      </c>
      <c r="N256" s="27" t="s">
        <v>1957</v>
      </c>
      <c r="O256" s="27" t="s">
        <v>1958</v>
      </c>
      <c r="P256" s="27" t="s">
        <v>3999</v>
      </c>
      <c r="Q256" s="27" t="s">
        <v>218</v>
      </c>
      <c r="R256" s="27" t="s">
        <v>4048</v>
      </c>
      <c r="S256" s="27" t="s">
        <v>3994</v>
      </c>
      <c r="T256" s="27" t="s">
        <v>4049</v>
      </c>
      <c r="U256" s="27" t="s">
        <v>239</v>
      </c>
      <c r="V256" s="27" t="s">
        <v>4050</v>
      </c>
      <c r="W256" s="27" t="s">
        <v>1963</v>
      </c>
      <c r="X256" s="27" t="s">
        <v>26</v>
      </c>
      <c r="Y256" s="27" t="s">
        <v>26</v>
      </c>
      <c r="Z256" s="27" t="s">
        <v>26</v>
      </c>
      <c r="AA256" s="27" t="s">
        <v>26</v>
      </c>
      <c r="AB256" s="27" t="s">
        <v>26</v>
      </c>
    </row>
    <row r="257" spans="1:28">
      <c r="A257" s="26">
        <v>45882</v>
      </c>
      <c r="B257" s="27" t="s">
        <v>13348</v>
      </c>
      <c r="C257" s="27" t="s">
        <v>13349</v>
      </c>
      <c r="D257" s="28">
        <v>5000</v>
      </c>
      <c r="E257" s="27" t="s">
        <v>4051</v>
      </c>
      <c r="F257" s="27" t="s">
        <v>4052</v>
      </c>
      <c r="G257" s="27" t="str">
        <f t="shared" si="3"/>
        <v>1786509</v>
      </c>
      <c r="H257" s="49" t="s">
        <v>57</v>
      </c>
      <c r="I257" s="49" t="s">
        <v>4053</v>
      </c>
      <c r="J257" s="86">
        <v>45882</v>
      </c>
      <c r="K257" s="14"/>
      <c r="L257" s="29"/>
      <c r="M257" s="29" t="s">
        <v>13370</v>
      </c>
      <c r="N257" s="27" t="s">
        <v>1957</v>
      </c>
      <c r="O257" s="27" t="s">
        <v>1958</v>
      </c>
      <c r="P257" s="27" t="s">
        <v>3999</v>
      </c>
      <c r="Q257" s="27" t="s">
        <v>218</v>
      </c>
      <c r="R257" s="27" t="s">
        <v>4054</v>
      </c>
      <c r="S257" s="27" t="s">
        <v>3994</v>
      </c>
      <c r="T257" s="27" t="s">
        <v>4055</v>
      </c>
      <c r="U257" s="27" t="s">
        <v>239</v>
      </c>
      <c r="V257" s="27" t="s">
        <v>4056</v>
      </c>
      <c r="W257" s="27" t="s">
        <v>1963</v>
      </c>
      <c r="X257" s="27" t="s">
        <v>26</v>
      </c>
      <c r="Y257" s="27" t="s">
        <v>26</v>
      </c>
      <c r="Z257" s="27" t="s">
        <v>26</v>
      </c>
      <c r="AA257" s="27" t="s">
        <v>26</v>
      </c>
      <c r="AB257" s="27" t="s">
        <v>26</v>
      </c>
    </row>
    <row r="258" spans="1:28">
      <c r="A258" s="26">
        <v>45882</v>
      </c>
      <c r="B258" s="27" t="s">
        <v>13348</v>
      </c>
      <c r="C258" s="27" t="s">
        <v>13349</v>
      </c>
      <c r="D258" s="28">
        <v>5000</v>
      </c>
      <c r="E258" s="27" t="s">
        <v>4057</v>
      </c>
      <c r="F258" s="27" t="s">
        <v>4058</v>
      </c>
      <c r="G258" s="27" t="str">
        <f t="shared" si="3"/>
        <v>1786511</v>
      </c>
      <c r="H258" s="49" t="s">
        <v>57</v>
      </c>
      <c r="I258" s="49" t="s">
        <v>4059</v>
      </c>
      <c r="J258" s="86">
        <v>45882</v>
      </c>
      <c r="K258" s="14"/>
      <c r="L258" s="29"/>
      <c r="M258" s="29" t="s">
        <v>13370</v>
      </c>
      <c r="N258" s="27" t="s">
        <v>1957</v>
      </c>
      <c r="O258" s="27" t="s">
        <v>1958</v>
      </c>
      <c r="P258" s="27" t="s">
        <v>3999</v>
      </c>
      <c r="Q258" s="27" t="s">
        <v>218</v>
      </c>
      <c r="R258" s="27" t="s">
        <v>4060</v>
      </c>
      <c r="S258" s="27" t="s">
        <v>3994</v>
      </c>
      <c r="T258" s="27" t="s">
        <v>4061</v>
      </c>
      <c r="U258" s="27" t="s">
        <v>239</v>
      </c>
      <c r="V258" s="27" t="s">
        <v>4062</v>
      </c>
      <c r="W258" s="27" t="s">
        <v>1963</v>
      </c>
      <c r="X258" s="27" t="s">
        <v>26</v>
      </c>
      <c r="Y258" s="27" t="s">
        <v>26</v>
      </c>
      <c r="Z258" s="27" t="s">
        <v>26</v>
      </c>
      <c r="AA258" s="27" t="s">
        <v>26</v>
      </c>
      <c r="AB258" s="27" t="s">
        <v>26</v>
      </c>
    </row>
    <row r="259" spans="1:28">
      <c r="A259" s="26">
        <v>45882</v>
      </c>
      <c r="B259" s="27" t="s">
        <v>13348</v>
      </c>
      <c r="C259" s="27" t="s">
        <v>13349</v>
      </c>
      <c r="D259" s="28">
        <v>5000</v>
      </c>
      <c r="E259" s="27" t="s">
        <v>4063</v>
      </c>
      <c r="F259" s="27" t="s">
        <v>4064</v>
      </c>
      <c r="G259" s="27" t="str">
        <f t="shared" ref="G259:G322" si="4">MID(F259,4,7)</f>
        <v>1786513</v>
      </c>
      <c r="H259" s="49" t="s">
        <v>57</v>
      </c>
      <c r="I259" s="49" t="s">
        <v>4065</v>
      </c>
      <c r="J259" s="86">
        <v>45882</v>
      </c>
      <c r="K259" s="14"/>
      <c r="L259" s="29"/>
      <c r="M259" s="29" t="s">
        <v>13370</v>
      </c>
      <c r="N259" s="27" t="s">
        <v>1957</v>
      </c>
      <c r="O259" s="27" t="s">
        <v>1958</v>
      </c>
      <c r="P259" s="27" t="s">
        <v>3999</v>
      </c>
      <c r="Q259" s="27" t="s">
        <v>218</v>
      </c>
      <c r="R259" s="27" t="s">
        <v>4066</v>
      </c>
      <c r="S259" s="27" t="s">
        <v>3994</v>
      </c>
      <c r="T259" s="27" t="s">
        <v>4067</v>
      </c>
      <c r="U259" s="27" t="s">
        <v>239</v>
      </c>
      <c r="V259" s="27" t="s">
        <v>4068</v>
      </c>
      <c r="W259" s="27" t="s">
        <v>1963</v>
      </c>
      <c r="X259" s="27" t="s">
        <v>26</v>
      </c>
      <c r="Y259" s="27" t="s">
        <v>26</v>
      </c>
      <c r="Z259" s="27" t="s">
        <v>26</v>
      </c>
      <c r="AA259" s="27" t="s">
        <v>26</v>
      </c>
      <c r="AB259" s="27" t="s">
        <v>26</v>
      </c>
    </row>
    <row r="260" spans="1:28">
      <c r="A260" s="26">
        <v>45882</v>
      </c>
      <c r="B260" s="27" t="s">
        <v>13348</v>
      </c>
      <c r="C260" s="27" t="s">
        <v>13349</v>
      </c>
      <c r="D260" s="28">
        <v>5000</v>
      </c>
      <c r="E260" s="27" t="s">
        <v>4069</v>
      </c>
      <c r="F260" s="27" t="s">
        <v>4070</v>
      </c>
      <c r="G260" s="27" t="str">
        <f t="shared" si="4"/>
        <v>1786515</v>
      </c>
      <c r="H260" s="49" t="s">
        <v>57</v>
      </c>
      <c r="I260" s="49" t="s">
        <v>4071</v>
      </c>
      <c r="J260" s="86">
        <v>45882</v>
      </c>
      <c r="K260" s="14"/>
      <c r="L260" s="29"/>
      <c r="M260" s="29" t="s">
        <v>13370</v>
      </c>
      <c r="N260" s="27" t="s">
        <v>1957</v>
      </c>
      <c r="O260" s="27" t="s">
        <v>1958</v>
      </c>
      <c r="P260" s="27" t="s">
        <v>3999</v>
      </c>
      <c r="Q260" s="27" t="s">
        <v>218</v>
      </c>
      <c r="R260" s="27" t="s">
        <v>4072</v>
      </c>
      <c r="S260" s="27" t="s">
        <v>3994</v>
      </c>
      <c r="T260" s="27" t="s">
        <v>4073</v>
      </c>
      <c r="U260" s="27" t="s">
        <v>239</v>
      </c>
      <c r="V260" s="27" t="s">
        <v>4074</v>
      </c>
      <c r="W260" s="27" t="s">
        <v>1963</v>
      </c>
      <c r="X260" s="27" t="s">
        <v>26</v>
      </c>
      <c r="Y260" s="27" t="s">
        <v>26</v>
      </c>
      <c r="Z260" s="27" t="s">
        <v>26</v>
      </c>
      <c r="AA260" s="27" t="s">
        <v>26</v>
      </c>
      <c r="AB260" s="27" t="s">
        <v>26</v>
      </c>
    </row>
    <row r="261" spans="1:28">
      <c r="A261" s="26">
        <v>45882</v>
      </c>
      <c r="B261" s="27" t="s">
        <v>13348</v>
      </c>
      <c r="C261" s="27" t="s">
        <v>13349</v>
      </c>
      <c r="D261" s="28">
        <v>5000</v>
      </c>
      <c r="E261" s="27" t="s">
        <v>4075</v>
      </c>
      <c r="F261" s="27" t="s">
        <v>4076</v>
      </c>
      <c r="G261" s="27" t="str">
        <f t="shared" si="4"/>
        <v>1786517</v>
      </c>
      <c r="H261" s="49" t="s">
        <v>57</v>
      </c>
      <c r="I261" s="49" t="s">
        <v>4077</v>
      </c>
      <c r="J261" s="86">
        <v>45882</v>
      </c>
      <c r="K261" s="14"/>
      <c r="L261" s="29"/>
      <c r="M261" s="29" t="s">
        <v>13370</v>
      </c>
      <c r="N261" s="27" t="s">
        <v>1957</v>
      </c>
      <c r="O261" s="27" t="s">
        <v>1958</v>
      </c>
      <c r="P261" s="27" t="s">
        <v>3999</v>
      </c>
      <c r="Q261" s="27" t="s">
        <v>218</v>
      </c>
      <c r="R261" s="27" t="s">
        <v>4078</v>
      </c>
      <c r="S261" s="27" t="s">
        <v>3994</v>
      </c>
      <c r="T261" s="27" t="s">
        <v>4079</v>
      </c>
      <c r="U261" s="27" t="s">
        <v>239</v>
      </c>
      <c r="V261" s="27" t="s">
        <v>4080</v>
      </c>
      <c r="W261" s="27" t="s">
        <v>1963</v>
      </c>
      <c r="X261" s="27" t="s">
        <v>26</v>
      </c>
      <c r="Y261" s="27" t="s">
        <v>26</v>
      </c>
      <c r="Z261" s="27" t="s">
        <v>26</v>
      </c>
      <c r="AA261" s="27" t="s">
        <v>26</v>
      </c>
      <c r="AB261" s="27" t="s">
        <v>26</v>
      </c>
    </row>
    <row r="262" spans="1:28">
      <c r="A262" s="26">
        <v>45882</v>
      </c>
      <c r="B262" s="27" t="s">
        <v>13348</v>
      </c>
      <c r="C262" s="27" t="s">
        <v>13349</v>
      </c>
      <c r="D262" s="28">
        <v>2500</v>
      </c>
      <c r="E262" s="27" t="s">
        <v>4081</v>
      </c>
      <c r="F262" s="27" t="s">
        <v>4082</v>
      </c>
      <c r="G262" s="27" t="str">
        <f t="shared" si="4"/>
        <v>1786519</v>
      </c>
      <c r="H262" s="49" t="s">
        <v>57</v>
      </c>
      <c r="I262" s="49" t="s">
        <v>4083</v>
      </c>
      <c r="J262" s="86">
        <v>45882</v>
      </c>
      <c r="K262" s="14"/>
      <c r="L262" s="29"/>
      <c r="M262" s="29" t="s">
        <v>13370</v>
      </c>
      <c r="N262" s="27" t="s">
        <v>1957</v>
      </c>
      <c r="O262" s="27" t="s">
        <v>1958</v>
      </c>
      <c r="P262" s="27" t="s">
        <v>3999</v>
      </c>
      <c r="Q262" s="27" t="s">
        <v>218</v>
      </c>
      <c r="R262" s="27" t="s">
        <v>4084</v>
      </c>
      <c r="S262" s="27" t="s">
        <v>3994</v>
      </c>
      <c r="T262" s="27" t="s">
        <v>4085</v>
      </c>
      <c r="U262" s="27" t="s">
        <v>239</v>
      </c>
      <c r="V262" s="27" t="s">
        <v>4086</v>
      </c>
      <c r="W262" s="27" t="s">
        <v>1963</v>
      </c>
      <c r="X262" s="27" t="s">
        <v>26</v>
      </c>
      <c r="Y262" s="27" t="s">
        <v>26</v>
      </c>
      <c r="Z262" s="27" t="s">
        <v>26</v>
      </c>
      <c r="AA262" s="27" t="s">
        <v>26</v>
      </c>
      <c r="AB262" s="27" t="s">
        <v>26</v>
      </c>
    </row>
    <row r="263" spans="1:28">
      <c r="A263" s="26">
        <v>45882</v>
      </c>
      <c r="B263" s="27" t="s">
        <v>13348</v>
      </c>
      <c r="C263" s="27" t="s">
        <v>13349</v>
      </c>
      <c r="D263" s="28">
        <v>39646.07</v>
      </c>
      <c r="E263" s="27" t="s">
        <v>623</v>
      </c>
      <c r="F263" s="27" t="s">
        <v>4087</v>
      </c>
      <c r="G263" s="27" t="str">
        <f t="shared" si="4"/>
        <v>1786522</v>
      </c>
      <c r="H263" s="49" t="s">
        <v>98</v>
      </c>
      <c r="I263" s="49" t="s">
        <v>4088</v>
      </c>
      <c r="J263" s="86">
        <v>45882</v>
      </c>
      <c r="K263" s="14"/>
      <c r="L263" s="29"/>
      <c r="M263" s="29" t="s">
        <v>13557</v>
      </c>
      <c r="N263" s="27" t="s">
        <v>624</v>
      </c>
      <c r="O263" s="27" t="s">
        <v>625</v>
      </c>
      <c r="P263" s="27" t="s">
        <v>327</v>
      </c>
      <c r="Q263" s="27" t="s">
        <v>218</v>
      </c>
      <c r="R263" s="27" t="s">
        <v>4089</v>
      </c>
      <c r="S263" s="27" t="s">
        <v>3994</v>
      </c>
      <c r="T263" s="27" t="s">
        <v>626</v>
      </c>
      <c r="U263" s="27" t="s">
        <v>380</v>
      </c>
      <c r="V263" s="27" t="s">
        <v>214</v>
      </c>
      <c r="W263" s="27" t="s">
        <v>627</v>
      </c>
      <c r="X263" s="27" t="s">
        <v>26</v>
      </c>
      <c r="Y263" s="27" t="s">
        <v>26</v>
      </c>
      <c r="Z263" s="27" t="s">
        <v>26</v>
      </c>
      <c r="AA263" s="27" t="s">
        <v>26</v>
      </c>
      <c r="AB263" s="27" t="s">
        <v>26</v>
      </c>
    </row>
    <row r="264" spans="1:28">
      <c r="A264" s="26">
        <v>45882</v>
      </c>
      <c r="B264" s="27" t="s">
        <v>13348</v>
      </c>
      <c r="C264" s="27" t="s">
        <v>13349</v>
      </c>
      <c r="D264" s="28">
        <v>505.32</v>
      </c>
      <c r="E264" s="27" t="s">
        <v>289</v>
      </c>
      <c r="F264" s="27" t="s">
        <v>4090</v>
      </c>
      <c r="G264" s="27" t="str">
        <f t="shared" si="4"/>
        <v>1786524</v>
      </c>
      <c r="H264" s="49" t="s">
        <v>59</v>
      </c>
      <c r="I264" s="49" t="s">
        <v>4091</v>
      </c>
      <c r="J264" s="86">
        <v>45882</v>
      </c>
      <c r="K264" s="14"/>
      <c r="L264" s="29"/>
      <c r="M264" s="29" t="s">
        <v>13352</v>
      </c>
      <c r="N264" s="27" t="s">
        <v>290</v>
      </c>
      <c r="O264" s="27" t="s">
        <v>291</v>
      </c>
      <c r="P264" s="27" t="s">
        <v>3943</v>
      </c>
      <c r="Q264" s="27" t="s">
        <v>292</v>
      </c>
      <c r="R264" s="27" t="s">
        <v>218</v>
      </c>
      <c r="S264" s="27" t="s">
        <v>4092</v>
      </c>
      <c r="T264" s="27" t="s">
        <v>3994</v>
      </c>
      <c r="U264" s="27" t="s">
        <v>293</v>
      </c>
      <c r="V264" s="27" t="s">
        <v>294</v>
      </c>
      <c r="W264" s="27" t="s">
        <v>295</v>
      </c>
      <c r="X264" s="27" t="s">
        <v>214</v>
      </c>
      <c r="Y264" s="27" t="s">
        <v>296</v>
      </c>
      <c r="Z264" s="27" t="s">
        <v>26</v>
      </c>
      <c r="AA264" s="27" t="s">
        <v>26</v>
      </c>
      <c r="AB264" s="27" t="s">
        <v>26</v>
      </c>
    </row>
    <row r="265" spans="1:28">
      <c r="A265" s="26">
        <v>45882</v>
      </c>
      <c r="B265" s="27" t="s">
        <v>13348</v>
      </c>
      <c r="C265" s="27" t="s">
        <v>13349</v>
      </c>
      <c r="D265" s="28">
        <v>180</v>
      </c>
      <c r="E265" s="27" t="s">
        <v>4093</v>
      </c>
      <c r="F265" s="27" t="s">
        <v>4094</v>
      </c>
      <c r="G265" s="27" t="str">
        <f t="shared" si="4"/>
        <v>1786526</v>
      </c>
      <c r="H265" s="49" t="s">
        <v>69</v>
      </c>
      <c r="I265" s="49" t="s">
        <v>4095</v>
      </c>
      <c r="J265" s="86">
        <v>45883</v>
      </c>
      <c r="K265" s="14"/>
      <c r="L265" s="29"/>
      <c r="M265" s="29" t="s">
        <v>13558</v>
      </c>
      <c r="N265" s="27" t="s">
        <v>482</v>
      </c>
      <c r="O265" s="27" t="s">
        <v>348</v>
      </c>
      <c r="P265" s="27" t="s">
        <v>4096</v>
      </c>
      <c r="Q265" s="27" t="s">
        <v>218</v>
      </c>
      <c r="R265" s="27" t="s">
        <v>4097</v>
      </c>
      <c r="S265" s="27" t="s">
        <v>3994</v>
      </c>
      <c r="T265" s="27" t="s">
        <v>4098</v>
      </c>
      <c r="U265" s="27" t="s">
        <v>217</v>
      </c>
      <c r="V265" s="27" t="s">
        <v>214</v>
      </c>
      <c r="W265" s="27" t="s">
        <v>296</v>
      </c>
      <c r="X265" s="27" t="s">
        <v>26</v>
      </c>
      <c r="Y265" s="27" t="s">
        <v>26</v>
      </c>
      <c r="Z265" s="27" t="s">
        <v>26</v>
      </c>
      <c r="AA265" s="27" t="s">
        <v>26</v>
      </c>
      <c r="AB265" s="27" t="s">
        <v>26</v>
      </c>
    </row>
    <row r="266" spans="1:28">
      <c r="A266" s="26">
        <v>45882</v>
      </c>
      <c r="B266" s="27" t="s">
        <v>13348</v>
      </c>
      <c r="C266" s="27" t="s">
        <v>13349</v>
      </c>
      <c r="D266" s="28">
        <v>178169</v>
      </c>
      <c r="E266" s="27" t="s">
        <v>351</v>
      </c>
      <c r="F266" s="27" t="s">
        <v>4099</v>
      </c>
      <c r="G266" s="27" t="str">
        <f t="shared" si="4"/>
        <v>1786528</v>
      </c>
      <c r="H266" s="49" t="s">
        <v>57</v>
      </c>
      <c r="I266" s="49" t="s">
        <v>4100</v>
      </c>
      <c r="J266" s="86">
        <v>45882</v>
      </c>
      <c r="K266" s="14"/>
      <c r="L266" s="29"/>
      <c r="M266" s="29" t="s">
        <v>13370</v>
      </c>
      <c r="N266" s="27" t="s">
        <v>352</v>
      </c>
      <c r="O266" s="27" t="s">
        <v>353</v>
      </c>
      <c r="P266" s="27" t="s">
        <v>354</v>
      </c>
      <c r="Q266" s="27" t="s">
        <v>218</v>
      </c>
      <c r="R266" s="27" t="s">
        <v>4101</v>
      </c>
      <c r="S266" s="27" t="s">
        <v>3994</v>
      </c>
      <c r="T266" s="27" t="s">
        <v>355</v>
      </c>
      <c r="U266" s="27" t="s">
        <v>217</v>
      </c>
      <c r="V266" s="27" t="s">
        <v>214</v>
      </c>
      <c r="W266" s="27" t="s">
        <v>252</v>
      </c>
      <c r="X266" s="27" t="s">
        <v>26</v>
      </c>
      <c r="Y266" s="27" t="s">
        <v>26</v>
      </c>
      <c r="Z266" s="27" t="s">
        <v>26</v>
      </c>
      <c r="AA266" s="27" t="s">
        <v>26</v>
      </c>
      <c r="AB266" s="27" t="s">
        <v>26</v>
      </c>
    </row>
    <row r="267" spans="1:28">
      <c r="A267" s="26">
        <v>45882</v>
      </c>
      <c r="B267" s="27" t="s">
        <v>13348</v>
      </c>
      <c r="C267" s="27" t="s">
        <v>13349</v>
      </c>
      <c r="D267" s="28">
        <v>168</v>
      </c>
      <c r="E267" s="27" t="s">
        <v>512</v>
      </c>
      <c r="F267" s="27" t="s">
        <v>4102</v>
      </c>
      <c r="G267" s="27" t="str">
        <f t="shared" si="4"/>
        <v>1786530</v>
      </c>
      <c r="H267" s="49" t="s">
        <v>99</v>
      </c>
      <c r="I267" s="49" t="s">
        <v>4103</v>
      </c>
      <c r="J267" s="86">
        <v>45883</v>
      </c>
      <c r="K267" s="14"/>
      <c r="L267" s="29"/>
      <c r="M267" s="29" t="s">
        <v>13416</v>
      </c>
      <c r="N267" s="27" t="s">
        <v>513</v>
      </c>
      <c r="O267" s="27" t="s">
        <v>426</v>
      </c>
      <c r="P267" s="27" t="s">
        <v>4104</v>
      </c>
      <c r="Q267" s="27" t="s">
        <v>427</v>
      </c>
      <c r="R267" s="27" t="s">
        <v>218</v>
      </c>
      <c r="S267" s="27" t="s">
        <v>4105</v>
      </c>
      <c r="T267" s="27" t="s">
        <v>3994</v>
      </c>
      <c r="U267" s="27" t="s">
        <v>514</v>
      </c>
      <c r="V267" s="27" t="s">
        <v>217</v>
      </c>
      <c r="W267" s="27" t="s">
        <v>214</v>
      </c>
      <c r="X267" s="27" t="s">
        <v>260</v>
      </c>
      <c r="Y267" s="27" t="s">
        <v>26</v>
      </c>
      <c r="Z267" s="27" t="s">
        <v>26</v>
      </c>
      <c r="AA267" s="27" t="s">
        <v>26</v>
      </c>
      <c r="AB267" s="27" t="s">
        <v>26</v>
      </c>
    </row>
    <row r="268" spans="1:28">
      <c r="A268" s="26">
        <v>45882</v>
      </c>
      <c r="B268" s="27" t="s">
        <v>13348</v>
      </c>
      <c r="C268" s="27" t="s">
        <v>13349</v>
      </c>
      <c r="D268" s="28">
        <v>2634.66</v>
      </c>
      <c r="E268" s="27" t="s">
        <v>512</v>
      </c>
      <c r="F268" s="27" t="s">
        <v>4106</v>
      </c>
      <c r="G268" s="27" t="str">
        <f t="shared" si="4"/>
        <v>1786532</v>
      </c>
      <c r="H268" s="49" t="s">
        <v>81</v>
      </c>
      <c r="I268" s="49" t="s">
        <v>4107</v>
      </c>
      <c r="J268" s="86">
        <v>45882</v>
      </c>
      <c r="K268" s="14"/>
      <c r="L268" s="29"/>
      <c r="M268" s="29" t="s">
        <v>13353</v>
      </c>
      <c r="N268" s="27" t="s">
        <v>513</v>
      </c>
      <c r="O268" s="27" t="s">
        <v>426</v>
      </c>
      <c r="P268" s="27" t="s">
        <v>4104</v>
      </c>
      <c r="Q268" s="27" t="s">
        <v>427</v>
      </c>
      <c r="R268" s="27" t="s">
        <v>218</v>
      </c>
      <c r="S268" s="27" t="s">
        <v>4108</v>
      </c>
      <c r="T268" s="27" t="s">
        <v>3994</v>
      </c>
      <c r="U268" s="27" t="s">
        <v>514</v>
      </c>
      <c r="V268" s="27" t="s">
        <v>217</v>
      </c>
      <c r="W268" s="27" t="s">
        <v>214</v>
      </c>
      <c r="X268" s="27" t="s">
        <v>260</v>
      </c>
      <c r="Y268" s="27" t="s">
        <v>26</v>
      </c>
      <c r="Z268" s="27" t="s">
        <v>26</v>
      </c>
      <c r="AA268" s="27" t="s">
        <v>26</v>
      </c>
      <c r="AB268" s="27" t="s">
        <v>26</v>
      </c>
    </row>
    <row r="269" spans="1:28">
      <c r="A269" s="26">
        <v>45882</v>
      </c>
      <c r="B269" s="27" t="s">
        <v>13348</v>
      </c>
      <c r="C269" s="27" t="s">
        <v>13349</v>
      </c>
      <c r="D269" s="28">
        <v>2514.12</v>
      </c>
      <c r="E269" s="27" t="s">
        <v>512</v>
      </c>
      <c r="F269" s="27" t="s">
        <v>4109</v>
      </c>
      <c r="G269" s="27" t="str">
        <f t="shared" si="4"/>
        <v>1786534</v>
      </c>
      <c r="H269" s="49" t="s">
        <v>81</v>
      </c>
      <c r="I269" s="49" t="s">
        <v>4107</v>
      </c>
      <c r="J269" s="86">
        <v>45882</v>
      </c>
      <c r="K269" s="14"/>
      <c r="L269" s="29"/>
      <c r="M269" s="29" t="s">
        <v>13541</v>
      </c>
      <c r="N269" s="27" t="s">
        <v>513</v>
      </c>
      <c r="O269" s="27" t="s">
        <v>426</v>
      </c>
      <c r="P269" s="27" t="s">
        <v>4104</v>
      </c>
      <c r="Q269" s="27" t="s">
        <v>427</v>
      </c>
      <c r="R269" s="27" t="s">
        <v>218</v>
      </c>
      <c r="S269" s="27" t="s">
        <v>4110</v>
      </c>
      <c r="T269" s="27" t="s">
        <v>3994</v>
      </c>
      <c r="U269" s="27" t="s">
        <v>514</v>
      </c>
      <c r="V269" s="27" t="s">
        <v>217</v>
      </c>
      <c r="W269" s="27" t="s">
        <v>214</v>
      </c>
      <c r="X269" s="27" t="s">
        <v>260</v>
      </c>
      <c r="Y269" s="27" t="s">
        <v>26</v>
      </c>
      <c r="Z269" s="27" t="s">
        <v>26</v>
      </c>
      <c r="AA269" s="27" t="s">
        <v>26</v>
      </c>
      <c r="AB269" s="27" t="s">
        <v>26</v>
      </c>
    </row>
    <row r="270" spans="1:28">
      <c r="A270" s="26">
        <v>45882</v>
      </c>
      <c r="B270" s="27" t="s">
        <v>13348</v>
      </c>
      <c r="C270" s="27" t="s">
        <v>13349</v>
      </c>
      <c r="D270" s="28">
        <v>21610.89</v>
      </c>
      <c r="E270" s="27" t="s">
        <v>26</v>
      </c>
      <c r="F270" s="27" t="s">
        <v>4111</v>
      </c>
      <c r="G270" s="27" t="str">
        <f t="shared" si="4"/>
        <v>1563285</v>
      </c>
      <c r="H270" s="49" t="s">
        <v>60</v>
      </c>
      <c r="I270" s="49" t="s">
        <v>4112</v>
      </c>
      <c r="J270" s="86">
        <v>45882</v>
      </c>
      <c r="K270" s="14"/>
      <c r="L270" s="29"/>
      <c r="M270" s="29" t="s">
        <v>13364</v>
      </c>
      <c r="N270" s="27" t="s">
        <v>372</v>
      </c>
      <c r="O270" s="27" t="s">
        <v>373</v>
      </c>
      <c r="P270" s="27" t="s">
        <v>4113</v>
      </c>
      <c r="Q270" s="27" t="s">
        <v>374</v>
      </c>
      <c r="R270" s="27" t="s">
        <v>274</v>
      </c>
      <c r="S270" s="27" t="s">
        <v>4114</v>
      </c>
      <c r="T270" s="27" t="s">
        <v>3994</v>
      </c>
      <c r="U270" s="27" t="s">
        <v>416</v>
      </c>
      <c r="V270" s="27" t="s">
        <v>376</v>
      </c>
      <c r="W270" s="27" t="s">
        <v>276</v>
      </c>
      <c r="X270" s="27" t="s">
        <v>296</v>
      </c>
      <c r="Y270" s="27" t="s">
        <v>26</v>
      </c>
      <c r="Z270" s="27" t="s">
        <v>26</v>
      </c>
      <c r="AA270" s="27" t="s">
        <v>26</v>
      </c>
      <c r="AB270" s="27" t="s">
        <v>26</v>
      </c>
    </row>
    <row r="271" spans="1:28">
      <c r="A271" s="26">
        <v>45882</v>
      </c>
      <c r="B271" s="27" t="s">
        <v>13348</v>
      </c>
      <c r="C271" s="27" t="s">
        <v>13349</v>
      </c>
      <c r="D271" s="28">
        <v>463.58</v>
      </c>
      <c r="E271" s="27" t="s">
        <v>26</v>
      </c>
      <c r="F271" s="27" t="s">
        <v>4115</v>
      </c>
      <c r="G271" s="27" t="str">
        <f t="shared" si="4"/>
        <v>1563292</v>
      </c>
      <c r="H271" s="14" t="s">
        <v>60</v>
      </c>
      <c r="I271" s="14" t="s">
        <v>4116</v>
      </c>
      <c r="J271" s="23">
        <v>45890</v>
      </c>
      <c r="K271" s="14"/>
      <c r="L271" s="14"/>
      <c r="M271" s="29" t="s">
        <v>13364</v>
      </c>
      <c r="N271" s="27" t="s">
        <v>372</v>
      </c>
      <c r="O271" s="27" t="s">
        <v>373</v>
      </c>
      <c r="P271" s="27" t="s">
        <v>4113</v>
      </c>
      <c r="Q271" s="27" t="s">
        <v>374</v>
      </c>
      <c r="R271" s="27" t="s">
        <v>274</v>
      </c>
      <c r="S271" s="27" t="s">
        <v>4117</v>
      </c>
      <c r="T271" s="27" t="s">
        <v>3994</v>
      </c>
      <c r="U271" s="27" t="s">
        <v>375</v>
      </c>
      <c r="V271" s="27" t="s">
        <v>376</v>
      </c>
      <c r="W271" s="27" t="s">
        <v>276</v>
      </c>
      <c r="X271" s="27" t="s">
        <v>296</v>
      </c>
      <c r="Y271" s="27" t="s">
        <v>26</v>
      </c>
      <c r="Z271" s="27" t="s">
        <v>26</v>
      </c>
      <c r="AA271" s="27" t="s">
        <v>26</v>
      </c>
      <c r="AB271" s="27" t="s">
        <v>26</v>
      </c>
    </row>
    <row r="272" spans="1:28">
      <c r="A272" s="26">
        <v>45882</v>
      </c>
      <c r="B272" s="27" t="s">
        <v>13348</v>
      </c>
      <c r="C272" s="27" t="s">
        <v>13357</v>
      </c>
      <c r="D272" s="28">
        <v>12086</v>
      </c>
      <c r="E272" s="27" t="s">
        <v>4118</v>
      </c>
      <c r="F272" s="27" t="s">
        <v>4119</v>
      </c>
      <c r="G272" s="27" t="str">
        <f t="shared" si="4"/>
        <v>0389225</v>
      </c>
      <c r="H272" s="49" t="s">
        <v>70</v>
      </c>
      <c r="I272" s="49" t="s">
        <v>4120</v>
      </c>
      <c r="J272" s="86">
        <v>45883</v>
      </c>
      <c r="K272" s="14"/>
      <c r="L272" s="29"/>
      <c r="M272" s="29" t="s">
        <v>13559</v>
      </c>
      <c r="N272" s="27" t="s">
        <v>4121</v>
      </c>
      <c r="O272" s="27" t="s">
        <v>4122</v>
      </c>
      <c r="P272" s="27" t="s">
        <v>4123</v>
      </c>
      <c r="Q272" s="27" t="s">
        <v>4124</v>
      </c>
      <c r="R272" s="27" t="s">
        <v>4125</v>
      </c>
      <c r="S272" s="27" t="s">
        <v>26</v>
      </c>
      <c r="T272" s="27" t="s">
        <v>26</v>
      </c>
      <c r="U272" s="27" t="s">
        <v>26</v>
      </c>
      <c r="V272" s="27" t="s">
        <v>26</v>
      </c>
      <c r="W272" s="27" t="s">
        <v>26</v>
      </c>
      <c r="X272" s="27" t="s">
        <v>26</v>
      </c>
      <c r="Y272" s="27" t="s">
        <v>26</v>
      </c>
      <c r="Z272" s="27" t="s">
        <v>26</v>
      </c>
      <c r="AA272" s="27" t="s">
        <v>26</v>
      </c>
      <c r="AB272" s="27" t="s">
        <v>26</v>
      </c>
    </row>
    <row r="273" spans="1:28">
      <c r="A273" s="26">
        <v>45882</v>
      </c>
      <c r="B273" s="27" t="s">
        <v>13348</v>
      </c>
      <c r="C273" s="27" t="s">
        <v>13349</v>
      </c>
      <c r="D273" s="28">
        <v>997.5</v>
      </c>
      <c r="E273" s="27" t="s">
        <v>4126</v>
      </c>
      <c r="F273" s="27" t="s">
        <v>4127</v>
      </c>
      <c r="G273" s="27" t="str">
        <f t="shared" si="4"/>
        <v>3231449</v>
      </c>
      <c r="H273" s="49" t="s">
        <v>85</v>
      </c>
      <c r="I273" s="49" t="s">
        <v>170</v>
      </c>
      <c r="J273" s="86">
        <v>45887</v>
      </c>
      <c r="K273" s="14"/>
      <c r="L273" s="14"/>
      <c r="M273" s="29" t="s">
        <v>13351</v>
      </c>
      <c r="N273" s="27" t="s">
        <v>724</v>
      </c>
      <c r="O273" s="27" t="s">
        <v>725</v>
      </c>
      <c r="P273" s="27" t="s">
        <v>4113</v>
      </c>
      <c r="Q273" s="27" t="s">
        <v>302</v>
      </c>
      <c r="R273" s="27" t="s">
        <v>274</v>
      </c>
      <c r="S273" s="27" t="s">
        <v>4128</v>
      </c>
      <c r="T273" s="27" t="s">
        <v>3994</v>
      </c>
      <c r="U273" s="27" t="s">
        <v>4129</v>
      </c>
      <c r="V273" s="27" t="s">
        <v>535</v>
      </c>
      <c r="W273" s="27" t="s">
        <v>303</v>
      </c>
      <c r="X273" s="27" t="s">
        <v>276</v>
      </c>
      <c r="Y273" s="27" t="s">
        <v>252</v>
      </c>
      <c r="Z273" s="27" t="s">
        <v>26</v>
      </c>
      <c r="AA273" s="27" t="s">
        <v>26</v>
      </c>
      <c r="AB273" s="27" t="s">
        <v>26</v>
      </c>
    </row>
    <row r="274" spans="1:28">
      <c r="A274" s="26">
        <v>45882</v>
      </c>
      <c r="B274" s="27" t="s">
        <v>13348</v>
      </c>
      <c r="C274" s="27" t="s">
        <v>13357</v>
      </c>
      <c r="D274" s="28">
        <v>700000</v>
      </c>
      <c r="E274" s="27" t="s">
        <v>242</v>
      </c>
      <c r="F274" s="27" t="s">
        <v>4130</v>
      </c>
      <c r="G274" s="27" t="str">
        <f t="shared" si="4"/>
        <v>7093225</v>
      </c>
      <c r="H274" s="49" t="s">
        <v>85</v>
      </c>
      <c r="I274" s="49" t="s">
        <v>173</v>
      </c>
      <c r="J274" s="86">
        <v>45887</v>
      </c>
      <c r="K274" s="14"/>
      <c r="L274" s="14"/>
      <c r="M274" s="29" t="s">
        <v>13351</v>
      </c>
      <c r="N274" s="27" t="s">
        <v>243</v>
      </c>
      <c r="O274" s="27" t="s">
        <v>244</v>
      </c>
      <c r="P274" s="27" t="s">
        <v>860</v>
      </c>
      <c r="Q274" s="27" t="s">
        <v>861</v>
      </c>
      <c r="R274" s="27" t="s">
        <v>4131</v>
      </c>
      <c r="S274" s="27" t="s">
        <v>4132</v>
      </c>
      <c r="T274" s="27" t="s">
        <v>4133</v>
      </c>
      <c r="U274" s="27" t="s">
        <v>4134</v>
      </c>
      <c r="V274" s="27" t="s">
        <v>26</v>
      </c>
      <c r="W274" s="27" t="s">
        <v>26</v>
      </c>
      <c r="X274" s="27" t="s">
        <v>26</v>
      </c>
      <c r="Y274" s="27" t="s">
        <v>26</v>
      </c>
      <c r="Z274" s="27" t="s">
        <v>26</v>
      </c>
      <c r="AA274" s="27" t="s">
        <v>26</v>
      </c>
      <c r="AB274" s="27" t="s">
        <v>26</v>
      </c>
    </row>
    <row r="275" spans="1:28">
      <c r="A275" s="26">
        <v>45882</v>
      </c>
      <c r="B275" s="27" t="s">
        <v>13348</v>
      </c>
      <c r="C275" s="27" t="s">
        <v>13349</v>
      </c>
      <c r="D275" s="28">
        <v>1212.19</v>
      </c>
      <c r="E275" s="27" t="s">
        <v>4135</v>
      </c>
      <c r="F275" s="27" t="s">
        <v>4136</v>
      </c>
      <c r="G275" s="27" t="str">
        <f t="shared" si="4"/>
        <v>8459271</v>
      </c>
      <c r="H275" s="49" t="s">
        <v>62</v>
      </c>
      <c r="I275" s="49" t="s">
        <v>4137</v>
      </c>
      <c r="J275" s="86">
        <v>45883</v>
      </c>
      <c r="K275" s="14"/>
      <c r="L275" s="14"/>
      <c r="M275" s="29" t="s">
        <v>13383</v>
      </c>
      <c r="N275" s="27" t="s">
        <v>758</v>
      </c>
      <c r="O275" s="27" t="s">
        <v>450</v>
      </c>
      <c r="P275" s="27" t="s">
        <v>343</v>
      </c>
      <c r="Q275" s="27" t="s">
        <v>218</v>
      </c>
      <c r="R275" s="27" t="s">
        <v>4138</v>
      </c>
      <c r="S275" s="27" t="s">
        <v>3994</v>
      </c>
      <c r="T275" s="27" t="s">
        <v>4139</v>
      </c>
      <c r="U275" s="27" t="s">
        <v>251</v>
      </c>
      <c r="V275" s="27" t="s">
        <v>4140</v>
      </c>
      <c r="W275" s="27" t="s">
        <v>260</v>
      </c>
      <c r="X275" s="27" t="s">
        <v>26</v>
      </c>
      <c r="Y275" s="27" t="s">
        <v>26</v>
      </c>
      <c r="Z275" s="27" t="s">
        <v>26</v>
      </c>
      <c r="AA275" s="27" t="s">
        <v>26</v>
      </c>
      <c r="AB275" s="27" t="s">
        <v>26</v>
      </c>
    </row>
    <row r="276" spans="1:28">
      <c r="A276" s="26">
        <v>45883</v>
      </c>
      <c r="B276" s="27" t="s">
        <v>13348</v>
      </c>
      <c r="C276" s="27" t="s">
        <v>13349</v>
      </c>
      <c r="D276" s="28">
        <v>31180</v>
      </c>
      <c r="E276" s="27" t="s">
        <v>351</v>
      </c>
      <c r="F276" s="27" t="s">
        <v>4141</v>
      </c>
      <c r="G276" s="27" t="str">
        <f t="shared" si="4"/>
        <v>8665820</v>
      </c>
      <c r="H276" s="49" t="s">
        <v>57</v>
      </c>
      <c r="I276" s="49" t="s">
        <v>4142</v>
      </c>
      <c r="J276" s="86">
        <v>45883</v>
      </c>
      <c r="K276" s="14"/>
      <c r="L276" s="14"/>
      <c r="M276" s="29" t="s">
        <v>13370</v>
      </c>
      <c r="N276" s="27" t="s">
        <v>352</v>
      </c>
      <c r="O276" s="27" t="s">
        <v>353</v>
      </c>
      <c r="P276" s="27" t="s">
        <v>354</v>
      </c>
      <c r="Q276" s="27" t="s">
        <v>218</v>
      </c>
      <c r="R276" s="27" t="s">
        <v>4143</v>
      </c>
      <c r="S276" s="27" t="s">
        <v>4144</v>
      </c>
      <c r="T276" s="27" t="s">
        <v>355</v>
      </c>
      <c r="U276" s="27" t="s">
        <v>217</v>
      </c>
      <c r="V276" s="27" t="s">
        <v>214</v>
      </c>
      <c r="W276" s="27" t="s">
        <v>252</v>
      </c>
      <c r="X276" s="27" t="s">
        <v>26</v>
      </c>
      <c r="Y276" s="27" t="s">
        <v>26</v>
      </c>
      <c r="Z276" s="27" t="s">
        <v>26</v>
      </c>
      <c r="AA276" s="27" t="s">
        <v>26</v>
      </c>
      <c r="AB276" s="27" t="s">
        <v>26</v>
      </c>
    </row>
    <row r="277" spans="1:28">
      <c r="A277" s="26">
        <v>45883</v>
      </c>
      <c r="B277" s="27" t="s">
        <v>13348</v>
      </c>
      <c r="C277" s="27" t="s">
        <v>13349</v>
      </c>
      <c r="D277" s="28">
        <v>6445.08</v>
      </c>
      <c r="E277" s="27" t="s">
        <v>485</v>
      </c>
      <c r="F277" s="27" t="s">
        <v>4145</v>
      </c>
      <c r="G277" s="27" t="str">
        <f t="shared" si="4"/>
        <v>8665811</v>
      </c>
      <c r="H277" s="14" t="s">
        <v>101</v>
      </c>
      <c r="I277" s="14" t="s">
        <v>4146</v>
      </c>
      <c r="J277" s="23">
        <v>45896</v>
      </c>
      <c r="K277" s="14"/>
      <c r="L277" s="14"/>
      <c r="M277" s="29" t="s">
        <v>13560</v>
      </c>
      <c r="N277" s="27" t="s">
        <v>486</v>
      </c>
      <c r="O277" s="27" t="s">
        <v>487</v>
      </c>
      <c r="P277" s="27" t="s">
        <v>3943</v>
      </c>
      <c r="Q277" s="27" t="s">
        <v>488</v>
      </c>
      <c r="R277" s="27" t="s">
        <v>250</v>
      </c>
      <c r="S277" s="27" t="s">
        <v>4147</v>
      </c>
      <c r="T277" s="27" t="s">
        <v>4144</v>
      </c>
      <c r="U277" s="27" t="s">
        <v>489</v>
      </c>
      <c r="V277" s="27" t="s">
        <v>217</v>
      </c>
      <c r="W277" s="27" t="s">
        <v>4148</v>
      </c>
      <c r="X277" s="27" t="s">
        <v>214</v>
      </c>
      <c r="Y277" s="27" t="s">
        <v>260</v>
      </c>
      <c r="Z277" s="27" t="s">
        <v>26</v>
      </c>
      <c r="AA277" s="27" t="s">
        <v>26</v>
      </c>
      <c r="AB277" s="27" t="s">
        <v>26</v>
      </c>
    </row>
    <row r="278" spans="1:28">
      <c r="A278" s="26">
        <v>45883</v>
      </c>
      <c r="B278" s="27" t="s">
        <v>13348</v>
      </c>
      <c r="C278" s="27" t="s">
        <v>13349</v>
      </c>
      <c r="D278" s="28">
        <v>5000</v>
      </c>
      <c r="E278" s="27" t="s">
        <v>4149</v>
      </c>
      <c r="F278" s="27" t="s">
        <v>4150</v>
      </c>
      <c r="G278" s="27" t="str">
        <f t="shared" si="4"/>
        <v>8665815</v>
      </c>
      <c r="H278" s="49" t="s">
        <v>57</v>
      </c>
      <c r="I278" s="49" t="s">
        <v>4151</v>
      </c>
      <c r="J278" s="86">
        <v>45883</v>
      </c>
      <c r="K278" s="14"/>
      <c r="L278" s="14"/>
      <c r="M278" s="29" t="s">
        <v>13370</v>
      </c>
      <c r="N278" s="27" t="s">
        <v>1957</v>
      </c>
      <c r="O278" s="27" t="s">
        <v>1958</v>
      </c>
      <c r="P278" s="27" t="s">
        <v>4152</v>
      </c>
      <c r="Q278" s="27" t="s">
        <v>218</v>
      </c>
      <c r="R278" s="27" t="s">
        <v>4153</v>
      </c>
      <c r="S278" s="27" t="s">
        <v>4144</v>
      </c>
      <c r="T278" s="27" t="s">
        <v>4154</v>
      </c>
      <c r="U278" s="27" t="s">
        <v>239</v>
      </c>
      <c r="V278" s="27" t="s">
        <v>4155</v>
      </c>
      <c r="W278" s="27" t="s">
        <v>1963</v>
      </c>
      <c r="X278" s="27" t="s">
        <v>26</v>
      </c>
      <c r="Y278" s="27" t="s">
        <v>26</v>
      </c>
      <c r="Z278" s="27" t="s">
        <v>26</v>
      </c>
      <c r="AA278" s="27" t="s">
        <v>26</v>
      </c>
      <c r="AB278" s="27" t="s">
        <v>26</v>
      </c>
    </row>
    <row r="279" spans="1:28">
      <c r="A279" s="26">
        <v>45883</v>
      </c>
      <c r="B279" s="27" t="s">
        <v>13348</v>
      </c>
      <c r="C279" s="27" t="s">
        <v>13349</v>
      </c>
      <c r="D279" s="28">
        <v>3000</v>
      </c>
      <c r="E279" s="27" t="s">
        <v>175</v>
      </c>
      <c r="F279" s="27" t="s">
        <v>4156</v>
      </c>
      <c r="G279" s="27" t="str">
        <f t="shared" si="4"/>
        <v>8665813</v>
      </c>
      <c r="H279" s="49" t="s">
        <v>57</v>
      </c>
      <c r="I279" s="49" t="s">
        <v>4157</v>
      </c>
      <c r="J279" s="86">
        <v>45883</v>
      </c>
      <c r="K279" s="14"/>
      <c r="L279" s="14"/>
      <c r="M279" s="29" t="s">
        <v>13370</v>
      </c>
      <c r="N279" s="27" t="s">
        <v>4158</v>
      </c>
      <c r="O279" s="27" t="s">
        <v>4159</v>
      </c>
      <c r="P279" s="27" t="s">
        <v>3943</v>
      </c>
      <c r="Q279" s="27" t="s">
        <v>4160</v>
      </c>
      <c r="R279" s="27" t="s">
        <v>218</v>
      </c>
      <c r="S279" s="27" t="s">
        <v>4161</v>
      </c>
      <c r="T279" s="27" t="s">
        <v>4144</v>
      </c>
      <c r="U279" s="27" t="s">
        <v>379</v>
      </c>
      <c r="V279" s="27" t="s">
        <v>217</v>
      </c>
      <c r="W279" s="27" t="s">
        <v>214</v>
      </c>
      <c r="X279" s="27" t="s">
        <v>4162</v>
      </c>
      <c r="Y279" s="27" t="s">
        <v>26</v>
      </c>
      <c r="Z279" s="27" t="s">
        <v>26</v>
      </c>
      <c r="AA279" s="27" t="s">
        <v>26</v>
      </c>
      <c r="AB279" s="27" t="s">
        <v>26</v>
      </c>
    </row>
    <row r="280" spans="1:28">
      <c r="A280" s="26">
        <v>45883</v>
      </c>
      <c r="B280" s="27" t="s">
        <v>13348</v>
      </c>
      <c r="C280" s="27" t="s">
        <v>13349</v>
      </c>
      <c r="D280" s="28">
        <v>1665</v>
      </c>
      <c r="E280" s="27" t="s">
        <v>4163</v>
      </c>
      <c r="F280" s="27" t="s">
        <v>4164</v>
      </c>
      <c r="G280" s="27" t="str">
        <f t="shared" si="4"/>
        <v>8665818</v>
      </c>
      <c r="H280" s="49" t="s">
        <v>57</v>
      </c>
      <c r="I280" s="49" t="s">
        <v>4165</v>
      </c>
      <c r="J280" s="86">
        <v>45883</v>
      </c>
      <c r="K280" s="14"/>
      <c r="L280" s="14"/>
      <c r="M280" s="29" t="s">
        <v>13370</v>
      </c>
      <c r="N280" s="27" t="s">
        <v>4166</v>
      </c>
      <c r="O280" s="27" t="s">
        <v>4167</v>
      </c>
      <c r="P280" s="27" t="s">
        <v>686</v>
      </c>
      <c r="Q280" s="27" t="s">
        <v>218</v>
      </c>
      <c r="R280" s="27" t="s">
        <v>4168</v>
      </c>
      <c r="S280" s="27" t="s">
        <v>4144</v>
      </c>
      <c r="T280" s="27" t="s">
        <v>4169</v>
      </c>
      <c r="U280" s="27" t="s">
        <v>217</v>
      </c>
      <c r="V280" s="27" t="s">
        <v>214</v>
      </c>
      <c r="W280" s="27" t="s">
        <v>497</v>
      </c>
      <c r="X280" s="27" t="s">
        <v>26</v>
      </c>
      <c r="Y280" s="27" t="s">
        <v>26</v>
      </c>
      <c r="Z280" s="27" t="s">
        <v>26</v>
      </c>
      <c r="AA280" s="27" t="s">
        <v>26</v>
      </c>
      <c r="AB280" s="27" t="s">
        <v>26</v>
      </c>
    </row>
    <row r="281" spans="1:28">
      <c r="A281" s="26">
        <v>45883</v>
      </c>
      <c r="B281" s="27" t="s">
        <v>13348</v>
      </c>
      <c r="C281" s="27" t="s">
        <v>13349</v>
      </c>
      <c r="D281" s="28">
        <v>1652.95</v>
      </c>
      <c r="E281" s="27" t="s">
        <v>289</v>
      </c>
      <c r="F281" s="27" t="s">
        <v>4170</v>
      </c>
      <c r="G281" s="27" t="str">
        <f t="shared" si="4"/>
        <v>8665822</v>
      </c>
      <c r="H281" s="49" t="s">
        <v>59</v>
      </c>
      <c r="I281" s="49" t="s">
        <v>4171</v>
      </c>
      <c r="J281" s="86">
        <v>45883</v>
      </c>
      <c r="K281" s="14"/>
      <c r="L281" s="14"/>
      <c r="M281" s="29" t="s">
        <v>13352</v>
      </c>
      <c r="N281" s="27" t="s">
        <v>290</v>
      </c>
      <c r="O281" s="27" t="s">
        <v>291</v>
      </c>
      <c r="P281" s="27" t="s">
        <v>4113</v>
      </c>
      <c r="Q281" s="27" t="s">
        <v>292</v>
      </c>
      <c r="R281" s="27" t="s">
        <v>218</v>
      </c>
      <c r="S281" s="27" t="s">
        <v>4172</v>
      </c>
      <c r="T281" s="27" t="s">
        <v>4144</v>
      </c>
      <c r="U281" s="27" t="s">
        <v>293</v>
      </c>
      <c r="V281" s="27" t="s">
        <v>294</v>
      </c>
      <c r="W281" s="27" t="s">
        <v>295</v>
      </c>
      <c r="X281" s="27" t="s">
        <v>214</v>
      </c>
      <c r="Y281" s="27" t="s">
        <v>296</v>
      </c>
      <c r="Z281" s="27" t="s">
        <v>26</v>
      </c>
      <c r="AA281" s="27" t="s">
        <v>26</v>
      </c>
      <c r="AB281" s="27" t="s">
        <v>26</v>
      </c>
    </row>
    <row r="282" spans="1:28">
      <c r="A282" s="34">
        <v>45883</v>
      </c>
      <c r="B282" s="35" t="s">
        <v>13348</v>
      </c>
      <c r="C282" s="35" t="s">
        <v>13349</v>
      </c>
      <c r="D282" s="46">
        <v>50449.39</v>
      </c>
      <c r="E282" s="27" t="s">
        <v>4173</v>
      </c>
      <c r="F282" s="27" t="s">
        <v>4174</v>
      </c>
      <c r="G282" s="27" t="str">
        <f t="shared" si="4"/>
        <v>7195751</v>
      </c>
      <c r="H282" s="108" t="s">
        <v>17561</v>
      </c>
      <c r="I282" s="108" t="s">
        <v>17562</v>
      </c>
      <c r="J282" s="109">
        <v>45887</v>
      </c>
      <c r="K282" s="17"/>
      <c r="L282" s="143" t="s">
        <v>17563</v>
      </c>
      <c r="M282" s="108" t="s">
        <v>17564</v>
      </c>
      <c r="N282" s="35" t="s">
        <v>517</v>
      </c>
      <c r="O282" s="203" t="s">
        <v>629</v>
      </c>
      <c r="P282" s="203" t="s">
        <v>4175</v>
      </c>
      <c r="Q282" s="203" t="s">
        <v>309</v>
      </c>
      <c r="R282" s="203" t="s">
        <v>274</v>
      </c>
      <c r="S282" s="203" t="s">
        <v>4176</v>
      </c>
      <c r="T282" s="27" t="s">
        <v>4144</v>
      </c>
      <c r="U282" s="27" t="s">
        <v>4177</v>
      </c>
      <c r="V282" s="27" t="s">
        <v>4178</v>
      </c>
      <c r="W282" s="27" t="s">
        <v>276</v>
      </c>
      <c r="X282" s="27" t="s">
        <v>260</v>
      </c>
      <c r="Y282" s="27" t="s">
        <v>26</v>
      </c>
      <c r="Z282" s="27" t="s">
        <v>26</v>
      </c>
      <c r="AA282" s="27" t="s">
        <v>26</v>
      </c>
      <c r="AB282" s="27" t="s">
        <v>26</v>
      </c>
    </row>
    <row r="283" spans="1:28">
      <c r="A283" s="34">
        <v>45883</v>
      </c>
      <c r="B283" s="35" t="s">
        <v>13348</v>
      </c>
      <c r="C283" s="35" t="s">
        <v>13349</v>
      </c>
      <c r="D283" s="28">
        <v>33929.050000000003</v>
      </c>
      <c r="E283" s="27" t="s">
        <v>4179</v>
      </c>
      <c r="F283" s="27" t="s">
        <v>4180</v>
      </c>
      <c r="G283" s="27" t="str">
        <f t="shared" si="4"/>
        <v>7195749</v>
      </c>
      <c r="H283" s="49" t="s">
        <v>86</v>
      </c>
      <c r="I283" s="49" t="s">
        <v>4181</v>
      </c>
      <c r="J283" s="86">
        <v>45884</v>
      </c>
      <c r="K283" s="14"/>
      <c r="L283" s="14"/>
      <c r="M283" s="14" t="s">
        <v>13380</v>
      </c>
      <c r="N283" s="35" t="s">
        <v>358</v>
      </c>
      <c r="O283" s="203" t="s">
        <v>345</v>
      </c>
      <c r="P283" s="203" t="s">
        <v>359</v>
      </c>
      <c r="Q283" s="203" t="s">
        <v>218</v>
      </c>
      <c r="R283" s="203" t="s">
        <v>4182</v>
      </c>
      <c r="S283" s="203" t="s">
        <v>4144</v>
      </c>
      <c r="T283" s="27" t="s">
        <v>4183</v>
      </c>
      <c r="U283" s="27" t="s">
        <v>217</v>
      </c>
      <c r="V283" s="27" t="s">
        <v>214</v>
      </c>
      <c r="W283" s="27" t="s">
        <v>252</v>
      </c>
      <c r="X283" s="27" t="s">
        <v>26</v>
      </c>
      <c r="Y283" s="27" t="s">
        <v>26</v>
      </c>
      <c r="Z283" s="27" t="s">
        <v>26</v>
      </c>
      <c r="AA283" s="27" t="s">
        <v>26</v>
      </c>
      <c r="AB283" s="27" t="s">
        <v>26</v>
      </c>
    </row>
    <row r="284" spans="1:28">
      <c r="A284" s="26">
        <v>45883</v>
      </c>
      <c r="B284" s="27" t="s">
        <v>13348</v>
      </c>
      <c r="C284" s="27" t="s">
        <v>13349</v>
      </c>
      <c r="D284" s="28">
        <v>5000</v>
      </c>
      <c r="E284" s="27" t="s">
        <v>4184</v>
      </c>
      <c r="F284" s="27" t="s">
        <v>4185</v>
      </c>
      <c r="G284" s="27" t="str">
        <f t="shared" si="4"/>
        <v>7195769</v>
      </c>
      <c r="H284" s="49" t="s">
        <v>57</v>
      </c>
      <c r="I284" s="49" t="s">
        <v>4186</v>
      </c>
      <c r="J284" s="86">
        <v>45884</v>
      </c>
      <c r="K284" s="14"/>
      <c r="L284" s="14"/>
      <c r="M284" s="14" t="s">
        <v>13370</v>
      </c>
      <c r="N284" s="27" t="s">
        <v>4187</v>
      </c>
      <c r="O284" s="27" t="s">
        <v>4188</v>
      </c>
      <c r="P284" s="27" t="s">
        <v>309</v>
      </c>
      <c r="Q284" s="27" t="s">
        <v>218</v>
      </c>
      <c r="R284" s="27" t="s">
        <v>4189</v>
      </c>
      <c r="S284" s="27" t="s">
        <v>4144</v>
      </c>
      <c r="T284" s="27" t="s">
        <v>4190</v>
      </c>
      <c r="U284" s="27" t="s">
        <v>239</v>
      </c>
      <c r="V284" s="27" t="s">
        <v>4191</v>
      </c>
      <c r="W284" s="27" t="s">
        <v>214</v>
      </c>
      <c r="X284" s="27" t="s">
        <v>296</v>
      </c>
      <c r="Y284" s="27" t="s">
        <v>26</v>
      </c>
      <c r="Z284" s="27" t="s">
        <v>26</v>
      </c>
      <c r="AA284" s="27" t="s">
        <v>26</v>
      </c>
      <c r="AB284" s="27" t="s">
        <v>26</v>
      </c>
    </row>
    <row r="285" spans="1:28">
      <c r="A285" s="34">
        <v>45883</v>
      </c>
      <c r="B285" s="35" t="s">
        <v>13348</v>
      </c>
      <c r="C285" s="35" t="s">
        <v>13349</v>
      </c>
      <c r="D285" s="28">
        <v>1233.28</v>
      </c>
      <c r="E285" s="27" t="s">
        <v>643</v>
      </c>
      <c r="F285" s="27" t="s">
        <v>4192</v>
      </c>
      <c r="G285" s="27" t="str">
        <f t="shared" si="4"/>
        <v>9772226</v>
      </c>
      <c r="H285" s="14" t="s">
        <v>78</v>
      </c>
      <c r="I285" s="14" t="s">
        <v>4193</v>
      </c>
      <c r="J285" s="23">
        <v>45902</v>
      </c>
      <c r="K285" s="14"/>
      <c r="L285" s="14"/>
      <c r="M285" s="14" t="s">
        <v>13381</v>
      </c>
      <c r="N285" s="35" t="s">
        <v>644</v>
      </c>
      <c r="O285" s="203" t="s">
        <v>645</v>
      </c>
      <c r="P285" s="203" t="s">
        <v>4194</v>
      </c>
      <c r="Q285" s="203" t="s">
        <v>496</v>
      </c>
      <c r="R285" s="203" t="s">
        <v>250</v>
      </c>
      <c r="S285" s="203" t="s">
        <v>4195</v>
      </c>
      <c r="T285" s="27" t="s">
        <v>4144</v>
      </c>
      <c r="U285" s="27" t="s">
        <v>646</v>
      </c>
      <c r="V285" s="27" t="s">
        <v>647</v>
      </c>
      <c r="W285" s="27" t="s">
        <v>648</v>
      </c>
      <c r="X285" s="27" t="s">
        <v>214</v>
      </c>
      <c r="Y285" s="27" t="s">
        <v>252</v>
      </c>
      <c r="Z285" s="27" t="s">
        <v>26</v>
      </c>
      <c r="AA285" s="27" t="s">
        <v>26</v>
      </c>
      <c r="AB285" s="27" t="s">
        <v>26</v>
      </c>
    </row>
    <row r="286" spans="1:28">
      <c r="A286" s="34">
        <v>45883</v>
      </c>
      <c r="B286" s="35" t="s">
        <v>13348</v>
      </c>
      <c r="C286" s="35" t="s">
        <v>13349</v>
      </c>
      <c r="D286" s="28">
        <v>1214.8</v>
      </c>
      <c r="E286" s="27" t="s">
        <v>4196</v>
      </c>
      <c r="F286" s="27" t="s">
        <v>4197</v>
      </c>
      <c r="G286" s="27" t="str">
        <f t="shared" si="4"/>
        <v>3486098</v>
      </c>
      <c r="H286" s="17" t="s">
        <v>83</v>
      </c>
      <c r="I286" s="17" t="s">
        <v>186</v>
      </c>
      <c r="J286" s="92"/>
      <c r="K286" s="17"/>
      <c r="L286" s="17" t="s">
        <v>13561</v>
      </c>
      <c r="M286" s="17" t="s">
        <v>186</v>
      </c>
      <c r="N286" s="35" t="s">
        <v>272</v>
      </c>
      <c r="O286" s="203" t="s">
        <v>273</v>
      </c>
      <c r="P286" s="203" t="s">
        <v>4175</v>
      </c>
      <c r="Q286" s="203" t="s">
        <v>4198</v>
      </c>
      <c r="R286" s="203" t="s">
        <v>274</v>
      </c>
      <c r="S286" s="203" t="s">
        <v>4199</v>
      </c>
      <c r="T286" s="27" t="s">
        <v>4144</v>
      </c>
      <c r="U286" s="27" t="s">
        <v>4200</v>
      </c>
      <c r="V286" s="27" t="s">
        <v>275</v>
      </c>
      <c r="W286" s="27" t="s">
        <v>276</v>
      </c>
      <c r="X286" s="27" t="s">
        <v>215</v>
      </c>
      <c r="Y286" s="27" t="s">
        <v>26</v>
      </c>
      <c r="Z286" s="27" t="s">
        <v>26</v>
      </c>
      <c r="AA286" s="27" t="s">
        <v>26</v>
      </c>
      <c r="AB286" s="27" t="s">
        <v>26</v>
      </c>
    </row>
    <row r="287" spans="1:28">
      <c r="A287" s="26">
        <v>45883</v>
      </c>
      <c r="B287" s="27" t="s">
        <v>13348</v>
      </c>
      <c r="C287" s="27" t="s">
        <v>13357</v>
      </c>
      <c r="D287" s="28">
        <v>1093797.04</v>
      </c>
      <c r="E287" s="27" t="s">
        <v>4201</v>
      </c>
      <c r="F287" s="27" t="s">
        <v>4202</v>
      </c>
      <c r="G287" s="27" t="str">
        <f t="shared" si="4"/>
        <v>9200226</v>
      </c>
      <c r="H287" s="49" t="s">
        <v>70</v>
      </c>
      <c r="I287" s="49" t="s">
        <v>4203</v>
      </c>
      <c r="J287" s="86">
        <v>45888</v>
      </c>
      <c r="K287" s="14"/>
      <c r="L287" s="14"/>
      <c r="M287" s="14" t="s">
        <v>13562</v>
      </c>
      <c r="N287" s="35" t="s">
        <v>4204</v>
      </c>
      <c r="O287" s="203" t="s">
        <v>477</v>
      </c>
      <c r="P287" s="203" t="s">
        <v>4205</v>
      </c>
      <c r="Q287" s="203" t="s">
        <v>4206</v>
      </c>
      <c r="R287" s="203" t="s">
        <v>26</v>
      </c>
      <c r="S287" s="203" t="s">
        <v>26</v>
      </c>
      <c r="T287" s="27" t="s">
        <v>26</v>
      </c>
      <c r="U287" s="27" t="s">
        <v>26</v>
      </c>
      <c r="V287" s="27" t="s">
        <v>26</v>
      </c>
      <c r="W287" s="27" t="s">
        <v>26</v>
      </c>
      <c r="X287" s="27" t="s">
        <v>26</v>
      </c>
      <c r="Y287" s="27" t="s">
        <v>26</v>
      </c>
      <c r="Z287" s="27" t="s">
        <v>26</v>
      </c>
      <c r="AA287" s="27" t="s">
        <v>26</v>
      </c>
      <c r="AB287" s="27" t="s">
        <v>26</v>
      </c>
    </row>
    <row r="288" spans="1:28">
      <c r="A288" s="26">
        <v>45883</v>
      </c>
      <c r="B288" s="27" t="s">
        <v>13348</v>
      </c>
      <c r="C288" s="27" t="s">
        <v>13357</v>
      </c>
      <c r="D288" s="28">
        <v>1093797.04</v>
      </c>
      <c r="E288" s="27" t="s">
        <v>4201</v>
      </c>
      <c r="F288" s="27" t="s">
        <v>4207</v>
      </c>
      <c r="G288" s="27" t="str">
        <f t="shared" si="4"/>
        <v>0300226</v>
      </c>
      <c r="H288" s="14" t="s">
        <v>98</v>
      </c>
      <c r="I288" s="14" t="s">
        <v>4208</v>
      </c>
      <c r="J288" s="23">
        <v>45896</v>
      </c>
      <c r="K288" s="14"/>
      <c r="L288" s="14"/>
      <c r="M288" s="14" t="s">
        <v>13563</v>
      </c>
      <c r="N288" s="35" t="s">
        <v>4204</v>
      </c>
      <c r="O288" s="203" t="s">
        <v>477</v>
      </c>
      <c r="P288" s="203" t="s">
        <v>4209</v>
      </c>
      <c r="Q288" s="203" t="s">
        <v>4206</v>
      </c>
      <c r="R288" s="203" t="s">
        <v>26</v>
      </c>
      <c r="S288" s="203" t="s">
        <v>26</v>
      </c>
      <c r="T288" s="27" t="s">
        <v>26</v>
      </c>
      <c r="U288" s="27" t="s">
        <v>26</v>
      </c>
      <c r="V288" s="27" t="s">
        <v>26</v>
      </c>
      <c r="W288" s="27" t="s">
        <v>26</v>
      </c>
      <c r="X288" s="27" t="s">
        <v>26</v>
      </c>
      <c r="Y288" s="27" t="s">
        <v>26</v>
      </c>
      <c r="Z288" s="27" t="s">
        <v>26</v>
      </c>
      <c r="AA288" s="27" t="s">
        <v>26</v>
      </c>
      <c r="AB288" s="27" t="s">
        <v>26</v>
      </c>
    </row>
    <row r="289" spans="1:28">
      <c r="A289" s="26">
        <v>45883</v>
      </c>
      <c r="B289" s="27" t="s">
        <v>13348</v>
      </c>
      <c r="C289" s="27" t="s">
        <v>13357</v>
      </c>
      <c r="D289" s="28">
        <v>34825</v>
      </c>
      <c r="E289" s="27" t="s">
        <v>4201</v>
      </c>
      <c r="F289" s="27" t="s">
        <v>4210</v>
      </c>
      <c r="G289" s="27" t="str">
        <f t="shared" si="4"/>
        <v>8700226</v>
      </c>
      <c r="H289" s="49" t="s">
        <v>54</v>
      </c>
      <c r="I289" s="49" t="s">
        <v>4211</v>
      </c>
      <c r="J289" s="86">
        <v>45884</v>
      </c>
      <c r="K289" s="14"/>
      <c r="L289" s="14"/>
      <c r="M289" s="14" t="s">
        <v>13369</v>
      </c>
      <c r="N289" s="35" t="s">
        <v>4204</v>
      </c>
      <c r="O289" s="203" t="s">
        <v>477</v>
      </c>
      <c r="P289" s="203" t="s">
        <v>4212</v>
      </c>
      <c r="Q289" s="203" t="s">
        <v>4206</v>
      </c>
      <c r="R289" s="203" t="s">
        <v>26</v>
      </c>
      <c r="S289" s="203" t="s">
        <v>26</v>
      </c>
      <c r="T289" s="27" t="s">
        <v>26</v>
      </c>
      <c r="U289" s="27" t="s">
        <v>26</v>
      </c>
      <c r="V289" s="27" t="s">
        <v>26</v>
      </c>
      <c r="W289" s="27" t="s">
        <v>26</v>
      </c>
      <c r="X289" s="27" t="s">
        <v>26</v>
      </c>
      <c r="Y289" s="27" t="s">
        <v>26</v>
      </c>
      <c r="Z289" s="27" t="s">
        <v>26</v>
      </c>
      <c r="AA289" s="27" t="s">
        <v>26</v>
      </c>
      <c r="AB289" s="27" t="s">
        <v>26</v>
      </c>
    </row>
    <row r="290" spans="1:28">
      <c r="A290" s="26">
        <v>45883</v>
      </c>
      <c r="B290" s="27" t="s">
        <v>13348</v>
      </c>
      <c r="C290" s="27" t="s">
        <v>13357</v>
      </c>
      <c r="D290" s="28">
        <v>13426.86</v>
      </c>
      <c r="E290" s="27" t="s">
        <v>4201</v>
      </c>
      <c r="F290" s="27" t="s">
        <v>4213</v>
      </c>
      <c r="G290" s="27" t="str">
        <f t="shared" si="4"/>
        <v>9500226</v>
      </c>
      <c r="H290" s="49" t="s">
        <v>62</v>
      </c>
      <c r="I290" s="49" t="s">
        <v>4214</v>
      </c>
      <c r="J290" s="86">
        <v>45884</v>
      </c>
      <c r="K290" s="14"/>
      <c r="L290" s="14"/>
      <c r="M290" s="14" t="s">
        <v>13383</v>
      </c>
      <c r="N290" s="35" t="s">
        <v>4204</v>
      </c>
      <c r="O290" s="203" t="s">
        <v>477</v>
      </c>
      <c r="P290" s="203" t="s">
        <v>4215</v>
      </c>
      <c r="Q290" s="203" t="s">
        <v>4206</v>
      </c>
      <c r="R290" s="203" t="s">
        <v>26</v>
      </c>
      <c r="S290" s="203" t="s">
        <v>26</v>
      </c>
      <c r="T290" s="27" t="s">
        <v>26</v>
      </c>
      <c r="U290" s="27" t="s">
        <v>26</v>
      </c>
      <c r="V290" s="27" t="s">
        <v>26</v>
      </c>
      <c r="W290" s="27" t="s">
        <v>26</v>
      </c>
      <c r="X290" s="27" t="s">
        <v>26</v>
      </c>
      <c r="Y290" s="27" t="s">
        <v>26</v>
      </c>
      <c r="Z290" s="27" t="s">
        <v>26</v>
      </c>
      <c r="AA290" s="27" t="s">
        <v>26</v>
      </c>
      <c r="AB290" s="27" t="s">
        <v>26</v>
      </c>
    </row>
    <row r="291" spans="1:28">
      <c r="A291" s="26">
        <v>45883</v>
      </c>
      <c r="B291" s="27" t="s">
        <v>13348</v>
      </c>
      <c r="C291" s="27" t="s">
        <v>13357</v>
      </c>
      <c r="D291" s="28">
        <v>12990.78</v>
      </c>
      <c r="E291" s="27" t="s">
        <v>4201</v>
      </c>
      <c r="F291" s="27" t="s">
        <v>4216</v>
      </c>
      <c r="G291" s="27" t="str">
        <f t="shared" si="4"/>
        <v>9900226</v>
      </c>
      <c r="H291" s="49" t="s">
        <v>96</v>
      </c>
      <c r="I291" s="49" t="s">
        <v>752</v>
      </c>
      <c r="J291" s="86">
        <v>45887</v>
      </c>
      <c r="K291" s="14"/>
      <c r="L291" s="14"/>
      <c r="M291" s="14" t="s">
        <v>13564</v>
      </c>
      <c r="N291" s="35" t="s">
        <v>4204</v>
      </c>
      <c r="O291" s="203" t="s">
        <v>477</v>
      </c>
      <c r="P291" s="203" t="s">
        <v>4217</v>
      </c>
      <c r="Q291" s="203" t="s">
        <v>4206</v>
      </c>
      <c r="R291" s="203" t="s">
        <v>26</v>
      </c>
      <c r="S291" s="203" t="s">
        <v>26</v>
      </c>
      <c r="T291" s="27" t="s">
        <v>26</v>
      </c>
      <c r="U291" s="27" t="s">
        <v>26</v>
      </c>
      <c r="V291" s="27" t="s">
        <v>26</v>
      </c>
      <c r="W291" s="27" t="s">
        <v>26</v>
      </c>
      <c r="X291" s="27" t="s">
        <v>26</v>
      </c>
      <c r="Y291" s="27" t="s">
        <v>26</v>
      </c>
      <c r="Z291" s="27" t="s">
        <v>26</v>
      </c>
      <c r="AA291" s="27" t="s">
        <v>26</v>
      </c>
      <c r="AB291" s="27" t="s">
        <v>26</v>
      </c>
    </row>
    <row r="292" spans="1:28">
      <c r="A292" s="26">
        <v>45883</v>
      </c>
      <c r="B292" s="27" t="s">
        <v>13348</v>
      </c>
      <c r="C292" s="27" t="s">
        <v>13357</v>
      </c>
      <c r="D292" s="28">
        <v>6700</v>
      </c>
      <c r="E292" s="27" t="s">
        <v>4201</v>
      </c>
      <c r="F292" s="27" t="s">
        <v>4218</v>
      </c>
      <c r="G292" s="27" t="str">
        <f t="shared" si="4"/>
        <v>8600226</v>
      </c>
      <c r="H292" s="14" t="s">
        <v>80</v>
      </c>
      <c r="I292" s="14" t="s">
        <v>7970</v>
      </c>
      <c r="J292" s="23">
        <v>45904</v>
      </c>
      <c r="K292" s="14"/>
      <c r="L292" s="24"/>
      <c r="M292" s="14" t="s">
        <v>824</v>
      </c>
      <c r="N292" s="35" t="s">
        <v>4204</v>
      </c>
      <c r="O292" s="203" t="s">
        <v>477</v>
      </c>
      <c r="P292" s="203" t="s">
        <v>4219</v>
      </c>
      <c r="Q292" s="203" t="s">
        <v>4206</v>
      </c>
      <c r="R292" s="203" t="s">
        <v>26</v>
      </c>
      <c r="S292" s="203" t="s">
        <v>26</v>
      </c>
      <c r="T292" s="27" t="s">
        <v>26</v>
      </c>
      <c r="U292" s="27" t="s">
        <v>26</v>
      </c>
      <c r="V292" s="27" t="s">
        <v>26</v>
      </c>
      <c r="W292" s="27" t="s">
        <v>26</v>
      </c>
      <c r="X292" s="27" t="s">
        <v>26</v>
      </c>
      <c r="Y292" s="27" t="s">
        <v>26</v>
      </c>
      <c r="Z292" s="27" t="s">
        <v>26</v>
      </c>
      <c r="AA292" s="27" t="s">
        <v>26</v>
      </c>
      <c r="AB292" s="27" t="s">
        <v>26</v>
      </c>
    </row>
    <row r="293" spans="1:28">
      <c r="A293" s="26">
        <v>45883</v>
      </c>
      <c r="B293" s="27" t="s">
        <v>13348</v>
      </c>
      <c r="C293" s="27" t="s">
        <v>13357</v>
      </c>
      <c r="D293" s="28">
        <v>6375</v>
      </c>
      <c r="E293" s="27" t="s">
        <v>4201</v>
      </c>
      <c r="F293" s="27" t="s">
        <v>4220</v>
      </c>
      <c r="G293" s="27" t="str">
        <f t="shared" si="4"/>
        <v>8900226</v>
      </c>
      <c r="H293" s="14" t="s">
        <v>67</v>
      </c>
      <c r="I293" s="14" t="s">
        <v>4221</v>
      </c>
      <c r="J293" s="23">
        <v>45896</v>
      </c>
      <c r="K293" s="14"/>
      <c r="L293" s="14"/>
      <c r="M293" s="14" t="s">
        <v>13356</v>
      </c>
      <c r="N293" s="35" t="s">
        <v>4204</v>
      </c>
      <c r="O293" s="203" t="s">
        <v>477</v>
      </c>
      <c r="P293" s="203" t="s">
        <v>4222</v>
      </c>
      <c r="Q293" s="203" t="s">
        <v>4206</v>
      </c>
      <c r="R293" s="203" t="s">
        <v>26</v>
      </c>
      <c r="S293" s="203" t="s">
        <v>26</v>
      </c>
      <c r="T293" s="27" t="s">
        <v>26</v>
      </c>
      <c r="U293" s="27" t="s">
        <v>26</v>
      </c>
      <c r="V293" s="27" t="s">
        <v>26</v>
      </c>
      <c r="W293" s="27" t="s">
        <v>26</v>
      </c>
      <c r="X293" s="27" t="s">
        <v>26</v>
      </c>
      <c r="Y293" s="27" t="s">
        <v>26</v>
      </c>
      <c r="Z293" s="27" t="s">
        <v>26</v>
      </c>
      <c r="AA293" s="27" t="s">
        <v>26</v>
      </c>
      <c r="AB293" s="27" t="s">
        <v>26</v>
      </c>
    </row>
    <row r="294" spans="1:28">
      <c r="A294" s="26">
        <v>45883</v>
      </c>
      <c r="B294" s="27" t="s">
        <v>13348</v>
      </c>
      <c r="C294" s="27" t="s">
        <v>13357</v>
      </c>
      <c r="D294" s="28">
        <v>4427.1499999999996</v>
      </c>
      <c r="E294" s="27" t="s">
        <v>4201</v>
      </c>
      <c r="F294" s="27" t="s">
        <v>4223</v>
      </c>
      <c r="G294" s="27" t="str">
        <f t="shared" si="4"/>
        <v>9400226</v>
      </c>
      <c r="H294" s="49" t="s">
        <v>62</v>
      </c>
      <c r="I294" s="49" t="s">
        <v>4214</v>
      </c>
      <c r="J294" s="86">
        <v>45884</v>
      </c>
      <c r="K294" s="14"/>
      <c r="L294" s="14"/>
      <c r="M294" s="14" t="s">
        <v>13383</v>
      </c>
      <c r="N294" s="35" t="s">
        <v>4204</v>
      </c>
      <c r="O294" s="203" t="s">
        <v>477</v>
      </c>
      <c r="P294" s="203" t="s">
        <v>4224</v>
      </c>
      <c r="Q294" s="203" t="s">
        <v>4206</v>
      </c>
      <c r="R294" s="203" t="s">
        <v>26</v>
      </c>
      <c r="S294" s="203" t="s">
        <v>26</v>
      </c>
      <c r="T294" s="27" t="s">
        <v>26</v>
      </c>
      <c r="U294" s="27" t="s">
        <v>26</v>
      </c>
      <c r="V294" s="27" t="s">
        <v>26</v>
      </c>
      <c r="W294" s="27" t="s">
        <v>26</v>
      </c>
      <c r="X294" s="27" t="s">
        <v>26</v>
      </c>
      <c r="Y294" s="27" t="s">
        <v>26</v>
      </c>
      <c r="Z294" s="27" t="s">
        <v>26</v>
      </c>
      <c r="AA294" s="27" t="s">
        <v>26</v>
      </c>
      <c r="AB294" s="27" t="s">
        <v>26</v>
      </c>
    </row>
    <row r="295" spans="1:28">
      <c r="A295" s="26">
        <v>45883</v>
      </c>
      <c r="B295" s="27" t="s">
        <v>13348</v>
      </c>
      <c r="C295" s="27" t="s">
        <v>13357</v>
      </c>
      <c r="D295" s="28">
        <v>2045</v>
      </c>
      <c r="E295" s="27" t="s">
        <v>4201</v>
      </c>
      <c r="F295" s="27" t="s">
        <v>4225</v>
      </c>
      <c r="G295" s="27" t="str">
        <f t="shared" si="4"/>
        <v>8500226</v>
      </c>
      <c r="H295" s="49" t="s">
        <v>60</v>
      </c>
      <c r="I295" s="49" t="s">
        <v>4226</v>
      </c>
      <c r="J295" s="86">
        <v>45884</v>
      </c>
      <c r="K295" s="14"/>
      <c r="L295" s="14"/>
      <c r="M295" s="14" t="s">
        <v>13364</v>
      </c>
      <c r="N295" s="35" t="s">
        <v>4204</v>
      </c>
      <c r="O295" s="203" t="s">
        <v>477</v>
      </c>
      <c r="P295" s="203" t="s">
        <v>4227</v>
      </c>
      <c r="Q295" s="203" t="s">
        <v>4206</v>
      </c>
      <c r="R295" s="203" t="s">
        <v>26</v>
      </c>
      <c r="S295" s="203" t="s">
        <v>26</v>
      </c>
      <c r="T295" s="27" t="s">
        <v>26</v>
      </c>
      <c r="U295" s="27" t="s">
        <v>26</v>
      </c>
      <c r="V295" s="27" t="s">
        <v>26</v>
      </c>
      <c r="W295" s="27" t="s">
        <v>26</v>
      </c>
      <c r="X295" s="27" t="s">
        <v>26</v>
      </c>
      <c r="Y295" s="27" t="s">
        <v>26</v>
      </c>
      <c r="Z295" s="27" t="s">
        <v>26</v>
      </c>
      <c r="AA295" s="27" t="s">
        <v>26</v>
      </c>
      <c r="AB295" s="27" t="s">
        <v>26</v>
      </c>
    </row>
    <row r="296" spans="1:28">
      <c r="A296" s="26">
        <v>45883</v>
      </c>
      <c r="B296" s="27" t="s">
        <v>13348</v>
      </c>
      <c r="C296" s="27" t="s">
        <v>13357</v>
      </c>
      <c r="D296" s="28">
        <v>1925</v>
      </c>
      <c r="E296" s="27" t="s">
        <v>4201</v>
      </c>
      <c r="F296" s="27" t="s">
        <v>4228</v>
      </c>
      <c r="G296" s="27" t="str">
        <f t="shared" si="4"/>
        <v>9700226</v>
      </c>
      <c r="H296" s="14" t="s">
        <v>361</v>
      </c>
      <c r="I296" s="14" t="s">
        <v>4229</v>
      </c>
      <c r="J296" s="23">
        <v>45902</v>
      </c>
      <c r="K296" s="14"/>
      <c r="L296" s="14"/>
      <c r="M296" s="14" t="s">
        <v>13436</v>
      </c>
      <c r="N296" s="35" t="s">
        <v>4204</v>
      </c>
      <c r="O296" s="203" t="s">
        <v>477</v>
      </c>
      <c r="P296" s="203" t="s">
        <v>4230</v>
      </c>
      <c r="Q296" s="203" t="s">
        <v>4206</v>
      </c>
      <c r="R296" s="203" t="s">
        <v>26</v>
      </c>
      <c r="S296" s="203" t="s">
        <v>26</v>
      </c>
      <c r="T296" s="27" t="s">
        <v>26</v>
      </c>
      <c r="U296" s="27" t="s">
        <v>26</v>
      </c>
      <c r="V296" s="27" t="s">
        <v>26</v>
      </c>
      <c r="W296" s="27" t="s">
        <v>26</v>
      </c>
      <c r="X296" s="27" t="s">
        <v>26</v>
      </c>
      <c r="Y296" s="27" t="s">
        <v>26</v>
      </c>
      <c r="Z296" s="27" t="s">
        <v>26</v>
      </c>
      <c r="AA296" s="27" t="s">
        <v>26</v>
      </c>
      <c r="AB296" s="27" t="s">
        <v>26</v>
      </c>
    </row>
    <row r="297" spans="1:28">
      <c r="A297" s="26">
        <v>45883</v>
      </c>
      <c r="B297" s="27" t="s">
        <v>13348</v>
      </c>
      <c r="C297" s="27" t="s">
        <v>13357</v>
      </c>
      <c r="D297" s="28">
        <v>1741.08</v>
      </c>
      <c r="E297" s="27" t="s">
        <v>4201</v>
      </c>
      <c r="F297" s="27" t="s">
        <v>4231</v>
      </c>
      <c r="G297" s="27" t="str">
        <f t="shared" si="4"/>
        <v>9000226</v>
      </c>
      <c r="H297" s="49" t="s">
        <v>62</v>
      </c>
      <c r="I297" s="49" t="s">
        <v>4214</v>
      </c>
      <c r="J297" s="86">
        <v>45884</v>
      </c>
      <c r="K297" s="14"/>
      <c r="L297" s="14"/>
      <c r="M297" s="14" t="s">
        <v>13383</v>
      </c>
      <c r="N297" s="35" t="s">
        <v>4204</v>
      </c>
      <c r="O297" s="203" t="s">
        <v>477</v>
      </c>
      <c r="P297" s="203" t="s">
        <v>4232</v>
      </c>
      <c r="Q297" s="203" t="s">
        <v>4206</v>
      </c>
      <c r="R297" s="203" t="s">
        <v>26</v>
      </c>
      <c r="S297" s="203" t="s">
        <v>26</v>
      </c>
      <c r="T297" s="27" t="s">
        <v>26</v>
      </c>
      <c r="U297" s="27" t="s">
        <v>26</v>
      </c>
      <c r="V297" s="27" t="s">
        <v>26</v>
      </c>
      <c r="W297" s="27" t="s">
        <v>26</v>
      </c>
      <c r="X297" s="27" t="s">
        <v>26</v>
      </c>
      <c r="Y297" s="27" t="s">
        <v>26</v>
      </c>
      <c r="Z297" s="27" t="s">
        <v>26</v>
      </c>
      <c r="AA297" s="27" t="s">
        <v>26</v>
      </c>
      <c r="AB297" s="27" t="s">
        <v>26</v>
      </c>
    </row>
    <row r="298" spans="1:28">
      <c r="A298" s="26">
        <v>45883</v>
      </c>
      <c r="B298" s="27" t="s">
        <v>13348</v>
      </c>
      <c r="C298" s="27" t="s">
        <v>13357</v>
      </c>
      <c r="D298" s="28">
        <v>425</v>
      </c>
      <c r="E298" s="27" t="s">
        <v>4201</v>
      </c>
      <c r="F298" s="27" t="s">
        <v>4233</v>
      </c>
      <c r="G298" s="27" t="str">
        <f t="shared" si="4"/>
        <v>0000226</v>
      </c>
      <c r="H298" s="14" t="s">
        <v>361</v>
      </c>
      <c r="I298" s="14" t="s">
        <v>4229</v>
      </c>
      <c r="J298" s="23">
        <v>45902</v>
      </c>
      <c r="K298" s="14"/>
      <c r="L298" s="14"/>
      <c r="M298" s="14" t="s">
        <v>13436</v>
      </c>
      <c r="N298" s="35" t="s">
        <v>4204</v>
      </c>
      <c r="O298" s="203" t="s">
        <v>477</v>
      </c>
      <c r="P298" s="203" t="s">
        <v>4234</v>
      </c>
      <c r="Q298" s="203" t="s">
        <v>4206</v>
      </c>
      <c r="R298" s="203" t="s">
        <v>26</v>
      </c>
      <c r="S298" s="203" t="s">
        <v>26</v>
      </c>
      <c r="T298" s="27" t="s">
        <v>26</v>
      </c>
      <c r="U298" s="27" t="s">
        <v>26</v>
      </c>
      <c r="V298" s="27" t="s">
        <v>26</v>
      </c>
      <c r="W298" s="27" t="s">
        <v>26</v>
      </c>
      <c r="X298" s="27" t="s">
        <v>26</v>
      </c>
      <c r="Y298" s="27" t="s">
        <v>26</v>
      </c>
      <c r="Z298" s="27" t="s">
        <v>26</v>
      </c>
      <c r="AA298" s="27" t="s">
        <v>26</v>
      </c>
      <c r="AB298" s="27" t="s">
        <v>26</v>
      </c>
    </row>
    <row r="299" spans="1:28">
      <c r="A299" s="26">
        <v>45883</v>
      </c>
      <c r="B299" s="27" t="s">
        <v>13348</v>
      </c>
      <c r="C299" s="27" t="s">
        <v>13357</v>
      </c>
      <c r="D299" s="28">
        <v>269.88</v>
      </c>
      <c r="E299" s="27" t="s">
        <v>4201</v>
      </c>
      <c r="F299" s="27" t="s">
        <v>4235</v>
      </c>
      <c r="G299" s="27" t="str">
        <f t="shared" si="4"/>
        <v>0200226</v>
      </c>
      <c r="H299" s="49" t="s">
        <v>62</v>
      </c>
      <c r="I299" s="49" t="s">
        <v>4214</v>
      </c>
      <c r="J299" s="86">
        <v>45884</v>
      </c>
      <c r="K299" s="14"/>
      <c r="L299" s="14"/>
      <c r="M299" s="14" t="s">
        <v>13383</v>
      </c>
      <c r="N299" s="35" t="s">
        <v>4204</v>
      </c>
      <c r="O299" s="203" t="s">
        <v>477</v>
      </c>
      <c r="P299" s="203" t="s">
        <v>4236</v>
      </c>
      <c r="Q299" s="203" t="s">
        <v>4206</v>
      </c>
      <c r="R299" s="203" t="s">
        <v>26</v>
      </c>
      <c r="S299" s="203" t="s">
        <v>26</v>
      </c>
      <c r="T299" s="27" t="s">
        <v>26</v>
      </c>
      <c r="U299" s="27" t="s">
        <v>26</v>
      </c>
      <c r="V299" s="27" t="s">
        <v>26</v>
      </c>
      <c r="W299" s="27" t="s">
        <v>26</v>
      </c>
      <c r="X299" s="27" t="s">
        <v>26</v>
      </c>
      <c r="Y299" s="27" t="s">
        <v>26</v>
      </c>
      <c r="Z299" s="27" t="s">
        <v>26</v>
      </c>
      <c r="AA299" s="27" t="s">
        <v>26</v>
      </c>
      <c r="AB299" s="27" t="s">
        <v>26</v>
      </c>
    </row>
    <row r="300" spans="1:28">
      <c r="A300" s="26">
        <v>45883</v>
      </c>
      <c r="B300" s="27" t="s">
        <v>13348</v>
      </c>
      <c r="C300" s="27" t="s">
        <v>13357</v>
      </c>
      <c r="D300" s="28">
        <v>269</v>
      </c>
      <c r="E300" s="27" t="s">
        <v>4201</v>
      </c>
      <c r="F300" s="27" t="s">
        <v>4237</v>
      </c>
      <c r="G300" s="27" t="str">
        <f t="shared" si="4"/>
        <v>9800226</v>
      </c>
      <c r="H300" s="14" t="s">
        <v>69</v>
      </c>
      <c r="I300" s="14" t="s">
        <v>4238</v>
      </c>
      <c r="J300" s="23">
        <v>45897</v>
      </c>
      <c r="K300" s="14"/>
      <c r="L300" s="14"/>
      <c r="M300" s="14" t="s">
        <v>13565</v>
      </c>
      <c r="N300" s="35" t="s">
        <v>4204</v>
      </c>
      <c r="O300" s="203" t="s">
        <v>477</v>
      </c>
      <c r="P300" s="203" t="s">
        <v>4239</v>
      </c>
      <c r="Q300" s="203" t="s">
        <v>4206</v>
      </c>
      <c r="R300" s="203" t="s">
        <v>26</v>
      </c>
      <c r="S300" s="203" t="s">
        <v>26</v>
      </c>
      <c r="T300" s="27" t="s">
        <v>26</v>
      </c>
      <c r="U300" s="27" t="s">
        <v>26</v>
      </c>
      <c r="V300" s="27" t="s">
        <v>26</v>
      </c>
      <c r="W300" s="27" t="s">
        <v>26</v>
      </c>
      <c r="X300" s="27" t="s">
        <v>26</v>
      </c>
      <c r="Y300" s="27" t="s">
        <v>26</v>
      </c>
      <c r="Z300" s="27" t="s">
        <v>26</v>
      </c>
      <c r="AA300" s="27" t="s">
        <v>26</v>
      </c>
      <c r="AB300" s="27" t="s">
        <v>26</v>
      </c>
    </row>
    <row r="301" spans="1:28">
      <c r="A301" s="26">
        <v>45883</v>
      </c>
      <c r="B301" s="27" t="s">
        <v>13348</v>
      </c>
      <c r="C301" s="27" t="s">
        <v>13357</v>
      </c>
      <c r="D301" s="28">
        <v>194.34</v>
      </c>
      <c r="E301" s="27" t="s">
        <v>4201</v>
      </c>
      <c r="F301" s="27" t="s">
        <v>4240</v>
      </c>
      <c r="G301" s="27" t="str">
        <f t="shared" si="4"/>
        <v>9100226</v>
      </c>
      <c r="H301" s="49" t="s">
        <v>62</v>
      </c>
      <c r="I301" s="49" t="s">
        <v>4214</v>
      </c>
      <c r="J301" s="86">
        <v>45884</v>
      </c>
      <c r="K301" s="14"/>
      <c r="L301" s="14"/>
      <c r="M301" s="14" t="s">
        <v>13383</v>
      </c>
      <c r="N301" s="35" t="s">
        <v>4204</v>
      </c>
      <c r="O301" s="203" t="s">
        <v>477</v>
      </c>
      <c r="P301" s="203" t="s">
        <v>4241</v>
      </c>
      <c r="Q301" s="203" t="s">
        <v>4206</v>
      </c>
      <c r="R301" s="203" t="s">
        <v>26</v>
      </c>
      <c r="S301" s="203" t="s">
        <v>26</v>
      </c>
      <c r="T301" s="27" t="s">
        <v>26</v>
      </c>
      <c r="U301" s="27" t="s">
        <v>26</v>
      </c>
      <c r="V301" s="27" t="s">
        <v>26</v>
      </c>
      <c r="W301" s="27" t="s">
        <v>26</v>
      </c>
      <c r="X301" s="27" t="s">
        <v>26</v>
      </c>
      <c r="Y301" s="27" t="s">
        <v>26</v>
      </c>
      <c r="Z301" s="27" t="s">
        <v>26</v>
      </c>
      <c r="AA301" s="27" t="s">
        <v>26</v>
      </c>
      <c r="AB301" s="27" t="s">
        <v>26</v>
      </c>
    </row>
    <row r="302" spans="1:28">
      <c r="A302" s="26">
        <v>45883</v>
      </c>
      <c r="B302" s="27" t="s">
        <v>13348</v>
      </c>
      <c r="C302" s="27" t="s">
        <v>13357</v>
      </c>
      <c r="D302" s="28">
        <v>122.95</v>
      </c>
      <c r="E302" s="27" t="s">
        <v>4201</v>
      </c>
      <c r="F302" s="27" t="s">
        <v>4242</v>
      </c>
      <c r="G302" s="27" t="str">
        <f t="shared" si="4"/>
        <v>0400226</v>
      </c>
      <c r="H302" s="49" t="s">
        <v>62</v>
      </c>
      <c r="I302" s="49" t="s">
        <v>4214</v>
      </c>
      <c r="J302" s="86">
        <v>45884</v>
      </c>
      <c r="K302" s="14"/>
      <c r="L302" s="14"/>
      <c r="M302" s="14" t="s">
        <v>13383</v>
      </c>
      <c r="N302" s="35" t="s">
        <v>4204</v>
      </c>
      <c r="O302" s="203" t="s">
        <v>477</v>
      </c>
      <c r="P302" s="203" t="s">
        <v>4243</v>
      </c>
      <c r="Q302" s="203" t="s">
        <v>4206</v>
      </c>
      <c r="R302" s="203" t="s">
        <v>26</v>
      </c>
      <c r="S302" s="203" t="s">
        <v>26</v>
      </c>
      <c r="T302" s="27" t="s">
        <v>26</v>
      </c>
      <c r="U302" s="27" t="s">
        <v>26</v>
      </c>
      <c r="V302" s="27" t="s">
        <v>26</v>
      </c>
      <c r="W302" s="27" t="s">
        <v>26</v>
      </c>
      <c r="X302" s="27" t="s">
        <v>26</v>
      </c>
      <c r="Y302" s="27" t="s">
        <v>26</v>
      </c>
      <c r="Z302" s="27" t="s">
        <v>26</v>
      </c>
      <c r="AA302" s="27" t="s">
        <v>26</v>
      </c>
      <c r="AB302" s="27" t="s">
        <v>26</v>
      </c>
    </row>
    <row r="303" spans="1:28">
      <c r="A303" s="26">
        <v>45883</v>
      </c>
      <c r="B303" s="27" t="s">
        <v>13348</v>
      </c>
      <c r="C303" s="27" t="s">
        <v>13357</v>
      </c>
      <c r="D303" s="28">
        <v>62.23</v>
      </c>
      <c r="E303" s="27" t="s">
        <v>4201</v>
      </c>
      <c r="F303" s="27" t="s">
        <v>4244</v>
      </c>
      <c r="G303" s="27" t="str">
        <f t="shared" si="4"/>
        <v>9300226</v>
      </c>
      <c r="H303" s="14">
        <v>6400</v>
      </c>
      <c r="I303" s="14">
        <v>48483</v>
      </c>
      <c r="J303" s="23">
        <v>45884</v>
      </c>
      <c r="K303" s="14"/>
      <c r="L303" s="14" t="s">
        <v>13566</v>
      </c>
      <c r="M303" s="14" t="s">
        <v>13383</v>
      </c>
      <c r="N303" s="35" t="s">
        <v>4204</v>
      </c>
      <c r="O303" s="203" t="s">
        <v>477</v>
      </c>
      <c r="P303" s="203" t="s">
        <v>4245</v>
      </c>
      <c r="Q303" s="203" t="s">
        <v>4206</v>
      </c>
      <c r="R303" s="203" t="s">
        <v>26</v>
      </c>
      <c r="S303" s="203" t="s">
        <v>26</v>
      </c>
      <c r="T303" s="27" t="s">
        <v>26</v>
      </c>
      <c r="U303" s="27" t="s">
        <v>26</v>
      </c>
      <c r="V303" s="27" t="s">
        <v>26</v>
      </c>
      <c r="W303" s="27" t="s">
        <v>26</v>
      </c>
      <c r="X303" s="27" t="s">
        <v>26</v>
      </c>
      <c r="Y303" s="27" t="s">
        <v>26</v>
      </c>
      <c r="Z303" s="27" t="s">
        <v>26</v>
      </c>
      <c r="AA303" s="27" t="s">
        <v>26</v>
      </c>
      <c r="AB303" s="27" t="s">
        <v>26</v>
      </c>
    </row>
    <row r="304" spans="1:28">
      <c r="A304" s="26">
        <v>45883</v>
      </c>
      <c r="B304" s="27" t="s">
        <v>13348</v>
      </c>
      <c r="C304" s="27" t="s">
        <v>13357</v>
      </c>
      <c r="D304" s="28">
        <v>44.21</v>
      </c>
      <c r="E304" s="27" t="s">
        <v>4201</v>
      </c>
      <c r="F304" s="27" t="s">
        <v>4246</v>
      </c>
      <c r="G304" s="27" t="str">
        <f t="shared" si="4"/>
        <v>8400226</v>
      </c>
      <c r="H304" s="49" t="s">
        <v>62</v>
      </c>
      <c r="I304" s="49" t="s">
        <v>4214</v>
      </c>
      <c r="J304" s="86">
        <v>45884</v>
      </c>
      <c r="K304" s="14"/>
      <c r="L304" s="14"/>
      <c r="M304" s="14" t="s">
        <v>13383</v>
      </c>
      <c r="N304" s="35" t="s">
        <v>4204</v>
      </c>
      <c r="O304" s="203" t="s">
        <v>477</v>
      </c>
      <c r="P304" s="203" t="s">
        <v>4247</v>
      </c>
      <c r="Q304" s="203" t="s">
        <v>4206</v>
      </c>
      <c r="R304" s="203" t="s">
        <v>26</v>
      </c>
      <c r="S304" s="203" t="s">
        <v>26</v>
      </c>
      <c r="T304" s="27" t="s">
        <v>26</v>
      </c>
      <c r="U304" s="27" t="s">
        <v>26</v>
      </c>
      <c r="V304" s="27" t="s">
        <v>26</v>
      </c>
      <c r="W304" s="27" t="s">
        <v>26</v>
      </c>
      <c r="X304" s="27" t="s">
        <v>26</v>
      </c>
      <c r="Y304" s="27" t="s">
        <v>26</v>
      </c>
      <c r="Z304" s="27" t="s">
        <v>26</v>
      </c>
      <c r="AA304" s="27" t="s">
        <v>26</v>
      </c>
      <c r="AB304" s="27" t="s">
        <v>26</v>
      </c>
    </row>
    <row r="305" spans="1:28">
      <c r="A305" s="26">
        <v>45883</v>
      </c>
      <c r="B305" s="27" t="s">
        <v>13348</v>
      </c>
      <c r="C305" s="27" t="s">
        <v>13357</v>
      </c>
      <c r="D305" s="28">
        <v>21.15</v>
      </c>
      <c r="E305" s="27" t="s">
        <v>4201</v>
      </c>
      <c r="F305" s="27" t="s">
        <v>4248</v>
      </c>
      <c r="G305" s="27" t="str">
        <f t="shared" si="4"/>
        <v>0100226</v>
      </c>
      <c r="H305" s="49" t="s">
        <v>62</v>
      </c>
      <c r="I305" s="49" t="s">
        <v>4214</v>
      </c>
      <c r="J305" s="86">
        <v>45884</v>
      </c>
      <c r="K305" s="14"/>
      <c r="L305" s="14"/>
      <c r="M305" s="14" t="s">
        <v>13383</v>
      </c>
      <c r="N305" s="35" t="s">
        <v>4204</v>
      </c>
      <c r="O305" s="203" t="s">
        <v>477</v>
      </c>
      <c r="P305" s="203" t="s">
        <v>4249</v>
      </c>
      <c r="Q305" s="203" t="s">
        <v>4206</v>
      </c>
      <c r="R305" s="203" t="s">
        <v>26</v>
      </c>
      <c r="S305" s="203" t="s">
        <v>26</v>
      </c>
      <c r="T305" s="27" t="s">
        <v>26</v>
      </c>
      <c r="U305" s="27" t="s">
        <v>26</v>
      </c>
      <c r="V305" s="27" t="s">
        <v>26</v>
      </c>
      <c r="W305" s="27" t="s">
        <v>26</v>
      </c>
      <c r="X305" s="27" t="s">
        <v>26</v>
      </c>
      <c r="Y305" s="27" t="s">
        <v>26</v>
      </c>
      <c r="Z305" s="27" t="s">
        <v>26</v>
      </c>
      <c r="AA305" s="27" t="s">
        <v>26</v>
      </c>
      <c r="AB305" s="27" t="s">
        <v>26</v>
      </c>
    </row>
    <row r="306" spans="1:28">
      <c r="A306" s="26">
        <v>45883</v>
      </c>
      <c r="B306" s="27" t="s">
        <v>13348</v>
      </c>
      <c r="C306" s="27" t="s">
        <v>13357</v>
      </c>
      <c r="D306" s="28">
        <v>5.67</v>
      </c>
      <c r="E306" s="27" t="s">
        <v>4201</v>
      </c>
      <c r="F306" s="27" t="s">
        <v>4250</v>
      </c>
      <c r="G306" s="27" t="str">
        <f t="shared" si="4"/>
        <v>8800226</v>
      </c>
      <c r="H306" s="49" t="s">
        <v>62</v>
      </c>
      <c r="I306" s="49" t="s">
        <v>4214</v>
      </c>
      <c r="J306" s="86">
        <v>45884</v>
      </c>
      <c r="K306" s="14"/>
      <c r="L306" s="14"/>
      <c r="M306" s="14" t="s">
        <v>13383</v>
      </c>
      <c r="N306" s="35" t="s">
        <v>4204</v>
      </c>
      <c r="O306" s="203" t="s">
        <v>477</v>
      </c>
      <c r="P306" s="203" t="s">
        <v>4251</v>
      </c>
      <c r="Q306" s="203" t="s">
        <v>4206</v>
      </c>
      <c r="R306" s="203" t="s">
        <v>26</v>
      </c>
      <c r="S306" s="203" t="s">
        <v>26</v>
      </c>
      <c r="T306" s="27" t="s">
        <v>26</v>
      </c>
      <c r="U306" s="27" t="s">
        <v>26</v>
      </c>
      <c r="V306" s="27" t="s">
        <v>26</v>
      </c>
      <c r="W306" s="27" t="s">
        <v>26</v>
      </c>
      <c r="X306" s="27" t="s">
        <v>26</v>
      </c>
      <c r="Y306" s="27" t="s">
        <v>26</v>
      </c>
      <c r="Z306" s="27" t="s">
        <v>26</v>
      </c>
      <c r="AA306" s="27" t="s">
        <v>26</v>
      </c>
      <c r="AB306" s="27" t="s">
        <v>26</v>
      </c>
    </row>
    <row r="307" spans="1:28">
      <c r="A307" s="26">
        <v>45883</v>
      </c>
      <c r="B307" s="27" t="s">
        <v>13348</v>
      </c>
      <c r="C307" s="27" t="s">
        <v>13357</v>
      </c>
      <c r="D307" s="28">
        <v>4.9400000000000004</v>
      </c>
      <c r="E307" s="27" t="s">
        <v>4201</v>
      </c>
      <c r="F307" s="27" t="s">
        <v>4252</v>
      </c>
      <c r="G307" s="27" t="str">
        <f t="shared" si="4"/>
        <v>9600226</v>
      </c>
      <c r="H307" s="49" t="s">
        <v>62</v>
      </c>
      <c r="I307" s="49" t="s">
        <v>4214</v>
      </c>
      <c r="J307" s="86">
        <v>45884</v>
      </c>
      <c r="K307" s="14"/>
      <c r="L307" s="14"/>
      <c r="M307" s="14" t="s">
        <v>13383</v>
      </c>
      <c r="N307" s="35" t="s">
        <v>4204</v>
      </c>
      <c r="O307" s="203" t="s">
        <v>477</v>
      </c>
      <c r="P307" s="203" t="s">
        <v>4253</v>
      </c>
      <c r="Q307" s="203" t="s">
        <v>4206</v>
      </c>
      <c r="R307" s="203" t="s">
        <v>26</v>
      </c>
      <c r="S307" s="203" t="s">
        <v>26</v>
      </c>
      <c r="T307" s="27" t="s">
        <v>26</v>
      </c>
      <c r="U307" s="27" t="s">
        <v>26</v>
      </c>
      <c r="V307" s="27" t="s">
        <v>26</v>
      </c>
      <c r="W307" s="27" t="s">
        <v>26</v>
      </c>
      <c r="X307" s="27" t="s">
        <v>26</v>
      </c>
      <c r="Y307" s="27" t="s">
        <v>26</v>
      </c>
      <c r="Z307" s="27" t="s">
        <v>26</v>
      </c>
      <c r="AA307" s="27" t="s">
        <v>26</v>
      </c>
      <c r="AB307" s="27" t="s">
        <v>26</v>
      </c>
    </row>
    <row r="308" spans="1:28">
      <c r="A308" s="26">
        <v>45883</v>
      </c>
      <c r="B308" s="27" t="s">
        <v>13348</v>
      </c>
      <c r="C308" s="27" t="s">
        <v>13349</v>
      </c>
      <c r="D308" s="28">
        <v>2778.1</v>
      </c>
      <c r="E308" s="27" t="s">
        <v>4254</v>
      </c>
      <c r="F308" s="27" t="s">
        <v>4255</v>
      </c>
      <c r="G308" s="27" t="str">
        <f t="shared" si="4"/>
        <v>3055526</v>
      </c>
      <c r="H308" s="49" t="s">
        <v>62</v>
      </c>
      <c r="I308" s="49" t="s">
        <v>4214</v>
      </c>
      <c r="J308" s="86">
        <v>45884</v>
      </c>
      <c r="K308" s="14"/>
      <c r="L308" s="14"/>
      <c r="M308" s="14" t="s">
        <v>13383</v>
      </c>
      <c r="N308" s="35" t="s">
        <v>758</v>
      </c>
      <c r="O308" s="203" t="s">
        <v>450</v>
      </c>
      <c r="P308" s="203" t="s">
        <v>343</v>
      </c>
      <c r="Q308" s="203" t="s">
        <v>218</v>
      </c>
      <c r="R308" s="203" t="s">
        <v>4256</v>
      </c>
      <c r="S308" s="203" t="s">
        <v>4144</v>
      </c>
      <c r="T308" s="27" t="s">
        <v>4257</v>
      </c>
      <c r="U308" s="27" t="s">
        <v>251</v>
      </c>
      <c r="V308" s="27" t="s">
        <v>4258</v>
      </c>
      <c r="W308" s="27" t="s">
        <v>260</v>
      </c>
      <c r="X308" s="27" t="s">
        <v>26</v>
      </c>
      <c r="Y308" s="27" t="s">
        <v>26</v>
      </c>
      <c r="Z308" s="27" t="s">
        <v>26</v>
      </c>
      <c r="AA308" s="27" t="s">
        <v>26</v>
      </c>
      <c r="AB308" s="27" t="s">
        <v>26</v>
      </c>
    </row>
    <row r="309" spans="1:28">
      <c r="A309" s="26">
        <v>45884</v>
      </c>
      <c r="B309" s="27" t="s">
        <v>13348</v>
      </c>
      <c r="C309" s="27" t="s">
        <v>13349</v>
      </c>
      <c r="D309" s="28">
        <v>100257.75</v>
      </c>
      <c r="E309" s="27" t="s">
        <v>630</v>
      </c>
      <c r="F309" s="27" t="s">
        <v>4259</v>
      </c>
      <c r="G309" s="27" t="str">
        <f t="shared" si="4"/>
        <v>2753284</v>
      </c>
      <c r="H309" s="49" t="s">
        <v>75</v>
      </c>
      <c r="I309" s="49" t="s">
        <v>4260</v>
      </c>
      <c r="J309" s="86">
        <v>45887</v>
      </c>
      <c r="K309" s="14"/>
      <c r="L309" s="14"/>
      <c r="M309" s="14" t="s">
        <v>13424</v>
      </c>
      <c r="N309" s="35" t="s">
        <v>631</v>
      </c>
      <c r="O309" s="203" t="s">
        <v>632</v>
      </c>
      <c r="P309" s="203" t="s">
        <v>496</v>
      </c>
      <c r="Q309" s="203" t="s">
        <v>250</v>
      </c>
      <c r="R309" s="203" t="s">
        <v>4261</v>
      </c>
      <c r="S309" s="203" t="s">
        <v>4262</v>
      </c>
      <c r="T309" s="27" t="s">
        <v>633</v>
      </c>
      <c r="U309" s="27" t="s">
        <v>217</v>
      </c>
      <c r="V309" s="27" t="s">
        <v>634</v>
      </c>
      <c r="W309" s="27" t="s">
        <v>214</v>
      </c>
      <c r="X309" s="27" t="s">
        <v>381</v>
      </c>
      <c r="Y309" s="27" t="s">
        <v>26</v>
      </c>
      <c r="Z309" s="27" t="s">
        <v>26</v>
      </c>
      <c r="AA309" s="27" t="s">
        <v>26</v>
      </c>
      <c r="AB309" s="27" t="s">
        <v>26</v>
      </c>
    </row>
    <row r="310" spans="1:28">
      <c r="A310" s="26">
        <v>45884</v>
      </c>
      <c r="B310" s="27" t="s">
        <v>13348</v>
      </c>
      <c r="C310" s="27" t="s">
        <v>13349</v>
      </c>
      <c r="D310" s="28">
        <v>91000</v>
      </c>
      <c r="E310" s="27" t="s">
        <v>4263</v>
      </c>
      <c r="F310" s="27" t="s">
        <v>4264</v>
      </c>
      <c r="G310" s="27" t="str">
        <f t="shared" si="4"/>
        <v>2753306</v>
      </c>
      <c r="H310" s="49" t="s">
        <v>57</v>
      </c>
      <c r="I310" s="49" t="s">
        <v>4265</v>
      </c>
      <c r="J310" s="86">
        <v>45884</v>
      </c>
      <c r="K310" s="14"/>
      <c r="L310" s="14"/>
      <c r="M310" s="14" t="s">
        <v>13370</v>
      </c>
      <c r="N310" s="35" t="s">
        <v>3953</v>
      </c>
      <c r="O310" s="203" t="s">
        <v>277</v>
      </c>
      <c r="P310" s="203" t="s">
        <v>278</v>
      </c>
      <c r="Q310" s="203" t="s">
        <v>218</v>
      </c>
      <c r="R310" s="203" t="s">
        <v>4266</v>
      </c>
      <c r="S310" s="203" t="s">
        <v>4262</v>
      </c>
      <c r="T310" s="27" t="s">
        <v>4267</v>
      </c>
      <c r="U310" s="27" t="s">
        <v>251</v>
      </c>
      <c r="V310" s="27" t="s">
        <v>4268</v>
      </c>
      <c r="W310" s="27" t="s">
        <v>260</v>
      </c>
      <c r="X310" s="27" t="s">
        <v>26</v>
      </c>
      <c r="Y310" s="27" t="s">
        <v>26</v>
      </c>
      <c r="Z310" s="27" t="s">
        <v>26</v>
      </c>
      <c r="AA310" s="27" t="s">
        <v>26</v>
      </c>
      <c r="AB310" s="27" t="s">
        <v>26</v>
      </c>
    </row>
    <row r="311" spans="1:28">
      <c r="A311" s="26">
        <v>45884</v>
      </c>
      <c r="B311" s="27" t="s">
        <v>13348</v>
      </c>
      <c r="C311" s="27" t="s">
        <v>13349</v>
      </c>
      <c r="D311" s="28">
        <v>63557</v>
      </c>
      <c r="E311" s="27" t="s">
        <v>351</v>
      </c>
      <c r="F311" s="27" t="s">
        <v>4269</v>
      </c>
      <c r="G311" s="27" t="str">
        <f t="shared" si="4"/>
        <v>2753291</v>
      </c>
      <c r="H311" s="49" t="s">
        <v>57</v>
      </c>
      <c r="I311" s="49" t="s">
        <v>4270</v>
      </c>
      <c r="J311" s="86">
        <v>45884</v>
      </c>
      <c r="K311" s="14"/>
      <c r="L311" s="14"/>
      <c r="M311" s="14" t="s">
        <v>13370</v>
      </c>
      <c r="N311" s="35" t="s">
        <v>352</v>
      </c>
      <c r="O311" s="203" t="s">
        <v>353</v>
      </c>
      <c r="P311" s="203" t="s">
        <v>354</v>
      </c>
      <c r="Q311" s="203" t="s">
        <v>218</v>
      </c>
      <c r="R311" s="203" t="s">
        <v>4271</v>
      </c>
      <c r="S311" s="203" t="s">
        <v>4262</v>
      </c>
      <c r="T311" s="27" t="s">
        <v>355</v>
      </c>
      <c r="U311" s="27" t="s">
        <v>217</v>
      </c>
      <c r="V311" s="27" t="s">
        <v>214</v>
      </c>
      <c r="W311" s="27" t="s">
        <v>252</v>
      </c>
      <c r="X311" s="27" t="s">
        <v>26</v>
      </c>
      <c r="Y311" s="27" t="s">
        <v>26</v>
      </c>
      <c r="Z311" s="27" t="s">
        <v>26</v>
      </c>
      <c r="AA311" s="27" t="s">
        <v>26</v>
      </c>
      <c r="AB311" s="27" t="s">
        <v>26</v>
      </c>
    </row>
    <row r="312" spans="1:28">
      <c r="A312" s="26">
        <v>45884</v>
      </c>
      <c r="B312" s="27" t="s">
        <v>13348</v>
      </c>
      <c r="C312" s="27" t="s">
        <v>13349</v>
      </c>
      <c r="D312" s="28">
        <v>56617.33</v>
      </c>
      <c r="E312" s="27" t="s">
        <v>485</v>
      </c>
      <c r="F312" s="27" t="s">
        <v>4272</v>
      </c>
      <c r="G312" s="27" t="str">
        <f t="shared" si="4"/>
        <v>2753298</v>
      </c>
      <c r="H312" s="17" t="s">
        <v>83</v>
      </c>
      <c r="I312" s="17" t="s">
        <v>186</v>
      </c>
      <c r="J312" s="92"/>
      <c r="K312" s="17"/>
      <c r="L312" s="17" t="s">
        <v>13567</v>
      </c>
      <c r="M312" s="17" t="s">
        <v>186</v>
      </c>
      <c r="N312" s="35" t="s">
        <v>486</v>
      </c>
      <c r="O312" s="203" t="s">
        <v>487</v>
      </c>
      <c r="P312" s="203" t="s">
        <v>4113</v>
      </c>
      <c r="Q312" s="203" t="s">
        <v>488</v>
      </c>
      <c r="R312" s="203" t="s">
        <v>250</v>
      </c>
      <c r="S312" s="203" t="s">
        <v>4273</v>
      </c>
      <c r="T312" s="27" t="s">
        <v>4262</v>
      </c>
      <c r="U312" s="27" t="s">
        <v>489</v>
      </c>
      <c r="V312" s="27" t="s">
        <v>217</v>
      </c>
      <c r="W312" s="27" t="s">
        <v>4274</v>
      </c>
      <c r="X312" s="27" t="s">
        <v>214</v>
      </c>
      <c r="Y312" s="27" t="s">
        <v>260</v>
      </c>
      <c r="Z312" s="27" t="s">
        <v>26</v>
      </c>
      <c r="AA312" s="27" t="s">
        <v>26</v>
      </c>
      <c r="AB312" s="27" t="s">
        <v>26</v>
      </c>
    </row>
    <row r="313" spans="1:28">
      <c r="A313" s="26">
        <v>45884</v>
      </c>
      <c r="B313" s="27" t="s">
        <v>13348</v>
      </c>
      <c r="C313" s="27" t="s">
        <v>13349</v>
      </c>
      <c r="D313" s="28">
        <v>40826.5</v>
      </c>
      <c r="E313" s="27" t="s">
        <v>4275</v>
      </c>
      <c r="F313" s="27" t="s">
        <v>4276</v>
      </c>
      <c r="G313" s="27" t="str">
        <f t="shared" si="4"/>
        <v>2753293</v>
      </c>
      <c r="H313" s="17" t="s">
        <v>83</v>
      </c>
      <c r="I313" s="17" t="s">
        <v>186</v>
      </c>
      <c r="J313" s="92"/>
      <c r="K313" s="17"/>
      <c r="L313" s="17" t="s">
        <v>13568</v>
      </c>
      <c r="M313" s="17" t="s">
        <v>186</v>
      </c>
      <c r="N313" s="35" t="s">
        <v>527</v>
      </c>
      <c r="O313" s="203" t="s">
        <v>442</v>
      </c>
      <c r="P313" s="203" t="s">
        <v>4277</v>
      </c>
      <c r="Q313" s="203" t="s">
        <v>258</v>
      </c>
      <c r="R313" s="203" t="s">
        <v>218</v>
      </c>
      <c r="S313" s="203" t="s">
        <v>4278</v>
      </c>
      <c r="T313" s="27" t="s">
        <v>4262</v>
      </c>
      <c r="U313" s="27" t="s">
        <v>4279</v>
      </c>
      <c r="V313" s="27" t="s">
        <v>516</v>
      </c>
      <c r="W313" s="27" t="s">
        <v>214</v>
      </c>
      <c r="X313" s="27" t="s">
        <v>215</v>
      </c>
      <c r="Y313" s="27" t="s">
        <v>26</v>
      </c>
      <c r="Z313" s="27" t="s">
        <v>26</v>
      </c>
      <c r="AA313" s="27" t="s">
        <v>26</v>
      </c>
      <c r="AB313" s="27" t="s">
        <v>26</v>
      </c>
    </row>
    <row r="314" spans="1:28">
      <c r="A314" s="26">
        <v>45884</v>
      </c>
      <c r="B314" s="27" t="s">
        <v>13348</v>
      </c>
      <c r="C314" s="27" t="s">
        <v>13349</v>
      </c>
      <c r="D314" s="28">
        <v>25174.92</v>
      </c>
      <c r="E314" s="27" t="s">
        <v>411</v>
      </c>
      <c r="F314" s="27" t="s">
        <v>4280</v>
      </c>
      <c r="G314" s="27" t="str">
        <f t="shared" si="4"/>
        <v>6612308</v>
      </c>
      <c r="H314" s="17" t="s">
        <v>83</v>
      </c>
      <c r="I314" s="17" t="s">
        <v>186</v>
      </c>
      <c r="J314" s="92"/>
      <c r="K314" s="17"/>
      <c r="L314" s="17" t="s">
        <v>13569</v>
      </c>
      <c r="M314" s="17" t="s">
        <v>186</v>
      </c>
      <c r="N314" s="35" t="s">
        <v>412</v>
      </c>
      <c r="O314" s="203" t="s">
        <v>413</v>
      </c>
      <c r="P314" s="203" t="s">
        <v>4277</v>
      </c>
      <c r="Q314" s="203" t="s">
        <v>414</v>
      </c>
      <c r="R314" s="203" t="s">
        <v>274</v>
      </c>
      <c r="S314" s="203" t="s">
        <v>4281</v>
      </c>
      <c r="T314" s="27" t="s">
        <v>4262</v>
      </c>
      <c r="U314" s="27" t="s">
        <v>415</v>
      </c>
      <c r="V314" s="27" t="s">
        <v>416</v>
      </c>
      <c r="W314" s="27" t="s">
        <v>4282</v>
      </c>
      <c r="X314" s="27" t="s">
        <v>276</v>
      </c>
      <c r="Y314" s="27" t="s">
        <v>296</v>
      </c>
      <c r="Z314" s="27" t="s">
        <v>26</v>
      </c>
      <c r="AA314" s="27" t="s">
        <v>26</v>
      </c>
      <c r="AB314" s="27" t="s">
        <v>26</v>
      </c>
    </row>
    <row r="315" spans="1:28">
      <c r="A315" s="26">
        <v>45884</v>
      </c>
      <c r="B315" s="27" t="s">
        <v>13348</v>
      </c>
      <c r="C315" s="27" t="s">
        <v>13349</v>
      </c>
      <c r="D315" s="28">
        <v>25000</v>
      </c>
      <c r="E315" s="27" t="s">
        <v>4283</v>
      </c>
      <c r="F315" s="27" t="s">
        <v>4284</v>
      </c>
      <c r="G315" s="27" t="str">
        <f t="shared" si="4"/>
        <v>2753286</v>
      </c>
      <c r="H315" s="49" t="s">
        <v>57</v>
      </c>
      <c r="I315" s="49" t="s">
        <v>4285</v>
      </c>
      <c r="J315" s="86">
        <v>45884</v>
      </c>
      <c r="K315" s="14"/>
      <c r="L315" s="14"/>
      <c r="M315" s="14" t="s">
        <v>13370</v>
      </c>
      <c r="N315" s="35" t="s">
        <v>1957</v>
      </c>
      <c r="O315" s="203" t="s">
        <v>1958</v>
      </c>
      <c r="P315" s="203" t="s">
        <v>4286</v>
      </c>
      <c r="Q315" s="203" t="s">
        <v>218</v>
      </c>
      <c r="R315" s="203" t="s">
        <v>4287</v>
      </c>
      <c r="S315" s="203" t="s">
        <v>4262</v>
      </c>
      <c r="T315" s="27" t="s">
        <v>4288</v>
      </c>
      <c r="U315" s="27" t="s">
        <v>239</v>
      </c>
      <c r="V315" s="27" t="s">
        <v>4289</v>
      </c>
      <c r="W315" s="27" t="s">
        <v>1963</v>
      </c>
      <c r="X315" s="27" t="s">
        <v>26</v>
      </c>
      <c r="Y315" s="27" t="s">
        <v>26</v>
      </c>
      <c r="Z315" s="27" t="s">
        <v>26</v>
      </c>
      <c r="AA315" s="27" t="s">
        <v>26</v>
      </c>
      <c r="AB315" s="27" t="s">
        <v>26</v>
      </c>
    </row>
    <row r="316" spans="1:28">
      <c r="A316" s="26">
        <v>45884</v>
      </c>
      <c r="B316" s="27" t="s">
        <v>13348</v>
      </c>
      <c r="C316" s="27" t="s">
        <v>13349</v>
      </c>
      <c r="D316" s="44">
        <v>23575</v>
      </c>
      <c r="E316" s="27" t="s">
        <v>4290</v>
      </c>
      <c r="F316" s="27" t="s">
        <v>4291</v>
      </c>
      <c r="G316" s="27" t="str">
        <f t="shared" si="4"/>
        <v>2753281</v>
      </c>
      <c r="H316" s="17" t="s">
        <v>83</v>
      </c>
      <c r="I316" s="17" t="s">
        <v>186</v>
      </c>
      <c r="J316" s="92"/>
      <c r="K316" s="17"/>
      <c r="L316" s="143" t="s">
        <v>13570</v>
      </c>
      <c r="M316" s="17" t="s">
        <v>186</v>
      </c>
      <c r="N316" s="35" t="s">
        <v>528</v>
      </c>
      <c r="O316" s="203" t="s">
        <v>529</v>
      </c>
      <c r="P316" s="203" t="s">
        <v>371</v>
      </c>
      <c r="Q316" s="203" t="s">
        <v>250</v>
      </c>
      <c r="R316" s="203" t="s">
        <v>4292</v>
      </c>
      <c r="S316" s="203" t="s">
        <v>4262</v>
      </c>
      <c r="T316" s="27" t="s">
        <v>4293</v>
      </c>
      <c r="U316" s="27" t="s">
        <v>530</v>
      </c>
      <c r="V316" s="27" t="s">
        <v>214</v>
      </c>
      <c r="W316" s="27" t="s">
        <v>457</v>
      </c>
      <c r="X316" s="27" t="s">
        <v>26</v>
      </c>
      <c r="Y316" s="27" t="s">
        <v>26</v>
      </c>
      <c r="Z316" s="27" t="s">
        <v>26</v>
      </c>
      <c r="AA316" s="27" t="s">
        <v>26</v>
      </c>
      <c r="AB316" s="27" t="s">
        <v>26</v>
      </c>
    </row>
    <row r="317" spans="1:28">
      <c r="A317" s="26">
        <v>45884</v>
      </c>
      <c r="B317" s="27" t="s">
        <v>13348</v>
      </c>
      <c r="C317" s="27" t="s">
        <v>13349</v>
      </c>
      <c r="D317" s="28">
        <v>11987.6</v>
      </c>
      <c r="E317" s="27" t="s">
        <v>220</v>
      </c>
      <c r="F317" s="27" t="s">
        <v>4294</v>
      </c>
      <c r="G317" s="27" t="str">
        <f t="shared" si="4"/>
        <v>6612306</v>
      </c>
      <c r="H317" s="49" t="s">
        <v>75</v>
      </c>
      <c r="I317" s="49" t="s">
        <v>4295</v>
      </c>
      <c r="J317" s="86">
        <v>45887</v>
      </c>
      <c r="K317" s="14"/>
      <c r="L317" s="14"/>
      <c r="M317" s="14" t="s">
        <v>13424</v>
      </c>
      <c r="N317" s="35" t="s">
        <v>221</v>
      </c>
      <c r="O317" s="203" t="s">
        <v>224</v>
      </c>
      <c r="P317" s="203" t="s">
        <v>4277</v>
      </c>
      <c r="Q317" s="203" t="s">
        <v>225</v>
      </c>
      <c r="R317" s="203" t="s">
        <v>218</v>
      </c>
      <c r="S317" s="203" t="s">
        <v>4296</v>
      </c>
      <c r="T317" s="27" t="s">
        <v>4262</v>
      </c>
      <c r="U317" s="27" t="s">
        <v>222</v>
      </c>
      <c r="V317" s="27" t="s">
        <v>217</v>
      </c>
      <c r="W317" s="27" t="s">
        <v>214</v>
      </c>
      <c r="X317" s="27" t="s">
        <v>223</v>
      </c>
      <c r="Y317" s="27" t="s">
        <v>26</v>
      </c>
      <c r="Z317" s="27" t="s">
        <v>26</v>
      </c>
      <c r="AA317" s="27" t="s">
        <v>26</v>
      </c>
      <c r="AB317" s="27" t="s">
        <v>26</v>
      </c>
    </row>
    <row r="318" spans="1:28">
      <c r="A318" s="26">
        <v>45884</v>
      </c>
      <c r="B318" s="27" t="s">
        <v>13348</v>
      </c>
      <c r="C318" s="27" t="s">
        <v>13349</v>
      </c>
      <c r="D318" s="44">
        <v>11300</v>
      </c>
      <c r="E318" s="27" t="s">
        <v>4297</v>
      </c>
      <c r="F318" s="27" t="s">
        <v>4298</v>
      </c>
      <c r="G318" s="27" t="str">
        <f t="shared" si="4"/>
        <v>2753282</v>
      </c>
      <c r="H318" s="17" t="s">
        <v>83</v>
      </c>
      <c r="I318" s="17" t="s">
        <v>186</v>
      </c>
      <c r="J318" s="92"/>
      <c r="K318" s="17"/>
      <c r="L318" s="143" t="s">
        <v>13571</v>
      </c>
      <c r="M318" s="17" t="s">
        <v>186</v>
      </c>
      <c r="N318" s="35" t="s">
        <v>528</v>
      </c>
      <c r="O318" s="203" t="s">
        <v>529</v>
      </c>
      <c r="P318" s="203" t="s">
        <v>371</v>
      </c>
      <c r="Q318" s="203" t="s">
        <v>250</v>
      </c>
      <c r="R318" s="203" t="s">
        <v>4299</v>
      </c>
      <c r="S318" s="203" t="s">
        <v>4262</v>
      </c>
      <c r="T318" s="27" t="s">
        <v>4300</v>
      </c>
      <c r="U318" s="27" t="s">
        <v>530</v>
      </c>
      <c r="V318" s="27" t="s">
        <v>214</v>
      </c>
      <c r="W318" s="27" t="s">
        <v>457</v>
      </c>
      <c r="X318" s="27" t="s">
        <v>26</v>
      </c>
      <c r="Y318" s="27" t="s">
        <v>26</v>
      </c>
      <c r="Z318" s="27" t="s">
        <v>26</v>
      </c>
      <c r="AA318" s="27" t="s">
        <v>26</v>
      </c>
      <c r="AB318" s="27" t="s">
        <v>26</v>
      </c>
    </row>
    <row r="319" spans="1:28">
      <c r="A319" s="26">
        <v>45884</v>
      </c>
      <c r="B319" s="27" t="s">
        <v>13348</v>
      </c>
      <c r="C319" s="27" t="s">
        <v>13349</v>
      </c>
      <c r="D319" s="28">
        <v>7874</v>
      </c>
      <c r="E319" s="27" t="s">
        <v>4301</v>
      </c>
      <c r="F319" s="27" t="s">
        <v>4302</v>
      </c>
      <c r="G319" s="27" t="str">
        <f t="shared" si="4"/>
        <v>6612316</v>
      </c>
      <c r="H319" s="17" t="s">
        <v>83</v>
      </c>
      <c r="I319" s="17" t="s">
        <v>186</v>
      </c>
      <c r="J319" s="92"/>
      <c r="K319" s="17"/>
      <c r="L319" s="17" t="s">
        <v>13572</v>
      </c>
      <c r="M319" s="17" t="s">
        <v>186</v>
      </c>
      <c r="N319" s="35" t="s">
        <v>701</v>
      </c>
      <c r="O319" s="203" t="s">
        <v>702</v>
      </c>
      <c r="P319" s="203" t="s">
        <v>4277</v>
      </c>
      <c r="Q319" s="203" t="s">
        <v>703</v>
      </c>
      <c r="R319" s="203" t="s">
        <v>274</v>
      </c>
      <c r="S319" s="203" t="s">
        <v>4303</v>
      </c>
      <c r="T319" s="27" t="s">
        <v>4262</v>
      </c>
      <c r="U319" s="27" t="s">
        <v>4304</v>
      </c>
      <c r="V319" s="27" t="s">
        <v>536</v>
      </c>
      <c r="W319" s="27" t="s">
        <v>4305</v>
      </c>
      <c r="X319" s="27" t="s">
        <v>276</v>
      </c>
      <c r="Y319" s="27" t="s">
        <v>704</v>
      </c>
      <c r="Z319" s="27" t="s">
        <v>26</v>
      </c>
      <c r="AA319" s="27" t="s">
        <v>26</v>
      </c>
      <c r="AB319" s="27" t="s">
        <v>26</v>
      </c>
    </row>
    <row r="320" spans="1:28">
      <c r="A320" s="26">
        <v>45884</v>
      </c>
      <c r="B320" s="27" t="s">
        <v>13348</v>
      </c>
      <c r="C320" s="27" t="s">
        <v>13349</v>
      </c>
      <c r="D320" s="28">
        <v>4785.82</v>
      </c>
      <c r="E320" s="27" t="s">
        <v>4306</v>
      </c>
      <c r="F320" s="27" t="s">
        <v>4307</v>
      </c>
      <c r="G320" s="27" t="str">
        <f t="shared" si="4"/>
        <v>2753309</v>
      </c>
      <c r="H320" s="49" t="s">
        <v>51</v>
      </c>
      <c r="I320" s="49" t="s">
        <v>4308</v>
      </c>
      <c r="J320" s="86">
        <v>45887</v>
      </c>
      <c r="K320" s="14"/>
      <c r="L320" s="14"/>
      <c r="M320" s="14" t="s">
        <v>13573</v>
      </c>
      <c r="N320" s="35" t="s">
        <v>269</v>
      </c>
      <c r="O320" s="203" t="s">
        <v>277</v>
      </c>
      <c r="P320" s="203" t="s">
        <v>278</v>
      </c>
      <c r="Q320" s="203" t="s">
        <v>218</v>
      </c>
      <c r="R320" s="203" t="s">
        <v>4309</v>
      </c>
      <c r="S320" s="203" t="s">
        <v>4262</v>
      </c>
      <c r="T320" s="27" t="s">
        <v>4310</v>
      </c>
      <c r="U320" s="27" t="s">
        <v>239</v>
      </c>
      <c r="V320" s="27" t="s">
        <v>4311</v>
      </c>
      <c r="W320" s="27" t="s">
        <v>260</v>
      </c>
      <c r="X320" s="27" t="s">
        <v>26</v>
      </c>
      <c r="Y320" s="27" t="s">
        <v>26</v>
      </c>
      <c r="Z320" s="27" t="s">
        <v>26</v>
      </c>
      <c r="AA320" s="27" t="s">
        <v>26</v>
      </c>
      <c r="AB320" s="27" t="s">
        <v>26</v>
      </c>
    </row>
    <row r="321" spans="1:28">
      <c r="A321" s="26">
        <v>45884</v>
      </c>
      <c r="B321" s="27" t="s">
        <v>13348</v>
      </c>
      <c r="C321" s="27" t="s">
        <v>13349</v>
      </c>
      <c r="D321" s="28">
        <v>4599.18</v>
      </c>
      <c r="E321" s="27" t="s">
        <v>697</v>
      </c>
      <c r="F321" s="27" t="s">
        <v>4312</v>
      </c>
      <c r="G321" s="27" t="str">
        <f t="shared" si="4"/>
        <v>2753312</v>
      </c>
      <c r="H321" s="49" t="s">
        <v>81</v>
      </c>
      <c r="I321" s="49" t="s">
        <v>4313</v>
      </c>
      <c r="J321" s="86">
        <v>45884</v>
      </c>
      <c r="K321" s="14"/>
      <c r="L321" s="14"/>
      <c r="M321" s="14" t="s">
        <v>13353</v>
      </c>
      <c r="N321" s="35" t="s">
        <v>661</v>
      </c>
      <c r="O321" s="203" t="s">
        <v>662</v>
      </c>
      <c r="P321" s="203" t="s">
        <v>4277</v>
      </c>
      <c r="Q321" s="203" t="s">
        <v>258</v>
      </c>
      <c r="R321" s="203" t="s">
        <v>218</v>
      </c>
      <c r="S321" s="203" t="s">
        <v>4314</v>
      </c>
      <c r="T321" s="27" t="s">
        <v>4262</v>
      </c>
      <c r="U321" s="27" t="s">
        <v>698</v>
      </c>
      <c r="V321" s="27" t="s">
        <v>217</v>
      </c>
      <c r="W321" s="27" t="s">
        <v>463</v>
      </c>
      <c r="X321" s="27" t="s">
        <v>214</v>
      </c>
      <c r="Y321" s="27" t="s">
        <v>260</v>
      </c>
      <c r="Z321" s="27" t="s">
        <v>26</v>
      </c>
      <c r="AA321" s="27" t="s">
        <v>26</v>
      </c>
      <c r="AB321" s="27" t="s">
        <v>26</v>
      </c>
    </row>
    <row r="322" spans="1:28">
      <c r="A322" s="26">
        <v>45884</v>
      </c>
      <c r="B322" s="27" t="s">
        <v>13348</v>
      </c>
      <c r="C322" s="27" t="s">
        <v>13349</v>
      </c>
      <c r="D322" s="28">
        <v>2906.23</v>
      </c>
      <c r="E322" s="27" t="s">
        <v>693</v>
      </c>
      <c r="F322" s="27" t="s">
        <v>4315</v>
      </c>
      <c r="G322" s="27" t="str">
        <f t="shared" si="4"/>
        <v>2753295</v>
      </c>
      <c r="H322" s="17" t="s">
        <v>83</v>
      </c>
      <c r="I322" s="17" t="s">
        <v>186</v>
      </c>
      <c r="J322" s="92"/>
      <c r="K322" s="17"/>
      <c r="L322" s="17" t="s">
        <v>13574</v>
      </c>
      <c r="M322" s="17" t="s">
        <v>186</v>
      </c>
      <c r="N322" s="35" t="s">
        <v>1858</v>
      </c>
      <c r="O322" s="203" t="s">
        <v>1859</v>
      </c>
      <c r="P322" s="203" t="s">
        <v>4277</v>
      </c>
      <c r="Q322" s="203" t="s">
        <v>1861</v>
      </c>
      <c r="R322" s="203" t="s">
        <v>218</v>
      </c>
      <c r="S322" s="203" t="s">
        <v>4316</v>
      </c>
      <c r="T322" s="27" t="s">
        <v>4262</v>
      </c>
      <c r="U322" s="27" t="s">
        <v>694</v>
      </c>
      <c r="V322" s="27" t="s">
        <v>217</v>
      </c>
      <c r="W322" s="27" t="s">
        <v>4317</v>
      </c>
      <c r="X322" s="27" t="s">
        <v>4318</v>
      </c>
      <c r="Y322" s="27" t="s">
        <v>525</v>
      </c>
      <c r="Z322" s="27" t="s">
        <v>26</v>
      </c>
      <c r="AA322" s="27" t="s">
        <v>26</v>
      </c>
      <c r="AB322" s="27" t="s">
        <v>26</v>
      </c>
    </row>
    <row r="323" spans="1:28">
      <c r="A323" s="26">
        <v>45884</v>
      </c>
      <c r="B323" s="27" t="s">
        <v>13348</v>
      </c>
      <c r="C323" s="27" t="s">
        <v>13349</v>
      </c>
      <c r="D323" s="28">
        <v>409.41</v>
      </c>
      <c r="E323" s="27" t="s">
        <v>305</v>
      </c>
      <c r="F323" s="27" t="s">
        <v>4319</v>
      </c>
      <c r="G323" s="27" t="str">
        <f t="shared" ref="G323:G384" si="5">MID(F323,4,7)</f>
        <v>2753303</v>
      </c>
      <c r="H323" s="49" t="s">
        <v>49</v>
      </c>
      <c r="I323" s="49" t="s">
        <v>4320</v>
      </c>
      <c r="J323" s="86">
        <v>45884</v>
      </c>
      <c r="K323" s="14"/>
      <c r="L323" s="14"/>
      <c r="M323" s="14" t="s">
        <v>13360</v>
      </c>
      <c r="N323" s="35" t="s">
        <v>281</v>
      </c>
      <c r="O323" s="203" t="s">
        <v>282</v>
      </c>
      <c r="P323" s="203" t="s">
        <v>283</v>
      </c>
      <c r="Q323" s="203" t="s">
        <v>250</v>
      </c>
      <c r="R323" s="203" t="s">
        <v>4321</v>
      </c>
      <c r="S323" s="203" t="s">
        <v>4262</v>
      </c>
      <c r="T323" s="27" t="s">
        <v>306</v>
      </c>
      <c r="U323" s="27" t="s">
        <v>307</v>
      </c>
      <c r="V323" s="27" t="s">
        <v>214</v>
      </c>
      <c r="W323" s="27" t="s">
        <v>286</v>
      </c>
      <c r="X323" s="27" t="s">
        <v>26</v>
      </c>
      <c r="Y323" s="27" t="s">
        <v>26</v>
      </c>
      <c r="Z323" s="27" t="s">
        <v>26</v>
      </c>
      <c r="AA323" s="27" t="s">
        <v>26</v>
      </c>
      <c r="AB323" s="27" t="s">
        <v>26</v>
      </c>
    </row>
    <row r="324" spans="1:28">
      <c r="A324" s="26">
        <v>45884</v>
      </c>
      <c r="B324" s="27" t="s">
        <v>13348</v>
      </c>
      <c r="C324" s="27" t="s">
        <v>13349</v>
      </c>
      <c r="D324" s="28">
        <v>131.5</v>
      </c>
      <c r="E324" s="27" t="s">
        <v>814</v>
      </c>
      <c r="F324" s="27" t="s">
        <v>4322</v>
      </c>
      <c r="G324" s="27" t="str">
        <f t="shared" si="5"/>
        <v>2753302</v>
      </c>
      <c r="H324" s="14" t="s">
        <v>77</v>
      </c>
      <c r="I324" s="14" t="s">
        <v>753</v>
      </c>
      <c r="J324" s="23">
        <v>45890</v>
      </c>
      <c r="K324" s="14"/>
      <c r="L324" s="24">
        <v>45890</v>
      </c>
      <c r="M324" s="14" t="s">
        <v>13364</v>
      </c>
      <c r="N324" s="35" t="s">
        <v>281</v>
      </c>
      <c r="O324" s="203" t="s">
        <v>282</v>
      </c>
      <c r="P324" s="203" t="s">
        <v>283</v>
      </c>
      <c r="Q324" s="203" t="s">
        <v>250</v>
      </c>
      <c r="R324" s="203" t="s">
        <v>4323</v>
      </c>
      <c r="S324" s="203" t="s">
        <v>4262</v>
      </c>
      <c r="T324" s="27" t="s">
        <v>815</v>
      </c>
      <c r="U324" s="27" t="s">
        <v>816</v>
      </c>
      <c r="V324" s="27" t="s">
        <v>214</v>
      </c>
      <c r="W324" s="27" t="s">
        <v>286</v>
      </c>
      <c r="X324" s="27" t="s">
        <v>26</v>
      </c>
      <c r="Y324" s="27" t="s">
        <v>26</v>
      </c>
      <c r="Z324" s="27" t="s">
        <v>26</v>
      </c>
      <c r="AA324" s="27" t="s">
        <v>26</v>
      </c>
      <c r="AB324" s="27" t="s">
        <v>26</v>
      </c>
    </row>
    <row r="325" spans="1:28">
      <c r="A325" s="26">
        <v>45884</v>
      </c>
      <c r="B325" s="27" t="s">
        <v>13348</v>
      </c>
      <c r="C325" s="27" t="s">
        <v>13349</v>
      </c>
      <c r="D325" s="28">
        <v>100</v>
      </c>
      <c r="E325" s="27" t="s">
        <v>584</v>
      </c>
      <c r="F325" s="27" t="s">
        <v>4324</v>
      </c>
      <c r="G325" s="27" t="str">
        <f t="shared" si="5"/>
        <v>2753289</v>
      </c>
      <c r="H325" s="49" t="s">
        <v>58</v>
      </c>
      <c r="I325" s="49" t="s">
        <v>4325</v>
      </c>
      <c r="J325" s="86">
        <v>45888</v>
      </c>
      <c r="K325" s="14"/>
      <c r="L325" s="14"/>
      <c r="M325" s="14" t="s">
        <v>13375</v>
      </c>
      <c r="N325" s="35" t="s">
        <v>585</v>
      </c>
      <c r="O325" s="203" t="s">
        <v>586</v>
      </c>
      <c r="P325" s="203" t="s">
        <v>496</v>
      </c>
      <c r="Q325" s="203" t="s">
        <v>218</v>
      </c>
      <c r="R325" s="203" t="s">
        <v>4326</v>
      </c>
      <c r="S325" s="203" t="s">
        <v>4262</v>
      </c>
      <c r="T325" s="27" t="s">
        <v>587</v>
      </c>
      <c r="U325" s="27" t="s">
        <v>256</v>
      </c>
      <c r="V325" s="27" t="s">
        <v>214</v>
      </c>
      <c r="W325" s="27" t="s">
        <v>464</v>
      </c>
      <c r="X325" s="27" t="s">
        <v>26</v>
      </c>
      <c r="Y325" s="27" t="s">
        <v>26</v>
      </c>
      <c r="Z325" s="27" t="s">
        <v>26</v>
      </c>
      <c r="AA325" s="27" t="s">
        <v>26</v>
      </c>
      <c r="AB325" s="27" t="s">
        <v>26</v>
      </c>
    </row>
    <row r="326" spans="1:28">
      <c r="A326" s="26">
        <v>45884</v>
      </c>
      <c r="B326" s="27" t="s">
        <v>13348</v>
      </c>
      <c r="C326" s="27" t="s">
        <v>13349</v>
      </c>
      <c r="D326" s="28">
        <v>14</v>
      </c>
      <c r="E326" s="27" t="s">
        <v>279</v>
      </c>
      <c r="F326" s="27" t="s">
        <v>4327</v>
      </c>
      <c r="G326" s="27" t="str">
        <f t="shared" si="5"/>
        <v>2753304</v>
      </c>
      <c r="H326" s="14" t="s">
        <v>77</v>
      </c>
      <c r="I326" s="14" t="s">
        <v>130</v>
      </c>
      <c r="J326" s="23">
        <v>45890</v>
      </c>
      <c r="K326" s="14"/>
      <c r="L326" s="24">
        <v>45890</v>
      </c>
      <c r="M326" s="14" t="s">
        <v>13364</v>
      </c>
      <c r="N326" s="35" t="s">
        <v>281</v>
      </c>
      <c r="O326" s="203" t="s">
        <v>282</v>
      </c>
      <c r="P326" s="203" t="s">
        <v>283</v>
      </c>
      <c r="Q326" s="203" t="s">
        <v>250</v>
      </c>
      <c r="R326" s="203" t="s">
        <v>4328</v>
      </c>
      <c r="S326" s="203" t="s">
        <v>4262</v>
      </c>
      <c r="T326" s="27" t="s">
        <v>284</v>
      </c>
      <c r="U326" s="27" t="s">
        <v>285</v>
      </c>
      <c r="V326" s="27" t="s">
        <v>214</v>
      </c>
      <c r="W326" s="27" t="s">
        <v>286</v>
      </c>
      <c r="X326" s="27" t="s">
        <v>26</v>
      </c>
      <c r="Y326" s="27" t="s">
        <v>26</v>
      </c>
      <c r="Z326" s="27" t="s">
        <v>26</v>
      </c>
      <c r="AA326" s="27" t="s">
        <v>26</v>
      </c>
      <c r="AB326" s="27" t="s">
        <v>26</v>
      </c>
    </row>
    <row r="327" spans="1:28">
      <c r="A327" s="26">
        <v>45884</v>
      </c>
      <c r="B327" s="27" t="s">
        <v>13348</v>
      </c>
      <c r="C327" s="27" t="s">
        <v>13349</v>
      </c>
      <c r="D327" s="28">
        <v>1.61</v>
      </c>
      <c r="E327" s="27" t="s">
        <v>289</v>
      </c>
      <c r="F327" s="27" t="s">
        <v>4329</v>
      </c>
      <c r="G327" s="27" t="str">
        <f t="shared" si="5"/>
        <v>2753300</v>
      </c>
      <c r="H327" s="49" t="s">
        <v>59</v>
      </c>
      <c r="I327" s="49" t="s">
        <v>4330</v>
      </c>
      <c r="J327" s="86">
        <v>45887</v>
      </c>
      <c r="K327" s="14"/>
      <c r="L327" s="14"/>
      <c r="M327" s="14" t="s">
        <v>13352</v>
      </c>
      <c r="N327" s="35" t="s">
        <v>290</v>
      </c>
      <c r="O327" s="203" t="s">
        <v>291</v>
      </c>
      <c r="P327" s="203" t="s">
        <v>4175</v>
      </c>
      <c r="Q327" s="203" t="s">
        <v>292</v>
      </c>
      <c r="R327" s="203" t="s">
        <v>218</v>
      </c>
      <c r="S327" s="203" t="s">
        <v>4331</v>
      </c>
      <c r="T327" s="27" t="s">
        <v>4262</v>
      </c>
      <c r="U327" s="27" t="s">
        <v>293</v>
      </c>
      <c r="V327" s="27" t="s">
        <v>294</v>
      </c>
      <c r="W327" s="27" t="s">
        <v>295</v>
      </c>
      <c r="X327" s="27" t="s">
        <v>214</v>
      </c>
      <c r="Y327" s="27" t="s">
        <v>296</v>
      </c>
      <c r="Z327" s="27" t="s">
        <v>26</v>
      </c>
      <c r="AA327" s="27" t="s">
        <v>26</v>
      </c>
      <c r="AB327" s="27" t="s">
        <v>26</v>
      </c>
    </row>
    <row r="328" spans="1:28">
      <c r="A328" s="26">
        <v>45884</v>
      </c>
      <c r="B328" s="27" t="s">
        <v>13348</v>
      </c>
      <c r="C328" s="27" t="s">
        <v>13357</v>
      </c>
      <c r="D328" s="28">
        <v>23193.75</v>
      </c>
      <c r="E328" s="27" t="s">
        <v>4332</v>
      </c>
      <c r="F328" s="27" t="s">
        <v>4333</v>
      </c>
      <c r="G328" s="27" t="str">
        <f t="shared" si="5"/>
        <v>2000227</v>
      </c>
      <c r="H328" s="14">
        <v>5200</v>
      </c>
      <c r="I328" s="14">
        <v>95720</v>
      </c>
      <c r="J328" s="23">
        <v>45903</v>
      </c>
      <c r="K328" s="14"/>
      <c r="L328" s="23"/>
      <c r="M328" s="14" t="s">
        <v>13575</v>
      </c>
      <c r="N328" s="27" t="s">
        <v>4334</v>
      </c>
      <c r="O328" s="27" t="s">
        <v>477</v>
      </c>
      <c r="P328" s="27" t="s">
        <v>4335</v>
      </c>
      <c r="Q328" s="27" t="s">
        <v>4336</v>
      </c>
      <c r="R328" s="27" t="s">
        <v>26</v>
      </c>
      <c r="S328" s="27" t="s">
        <v>26</v>
      </c>
      <c r="T328" s="27" t="s">
        <v>26</v>
      </c>
      <c r="U328" s="27" t="s">
        <v>26</v>
      </c>
      <c r="V328" s="27" t="s">
        <v>26</v>
      </c>
      <c r="W328" s="27" t="s">
        <v>26</v>
      </c>
      <c r="X328" s="27" t="s">
        <v>26</v>
      </c>
      <c r="Y328" s="27" t="s">
        <v>26</v>
      </c>
      <c r="Z328" s="27" t="s">
        <v>26</v>
      </c>
      <c r="AA328" s="27" t="s">
        <v>26</v>
      </c>
      <c r="AB328" s="27" t="s">
        <v>26</v>
      </c>
    </row>
    <row r="329" spans="1:28">
      <c r="A329" s="26">
        <v>45884</v>
      </c>
      <c r="B329" s="27" t="s">
        <v>13348</v>
      </c>
      <c r="C329" s="27" t="s">
        <v>13357</v>
      </c>
      <c r="D329" s="28">
        <v>15918.1</v>
      </c>
      <c r="E329" s="27" t="s">
        <v>4332</v>
      </c>
      <c r="F329" s="27" t="s">
        <v>4337</v>
      </c>
      <c r="G329" s="27" t="str">
        <f t="shared" si="5"/>
        <v>2300227</v>
      </c>
      <c r="H329" s="49" t="s">
        <v>85</v>
      </c>
      <c r="I329" s="49" t="s">
        <v>172</v>
      </c>
      <c r="J329" s="86">
        <v>45887</v>
      </c>
      <c r="K329" s="14"/>
      <c r="L329" s="14"/>
      <c r="M329" s="14" t="s">
        <v>13351</v>
      </c>
      <c r="N329" s="27" t="s">
        <v>4334</v>
      </c>
      <c r="O329" s="27" t="s">
        <v>477</v>
      </c>
      <c r="P329" s="27" t="s">
        <v>4338</v>
      </c>
      <c r="Q329" s="27" t="s">
        <v>4336</v>
      </c>
      <c r="R329" s="27" t="s">
        <v>26</v>
      </c>
      <c r="S329" s="27" t="s">
        <v>26</v>
      </c>
      <c r="T329" s="27" t="s">
        <v>26</v>
      </c>
      <c r="U329" s="27" t="s">
        <v>26</v>
      </c>
      <c r="V329" s="27" t="s">
        <v>26</v>
      </c>
      <c r="W329" s="27" t="s">
        <v>26</v>
      </c>
      <c r="X329" s="27" t="s">
        <v>26</v>
      </c>
      <c r="Y329" s="27" t="s">
        <v>26</v>
      </c>
      <c r="Z329" s="27" t="s">
        <v>26</v>
      </c>
      <c r="AA329" s="27" t="s">
        <v>26</v>
      </c>
      <c r="AB329" s="27" t="s">
        <v>26</v>
      </c>
    </row>
    <row r="330" spans="1:28">
      <c r="A330" s="26">
        <v>45884</v>
      </c>
      <c r="B330" s="27" t="s">
        <v>13348</v>
      </c>
      <c r="C330" s="27" t="s">
        <v>13357</v>
      </c>
      <c r="D330" s="28">
        <v>3518.01</v>
      </c>
      <c r="E330" s="27" t="s">
        <v>4332</v>
      </c>
      <c r="F330" s="27" t="s">
        <v>4339</v>
      </c>
      <c r="G330" s="27" t="str">
        <f t="shared" si="5"/>
        <v>1500227</v>
      </c>
      <c r="H330" s="49" t="s">
        <v>62</v>
      </c>
      <c r="I330" s="49" t="s">
        <v>4340</v>
      </c>
      <c r="J330" s="86">
        <v>45887</v>
      </c>
      <c r="K330" s="14"/>
      <c r="L330" s="14"/>
      <c r="M330" s="14" t="s">
        <v>13383</v>
      </c>
      <c r="N330" s="27" t="s">
        <v>4334</v>
      </c>
      <c r="O330" s="27" t="s">
        <v>477</v>
      </c>
      <c r="P330" s="27" t="s">
        <v>4341</v>
      </c>
      <c r="Q330" s="27" t="s">
        <v>4336</v>
      </c>
      <c r="R330" s="27" t="s">
        <v>26</v>
      </c>
      <c r="S330" s="27" t="s">
        <v>26</v>
      </c>
      <c r="T330" s="27" t="s">
        <v>26</v>
      </c>
      <c r="U330" s="27" t="s">
        <v>26</v>
      </c>
      <c r="V330" s="27" t="s">
        <v>26</v>
      </c>
      <c r="W330" s="27" t="s">
        <v>26</v>
      </c>
      <c r="X330" s="27" t="s">
        <v>26</v>
      </c>
      <c r="Y330" s="27" t="s">
        <v>26</v>
      </c>
      <c r="Z330" s="27" t="s">
        <v>26</v>
      </c>
      <c r="AA330" s="27" t="s">
        <v>26</v>
      </c>
      <c r="AB330" s="27" t="s">
        <v>26</v>
      </c>
    </row>
    <row r="331" spans="1:28">
      <c r="A331" s="26">
        <v>45884</v>
      </c>
      <c r="B331" s="27" t="s">
        <v>13348</v>
      </c>
      <c r="C331" s="27" t="s">
        <v>13357</v>
      </c>
      <c r="D331" s="28">
        <v>2552.52</v>
      </c>
      <c r="E331" s="27" t="s">
        <v>4332</v>
      </c>
      <c r="F331" s="27" t="s">
        <v>4342</v>
      </c>
      <c r="G331" s="27" t="str">
        <f t="shared" si="5"/>
        <v>1700227</v>
      </c>
      <c r="H331" s="49" t="s">
        <v>57</v>
      </c>
      <c r="I331" s="49" t="s">
        <v>4343</v>
      </c>
      <c r="J331" s="86">
        <v>45887</v>
      </c>
      <c r="K331" s="14"/>
      <c r="L331" s="14"/>
      <c r="M331" s="14" t="s">
        <v>13370</v>
      </c>
      <c r="N331" s="27" t="s">
        <v>4334</v>
      </c>
      <c r="O331" s="27" t="s">
        <v>477</v>
      </c>
      <c r="P331" s="27" t="s">
        <v>4344</v>
      </c>
      <c r="Q331" s="27" t="s">
        <v>4336</v>
      </c>
      <c r="R331" s="27" t="s">
        <v>26</v>
      </c>
      <c r="S331" s="27" t="s">
        <v>26</v>
      </c>
      <c r="T331" s="27" t="s">
        <v>26</v>
      </c>
      <c r="U331" s="27" t="s">
        <v>26</v>
      </c>
      <c r="V331" s="27" t="s">
        <v>26</v>
      </c>
      <c r="W331" s="27" t="s">
        <v>26</v>
      </c>
      <c r="X331" s="27" t="s">
        <v>26</v>
      </c>
      <c r="Y331" s="27" t="s">
        <v>26</v>
      </c>
      <c r="Z331" s="27" t="s">
        <v>26</v>
      </c>
      <c r="AA331" s="27" t="s">
        <v>26</v>
      </c>
      <c r="AB331" s="27" t="s">
        <v>26</v>
      </c>
    </row>
    <row r="332" spans="1:28">
      <c r="A332" s="26">
        <v>45884</v>
      </c>
      <c r="B332" s="27" t="s">
        <v>13348</v>
      </c>
      <c r="C332" s="27" t="s">
        <v>13357</v>
      </c>
      <c r="D332" s="28">
        <v>2339.81</v>
      </c>
      <c r="E332" s="27" t="s">
        <v>4332</v>
      </c>
      <c r="F332" s="27" t="s">
        <v>4345</v>
      </c>
      <c r="G332" s="27" t="str">
        <f t="shared" si="5"/>
        <v>1900227</v>
      </c>
      <c r="H332" s="49" t="s">
        <v>57</v>
      </c>
      <c r="I332" s="49" t="s">
        <v>4346</v>
      </c>
      <c r="J332" s="86">
        <v>45887</v>
      </c>
      <c r="K332" s="14"/>
      <c r="L332" s="14"/>
      <c r="M332" s="14" t="s">
        <v>13370</v>
      </c>
      <c r="N332" s="27" t="s">
        <v>4334</v>
      </c>
      <c r="O332" s="27" t="s">
        <v>477</v>
      </c>
      <c r="P332" s="27" t="s">
        <v>4347</v>
      </c>
      <c r="Q332" s="27" t="s">
        <v>4336</v>
      </c>
      <c r="R332" s="27" t="s">
        <v>26</v>
      </c>
      <c r="S332" s="27" t="s">
        <v>26</v>
      </c>
      <c r="T332" s="27" t="s">
        <v>26</v>
      </c>
      <c r="U332" s="27" t="s">
        <v>26</v>
      </c>
      <c r="V332" s="27" t="s">
        <v>26</v>
      </c>
      <c r="W332" s="27" t="s">
        <v>26</v>
      </c>
      <c r="X332" s="27" t="s">
        <v>26</v>
      </c>
      <c r="Y332" s="27" t="s">
        <v>26</v>
      </c>
      <c r="Z332" s="27" t="s">
        <v>26</v>
      </c>
      <c r="AA332" s="27" t="s">
        <v>26</v>
      </c>
      <c r="AB332" s="27" t="s">
        <v>26</v>
      </c>
    </row>
    <row r="333" spans="1:28">
      <c r="A333" s="26">
        <v>45884</v>
      </c>
      <c r="B333" s="27" t="s">
        <v>13348</v>
      </c>
      <c r="C333" s="27" t="s">
        <v>13357</v>
      </c>
      <c r="D333" s="28">
        <v>2302</v>
      </c>
      <c r="E333" s="27" t="s">
        <v>4332</v>
      </c>
      <c r="F333" s="203" t="s">
        <v>4348</v>
      </c>
      <c r="G333" s="27" t="str">
        <f t="shared" si="5"/>
        <v>1300227</v>
      </c>
      <c r="H333" s="49" t="s">
        <v>60</v>
      </c>
      <c r="I333" s="49" t="s">
        <v>4349</v>
      </c>
      <c r="J333" s="86">
        <v>45887</v>
      </c>
      <c r="K333" s="14"/>
      <c r="L333" s="14"/>
      <c r="M333" s="14" t="s">
        <v>13364</v>
      </c>
      <c r="N333" s="27" t="s">
        <v>4334</v>
      </c>
      <c r="O333" s="27" t="s">
        <v>477</v>
      </c>
      <c r="P333" s="27" t="s">
        <v>4350</v>
      </c>
      <c r="Q333" s="27" t="s">
        <v>4336</v>
      </c>
      <c r="R333" s="27" t="s">
        <v>26</v>
      </c>
      <c r="S333" s="27" t="s">
        <v>26</v>
      </c>
      <c r="T333" s="27" t="s">
        <v>26</v>
      </c>
      <c r="U333" s="27" t="s">
        <v>26</v>
      </c>
      <c r="V333" s="27" t="s">
        <v>26</v>
      </c>
      <c r="W333" s="27" t="s">
        <v>26</v>
      </c>
      <c r="X333" s="27" t="s">
        <v>26</v>
      </c>
      <c r="Y333" s="27" t="s">
        <v>26</v>
      </c>
      <c r="Z333" s="27" t="s">
        <v>26</v>
      </c>
      <c r="AA333" s="27" t="s">
        <v>26</v>
      </c>
      <c r="AB333" s="27" t="s">
        <v>26</v>
      </c>
    </row>
    <row r="334" spans="1:28">
      <c r="A334" s="26">
        <v>45884</v>
      </c>
      <c r="B334" s="27" t="s">
        <v>13348</v>
      </c>
      <c r="C334" s="27" t="s">
        <v>13357</v>
      </c>
      <c r="D334" s="28">
        <v>1017.1</v>
      </c>
      <c r="E334" s="27" t="s">
        <v>4332</v>
      </c>
      <c r="F334" s="27" t="s">
        <v>4351</v>
      </c>
      <c r="G334" s="27" t="str">
        <f t="shared" si="5"/>
        <v>2200227</v>
      </c>
      <c r="H334" s="49" t="s">
        <v>62</v>
      </c>
      <c r="I334" s="49" t="s">
        <v>4340</v>
      </c>
      <c r="J334" s="86">
        <v>45887</v>
      </c>
      <c r="K334" s="14"/>
      <c r="L334" s="14"/>
      <c r="M334" s="14" t="s">
        <v>13383</v>
      </c>
      <c r="N334" s="27" t="s">
        <v>4334</v>
      </c>
      <c r="O334" s="27" t="s">
        <v>477</v>
      </c>
      <c r="P334" s="27" t="s">
        <v>4352</v>
      </c>
      <c r="Q334" s="27" t="s">
        <v>4336</v>
      </c>
      <c r="R334" s="27" t="s">
        <v>26</v>
      </c>
      <c r="S334" s="27" t="s">
        <v>26</v>
      </c>
      <c r="T334" s="27" t="s">
        <v>26</v>
      </c>
      <c r="U334" s="27" t="s">
        <v>26</v>
      </c>
      <c r="V334" s="27" t="s">
        <v>26</v>
      </c>
      <c r="W334" s="27" t="s">
        <v>26</v>
      </c>
      <c r="X334" s="27" t="s">
        <v>26</v>
      </c>
      <c r="Y334" s="27" t="s">
        <v>26</v>
      </c>
      <c r="Z334" s="27" t="s">
        <v>26</v>
      </c>
      <c r="AA334" s="27" t="s">
        <v>26</v>
      </c>
      <c r="AB334" s="27" t="s">
        <v>26</v>
      </c>
    </row>
    <row r="335" spans="1:28">
      <c r="A335" s="26">
        <v>45884</v>
      </c>
      <c r="B335" s="27" t="s">
        <v>13348</v>
      </c>
      <c r="C335" s="27" t="s">
        <v>13357</v>
      </c>
      <c r="D335" s="28">
        <v>359.25</v>
      </c>
      <c r="E335" s="27" t="s">
        <v>4332</v>
      </c>
      <c r="F335" s="27" t="s">
        <v>4353</v>
      </c>
      <c r="G335" s="27" t="str">
        <f t="shared" si="5"/>
        <v>2100227</v>
      </c>
      <c r="H335" s="49" t="s">
        <v>62</v>
      </c>
      <c r="I335" s="49" t="s">
        <v>4340</v>
      </c>
      <c r="J335" s="86">
        <v>45887</v>
      </c>
      <c r="K335" s="14"/>
      <c r="L335" s="14"/>
      <c r="M335" s="14" t="s">
        <v>13383</v>
      </c>
      <c r="N335" s="27" t="s">
        <v>4334</v>
      </c>
      <c r="O335" s="27" t="s">
        <v>477</v>
      </c>
      <c r="P335" s="27" t="s">
        <v>4354</v>
      </c>
      <c r="Q335" s="27" t="s">
        <v>4336</v>
      </c>
      <c r="R335" s="27" t="s">
        <v>26</v>
      </c>
      <c r="S335" s="27" t="s">
        <v>26</v>
      </c>
      <c r="T335" s="27" t="s">
        <v>26</v>
      </c>
      <c r="U335" s="27" t="s">
        <v>26</v>
      </c>
      <c r="V335" s="27" t="s">
        <v>26</v>
      </c>
      <c r="W335" s="27" t="s">
        <v>26</v>
      </c>
      <c r="X335" s="27" t="s">
        <v>26</v>
      </c>
      <c r="Y335" s="27" t="s">
        <v>26</v>
      </c>
      <c r="Z335" s="27" t="s">
        <v>26</v>
      </c>
      <c r="AA335" s="27" t="s">
        <v>26</v>
      </c>
      <c r="AB335" s="27" t="s">
        <v>26</v>
      </c>
    </row>
    <row r="336" spans="1:28">
      <c r="A336" s="26">
        <v>45884</v>
      </c>
      <c r="B336" s="27" t="s">
        <v>13348</v>
      </c>
      <c r="C336" s="27" t="s">
        <v>13357</v>
      </c>
      <c r="D336" s="28">
        <v>313.39</v>
      </c>
      <c r="E336" s="27" t="s">
        <v>4332</v>
      </c>
      <c r="F336" s="27" t="s">
        <v>4355</v>
      </c>
      <c r="G336" s="27" t="str">
        <f t="shared" si="5"/>
        <v>1400227</v>
      </c>
      <c r="H336" s="37" t="s">
        <v>83</v>
      </c>
      <c r="I336" s="37" t="s">
        <v>4356</v>
      </c>
      <c r="J336" s="94">
        <v>45887</v>
      </c>
      <c r="K336" s="37"/>
      <c r="L336" s="37" t="s">
        <v>13576</v>
      </c>
      <c r="M336" s="37" t="s">
        <v>13577</v>
      </c>
      <c r="N336" s="27" t="s">
        <v>4334</v>
      </c>
      <c r="O336" s="27" t="s">
        <v>477</v>
      </c>
      <c r="P336" s="27" t="s">
        <v>4357</v>
      </c>
      <c r="Q336" s="27" t="s">
        <v>4336</v>
      </c>
      <c r="R336" s="27" t="s">
        <v>26</v>
      </c>
      <c r="S336" s="27" t="s">
        <v>26</v>
      </c>
      <c r="T336" s="27" t="s">
        <v>26</v>
      </c>
      <c r="U336" s="27" t="s">
        <v>26</v>
      </c>
      <c r="V336" s="27" t="s">
        <v>26</v>
      </c>
      <c r="W336" s="27" t="s">
        <v>26</v>
      </c>
      <c r="X336" s="27" t="s">
        <v>26</v>
      </c>
      <c r="Y336" s="27" t="s">
        <v>26</v>
      </c>
      <c r="Z336" s="27" t="s">
        <v>26</v>
      </c>
      <c r="AA336" s="27" t="s">
        <v>26</v>
      </c>
      <c r="AB336" s="27" t="s">
        <v>26</v>
      </c>
    </row>
    <row r="337" spans="1:28">
      <c r="A337" s="26">
        <v>45884</v>
      </c>
      <c r="B337" s="27" t="s">
        <v>13348</v>
      </c>
      <c r="C337" s="27" t="s">
        <v>13357</v>
      </c>
      <c r="D337" s="28">
        <v>136.04</v>
      </c>
      <c r="E337" s="27" t="s">
        <v>4332</v>
      </c>
      <c r="F337" s="27" t="s">
        <v>4358</v>
      </c>
      <c r="G337" s="27" t="str">
        <f t="shared" si="5"/>
        <v>1600227</v>
      </c>
      <c r="H337" s="49" t="s">
        <v>62</v>
      </c>
      <c r="I337" s="49" t="s">
        <v>4340</v>
      </c>
      <c r="J337" s="86">
        <v>45887</v>
      </c>
      <c r="K337" s="14"/>
      <c r="L337" s="14"/>
      <c r="M337" s="14" t="s">
        <v>13383</v>
      </c>
      <c r="N337" s="27" t="s">
        <v>4334</v>
      </c>
      <c r="O337" s="27" t="s">
        <v>477</v>
      </c>
      <c r="P337" s="27" t="s">
        <v>4359</v>
      </c>
      <c r="Q337" s="27" t="s">
        <v>4336</v>
      </c>
      <c r="R337" s="27" t="s">
        <v>26</v>
      </c>
      <c r="S337" s="27" t="s">
        <v>26</v>
      </c>
      <c r="T337" s="27" t="s">
        <v>26</v>
      </c>
      <c r="U337" s="27" t="s">
        <v>26</v>
      </c>
      <c r="V337" s="27" t="s">
        <v>26</v>
      </c>
      <c r="W337" s="27" t="s">
        <v>26</v>
      </c>
      <c r="X337" s="27" t="s">
        <v>26</v>
      </c>
      <c r="Y337" s="27" t="s">
        <v>26</v>
      </c>
      <c r="Z337" s="27" t="s">
        <v>26</v>
      </c>
      <c r="AA337" s="27" t="s">
        <v>26</v>
      </c>
      <c r="AB337" s="27" t="s">
        <v>26</v>
      </c>
    </row>
    <row r="338" spans="1:28">
      <c r="A338" s="26">
        <v>45884</v>
      </c>
      <c r="B338" s="27" t="s">
        <v>13348</v>
      </c>
      <c r="C338" s="27" t="s">
        <v>13357</v>
      </c>
      <c r="D338" s="28">
        <v>16.12</v>
      </c>
      <c r="E338" s="27" t="s">
        <v>4332</v>
      </c>
      <c r="F338" s="27" t="s">
        <v>4360</v>
      </c>
      <c r="G338" s="27" t="str">
        <f t="shared" si="5"/>
        <v>1800227</v>
      </c>
      <c r="H338" s="49" t="s">
        <v>62</v>
      </c>
      <c r="I338" s="49" t="s">
        <v>4340</v>
      </c>
      <c r="J338" s="86">
        <v>45887</v>
      </c>
      <c r="K338" s="14"/>
      <c r="L338" s="14"/>
      <c r="M338" s="14" t="s">
        <v>13383</v>
      </c>
      <c r="N338" s="27" t="s">
        <v>4334</v>
      </c>
      <c r="O338" s="27" t="s">
        <v>477</v>
      </c>
      <c r="P338" s="27" t="s">
        <v>4361</v>
      </c>
      <c r="Q338" s="27" t="s">
        <v>4336</v>
      </c>
      <c r="R338" s="27" t="s">
        <v>26</v>
      </c>
      <c r="S338" s="27" t="s">
        <v>26</v>
      </c>
      <c r="T338" s="27" t="s">
        <v>26</v>
      </c>
      <c r="U338" s="27" t="s">
        <v>26</v>
      </c>
      <c r="V338" s="27" t="s">
        <v>26</v>
      </c>
      <c r="W338" s="27" t="s">
        <v>26</v>
      </c>
      <c r="X338" s="27" t="s">
        <v>26</v>
      </c>
      <c r="Y338" s="27" t="s">
        <v>26</v>
      </c>
      <c r="Z338" s="27" t="s">
        <v>26</v>
      </c>
      <c r="AA338" s="27" t="s">
        <v>26</v>
      </c>
      <c r="AB338" s="27" t="s">
        <v>26</v>
      </c>
    </row>
    <row r="339" spans="1:28">
      <c r="A339" s="26">
        <v>45884</v>
      </c>
      <c r="B339" s="27" t="s">
        <v>13348</v>
      </c>
      <c r="C339" s="27" t="s">
        <v>13357</v>
      </c>
      <c r="D339" s="28">
        <v>12500</v>
      </c>
      <c r="E339" s="27" t="s">
        <v>4362</v>
      </c>
      <c r="F339" s="27" t="s">
        <v>4363</v>
      </c>
      <c r="G339" s="27" t="str">
        <f t="shared" si="5"/>
        <v>0661227</v>
      </c>
      <c r="H339" s="14" t="s">
        <v>57</v>
      </c>
      <c r="I339" s="14" t="s">
        <v>4364</v>
      </c>
      <c r="J339" s="23">
        <v>45895</v>
      </c>
      <c r="K339" s="14"/>
      <c r="L339" s="14"/>
      <c r="M339" s="14" t="s">
        <v>13422</v>
      </c>
      <c r="N339" s="27" t="s">
        <v>4365</v>
      </c>
      <c r="O339" s="27" t="s">
        <v>4366</v>
      </c>
      <c r="P339" s="27" t="s">
        <v>4367</v>
      </c>
      <c r="Q339" s="27" t="s">
        <v>4368</v>
      </c>
      <c r="R339" s="27" t="s">
        <v>4369</v>
      </c>
      <c r="S339" s="27" t="s">
        <v>4370</v>
      </c>
      <c r="T339" s="27" t="s">
        <v>4371</v>
      </c>
      <c r="U339" s="27" t="s">
        <v>4372</v>
      </c>
      <c r="V339" s="27" t="s">
        <v>4373</v>
      </c>
      <c r="W339" s="27" t="s">
        <v>26</v>
      </c>
      <c r="X339" s="27" t="s">
        <v>26</v>
      </c>
      <c r="Y339" s="27" t="s">
        <v>26</v>
      </c>
      <c r="Z339" s="27" t="s">
        <v>26</v>
      </c>
      <c r="AA339" s="27" t="s">
        <v>26</v>
      </c>
      <c r="AB339" s="27" t="s">
        <v>26</v>
      </c>
    </row>
    <row r="340" spans="1:28">
      <c r="A340" s="26">
        <v>45887</v>
      </c>
      <c r="B340" s="27" t="s">
        <v>13348</v>
      </c>
      <c r="C340" s="27" t="s">
        <v>13349</v>
      </c>
      <c r="D340" s="28">
        <v>261054</v>
      </c>
      <c r="E340" s="27" t="s">
        <v>351</v>
      </c>
      <c r="F340" s="27" t="s">
        <v>4374</v>
      </c>
      <c r="G340" s="27" t="str">
        <f t="shared" si="5"/>
        <v>9103137</v>
      </c>
      <c r="H340" s="49" t="s">
        <v>57</v>
      </c>
      <c r="I340" s="49" t="s">
        <v>4375</v>
      </c>
      <c r="J340" s="86">
        <v>45887</v>
      </c>
      <c r="K340" s="14"/>
      <c r="L340" s="14"/>
      <c r="M340" s="14" t="s">
        <v>13370</v>
      </c>
      <c r="N340" s="27" t="s">
        <v>352</v>
      </c>
      <c r="O340" s="27" t="s">
        <v>353</v>
      </c>
      <c r="P340" s="27" t="s">
        <v>354</v>
      </c>
      <c r="Q340" s="27" t="s">
        <v>218</v>
      </c>
      <c r="R340" s="27" t="s">
        <v>4376</v>
      </c>
      <c r="S340" s="27" t="s">
        <v>4377</v>
      </c>
      <c r="T340" s="27" t="s">
        <v>355</v>
      </c>
      <c r="U340" s="27" t="s">
        <v>217</v>
      </c>
      <c r="V340" s="27" t="s">
        <v>214</v>
      </c>
      <c r="W340" s="27" t="s">
        <v>252</v>
      </c>
      <c r="X340" s="27" t="s">
        <v>26</v>
      </c>
      <c r="Y340" s="27" t="s">
        <v>26</v>
      </c>
      <c r="Z340" s="27" t="s">
        <v>26</v>
      </c>
      <c r="AA340" s="27" t="s">
        <v>26</v>
      </c>
      <c r="AB340" s="27" t="s">
        <v>26</v>
      </c>
    </row>
    <row r="341" spans="1:28">
      <c r="A341" s="26">
        <v>45887</v>
      </c>
      <c r="B341" s="27" t="s">
        <v>13348</v>
      </c>
      <c r="C341" s="27" t="s">
        <v>13349</v>
      </c>
      <c r="D341" s="28">
        <v>38790.839999999997</v>
      </c>
      <c r="E341" s="27" t="s">
        <v>4378</v>
      </c>
      <c r="F341" s="27" t="s">
        <v>4379</v>
      </c>
      <c r="G341" s="27" t="str">
        <f t="shared" si="5"/>
        <v>3088385</v>
      </c>
      <c r="H341" s="17" t="s">
        <v>83</v>
      </c>
      <c r="I341" s="17" t="s">
        <v>186</v>
      </c>
      <c r="J341" s="92">
        <v>45887</v>
      </c>
      <c r="K341" s="17"/>
      <c r="L341" s="17" t="s">
        <v>13578</v>
      </c>
      <c r="M341" s="17" t="s">
        <v>186</v>
      </c>
      <c r="N341" s="27" t="s">
        <v>528</v>
      </c>
      <c r="O341" s="27" t="s">
        <v>529</v>
      </c>
      <c r="P341" s="27" t="s">
        <v>371</v>
      </c>
      <c r="Q341" s="27" t="s">
        <v>250</v>
      </c>
      <c r="R341" s="27" t="s">
        <v>4380</v>
      </c>
      <c r="S341" s="27" t="s">
        <v>4377</v>
      </c>
      <c r="T341" s="27" t="s">
        <v>4381</v>
      </c>
      <c r="U341" s="27" t="s">
        <v>530</v>
      </c>
      <c r="V341" s="27" t="s">
        <v>214</v>
      </c>
      <c r="W341" s="27" t="s">
        <v>457</v>
      </c>
      <c r="X341" s="27" t="s">
        <v>26</v>
      </c>
      <c r="Y341" s="27" t="s">
        <v>26</v>
      </c>
      <c r="Z341" s="27" t="s">
        <v>26</v>
      </c>
      <c r="AA341" s="27" t="s">
        <v>26</v>
      </c>
      <c r="AB341" s="27" t="s">
        <v>26</v>
      </c>
    </row>
    <row r="342" spans="1:28">
      <c r="A342" s="26">
        <v>45887</v>
      </c>
      <c r="B342" s="27" t="s">
        <v>13348</v>
      </c>
      <c r="C342" s="27" t="s">
        <v>13349</v>
      </c>
      <c r="D342" s="28">
        <v>36354.5</v>
      </c>
      <c r="E342" s="27" t="s">
        <v>4382</v>
      </c>
      <c r="F342" s="27" t="s">
        <v>4383</v>
      </c>
      <c r="G342" s="27" t="str">
        <f t="shared" si="5"/>
        <v>3088391</v>
      </c>
      <c r="H342" s="49" t="s">
        <v>56</v>
      </c>
      <c r="I342" s="49" t="s">
        <v>4384</v>
      </c>
      <c r="J342" s="86">
        <v>45887</v>
      </c>
      <c r="K342" s="14"/>
      <c r="L342" s="14"/>
      <c r="M342" s="14" t="s">
        <v>13367</v>
      </c>
      <c r="N342" s="27" t="s">
        <v>213</v>
      </c>
      <c r="O342" s="27" t="s">
        <v>216</v>
      </c>
      <c r="P342" s="27" t="s">
        <v>4385</v>
      </c>
      <c r="Q342" s="27" t="s">
        <v>218</v>
      </c>
      <c r="R342" s="27" t="s">
        <v>4386</v>
      </c>
      <c r="S342" s="27" t="s">
        <v>4377</v>
      </c>
      <c r="T342" s="27" t="s">
        <v>4387</v>
      </c>
      <c r="U342" s="27" t="s">
        <v>217</v>
      </c>
      <c r="V342" s="27" t="s">
        <v>214</v>
      </c>
      <c r="W342" s="27" t="s">
        <v>215</v>
      </c>
      <c r="X342" s="27" t="s">
        <v>26</v>
      </c>
      <c r="Y342" s="27" t="s">
        <v>26</v>
      </c>
      <c r="Z342" s="27" t="s">
        <v>26</v>
      </c>
      <c r="AA342" s="27" t="s">
        <v>26</v>
      </c>
      <c r="AB342" s="27" t="s">
        <v>26</v>
      </c>
    </row>
    <row r="343" spans="1:28">
      <c r="A343" s="26">
        <v>45887</v>
      </c>
      <c r="B343" s="27" t="s">
        <v>13348</v>
      </c>
      <c r="C343" s="27" t="s">
        <v>13349</v>
      </c>
      <c r="D343" s="28">
        <v>24689.99</v>
      </c>
      <c r="E343" s="27" t="s">
        <v>4388</v>
      </c>
      <c r="F343" s="27" t="s">
        <v>4389</v>
      </c>
      <c r="G343" s="27" t="str">
        <f t="shared" si="5"/>
        <v>9103148</v>
      </c>
      <c r="H343" s="17" t="s">
        <v>83</v>
      </c>
      <c r="I343" s="17" t="s">
        <v>186</v>
      </c>
      <c r="J343" s="92">
        <v>45887</v>
      </c>
      <c r="K343" s="17"/>
      <c r="L343" s="17" t="s">
        <v>13579</v>
      </c>
      <c r="M343" s="17" t="s">
        <v>186</v>
      </c>
      <c r="N343" s="27" t="s">
        <v>4390</v>
      </c>
      <c r="O343" s="27" t="s">
        <v>4391</v>
      </c>
      <c r="P343" s="27" t="s">
        <v>4392</v>
      </c>
      <c r="Q343" s="27" t="s">
        <v>309</v>
      </c>
      <c r="R343" s="27" t="s">
        <v>274</v>
      </c>
      <c r="S343" s="27" t="s">
        <v>4393</v>
      </c>
      <c r="T343" s="27" t="s">
        <v>4377</v>
      </c>
      <c r="U343" s="27" t="s">
        <v>4394</v>
      </c>
      <c r="V343" s="27" t="s">
        <v>535</v>
      </c>
      <c r="W343" s="27" t="s">
        <v>276</v>
      </c>
      <c r="X343" s="27" t="s">
        <v>260</v>
      </c>
      <c r="Y343" s="27" t="s">
        <v>26</v>
      </c>
      <c r="Z343" s="27" t="s">
        <v>26</v>
      </c>
      <c r="AA343" s="27" t="s">
        <v>26</v>
      </c>
      <c r="AB343" s="27" t="s">
        <v>26</v>
      </c>
    </row>
    <row r="344" spans="1:28">
      <c r="A344" s="26">
        <v>45887</v>
      </c>
      <c r="B344" s="27" t="s">
        <v>13348</v>
      </c>
      <c r="C344" s="27" t="s">
        <v>13349</v>
      </c>
      <c r="D344" s="28">
        <v>12932.55</v>
      </c>
      <c r="E344" s="27" t="s">
        <v>226</v>
      </c>
      <c r="F344" s="27" t="s">
        <v>4395</v>
      </c>
      <c r="G344" s="27" t="str">
        <f t="shared" si="5"/>
        <v>3088387</v>
      </c>
      <c r="H344" s="49" t="s">
        <v>62</v>
      </c>
      <c r="I344" s="49" t="s">
        <v>4396</v>
      </c>
      <c r="J344" s="86">
        <v>45887</v>
      </c>
      <c r="K344" s="14"/>
      <c r="L344" s="14"/>
      <c r="M344" s="14" t="s">
        <v>13385</v>
      </c>
      <c r="N344" s="27" t="s">
        <v>227</v>
      </c>
      <c r="O344" s="27" t="s">
        <v>228</v>
      </c>
      <c r="P344" s="27" t="s">
        <v>229</v>
      </c>
      <c r="Q344" s="27" t="s">
        <v>218</v>
      </c>
      <c r="R344" s="27" t="s">
        <v>4397</v>
      </c>
      <c r="S344" s="27" t="s">
        <v>4377</v>
      </c>
      <c r="T344" s="27" t="s">
        <v>230</v>
      </c>
      <c r="U344" s="27" t="s">
        <v>231</v>
      </c>
      <c r="V344" s="27" t="s">
        <v>214</v>
      </c>
      <c r="W344" s="27" t="s">
        <v>232</v>
      </c>
      <c r="X344" s="27" t="s">
        <v>26</v>
      </c>
      <c r="Y344" s="27" t="s">
        <v>26</v>
      </c>
      <c r="Z344" s="27" t="s">
        <v>26</v>
      </c>
      <c r="AA344" s="27" t="s">
        <v>26</v>
      </c>
      <c r="AB344" s="27" t="s">
        <v>26</v>
      </c>
    </row>
    <row r="345" spans="1:28">
      <c r="A345" s="26">
        <v>45887</v>
      </c>
      <c r="B345" s="27" t="s">
        <v>13348</v>
      </c>
      <c r="C345" s="27" t="s">
        <v>13349</v>
      </c>
      <c r="D345" s="28">
        <v>11667.97</v>
      </c>
      <c r="E345" s="27" t="s">
        <v>4398</v>
      </c>
      <c r="F345" s="27" t="s">
        <v>4399</v>
      </c>
      <c r="G345" s="27" t="str">
        <f t="shared" si="5"/>
        <v>9103157</v>
      </c>
      <c r="H345" s="17" t="s">
        <v>83</v>
      </c>
      <c r="I345" s="17" t="s">
        <v>186</v>
      </c>
      <c r="J345" s="92">
        <v>45887</v>
      </c>
      <c r="K345" s="17"/>
      <c r="L345" s="17" t="s">
        <v>13580</v>
      </c>
      <c r="M345" s="17" t="s">
        <v>186</v>
      </c>
      <c r="N345" s="27" t="s">
        <v>4390</v>
      </c>
      <c r="O345" s="27" t="s">
        <v>4391</v>
      </c>
      <c r="P345" s="27" t="s">
        <v>4392</v>
      </c>
      <c r="Q345" s="27" t="s">
        <v>309</v>
      </c>
      <c r="R345" s="27" t="s">
        <v>274</v>
      </c>
      <c r="S345" s="27" t="s">
        <v>4400</v>
      </c>
      <c r="T345" s="27" t="s">
        <v>4377</v>
      </c>
      <c r="U345" s="27" t="s">
        <v>4401</v>
      </c>
      <c r="V345" s="27" t="s">
        <v>535</v>
      </c>
      <c r="W345" s="27" t="s">
        <v>276</v>
      </c>
      <c r="X345" s="27" t="s">
        <v>260</v>
      </c>
      <c r="Y345" s="27" t="s">
        <v>26</v>
      </c>
      <c r="Z345" s="27" t="s">
        <v>26</v>
      </c>
      <c r="AA345" s="27" t="s">
        <v>26</v>
      </c>
      <c r="AB345" s="27" t="s">
        <v>26</v>
      </c>
    </row>
    <row r="346" spans="1:28">
      <c r="A346" s="26">
        <v>45887</v>
      </c>
      <c r="B346" s="27" t="s">
        <v>13348</v>
      </c>
      <c r="C346" s="27" t="s">
        <v>13349</v>
      </c>
      <c r="D346" s="28">
        <v>9000</v>
      </c>
      <c r="E346" s="27" t="s">
        <v>4402</v>
      </c>
      <c r="F346" s="27" t="s">
        <v>4403</v>
      </c>
      <c r="G346" s="27" t="str">
        <f t="shared" si="5"/>
        <v>9103184</v>
      </c>
      <c r="H346" s="17" t="s">
        <v>83</v>
      </c>
      <c r="I346" s="17" t="s">
        <v>186</v>
      </c>
      <c r="J346" s="92">
        <v>45887</v>
      </c>
      <c r="K346" s="17"/>
      <c r="L346" s="17" t="s">
        <v>13581</v>
      </c>
      <c r="M346" s="17" t="s">
        <v>186</v>
      </c>
      <c r="N346" s="27" t="s">
        <v>4390</v>
      </c>
      <c r="O346" s="27" t="s">
        <v>4391</v>
      </c>
      <c r="P346" s="27" t="s">
        <v>4392</v>
      </c>
      <c r="Q346" s="27" t="s">
        <v>309</v>
      </c>
      <c r="R346" s="27" t="s">
        <v>274</v>
      </c>
      <c r="S346" s="27" t="s">
        <v>4404</v>
      </c>
      <c r="T346" s="27" t="s">
        <v>4377</v>
      </c>
      <c r="U346" s="27" t="s">
        <v>4405</v>
      </c>
      <c r="V346" s="27" t="s">
        <v>535</v>
      </c>
      <c r="W346" s="27" t="s">
        <v>276</v>
      </c>
      <c r="X346" s="27" t="s">
        <v>260</v>
      </c>
      <c r="Y346" s="27" t="s">
        <v>26</v>
      </c>
      <c r="Z346" s="27" t="s">
        <v>26</v>
      </c>
      <c r="AA346" s="27" t="s">
        <v>26</v>
      </c>
      <c r="AB346" s="27" t="s">
        <v>26</v>
      </c>
    </row>
    <row r="347" spans="1:28">
      <c r="A347" s="26">
        <v>45887</v>
      </c>
      <c r="B347" s="27" t="s">
        <v>13348</v>
      </c>
      <c r="C347" s="27" t="s">
        <v>13349</v>
      </c>
      <c r="D347" s="28">
        <v>7500</v>
      </c>
      <c r="E347" s="27" t="s">
        <v>4406</v>
      </c>
      <c r="F347" s="27" t="s">
        <v>4407</v>
      </c>
      <c r="G347" s="27" t="str">
        <f t="shared" si="5"/>
        <v>9103139</v>
      </c>
      <c r="H347" s="17" t="s">
        <v>83</v>
      </c>
      <c r="I347" s="17" t="s">
        <v>186</v>
      </c>
      <c r="J347" s="92">
        <v>45887</v>
      </c>
      <c r="K347" s="17"/>
      <c r="L347" s="17" t="s">
        <v>13582</v>
      </c>
      <c r="M347" s="17" t="s">
        <v>186</v>
      </c>
      <c r="N347" s="27" t="s">
        <v>4390</v>
      </c>
      <c r="O347" s="27" t="s">
        <v>4391</v>
      </c>
      <c r="P347" s="27" t="s">
        <v>4392</v>
      </c>
      <c r="Q347" s="27" t="s">
        <v>309</v>
      </c>
      <c r="R347" s="27" t="s">
        <v>274</v>
      </c>
      <c r="S347" s="27" t="s">
        <v>4408</v>
      </c>
      <c r="T347" s="27" t="s">
        <v>4377</v>
      </c>
      <c r="U347" s="27" t="s">
        <v>4409</v>
      </c>
      <c r="V347" s="27" t="s">
        <v>535</v>
      </c>
      <c r="W347" s="27" t="s">
        <v>276</v>
      </c>
      <c r="X347" s="27" t="s">
        <v>260</v>
      </c>
      <c r="Y347" s="27" t="s">
        <v>26</v>
      </c>
      <c r="Z347" s="27" t="s">
        <v>26</v>
      </c>
      <c r="AA347" s="27" t="s">
        <v>26</v>
      </c>
      <c r="AB347" s="27" t="s">
        <v>26</v>
      </c>
    </row>
    <row r="348" spans="1:28">
      <c r="A348" s="26">
        <v>45887</v>
      </c>
      <c r="B348" s="27" t="s">
        <v>13348</v>
      </c>
      <c r="C348" s="27" t="s">
        <v>13349</v>
      </c>
      <c r="D348" s="28">
        <v>7019.43</v>
      </c>
      <c r="E348" s="27" t="s">
        <v>4410</v>
      </c>
      <c r="F348" s="27" t="s">
        <v>4411</v>
      </c>
      <c r="G348" s="27" t="str">
        <f t="shared" si="5"/>
        <v>9103166</v>
      </c>
      <c r="H348" s="37" t="s">
        <v>83</v>
      </c>
      <c r="I348" s="37" t="s">
        <v>4356</v>
      </c>
      <c r="J348" s="94">
        <v>45887</v>
      </c>
      <c r="K348" s="254" t="s">
        <v>27598</v>
      </c>
      <c r="L348" s="37" t="s">
        <v>27599</v>
      </c>
      <c r="M348" s="37" t="s">
        <v>82</v>
      </c>
      <c r="N348" s="27" t="s">
        <v>4390</v>
      </c>
      <c r="O348" s="27" t="s">
        <v>4391</v>
      </c>
      <c r="P348" s="27" t="s">
        <v>4392</v>
      </c>
      <c r="Q348" s="27" t="s">
        <v>309</v>
      </c>
      <c r="R348" s="27" t="s">
        <v>274</v>
      </c>
      <c r="S348" s="27" t="s">
        <v>4412</v>
      </c>
      <c r="T348" s="27" t="s">
        <v>4377</v>
      </c>
      <c r="U348" s="27" t="s">
        <v>4413</v>
      </c>
      <c r="V348" s="27" t="s">
        <v>535</v>
      </c>
      <c r="W348" s="27" t="s">
        <v>276</v>
      </c>
      <c r="X348" s="27" t="s">
        <v>260</v>
      </c>
      <c r="Y348" s="27" t="s">
        <v>26</v>
      </c>
      <c r="Z348" s="27" t="s">
        <v>26</v>
      </c>
      <c r="AA348" s="27" t="s">
        <v>26</v>
      </c>
      <c r="AB348" s="27" t="s">
        <v>26</v>
      </c>
    </row>
    <row r="349" spans="1:28">
      <c r="A349" s="26">
        <v>45887</v>
      </c>
      <c r="B349" s="27" t="s">
        <v>13348</v>
      </c>
      <c r="C349" s="27" t="s">
        <v>13349</v>
      </c>
      <c r="D349" s="28">
        <v>6250</v>
      </c>
      <c r="E349" s="27" t="s">
        <v>26</v>
      </c>
      <c r="F349" s="27" t="s">
        <v>4414</v>
      </c>
      <c r="G349" s="27" t="str">
        <f t="shared" si="5"/>
        <v>3088382</v>
      </c>
      <c r="H349" s="14" t="s">
        <v>112</v>
      </c>
      <c r="I349" s="14" t="s">
        <v>4415</v>
      </c>
      <c r="J349" s="23">
        <v>45891</v>
      </c>
      <c r="K349" s="14"/>
      <c r="L349" s="14"/>
      <c r="M349" s="14" t="s">
        <v>13583</v>
      </c>
      <c r="N349" s="27" t="s">
        <v>4416</v>
      </c>
      <c r="O349" s="27" t="s">
        <v>4417</v>
      </c>
      <c r="P349" s="27" t="s">
        <v>4392</v>
      </c>
      <c r="Q349" s="27" t="s">
        <v>258</v>
      </c>
      <c r="R349" s="27" t="s">
        <v>250</v>
      </c>
      <c r="S349" s="27" t="s">
        <v>4418</v>
      </c>
      <c r="T349" s="27" t="s">
        <v>4377</v>
      </c>
      <c r="U349" s="27" t="s">
        <v>4419</v>
      </c>
      <c r="V349" s="27" t="s">
        <v>4420</v>
      </c>
      <c r="W349" s="27" t="s">
        <v>4421</v>
      </c>
      <c r="X349" s="27" t="s">
        <v>246</v>
      </c>
      <c r="Y349" s="27" t="s">
        <v>26</v>
      </c>
      <c r="Z349" s="27" t="s">
        <v>26</v>
      </c>
      <c r="AA349" s="27" t="s">
        <v>26</v>
      </c>
      <c r="AB349" s="27" t="s">
        <v>26</v>
      </c>
    </row>
    <row r="350" spans="1:28">
      <c r="A350" s="26">
        <v>45887</v>
      </c>
      <c r="B350" s="27" t="s">
        <v>13348</v>
      </c>
      <c r="C350" s="27" t="s">
        <v>13349</v>
      </c>
      <c r="D350" s="28">
        <v>5512.44</v>
      </c>
      <c r="E350" s="27" t="s">
        <v>289</v>
      </c>
      <c r="F350" s="27" t="s">
        <v>4422</v>
      </c>
      <c r="G350" s="27" t="str">
        <f t="shared" si="5"/>
        <v>3088367</v>
      </c>
      <c r="H350" s="49" t="s">
        <v>59</v>
      </c>
      <c r="I350" s="49" t="s">
        <v>4423</v>
      </c>
      <c r="J350" s="86">
        <v>45887</v>
      </c>
      <c r="K350" s="14"/>
      <c r="L350" s="14"/>
      <c r="M350" s="14" t="s">
        <v>13352</v>
      </c>
      <c r="N350" s="27" t="s">
        <v>290</v>
      </c>
      <c r="O350" s="27" t="s">
        <v>291</v>
      </c>
      <c r="P350" s="27" t="s">
        <v>4277</v>
      </c>
      <c r="Q350" s="27" t="s">
        <v>292</v>
      </c>
      <c r="R350" s="27" t="s">
        <v>218</v>
      </c>
      <c r="S350" s="27" t="s">
        <v>4424</v>
      </c>
      <c r="T350" s="27" t="s">
        <v>4377</v>
      </c>
      <c r="U350" s="27" t="s">
        <v>293</v>
      </c>
      <c r="V350" s="27" t="s">
        <v>294</v>
      </c>
      <c r="W350" s="27" t="s">
        <v>295</v>
      </c>
      <c r="X350" s="27" t="s">
        <v>214</v>
      </c>
      <c r="Y350" s="27" t="s">
        <v>296</v>
      </c>
      <c r="Z350" s="27" t="s">
        <v>26</v>
      </c>
      <c r="AA350" s="27" t="s">
        <v>26</v>
      </c>
      <c r="AB350" s="27" t="s">
        <v>26</v>
      </c>
    </row>
    <row r="351" spans="1:28">
      <c r="A351" s="26">
        <v>45887</v>
      </c>
      <c r="B351" s="27" t="s">
        <v>13348</v>
      </c>
      <c r="C351" s="27" t="s">
        <v>13349</v>
      </c>
      <c r="D351" s="28">
        <v>5000</v>
      </c>
      <c r="E351" s="27" t="s">
        <v>175</v>
      </c>
      <c r="F351" s="27" t="s">
        <v>4425</v>
      </c>
      <c r="G351" s="27" t="str">
        <f t="shared" si="5"/>
        <v>3088373</v>
      </c>
      <c r="H351" s="49" t="s">
        <v>57</v>
      </c>
      <c r="I351" s="49" t="s">
        <v>4426</v>
      </c>
      <c r="J351" s="86">
        <v>45887</v>
      </c>
      <c r="K351" s="14"/>
      <c r="L351" s="14"/>
      <c r="M351" s="14" t="s">
        <v>13370</v>
      </c>
      <c r="N351" s="27" t="s">
        <v>377</v>
      </c>
      <c r="O351" s="27" t="s">
        <v>378</v>
      </c>
      <c r="P351" s="27" t="s">
        <v>4427</v>
      </c>
      <c r="Q351" s="27" t="s">
        <v>218</v>
      </c>
      <c r="R351" s="27" t="s">
        <v>4428</v>
      </c>
      <c r="S351" s="27" t="s">
        <v>4377</v>
      </c>
      <c r="T351" s="27" t="s">
        <v>379</v>
      </c>
      <c r="U351" s="27" t="s">
        <v>239</v>
      </c>
      <c r="V351" s="27" t="s">
        <v>4429</v>
      </c>
      <c r="W351" s="27" t="s">
        <v>381</v>
      </c>
      <c r="X351" s="27" t="s">
        <v>26</v>
      </c>
      <c r="Y351" s="27" t="s">
        <v>26</v>
      </c>
      <c r="Z351" s="27" t="s">
        <v>26</v>
      </c>
      <c r="AA351" s="27" t="s">
        <v>26</v>
      </c>
      <c r="AB351" s="27" t="s">
        <v>26</v>
      </c>
    </row>
    <row r="352" spans="1:28">
      <c r="A352" s="26">
        <v>45887</v>
      </c>
      <c r="B352" s="27" t="s">
        <v>13348</v>
      </c>
      <c r="C352" s="27" t="s">
        <v>13349</v>
      </c>
      <c r="D352" s="28">
        <v>5000</v>
      </c>
      <c r="E352" s="27" t="s">
        <v>175</v>
      </c>
      <c r="F352" s="27" t="s">
        <v>4430</v>
      </c>
      <c r="G352" s="27" t="str">
        <f t="shared" si="5"/>
        <v>3088375</v>
      </c>
      <c r="H352" s="49" t="s">
        <v>57</v>
      </c>
      <c r="I352" s="49" t="s">
        <v>4431</v>
      </c>
      <c r="J352" s="86">
        <v>45887</v>
      </c>
      <c r="K352" s="14"/>
      <c r="L352" s="14"/>
      <c r="M352" s="14" t="s">
        <v>13370</v>
      </c>
      <c r="N352" s="27" t="s">
        <v>377</v>
      </c>
      <c r="O352" s="27" t="s">
        <v>378</v>
      </c>
      <c r="P352" s="27" t="s">
        <v>4427</v>
      </c>
      <c r="Q352" s="27" t="s">
        <v>218</v>
      </c>
      <c r="R352" s="27" t="s">
        <v>4432</v>
      </c>
      <c r="S352" s="27" t="s">
        <v>4377</v>
      </c>
      <c r="T352" s="27" t="s">
        <v>379</v>
      </c>
      <c r="U352" s="27" t="s">
        <v>239</v>
      </c>
      <c r="V352" s="27" t="s">
        <v>4433</v>
      </c>
      <c r="W352" s="27" t="s">
        <v>381</v>
      </c>
      <c r="X352" s="27" t="s">
        <v>26</v>
      </c>
      <c r="Y352" s="27" t="s">
        <v>26</v>
      </c>
      <c r="Z352" s="27" t="s">
        <v>26</v>
      </c>
      <c r="AA352" s="27" t="s">
        <v>26</v>
      </c>
      <c r="AB352" s="27" t="s">
        <v>26</v>
      </c>
    </row>
    <row r="353" spans="1:28">
      <c r="A353" s="26">
        <v>45887</v>
      </c>
      <c r="B353" s="27" t="s">
        <v>13348</v>
      </c>
      <c r="C353" s="27" t="s">
        <v>13349</v>
      </c>
      <c r="D353" s="28">
        <v>3184.14</v>
      </c>
      <c r="E353" s="27" t="s">
        <v>4434</v>
      </c>
      <c r="F353" s="27" t="s">
        <v>4435</v>
      </c>
      <c r="G353" s="27" t="str">
        <f t="shared" si="5"/>
        <v>9103175</v>
      </c>
      <c r="H353" s="37" t="s">
        <v>83</v>
      </c>
      <c r="I353" s="37" t="s">
        <v>4356</v>
      </c>
      <c r="J353" s="94">
        <v>45887</v>
      </c>
      <c r="K353" s="254" t="s">
        <v>27598</v>
      </c>
      <c r="L353" s="37" t="s">
        <v>27600</v>
      </c>
      <c r="M353" s="37" t="s">
        <v>82</v>
      </c>
      <c r="N353" s="27" t="s">
        <v>4390</v>
      </c>
      <c r="O353" s="27" t="s">
        <v>4391</v>
      </c>
      <c r="P353" s="27" t="s">
        <v>4392</v>
      </c>
      <c r="Q353" s="27" t="s">
        <v>309</v>
      </c>
      <c r="R353" s="27" t="s">
        <v>274</v>
      </c>
      <c r="S353" s="27" t="s">
        <v>4436</v>
      </c>
      <c r="T353" s="27" t="s">
        <v>4377</v>
      </c>
      <c r="U353" s="27" t="s">
        <v>4437</v>
      </c>
      <c r="V353" s="27" t="s">
        <v>535</v>
      </c>
      <c r="W353" s="27" t="s">
        <v>276</v>
      </c>
      <c r="X353" s="27" t="s">
        <v>260</v>
      </c>
      <c r="Y353" s="27" t="s">
        <v>26</v>
      </c>
      <c r="Z353" s="27" t="s">
        <v>26</v>
      </c>
      <c r="AA353" s="27" t="s">
        <v>26</v>
      </c>
      <c r="AB353" s="27" t="s">
        <v>26</v>
      </c>
    </row>
    <row r="354" spans="1:28">
      <c r="A354" s="26">
        <v>45887</v>
      </c>
      <c r="B354" s="27" t="s">
        <v>13348</v>
      </c>
      <c r="C354" s="27" t="s">
        <v>13349</v>
      </c>
      <c r="D354" s="28">
        <v>3000</v>
      </c>
      <c r="E354" s="27" t="s">
        <v>175</v>
      </c>
      <c r="F354" s="27" t="s">
        <v>4438</v>
      </c>
      <c r="G354" s="27" t="str">
        <f t="shared" si="5"/>
        <v>3088377</v>
      </c>
      <c r="H354" s="49" t="s">
        <v>57</v>
      </c>
      <c r="I354" s="49" t="s">
        <v>4439</v>
      </c>
      <c r="J354" s="86">
        <v>45887</v>
      </c>
      <c r="K354" s="14"/>
      <c r="L354" s="14"/>
      <c r="M354" s="14" t="s">
        <v>13370</v>
      </c>
      <c r="N354" s="27" t="s">
        <v>377</v>
      </c>
      <c r="O354" s="27" t="s">
        <v>378</v>
      </c>
      <c r="P354" s="27" t="s">
        <v>4427</v>
      </c>
      <c r="Q354" s="27" t="s">
        <v>218</v>
      </c>
      <c r="R354" s="27" t="s">
        <v>4440</v>
      </c>
      <c r="S354" s="27" t="s">
        <v>4377</v>
      </c>
      <c r="T354" s="27" t="s">
        <v>379</v>
      </c>
      <c r="U354" s="27" t="s">
        <v>239</v>
      </c>
      <c r="V354" s="27" t="s">
        <v>4441</v>
      </c>
      <c r="W354" s="27" t="s">
        <v>381</v>
      </c>
      <c r="X354" s="27" t="s">
        <v>26</v>
      </c>
      <c r="Y354" s="27" t="s">
        <v>26</v>
      </c>
      <c r="Z354" s="27" t="s">
        <v>26</v>
      </c>
      <c r="AA354" s="27" t="s">
        <v>26</v>
      </c>
      <c r="AB354" s="27" t="s">
        <v>26</v>
      </c>
    </row>
    <row r="355" spans="1:28">
      <c r="A355" s="26">
        <v>45887</v>
      </c>
      <c r="B355" s="27" t="s">
        <v>13348</v>
      </c>
      <c r="C355" s="27" t="s">
        <v>13349</v>
      </c>
      <c r="D355" s="28">
        <v>3000</v>
      </c>
      <c r="E355" s="27" t="s">
        <v>175</v>
      </c>
      <c r="F355" s="27" t="s">
        <v>4442</v>
      </c>
      <c r="G355" s="27" t="str">
        <f t="shared" si="5"/>
        <v>3088379</v>
      </c>
      <c r="H355" s="49" t="s">
        <v>57</v>
      </c>
      <c r="I355" s="49" t="s">
        <v>4443</v>
      </c>
      <c r="J355" s="86">
        <v>45887</v>
      </c>
      <c r="K355" s="14"/>
      <c r="L355" s="14"/>
      <c r="M355" s="14" t="s">
        <v>13370</v>
      </c>
      <c r="N355" s="27" t="s">
        <v>377</v>
      </c>
      <c r="O355" s="27" t="s">
        <v>378</v>
      </c>
      <c r="P355" s="27" t="s">
        <v>4427</v>
      </c>
      <c r="Q355" s="27" t="s">
        <v>218</v>
      </c>
      <c r="R355" s="27" t="s">
        <v>4444</v>
      </c>
      <c r="S355" s="27" t="s">
        <v>4377</v>
      </c>
      <c r="T355" s="27" t="s">
        <v>379</v>
      </c>
      <c r="U355" s="27" t="s">
        <v>239</v>
      </c>
      <c r="V355" s="27" t="s">
        <v>4445</v>
      </c>
      <c r="W355" s="27" t="s">
        <v>381</v>
      </c>
      <c r="X355" s="27" t="s">
        <v>26</v>
      </c>
      <c r="Y355" s="27" t="s">
        <v>26</v>
      </c>
      <c r="Z355" s="27" t="s">
        <v>26</v>
      </c>
      <c r="AA355" s="27" t="s">
        <v>26</v>
      </c>
      <c r="AB355" s="27" t="s">
        <v>26</v>
      </c>
    </row>
    <row r="356" spans="1:28">
      <c r="A356" s="26">
        <v>45887</v>
      </c>
      <c r="B356" s="27" t="s">
        <v>13348</v>
      </c>
      <c r="C356" s="27" t="s">
        <v>13349</v>
      </c>
      <c r="D356" s="28">
        <v>2771.7</v>
      </c>
      <c r="E356" s="27" t="s">
        <v>4446</v>
      </c>
      <c r="F356" s="27" t="s">
        <v>4447</v>
      </c>
      <c r="G356" s="27" t="str">
        <f t="shared" si="5"/>
        <v>3088389</v>
      </c>
      <c r="H356" s="49" t="s">
        <v>56</v>
      </c>
      <c r="I356" s="49" t="s">
        <v>4448</v>
      </c>
      <c r="J356" s="86">
        <v>45887</v>
      </c>
      <c r="K356" s="14"/>
      <c r="L356" s="14"/>
      <c r="M356" s="14" t="s">
        <v>13367</v>
      </c>
      <c r="N356" s="27" t="s">
        <v>213</v>
      </c>
      <c r="O356" s="27" t="s">
        <v>219</v>
      </c>
      <c r="P356" s="27" t="s">
        <v>4385</v>
      </c>
      <c r="Q356" s="27" t="s">
        <v>218</v>
      </c>
      <c r="R356" s="27" t="s">
        <v>4449</v>
      </c>
      <c r="S356" s="27" t="s">
        <v>4377</v>
      </c>
      <c r="T356" s="27" t="s">
        <v>4450</v>
      </c>
      <c r="U356" s="27" t="s">
        <v>217</v>
      </c>
      <c r="V356" s="27" t="s">
        <v>214</v>
      </c>
      <c r="W356" s="27" t="s">
        <v>215</v>
      </c>
      <c r="X356" s="27" t="s">
        <v>26</v>
      </c>
      <c r="Y356" s="27" t="s">
        <v>26</v>
      </c>
      <c r="Z356" s="27" t="s">
        <v>26</v>
      </c>
      <c r="AA356" s="27" t="s">
        <v>26</v>
      </c>
      <c r="AB356" s="27" t="s">
        <v>26</v>
      </c>
    </row>
    <row r="357" spans="1:28">
      <c r="A357" s="26">
        <v>45887</v>
      </c>
      <c r="B357" s="27" t="s">
        <v>13348</v>
      </c>
      <c r="C357" s="27" t="s">
        <v>13349</v>
      </c>
      <c r="D357" s="28">
        <v>1578</v>
      </c>
      <c r="E357" s="27" t="s">
        <v>4451</v>
      </c>
      <c r="F357" s="27" t="s">
        <v>4452</v>
      </c>
      <c r="G357" s="27" t="str">
        <f t="shared" si="5"/>
        <v>3088371</v>
      </c>
      <c r="H357" s="14" t="s">
        <v>50</v>
      </c>
      <c r="I357" s="14" t="s">
        <v>4453</v>
      </c>
      <c r="J357" s="23">
        <v>45889</v>
      </c>
      <c r="K357" s="14"/>
      <c r="L357" s="14"/>
      <c r="M357" s="14" t="s">
        <v>13411</v>
      </c>
      <c r="N357" s="27" t="s">
        <v>339</v>
      </c>
      <c r="O357" s="27" t="s">
        <v>340</v>
      </c>
      <c r="P357" s="27" t="s">
        <v>4454</v>
      </c>
      <c r="Q357" s="27" t="s">
        <v>218</v>
      </c>
      <c r="R357" s="27" t="s">
        <v>4455</v>
      </c>
      <c r="S357" s="27" t="s">
        <v>4377</v>
      </c>
      <c r="T357" s="27" t="s">
        <v>4456</v>
      </c>
      <c r="U357" s="27" t="s">
        <v>239</v>
      </c>
      <c r="V357" s="27" t="s">
        <v>214</v>
      </c>
      <c r="W357" s="27" t="s">
        <v>341</v>
      </c>
      <c r="X357" s="27" t="s">
        <v>26</v>
      </c>
      <c r="Y357" s="27" t="s">
        <v>26</v>
      </c>
      <c r="Z357" s="27" t="s">
        <v>26</v>
      </c>
      <c r="AA357" s="27" t="s">
        <v>26</v>
      </c>
      <c r="AB357" s="27" t="s">
        <v>26</v>
      </c>
    </row>
    <row r="358" spans="1:28">
      <c r="A358" s="26">
        <v>45887</v>
      </c>
      <c r="B358" s="27" t="s">
        <v>13348</v>
      </c>
      <c r="C358" s="27" t="s">
        <v>13349</v>
      </c>
      <c r="D358" s="28">
        <v>55</v>
      </c>
      <c r="E358" s="27" t="s">
        <v>498</v>
      </c>
      <c r="F358" s="27" t="s">
        <v>4457</v>
      </c>
      <c r="G358" s="27" t="str">
        <f>MID(F358,4,7)</f>
        <v>3088369</v>
      </c>
      <c r="H358" s="14" t="s">
        <v>58</v>
      </c>
      <c r="I358" s="14" t="s">
        <v>4458</v>
      </c>
      <c r="J358" s="23">
        <v>45902</v>
      </c>
      <c r="K358" s="14"/>
      <c r="L358" s="23"/>
      <c r="M358" s="14" t="s">
        <v>13375</v>
      </c>
      <c r="N358" s="27" t="s">
        <v>499</v>
      </c>
      <c r="O358" s="27" t="s">
        <v>500</v>
      </c>
      <c r="P358" s="27" t="s">
        <v>501</v>
      </c>
      <c r="Q358" s="27" t="s">
        <v>218</v>
      </c>
      <c r="R358" s="27" t="s">
        <v>4459</v>
      </c>
      <c r="S358" s="27" t="s">
        <v>4377</v>
      </c>
      <c r="T358" s="27" t="s">
        <v>502</v>
      </c>
      <c r="U358" s="27" t="s">
        <v>239</v>
      </c>
      <c r="V358" s="27" t="s">
        <v>214</v>
      </c>
      <c r="W358" s="27" t="s">
        <v>503</v>
      </c>
      <c r="X358" s="27" t="s">
        <v>26</v>
      </c>
      <c r="Y358" s="27" t="s">
        <v>26</v>
      </c>
      <c r="Z358" s="27" t="s">
        <v>26</v>
      </c>
      <c r="AA358" s="27" t="s">
        <v>26</v>
      </c>
      <c r="AB358" s="27" t="s">
        <v>26</v>
      </c>
    </row>
    <row r="359" spans="1:28">
      <c r="A359" s="26">
        <v>45887</v>
      </c>
      <c r="B359" s="27" t="s">
        <v>13348</v>
      </c>
      <c r="C359" s="27" t="s">
        <v>13349</v>
      </c>
      <c r="D359" s="28">
        <v>10</v>
      </c>
      <c r="E359" s="27" t="s">
        <v>26</v>
      </c>
      <c r="F359" s="27" t="s">
        <v>4460</v>
      </c>
      <c r="G359" s="27" t="str">
        <f t="shared" si="5"/>
        <v>3091673</v>
      </c>
      <c r="H359" s="49" t="s">
        <v>71</v>
      </c>
      <c r="I359" s="49" t="s">
        <v>4461</v>
      </c>
      <c r="J359" s="86">
        <v>45888</v>
      </c>
      <c r="K359" s="14"/>
      <c r="L359" s="29"/>
      <c r="M359" s="29" t="s">
        <v>13584</v>
      </c>
      <c r="N359" s="27" t="s">
        <v>4462</v>
      </c>
      <c r="O359" s="27" t="s">
        <v>4463</v>
      </c>
      <c r="P359" s="27" t="s">
        <v>4392</v>
      </c>
      <c r="Q359" s="27" t="s">
        <v>4464</v>
      </c>
      <c r="R359" s="27" t="s">
        <v>218</v>
      </c>
      <c r="S359" s="27" t="s">
        <v>4465</v>
      </c>
      <c r="T359" s="27" t="s">
        <v>4377</v>
      </c>
      <c r="U359" s="27" t="s">
        <v>251</v>
      </c>
      <c r="V359" s="27" t="s">
        <v>4466</v>
      </c>
      <c r="W359" s="27" t="s">
        <v>4467</v>
      </c>
      <c r="X359" s="27" t="s">
        <v>260</v>
      </c>
      <c r="Y359" s="27" t="s">
        <v>26</v>
      </c>
      <c r="Z359" s="27" t="s">
        <v>26</v>
      </c>
      <c r="AA359" s="27" t="s">
        <v>26</v>
      </c>
      <c r="AB359" s="27" t="s">
        <v>26</v>
      </c>
    </row>
    <row r="360" spans="1:28">
      <c r="A360" s="26">
        <v>45887</v>
      </c>
      <c r="B360" s="27" t="s">
        <v>13348</v>
      </c>
      <c r="C360" s="27" t="s">
        <v>13349</v>
      </c>
      <c r="D360" s="28">
        <v>287.94</v>
      </c>
      <c r="E360" s="27" t="s">
        <v>4468</v>
      </c>
      <c r="F360" s="27" t="s">
        <v>4469</v>
      </c>
      <c r="G360" s="27" t="str">
        <f t="shared" si="5"/>
        <v>9812131</v>
      </c>
      <c r="H360" s="14" t="s">
        <v>58</v>
      </c>
      <c r="I360" s="14" t="s">
        <v>4470</v>
      </c>
      <c r="J360" s="23">
        <v>45902</v>
      </c>
      <c r="K360" s="14"/>
      <c r="L360" s="23"/>
      <c r="M360" s="29" t="s">
        <v>13375</v>
      </c>
      <c r="N360" s="27" t="s">
        <v>504</v>
      </c>
      <c r="O360" s="27" t="s">
        <v>2350</v>
      </c>
      <c r="P360" s="27" t="s">
        <v>4392</v>
      </c>
      <c r="Q360" s="27" t="s">
        <v>309</v>
      </c>
      <c r="R360" s="27" t="s">
        <v>218</v>
      </c>
      <c r="S360" s="27" t="s">
        <v>4471</v>
      </c>
      <c r="T360" s="27" t="s">
        <v>4377</v>
      </c>
      <c r="U360" s="27" t="s">
        <v>4472</v>
      </c>
      <c r="V360" s="27" t="s">
        <v>1621</v>
      </c>
      <c r="W360" s="27" t="s">
        <v>214</v>
      </c>
      <c r="X360" s="27" t="s">
        <v>260</v>
      </c>
      <c r="Y360" s="27" t="s">
        <v>26</v>
      </c>
      <c r="Z360" s="27" t="s">
        <v>26</v>
      </c>
      <c r="AA360" s="27" t="s">
        <v>26</v>
      </c>
      <c r="AB360" s="27" t="s">
        <v>26</v>
      </c>
    </row>
    <row r="361" spans="1:28">
      <c r="A361" s="26">
        <v>45884</v>
      </c>
      <c r="B361" s="27" t="s">
        <v>13348</v>
      </c>
      <c r="C361" s="27" t="s">
        <v>13357</v>
      </c>
      <c r="D361" s="28">
        <v>148.99</v>
      </c>
      <c r="E361" s="27" t="s">
        <v>4473</v>
      </c>
      <c r="F361" s="27" t="s">
        <v>4474</v>
      </c>
      <c r="G361" s="27" t="str">
        <f t="shared" si="5"/>
        <v>2700230</v>
      </c>
      <c r="H361" s="49" t="s">
        <v>77</v>
      </c>
      <c r="I361" s="49" t="s">
        <v>705</v>
      </c>
      <c r="J361" s="86">
        <v>45888</v>
      </c>
      <c r="K361" s="14"/>
      <c r="L361" s="29"/>
      <c r="M361" s="29" t="s">
        <v>13364</v>
      </c>
      <c r="N361" s="27" t="s">
        <v>4475</v>
      </c>
      <c r="O361" s="27" t="s">
        <v>477</v>
      </c>
      <c r="P361" s="27" t="s">
        <v>4476</v>
      </c>
      <c r="Q361" s="27" t="s">
        <v>4477</v>
      </c>
      <c r="R361" s="27" t="s">
        <v>26</v>
      </c>
      <c r="S361" s="27" t="s">
        <v>26</v>
      </c>
      <c r="T361" s="27" t="s">
        <v>26</v>
      </c>
      <c r="U361" s="27" t="s">
        <v>26</v>
      </c>
      <c r="V361" s="27" t="s">
        <v>26</v>
      </c>
      <c r="W361" s="27" t="s">
        <v>26</v>
      </c>
      <c r="X361" s="27" t="s">
        <v>26</v>
      </c>
      <c r="Y361" s="27" t="s">
        <v>26</v>
      </c>
      <c r="Z361" s="27" t="s">
        <v>26</v>
      </c>
      <c r="AA361" s="27" t="s">
        <v>26</v>
      </c>
      <c r="AB361" s="27" t="s">
        <v>26</v>
      </c>
    </row>
    <row r="362" spans="1:28">
      <c r="A362" s="26">
        <v>45887</v>
      </c>
      <c r="B362" s="27" t="s">
        <v>13348</v>
      </c>
      <c r="C362" s="27" t="s">
        <v>13357</v>
      </c>
      <c r="D362" s="28">
        <v>255</v>
      </c>
      <c r="E362" s="27" t="s">
        <v>4473</v>
      </c>
      <c r="F362" s="27" t="s">
        <v>4478</v>
      </c>
      <c r="G362" s="27" t="str">
        <f t="shared" si="5"/>
        <v>3600230</v>
      </c>
      <c r="H362" s="49" t="s">
        <v>63</v>
      </c>
      <c r="I362" s="49" t="s">
        <v>4479</v>
      </c>
      <c r="J362" s="86">
        <v>45888</v>
      </c>
      <c r="K362" s="14"/>
      <c r="L362" s="29"/>
      <c r="M362" s="29" t="s">
        <v>13519</v>
      </c>
      <c r="N362" s="27" t="s">
        <v>4475</v>
      </c>
      <c r="O362" s="27" t="s">
        <v>477</v>
      </c>
      <c r="P362" s="27" t="s">
        <v>4480</v>
      </c>
      <c r="Q362" s="27" t="s">
        <v>4477</v>
      </c>
      <c r="R362" s="27" t="s">
        <v>26</v>
      </c>
      <c r="S362" s="27" t="s">
        <v>26</v>
      </c>
      <c r="T362" s="27" t="s">
        <v>26</v>
      </c>
      <c r="U362" s="27" t="s">
        <v>26</v>
      </c>
      <c r="V362" s="27" t="s">
        <v>26</v>
      </c>
      <c r="W362" s="27" t="s">
        <v>26</v>
      </c>
      <c r="X362" s="27" t="s">
        <v>26</v>
      </c>
      <c r="Y362" s="27" t="s">
        <v>26</v>
      </c>
      <c r="Z362" s="27" t="s">
        <v>26</v>
      </c>
      <c r="AA362" s="27" t="s">
        <v>26</v>
      </c>
      <c r="AB362" s="27" t="s">
        <v>26</v>
      </c>
    </row>
    <row r="363" spans="1:28">
      <c r="A363" s="26">
        <v>45888</v>
      </c>
      <c r="B363" s="27" t="s">
        <v>13348</v>
      </c>
      <c r="C363" s="27" t="s">
        <v>13349</v>
      </c>
      <c r="D363" s="28">
        <v>932.51</v>
      </c>
      <c r="E363" s="27" t="s">
        <v>485</v>
      </c>
      <c r="F363" s="27" t="s">
        <v>4481</v>
      </c>
      <c r="G363" s="27" t="str">
        <f t="shared" si="5"/>
        <v>3966516</v>
      </c>
      <c r="H363" s="32" t="s">
        <v>83</v>
      </c>
      <c r="I363" s="32" t="s">
        <v>186</v>
      </c>
      <c r="J363" s="92"/>
      <c r="K363" s="17"/>
      <c r="L363" s="32" t="s">
        <v>13585</v>
      </c>
      <c r="M363" s="32" t="s">
        <v>186</v>
      </c>
      <c r="N363" s="27" t="s">
        <v>486</v>
      </c>
      <c r="O363" s="27" t="s">
        <v>487</v>
      </c>
      <c r="P363" s="27" t="s">
        <v>4277</v>
      </c>
      <c r="Q363" s="27" t="s">
        <v>488</v>
      </c>
      <c r="R363" s="27" t="s">
        <v>250</v>
      </c>
      <c r="S363" s="27" t="s">
        <v>4482</v>
      </c>
      <c r="T363" s="27" t="s">
        <v>4483</v>
      </c>
      <c r="U363" s="27" t="s">
        <v>489</v>
      </c>
      <c r="V363" s="27" t="s">
        <v>217</v>
      </c>
      <c r="W363" s="27" t="s">
        <v>4484</v>
      </c>
      <c r="X363" s="27" t="s">
        <v>214</v>
      </c>
      <c r="Y363" s="27" t="s">
        <v>260</v>
      </c>
      <c r="Z363" s="27" t="s">
        <v>26</v>
      </c>
      <c r="AA363" s="27" t="s">
        <v>26</v>
      </c>
      <c r="AB363" s="27" t="s">
        <v>26</v>
      </c>
    </row>
    <row r="364" spans="1:28">
      <c r="A364" s="26">
        <v>45888</v>
      </c>
      <c r="B364" s="27" t="s">
        <v>13348</v>
      </c>
      <c r="C364" s="27" t="s">
        <v>13349</v>
      </c>
      <c r="D364" s="28">
        <v>27500000</v>
      </c>
      <c r="E364" s="27" t="s">
        <v>297</v>
      </c>
      <c r="F364" s="27" t="s">
        <v>4485</v>
      </c>
      <c r="G364" s="27" t="str">
        <f t="shared" si="5"/>
        <v>3966518</v>
      </c>
      <c r="H364" s="49" t="s">
        <v>70</v>
      </c>
      <c r="I364" s="49" t="s">
        <v>4486</v>
      </c>
      <c r="J364" s="86">
        <v>45888</v>
      </c>
      <c r="K364" s="14"/>
      <c r="L364" s="29"/>
      <c r="M364" s="29" t="s">
        <v>13391</v>
      </c>
      <c r="N364" s="27" t="s">
        <v>281</v>
      </c>
      <c r="O364" s="27" t="s">
        <v>282</v>
      </c>
      <c r="P364" s="27" t="s">
        <v>283</v>
      </c>
      <c r="Q364" s="27" t="s">
        <v>250</v>
      </c>
      <c r="R364" s="27" t="s">
        <v>4487</v>
      </c>
      <c r="S364" s="27" t="s">
        <v>4483</v>
      </c>
      <c r="T364" s="27" t="s">
        <v>298</v>
      </c>
      <c r="U364" s="27" t="s">
        <v>299</v>
      </c>
      <c r="V364" s="27" t="s">
        <v>214</v>
      </c>
      <c r="W364" s="27" t="s">
        <v>286</v>
      </c>
      <c r="X364" s="27" t="s">
        <v>26</v>
      </c>
      <c r="Y364" s="27" t="s">
        <v>26</v>
      </c>
      <c r="Z364" s="27" t="s">
        <v>26</v>
      </c>
      <c r="AA364" s="27" t="s">
        <v>26</v>
      </c>
      <c r="AB364" s="27" t="s">
        <v>26</v>
      </c>
    </row>
    <row r="365" spans="1:28">
      <c r="A365" s="26">
        <v>45888</v>
      </c>
      <c r="B365" s="27" t="s">
        <v>13348</v>
      </c>
      <c r="C365" s="27" t="s">
        <v>13349</v>
      </c>
      <c r="D365" s="28">
        <v>3372500</v>
      </c>
      <c r="E365" s="27" t="s">
        <v>300</v>
      </c>
      <c r="F365" s="27" t="s">
        <v>4488</v>
      </c>
      <c r="G365" s="27" t="str">
        <f t="shared" si="5"/>
        <v>3966519</v>
      </c>
      <c r="H365" s="49" t="s">
        <v>70</v>
      </c>
      <c r="I365" s="49" t="s">
        <v>4489</v>
      </c>
      <c r="J365" s="86">
        <v>45888</v>
      </c>
      <c r="K365" s="14"/>
      <c r="L365" s="29"/>
      <c r="M365" s="29" t="s">
        <v>13391</v>
      </c>
      <c r="N365" s="27" t="s">
        <v>281</v>
      </c>
      <c r="O365" s="27" t="s">
        <v>282</v>
      </c>
      <c r="P365" s="27" t="s">
        <v>283</v>
      </c>
      <c r="Q365" s="27" t="s">
        <v>250</v>
      </c>
      <c r="R365" s="27" t="s">
        <v>4490</v>
      </c>
      <c r="S365" s="27" t="s">
        <v>4483</v>
      </c>
      <c r="T365" s="27" t="s">
        <v>301</v>
      </c>
      <c r="U365" s="27" t="s">
        <v>217</v>
      </c>
      <c r="V365" s="27" t="s">
        <v>214</v>
      </c>
      <c r="W365" s="27" t="s">
        <v>286</v>
      </c>
      <c r="X365" s="27" t="s">
        <v>26</v>
      </c>
      <c r="Y365" s="27" t="s">
        <v>26</v>
      </c>
      <c r="Z365" s="27" t="s">
        <v>26</v>
      </c>
      <c r="AA365" s="27" t="s">
        <v>26</v>
      </c>
      <c r="AB365" s="27" t="s">
        <v>26</v>
      </c>
    </row>
    <row r="366" spans="1:28">
      <c r="A366" s="26">
        <v>45888</v>
      </c>
      <c r="B366" s="27" t="s">
        <v>13348</v>
      </c>
      <c r="C366" s="27" t="s">
        <v>13349</v>
      </c>
      <c r="D366" s="28">
        <v>75957.509999999995</v>
      </c>
      <c r="E366" s="27" t="s">
        <v>797</v>
      </c>
      <c r="F366" s="27" t="s">
        <v>4491</v>
      </c>
      <c r="G366" s="27" t="str">
        <f t="shared" si="5"/>
        <v>3966521</v>
      </c>
      <c r="H366" s="49" t="s">
        <v>61</v>
      </c>
      <c r="I366" s="49" t="s">
        <v>4492</v>
      </c>
      <c r="J366" s="86">
        <v>45888</v>
      </c>
      <c r="K366" s="14"/>
      <c r="L366" s="29"/>
      <c r="M366" s="29" t="s">
        <v>13392</v>
      </c>
      <c r="N366" s="27" t="s">
        <v>253</v>
      </c>
      <c r="O366" s="27" t="s">
        <v>254</v>
      </c>
      <c r="P366" s="27" t="s">
        <v>2896</v>
      </c>
      <c r="Q366" s="27" t="s">
        <v>255</v>
      </c>
      <c r="R366" s="27" t="s">
        <v>250</v>
      </c>
      <c r="S366" s="27" t="s">
        <v>4493</v>
      </c>
      <c r="T366" s="27" t="s">
        <v>4483</v>
      </c>
      <c r="U366" s="27" t="s">
        <v>799</v>
      </c>
      <c r="V366" s="27" t="s">
        <v>800</v>
      </c>
      <c r="W366" s="27" t="s">
        <v>214</v>
      </c>
      <c r="X366" s="27" t="s">
        <v>257</v>
      </c>
      <c r="Y366" s="27" t="s">
        <v>26</v>
      </c>
      <c r="Z366" s="27" t="s">
        <v>26</v>
      </c>
      <c r="AA366" s="27" t="s">
        <v>26</v>
      </c>
      <c r="AB366" s="27" t="s">
        <v>26</v>
      </c>
    </row>
    <row r="367" spans="1:28">
      <c r="A367" s="26">
        <v>45888</v>
      </c>
      <c r="B367" s="27" t="s">
        <v>13348</v>
      </c>
      <c r="C367" s="27" t="s">
        <v>13349</v>
      </c>
      <c r="D367" s="28">
        <v>15000</v>
      </c>
      <c r="E367" s="27" t="s">
        <v>4494</v>
      </c>
      <c r="F367" s="27" t="s">
        <v>4495</v>
      </c>
      <c r="G367" s="27" t="str">
        <f t="shared" si="5"/>
        <v>3966523</v>
      </c>
      <c r="H367" s="49" t="s">
        <v>57</v>
      </c>
      <c r="I367" s="49" t="s">
        <v>4496</v>
      </c>
      <c r="J367" s="86">
        <v>45888</v>
      </c>
      <c r="K367" s="14"/>
      <c r="L367" s="29"/>
      <c r="M367" s="29" t="s">
        <v>13370</v>
      </c>
      <c r="N367" s="27" t="s">
        <v>810</v>
      </c>
      <c r="O367" s="27" t="s">
        <v>811</v>
      </c>
      <c r="P367" s="27" t="s">
        <v>4497</v>
      </c>
      <c r="Q367" s="27" t="s">
        <v>812</v>
      </c>
      <c r="R367" s="27" t="s">
        <v>218</v>
      </c>
      <c r="S367" s="27" t="s">
        <v>4498</v>
      </c>
      <c r="T367" s="27" t="s">
        <v>4483</v>
      </c>
      <c r="U367" s="27" t="s">
        <v>4499</v>
      </c>
      <c r="V367" s="27" t="s">
        <v>813</v>
      </c>
      <c r="W367" s="27" t="s">
        <v>214</v>
      </c>
      <c r="X367" s="27" t="s">
        <v>252</v>
      </c>
      <c r="Y367" s="27" t="s">
        <v>26</v>
      </c>
      <c r="Z367" s="27" t="s">
        <v>26</v>
      </c>
      <c r="AA367" s="27" t="s">
        <v>26</v>
      </c>
      <c r="AB367" s="27" t="s">
        <v>26</v>
      </c>
    </row>
    <row r="368" spans="1:28">
      <c r="A368" s="26">
        <v>45888</v>
      </c>
      <c r="B368" s="27" t="s">
        <v>13348</v>
      </c>
      <c r="C368" s="27" t="s">
        <v>13349</v>
      </c>
      <c r="D368" s="28">
        <v>1488.64</v>
      </c>
      <c r="E368" s="27" t="s">
        <v>289</v>
      </c>
      <c r="F368" s="27" t="s">
        <v>4500</v>
      </c>
      <c r="G368" s="27" t="str">
        <f t="shared" si="5"/>
        <v>3966525</v>
      </c>
      <c r="H368" s="49" t="s">
        <v>59</v>
      </c>
      <c r="I368" s="49" t="s">
        <v>4501</v>
      </c>
      <c r="J368" s="86">
        <v>45888</v>
      </c>
      <c r="K368" s="14"/>
      <c r="L368" s="29"/>
      <c r="M368" s="29" t="s">
        <v>13352</v>
      </c>
      <c r="N368" s="27" t="s">
        <v>290</v>
      </c>
      <c r="O368" s="27" t="s">
        <v>291</v>
      </c>
      <c r="P368" s="27" t="s">
        <v>4392</v>
      </c>
      <c r="Q368" s="27" t="s">
        <v>292</v>
      </c>
      <c r="R368" s="27" t="s">
        <v>218</v>
      </c>
      <c r="S368" s="27" t="s">
        <v>4502</v>
      </c>
      <c r="T368" s="27" t="s">
        <v>4483</v>
      </c>
      <c r="U368" s="27" t="s">
        <v>293</v>
      </c>
      <c r="V368" s="27" t="s">
        <v>294</v>
      </c>
      <c r="W368" s="27" t="s">
        <v>295</v>
      </c>
      <c r="X368" s="27" t="s">
        <v>214</v>
      </c>
      <c r="Y368" s="27" t="s">
        <v>296</v>
      </c>
      <c r="Z368" s="27" t="s">
        <v>26</v>
      </c>
      <c r="AA368" s="27" t="s">
        <v>26</v>
      </c>
      <c r="AB368" s="27" t="s">
        <v>26</v>
      </c>
    </row>
    <row r="369" spans="1:28">
      <c r="A369" s="26">
        <v>45888</v>
      </c>
      <c r="B369" s="27" t="s">
        <v>13348</v>
      </c>
      <c r="C369" s="27" t="s">
        <v>13349</v>
      </c>
      <c r="D369" s="28">
        <v>11262</v>
      </c>
      <c r="E369" s="27" t="s">
        <v>351</v>
      </c>
      <c r="F369" s="27" t="s">
        <v>4503</v>
      </c>
      <c r="G369" s="27" t="str">
        <f t="shared" si="5"/>
        <v>3966527</v>
      </c>
      <c r="H369" s="49" t="s">
        <v>57</v>
      </c>
      <c r="I369" s="49" t="s">
        <v>4504</v>
      </c>
      <c r="J369" s="86">
        <v>45888</v>
      </c>
      <c r="K369" s="14"/>
      <c r="L369" s="29"/>
      <c r="M369" s="29" t="s">
        <v>13370</v>
      </c>
      <c r="N369" s="27" t="s">
        <v>352</v>
      </c>
      <c r="O369" s="27" t="s">
        <v>353</v>
      </c>
      <c r="P369" s="27" t="s">
        <v>354</v>
      </c>
      <c r="Q369" s="27" t="s">
        <v>218</v>
      </c>
      <c r="R369" s="27" t="s">
        <v>4505</v>
      </c>
      <c r="S369" s="27" t="s">
        <v>4483</v>
      </c>
      <c r="T369" s="27" t="s">
        <v>355</v>
      </c>
      <c r="U369" s="27" t="s">
        <v>217</v>
      </c>
      <c r="V369" s="27" t="s">
        <v>214</v>
      </c>
      <c r="W369" s="27" t="s">
        <v>252</v>
      </c>
      <c r="X369" s="27" t="s">
        <v>26</v>
      </c>
      <c r="Y369" s="27" t="s">
        <v>26</v>
      </c>
      <c r="Z369" s="27" t="s">
        <v>26</v>
      </c>
      <c r="AA369" s="27" t="s">
        <v>26</v>
      </c>
      <c r="AB369" s="27" t="s">
        <v>26</v>
      </c>
    </row>
    <row r="370" spans="1:28">
      <c r="A370" s="26">
        <v>45888</v>
      </c>
      <c r="B370" s="27" t="s">
        <v>13348</v>
      </c>
      <c r="C370" s="27" t="s">
        <v>13349</v>
      </c>
      <c r="D370" s="28">
        <v>38954.519999999997</v>
      </c>
      <c r="E370" s="27" t="s">
        <v>4506</v>
      </c>
      <c r="F370" s="27" t="s">
        <v>4507</v>
      </c>
      <c r="G370" s="27" t="str">
        <f t="shared" si="5"/>
        <v>6494110</v>
      </c>
      <c r="H370" s="32" t="s">
        <v>83</v>
      </c>
      <c r="I370" s="32" t="s">
        <v>186</v>
      </c>
      <c r="J370" s="55">
        <v>45888</v>
      </c>
      <c r="K370" s="17"/>
      <c r="L370" s="32" t="s">
        <v>13586</v>
      </c>
      <c r="M370" s="32" t="s">
        <v>186</v>
      </c>
      <c r="N370" s="27" t="s">
        <v>4390</v>
      </c>
      <c r="O370" s="27" t="s">
        <v>4391</v>
      </c>
      <c r="P370" s="27" t="s">
        <v>4497</v>
      </c>
      <c r="Q370" s="27" t="s">
        <v>309</v>
      </c>
      <c r="R370" s="27" t="s">
        <v>274</v>
      </c>
      <c r="S370" s="27" t="s">
        <v>4508</v>
      </c>
      <c r="T370" s="27" t="s">
        <v>4483</v>
      </c>
      <c r="U370" s="27" t="s">
        <v>4509</v>
      </c>
      <c r="V370" s="27" t="s">
        <v>535</v>
      </c>
      <c r="W370" s="27" t="s">
        <v>276</v>
      </c>
      <c r="X370" s="27" t="s">
        <v>260</v>
      </c>
      <c r="Y370" s="27" t="s">
        <v>26</v>
      </c>
      <c r="Z370" s="27" t="s">
        <v>26</v>
      </c>
      <c r="AA370" s="27" t="s">
        <v>26</v>
      </c>
      <c r="AB370" s="27" t="s">
        <v>26</v>
      </c>
    </row>
    <row r="371" spans="1:28">
      <c r="A371" s="26">
        <v>45888</v>
      </c>
      <c r="B371" s="27" t="s">
        <v>13348</v>
      </c>
      <c r="C371" s="27" t="s">
        <v>13349</v>
      </c>
      <c r="D371" s="28">
        <v>2307.61</v>
      </c>
      <c r="E371" s="27" t="s">
        <v>4510</v>
      </c>
      <c r="F371" s="27" t="s">
        <v>4511</v>
      </c>
      <c r="G371" s="27" t="str">
        <f t="shared" si="5"/>
        <v>6494119</v>
      </c>
      <c r="H371" s="32" t="s">
        <v>83</v>
      </c>
      <c r="I371" s="32" t="s">
        <v>186</v>
      </c>
      <c r="J371" s="55">
        <v>45888</v>
      </c>
      <c r="K371" s="17"/>
      <c r="L371" s="32" t="s">
        <v>13587</v>
      </c>
      <c r="M371" s="32" t="s">
        <v>186</v>
      </c>
      <c r="N371" s="27" t="s">
        <v>4390</v>
      </c>
      <c r="O371" s="27" t="s">
        <v>4391</v>
      </c>
      <c r="P371" s="27" t="s">
        <v>4497</v>
      </c>
      <c r="Q371" s="27" t="s">
        <v>309</v>
      </c>
      <c r="R371" s="27" t="s">
        <v>274</v>
      </c>
      <c r="S371" s="27" t="s">
        <v>4512</v>
      </c>
      <c r="T371" s="27" t="s">
        <v>4483</v>
      </c>
      <c r="U371" s="27" t="s">
        <v>4513</v>
      </c>
      <c r="V371" s="27" t="s">
        <v>535</v>
      </c>
      <c r="W371" s="27" t="s">
        <v>276</v>
      </c>
      <c r="X371" s="27" t="s">
        <v>260</v>
      </c>
      <c r="Y371" s="27" t="s">
        <v>26</v>
      </c>
      <c r="Z371" s="27" t="s">
        <v>26</v>
      </c>
      <c r="AA371" s="27" t="s">
        <v>26</v>
      </c>
      <c r="AB371" s="27" t="s">
        <v>26</v>
      </c>
    </row>
    <row r="372" spans="1:28">
      <c r="A372" s="26">
        <v>45888</v>
      </c>
      <c r="B372" s="27" t="s">
        <v>13348</v>
      </c>
      <c r="C372" s="27" t="s">
        <v>13349</v>
      </c>
      <c r="D372" s="28">
        <v>17705.080000000002</v>
      </c>
      <c r="E372" s="27" t="s">
        <v>4514</v>
      </c>
      <c r="F372" s="27" t="s">
        <v>4515</v>
      </c>
      <c r="G372" s="27" t="str">
        <f t="shared" si="5"/>
        <v>6494128</v>
      </c>
      <c r="H372" s="32" t="s">
        <v>83</v>
      </c>
      <c r="I372" s="32" t="s">
        <v>186</v>
      </c>
      <c r="J372" s="55">
        <v>45888</v>
      </c>
      <c r="K372" s="17"/>
      <c r="L372" s="32" t="s">
        <v>13588</v>
      </c>
      <c r="M372" s="32" t="s">
        <v>186</v>
      </c>
      <c r="N372" s="27" t="s">
        <v>4390</v>
      </c>
      <c r="O372" s="27" t="s">
        <v>4391</v>
      </c>
      <c r="P372" s="27" t="s">
        <v>4497</v>
      </c>
      <c r="Q372" s="27" t="s">
        <v>309</v>
      </c>
      <c r="R372" s="27" t="s">
        <v>274</v>
      </c>
      <c r="S372" s="27" t="s">
        <v>4516</v>
      </c>
      <c r="T372" s="27" t="s">
        <v>4483</v>
      </c>
      <c r="U372" s="27" t="s">
        <v>4517</v>
      </c>
      <c r="V372" s="27" t="s">
        <v>535</v>
      </c>
      <c r="W372" s="27" t="s">
        <v>276</v>
      </c>
      <c r="X372" s="27" t="s">
        <v>260</v>
      </c>
      <c r="Y372" s="27" t="s">
        <v>26</v>
      </c>
      <c r="Z372" s="27" t="s">
        <v>26</v>
      </c>
      <c r="AA372" s="27" t="s">
        <v>26</v>
      </c>
      <c r="AB372" s="27" t="s">
        <v>26</v>
      </c>
    </row>
    <row r="373" spans="1:28">
      <c r="A373" s="26">
        <v>45888</v>
      </c>
      <c r="B373" s="27" t="s">
        <v>13348</v>
      </c>
      <c r="C373" s="27" t="s">
        <v>13349</v>
      </c>
      <c r="D373" s="28">
        <v>39866.370000000003</v>
      </c>
      <c r="E373" s="27" t="s">
        <v>4518</v>
      </c>
      <c r="F373" s="27" t="s">
        <v>4519</v>
      </c>
      <c r="G373" s="27" t="str">
        <f t="shared" si="5"/>
        <v>6494137</v>
      </c>
      <c r="H373" s="32" t="s">
        <v>83</v>
      </c>
      <c r="I373" s="32" t="s">
        <v>186</v>
      </c>
      <c r="J373" s="55">
        <v>45888</v>
      </c>
      <c r="K373" s="17"/>
      <c r="L373" s="32" t="s">
        <v>13589</v>
      </c>
      <c r="M373" s="32" t="s">
        <v>186</v>
      </c>
      <c r="N373" s="27" t="s">
        <v>4390</v>
      </c>
      <c r="O373" s="27" t="s">
        <v>4391</v>
      </c>
      <c r="P373" s="27" t="s">
        <v>4497</v>
      </c>
      <c r="Q373" s="27" t="s">
        <v>309</v>
      </c>
      <c r="R373" s="27" t="s">
        <v>274</v>
      </c>
      <c r="S373" s="27" t="s">
        <v>4520</v>
      </c>
      <c r="T373" s="27" t="s">
        <v>4483</v>
      </c>
      <c r="U373" s="27" t="s">
        <v>4521</v>
      </c>
      <c r="V373" s="27" t="s">
        <v>535</v>
      </c>
      <c r="W373" s="27" t="s">
        <v>276</v>
      </c>
      <c r="X373" s="27" t="s">
        <v>260</v>
      </c>
      <c r="Y373" s="27" t="s">
        <v>26</v>
      </c>
      <c r="Z373" s="27" t="s">
        <v>26</v>
      </c>
      <c r="AA373" s="27" t="s">
        <v>26</v>
      </c>
      <c r="AB373" s="27" t="s">
        <v>26</v>
      </c>
    </row>
    <row r="374" spans="1:28">
      <c r="A374" s="26">
        <v>45888</v>
      </c>
      <c r="B374" s="27" t="s">
        <v>13348</v>
      </c>
      <c r="C374" s="27" t="s">
        <v>13349</v>
      </c>
      <c r="D374" s="28">
        <v>21740.78</v>
      </c>
      <c r="E374" s="27" t="s">
        <v>4522</v>
      </c>
      <c r="F374" s="27" t="s">
        <v>4523</v>
      </c>
      <c r="G374" s="27" t="str">
        <f t="shared" si="5"/>
        <v>6494146</v>
      </c>
      <c r="H374" s="32" t="s">
        <v>83</v>
      </c>
      <c r="I374" s="32" t="s">
        <v>186</v>
      </c>
      <c r="J374" s="55">
        <v>45888</v>
      </c>
      <c r="K374" s="17"/>
      <c r="L374" s="32" t="s">
        <v>13590</v>
      </c>
      <c r="M374" s="32" t="s">
        <v>186</v>
      </c>
      <c r="N374" s="27" t="s">
        <v>4390</v>
      </c>
      <c r="O374" s="27" t="s">
        <v>4391</v>
      </c>
      <c r="P374" s="27" t="s">
        <v>4497</v>
      </c>
      <c r="Q374" s="27" t="s">
        <v>309</v>
      </c>
      <c r="R374" s="27" t="s">
        <v>274</v>
      </c>
      <c r="S374" s="27" t="s">
        <v>4524</v>
      </c>
      <c r="T374" s="27" t="s">
        <v>4483</v>
      </c>
      <c r="U374" s="27" t="s">
        <v>4525</v>
      </c>
      <c r="V374" s="27" t="s">
        <v>535</v>
      </c>
      <c r="W374" s="27" t="s">
        <v>276</v>
      </c>
      <c r="X374" s="27" t="s">
        <v>260</v>
      </c>
      <c r="Y374" s="27" t="s">
        <v>26</v>
      </c>
      <c r="Z374" s="27" t="s">
        <v>26</v>
      </c>
      <c r="AA374" s="27" t="s">
        <v>26</v>
      </c>
      <c r="AB374" s="27" t="s">
        <v>26</v>
      </c>
    </row>
    <row r="375" spans="1:28">
      <c r="A375" s="26">
        <v>45888</v>
      </c>
      <c r="B375" s="27" t="s">
        <v>13348</v>
      </c>
      <c r="C375" s="27" t="s">
        <v>13349</v>
      </c>
      <c r="D375" s="28">
        <v>4601.3900000000003</v>
      </c>
      <c r="E375" s="27" t="s">
        <v>4526</v>
      </c>
      <c r="F375" s="27" t="s">
        <v>4527</v>
      </c>
      <c r="G375" s="27" t="str">
        <f t="shared" si="5"/>
        <v>6494155</v>
      </c>
      <c r="H375" s="32" t="s">
        <v>83</v>
      </c>
      <c r="I375" s="32" t="s">
        <v>186</v>
      </c>
      <c r="J375" s="55">
        <v>45888</v>
      </c>
      <c r="K375" s="17"/>
      <c r="L375" s="32" t="s">
        <v>13591</v>
      </c>
      <c r="M375" s="32" t="s">
        <v>186</v>
      </c>
      <c r="N375" s="27" t="s">
        <v>4390</v>
      </c>
      <c r="O375" s="27" t="s">
        <v>4391</v>
      </c>
      <c r="P375" s="27" t="s">
        <v>4497</v>
      </c>
      <c r="Q375" s="27" t="s">
        <v>309</v>
      </c>
      <c r="R375" s="27" t="s">
        <v>274</v>
      </c>
      <c r="S375" s="27" t="s">
        <v>4528</v>
      </c>
      <c r="T375" s="27" t="s">
        <v>4483</v>
      </c>
      <c r="U375" s="27" t="s">
        <v>4529</v>
      </c>
      <c r="V375" s="27" t="s">
        <v>535</v>
      </c>
      <c r="W375" s="27" t="s">
        <v>276</v>
      </c>
      <c r="X375" s="27" t="s">
        <v>260</v>
      </c>
      <c r="Y375" s="27" t="s">
        <v>26</v>
      </c>
      <c r="Z375" s="27" t="s">
        <v>26</v>
      </c>
      <c r="AA375" s="27" t="s">
        <v>26</v>
      </c>
      <c r="AB375" s="27" t="s">
        <v>26</v>
      </c>
    </row>
    <row r="376" spans="1:28">
      <c r="A376" s="26">
        <v>45888</v>
      </c>
      <c r="B376" s="27" t="s">
        <v>13348</v>
      </c>
      <c r="C376" s="27" t="s">
        <v>13349</v>
      </c>
      <c r="D376" s="28">
        <v>4078.75</v>
      </c>
      <c r="E376" s="27" t="s">
        <v>4530</v>
      </c>
      <c r="F376" s="27" t="s">
        <v>4531</v>
      </c>
      <c r="G376" s="27" t="str">
        <f t="shared" si="5"/>
        <v>6494164</v>
      </c>
      <c r="H376" s="14" t="s">
        <v>71</v>
      </c>
      <c r="I376" s="14" t="s">
        <v>4532</v>
      </c>
      <c r="J376" s="23">
        <v>45894</v>
      </c>
      <c r="K376" s="14"/>
      <c r="L376" s="29"/>
      <c r="M376" s="29" t="s">
        <v>13416</v>
      </c>
      <c r="N376" s="27" t="s">
        <v>4390</v>
      </c>
      <c r="O376" s="27" t="s">
        <v>4391</v>
      </c>
      <c r="P376" s="27" t="s">
        <v>4497</v>
      </c>
      <c r="Q376" s="27" t="s">
        <v>309</v>
      </c>
      <c r="R376" s="27" t="s">
        <v>274</v>
      </c>
      <c r="S376" s="27" t="s">
        <v>4533</v>
      </c>
      <c r="T376" s="27" t="s">
        <v>4483</v>
      </c>
      <c r="U376" s="27" t="s">
        <v>4534</v>
      </c>
      <c r="V376" s="27" t="s">
        <v>535</v>
      </c>
      <c r="W376" s="27" t="s">
        <v>276</v>
      </c>
      <c r="X376" s="27" t="s">
        <v>260</v>
      </c>
      <c r="Y376" s="27" t="s">
        <v>26</v>
      </c>
      <c r="Z376" s="27" t="s">
        <v>26</v>
      </c>
      <c r="AA376" s="27" t="s">
        <v>26</v>
      </c>
      <c r="AB376" s="27" t="s">
        <v>26</v>
      </c>
    </row>
    <row r="377" spans="1:28">
      <c r="A377" s="26">
        <v>45888</v>
      </c>
      <c r="B377" s="27" t="s">
        <v>13348</v>
      </c>
      <c r="C377" s="27" t="s">
        <v>13349</v>
      </c>
      <c r="D377" s="28">
        <v>61771.94</v>
      </c>
      <c r="E377" s="27" t="s">
        <v>4535</v>
      </c>
      <c r="F377" s="27" t="s">
        <v>4536</v>
      </c>
      <c r="G377" s="27" t="str">
        <f t="shared" si="5"/>
        <v>6494173</v>
      </c>
      <c r="H377" s="32" t="s">
        <v>83</v>
      </c>
      <c r="I377" s="32" t="s">
        <v>186</v>
      </c>
      <c r="J377" s="55">
        <v>45888</v>
      </c>
      <c r="K377" s="17"/>
      <c r="L377" s="32" t="s">
        <v>13592</v>
      </c>
      <c r="M377" s="32" t="s">
        <v>186</v>
      </c>
      <c r="N377" s="27" t="s">
        <v>4390</v>
      </c>
      <c r="O377" s="27" t="s">
        <v>4391</v>
      </c>
      <c r="P377" s="27" t="s">
        <v>4497</v>
      </c>
      <c r="Q377" s="27" t="s">
        <v>309</v>
      </c>
      <c r="R377" s="27" t="s">
        <v>274</v>
      </c>
      <c r="S377" s="27" t="s">
        <v>4537</v>
      </c>
      <c r="T377" s="27" t="s">
        <v>4483</v>
      </c>
      <c r="U377" s="27" t="s">
        <v>4538</v>
      </c>
      <c r="V377" s="27" t="s">
        <v>535</v>
      </c>
      <c r="W377" s="27" t="s">
        <v>276</v>
      </c>
      <c r="X377" s="27" t="s">
        <v>260</v>
      </c>
      <c r="Y377" s="27" t="s">
        <v>26</v>
      </c>
      <c r="Z377" s="27" t="s">
        <v>26</v>
      </c>
      <c r="AA377" s="27" t="s">
        <v>26</v>
      </c>
      <c r="AB377" s="27" t="s">
        <v>26</v>
      </c>
    </row>
    <row r="378" spans="1:28">
      <c r="A378" s="26">
        <v>45888</v>
      </c>
      <c r="B378" s="27" t="s">
        <v>13348</v>
      </c>
      <c r="C378" s="27" t="s">
        <v>13349</v>
      </c>
      <c r="D378" s="28">
        <v>9589.24</v>
      </c>
      <c r="E378" s="27" t="s">
        <v>4539</v>
      </c>
      <c r="F378" s="27" t="s">
        <v>4540</v>
      </c>
      <c r="G378" s="27" t="str">
        <f t="shared" si="5"/>
        <v>6494182</v>
      </c>
      <c r="H378" s="32" t="s">
        <v>83</v>
      </c>
      <c r="I378" s="32" t="s">
        <v>186</v>
      </c>
      <c r="J378" s="55">
        <v>45888</v>
      </c>
      <c r="K378" s="17"/>
      <c r="L378" s="32" t="s">
        <v>13593</v>
      </c>
      <c r="M378" s="32" t="s">
        <v>186</v>
      </c>
      <c r="N378" s="27" t="s">
        <v>4390</v>
      </c>
      <c r="O378" s="27" t="s">
        <v>4391</v>
      </c>
      <c r="P378" s="27" t="s">
        <v>4497</v>
      </c>
      <c r="Q378" s="27" t="s">
        <v>309</v>
      </c>
      <c r="R378" s="27" t="s">
        <v>274</v>
      </c>
      <c r="S378" s="27" t="s">
        <v>4541</v>
      </c>
      <c r="T378" s="27" t="s">
        <v>4483</v>
      </c>
      <c r="U378" s="27" t="s">
        <v>4542</v>
      </c>
      <c r="V378" s="27" t="s">
        <v>535</v>
      </c>
      <c r="W378" s="27" t="s">
        <v>276</v>
      </c>
      <c r="X378" s="27" t="s">
        <v>260</v>
      </c>
      <c r="Y378" s="27" t="s">
        <v>26</v>
      </c>
      <c r="Z378" s="27" t="s">
        <v>26</v>
      </c>
      <c r="AA378" s="27" t="s">
        <v>26</v>
      </c>
      <c r="AB378" s="27" t="s">
        <v>26</v>
      </c>
    </row>
    <row r="379" spans="1:28">
      <c r="A379" s="26">
        <v>45888</v>
      </c>
      <c r="B379" s="27" t="s">
        <v>13348</v>
      </c>
      <c r="C379" s="27" t="s">
        <v>13349</v>
      </c>
      <c r="D379" s="28">
        <v>8969.6</v>
      </c>
      <c r="E379" s="27" t="s">
        <v>4543</v>
      </c>
      <c r="F379" s="27" t="s">
        <v>4544</v>
      </c>
      <c r="G379" s="27" t="str">
        <f t="shared" si="5"/>
        <v>6494191</v>
      </c>
      <c r="H379" s="32" t="s">
        <v>83</v>
      </c>
      <c r="I379" s="32" t="s">
        <v>186</v>
      </c>
      <c r="J379" s="55">
        <v>45888</v>
      </c>
      <c r="K379" s="17"/>
      <c r="L379" s="32" t="s">
        <v>13594</v>
      </c>
      <c r="M379" s="32" t="s">
        <v>186</v>
      </c>
      <c r="N379" s="27" t="s">
        <v>4390</v>
      </c>
      <c r="O379" s="27" t="s">
        <v>4391</v>
      </c>
      <c r="P379" s="27" t="s">
        <v>4497</v>
      </c>
      <c r="Q379" s="27" t="s">
        <v>309</v>
      </c>
      <c r="R379" s="27" t="s">
        <v>274</v>
      </c>
      <c r="S379" s="27" t="s">
        <v>4545</v>
      </c>
      <c r="T379" s="27" t="s">
        <v>4483</v>
      </c>
      <c r="U379" s="27" t="s">
        <v>4546</v>
      </c>
      <c r="V379" s="27" t="s">
        <v>535</v>
      </c>
      <c r="W379" s="27" t="s">
        <v>276</v>
      </c>
      <c r="X379" s="27" t="s">
        <v>260</v>
      </c>
      <c r="Y379" s="27" t="s">
        <v>26</v>
      </c>
      <c r="Z379" s="27" t="s">
        <v>26</v>
      </c>
      <c r="AA379" s="27" t="s">
        <v>26</v>
      </c>
      <c r="AB379" s="27" t="s">
        <v>26</v>
      </c>
    </row>
    <row r="380" spans="1:28">
      <c r="A380" s="26">
        <v>45888</v>
      </c>
      <c r="B380" s="27" t="s">
        <v>13348</v>
      </c>
      <c r="C380" s="27" t="s">
        <v>13349</v>
      </c>
      <c r="D380" s="28">
        <v>41705</v>
      </c>
      <c r="E380" s="27" t="s">
        <v>4547</v>
      </c>
      <c r="F380" s="27" t="s">
        <v>4548</v>
      </c>
      <c r="G380" s="27" t="str">
        <f t="shared" si="5"/>
        <v>6494200</v>
      </c>
      <c r="H380" s="32" t="s">
        <v>83</v>
      </c>
      <c r="I380" s="32" t="s">
        <v>186</v>
      </c>
      <c r="J380" s="55">
        <v>45888</v>
      </c>
      <c r="K380" s="17"/>
      <c r="L380" s="32" t="s">
        <v>13595</v>
      </c>
      <c r="M380" s="32" t="s">
        <v>186</v>
      </c>
      <c r="N380" s="27" t="s">
        <v>4390</v>
      </c>
      <c r="O380" s="27" t="s">
        <v>4391</v>
      </c>
      <c r="P380" s="27" t="s">
        <v>4497</v>
      </c>
      <c r="Q380" s="27" t="s">
        <v>309</v>
      </c>
      <c r="R380" s="27" t="s">
        <v>274</v>
      </c>
      <c r="S380" s="27" t="s">
        <v>4549</v>
      </c>
      <c r="T380" s="27" t="s">
        <v>4483</v>
      </c>
      <c r="U380" s="27" t="s">
        <v>4550</v>
      </c>
      <c r="V380" s="27" t="s">
        <v>535</v>
      </c>
      <c r="W380" s="27" t="s">
        <v>276</v>
      </c>
      <c r="X380" s="27" t="s">
        <v>260</v>
      </c>
      <c r="Y380" s="27" t="s">
        <v>26</v>
      </c>
      <c r="Z380" s="27" t="s">
        <v>26</v>
      </c>
      <c r="AA380" s="27" t="s">
        <v>26</v>
      </c>
      <c r="AB380" s="27" t="s">
        <v>26</v>
      </c>
    </row>
    <row r="381" spans="1:28">
      <c r="A381" s="26">
        <v>45888</v>
      </c>
      <c r="B381" s="27" t="s">
        <v>13348</v>
      </c>
      <c r="C381" s="27" t="s">
        <v>13349</v>
      </c>
      <c r="D381" s="28">
        <v>26265.37</v>
      </c>
      <c r="E381" s="27" t="s">
        <v>4551</v>
      </c>
      <c r="F381" s="27" t="s">
        <v>4552</v>
      </c>
      <c r="G381" s="27" t="str">
        <f t="shared" si="5"/>
        <v>6494209</v>
      </c>
      <c r="H381" s="32" t="s">
        <v>83</v>
      </c>
      <c r="I381" s="32" t="s">
        <v>186</v>
      </c>
      <c r="J381" s="55">
        <v>45888</v>
      </c>
      <c r="K381" s="17"/>
      <c r="L381" s="32" t="s">
        <v>13596</v>
      </c>
      <c r="M381" s="32" t="s">
        <v>186</v>
      </c>
      <c r="N381" s="27" t="s">
        <v>4390</v>
      </c>
      <c r="O381" s="27" t="s">
        <v>4391</v>
      </c>
      <c r="P381" s="27" t="s">
        <v>4497</v>
      </c>
      <c r="Q381" s="27" t="s">
        <v>309</v>
      </c>
      <c r="R381" s="27" t="s">
        <v>274</v>
      </c>
      <c r="S381" s="27" t="s">
        <v>4553</v>
      </c>
      <c r="T381" s="27" t="s">
        <v>4483</v>
      </c>
      <c r="U381" s="27" t="s">
        <v>4554</v>
      </c>
      <c r="V381" s="27" t="s">
        <v>535</v>
      </c>
      <c r="W381" s="27" t="s">
        <v>276</v>
      </c>
      <c r="X381" s="27" t="s">
        <v>260</v>
      </c>
      <c r="Y381" s="27" t="s">
        <v>26</v>
      </c>
      <c r="Z381" s="27" t="s">
        <v>26</v>
      </c>
      <c r="AA381" s="27" t="s">
        <v>26</v>
      </c>
      <c r="AB381" s="27" t="s">
        <v>26</v>
      </c>
    </row>
    <row r="382" spans="1:28">
      <c r="A382" s="26">
        <v>45888</v>
      </c>
      <c r="B382" s="27" t="s">
        <v>13348</v>
      </c>
      <c r="C382" s="27" t="s">
        <v>13349</v>
      </c>
      <c r="D382" s="28">
        <v>8076.95</v>
      </c>
      <c r="E382" s="27" t="s">
        <v>4555</v>
      </c>
      <c r="F382" s="27" t="s">
        <v>4556</v>
      </c>
      <c r="G382" s="27" t="str">
        <f t="shared" si="5"/>
        <v>6494218</v>
      </c>
      <c r="H382" s="32" t="s">
        <v>83</v>
      </c>
      <c r="I382" s="32" t="s">
        <v>186</v>
      </c>
      <c r="J382" s="55">
        <v>45888</v>
      </c>
      <c r="K382" s="17"/>
      <c r="L382" s="32" t="s">
        <v>13597</v>
      </c>
      <c r="M382" s="32" t="s">
        <v>186</v>
      </c>
      <c r="N382" s="27" t="s">
        <v>4390</v>
      </c>
      <c r="O382" s="27" t="s">
        <v>4391</v>
      </c>
      <c r="P382" s="27" t="s">
        <v>4497</v>
      </c>
      <c r="Q382" s="27" t="s">
        <v>309</v>
      </c>
      <c r="R382" s="27" t="s">
        <v>274</v>
      </c>
      <c r="S382" s="27" t="s">
        <v>4557</v>
      </c>
      <c r="T382" s="27" t="s">
        <v>4483</v>
      </c>
      <c r="U382" s="27" t="s">
        <v>4558</v>
      </c>
      <c r="V382" s="27" t="s">
        <v>535</v>
      </c>
      <c r="W382" s="27" t="s">
        <v>276</v>
      </c>
      <c r="X382" s="27" t="s">
        <v>260</v>
      </c>
      <c r="Y382" s="27" t="s">
        <v>26</v>
      </c>
      <c r="Z382" s="27" t="s">
        <v>26</v>
      </c>
      <c r="AA382" s="27" t="s">
        <v>26</v>
      </c>
      <c r="AB382" s="27" t="s">
        <v>26</v>
      </c>
    </row>
    <row r="383" spans="1:28">
      <c r="A383" s="26">
        <v>45888</v>
      </c>
      <c r="B383" s="27" t="s">
        <v>13348</v>
      </c>
      <c r="C383" s="27" t="s">
        <v>13349</v>
      </c>
      <c r="D383" s="28">
        <v>12093.37</v>
      </c>
      <c r="E383" s="27" t="s">
        <v>4559</v>
      </c>
      <c r="F383" s="27" t="s">
        <v>4560</v>
      </c>
      <c r="G383" s="27" t="str">
        <f t="shared" si="5"/>
        <v>6494227</v>
      </c>
      <c r="H383" s="32" t="s">
        <v>83</v>
      </c>
      <c r="I383" s="32" t="s">
        <v>186</v>
      </c>
      <c r="J383" s="55">
        <v>45888</v>
      </c>
      <c r="K383" s="17"/>
      <c r="L383" s="32" t="s">
        <v>13598</v>
      </c>
      <c r="M383" s="32" t="s">
        <v>186</v>
      </c>
      <c r="N383" s="27" t="s">
        <v>4390</v>
      </c>
      <c r="O383" s="27" t="s">
        <v>4391</v>
      </c>
      <c r="P383" s="27" t="s">
        <v>4497</v>
      </c>
      <c r="Q383" s="27" t="s">
        <v>309</v>
      </c>
      <c r="R383" s="27" t="s">
        <v>274</v>
      </c>
      <c r="S383" s="27" t="s">
        <v>4561</v>
      </c>
      <c r="T383" s="27" t="s">
        <v>4483</v>
      </c>
      <c r="U383" s="27" t="s">
        <v>4562</v>
      </c>
      <c r="V383" s="27" t="s">
        <v>535</v>
      </c>
      <c r="W383" s="27" t="s">
        <v>276</v>
      </c>
      <c r="X383" s="27" t="s">
        <v>260</v>
      </c>
      <c r="Y383" s="27" t="s">
        <v>26</v>
      </c>
      <c r="Z383" s="27" t="s">
        <v>26</v>
      </c>
      <c r="AA383" s="27" t="s">
        <v>26</v>
      </c>
      <c r="AB383" s="27" t="s">
        <v>26</v>
      </c>
    </row>
    <row r="384" spans="1:28">
      <c r="A384" s="26">
        <v>45888</v>
      </c>
      <c r="B384" s="27" t="s">
        <v>13348</v>
      </c>
      <c r="C384" s="27" t="s">
        <v>13349</v>
      </c>
      <c r="D384" s="28">
        <v>26593.75</v>
      </c>
      <c r="E384" s="27" t="s">
        <v>4563</v>
      </c>
      <c r="F384" s="27" t="s">
        <v>4564</v>
      </c>
      <c r="G384" s="27" t="str">
        <f t="shared" si="5"/>
        <v>6494236</v>
      </c>
      <c r="H384" s="32" t="s">
        <v>83</v>
      </c>
      <c r="I384" s="32" t="s">
        <v>186</v>
      </c>
      <c r="J384" s="55">
        <v>45888</v>
      </c>
      <c r="K384" s="17"/>
      <c r="L384" s="32" t="s">
        <v>13599</v>
      </c>
      <c r="M384" s="32" t="s">
        <v>186</v>
      </c>
      <c r="N384" s="27" t="s">
        <v>4390</v>
      </c>
      <c r="O384" s="27" t="s">
        <v>4391</v>
      </c>
      <c r="P384" s="27" t="s">
        <v>4497</v>
      </c>
      <c r="Q384" s="27" t="s">
        <v>309</v>
      </c>
      <c r="R384" s="27" t="s">
        <v>274</v>
      </c>
      <c r="S384" s="27" t="s">
        <v>4565</v>
      </c>
      <c r="T384" s="27" t="s">
        <v>4483</v>
      </c>
      <c r="U384" s="27" t="s">
        <v>4566</v>
      </c>
      <c r="V384" s="27" t="s">
        <v>535</v>
      </c>
      <c r="W384" s="27" t="s">
        <v>276</v>
      </c>
      <c r="X384" s="27" t="s">
        <v>260</v>
      </c>
      <c r="Y384" s="27" t="s">
        <v>26</v>
      </c>
      <c r="Z384" s="27" t="s">
        <v>26</v>
      </c>
      <c r="AA384" s="27" t="s">
        <v>26</v>
      </c>
      <c r="AB384" s="27" t="s">
        <v>26</v>
      </c>
    </row>
    <row r="385" spans="1:28">
      <c r="A385" s="26">
        <v>45888</v>
      </c>
      <c r="B385" s="27" t="s">
        <v>13348</v>
      </c>
      <c r="C385" s="27" t="s">
        <v>13349</v>
      </c>
      <c r="D385" s="28">
        <v>22749.68</v>
      </c>
      <c r="E385" s="27" t="s">
        <v>4567</v>
      </c>
      <c r="F385" s="27" t="s">
        <v>4568</v>
      </c>
      <c r="G385" s="27" t="str">
        <f>MID(F385,4,7)</f>
        <v>6494245</v>
      </c>
      <c r="H385" s="32" t="s">
        <v>83</v>
      </c>
      <c r="I385" s="32" t="s">
        <v>186</v>
      </c>
      <c r="J385" s="55">
        <v>45888</v>
      </c>
      <c r="K385" s="17"/>
      <c r="L385" s="32" t="s">
        <v>13600</v>
      </c>
      <c r="M385" s="32" t="s">
        <v>186</v>
      </c>
      <c r="N385" s="27" t="s">
        <v>4390</v>
      </c>
      <c r="O385" s="27" t="s">
        <v>4391</v>
      </c>
      <c r="P385" s="27" t="s">
        <v>4497</v>
      </c>
      <c r="Q385" s="27" t="s">
        <v>309</v>
      </c>
      <c r="R385" s="27" t="s">
        <v>274</v>
      </c>
      <c r="S385" s="27" t="s">
        <v>4569</v>
      </c>
      <c r="T385" s="27" t="s">
        <v>4483</v>
      </c>
      <c r="U385" s="27" t="s">
        <v>4570</v>
      </c>
      <c r="V385" s="27" t="s">
        <v>535</v>
      </c>
      <c r="W385" s="27" t="s">
        <v>276</v>
      </c>
      <c r="X385" s="27" t="s">
        <v>260</v>
      </c>
      <c r="Y385" s="27" t="s">
        <v>26</v>
      </c>
      <c r="Z385" s="27" t="s">
        <v>26</v>
      </c>
      <c r="AA385" s="27" t="s">
        <v>26</v>
      </c>
      <c r="AB385" s="27" t="s">
        <v>26</v>
      </c>
    </row>
    <row r="386" spans="1:28">
      <c r="A386" s="26">
        <v>45888</v>
      </c>
      <c r="B386" s="27" t="s">
        <v>13348</v>
      </c>
      <c r="C386" s="27" t="s">
        <v>13349</v>
      </c>
      <c r="D386" s="28">
        <v>1000</v>
      </c>
      <c r="E386" s="27" t="s">
        <v>4571</v>
      </c>
      <c r="F386" s="27" t="s">
        <v>4572</v>
      </c>
      <c r="G386" s="27" t="str">
        <f t="shared" ref="G386:G449" si="6">MID(F386,4,7)</f>
        <v>1426839</v>
      </c>
      <c r="H386" s="14" t="s">
        <v>57</v>
      </c>
      <c r="I386" s="14" t="s">
        <v>4573</v>
      </c>
      <c r="J386" s="23">
        <v>45889</v>
      </c>
      <c r="K386" s="14"/>
      <c r="L386" s="29"/>
      <c r="M386" s="29" t="s">
        <v>13370</v>
      </c>
      <c r="N386" s="27" t="s">
        <v>4574</v>
      </c>
      <c r="O386" s="27" t="s">
        <v>4575</v>
      </c>
      <c r="P386" s="27" t="s">
        <v>4497</v>
      </c>
      <c r="Q386" s="27" t="s">
        <v>4576</v>
      </c>
      <c r="R386" s="27" t="s">
        <v>218</v>
      </c>
      <c r="S386" s="27" t="s">
        <v>4577</v>
      </c>
      <c r="T386" s="27" t="s">
        <v>4483</v>
      </c>
      <c r="U386" s="27" t="s">
        <v>4578</v>
      </c>
      <c r="V386" s="27" t="s">
        <v>217</v>
      </c>
      <c r="W386" s="27" t="s">
        <v>214</v>
      </c>
      <c r="X386" s="27" t="s">
        <v>4579</v>
      </c>
      <c r="Y386" s="27" t="s">
        <v>26</v>
      </c>
      <c r="Z386" s="27" t="s">
        <v>26</v>
      </c>
      <c r="AA386" s="27" t="s">
        <v>26</v>
      </c>
      <c r="AB386" s="27" t="s">
        <v>26</v>
      </c>
    </row>
    <row r="387" spans="1:28">
      <c r="A387" s="26">
        <v>45888</v>
      </c>
      <c r="B387" s="27" t="s">
        <v>13348</v>
      </c>
      <c r="C387" s="27" t="s">
        <v>13349</v>
      </c>
      <c r="D387" s="28">
        <v>28.35</v>
      </c>
      <c r="E387" s="27" t="s">
        <v>334</v>
      </c>
      <c r="F387" s="27" t="s">
        <v>4580</v>
      </c>
      <c r="G387" s="27" t="str">
        <f t="shared" si="6"/>
        <v>1426841</v>
      </c>
      <c r="H387" s="14" t="s">
        <v>52</v>
      </c>
      <c r="I387" s="14" t="s">
        <v>4581</v>
      </c>
      <c r="J387" s="23">
        <v>45889</v>
      </c>
      <c r="K387" s="14"/>
      <c r="L387" s="29"/>
      <c r="M387" s="29" t="s">
        <v>13363</v>
      </c>
      <c r="N387" s="27" t="s">
        <v>329</v>
      </c>
      <c r="O387" s="27" t="s">
        <v>330</v>
      </c>
      <c r="P387" s="27" t="s">
        <v>4497</v>
      </c>
      <c r="Q387" s="27" t="s">
        <v>331</v>
      </c>
      <c r="R387" s="27" t="s">
        <v>274</v>
      </c>
      <c r="S387" s="27" t="s">
        <v>4582</v>
      </c>
      <c r="T387" s="27" t="s">
        <v>4483</v>
      </c>
      <c r="U387" s="27" t="s">
        <v>335</v>
      </c>
      <c r="V387" s="27" t="s">
        <v>1332</v>
      </c>
      <c r="W387" s="27" t="s">
        <v>276</v>
      </c>
      <c r="X387" s="27" t="s">
        <v>333</v>
      </c>
      <c r="Y387" s="27" t="s">
        <v>26</v>
      </c>
      <c r="Z387" s="27" t="s">
        <v>26</v>
      </c>
      <c r="AA387" s="27" t="s">
        <v>26</v>
      </c>
      <c r="AB387" s="27" t="s">
        <v>26</v>
      </c>
    </row>
    <row r="388" spans="1:28">
      <c r="A388" s="26">
        <v>45888</v>
      </c>
      <c r="B388" s="27" t="s">
        <v>13348</v>
      </c>
      <c r="C388" s="27" t="s">
        <v>13349</v>
      </c>
      <c r="D388" s="28">
        <v>9903.7900000000009</v>
      </c>
      <c r="E388" s="27" t="s">
        <v>4583</v>
      </c>
      <c r="F388" s="27" t="s">
        <v>4584</v>
      </c>
      <c r="G388" s="27" t="str">
        <f t="shared" si="6"/>
        <v>8523476</v>
      </c>
      <c r="H388" s="49" t="s">
        <v>62</v>
      </c>
      <c r="I388" s="49" t="s">
        <v>4585</v>
      </c>
      <c r="J388" s="86">
        <v>45889</v>
      </c>
      <c r="K388" s="14"/>
      <c r="L388" s="29"/>
      <c r="M388" s="29" t="s">
        <v>13383</v>
      </c>
      <c r="N388" s="27" t="s">
        <v>517</v>
      </c>
      <c r="O388" s="27" t="s">
        <v>518</v>
      </c>
      <c r="P388" s="27" t="s">
        <v>4497</v>
      </c>
      <c r="Q388" s="27" t="s">
        <v>309</v>
      </c>
      <c r="R388" s="27" t="s">
        <v>274</v>
      </c>
      <c r="S388" s="27" t="s">
        <v>4586</v>
      </c>
      <c r="T388" s="27" t="s">
        <v>4483</v>
      </c>
      <c r="U388" s="27" t="s">
        <v>4587</v>
      </c>
      <c r="V388" s="27" t="s">
        <v>523</v>
      </c>
      <c r="W388" s="27" t="s">
        <v>260</v>
      </c>
      <c r="X388" s="27" t="s">
        <v>26</v>
      </c>
      <c r="Y388" s="27" t="s">
        <v>26</v>
      </c>
      <c r="Z388" s="27" t="s">
        <v>26</v>
      </c>
      <c r="AA388" s="27" t="s">
        <v>26</v>
      </c>
      <c r="AB388" s="27" t="s">
        <v>26</v>
      </c>
    </row>
    <row r="389" spans="1:28">
      <c r="A389" s="26">
        <v>45888</v>
      </c>
      <c r="B389" s="27" t="s">
        <v>13348</v>
      </c>
      <c r="C389" s="27" t="s">
        <v>13349</v>
      </c>
      <c r="D389" s="28">
        <v>11741.73</v>
      </c>
      <c r="E389" s="27" t="s">
        <v>4588</v>
      </c>
      <c r="F389" s="27" t="s">
        <v>4589</v>
      </c>
      <c r="G389" s="27" t="str">
        <f t="shared" si="6"/>
        <v>8523486</v>
      </c>
      <c r="H389" s="14" t="s">
        <v>72</v>
      </c>
      <c r="I389" s="14" t="s">
        <v>4590</v>
      </c>
      <c r="J389" s="23">
        <v>45889</v>
      </c>
      <c r="K389" s="14"/>
      <c r="L389" s="29"/>
      <c r="M389" s="29" t="s">
        <v>13434</v>
      </c>
      <c r="N389" s="27" t="s">
        <v>517</v>
      </c>
      <c r="O389" s="27" t="s">
        <v>518</v>
      </c>
      <c r="P389" s="27" t="s">
        <v>4497</v>
      </c>
      <c r="Q389" s="27" t="s">
        <v>309</v>
      </c>
      <c r="R389" s="27" t="s">
        <v>274</v>
      </c>
      <c r="S389" s="27" t="s">
        <v>4591</v>
      </c>
      <c r="T389" s="27" t="s">
        <v>4483</v>
      </c>
      <c r="U389" s="27" t="s">
        <v>4592</v>
      </c>
      <c r="V389" s="27" t="s">
        <v>581</v>
      </c>
      <c r="W389" s="27" t="s">
        <v>276</v>
      </c>
      <c r="X389" s="27" t="s">
        <v>260</v>
      </c>
      <c r="Y389" s="27" t="s">
        <v>26</v>
      </c>
      <c r="Z389" s="27" t="s">
        <v>26</v>
      </c>
      <c r="AA389" s="27" t="s">
        <v>26</v>
      </c>
      <c r="AB389" s="27" t="s">
        <v>26</v>
      </c>
    </row>
    <row r="390" spans="1:28">
      <c r="A390" s="26">
        <v>45888</v>
      </c>
      <c r="B390" s="27" t="s">
        <v>13348</v>
      </c>
      <c r="C390" s="27" t="s">
        <v>13349</v>
      </c>
      <c r="D390" s="28">
        <v>4410</v>
      </c>
      <c r="E390" s="27" t="s">
        <v>4593</v>
      </c>
      <c r="F390" s="27" t="s">
        <v>4594</v>
      </c>
      <c r="G390" s="27" t="str">
        <f t="shared" si="6"/>
        <v>8523499</v>
      </c>
      <c r="H390" s="49" t="s">
        <v>62</v>
      </c>
      <c r="I390" s="49" t="s">
        <v>4585</v>
      </c>
      <c r="J390" s="86">
        <v>45889</v>
      </c>
      <c r="K390" s="14"/>
      <c r="L390" s="29"/>
      <c r="M390" s="29" t="s">
        <v>13383</v>
      </c>
      <c r="N390" s="27" t="s">
        <v>517</v>
      </c>
      <c r="O390" s="27" t="s">
        <v>518</v>
      </c>
      <c r="P390" s="27" t="s">
        <v>4497</v>
      </c>
      <c r="Q390" s="27" t="s">
        <v>309</v>
      </c>
      <c r="R390" s="27" t="s">
        <v>274</v>
      </c>
      <c r="S390" s="27" t="s">
        <v>4595</v>
      </c>
      <c r="T390" s="27" t="s">
        <v>4483</v>
      </c>
      <c r="U390" s="27" t="s">
        <v>4596</v>
      </c>
      <c r="V390" s="27" t="s">
        <v>523</v>
      </c>
      <c r="W390" s="27" t="s">
        <v>260</v>
      </c>
      <c r="X390" s="27" t="s">
        <v>26</v>
      </c>
      <c r="Y390" s="27" t="s">
        <v>26</v>
      </c>
      <c r="Z390" s="27" t="s">
        <v>26</v>
      </c>
      <c r="AA390" s="27" t="s">
        <v>26</v>
      </c>
      <c r="AB390" s="27" t="s">
        <v>26</v>
      </c>
    </row>
    <row r="391" spans="1:28">
      <c r="A391" s="26">
        <v>45888</v>
      </c>
      <c r="B391" s="27" t="s">
        <v>13348</v>
      </c>
      <c r="C391" s="27" t="s">
        <v>13349</v>
      </c>
      <c r="D391" s="28">
        <v>88080.2</v>
      </c>
      <c r="E391" s="27" t="s">
        <v>4597</v>
      </c>
      <c r="F391" s="27" t="s">
        <v>4598</v>
      </c>
      <c r="G391" s="27" t="str">
        <f t="shared" si="6"/>
        <v>8523509</v>
      </c>
      <c r="H391" s="49" t="s">
        <v>94</v>
      </c>
      <c r="I391" s="49" t="s">
        <v>4599</v>
      </c>
      <c r="J391" s="86">
        <v>45889</v>
      </c>
      <c r="K391" s="14"/>
      <c r="L391" s="29"/>
      <c r="M391" s="29" t="s">
        <v>13403</v>
      </c>
      <c r="N391" s="27" t="s">
        <v>517</v>
      </c>
      <c r="O391" s="27" t="s">
        <v>518</v>
      </c>
      <c r="P391" s="27" t="s">
        <v>4497</v>
      </c>
      <c r="Q391" s="27" t="s">
        <v>309</v>
      </c>
      <c r="R391" s="27" t="s">
        <v>274</v>
      </c>
      <c r="S391" s="27" t="s">
        <v>4600</v>
      </c>
      <c r="T391" s="27" t="s">
        <v>4483</v>
      </c>
      <c r="U391" s="27" t="s">
        <v>4601</v>
      </c>
      <c r="V391" s="27" t="s">
        <v>520</v>
      </c>
      <c r="W391" s="27" t="s">
        <v>276</v>
      </c>
      <c r="X391" s="27" t="s">
        <v>260</v>
      </c>
      <c r="Y391" s="27" t="s">
        <v>26</v>
      </c>
      <c r="Z391" s="27" t="s">
        <v>26</v>
      </c>
      <c r="AA391" s="27" t="s">
        <v>26</v>
      </c>
      <c r="AB391" s="27" t="s">
        <v>26</v>
      </c>
    </row>
    <row r="392" spans="1:28">
      <c r="A392" s="26">
        <v>45888</v>
      </c>
      <c r="B392" s="27" t="s">
        <v>13348</v>
      </c>
      <c r="C392" s="27" t="s">
        <v>13349</v>
      </c>
      <c r="D392" s="28">
        <v>1430.85</v>
      </c>
      <c r="E392" s="27" t="s">
        <v>4602</v>
      </c>
      <c r="F392" s="27" t="s">
        <v>4603</v>
      </c>
      <c r="G392" s="27" t="str">
        <f t="shared" si="6"/>
        <v>8523519</v>
      </c>
      <c r="H392" s="49" t="s">
        <v>63</v>
      </c>
      <c r="I392" s="49" t="s">
        <v>4604</v>
      </c>
      <c r="J392" s="86">
        <v>45889</v>
      </c>
      <c r="K392" s="14"/>
      <c r="L392" s="29"/>
      <c r="M392" s="29" t="s">
        <v>13350</v>
      </c>
      <c r="N392" s="27" t="s">
        <v>517</v>
      </c>
      <c r="O392" s="27" t="s">
        <v>518</v>
      </c>
      <c r="P392" s="27" t="s">
        <v>4497</v>
      </c>
      <c r="Q392" s="27" t="s">
        <v>309</v>
      </c>
      <c r="R392" s="27" t="s">
        <v>274</v>
      </c>
      <c r="S392" s="27" t="s">
        <v>4605</v>
      </c>
      <c r="T392" s="27" t="s">
        <v>4483</v>
      </c>
      <c r="U392" s="27" t="s">
        <v>4606</v>
      </c>
      <c r="V392" s="27" t="s">
        <v>522</v>
      </c>
      <c r="W392" s="27" t="s">
        <v>276</v>
      </c>
      <c r="X392" s="27" t="s">
        <v>260</v>
      </c>
      <c r="Y392" s="27" t="s">
        <v>26</v>
      </c>
      <c r="Z392" s="27" t="s">
        <v>26</v>
      </c>
      <c r="AA392" s="27" t="s">
        <v>26</v>
      </c>
      <c r="AB392" s="27" t="s">
        <v>26</v>
      </c>
    </row>
    <row r="393" spans="1:28">
      <c r="A393" s="26">
        <v>45888</v>
      </c>
      <c r="B393" s="27" t="s">
        <v>13348</v>
      </c>
      <c r="C393" s="27" t="s">
        <v>13349</v>
      </c>
      <c r="D393" s="28">
        <v>12140.79</v>
      </c>
      <c r="E393" s="27" t="s">
        <v>4607</v>
      </c>
      <c r="F393" s="27" t="s">
        <v>4608</v>
      </c>
      <c r="G393" s="27" t="str">
        <f t="shared" si="6"/>
        <v>8523529</v>
      </c>
      <c r="H393" s="49" t="s">
        <v>58</v>
      </c>
      <c r="I393" s="49" t="s">
        <v>4609</v>
      </c>
      <c r="J393" s="86">
        <v>45889</v>
      </c>
      <c r="K393" s="14"/>
      <c r="L393" s="29"/>
      <c r="M393" s="29" t="s">
        <v>13375</v>
      </c>
      <c r="N393" s="27" t="s">
        <v>517</v>
      </c>
      <c r="O393" s="27" t="s">
        <v>518</v>
      </c>
      <c r="P393" s="27" t="s">
        <v>4497</v>
      </c>
      <c r="Q393" s="27" t="s">
        <v>309</v>
      </c>
      <c r="R393" s="27" t="s">
        <v>274</v>
      </c>
      <c r="S393" s="27" t="s">
        <v>4610</v>
      </c>
      <c r="T393" s="27" t="s">
        <v>4483</v>
      </c>
      <c r="U393" s="27" t="s">
        <v>4611</v>
      </c>
      <c r="V393" s="27" t="s">
        <v>521</v>
      </c>
      <c r="W393" s="27" t="s">
        <v>276</v>
      </c>
      <c r="X393" s="27" t="s">
        <v>260</v>
      </c>
      <c r="Y393" s="27" t="s">
        <v>26</v>
      </c>
      <c r="Z393" s="27" t="s">
        <v>26</v>
      </c>
      <c r="AA393" s="27" t="s">
        <v>26</v>
      </c>
      <c r="AB393" s="27" t="s">
        <v>26</v>
      </c>
    </row>
    <row r="394" spans="1:28">
      <c r="A394" s="26">
        <v>45888</v>
      </c>
      <c r="B394" s="27" t="s">
        <v>13348</v>
      </c>
      <c r="C394" s="27" t="s">
        <v>13349</v>
      </c>
      <c r="D394" s="28">
        <v>2391314.58</v>
      </c>
      <c r="E394" s="27" t="s">
        <v>4612</v>
      </c>
      <c r="F394" s="27" t="s">
        <v>4613</v>
      </c>
      <c r="G394" s="27" t="str">
        <f t="shared" si="6"/>
        <v>8523539</v>
      </c>
      <c r="H394" s="49" t="s">
        <v>90</v>
      </c>
      <c r="I394" s="49" t="s">
        <v>756</v>
      </c>
      <c r="J394" s="86">
        <v>45889</v>
      </c>
      <c r="K394" s="14"/>
      <c r="L394" s="29"/>
      <c r="M394" s="29" t="s">
        <v>13534</v>
      </c>
      <c r="N394" s="27" t="s">
        <v>517</v>
      </c>
      <c r="O394" s="27" t="s">
        <v>518</v>
      </c>
      <c r="P394" s="27" t="s">
        <v>4497</v>
      </c>
      <c r="Q394" s="27" t="s">
        <v>309</v>
      </c>
      <c r="R394" s="27" t="s">
        <v>274</v>
      </c>
      <c r="S394" s="27" t="s">
        <v>4614</v>
      </c>
      <c r="T394" s="27" t="s">
        <v>4483</v>
      </c>
      <c r="U394" s="27" t="s">
        <v>4615</v>
      </c>
      <c r="V394" s="27" t="s">
        <v>717</v>
      </c>
      <c r="W394" s="27" t="s">
        <v>276</v>
      </c>
      <c r="X394" s="27" t="s">
        <v>260</v>
      </c>
      <c r="Y394" s="27" t="s">
        <v>26</v>
      </c>
      <c r="Z394" s="27" t="s">
        <v>26</v>
      </c>
      <c r="AA394" s="27" t="s">
        <v>26</v>
      </c>
      <c r="AB394" s="27" t="s">
        <v>26</v>
      </c>
    </row>
    <row r="395" spans="1:28">
      <c r="A395" s="26">
        <v>45888</v>
      </c>
      <c r="B395" s="27" t="s">
        <v>13348</v>
      </c>
      <c r="C395" s="27" t="s">
        <v>13349</v>
      </c>
      <c r="D395" s="28">
        <v>100</v>
      </c>
      <c r="E395" s="27" t="s">
        <v>4616</v>
      </c>
      <c r="F395" s="27" t="s">
        <v>4617</v>
      </c>
      <c r="G395" s="27" t="str">
        <f t="shared" si="6"/>
        <v>8523552</v>
      </c>
      <c r="H395" s="14">
        <v>6400</v>
      </c>
      <c r="I395" s="14">
        <v>48753</v>
      </c>
      <c r="J395" s="23"/>
      <c r="K395" s="14"/>
      <c r="L395" s="23"/>
      <c r="M395" s="29" t="s">
        <v>13404</v>
      </c>
      <c r="N395" s="27" t="s">
        <v>517</v>
      </c>
      <c r="O395" s="27" t="s">
        <v>518</v>
      </c>
      <c r="P395" s="27" t="s">
        <v>4497</v>
      </c>
      <c r="Q395" s="27" t="s">
        <v>309</v>
      </c>
      <c r="R395" s="27" t="s">
        <v>274</v>
      </c>
      <c r="S395" s="27" t="s">
        <v>4618</v>
      </c>
      <c r="T395" s="27" t="s">
        <v>4483</v>
      </c>
      <c r="U395" s="27" t="s">
        <v>4619</v>
      </c>
      <c r="V395" s="27" t="s">
        <v>666</v>
      </c>
      <c r="W395" s="27" t="s">
        <v>276</v>
      </c>
      <c r="X395" s="27" t="s">
        <v>260</v>
      </c>
      <c r="Y395" s="27" t="s">
        <v>26</v>
      </c>
      <c r="Z395" s="27" t="s">
        <v>26</v>
      </c>
      <c r="AA395" s="27" t="s">
        <v>26</v>
      </c>
      <c r="AB395" s="27" t="s">
        <v>26</v>
      </c>
    </row>
    <row r="396" spans="1:28">
      <c r="A396" s="26">
        <v>45888</v>
      </c>
      <c r="B396" s="27" t="s">
        <v>13348</v>
      </c>
      <c r="C396" s="27" t="s">
        <v>13349</v>
      </c>
      <c r="D396" s="28">
        <v>950000</v>
      </c>
      <c r="E396" s="27" t="s">
        <v>4620</v>
      </c>
      <c r="F396" s="27" t="s">
        <v>4621</v>
      </c>
      <c r="G396" s="27" t="str">
        <f t="shared" si="6"/>
        <v>8523563</v>
      </c>
      <c r="H396" s="49" t="s">
        <v>62</v>
      </c>
      <c r="I396" s="49" t="s">
        <v>4622</v>
      </c>
      <c r="J396" s="86">
        <v>45889</v>
      </c>
      <c r="K396" s="14"/>
      <c r="L396" s="29"/>
      <c r="M396" s="29" t="s">
        <v>41</v>
      </c>
      <c r="N396" s="27" t="s">
        <v>517</v>
      </c>
      <c r="O396" s="27" t="s">
        <v>795</v>
      </c>
      <c r="P396" s="27" t="s">
        <v>4497</v>
      </c>
      <c r="Q396" s="27" t="s">
        <v>309</v>
      </c>
      <c r="R396" s="27" t="s">
        <v>274</v>
      </c>
      <c r="S396" s="27" t="s">
        <v>4623</v>
      </c>
      <c r="T396" s="27" t="s">
        <v>4483</v>
      </c>
      <c r="U396" s="27" t="s">
        <v>4624</v>
      </c>
      <c r="V396" s="27" t="s">
        <v>519</v>
      </c>
      <c r="W396" s="27" t="s">
        <v>276</v>
      </c>
      <c r="X396" s="27" t="s">
        <v>260</v>
      </c>
      <c r="Y396" s="27" t="s">
        <v>26</v>
      </c>
      <c r="Z396" s="27" t="s">
        <v>26</v>
      </c>
      <c r="AA396" s="27" t="s">
        <v>26</v>
      </c>
      <c r="AB396" s="27" t="s">
        <v>26</v>
      </c>
    </row>
    <row r="397" spans="1:28">
      <c r="A397" s="26">
        <v>45888</v>
      </c>
      <c r="B397" s="27" t="s">
        <v>13348</v>
      </c>
      <c r="C397" s="27" t="s">
        <v>13349</v>
      </c>
      <c r="D397" s="28">
        <v>180000</v>
      </c>
      <c r="E397" s="27" t="s">
        <v>4625</v>
      </c>
      <c r="F397" s="27" t="s">
        <v>4626</v>
      </c>
      <c r="G397" s="27" t="str">
        <f t="shared" si="6"/>
        <v>8523575</v>
      </c>
      <c r="H397" s="32" t="s">
        <v>83</v>
      </c>
      <c r="I397" s="32" t="s">
        <v>186</v>
      </c>
      <c r="J397" s="92">
        <v>45891</v>
      </c>
      <c r="K397" s="17"/>
      <c r="L397" s="32" t="s">
        <v>13601</v>
      </c>
      <c r="M397" s="32" t="s">
        <v>186</v>
      </c>
      <c r="N397" s="27" t="s">
        <v>517</v>
      </c>
      <c r="O397" s="27" t="s">
        <v>534</v>
      </c>
      <c r="P397" s="27" t="s">
        <v>4497</v>
      </c>
      <c r="Q397" s="27" t="s">
        <v>309</v>
      </c>
      <c r="R397" s="27" t="s">
        <v>274</v>
      </c>
      <c r="S397" s="27" t="s">
        <v>4627</v>
      </c>
      <c r="T397" s="27" t="s">
        <v>4483</v>
      </c>
      <c r="U397" s="27" t="s">
        <v>4628</v>
      </c>
      <c r="V397" s="27" t="s">
        <v>523</v>
      </c>
      <c r="W397" s="27" t="s">
        <v>276</v>
      </c>
      <c r="X397" s="27" t="s">
        <v>260</v>
      </c>
      <c r="Y397" s="27" t="s">
        <v>26</v>
      </c>
      <c r="Z397" s="27" t="s">
        <v>26</v>
      </c>
      <c r="AA397" s="27" t="s">
        <v>26</v>
      </c>
      <c r="AB397" s="27" t="s">
        <v>26</v>
      </c>
    </row>
    <row r="398" spans="1:28">
      <c r="A398" s="26">
        <v>45888</v>
      </c>
      <c r="B398" s="27" t="s">
        <v>13348</v>
      </c>
      <c r="C398" s="27" t="s">
        <v>13349</v>
      </c>
      <c r="D398" s="28">
        <v>620000</v>
      </c>
      <c r="E398" s="27" t="s">
        <v>4629</v>
      </c>
      <c r="F398" s="27" t="s">
        <v>4630</v>
      </c>
      <c r="G398" s="27" t="str">
        <f t="shared" si="6"/>
        <v>8523585</v>
      </c>
      <c r="H398" s="32" t="s">
        <v>83</v>
      </c>
      <c r="I398" s="32" t="s">
        <v>186</v>
      </c>
      <c r="J398" s="92">
        <v>45891</v>
      </c>
      <c r="K398" s="17"/>
      <c r="L398" s="32" t="s">
        <v>13602</v>
      </c>
      <c r="M398" s="32" t="s">
        <v>186</v>
      </c>
      <c r="N398" s="27" t="s">
        <v>517</v>
      </c>
      <c r="O398" s="27" t="s">
        <v>534</v>
      </c>
      <c r="P398" s="27" t="s">
        <v>4497</v>
      </c>
      <c r="Q398" s="27" t="s">
        <v>309</v>
      </c>
      <c r="R398" s="27" t="s">
        <v>274</v>
      </c>
      <c r="S398" s="27" t="s">
        <v>4631</v>
      </c>
      <c r="T398" s="27" t="s">
        <v>4483</v>
      </c>
      <c r="U398" s="27" t="s">
        <v>4632</v>
      </c>
      <c r="V398" s="27" t="s">
        <v>523</v>
      </c>
      <c r="W398" s="27" t="s">
        <v>276</v>
      </c>
      <c r="X398" s="27" t="s">
        <v>260</v>
      </c>
      <c r="Y398" s="27" t="s">
        <v>26</v>
      </c>
      <c r="Z398" s="27" t="s">
        <v>26</v>
      </c>
      <c r="AA398" s="27" t="s">
        <v>26</v>
      </c>
      <c r="AB398" s="27" t="s">
        <v>26</v>
      </c>
    </row>
    <row r="399" spans="1:28">
      <c r="A399" s="26">
        <v>45888</v>
      </c>
      <c r="B399" s="27" t="s">
        <v>13348</v>
      </c>
      <c r="C399" s="27" t="s">
        <v>13349</v>
      </c>
      <c r="D399" s="28">
        <v>15</v>
      </c>
      <c r="E399" s="27" t="s">
        <v>4633</v>
      </c>
      <c r="F399" s="27" t="s">
        <v>4634</v>
      </c>
      <c r="G399" s="27" t="str">
        <f t="shared" si="6"/>
        <v>8753601</v>
      </c>
      <c r="H399" s="14" t="s">
        <v>69</v>
      </c>
      <c r="I399" s="14" t="s">
        <v>4635</v>
      </c>
      <c r="J399" s="23">
        <v>45890</v>
      </c>
      <c r="K399" s="14"/>
      <c r="L399" s="29"/>
      <c r="M399" s="29" t="s">
        <v>13603</v>
      </c>
      <c r="N399" s="27" t="s">
        <v>347</v>
      </c>
      <c r="O399" s="27" t="s">
        <v>348</v>
      </c>
      <c r="P399" s="27" t="s">
        <v>349</v>
      </c>
      <c r="Q399" s="27" t="s">
        <v>218</v>
      </c>
      <c r="R399" s="27" t="s">
        <v>4636</v>
      </c>
      <c r="S399" s="27" t="s">
        <v>4483</v>
      </c>
      <c r="T399" s="27" t="s">
        <v>4637</v>
      </c>
      <c r="U399" s="27" t="s">
        <v>245</v>
      </c>
      <c r="V399" s="27" t="s">
        <v>214</v>
      </c>
      <c r="W399" s="27" t="s">
        <v>296</v>
      </c>
      <c r="X399" s="27" t="s">
        <v>26</v>
      </c>
      <c r="Y399" s="27" t="s">
        <v>26</v>
      </c>
      <c r="Z399" s="27" t="s">
        <v>26</v>
      </c>
      <c r="AA399" s="27" t="s">
        <v>26</v>
      </c>
      <c r="AB399" s="27" t="s">
        <v>26</v>
      </c>
    </row>
    <row r="400" spans="1:28">
      <c r="A400" s="26">
        <v>45888</v>
      </c>
      <c r="B400" s="27" t="s">
        <v>13348</v>
      </c>
      <c r="C400" s="27" t="s">
        <v>13357</v>
      </c>
      <c r="D400" s="28">
        <v>500000</v>
      </c>
      <c r="E400" s="27" t="s">
        <v>242</v>
      </c>
      <c r="F400" s="27" t="s">
        <v>4638</v>
      </c>
      <c r="G400" s="27" t="str">
        <f t="shared" si="6"/>
        <v>6416231</v>
      </c>
      <c r="H400" s="49" t="s">
        <v>85</v>
      </c>
      <c r="I400" s="49" t="s">
        <v>4639</v>
      </c>
      <c r="J400" s="86">
        <v>45889</v>
      </c>
      <c r="K400" s="14"/>
      <c r="L400" s="29"/>
      <c r="M400" s="29" t="s">
        <v>13351</v>
      </c>
      <c r="N400" s="27" t="s">
        <v>243</v>
      </c>
      <c r="O400" s="27" t="s">
        <v>244</v>
      </c>
      <c r="P400" s="27" t="s">
        <v>860</v>
      </c>
      <c r="Q400" s="27" t="s">
        <v>861</v>
      </c>
      <c r="R400" s="27" t="s">
        <v>4640</v>
      </c>
      <c r="S400" s="27" t="s">
        <v>4641</v>
      </c>
      <c r="T400" s="27" t="s">
        <v>4642</v>
      </c>
      <c r="U400" s="27" t="s">
        <v>4643</v>
      </c>
      <c r="V400" s="27" t="s">
        <v>26</v>
      </c>
      <c r="W400" s="27" t="s">
        <v>26</v>
      </c>
      <c r="X400" s="27" t="s">
        <v>26</v>
      </c>
      <c r="Y400" s="27" t="s">
        <v>26</v>
      </c>
      <c r="Z400" s="27" t="s">
        <v>26</v>
      </c>
      <c r="AA400" s="27" t="s">
        <v>26</v>
      </c>
      <c r="AB400" s="27" t="s">
        <v>26</v>
      </c>
    </row>
    <row r="401" spans="1:28">
      <c r="A401" s="26">
        <v>45888</v>
      </c>
      <c r="B401" s="27" t="s">
        <v>13348</v>
      </c>
      <c r="C401" s="27" t="s">
        <v>13357</v>
      </c>
      <c r="D401" s="28">
        <v>6336</v>
      </c>
      <c r="E401" s="27" t="s">
        <v>4644</v>
      </c>
      <c r="F401" s="27" t="s">
        <v>4645</v>
      </c>
      <c r="G401" s="27" t="str">
        <f t="shared" si="6"/>
        <v>5100231</v>
      </c>
      <c r="H401" s="49" t="s">
        <v>96</v>
      </c>
      <c r="I401" s="49" t="s">
        <v>683</v>
      </c>
      <c r="J401" s="86">
        <v>45889</v>
      </c>
      <c r="K401" s="14"/>
      <c r="L401" s="29"/>
      <c r="M401" s="29" t="s">
        <v>13604</v>
      </c>
      <c r="N401" s="27" t="s">
        <v>4646</v>
      </c>
      <c r="O401" s="27" t="s">
        <v>477</v>
      </c>
      <c r="P401" s="27" t="s">
        <v>4647</v>
      </c>
      <c r="Q401" s="27" t="s">
        <v>4648</v>
      </c>
      <c r="R401" s="27" t="s">
        <v>26</v>
      </c>
      <c r="S401" s="27" t="s">
        <v>26</v>
      </c>
      <c r="T401" s="27" t="s">
        <v>26</v>
      </c>
      <c r="U401" s="27" t="s">
        <v>26</v>
      </c>
      <c r="V401" s="27" t="s">
        <v>26</v>
      </c>
      <c r="W401" s="27" t="s">
        <v>26</v>
      </c>
      <c r="X401" s="27" t="s">
        <v>26</v>
      </c>
      <c r="Y401" s="27" t="s">
        <v>26</v>
      </c>
      <c r="Z401" s="27" t="s">
        <v>26</v>
      </c>
      <c r="AA401" s="27" t="s">
        <v>26</v>
      </c>
      <c r="AB401" s="27" t="s">
        <v>26</v>
      </c>
    </row>
    <row r="402" spans="1:28">
      <c r="A402" s="26">
        <v>45888</v>
      </c>
      <c r="B402" s="27" t="s">
        <v>13348</v>
      </c>
      <c r="C402" s="27" t="s">
        <v>13357</v>
      </c>
      <c r="D402" s="28">
        <v>1195</v>
      </c>
      <c r="E402" s="27" t="s">
        <v>4644</v>
      </c>
      <c r="F402" s="27" t="s">
        <v>4649</v>
      </c>
      <c r="G402" s="27" t="str">
        <f t="shared" si="6"/>
        <v>5200231</v>
      </c>
      <c r="H402" s="49" t="s">
        <v>51</v>
      </c>
      <c r="I402" s="49" t="s">
        <v>4650</v>
      </c>
      <c r="J402" s="86">
        <v>45889</v>
      </c>
      <c r="K402" s="14"/>
      <c r="L402" s="29"/>
      <c r="M402" s="29" t="s">
        <v>13366</v>
      </c>
      <c r="N402" s="27" t="s">
        <v>4646</v>
      </c>
      <c r="O402" s="27" t="s">
        <v>477</v>
      </c>
      <c r="P402" s="27" t="s">
        <v>4651</v>
      </c>
      <c r="Q402" s="27" t="s">
        <v>4648</v>
      </c>
      <c r="R402" s="27" t="s">
        <v>26</v>
      </c>
      <c r="S402" s="27" t="s">
        <v>26</v>
      </c>
      <c r="T402" s="27" t="s">
        <v>26</v>
      </c>
      <c r="U402" s="27" t="s">
        <v>26</v>
      </c>
      <c r="V402" s="27" t="s">
        <v>26</v>
      </c>
      <c r="W402" s="27" t="s">
        <v>26</v>
      </c>
      <c r="X402" s="27" t="s">
        <v>26</v>
      </c>
      <c r="Y402" s="27" t="s">
        <v>26</v>
      </c>
      <c r="Z402" s="27" t="s">
        <v>26</v>
      </c>
      <c r="AA402" s="27" t="s">
        <v>26</v>
      </c>
      <c r="AB402" s="27" t="s">
        <v>26</v>
      </c>
    </row>
    <row r="403" spans="1:28">
      <c r="A403" s="26">
        <v>45888</v>
      </c>
      <c r="B403" s="27" t="s">
        <v>13348</v>
      </c>
      <c r="C403" s="27" t="s">
        <v>13357</v>
      </c>
      <c r="D403" s="28">
        <v>250</v>
      </c>
      <c r="E403" s="27" t="s">
        <v>4644</v>
      </c>
      <c r="F403" s="27" t="s">
        <v>4652</v>
      </c>
      <c r="G403" s="27" t="str">
        <f t="shared" si="6"/>
        <v>5300231</v>
      </c>
      <c r="H403" s="14" t="s">
        <v>49</v>
      </c>
      <c r="I403" s="14" t="s">
        <v>4653</v>
      </c>
      <c r="J403" s="23">
        <v>45895</v>
      </c>
      <c r="K403" s="14"/>
      <c r="L403" s="29"/>
      <c r="M403" s="29" t="s">
        <v>13360</v>
      </c>
      <c r="N403" s="27" t="s">
        <v>4646</v>
      </c>
      <c r="O403" s="27" t="s">
        <v>477</v>
      </c>
      <c r="P403" s="27" t="s">
        <v>4654</v>
      </c>
      <c r="Q403" s="27" t="s">
        <v>4648</v>
      </c>
      <c r="R403" s="27" t="s">
        <v>26</v>
      </c>
      <c r="S403" s="27" t="s">
        <v>26</v>
      </c>
      <c r="T403" s="27" t="s">
        <v>26</v>
      </c>
      <c r="U403" s="27" t="s">
        <v>26</v>
      </c>
      <c r="V403" s="27" t="s">
        <v>26</v>
      </c>
      <c r="W403" s="27" t="s">
        <v>26</v>
      </c>
      <c r="X403" s="27" t="s">
        <v>26</v>
      </c>
      <c r="Y403" s="27" t="s">
        <v>26</v>
      </c>
      <c r="Z403" s="27" t="s">
        <v>26</v>
      </c>
      <c r="AA403" s="27" t="s">
        <v>26</v>
      </c>
      <c r="AB403" s="27" t="s">
        <v>26</v>
      </c>
    </row>
    <row r="404" spans="1:28">
      <c r="A404" s="26">
        <v>45888</v>
      </c>
      <c r="B404" s="27" t="s">
        <v>13348</v>
      </c>
      <c r="C404" s="27" t="s">
        <v>13357</v>
      </c>
      <c r="D404" s="28">
        <v>361.76</v>
      </c>
      <c r="E404" s="27" t="s">
        <v>4644</v>
      </c>
      <c r="F404" s="27" t="s">
        <v>4655</v>
      </c>
      <c r="G404" s="27" t="str">
        <f t="shared" si="6"/>
        <v>5400231</v>
      </c>
      <c r="H404" s="14" t="s">
        <v>51</v>
      </c>
      <c r="I404" s="14" t="s">
        <v>4656</v>
      </c>
      <c r="J404" s="23">
        <v>45894</v>
      </c>
      <c r="K404" s="14"/>
      <c r="L404" s="29"/>
      <c r="M404" s="29" t="s">
        <v>13605</v>
      </c>
      <c r="N404" s="27" t="s">
        <v>4646</v>
      </c>
      <c r="O404" s="27" t="s">
        <v>477</v>
      </c>
      <c r="P404" s="27" t="s">
        <v>4657</v>
      </c>
      <c r="Q404" s="27" t="s">
        <v>4648</v>
      </c>
      <c r="R404" s="27" t="s">
        <v>26</v>
      </c>
      <c r="S404" s="27" t="s">
        <v>26</v>
      </c>
      <c r="T404" s="27" t="s">
        <v>26</v>
      </c>
      <c r="U404" s="27" t="s">
        <v>26</v>
      </c>
      <c r="V404" s="27" t="s">
        <v>26</v>
      </c>
      <c r="W404" s="27" t="s">
        <v>26</v>
      </c>
      <c r="X404" s="27" t="s">
        <v>26</v>
      </c>
      <c r="Y404" s="27" t="s">
        <v>26</v>
      </c>
      <c r="Z404" s="27" t="s">
        <v>26</v>
      </c>
      <c r="AA404" s="27" t="s">
        <v>26</v>
      </c>
      <c r="AB404" s="27" t="s">
        <v>26</v>
      </c>
    </row>
    <row r="405" spans="1:28">
      <c r="A405" s="26">
        <v>45889</v>
      </c>
      <c r="B405" s="27" t="s">
        <v>13348</v>
      </c>
      <c r="C405" s="27" t="s">
        <v>13349</v>
      </c>
      <c r="D405" s="28">
        <v>122328.22</v>
      </c>
      <c r="E405" s="27" t="s">
        <v>485</v>
      </c>
      <c r="F405" s="27" t="s">
        <v>4658</v>
      </c>
      <c r="G405" s="27" t="str">
        <f t="shared" si="6"/>
        <v>1970044</v>
      </c>
      <c r="H405" s="32" t="s">
        <v>83</v>
      </c>
      <c r="I405" s="32" t="s">
        <v>186</v>
      </c>
      <c r="J405" s="92">
        <v>45891</v>
      </c>
      <c r="K405" s="17"/>
      <c r="L405" s="32" t="s">
        <v>13606</v>
      </c>
      <c r="M405" s="32" t="s">
        <v>186</v>
      </c>
      <c r="N405" s="27" t="s">
        <v>486</v>
      </c>
      <c r="O405" s="27" t="s">
        <v>487</v>
      </c>
      <c r="P405" s="27" t="s">
        <v>4392</v>
      </c>
      <c r="Q405" s="27" t="s">
        <v>488</v>
      </c>
      <c r="R405" s="27" t="s">
        <v>250</v>
      </c>
      <c r="S405" s="27" t="s">
        <v>4659</v>
      </c>
      <c r="T405" s="27" t="s">
        <v>4660</v>
      </c>
      <c r="U405" s="27" t="s">
        <v>489</v>
      </c>
      <c r="V405" s="27" t="s">
        <v>217</v>
      </c>
      <c r="W405" s="27" t="s">
        <v>4661</v>
      </c>
      <c r="X405" s="27" t="s">
        <v>214</v>
      </c>
      <c r="Y405" s="27" t="s">
        <v>260</v>
      </c>
      <c r="Z405" s="27" t="s">
        <v>26</v>
      </c>
      <c r="AA405" s="27" t="s">
        <v>26</v>
      </c>
      <c r="AB405" s="27" t="s">
        <v>26</v>
      </c>
    </row>
    <row r="406" spans="1:28">
      <c r="A406" s="26">
        <v>45889</v>
      </c>
      <c r="B406" s="27" t="s">
        <v>13348</v>
      </c>
      <c r="C406" s="27" t="s">
        <v>13349</v>
      </c>
      <c r="D406" s="28">
        <v>6280</v>
      </c>
      <c r="E406" s="27" t="s">
        <v>26</v>
      </c>
      <c r="F406" s="27" t="s">
        <v>4662</v>
      </c>
      <c r="G406" s="27" t="str">
        <f t="shared" si="6"/>
        <v>1970046</v>
      </c>
      <c r="H406" s="14" t="s">
        <v>80</v>
      </c>
      <c r="I406" s="14" t="s">
        <v>4663</v>
      </c>
      <c r="J406" s="23">
        <v>45890</v>
      </c>
      <c r="K406" s="14"/>
      <c r="L406" s="29"/>
      <c r="M406" s="29" t="s">
        <v>824</v>
      </c>
      <c r="N406" s="27" t="s">
        <v>507</v>
      </c>
      <c r="O406" s="27" t="s">
        <v>508</v>
      </c>
      <c r="P406" s="27" t="s">
        <v>4664</v>
      </c>
      <c r="Q406" s="27" t="s">
        <v>509</v>
      </c>
      <c r="R406" s="27" t="s">
        <v>218</v>
      </c>
      <c r="S406" s="27" t="s">
        <v>4665</v>
      </c>
      <c r="T406" s="27" t="s">
        <v>4660</v>
      </c>
      <c r="U406" s="27" t="s">
        <v>245</v>
      </c>
      <c r="V406" s="27" t="s">
        <v>510</v>
      </c>
      <c r="W406" s="27" t="s">
        <v>4666</v>
      </c>
      <c r="X406" s="27" t="s">
        <v>511</v>
      </c>
      <c r="Y406" s="27" t="s">
        <v>26</v>
      </c>
      <c r="Z406" s="27" t="s">
        <v>26</v>
      </c>
      <c r="AA406" s="27" t="s">
        <v>26</v>
      </c>
      <c r="AB406" s="27" t="s">
        <v>26</v>
      </c>
    </row>
    <row r="407" spans="1:28">
      <c r="A407" s="26">
        <v>45889</v>
      </c>
      <c r="B407" s="27" t="s">
        <v>13348</v>
      </c>
      <c r="C407" s="27" t="s">
        <v>13349</v>
      </c>
      <c r="D407" s="28">
        <v>6280</v>
      </c>
      <c r="E407" s="27" t="s">
        <v>26</v>
      </c>
      <c r="F407" s="27" t="s">
        <v>4667</v>
      </c>
      <c r="G407" s="27" t="str">
        <f t="shared" si="6"/>
        <v>1970049</v>
      </c>
      <c r="H407" s="14" t="s">
        <v>111</v>
      </c>
      <c r="I407" s="14" t="s">
        <v>4668</v>
      </c>
      <c r="J407" s="23">
        <v>45898</v>
      </c>
      <c r="K407" s="23">
        <v>45901</v>
      </c>
      <c r="L407" s="23"/>
      <c r="M407" s="29" t="s">
        <v>824</v>
      </c>
      <c r="N407" s="27" t="s">
        <v>507</v>
      </c>
      <c r="O407" s="27" t="s">
        <v>508</v>
      </c>
      <c r="P407" s="27" t="s">
        <v>4664</v>
      </c>
      <c r="Q407" s="27" t="s">
        <v>509</v>
      </c>
      <c r="R407" s="27" t="s">
        <v>218</v>
      </c>
      <c r="S407" s="27" t="s">
        <v>4669</v>
      </c>
      <c r="T407" s="27" t="s">
        <v>4660</v>
      </c>
      <c r="U407" s="27" t="s">
        <v>245</v>
      </c>
      <c r="V407" s="27" t="s">
        <v>510</v>
      </c>
      <c r="W407" s="27" t="s">
        <v>4670</v>
      </c>
      <c r="X407" s="27" t="s">
        <v>511</v>
      </c>
      <c r="Y407" s="27" t="s">
        <v>26</v>
      </c>
      <c r="Z407" s="27" t="s">
        <v>26</v>
      </c>
      <c r="AA407" s="27" t="s">
        <v>26</v>
      </c>
      <c r="AB407" s="27" t="s">
        <v>26</v>
      </c>
    </row>
    <row r="408" spans="1:28">
      <c r="A408" s="26">
        <v>45889</v>
      </c>
      <c r="B408" s="27" t="s">
        <v>13348</v>
      </c>
      <c r="C408" s="27" t="s">
        <v>13349</v>
      </c>
      <c r="D408" s="28">
        <v>43000</v>
      </c>
      <c r="E408" s="27" t="s">
        <v>351</v>
      </c>
      <c r="F408" s="27" t="s">
        <v>4671</v>
      </c>
      <c r="G408" s="27" t="str">
        <f t="shared" si="6"/>
        <v>1970052</v>
      </c>
      <c r="H408" s="14" t="s">
        <v>57</v>
      </c>
      <c r="I408" s="14" t="s">
        <v>4672</v>
      </c>
      <c r="J408" s="23">
        <v>45889</v>
      </c>
      <c r="K408" s="14"/>
      <c r="L408" s="29"/>
      <c r="M408" s="29" t="s">
        <v>13370</v>
      </c>
      <c r="N408" s="27" t="s">
        <v>352</v>
      </c>
      <c r="O408" s="27" t="s">
        <v>353</v>
      </c>
      <c r="P408" s="27" t="s">
        <v>354</v>
      </c>
      <c r="Q408" s="27" t="s">
        <v>218</v>
      </c>
      <c r="R408" s="27" t="s">
        <v>4673</v>
      </c>
      <c r="S408" s="27" t="s">
        <v>4660</v>
      </c>
      <c r="T408" s="27" t="s">
        <v>355</v>
      </c>
      <c r="U408" s="27" t="s">
        <v>217</v>
      </c>
      <c r="V408" s="27" t="s">
        <v>214</v>
      </c>
      <c r="W408" s="27" t="s">
        <v>252</v>
      </c>
      <c r="X408" s="27" t="s">
        <v>26</v>
      </c>
      <c r="Y408" s="27" t="s">
        <v>26</v>
      </c>
      <c r="Z408" s="27" t="s">
        <v>26</v>
      </c>
      <c r="AA408" s="27" t="s">
        <v>26</v>
      </c>
      <c r="AB408" s="27" t="s">
        <v>26</v>
      </c>
    </row>
    <row r="409" spans="1:28">
      <c r="A409" s="26">
        <v>45889</v>
      </c>
      <c r="B409" s="27" t="s">
        <v>13348</v>
      </c>
      <c r="C409" s="27" t="s">
        <v>13349</v>
      </c>
      <c r="D409" s="28">
        <v>2500</v>
      </c>
      <c r="E409" s="27" t="s">
        <v>4674</v>
      </c>
      <c r="F409" s="27" t="s">
        <v>4675</v>
      </c>
      <c r="G409" s="27" t="str">
        <f t="shared" si="6"/>
        <v>1970054</v>
      </c>
      <c r="H409" s="14" t="s">
        <v>57</v>
      </c>
      <c r="I409" s="14" t="s">
        <v>4676</v>
      </c>
      <c r="J409" s="23">
        <v>45889</v>
      </c>
      <c r="K409" s="14"/>
      <c r="L409" s="29"/>
      <c r="M409" s="29" t="s">
        <v>13370</v>
      </c>
      <c r="N409" s="27" t="s">
        <v>1957</v>
      </c>
      <c r="O409" s="27" t="s">
        <v>1958</v>
      </c>
      <c r="P409" s="27" t="s">
        <v>4677</v>
      </c>
      <c r="Q409" s="27" t="s">
        <v>218</v>
      </c>
      <c r="R409" s="27" t="s">
        <v>4678</v>
      </c>
      <c r="S409" s="27" t="s">
        <v>4660</v>
      </c>
      <c r="T409" s="27" t="s">
        <v>4679</v>
      </c>
      <c r="U409" s="27" t="s">
        <v>239</v>
      </c>
      <c r="V409" s="27" t="s">
        <v>4680</v>
      </c>
      <c r="W409" s="27" t="s">
        <v>1963</v>
      </c>
      <c r="X409" s="27" t="s">
        <v>26</v>
      </c>
      <c r="Y409" s="27" t="s">
        <v>26</v>
      </c>
      <c r="Z409" s="27" t="s">
        <v>26</v>
      </c>
      <c r="AA409" s="27" t="s">
        <v>26</v>
      </c>
      <c r="AB409" s="27" t="s">
        <v>26</v>
      </c>
    </row>
    <row r="410" spans="1:28">
      <c r="A410" s="26">
        <v>45889</v>
      </c>
      <c r="B410" s="27" t="s">
        <v>13348</v>
      </c>
      <c r="C410" s="27" t="s">
        <v>13349</v>
      </c>
      <c r="D410" s="28">
        <v>6750</v>
      </c>
      <c r="E410" s="27" t="s">
        <v>4681</v>
      </c>
      <c r="F410" s="27" t="s">
        <v>4682</v>
      </c>
      <c r="G410" s="27" t="str">
        <f t="shared" si="6"/>
        <v>1970056</v>
      </c>
      <c r="H410" s="14" t="s">
        <v>57</v>
      </c>
      <c r="I410" s="14" t="s">
        <v>4683</v>
      </c>
      <c r="J410" s="23">
        <v>45889</v>
      </c>
      <c r="K410" s="14"/>
      <c r="L410" s="29"/>
      <c r="M410" s="29" t="s">
        <v>13370</v>
      </c>
      <c r="N410" s="27" t="s">
        <v>1957</v>
      </c>
      <c r="O410" s="27" t="s">
        <v>1958</v>
      </c>
      <c r="P410" s="27" t="s">
        <v>4677</v>
      </c>
      <c r="Q410" s="27" t="s">
        <v>218</v>
      </c>
      <c r="R410" s="27" t="s">
        <v>4684</v>
      </c>
      <c r="S410" s="27" t="s">
        <v>4660</v>
      </c>
      <c r="T410" s="27" t="s">
        <v>4685</v>
      </c>
      <c r="U410" s="27" t="s">
        <v>239</v>
      </c>
      <c r="V410" s="27" t="s">
        <v>4686</v>
      </c>
      <c r="W410" s="27" t="s">
        <v>1963</v>
      </c>
      <c r="X410" s="27" t="s">
        <v>26</v>
      </c>
      <c r="Y410" s="27" t="s">
        <v>26</v>
      </c>
      <c r="Z410" s="27" t="s">
        <v>26</v>
      </c>
      <c r="AA410" s="27" t="s">
        <v>26</v>
      </c>
      <c r="AB410" s="27" t="s">
        <v>26</v>
      </c>
    </row>
    <row r="411" spans="1:28">
      <c r="A411" s="26">
        <v>45889</v>
      </c>
      <c r="B411" s="27" t="s">
        <v>13348</v>
      </c>
      <c r="C411" s="27" t="s">
        <v>13349</v>
      </c>
      <c r="D411" s="28">
        <v>3.26</v>
      </c>
      <c r="E411" s="27" t="s">
        <v>289</v>
      </c>
      <c r="F411" s="27" t="s">
        <v>4687</v>
      </c>
      <c r="G411" s="27" t="str">
        <f t="shared" si="6"/>
        <v>1970059</v>
      </c>
      <c r="H411" s="14" t="s">
        <v>59</v>
      </c>
      <c r="I411" s="14" t="s">
        <v>4688</v>
      </c>
      <c r="J411" s="23">
        <v>45889</v>
      </c>
      <c r="K411" s="14"/>
      <c r="L411" s="29"/>
      <c r="M411" s="29" t="s">
        <v>13352</v>
      </c>
      <c r="N411" s="27" t="s">
        <v>290</v>
      </c>
      <c r="O411" s="27" t="s">
        <v>291</v>
      </c>
      <c r="P411" s="27" t="s">
        <v>4497</v>
      </c>
      <c r="Q411" s="27" t="s">
        <v>292</v>
      </c>
      <c r="R411" s="27" t="s">
        <v>218</v>
      </c>
      <c r="S411" s="27" t="s">
        <v>4689</v>
      </c>
      <c r="T411" s="27" t="s">
        <v>4660</v>
      </c>
      <c r="U411" s="27" t="s">
        <v>293</v>
      </c>
      <c r="V411" s="27" t="s">
        <v>294</v>
      </c>
      <c r="W411" s="27" t="s">
        <v>295</v>
      </c>
      <c r="X411" s="27" t="s">
        <v>214</v>
      </c>
      <c r="Y411" s="27" t="s">
        <v>296</v>
      </c>
      <c r="Z411" s="27" t="s">
        <v>26</v>
      </c>
      <c r="AA411" s="27" t="s">
        <v>26</v>
      </c>
      <c r="AB411" s="27" t="s">
        <v>26</v>
      </c>
    </row>
    <row r="412" spans="1:28">
      <c r="A412" s="26">
        <v>45889</v>
      </c>
      <c r="B412" s="27" t="s">
        <v>13348</v>
      </c>
      <c r="C412" s="27" t="s">
        <v>13349</v>
      </c>
      <c r="D412" s="28">
        <v>74970.7</v>
      </c>
      <c r="E412" s="27" t="s">
        <v>563</v>
      </c>
      <c r="F412" s="27" t="s">
        <v>4690</v>
      </c>
      <c r="G412" s="27" t="str">
        <f t="shared" si="6"/>
        <v>1970061</v>
      </c>
      <c r="H412" s="32" t="s">
        <v>83</v>
      </c>
      <c r="I412" s="32" t="s">
        <v>186</v>
      </c>
      <c r="J412" s="92">
        <v>45891</v>
      </c>
      <c r="K412" s="17"/>
      <c r="L412" s="32" t="s">
        <v>13607</v>
      </c>
      <c r="M412" s="32" t="s">
        <v>186</v>
      </c>
      <c r="N412" s="27" t="s">
        <v>564</v>
      </c>
      <c r="O412" s="27" t="s">
        <v>565</v>
      </c>
      <c r="P412" s="27" t="s">
        <v>309</v>
      </c>
      <c r="Q412" s="27" t="s">
        <v>218</v>
      </c>
      <c r="R412" s="27" t="s">
        <v>4691</v>
      </c>
      <c r="S412" s="27" t="s">
        <v>4660</v>
      </c>
      <c r="T412" s="27" t="s">
        <v>566</v>
      </c>
      <c r="U412" s="27" t="s">
        <v>239</v>
      </c>
      <c r="V412" s="27" t="s">
        <v>214</v>
      </c>
      <c r="W412" s="27" t="s">
        <v>296</v>
      </c>
      <c r="X412" s="27" t="s">
        <v>26</v>
      </c>
      <c r="Y412" s="27" t="s">
        <v>26</v>
      </c>
      <c r="Z412" s="27" t="s">
        <v>26</v>
      </c>
      <c r="AA412" s="27" t="s">
        <v>26</v>
      </c>
      <c r="AB412" s="27" t="s">
        <v>26</v>
      </c>
    </row>
    <row r="413" spans="1:28">
      <c r="A413" s="26">
        <v>45889</v>
      </c>
      <c r="B413" s="27" t="s">
        <v>13348</v>
      </c>
      <c r="C413" s="27" t="s">
        <v>13349</v>
      </c>
      <c r="D413" s="28">
        <v>207507.07</v>
      </c>
      <c r="E413" s="27" t="s">
        <v>4692</v>
      </c>
      <c r="F413" s="27" t="s">
        <v>4693</v>
      </c>
      <c r="G413" s="27" t="str">
        <f t="shared" si="6"/>
        <v>1970063</v>
      </c>
      <c r="H413" s="49" t="s">
        <v>115</v>
      </c>
      <c r="I413" s="49" t="s">
        <v>4694</v>
      </c>
      <c r="J413" s="86">
        <v>45889</v>
      </c>
      <c r="K413" s="14"/>
      <c r="L413" s="29"/>
      <c r="M413" s="29" t="s">
        <v>13608</v>
      </c>
      <c r="N413" s="27" t="s">
        <v>4695</v>
      </c>
      <c r="O413" s="27" t="s">
        <v>277</v>
      </c>
      <c r="P413" s="27" t="s">
        <v>343</v>
      </c>
      <c r="Q413" s="27" t="s">
        <v>218</v>
      </c>
      <c r="R413" s="27" t="s">
        <v>4696</v>
      </c>
      <c r="S413" s="27" t="s">
        <v>4660</v>
      </c>
      <c r="T413" s="27" t="s">
        <v>4697</v>
      </c>
      <c r="U413" s="27" t="s">
        <v>239</v>
      </c>
      <c r="V413" s="27" t="s">
        <v>4698</v>
      </c>
      <c r="W413" s="27" t="s">
        <v>260</v>
      </c>
      <c r="X413" s="27" t="s">
        <v>26</v>
      </c>
      <c r="Y413" s="27" t="s">
        <v>26</v>
      </c>
      <c r="Z413" s="27" t="s">
        <v>26</v>
      </c>
      <c r="AA413" s="27" t="s">
        <v>26</v>
      </c>
      <c r="AB413" s="27" t="s">
        <v>26</v>
      </c>
    </row>
    <row r="414" spans="1:28">
      <c r="A414" s="26">
        <v>45889</v>
      </c>
      <c r="B414" s="27" t="s">
        <v>13348</v>
      </c>
      <c r="C414" s="27" t="s">
        <v>13349</v>
      </c>
      <c r="D414" s="28">
        <v>722.68</v>
      </c>
      <c r="E414" s="27" t="s">
        <v>26</v>
      </c>
      <c r="F414" s="27" t="s">
        <v>4699</v>
      </c>
      <c r="G414" s="27" t="str">
        <f t="shared" si="6"/>
        <v>1559894</v>
      </c>
      <c r="H414" s="49" t="s">
        <v>96</v>
      </c>
      <c r="I414" s="49" t="s">
        <v>533</v>
      </c>
      <c r="J414" s="86">
        <v>45889</v>
      </c>
      <c r="K414" s="14"/>
      <c r="L414" s="29"/>
      <c r="M414" s="29" t="s">
        <v>13564</v>
      </c>
      <c r="N414" s="27" t="s">
        <v>372</v>
      </c>
      <c r="O414" s="27" t="s">
        <v>373</v>
      </c>
      <c r="P414" s="27" t="s">
        <v>4664</v>
      </c>
      <c r="Q414" s="27" t="s">
        <v>374</v>
      </c>
      <c r="R414" s="27" t="s">
        <v>274</v>
      </c>
      <c r="S414" s="27" t="s">
        <v>4700</v>
      </c>
      <c r="T414" s="27" t="s">
        <v>4660</v>
      </c>
      <c r="U414" s="27" t="s">
        <v>375</v>
      </c>
      <c r="V414" s="27" t="s">
        <v>376</v>
      </c>
      <c r="W414" s="27" t="s">
        <v>276</v>
      </c>
      <c r="X414" s="27" t="s">
        <v>296</v>
      </c>
      <c r="Y414" s="27" t="s">
        <v>26</v>
      </c>
      <c r="Z414" s="27" t="s">
        <v>26</v>
      </c>
      <c r="AA414" s="27" t="s">
        <v>26</v>
      </c>
      <c r="AB414" s="27" t="s">
        <v>26</v>
      </c>
    </row>
    <row r="415" spans="1:28">
      <c r="A415" s="26">
        <v>45889</v>
      </c>
      <c r="B415" s="27" t="s">
        <v>13348</v>
      </c>
      <c r="C415" s="27" t="s">
        <v>13349</v>
      </c>
      <c r="D415" s="28">
        <v>23989.439999999999</v>
      </c>
      <c r="E415" s="27" t="s">
        <v>26</v>
      </c>
      <c r="F415" s="27" t="s">
        <v>4701</v>
      </c>
      <c r="G415" s="27" t="str">
        <f t="shared" si="6"/>
        <v>1559900</v>
      </c>
      <c r="H415" s="14" t="s">
        <v>55</v>
      </c>
      <c r="I415" s="14" t="s">
        <v>4702</v>
      </c>
      <c r="J415" s="23">
        <v>45890</v>
      </c>
      <c r="K415" s="14"/>
      <c r="L415" s="29"/>
      <c r="M415" s="29" t="s">
        <v>13374</v>
      </c>
      <c r="N415" s="27" t="s">
        <v>372</v>
      </c>
      <c r="O415" s="27" t="s">
        <v>373</v>
      </c>
      <c r="P415" s="27" t="s">
        <v>4664</v>
      </c>
      <c r="Q415" s="27" t="s">
        <v>374</v>
      </c>
      <c r="R415" s="27" t="s">
        <v>274</v>
      </c>
      <c r="S415" s="27" t="s">
        <v>4703</v>
      </c>
      <c r="T415" s="27" t="s">
        <v>4660</v>
      </c>
      <c r="U415" s="27" t="s">
        <v>375</v>
      </c>
      <c r="V415" s="27" t="s">
        <v>376</v>
      </c>
      <c r="W415" s="27" t="s">
        <v>276</v>
      </c>
      <c r="X415" s="27" t="s">
        <v>296</v>
      </c>
      <c r="Y415" s="27" t="s">
        <v>26</v>
      </c>
      <c r="Z415" s="27" t="s">
        <v>26</v>
      </c>
      <c r="AA415" s="27" t="s">
        <v>26</v>
      </c>
      <c r="AB415" s="27" t="s">
        <v>26</v>
      </c>
    </row>
    <row r="416" spans="1:28">
      <c r="A416" s="26">
        <v>45889</v>
      </c>
      <c r="B416" s="27" t="s">
        <v>13348</v>
      </c>
      <c r="C416" s="27" t="s">
        <v>13349</v>
      </c>
      <c r="D416" s="28">
        <v>13245.07</v>
      </c>
      <c r="E416" s="27" t="s">
        <v>26</v>
      </c>
      <c r="F416" s="27" t="s">
        <v>4704</v>
      </c>
      <c r="G416" s="27" t="str">
        <f t="shared" si="6"/>
        <v>1559906</v>
      </c>
      <c r="H416" s="14" t="s">
        <v>60</v>
      </c>
      <c r="I416" s="14" t="s">
        <v>4705</v>
      </c>
      <c r="J416" s="23">
        <v>45890</v>
      </c>
      <c r="K416" s="14"/>
      <c r="L416" s="29"/>
      <c r="M416" s="29" t="s">
        <v>13364</v>
      </c>
      <c r="N416" s="27" t="s">
        <v>372</v>
      </c>
      <c r="O416" s="27" t="s">
        <v>373</v>
      </c>
      <c r="P416" s="27" t="s">
        <v>4664</v>
      </c>
      <c r="Q416" s="27" t="s">
        <v>374</v>
      </c>
      <c r="R416" s="27" t="s">
        <v>274</v>
      </c>
      <c r="S416" s="27" t="s">
        <v>4706</v>
      </c>
      <c r="T416" s="27" t="s">
        <v>4660</v>
      </c>
      <c r="U416" s="27" t="s">
        <v>375</v>
      </c>
      <c r="V416" s="27" t="s">
        <v>376</v>
      </c>
      <c r="W416" s="27" t="s">
        <v>276</v>
      </c>
      <c r="X416" s="27" t="s">
        <v>296</v>
      </c>
      <c r="Y416" s="27" t="s">
        <v>26</v>
      </c>
      <c r="Z416" s="27" t="s">
        <v>26</v>
      </c>
      <c r="AA416" s="27" t="s">
        <v>26</v>
      </c>
      <c r="AB416" s="27" t="s">
        <v>26</v>
      </c>
    </row>
    <row r="417" spans="1:28">
      <c r="A417" s="26">
        <v>45889</v>
      </c>
      <c r="B417" s="27" t="s">
        <v>13348</v>
      </c>
      <c r="C417" s="27" t="s">
        <v>13349</v>
      </c>
      <c r="D417" s="28">
        <v>47418.67</v>
      </c>
      <c r="E417" s="27" t="s">
        <v>4707</v>
      </c>
      <c r="F417" s="27" t="s">
        <v>4708</v>
      </c>
      <c r="G417" s="27" t="str">
        <f t="shared" si="6"/>
        <v>1559913</v>
      </c>
      <c r="H417" s="32" t="s">
        <v>83</v>
      </c>
      <c r="I417" s="32" t="s">
        <v>186</v>
      </c>
      <c r="J417" s="92">
        <v>45891</v>
      </c>
      <c r="K417" s="17"/>
      <c r="L417" s="32" t="s">
        <v>13609</v>
      </c>
      <c r="M417" s="32" t="s">
        <v>186</v>
      </c>
      <c r="N417" s="27" t="s">
        <v>701</v>
      </c>
      <c r="O417" s="27" t="s">
        <v>702</v>
      </c>
      <c r="P417" s="27" t="s">
        <v>4664</v>
      </c>
      <c r="Q417" s="27" t="s">
        <v>703</v>
      </c>
      <c r="R417" s="27" t="s">
        <v>274</v>
      </c>
      <c r="S417" s="27" t="s">
        <v>4709</v>
      </c>
      <c r="T417" s="27" t="s">
        <v>4660</v>
      </c>
      <c r="U417" s="27" t="s">
        <v>4710</v>
      </c>
      <c r="V417" s="27" t="s">
        <v>536</v>
      </c>
      <c r="W417" s="27" t="s">
        <v>4711</v>
      </c>
      <c r="X417" s="27" t="s">
        <v>276</v>
      </c>
      <c r="Y417" s="27" t="s">
        <v>704</v>
      </c>
      <c r="Z417" s="27" t="s">
        <v>26</v>
      </c>
      <c r="AA417" s="27" t="s">
        <v>26</v>
      </c>
      <c r="AB417" s="27" t="s">
        <v>26</v>
      </c>
    </row>
    <row r="418" spans="1:28">
      <c r="A418" s="26">
        <v>45889</v>
      </c>
      <c r="B418" s="27" t="s">
        <v>13348</v>
      </c>
      <c r="C418" s="27" t="s">
        <v>13349</v>
      </c>
      <c r="D418" s="28">
        <v>245000</v>
      </c>
      <c r="E418" s="27" t="s">
        <v>4712</v>
      </c>
      <c r="F418" s="27" t="s">
        <v>4713</v>
      </c>
      <c r="G418" s="27" t="str">
        <f t="shared" si="6"/>
        <v>1559928</v>
      </c>
      <c r="H418" s="32" t="s">
        <v>83</v>
      </c>
      <c r="I418" s="32" t="s">
        <v>186</v>
      </c>
      <c r="J418" s="92">
        <v>45891</v>
      </c>
      <c r="K418" s="17"/>
      <c r="L418" s="32" t="s">
        <v>13610</v>
      </c>
      <c r="M418" s="32" t="s">
        <v>186</v>
      </c>
      <c r="N418" s="27" t="s">
        <v>4390</v>
      </c>
      <c r="O418" s="27" t="s">
        <v>4391</v>
      </c>
      <c r="P418" s="27" t="s">
        <v>4664</v>
      </c>
      <c r="Q418" s="27" t="s">
        <v>309</v>
      </c>
      <c r="R418" s="27" t="s">
        <v>274</v>
      </c>
      <c r="S418" s="27" t="s">
        <v>4714</v>
      </c>
      <c r="T418" s="27" t="s">
        <v>4660</v>
      </c>
      <c r="U418" s="27" t="s">
        <v>4715</v>
      </c>
      <c r="V418" s="27" t="s">
        <v>535</v>
      </c>
      <c r="W418" s="27" t="s">
        <v>276</v>
      </c>
      <c r="X418" s="27" t="s">
        <v>260</v>
      </c>
      <c r="Y418" s="27" t="s">
        <v>26</v>
      </c>
      <c r="Z418" s="27" t="s">
        <v>26</v>
      </c>
      <c r="AA418" s="27" t="s">
        <v>26</v>
      </c>
      <c r="AB418" s="27" t="s">
        <v>26</v>
      </c>
    </row>
    <row r="419" spans="1:28">
      <c r="A419" s="26">
        <v>45889</v>
      </c>
      <c r="B419" s="27" t="s">
        <v>13348</v>
      </c>
      <c r="C419" s="27" t="s">
        <v>13349</v>
      </c>
      <c r="D419" s="28">
        <v>43334</v>
      </c>
      <c r="E419" s="27" t="s">
        <v>4716</v>
      </c>
      <c r="F419" s="27" t="s">
        <v>4717</v>
      </c>
      <c r="G419" s="27" t="str">
        <f t="shared" si="6"/>
        <v>1559937</v>
      </c>
      <c r="H419" s="32" t="s">
        <v>83</v>
      </c>
      <c r="I419" s="32" t="s">
        <v>186</v>
      </c>
      <c r="J419" s="92">
        <v>45891</v>
      </c>
      <c r="K419" s="17"/>
      <c r="L419" s="32" t="s">
        <v>13611</v>
      </c>
      <c r="M419" s="32" t="s">
        <v>186</v>
      </c>
      <c r="N419" s="27" t="s">
        <v>4390</v>
      </c>
      <c r="O419" s="27" t="s">
        <v>4391</v>
      </c>
      <c r="P419" s="27" t="s">
        <v>4664</v>
      </c>
      <c r="Q419" s="27" t="s">
        <v>309</v>
      </c>
      <c r="R419" s="27" t="s">
        <v>274</v>
      </c>
      <c r="S419" s="27" t="s">
        <v>4718</v>
      </c>
      <c r="T419" s="27" t="s">
        <v>4660</v>
      </c>
      <c r="U419" s="27" t="s">
        <v>4719</v>
      </c>
      <c r="V419" s="27" t="s">
        <v>535</v>
      </c>
      <c r="W419" s="27" t="s">
        <v>276</v>
      </c>
      <c r="X419" s="27" t="s">
        <v>260</v>
      </c>
      <c r="Y419" s="27" t="s">
        <v>26</v>
      </c>
      <c r="Z419" s="27" t="s">
        <v>26</v>
      </c>
      <c r="AA419" s="27" t="s">
        <v>26</v>
      </c>
      <c r="AB419" s="27" t="s">
        <v>26</v>
      </c>
    </row>
    <row r="420" spans="1:28">
      <c r="A420" s="26">
        <v>45889</v>
      </c>
      <c r="B420" s="27" t="s">
        <v>13348</v>
      </c>
      <c r="C420" s="27" t="s">
        <v>13349</v>
      </c>
      <c r="D420" s="28">
        <v>102621.06</v>
      </c>
      <c r="E420" s="27" t="s">
        <v>4720</v>
      </c>
      <c r="F420" s="27" t="s">
        <v>4721</v>
      </c>
      <c r="G420" s="27" t="str">
        <f t="shared" si="6"/>
        <v>1559946</v>
      </c>
      <c r="H420" s="32" t="s">
        <v>83</v>
      </c>
      <c r="I420" s="32" t="s">
        <v>186</v>
      </c>
      <c r="J420" s="92">
        <v>45891</v>
      </c>
      <c r="K420" s="17"/>
      <c r="L420" s="32" t="s">
        <v>13612</v>
      </c>
      <c r="M420" s="32" t="s">
        <v>186</v>
      </c>
      <c r="N420" s="27" t="s">
        <v>4390</v>
      </c>
      <c r="O420" s="27" t="s">
        <v>4391</v>
      </c>
      <c r="P420" s="27" t="s">
        <v>4664</v>
      </c>
      <c r="Q420" s="27" t="s">
        <v>309</v>
      </c>
      <c r="R420" s="27" t="s">
        <v>274</v>
      </c>
      <c r="S420" s="27" t="s">
        <v>4722</v>
      </c>
      <c r="T420" s="27" t="s">
        <v>4660</v>
      </c>
      <c r="U420" s="27" t="s">
        <v>4723</v>
      </c>
      <c r="V420" s="27" t="s">
        <v>535</v>
      </c>
      <c r="W420" s="27" t="s">
        <v>276</v>
      </c>
      <c r="X420" s="27" t="s">
        <v>260</v>
      </c>
      <c r="Y420" s="27" t="s">
        <v>26</v>
      </c>
      <c r="Z420" s="27" t="s">
        <v>26</v>
      </c>
      <c r="AA420" s="27" t="s">
        <v>26</v>
      </c>
      <c r="AB420" s="27" t="s">
        <v>26</v>
      </c>
    </row>
    <row r="421" spans="1:28">
      <c r="A421" s="26">
        <v>45889</v>
      </c>
      <c r="B421" s="27" t="s">
        <v>13348</v>
      </c>
      <c r="C421" s="27" t="s">
        <v>13349</v>
      </c>
      <c r="D421" s="28">
        <v>0.01</v>
      </c>
      <c r="E421" s="27" t="s">
        <v>4724</v>
      </c>
      <c r="F421" s="27" t="s">
        <v>4725</v>
      </c>
      <c r="G421" s="27" t="str">
        <f t="shared" si="6"/>
        <v>1559955</v>
      </c>
      <c r="H421" s="32" t="s">
        <v>83</v>
      </c>
      <c r="I421" s="32" t="s">
        <v>186</v>
      </c>
      <c r="J421" s="92">
        <v>45891</v>
      </c>
      <c r="K421" s="17"/>
      <c r="L421" s="32" t="s">
        <v>13613</v>
      </c>
      <c r="M421" s="32" t="s">
        <v>186</v>
      </c>
      <c r="N421" s="27" t="s">
        <v>4390</v>
      </c>
      <c r="O421" s="27" t="s">
        <v>4391</v>
      </c>
      <c r="P421" s="27" t="s">
        <v>4664</v>
      </c>
      <c r="Q421" s="27" t="s">
        <v>309</v>
      </c>
      <c r="R421" s="27" t="s">
        <v>274</v>
      </c>
      <c r="S421" s="27" t="s">
        <v>4726</v>
      </c>
      <c r="T421" s="27" t="s">
        <v>4660</v>
      </c>
      <c r="U421" s="27" t="s">
        <v>4727</v>
      </c>
      <c r="V421" s="27" t="s">
        <v>535</v>
      </c>
      <c r="W421" s="27" t="s">
        <v>276</v>
      </c>
      <c r="X421" s="27" t="s">
        <v>260</v>
      </c>
      <c r="Y421" s="27" t="s">
        <v>26</v>
      </c>
      <c r="Z421" s="27" t="s">
        <v>26</v>
      </c>
      <c r="AA421" s="27" t="s">
        <v>26</v>
      </c>
      <c r="AB421" s="27" t="s">
        <v>26</v>
      </c>
    </row>
    <row r="422" spans="1:28">
      <c r="A422" s="26">
        <v>45889</v>
      </c>
      <c r="B422" s="27" t="s">
        <v>13348</v>
      </c>
      <c r="C422" s="27" t="s">
        <v>13349</v>
      </c>
      <c r="D422" s="28">
        <v>129300</v>
      </c>
      <c r="E422" s="27" t="s">
        <v>4728</v>
      </c>
      <c r="F422" s="27" t="s">
        <v>4729</v>
      </c>
      <c r="G422" s="27" t="str">
        <f t="shared" si="6"/>
        <v>1559964</v>
      </c>
      <c r="H422" s="32" t="s">
        <v>83</v>
      </c>
      <c r="I422" s="32" t="s">
        <v>186</v>
      </c>
      <c r="J422" s="92">
        <v>45891</v>
      </c>
      <c r="K422" s="17"/>
      <c r="L422" s="32" t="s">
        <v>13614</v>
      </c>
      <c r="M422" s="32" t="s">
        <v>186</v>
      </c>
      <c r="N422" s="27" t="s">
        <v>4390</v>
      </c>
      <c r="O422" s="27" t="s">
        <v>4391</v>
      </c>
      <c r="P422" s="27" t="s">
        <v>4664</v>
      </c>
      <c r="Q422" s="27" t="s">
        <v>309</v>
      </c>
      <c r="R422" s="27" t="s">
        <v>274</v>
      </c>
      <c r="S422" s="27" t="s">
        <v>4730</v>
      </c>
      <c r="T422" s="27" t="s">
        <v>4660</v>
      </c>
      <c r="U422" s="27" t="s">
        <v>4731</v>
      </c>
      <c r="V422" s="27" t="s">
        <v>535</v>
      </c>
      <c r="W422" s="27" t="s">
        <v>276</v>
      </c>
      <c r="X422" s="27" t="s">
        <v>260</v>
      </c>
      <c r="Y422" s="27" t="s">
        <v>26</v>
      </c>
      <c r="Z422" s="27" t="s">
        <v>26</v>
      </c>
      <c r="AA422" s="27" t="s">
        <v>26</v>
      </c>
      <c r="AB422" s="27" t="s">
        <v>26</v>
      </c>
    </row>
    <row r="423" spans="1:28">
      <c r="A423" s="26">
        <v>45889</v>
      </c>
      <c r="B423" s="27" t="s">
        <v>13348</v>
      </c>
      <c r="C423" s="27" t="s">
        <v>13349</v>
      </c>
      <c r="D423" s="28">
        <v>27495.47</v>
      </c>
      <c r="E423" s="27" t="s">
        <v>4732</v>
      </c>
      <c r="F423" s="27" t="s">
        <v>4733</v>
      </c>
      <c r="G423" s="27" t="str">
        <f t="shared" si="6"/>
        <v>1559973</v>
      </c>
      <c r="H423" s="32" t="s">
        <v>83</v>
      </c>
      <c r="I423" s="32" t="s">
        <v>186</v>
      </c>
      <c r="J423" s="92">
        <v>45891</v>
      </c>
      <c r="K423" s="17"/>
      <c r="L423" s="32" t="s">
        <v>13615</v>
      </c>
      <c r="M423" s="32" t="s">
        <v>186</v>
      </c>
      <c r="N423" s="27" t="s">
        <v>4390</v>
      </c>
      <c r="O423" s="27" t="s">
        <v>4391</v>
      </c>
      <c r="P423" s="27" t="s">
        <v>4664</v>
      </c>
      <c r="Q423" s="27" t="s">
        <v>309</v>
      </c>
      <c r="R423" s="27" t="s">
        <v>274</v>
      </c>
      <c r="S423" s="27" t="s">
        <v>4734</v>
      </c>
      <c r="T423" s="27" t="s">
        <v>4660</v>
      </c>
      <c r="U423" s="27" t="s">
        <v>4735</v>
      </c>
      <c r="V423" s="27" t="s">
        <v>535</v>
      </c>
      <c r="W423" s="27" t="s">
        <v>276</v>
      </c>
      <c r="X423" s="27" t="s">
        <v>260</v>
      </c>
      <c r="Y423" s="27" t="s">
        <v>26</v>
      </c>
      <c r="Z423" s="27" t="s">
        <v>26</v>
      </c>
      <c r="AA423" s="27" t="s">
        <v>26</v>
      </c>
      <c r="AB423" s="27" t="s">
        <v>26</v>
      </c>
    </row>
    <row r="424" spans="1:28">
      <c r="A424" s="26">
        <v>45889</v>
      </c>
      <c r="B424" s="27" t="s">
        <v>13348</v>
      </c>
      <c r="C424" s="27" t="s">
        <v>13349</v>
      </c>
      <c r="D424" s="28">
        <v>11302.97</v>
      </c>
      <c r="E424" s="27" t="s">
        <v>4736</v>
      </c>
      <c r="F424" s="27" t="s">
        <v>4737</v>
      </c>
      <c r="G424" s="27" t="str">
        <f t="shared" si="6"/>
        <v>1559982</v>
      </c>
      <c r="H424" s="32" t="s">
        <v>83</v>
      </c>
      <c r="I424" s="32" t="s">
        <v>186</v>
      </c>
      <c r="J424" s="92">
        <v>45891</v>
      </c>
      <c r="K424" s="17"/>
      <c r="L424" s="32" t="s">
        <v>13616</v>
      </c>
      <c r="M424" s="32" t="s">
        <v>186</v>
      </c>
      <c r="N424" s="27" t="s">
        <v>4390</v>
      </c>
      <c r="O424" s="27" t="s">
        <v>4391</v>
      </c>
      <c r="P424" s="27" t="s">
        <v>4664</v>
      </c>
      <c r="Q424" s="27" t="s">
        <v>309</v>
      </c>
      <c r="R424" s="27" t="s">
        <v>274</v>
      </c>
      <c r="S424" s="27" t="s">
        <v>4738</v>
      </c>
      <c r="T424" s="27" t="s">
        <v>4660</v>
      </c>
      <c r="U424" s="27" t="s">
        <v>4739</v>
      </c>
      <c r="V424" s="27" t="s">
        <v>535</v>
      </c>
      <c r="W424" s="27" t="s">
        <v>276</v>
      </c>
      <c r="X424" s="27" t="s">
        <v>260</v>
      </c>
      <c r="Y424" s="27" t="s">
        <v>26</v>
      </c>
      <c r="Z424" s="27" t="s">
        <v>26</v>
      </c>
      <c r="AA424" s="27" t="s">
        <v>26</v>
      </c>
      <c r="AB424" s="27" t="s">
        <v>26</v>
      </c>
    </row>
    <row r="425" spans="1:28">
      <c r="A425" s="26">
        <v>45889</v>
      </c>
      <c r="B425" s="27" t="s">
        <v>13348</v>
      </c>
      <c r="C425" s="27" t="s">
        <v>13349</v>
      </c>
      <c r="D425" s="28">
        <v>10012.540000000001</v>
      </c>
      <c r="E425" s="27" t="s">
        <v>4740</v>
      </c>
      <c r="F425" s="27" t="s">
        <v>4741</v>
      </c>
      <c r="G425" s="27" t="str">
        <f t="shared" si="6"/>
        <v>1559991</v>
      </c>
      <c r="H425" s="32" t="s">
        <v>83</v>
      </c>
      <c r="I425" s="32" t="s">
        <v>186</v>
      </c>
      <c r="J425" s="92">
        <v>45891</v>
      </c>
      <c r="K425" s="17"/>
      <c r="L425" s="32" t="s">
        <v>13617</v>
      </c>
      <c r="M425" s="32" t="s">
        <v>186</v>
      </c>
      <c r="N425" s="27" t="s">
        <v>4390</v>
      </c>
      <c r="O425" s="27" t="s">
        <v>4391</v>
      </c>
      <c r="P425" s="27" t="s">
        <v>4664</v>
      </c>
      <c r="Q425" s="27" t="s">
        <v>309</v>
      </c>
      <c r="R425" s="27" t="s">
        <v>274</v>
      </c>
      <c r="S425" s="27" t="s">
        <v>4742</v>
      </c>
      <c r="T425" s="27" t="s">
        <v>4660</v>
      </c>
      <c r="U425" s="27" t="s">
        <v>4743</v>
      </c>
      <c r="V425" s="27" t="s">
        <v>535</v>
      </c>
      <c r="W425" s="27" t="s">
        <v>276</v>
      </c>
      <c r="X425" s="27" t="s">
        <v>260</v>
      </c>
      <c r="Y425" s="27" t="s">
        <v>26</v>
      </c>
      <c r="Z425" s="27" t="s">
        <v>26</v>
      </c>
      <c r="AA425" s="27" t="s">
        <v>26</v>
      </c>
      <c r="AB425" s="27" t="s">
        <v>26</v>
      </c>
    </row>
    <row r="426" spans="1:28">
      <c r="A426" s="26">
        <v>45889</v>
      </c>
      <c r="B426" s="27" t="s">
        <v>13348</v>
      </c>
      <c r="C426" s="27" t="s">
        <v>13349</v>
      </c>
      <c r="D426" s="28">
        <v>19125.63</v>
      </c>
      <c r="E426" s="27" t="s">
        <v>4744</v>
      </c>
      <c r="F426" s="27" t="s">
        <v>4745</v>
      </c>
      <c r="G426" s="27" t="str">
        <f t="shared" si="6"/>
        <v>1560000</v>
      </c>
      <c r="H426" s="32" t="s">
        <v>83</v>
      </c>
      <c r="I426" s="32" t="s">
        <v>186</v>
      </c>
      <c r="J426" s="92">
        <v>45891</v>
      </c>
      <c r="K426" s="17"/>
      <c r="L426" s="32" t="s">
        <v>13618</v>
      </c>
      <c r="M426" s="32" t="s">
        <v>186</v>
      </c>
      <c r="N426" s="27" t="s">
        <v>4390</v>
      </c>
      <c r="O426" s="27" t="s">
        <v>4391</v>
      </c>
      <c r="P426" s="27" t="s">
        <v>4664</v>
      </c>
      <c r="Q426" s="27" t="s">
        <v>309</v>
      </c>
      <c r="R426" s="27" t="s">
        <v>274</v>
      </c>
      <c r="S426" s="27" t="s">
        <v>4746</v>
      </c>
      <c r="T426" s="27" t="s">
        <v>4660</v>
      </c>
      <c r="U426" s="27" t="s">
        <v>4747</v>
      </c>
      <c r="V426" s="27" t="s">
        <v>535</v>
      </c>
      <c r="W426" s="27" t="s">
        <v>276</v>
      </c>
      <c r="X426" s="27" t="s">
        <v>260</v>
      </c>
      <c r="Y426" s="27" t="s">
        <v>26</v>
      </c>
      <c r="Z426" s="27" t="s">
        <v>26</v>
      </c>
      <c r="AA426" s="27" t="s">
        <v>26</v>
      </c>
      <c r="AB426" s="27" t="s">
        <v>26</v>
      </c>
    </row>
    <row r="427" spans="1:28">
      <c r="A427" s="26">
        <v>45889</v>
      </c>
      <c r="B427" s="27" t="s">
        <v>13348</v>
      </c>
      <c r="C427" s="27" t="s">
        <v>13349</v>
      </c>
      <c r="D427" s="28">
        <v>48969.4</v>
      </c>
      <c r="E427" s="27" t="s">
        <v>4748</v>
      </c>
      <c r="F427" s="27" t="s">
        <v>4749</v>
      </c>
      <c r="G427" s="27" t="str">
        <f t="shared" si="6"/>
        <v>1560009</v>
      </c>
      <c r="H427" s="32" t="s">
        <v>83</v>
      </c>
      <c r="I427" s="32" t="s">
        <v>186</v>
      </c>
      <c r="J427" s="92">
        <v>45891</v>
      </c>
      <c r="K427" s="17"/>
      <c r="L427" s="32" t="s">
        <v>13619</v>
      </c>
      <c r="M427" s="32" t="s">
        <v>186</v>
      </c>
      <c r="N427" s="27" t="s">
        <v>4390</v>
      </c>
      <c r="O427" s="27" t="s">
        <v>4391</v>
      </c>
      <c r="P427" s="27" t="s">
        <v>4664</v>
      </c>
      <c r="Q427" s="27" t="s">
        <v>309</v>
      </c>
      <c r="R427" s="27" t="s">
        <v>274</v>
      </c>
      <c r="S427" s="27" t="s">
        <v>4750</v>
      </c>
      <c r="T427" s="27" t="s">
        <v>4660</v>
      </c>
      <c r="U427" s="27" t="s">
        <v>4751</v>
      </c>
      <c r="V427" s="27" t="s">
        <v>535</v>
      </c>
      <c r="W427" s="27" t="s">
        <v>276</v>
      </c>
      <c r="X427" s="27" t="s">
        <v>260</v>
      </c>
      <c r="Y427" s="27" t="s">
        <v>26</v>
      </c>
      <c r="Z427" s="27" t="s">
        <v>26</v>
      </c>
      <c r="AA427" s="27" t="s">
        <v>26</v>
      </c>
      <c r="AB427" s="27" t="s">
        <v>26</v>
      </c>
    </row>
    <row r="428" spans="1:28">
      <c r="A428" s="26">
        <v>45889</v>
      </c>
      <c r="B428" s="27" t="s">
        <v>13348</v>
      </c>
      <c r="C428" s="27" t="s">
        <v>13349</v>
      </c>
      <c r="D428" s="28">
        <v>89389.3</v>
      </c>
      <c r="E428" s="27" t="s">
        <v>4752</v>
      </c>
      <c r="F428" s="27" t="s">
        <v>4753</v>
      </c>
      <c r="G428" s="27" t="str">
        <f t="shared" si="6"/>
        <v>1560018</v>
      </c>
      <c r="H428" s="32" t="s">
        <v>83</v>
      </c>
      <c r="I428" s="32" t="s">
        <v>186</v>
      </c>
      <c r="J428" s="92">
        <v>45891</v>
      </c>
      <c r="K428" s="17"/>
      <c r="L428" s="32" t="s">
        <v>13620</v>
      </c>
      <c r="M428" s="32" t="s">
        <v>186</v>
      </c>
      <c r="N428" s="27" t="s">
        <v>4390</v>
      </c>
      <c r="O428" s="27" t="s">
        <v>4391</v>
      </c>
      <c r="P428" s="27" t="s">
        <v>4664</v>
      </c>
      <c r="Q428" s="27" t="s">
        <v>309</v>
      </c>
      <c r="R428" s="27" t="s">
        <v>274</v>
      </c>
      <c r="S428" s="27" t="s">
        <v>4754</v>
      </c>
      <c r="T428" s="27" t="s">
        <v>4660</v>
      </c>
      <c r="U428" s="27" t="s">
        <v>4755</v>
      </c>
      <c r="V428" s="27" t="s">
        <v>535</v>
      </c>
      <c r="W428" s="27" t="s">
        <v>276</v>
      </c>
      <c r="X428" s="27" t="s">
        <v>260</v>
      </c>
      <c r="Y428" s="27" t="s">
        <v>26</v>
      </c>
      <c r="Z428" s="27" t="s">
        <v>26</v>
      </c>
      <c r="AA428" s="27" t="s">
        <v>26</v>
      </c>
      <c r="AB428" s="27" t="s">
        <v>26</v>
      </c>
    </row>
    <row r="429" spans="1:28">
      <c r="A429" s="26">
        <v>45889</v>
      </c>
      <c r="B429" s="27" t="s">
        <v>13348</v>
      </c>
      <c r="C429" s="27" t="s">
        <v>13349</v>
      </c>
      <c r="D429" s="28">
        <v>66656.59</v>
      </c>
      <c r="E429" s="27" t="s">
        <v>4756</v>
      </c>
      <c r="F429" s="27" t="s">
        <v>4757</v>
      </c>
      <c r="G429" s="27" t="str">
        <f t="shared" si="6"/>
        <v>1560027</v>
      </c>
      <c r="H429" s="32" t="s">
        <v>83</v>
      </c>
      <c r="I429" s="32" t="s">
        <v>186</v>
      </c>
      <c r="J429" s="92">
        <v>45891</v>
      </c>
      <c r="K429" s="17"/>
      <c r="L429" s="32" t="s">
        <v>13621</v>
      </c>
      <c r="M429" s="32" t="s">
        <v>186</v>
      </c>
      <c r="N429" s="27" t="s">
        <v>4390</v>
      </c>
      <c r="O429" s="27" t="s">
        <v>4391</v>
      </c>
      <c r="P429" s="27" t="s">
        <v>4664</v>
      </c>
      <c r="Q429" s="27" t="s">
        <v>309</v>
      </c>
      <c r="R429" s="27" t="s">
        <v>274</v>
      </c>
      <c r="S429" s="27" t="s">
        <v>4758</v>
      </c>
      <c r="T429" s="27" t="s">
        <v>4660</v>
      </c>
      <c r="U429" s="27" t="s">
        <v>4759</v>
      </c>
      <c r="V429" s="27" t="s">
        <v>535</v>
      </c>
      <c r="W429" s="27" t="s">
        <v>276</v>
      </c>
      <c r="X429" s="27" t="s">
        <v>260</v>
      </c>
      <c r="Y429" s="27" t="s">
        <v>26</v>
      </c>
      <c r="Z429" s="27" t="s">
        <v>26</v>
      </c>
      <c r="AA429" s="27" t="s">
        <v>26</v>
      </c>
      <c r="AB429" s="27" t="s">
        <v>26</v>
      </c>
    </row>
    <row r="430" spans="1:28">
      <c r="A430" s="26">
        <v>45889</v>
      </c>
      <c r="B430" s="27" t="s">
        <v>13348</v>
      </c>
      <c r="C430" s="27" t="s">
        <v>13349</v>
      </c>
      <c r="D430" s="28">
        <v>10862.7</v>
      </c>
      <c r="E430" s="27" t="s">
        <v>4760</v>
      </c>
      <c r="F430" s="27" t="s">
        <v>4761</v>
      </c>
      <c r="G430" s="27" t="str">
        <f t="shared" si="6"/>
        <v>1560036</v>
      </c>
      <c r="H430" s="32" t="s">
        <v>83</v>
      </c>
      <c r="I430" s="32" t="s">
        <v>186</v>
      </c>
      <c r="J430" s="92">
        <v>45891</v>
      </c>
      <c r="K430" s="17"/>
      <c r="L430" s="32" t="s">
        <v>13622</v>
      </c>
      <c r="M430" s="32" t="s">
        <v>186</v>
      </c>
      <c r="N430" s="27" t="s">
        <v>4390</v>
      </c>
      <c r="O430" s="27" t="s">
        <v>4391</v>
      </c>
      <c r="P430" s="27" t="s">
        <v>4664</v>
      </c>
      <c r="Q430" s="27" t="s">
        <v>309</v>
      </c>
      <c r="R430" s="27" t="s">
        <v>274</v>
      </c>
      <c r="S430" s="27" t="s">
        <v>4762</v>
      </c>
      <c r="T430" s="27" t="s">
        <v>4660</v>
      </c>
      <c r="U430" s="27" t="s">
        <v>4763</v>
      </c>
      <c r="V430" s="27" t="s">
        <v>535</v>
      </c>
      <c r="W430" s="27" t="s">
        <v>276</v>
      </c>
      <c r="X430" s="27" t="s">
        <v>260</v>
      </c>
      <c r="Y430" s="27" t="s">
        <v>26</v>
      </c>
      <c r="Z430" s="27" t="s">
        <v>26</v>
      </c>
      <c r="AA430" s="27" t="s">
        <v>26</v>
      </c>
      <c r="AB430" s="27" t="s">
        <v>26</v>
      </c>
    </row>
    <row r="431" spans="1:28">
      <c r="A431" s="26">
        <v>45889</v>
      </c>
      <c r="B431" s="27" t="s">
        <v>13348</v>
      </c>
      <c r="C431" s="27" t="s">
        <v>13349</v>
      </c>
      <c r="D431" s="28">
        <v>13715.64</v>
      </c>
      <c r="E431" s="27" t="s">
        <v>4764</v>
      </c>
      <c r="F431" s="27" t="s">
        <v>4765</v>
      </c>
      <c r="G431" s="27" t="str">
        <f t="shared" si="6"/>
        <v>1560045</v>
      </c>
      <c r="H431" s="32" t="s">
        <v>83</v>
      </c>
      <c r="I431" s="32" t="s">
        <v>186</v>
      </c>
      <c r="J431" s="92">
        <v>45891</v>
      </c>
      <c r="K431" s="17"/>
      <c r="L431" s="32" t="s">
        <v>13623</v>
      </c>
      <c r="M431" s="32" t="s">
        <v>186</v>
      </c>
      <c r="N431" s="27" t="s">
        <v>4390</v>
      </c>
      <c r="O431" s="27" t="s">
        <v>4391</v>
      </c>
      <c r="P431" s="27" t="s">
        <v>4664</v>
      </c>
      <c r="Q431" s="27" t="s">
        <v>309</v>
      </c>
      <c r="R431" s="27" t="s">
        <v>274</v>
      </c>
      <c r="S431" s="27" t="s">
        <v>4766</v>
      </c>
      <c r="T431" s="27" t="s">
        <v>4660</v>
      </c>
      <c r="U431" s="27" t="s">
        <v>4767</v>
      </c>
      <c r="V431" s="27" t="s">
        <v>535</v>
      </c>
      <c r="W431" s="27" t="s">
        <v>276</v>
      </c>
      <c r="X431" s="27" t="s">
        <v>260</v>
      </c>
      <c r="Y431" s="27" t="s">
        <v>26</v>
      </c>
      <c r="Z431" s="27" t="s">
        <v>26</v>
      </c>
      <c r="AA431" s="27" t="s">
        <v>26</v>
      </c>
      <c r="AB431" s="27" t="s">
        <v>26</v>
      </c>
    </row>
    <row r="432" spans="1:28">
      <c r="A432" s="26">
        <v>45889</v>
      </c>
      <c r="B432" s="27" t="s">
        <v>13348</v>
      </c>
      <c r="C432" s="27" t="s">
        <v>13349</v>
      </c>
      <c r="D432" s="28">
        <v>4962.8999999999996</v>
      </c>
      <c r="E432" s="27" t="s">
        <v>4768</v>
      </c>
      <c r="F432" s="27" t="s">
        <v>4769</v>
      </c>
      <c r="G432" s="27" t="str">
        <f t="shared" si="6"/>
        <v>1560054</v>
      </c>
      <c r="H432" s="32" t="s">
        <v>83</v>
      </c>
      <c r="I432" s="32" t="s">
        <v>186</v>
      </c>
      <c r="J432" s="92">
        <v>45891</v>
      </c>
      <c r="K432" s="17"/>
      <c r="L432" s="32" t="s">
        <v>13624</v>
      </c>
      <c r="M432" s="32" t="s">
        <v>186</v>
      </c>
      <c r="N432" s="27" t="s">
        <v>4390</v>
      </c>
      <c r="O432" s="27" t="s">
        <v>4391</v>
      </c>
      <c r="P432" s="27" t="s">
        <v>4664</v>
      </c>
      <c r="Q432" s="27" t="s">
        <v>309</v>
      </c>
      <c r="R432" s="27" t="s">
        <v>274</v>
      </c>
      <c r="S432" s="27" t="s">
        <v>4770</v>
      </c>
      <c r="T432" s="27" t="s">
        <v>4660</v>
      </c>
      <c r="U432" s="27" t="s">
        <v>4771</v>
      </c>
      <c r="V432" s="27" t="s">
        <v>535</v>
      </c>
      <c r="W432" s="27" t="s">
        <v>276</v>
      </c>
      <c r="X432" s="27" t="s">
        <v>260</v>
      </c>
      <c r="Y432" s="27" t="s">
        <v>26</v>
      </c>
      <c r="Z432" s="27" t="s">
        <v>26</v>
      </c>
      <c r="AA432" s="27" t="s">
        <v>26</v>
      </c>
      <c r="AB432" s="27" t="s">
        <v>26</v>
      </c>
    </row>
    <row r="433" spans="1:28">
      <c r="A433" s="26">
        <v>45889</v>
      </c>
      <c r="B433" s="27" t="s">
        <v>13348</v>
      </c>
      <c r="C433" s="27" t="s">
        <v>13349</v>
      </c>
      <c r="D433" s="28">
        <v>11.3</v>
      </c>
      <c r="E433" s="27" t="s">
        <v>4772</v>
      </c>
      <c r="F433" s="27" t="s">
        <v>4773</v>
      </c>
      <c r="G433" s="27" t="str">
        <f t="shared" si="6"/>
        <v>1560063</v>
      </c>
      <c r="H433" s="32" t="s">
        <v>83</v>
      </c>
      <c r="I433" s="32" t="s">
        <v>186</v>
      </c>
      <c r="J433" s="55">
        <v>45889</v>
      </c>
      <c r="K433" s="17"/>
      <c r="L433" s="32" t="s">
        <v>13625</v>
      </c>
      <c r="M433" s="32" t="s">
        <v>186</v>
      </c>
      <c r="N433" s="27" t="s">
        <v>4390</v>
      </c>
      <c r="O433" s="27" t="s">
        <v>4391</v>
      </c>
      <c r="P433" s="27" t="s">
        <v>4664</v>
      </c>
      <c r="Q433" s="27" t="s">
        <v>309</v>
      </c>
      <c r="R433" s="27" t="s">
        <v>274</v>
      </c>
      <c r="S433" s="27" t="s">
        <v>4774</v>
      </c>
      <c r="T433" s="27" t="s">
        <v>4660</v>
      </c>
      <c r="U433" s="27" t="s">
        <v>4775</v>
      </c>
      <c r="V433" s="27" t="s">
        <v>535</v>
      </c>
      <c r="W433" s="27" t="s">
        <v>276</v>
      </c>
      <c r="X433" s="27" t="s">
        <v>260</v>
      </c>
      <c r="Y433" s="27" t="s">
        <v>26</v>
      </c>
      <c r="Z433" s="27" t="s">
        <v>26</v>
      </c>
      <c r="AA433" s="27" t="s">
        <v>26</v>
      </c>
      <c r="AB433" s="27" t="s">
        <v>26</v>
      </c>
    </row>
    <row r="434" spans="1:28">
      <c r="A434" s="26">
        <v>45889</v>
      </c>
      <c r="B434" s="27" t="s">
        <v>13348</v>
      </c>
      <c r="C434" s="27" t="s">
        <v>13349</v>
      </c>
      <c r="D434" s="28">
        <v>50184.84</v>
      </c>
      <c r="E434" s="27" t="s">
        <v>4776</v>
      </c>
      <c r="F434" s="27" t="s">
        <v>4777</v>
      </c>
      <c r="G434" s="27" t="str">
        <f t="shared" si="6"/>
        <v>1560072</v>
      </c>
      <c r="H434" s="32" t="s">
        <v>83</v>
      </c>
      <c r="I434" s="32" t="s">
        <v>186</v>
      </c>
      <c r="J434" s="92">
        <v>45891</v>
      </c>
      <c r="K434" s="17"/>
      <c r="L434" s="32" t="s">
        <v>13626</v>
      </c>
      <c r="M434" s="32" t="s">
        <v>186</v>
      </c>
      <c r="N434" s="27" t="s">
        <v>4390</v>
      </c>
      <c r="O434" s="27" t="s">
        <v>4391</v>
      </c>
      <c r="P434" s="27" t="s">
        <v>4664</v>
      </c>
      <c r="Q434" s="27" t="s">
        <v>309</v>
      </c>
      <c r="R434" s="27" t="s">
        <v>274</v>
      </c>
      <c r="S434" s="27" t="s">
        <v>4778</v>
      </c>
      <c r="T434" s="27" t="s">
        <v>4660</v>
      </c>
      <c r="U434" s="27" t="s">
        <v>4779</v>
      </c>
      <c r="V434" s="27" t="s">
        <v>535</v>
      </c>
      <c r="W434" s="27" t="s">
        <v>276</v>
      </c>
      <c r="X434" s="27" t="s">
        <v>260</v>
      </c>
      <c r="Y434" s="27" t="s">
        <v>26</v>
      </c>
      <c r="Z434" s="27" t="s">
        <v>26</v>
      </c>
      <c r="AA434" s="27" t="s">
        <v>26</v>
      </c>
      <c r="AB434" s="27" t="s">
        <v>26</v>
      </c>
    </row>
    <row r="435" spans="1:28">
      <c r="A435" s="26">
        <v>45889</v>
      </c>
      <c r="B435" s="27" t="s">
        <v>13348</v>
      </c>
      <c r="C435" s="27" t="s">
        <v>13357</v>
      </c>
      <c r="D435" s="28">
        <v>4049.86</v>
      </c>
      <c r="E435" s="27" t="s">
        <v>4780</v>
      </c>
      <c r="F435" s="27" t="s">
        <v>4781</v>
      </c>
      <c r="G435" s="27" t="str">
        <f t="shared" si="6"/>
        <v>1722230</v>
      </c>
      <c r="H435" s="32" t="s">
        <v>83</v>
      </c>
      <c r="I435" s="32" t="s">
        <v>186</v>
      </c>
      <c r="J435" s="55">
        <v>45890</v>
      </c>
      <c r="K435" s="17"/>
      <c r="L435" s="32" t="s">
        <v>13627</v>
      </c>
      <c r="M435" s="32" t="s">
        <v>186</v>
      </c>
      <c r="N435" s="27" t="s">
        <v>4782</v>
      </c>
      <c r="O435" s="27" t="s">
        <v>483</v>
      </c>
      <c r="P435" s="27" t="s">
        <v>484</v>
      </c>
      <c r="Q435" s="27" t="s">
        <v>4783</v>
      </c>
      <c r="R435" s="27" t="s">
        <v>4784</v>
      </c>
      <c r="S435" s="27" t="s">
        <v>4785</v>
      </c>
      <c r="T435" s="27" t="s">
        <v>26</v>
      </c>
      <c r="U435" s="27" t="s">
        <v>26</v>
      </c>
      <c r="V435" s="27" t="s">
        <v>26</v>
      </c>
      <c r="W435" s="27" t="s">
        <v>26</v>
      </c>
      <c r="X435" s="27" t="s">
        <v>26</v>
      </c>
      <c r="Y435" s="27" t="s">
        <v>26</v>
      </c>
      <c r="Z435" s="27" t="s">
        <v>26</v>
      </c>
      <c r="AA435" s="27" t="s">
        <v>26</v>
      </c>
      <c r="AB435" s="27" t="s">
        <v>26</v>
      </c>
    </row>
    <row r="436" spans="1:28">
      <c r="A436" s="26">
        <v>45889</v>
      </c>
      <c r="B436" s="27" t="s">
        <v>13348</v>
      </c>
      <c r="C436" s="27" t="s">
        <v>13357</v>
      </c>
      <c r="D436" s="28">
        <v>14951.88</v>
      </c>
      <c r="E436" s="27" t="s">
        <v>4786</v>
      </c>
      <c r="F436" s="27" t="s">
        <v>4787</v>
      </c>
      <c r="G436" s="27" t="str">
        <f>MID(F436,4,7)</f>
        <v>6900232</v>
      </c>
      <c r="H436" s="48" t="s">
        <v>83</v>
      </c>
      <c r="I436" s="48" t="s">
        <v>82</v>
      </c>
      <c r="J436" s="106">
        <v>45890</v>
      </c>
      <c r="K436" s="17"/>
      <c r="L436" s="32" t="s">
        <v>13628</v>
      </c>
      <c r="M436" s="48" t="s">
        <v>82</v>
      </c>
      <c r="N436" s="27" t="s">
        <v>4788</v>
      </c>
      <c r="O436" s="27" t="s">
        <v>477</v>
      </c>
      <c r="P436" s="27" t="s">
        <v>4789</v>
      </c>
      <c r="Q436" s="27" t="s">
        <v>4790</v>
      </c>
      <c r="R436" s="27" t="s">
        <v>26</v>
      </c>
      <c r="S436" s="27" t="s">
        <v>26</v>
      </c>
      <c r="T436" s="27" t="s">
        <v>26</v>
      </c>
      <c r="U436" s="27" t="s">
        <v>26</v>
      </c>
      <c r="V436" s="27" t="s">
        <v>26</v>
      </c>
      <c r="W436" s="27" t="s">
        <v>26</v>
      </c>
      <c r="X436" s="27" t="s">
        <v>26</v>
      </c>
      <c r="Y436" s="27" t="s">
        <v>26</v>
      </c>
      <c r="Z436" s="27" t="s">
        <v>26</v>
      </c>
      <c r="AA436" s="27" t="s">
        <v>26</v>
      </c>
      <c r="AB436" s="27" t="s">
        <v>26</v>
      </c>
    </row>
    <row r="437" spans="1:28">
      <c r="A437" s="26">
        <v>45889</v>
      </c>
      <c r="B437" s="27" t="s">
        <v>13348</v>
      </c>
      <c r="C437" s="27" t="s">
        <v>13357</v>
      </c>
      <c r="D437" s="28">
        <v>7475.94</v>
      </c>
      <c r="E437" s="27" t="s">
        <v>4786</v>
      </c>
      <c r="F437" s="27" t="s">
        <v>4791</v>
      </c>
      <c r="G437" s="27" t="str">
        <f t="shared" si="6"/>
        <v>6600232</v>
      </c>
      <c r="H437" s="48" t="s">
        <v>83</v>
      </c>
      <c r="I437" s="48" t="s">
        <v>82</v>
      </c>
      <c r="J437" s="106">
        <v>45890</v>
      </c>
      <c r="K437" s="17"/>
      <c r="L437" s="32" t="s">
        <v>13629</v>
      </c>
      <c r="M437" s="48" t="s">
        <v>82</v>
      </c>
      <c r="N437" s="27" t="s">
        <v>4788</v>
      </c>
      <c r="O437" s="27" t="s">
        <v>477</v>
      </c>
      <c r="P437" s="27" t="s">
        <v>4792</v>
      </c>
      <c r="Q437" s="27" t="s">
        <v>4790</v>
      </c>
      <c r="R437" s="27" t="s">
        <v>26</v>
      </c>
      <c r="S437" s="27" t="s">
        <v>26</v>
      </c>
      <c r="T437" s="27" t="s">
        <v>26</v>
      </c>
      <c r="U437" s="27" t="s">
        <v>26</v>
      </c>
      <c r="V437" s="27" t="s">
        <v>26</v>
      </c>
      <c r="W437" s="27" t="s">
        <v>26</v>
      </c>
      <c r="X437" s="27" t="s">
        <v>26</v>
      </c>
      <c r="Y437" s="27" t="s">
        <v>26</v>
      </c>
      <c r="Z437" s="27" t="s">
        <v>26</v>
      </c>
      <c r="AA437" s="27" t="s">
        <v>26</v>
      </c>
      <c r="AB437" s="27" t="s">
        <v>26</v>
      </c>
    </row>
    <row r="438" spans="1:28">
      <c r="A438" s="26">
        <v>45889</v>
      </c>
      <c r="B438" s="27" t="s">
        <v>13348</v>
      </c>
      <c r="C438" s="27" t="s">
        <v>13357</v>
      </c>
      <c r="D438" s="28">
        <v>443.16</v>
      </c>
      <c r="E438" s="27" t="s">
        <v>4786</v>
      </c>
      <c r="F438" s="27" t="s">
        <v>4793</v>
      </c>
      <c r="G438" s="27" t="str">
        <f t="shared" si="6"/>
        <v>6700232</v>
      </c>
      <c r="H438" s="14" t="s">
        <v>127</v>
      </c>
      <c r="I438" s="14" t="s">
        <v>4794</v>
      </c>
      <c r="J438" s="23">
        <v>45890</v>
      </c>
      <c r="K438" s="14"/>
      <c r="L438" s="14"/>
      <c r="M438" s="14" t="s">
        <v>794</v>
      </c>
      <c r="N438" s="27" t="s">
        <v>4788</v>
      </c>
      <c r="O438" s="27" t="s">
        <v>477</v>
      </c>
      <c r="P438" s="27" t="s">
        <v>4795</v>
      </c>
      <c r="Q438" s="27" t="s">
        <v>4790</v>
      </c>
      <c r="R438" s="27" t="s">
        <v>26</v>
      </c>
      <c r="S438" s="27" t="s">
        <v>26</v>
      </c>
      <c r="T438" s="27" t="s">
        <v>26</v>
      </c>
      <c r="U438" s="27" t="s">
        <v>26</v>
      </c>
      <c r="V438" s="27" t="s">
        <v>26</v>
      </c>
      <c r="W438" s="27" t="s">
        <v>26</v>
      </c>
      <c r="X438" s="27" t="s">
        <v>26</v>
      </c>
      <c r="Y438" s="27" t="s">
        <v>26</v>
      </c>
      <c r="Z438" s="27" t="s">
        <v>26</v>
      </c>
      <c r="AA438" s="27" t="s">
        <v>26</v>
      </c>
      <c r="AB438" s="27" t="s">
        <v>26</v>
      </c>
    </row>
    <row r="439" spans="1:28">
      <c r="A439" s="26">
        <v>45889</v>
      </c>
      <c r="B439" s="27" t="s">
        <v>13348</v>
      </c>
      <c r="C439" s="27" t="s">
        <v>13357</v>
      </c>
      <c r="D439" s="28">
        <v>251.16</v>
      </c>
      <c r="E439" s="27" t="s">
        <v>4786</v>
      </c>
      <c r="F439" s="27" t="s">
        <v>4796</v>
      </c>
      <c r="G439" s="27" t="str">
        <f t="shared" si="6"/>
        <v>6800232</v>
      </c>
      <c r="H439" s="14">
        <v>3700</v>
      </c>
      <c r="I439" s="14">
        <v>443</v>
      </c>
      <c r="J439" s="23">
        <v>45884</v>
      </c>
      <c r="K439" s="14"/>
      <c r="L439" s="14"/>
      <c r="M439" s="14" t="s">
        <v>13393</v>
      </c>
      <c r="N439" s="27" t="s">
        <v>4788</v>
      </c>
      <c r="O439" s="27" t="s">
        <v>477</v>
      </c>
      <c r="P439" s="27" t="s">
        <v>4797</v>
      </c>
      <c r="Q439" s="27" t="s">
        <v>4790</v>
      </c>
      <c r="R439" s="27" t="s">
        <v>26</v>
      </c>
      <c r="S439" s="27" t="s">
        <v>26</v>
      </c>
      <c r="T439" s="27" t="s">
        <v>26</v>
      </c>
      <c r="U439" s="27" t="s">
        <v>26</v>
      </c>
      <c r="V439" s="27" t="s">
        <v>26</v>
      </c>
      <c r="W439" s="27" t="s">
        <v>26</v>
      </c>
      <c r="X439" s="27" t="s">
        <v>26</v>
      </c>
      <c r="Y439" s="27" t="s">
        <v>26</v>
      </c>
      <c r="Z439" s="27" t="s">
        <v>26</v>
      </c>
      <c r="AA439" s="27" t="s">
        <v>26</v>
      </c>
      <c r="AB439" s="27" t="s">
        <v>26</v>
      </c>
    </row>
    <row r="440" spans="1:28">
      <c r="A440" s="26">
        <v>45890</v>
      </c>
      <c r="B440" s="27" t="s">
        <v>13348</v>
      </c>
      <c r="C440" s="27" t="s">
        <v>13349</v>
      </c>
      <c r="D440" s="28">
        <v>189989</v>
      </c>
      <c r="E440" s="27" t="s">
        <v>4798</v>
      </c>
      <c r="F440" s="27" t="s">
        <v>4799</v>
      </c>
      <c r="G440" s="27" t="str">
        <f t="shared" si="6"/>
        <v>9257695</v>
      </c>
      <c r="H440" s="32" t="s">
        <v>83</v>
      </c>
      <c r="I440" s="32" t="s">
        <v>186</v>
      </c>
      <c r="J440" s="55">
        <v>45890</v>
      </c>
      <c r="K440" s="17"/>
      <c r="L440" s="32" t="s">
        <v>13630</v>
      </c>
      <c r="M440" s="32" t="s">
        <v>186</v>
      </c>
      <c r="N440" s="27" t="s">
        <v>4390</v>
      </c>
      <c r="O440" s="27" t="s">
        <v>4391</v>
      </c>
      <c r="P440" s="27" t="s">
        <v>4800</v>
      </c>
      <c r="Q440" s="27" t="s">
        <v>309</v>
      </c>
      <c r="R440" s="27" t="s">
        <v>274</v>
      </c>
      <c r="S440" s="27" t="s">
        <v>4801</v>
      </c>
      <c r="T440" s="27" t="s">
        <v>4802</v>
      </c>
      <c r="U440" s="27" t="s">
        <v>4803</v>
      </c>
      <c r="V440" s="27" t="s">
        <v>535</v>
      </c>
      <c r="W440" s="27" t="s">
        <v>276</v>
      </c>
      <c r="X440" s="27" t="s">
        <v>260</v>
      </c>
      <c r="Y440" s="27" t="s">
        <v>26</v>
      </c>
      <c r="Z440" s="27" t="s">
        <v>26</v>
      </c>
      <c r="AA440" s="27" t="s">
        <v>26</v>
      </c>
      <c r="AB440" s="27" t="s">
        <v>26</v>
      </c>
    </row>
    <row r="441" spans="1:28">
      <c r="A441" s="26">
        <v>45890</v>
      </c>
      <c r="B441" s="27" t="s">
        <v>13348</v>
      </c>
      <c r="C441" s="27" t="s">
        <v>13349</v>
      </c>
      <c r="D441" s="28">
        <v>153063</v>
      </c>
      <c r="E441" s="27" t="s">
        <v>351</v>
      </c>
      <c r="F441" s="27" t="s">
        <v>4804</v>
      </c>
      <c r="G441" s="27" t="str">
        <f t="shared" si="6"/>
        <v>8283588</v>
      </c>
      <c r="H441" s="14" t="s">
        <v>57</v>
      </c>
      <c r="I441" s="14" t="s">
        <v>4805</v>
      </c>
      <c r="J441" s="23">
        <v>45890</v>
      </c>
      <c r="K441" s="14"/>
      <c r="L441" s="14"/>
      <c r="M441" s="14" t="s">
        <v>13370</v>
      </c>
      <c r="N441" s="27" t="s">
        <v>352</v>
      </c>
      <c r="O441" s="27" t="s">
        <v>353</v>
      </c>
      <c r="P441" s="27" t="s">
        <v>354</v>
      </c>
      <c r="Q441" s="27" t="s">
        <v>218</v>
      </c>
      <c r="R441" s="27" t="s">
        <v>4806</v>
      </c>
      <c r="S441" s="27" t="s">
        <v>4802</v>
      </c>
      <c r="T441" s="27" t="s">
        <v>355</v>
      </c>
      <c r="U441" s="27" t="s">
        <v>217</v>
      </c>
      <c r="V441" s="27" t="s">
        <v>214</v>
      </c>
      <c r="W441" s="27" t="s">
        <v>252</v>
      </c>
      <c r="X441" s="27" t="s">
        <v>26</v>
      </c>
      <c r="Y441" s="27" t="s">
        <v>26</v>
      </c>
      <c r="Z441" s="27" t="s">
        <v>26</v>
      </c>
      <c r="AA441" s="27" t="s">
        <v>26</v>
      </c>
      <c r="AB441" s="27" t="s">
        <v>26</v>
      </c>
    </row>
    <row r="442" spans="1:28">
      <c r="A442" s="26">
        <v>45890</v>
      </c>
      <c r="B442" s="27" t="s">
        <v>13348</v>
      </c>
      <c r="C442" s="27" t="s">
        <v>13349</v>
      </c>
      <c r="D442" s="28">
        <v>98590.89</v>
      </c>
      <c r="E442" s="27" t="s">
        <v>485</v>
      </c>
      <c r="F442" s="27" t="s">
        <v>4807</v>
      </c>
      <c r="G442" s="27" t="str">
        <f t="shared" si="6"/>
        <v>8283562</v>
      </c>
      <c r="H442" s="32" t="s">
        <v>83</v>
      </c>
      <c r="I442" s="32" t="s">
        <v>186</v>
      </c>
      <c r="J442" s="55">
        <v>45890</v>
      </c>
      <c r="K442" s="17"/>
      <c r="L442" s="32" t="s">
        <v>13631</v>
      </c>
      <c r="M442" s="32" t="s">
        <v>186</v>
      </c>
      <c r="N442" s="27" t="s">
        <v>486</v>
      </c>
      <c r="O442" s="27" t="s">
        <v>487</v>
      </c>
      <c r="P442" s="27" t="s">
        <v>4497</v>
      </c>
      <c r="Q442" s="27" t="s">
        <v>488</v>
      </c>
      <c r="R442" s="27" t="s">
        <v>250</v>
      </c>
      <c r="S442" s="27" t="s">
        <v>4808</v>
      </c>
      <c r="T442" s="27" t="s">
        <v>4802</v>
      </c>
      <c r="U442" s="27" t="s">
        <v>489</v>
      </c>
      <c r="V442" s="27" t="s">
        <v>217</v>
      </c>
      <c r="W442" s="27" t="s">
        <v>4809</v>
      </c>
      <c r="X442" s="27" t="s">
        <v>214</v>
      </c>
      <c r="Y442" s="27" t="s">
        <v>260</v>
      </c>
      <c r="Z442" s="27" t="s">
        <v>26</v>
      </c>
      <c r="AA442" s="27" t="s">
        <v>26</v>
      </c>
      <c r="AB442" s="27" t="s">
        <v>26</v>
      </c>
    </row>
    <row r="443" spans="1:28">
      <c r="A443" s="26">
        <v>45890</v>
      </c>
      <c r="B443" s="27" t="s">
        <v>13348</v>
      </c>
      <c r="C443" s="27" t="s">
        <v>13349</v>
      </c>
      <c r="D443" s="28">
        <v>75000</v>
      </c>
      <c r="E443" s="27" t="s">
        <v>4810</v>
      </c>
      <c r="F443" s="27" t="s">
        <v>4811</v>
      </c>
      <c r="G443" s="27" t="str">
        <f t="shared" si="6"/>
        <v>9257704</v>
      </c>
      <c r="H443" s="32" t="s">
        <v>83</v>
      </c>
      <c r="I443" s="32" t="s">
        <v>186</v>
      </c>
      <c r="J443" s="55">
        <v>45890</v>
      </c>
      <c r="K443" s="17"/>
      <c r="L443" s="32" t="s">
        <v>13632</v>
      </c>
      <c r="M443" s="32" t="s">
        <v>186</v>
      </c>
      <c r="N443" s="27" t="s">
        <v>4390</v>
      </c>
      <c r="O443" s="27" t="s">
        <v>4391</v>
      </c>
      <c r="P443" s="27" t="s">
        <v>4800</v>
      </c>
      <c r="Q443" s="27" t="s">
        <v>309</v>
      </c>
      <c r="R443" s="27" t="s">
        <v>274</v>
      </c>
      <c r="S443" s="27" t="s">
        <v>4812</v>
      </c>
      <c r="T443" s="27" t="s">
        <v>4802</v>
      </c>
      <c r="U443" s="27" t="s">
        <v>4813</v>
      </c>
      <c r="V443" s="27" t="s">
        <v>535</v>
      </c>
      <c r="W443" s="27" t="s">
        <v>276</v>
      </c>
      <c r="X443" s="27" t="s">
        <v>260</v>
      </c>
      <c r="Y443" s="27" t="s">
        <v>26</v>
      </c>
      <c r="Z443" s="27" t="s">
        <v>26</v>
      </c>
      <c r="AA443" s="27" t="s">
        <v>26</v>
      </c>
      <c r="AB443" s="27" t="s">
        <v>26</v>
      </c>
    </row>
    <row r="444" spans="1:28">
      <c r="A444" s="26">
        <v>45890</v>
      </c>
      <c r="B444" s="27" t="s">
        <v>13348</v>
      </c>
      <c r="C444" s="27" t="s">
        <v>13349</v>
      </c>
      <c r="D444" s="28">
        <v>69268.740000000005</v>
      </c>
      <c r="E444" s="27" t="s">
        <v>797</v>
      </c>
      <c r="F444" s="27" t="s">
        <v>4814</v>
      </c>
      <c r="G444" s="27" t="str">
        <f t="shared" si="6"/>
        <v>8283575</v>
      </c>
      <c r="H444" s="14" t="s">
        <v>61</v>
      </c>
      <c r="I444" s="14" t="s">
        <v>4815</v>
      </c>
      <c r="J444" s="23">
        <v>45890</v>
      </c>
      <c r="K444" s="14"/>
      <c r="L444" s="14"/>
      <c r="M444" s="14" t="s">
        <v>13392</v>
      </c>
      <c r="N444" s="27" t="s">
        <v>253</v>
      </c>
      <c r="O444" s="27" t="s">
        <v>254</v>
      </c>
      <c r="P444" s="27" t="s">
        <v>4277</v>
      </c>
      <c r="Q444" s="27" t="s">
        <v>851</v>
      </c>
      <c r="R444" s="27" t="s">
        <v>250</v>
      </c>
      <c r="S444" s="27" t="s">
        <v>4816</v>
      </c>
      <c r="T444" s="27" t="s">
        <v>4802</v>
      </c>
      <c r="U444" s="27" t="s">
        <v>799</v>
      </c>
      <c r="V444" s="27" t="s">
        <v>800</v>
      </c>
      <c r="W444" s="27" t="s">
        <v>214</v>
      </c>
      <c r="X444" s="27" t="s">
        <v>257</v>
      </c>
      <c r="Y444" s="27" t="s">
        <v>26</v>
      </c>
      <c r="Z444" s="27" t="s">
        <v>26</v>
      </c>
      <c r="AA444" s="27" t="s">
        <v>26</v>
      </c>
      <c r="AB444" s="27" t="s">
        <v>26</v>
      </c>
    </row>
    <row r="445" spans="1:28">
      <c r="A445" s="26">
        <v>45890</v>
      </c>
      <c r="B445" s="27" t="s">
        <v>13348</v>
      </c>
      <c r="C445" s="27" t="s">
        <v>13349</v>
      </c>
      <c r="D445" s="28">
        <v>57427.35</v>
      </c>
      <c r="E445" s="27" t="s">
        <v>4817</v>
      </c>
      <c r="F445" s="27" t="s">
        <v>4818</v>
      </c>
      <c r="G445" s="27" t="str">
        <f t="shared" si="6"/>
        <v>9257731</v>
      </c>
      <c r="H445" s="32" t="s">
        <v>83</v>
      </c>
      <c r="I445" s="32" t="s">
        <v>186</v>
      </c>
      <c r="J445" s="55">
        <v>45890</v>
      </c>
      <c r="K445" s="17"/>
      <c r="L445" s="32" t="s">
        <v>13633</v>
      </c>
      <c r="M445" s="32" t="s">
        <v>186</v>
      </c>
      <c r="N445" s="27" t="s">
        <v>4390</v>
      </c>
      <c r="O445" s="27" t="s">
        <v>4391</v>
      </c>
      <c r="P445" s="27" t="s">
        <v>4800</v>
      </c>
      <c r="Q445" s="27" t="s">
        <v>309</v>
      </c>
      <c r="R445" s="27" t="s">
        <v>274</v>
      </c>
      <c r="S445" s="27" t="s">
        <v>4819</v>
      </c>
      <c r="T445" s="27" t="s">
        <v>4802</v>
      </c>
      <c r="U445" s="27" t="s">
        <v>4820</v>
      </c>
      <c r="V445" s="27" t="s">
        <v>535</v>
      </c>
      <c r="W445" s="27" t="s">
        <v>276</v>
      </c>
      <c r="X445" s="27" t="s">
        <v>260</v>
      </c>
      <c r="Y445" s="27" t="s">
        <v>26</v>
      </c>
      <c r="Z445" s="27" t="s">
        <v>26</v>
      </c>
      <c r="AA445" s="27" t="s">
        <v>26</v>
      </c>
      <c r="AB445" s="27" t="s">
        <v>26</v>
      </c>
    </row>
    <row r="446" spans="1:28">
      <c r="A446" s="26">
        <v>45890</v>
      </c>
      <c r="B446" s="27" t="s">
        <v>13348</v>
      </c>
      <c r="C446" s="27" t="s">
        <v>13349</v>
      </c>
      <c r="D446" s="28">
        <v>44170.58</v>
      </c>
      <c r="E446" s="27" t="s">
        <v>4821</v>
      </c>
      <c r="F446" s="27" t="s">
        <v>4822</v>
      </c>
      <c r="G446" s="27" t="str">
        <f t="shared" si="6"/>
        <v>9257785</v>
      </c>
      <c r="H446" s="32" t="s">
        <v>83</v>
      </c>
      <c r="I446" s="32" t="s">
        <v>186</v>
      </c>
      <c r="J446" s="55">
        <v>45890</v>
      </c>
      <c r="K446" s="17"/>
      <c r="L446" s="32" t="s">
        <v>13634</v>
      </c>
      <c r="M446" s="32" t="s">
        <v>186</v>
      </c>
      <c r="N446" s="27" t="s">
        <v>4390</v>
      </c>
      <c r="O446" s="27" t="s">
        <v>4391</v>
      </c>
      <c r="P446" s="27" t="s">
        <v>4800</v>
      </c>
      <c r="Q446" s="27" t="s">
        <v>309</v>
      </c>
      <c r="R446" s="27" t="s">
        <v>274</v>
      </c>
      <c r="S446" s="27" t="s">
        <v>4823</v>
      </c>
      <c r="T446" s="27" t="s">
        <v>4802</v>
      </c>
      <c r="U446" s="27" t="s">
        <v>4824</v>
      </c>
      <c r="V446" s="27" t="s">
        <v>535</v>
      </c>
      <c r="W446" s="27" t="s">
        <v>276</v>
      </c>
      <c r="X446" s="27" t="s">
        <v>260</v>
      </c>
      <c r="Y446" s="27" t="s">
        <v>26</v>
      </c>
      <c r="Z446" s="27" t="s">
        <v>26</v>
      </c>
      <c r="AA446" s="27" t="s">
        <v>26</v>
      </c>
      <c r="AB446" s="27" t="s">
        <v>26</v>
      </c>
    </row>
    <row r="447" spans="1:28">
      <c r="A447" s="26">
        <v>45890</v>
      </c>
      <c r="B447" s="27" t="s">
        <v>13348</v>
      </c>
      <c r="C447" s="27" t="s">
        <v>13349</v>
      </c>
      <c r="D447" s="28">
        <v>40235</v>
      </c>
      <c r="E447" s="27" t="s">
        <v>682</v>
      </c>
      <c r="F447" s="27" t="s">
        <v>4825</v>
      </c>
      <c r="G447" s="27" t="str">
        <f t="shared" si="6"/>
        <v>8283584</v>
      </c>
      <c r="H447" s="14" t="s">
        <v>75</v>
      </c>
      <c r="I447" s="14" t="s">
        <v>184</v>
      </c>
      <c r="J447" s="23">
        <v>45890</v>
      </c>
      <c r="K447" s="14"/>
      <c r="L447" s="14"/>
      <c r="M447" s="14" t="s">
        <v>13427</v>
      </c>
      <c r="N447" s="27" t="s">
        <v>684</v>
      </c>
      <c r="O447" s="27" t="s">
        <v>685</v>
      </c>
      <c r="P447" s="27" t="s">
        <v>4826</v>
      </c>
      <c r="Q447" s="27" t="s">
        <v>686</v>
      </c>
      <c r="R447" s="27" t="s">
        <v>218</v>
      </c>
      <c r="S447" s="27" t="s">
        <v>4827</v>
      </c>
      <c r="T447" s="27" t="s">
        <v>4802</v>
      </c>
      <c r="U447" s="27" t="s">
        <v>687</v>
      </c>
      <c r="V447" s="27" t="s">
        <v>217</v>
      </c>
      <c r="W447" s="27" t="s">
        <v>214</v>
      </c>
      <c r="X447" s="27" t="s">
        <v>257</v>
      </c>
      <c r="Y447" s="27" t="s">
        <v>26</v>
      </c>
      <c r="Z447" s="27" t="s">
        <v>26</v>
      </c>
      <c r="AA447" s="27" t="s">
        <v>26</v>
      </c>
      <c r="AB447" s="27" t="s">
        <v>26</v>
      </c>
    </row>
    <row r="448" spans="1:28">
      <c r="A448" s="26">
        <v>45890</v>
      </c>
      <c r="B448" s="27" t="s">
        <v>13348</v>
      </c>
      <c r="C448" s="27" t="s">
        <v>13349</v>
      </c>
      <c r="D448" s="28">
        <v>36047.67</v>
      </c>
      <c r="E448" s="27" t="s">
        <v>4828</v>
      </c>
      <c r="F448" s="27" t="s">
        <v>4829</v>
      </c>
      <c r="G448" s="27" t="str">
        <f t="shared" si="6"/>
        <v>9257713</v>
      </c>
      <c r="H448" s="32" t="s">
        <v>83</v>
      </c>
      <c r="I448" s="32" t="s">
        <v>186</v>
      </c>
      <c r="J448" s="55">
        <v>45890</v>
      </c>
      <c r="K448" s="17"/>
      <c r="L448" s="32" t="s">
        <v>13635</v>
      </c>
      <c r="M448" s="32" t="s">
        <v>186</v>
      </c>
      <c r="N448" s="27" t="s">
        <v>4390</v>
      </c>
      <c r="O448" s="27" t="s">
        <v>4391</v>
      </c>
      <c r="P448" s="27" t="s">
        <v>4800</v>
      </c>
      <c r="Q448" s="27" t="s">
        <v>309</v>
      </c>
      <c r="R448" s="27" t="s">
        <v>274</v>
      </c>
      <c r="S448" s="27" t="s">
        <v>4830</v>
      </c>
      <c r="T448" s="27" t="s">
        <v>4802</v>
      </c>
      <c r="U448" s="27" t="s">
        <v>4831</v>
      </c>
      <c r="V448" s="27" t="s">
        <v>535</v>
      </c>
      <c r="W448" s="27" t="s">
        <v>276</v>
      </c>
      <c r="X448" s="27" t="s">
        <v>260</v>
      </c>
      <c r="Y448" s="27" t="s">
        <v>26</v>
      </c>
      <c r="Z448" s="27" t="s">
        <v>26</v>
      </c>
      <c r="AA448" s="27" t="s">
        <v>26</v>
      </c>
      <c r="AB448" s="27" t="s">
        <v>26</v>
      </c>
    </row>
    <row r="449" spans="1:28">
      <c r="A449" s="26">
        <v>45890</v>
      </c>
      <c r="B449" s="27" t="s">
        <v>13348</v>
      </c>
      <c r="C449" s="27" t="s">
        <v>13349</v>
      </c>
      <c r="D449" s="28">
        <v>32720</v>
      </c>
      <c r="E449" s="27" t="s">
        <v>4832</v>
      </c>
      <c r="F449" s="27" t="s">
        <v>4833</v>
      </c>
      <c r="G449" s="27" t="str">
        <f t="shared" si="6"/>
        <v>8283590</v>
      </c>
      <c r="H449" s="14" t="s">
        <v>57</v>
      </c>
      <c r="I449" s="14" t="s">
        <v>4834</v>
      </c>
      <c r="J449" s="23">
        <v>45890</v>
      </c>
      <c r="K449" s="14"/>
      <c r="L449" s="14"/>
      <c r="M449" s="14" t="s">
        <v>13370</v>
      </c>
      <c r="N449" s="27" t="s">
        <v>810</v>
      </c>
      <c r="O449" s="27" t="s">
        <v>811</v>
      </c>
      <c r="P449" s="27" t="s">
        <v>4800</v>
      </c>
      <c r="Q449" s="27" t="s">
        <v>812</v>
      </c>
      <c r="R449" s="27" t="s">
        <v>218</v>
      </c>
      <c r="S449" s="27" t="s">
        <v>4835</v>
      </c>
      <c r="T449" s="27" t="s">
        <v>4802</v>
      </c>
      <c r="U449" s="27" t="s">
        <v>4836</v>
      </c>
      <c r="V449" s="27" t="s">
        <v>813</v>
      </c>
      <c r="W449" s="27" t="s">
        <v>214</v>
      </c>
      <c r="X449" s="27" t="s">
        <v>252</v>
      </c>
      <c r="Y449" s="27" t="s">
        <v>26</v>
      </c>
      <c r="Z449" s="27" t="s">
        <v>26</v>
      </c>
      <c r="AA449" s="27" t="s">
        <v>26</v>
      </c>
      <c r="AB449" s="27" t="s">
        <v>26</v>
      </c>
    </row>
    <row r="450" spans="1:28">
      <c r="A450" s="26">
        <v>45890</v>
      </c>
      <c r="B450" s="27" t="s">
        <v>13348</v>
      </c>
      <c r="C450" s="27" t="s">
        <v>13349</v>
      </c>
      <c r="D450" s="28">
        <v>23700.93</v>
      </c>
      <c r="E450" s="27" t="s">
        <v>4837</v>
      </c>
      <c r="F450" s="27" t="s">
        <v>4838</v>
      </c>
      <c r="G450" s="27" t="str">
        <f t="shared" ref="G450:G513" si="7">MID(F450,4,7)</f>
        <v>9257722</v>
      </c>
      <c r="H450" s="32" t="s">
        <v>83</v>
      </c>
      <c r="I450" s="32" t="s">
        <v>186</v>
      </c>
      <c r="J450" s="55">
        <v>45890</v>
      </c>
      <c r="K450" s="17"/>
      <c r="L450" s="32" t="s">
        <v>13636</v>
      </c>
      <c r="M450" s="32" t="s">
        <v>186</v>
      </c>
      <c r="N450" s="27" t="s">
        <v>4390</v>
      </c>
      <c r="O450" s="27" t="s">
        <v>4391</v>
      </c>
      <c r="P450" s="27" t="s">
        <v>4800</v>
      </c>
      <c r="Q450" s="27" t="s">
        <v>309</v>
      </c>
      <c r="R450" s="27" t="s">
        <v>274</v>
      </c>
      <c r="S450" s="27" t="s">
        <v>4839</v>
      </c>
      <c r="T450" s="27" t="s">
        <v>4802</v>
      </c>
      <c r="U450" s="27" t="s">
        <v>4840</v>
      </c>
      <c r="V450" s="27" t="s">
        <v>535</v>
      </c>
      <c r="W450" s="27" t="s">
        <v>276</v>
      </c>
      <c r="X450" s="27" t="s">
        <v>260</v>
      </c>
      <c r="Y450" s="27" t="s">
        <v>26</v>
      </c>
      <c r="Z450" s="27" t="s">
        <v>26</v>
      </c>
      <c r="AA450" s="27" t="s">
        <v>26</v>
      </c>
      <c r="AB450" s="27" t="s">
        <v>26</v>
      </c>
    </row>
    <row r="451" spans="1:28">
      <c r="A451" s="26">
        <v>45890</v>
      </c>
      <c r="B451" s="27" t="s">
        <v>13348</v>
      </c>
      <c r="C451" s="27" t="s">
        <v>13349</v>
      </c>
      <c r="D451" s="28">
        <v>23297.86</v>
      </c>
      <c r="E451" s="27" t="s">
        <v>4841</v>
      </c>
      <c r="F451" s="27" t="s">
        <v>4842</v>
      </c>
      <c r="G451" s="27" t="str">
        <f t="shared" si="7"/>
        <v>9257794</v>
      </c>
      <c r="H451" s="32" t="s">
        <v>83</v>
      </c>
      <c r="I451" s="32" t="s">
        <v>186</v>
      </c>
      <c r="J451" s="55">
        <v>45890</v>
      </c>
      <c r="K451" s="17"/>
      <c r="L451" s="32" t="s">
        <v>13637</v>
      </c>
      <c r="M451" s="32" t="s">
        <v>186</v>
      </c>
      <c r="N451" s="27" t="s">
        <v>4390</v>
      </c>
      <c r="O451" s="27" t="s">
        <v>4391</v>
      </c>
      <c r="P451" s="27" t="s">
        <v>4800</v>
      </c>
      <c r="Q451" s="27" t="s">
        <v>309</v>
      </c>
      <c r="R451" s="27" t="s">
        <v>274</v>
      </c>
      <c r="S451" s="27" t="s">
        <v>4843</v>
      </c>
      <c r="T451" s="27" t="s">
        <v>4802</v>
      </c>
      <c r="U451" s="27" t="s">
        <v>4844</v>
      </c>
      <c r="V451" s="27" t="s">
        <v>535</v>
      </c>
      <c r="W451" s="27" t="s">
        <v>276</v>
      </c>
      <c r="X451" s="27" t="s">
        <v>260</v>
      </c>
      <c r="Y451" s="27" t="s">
        <v>26</v>
      </c>
      <c r="Z451" s="27" t="s">
        <v>26</v>
      </c>
      <c r="AA451" s="27" t="s">
        <v>26</v>
      </c>
      <c r="AB451" s="27" t="s">
        <v>26</v>
      </c>
    </row>
    <row r="452" spans="1:28">
      <c r="A452" s="26">
        <v>45890</v>
      </c>
      <c r="B452" s="27" t="s">
        <v>13348</v>
      </c>
      <c r="C452" s="27" t="s">
        <v>13349</v>
      </c>
      <c r="D452" s="28">
        <v>12864.2</v>
      </c>
      <c r="E452" s="27" t="s">
        <v>4845</v>
      </c>
      <c r="F452" s="27" t="s">
        <v>4846</v>
      </c>
      <c r="G452" s="27" t="str">
        <f t="shared" si="7"/>
        <v>8283564</v>
      </c>
      <c r="H452" s="32" t="s">
        <v>83</v>
      </c>
      <c r="I452" s="32" t="s">
        <v>186</v>
      </c>
      <c r="J452" s="55">
        <v>45890</v>
      </c>
      <c r="K452" s="17"/>
      <c r="L452" s="32" t="s">
        <v>13638</v>
      </c>
      <c r="M452" s="32" t="s">
        <v>186</v>
      </c>
      <c r="N452" s="27" t="s">
        <v>528</v>
      </c>
      <c r="O452" s="27" t="s">
        <v>529</v>
      </c>
      <c r="P452" s="27" t="s">
        <v>371</v>
      </c>
      <c r="Q452" s="27" t="s">
        <v>250</v>
      </c>
      <c r="R452" s="27" t="s">
        <v>4847</v>
      </c>
      <c r="S452" s="27" t="s">
        <v>4802</v>
      </c>
      <c r="T452" s="27" t="s">
        <v>4848</v>
      </c>
      <c r="U452" s="27" t="s">
        <v>530</v>
      </c>
      <c r="V452" s="27" t="s">
        <v>214</v>
      </c>
      <c r="W452" s="27" t="s">
        <v>457</v>
      </c>
      <c r="X452" s="27" t="s">
        <v>26</v>
      </c>
      <c r="Y452" s="27" t="s">
        <v>26</v>
      </c>
      <c r="Z452" s="27" t="s">
        <v>26</v>
      </c>
      <c r="AA452" s="27" t="s">
        <v>26</v>
      </c>
      <c r="AB452" s="27" t="s">
        <v>26</v>
      </c>
    </row>
    <row r="453" spans="1:28">
      <c r="A453" s="26">
        <v>45890</v>
      </c>
      <c r="B453" s="27" t="s">
        <v>13348</v>
      </c>
      <c r="C453" s="27" t="s">
        <v>13349</v>
      </c>
      <c r="D453" s="28">
        <v>8148.48</v>
      </c>
      <c r="E453" s="27" t="s">
        <v>4849</v>
      </c>
      <c r="F453" s="27" t="s">
        <v>4850</v>
      </c>
      <c r="G453" s="27" t="str">
        <f t="shared" si="7"/>
        <v>9257749</v>
      </c>
      <c r="H453" s="32" t="s">
        <v>83</v>
      </c>
      <c r="I453" s="32" t="s">
        <v>186</v>
      </c>
      <c r="J453" s="55">
        <v>45890</v>
      </c>
      <c r="K453" s="17"/>
      <c r="L453" s="32" t="s">
        <v>13639</v>
      </c>
      <c r="M453" s="32" t="s">
        <v>186</v>
      </c>
      <c r="N453" s="27" t="s">
        <v>4390</v>
      </c>
      <c r="O453" s="27" t="s">
        <v>4391</v>
      </c>
      <c r="P453" s="27" t="s">
        <v>4800</v>
      </c>
      <c r="Q453" s="27" t="s">
        <v>309</v>
      </c>
      <c r="R453" s="27" t="s">
        <v>274</v>
      </c>
      <c r="S453" s="27" t="s">
        <v>4851</v>
      </c>
      <c r="T453" s="27" t="s">
        <v>4802</v>
      </c>
      <c r="U453" s="27" t="s">
        <v>4852</v>
      </c>
      <c r="V453" s="27" t="s">
        <v>535</v>
      </c>
      <c r="W453" s="27" t="s">
        <v>276</v>
      </c>
      <c r="X453" s="27" t="s">
        <v>260</v>
      </c>
      <c r="Y453" s="27" t="s">
        <v>26</v>
      </c>
      <c r="Z453" s="27" t="s">
        <v>26</v>
      </c>
      <c r="AA453" s="27" t="s">
        <v>26</v>
      </c>
      <c r="AB453" s="27" t="s">
        <v>26</v>
      </c>
    </row>
    <row r="454" spans="1:28">
      <c r="A454" s="26">
        <v>45890</v>
      </c>
      <c r="B454" s="27" t="s">
        <v>13348</v>
      </c>
      <c r="C454" s="27" t="s">
        <v>13349</v>
      </c>
      <c r="D454" s="28">
        <v>7501.85</v>
      </c>
      <c r="E454" s="27" t="s">
        <v>4853</v>
      </c>
      <c r="F454" s="27" t="s">
        <v>4854</v>
      </c>
      <c r="G454" s="27" t="str">
        <f t="shared" si="7"/>
        <v>9257740</v>
      </c>
      <c r="H454" s="32" t="s">
        <v>83</v>
      </c>
      <c r="I454" s="32" t="s">
        <v>186</v>
      </c>
      <c r="J454" s="55">
        <v>45890</v>
      </c>
      <c r="K454" s="17"/>
      <c r="L454" s="32" t="s">
        <v>13640</v>
      </c>
      <c r="M454" s="32" t="s">
        <v>186</v>
      </c>
      <c r="N454" s="27" t="s">
        <v>4390</v>
      </c>
      <c r="O454" s="27" t="s">
        <v>4391</v>
      </c>
      <c r="P454" s="27" t="s">
        <v>4800</v>
      </c>
      <c r="Q454" s="27" t="s">
        <v>309</v>
      </c>
      <c r="R454" s="27" t="s">
        <v>274</v>
      </c>
      <c r="S454" s="27" t="s">
        <v>4855</v>
      </c>
      <c r="T454" s="27" t="s">
        <v>4802</v>
      </c>
      <c r="U454" s="27" t="s">
        <v>4856</v>
      </c>
      <c r="V454" s="27" t="s">
        <v>535</v>
      </c>
      <c r="W454" s="27" t="s">
        <v>276</v>
      </c>
      <c r="X454" s="27" t="s">
        <v>260</v>
      </c>
      <c r="Y454" s="27" t="s">
        <v>26</v>
      </c>
      <c r="Z454" s="27" t="s">
        <v>26</v>
      </c>
      <c r="AA454" s="27" t="s">
        <v>26</v>
      </c>
      <c r="AB454" s="27" t="s">
        <v>26</v>
      </c>
    </row>
    <row r="455" spans="1:28">
      <c r="A455" s="26">
        <v>45890</v>
      </c>
      <c r="B455" s="27" t="s">
        <v>13348</v>
      </c>
      <c r="C455" s="27" t="s">
        <v>13349</v>
      </c>
      <c r="D455" s="28">
        <v>6581.9</v>
      </c>
      <c r="E455" s="27" t="s">
        <v>2921</v>
      </c>
      <c r="F455" s="27" t="s">
        <v>4857</v>
      </c>
      <c r="G455" s="27" t="str">
        <f t="shared" si="7"/>
        <v>9257804</v>
      </c>
      <c r="H455" s="32" t="s">
        <v>83</v>
      </c>
      <c r="I455" s="32" t="s">
        <v>186</v>
      </c>
      <c r="J455" s="55">
        <v>45890</v>
      </c>
      <c r="K455" s="17"/>
      <c r="L455" s="32" t="s">
        <v>13641</v>
      </c>
      <c r="M455" s="32" t="s">
        <v>186</v>
      </c>
      <c r="N455" s="27" t="s">
        <v>2923</v>
      </c>
      <c r="O455" s="27" t="s">
        <v>2924</v>
      </c>
      <c r="P455" s="27" t="s">
        <v>4800</v>
      </c>
      <c r="Q455" s="27" t="s">
        <v>603</v>
      </c>
      <c r="R455" s="27" t="s">
        <v>274</v>
      </c>
      <c r="S455" s="27" t="s">
        <v>4858</v>
      </c>
      <c r="T455" s="27" t="s">
        <v>4802</v>
      </c>
      <c r="U455" s="27" t="s">
        <v>2928</v>
      </c>
      <c r="V455" s="27" t="s">
        <v>868</v>
      </c>
      <c r="W455" s="27" t="s">
        <v>276</v>
      </c>
      <c r="X455" s="27" t="s">
        <v>550</v>
      </c>
      <c r="Y455" s="27" t="s">
        <v>26</v>
      </c>
      <c r="Z455" s="27" t="s">
        <v>26</v>
      </c>
      <c r="AA455" s="27" t="s">
        <v>26</v>
      </c>
      <c r="AB455" s="27" t="s">
        <v>26</v>
      </c>
    </row>
    <row r="456" spans="1:28">
      <c r="A456" s="26">
        <v>45890</v>
      </c>
      <c r="B456" s="27" t="s">
        <v>13348</v>
      </c>
      <c r="C456" s="27" t="s">
        <v>13349</v>
      </c>
      <c r="D456" s="28">
        <v>5500</v>
      </c>
      <c r="E456" s="27" t="s">
        <v>4859</v>
      </c>
      <c r="F456" s="27" t="s">
        <v>4860</v>
      </c>
      <c r="G456" s="27" t="str">
        <f t="shared" si="7"/>
        <v>8283570</v>
      </c>
      <c r="H456" s="14" t="s">
        <v>57</v>
      </c>
      <c r="I456" s="14" t="s">
        <v>4861</v>
      </c>
      <c r="J456" s="23">
        <v>45890</v>
      </c>
      <c r="K456" s="14"/>
      <c r="L456" s="14"/>
      <c r="M456" s="14" t="s">
        <v>13370</v>
      </c>
      <c r="N456" s="27" t="s">
        <v>1957</v>
      </c>
      <c r="O456" s="27" t="s">
        <v>1958</v>
      </c>
      <c r="P456" s="27" t="s">
        <v>4862</v>
      </c>
      <c r="Q456" s="27" t="s">
        <v>218</v>
      </c>
      <c r="R456" s="27" t="s">
        <v>4863</v>
      </c>
      <c r="S456" s="27" t="s">
        <v>4802</v>
      </c>
      <c r="T456" s="27" t="s">
        <v>4864</v>
      </c>
      <c r="U456" s="27" t="s">
        <v>239</v>
      </c>
      <c r="V456" s="27" t="s">
        <v>4865</v>
      </c>
      <c r="W456" s="27" t="s">
        <v>1963</v>
      </c>
      <c r="X456" s="27" t="s">
        <v>26</v>
      </c>
      <c r="Y456" s="27" t="s">
        <v>26</v>
      </c>
      <c r="Z456" s="27" t="s">
        <v>26</v>
      </c>
      <c r="AA456" s="27" t="s">
        <v>26</v>
      </c>
      <c r="AB456" s="27" t="s">
        <v>26</v>
      </c>
    </row>
    <row r="457" spans="1:28">
      <c r="A457" s="26">
        <v>45890</v>
      </c>
      <c r="B457" s="27" t="s">
        <v>13348</v>
      </c>
      <c r="C457" s="27" t="s">
        <v>13349</v>
      </c>
      <c r="D457" s="28">
        <v>5366.59</v>
      </c>
      <c r="E457" s="27" t="s">
        <v>93</v>
      </c>
      <c r="F457" s="27" t="s">
        <v>4866</v>
      </c>
      <c r="G457" s="27" t="str">
        <f t="shared" si="7"/>
        <v>8283566</v>
      </c>
      <c r="H457" s="14" t="s">
        <v>94</v>
      </c>
      <c r="I457" s="14" t="s">
        <v>4867</v>
      </c>
      <c r="J457" s="23">
        <v>45890</v>
      </c>
      <c r="K457" s="14"/>
      <c r="L457" s="14"/>
      <c r="M457" s="14" t="s">
        <v>13403</v>
      </c>
      <c r="N457" s="27" t="s">
        <v>315</v>
      </c>
      <c r="O457" s="27" t="s">
        <v>316</v>
      </c>
      <c r="P457" s="27" t="s">
        <v>4800</v>
      </c>
      <c r="Q457" s="27" t="s">
        <v>309</v>
      </c>
      <c r="R457" s="27" t="s">
        <v>218</v>
      </c>
      <c r="S457" s="27" t="s">
        <v>4868</v>
      </c>
      <c r="T457" s="27" t="s">
        <v>4802</v>
      </c>
      <c r="U457" s="27" t="s">
        <v>403</v>
      </c>
      <c r="V457" s="27" t="s">
        <v>217</v>
      </c>
      <c r="W457" s="27" t="s">
        <v>214</v>
      </c>
      <c r="X457" s="27" t="s">
        <v>318</v>
      </c>
      <c r="Y457" s="27" t="s">
        <v>26</v>
      </c>
      <c r="Z457" s="27" t="s">
        <v>26</v>
      </c>
      <c r="AA457" s="27" t="s">
        <v>26</v>
      </c>
      <c r="AB457" s="27" t="s">
        <v>26</v>
      </c>
    </row>
    <row r="458" spans="1:28">
      <c r="A458" s="26">
        <v>45890</v>
      </c>
      <c r="B458" s="27" t="s">
        <v>13348</v>
      </c>
      <c r="C458" s="27" t="s">
        <v>13349</v>
      </c>
      <c r="D458" s="28">
        <v>4588.92</v>
      </c>
      <c r="E458" s="27" t="s">
        <v>405</v>
      </c>
      <c r="F458" s="27" t="s">
        <v>4869</v>
      </c>
      <c r="G458" s="27" t="str">
        <f t="shared" si="7"/>
        <v>8283573</v>
      </c>
      <c r="H458" s="14" t="s">
        <v>80</v>
      </c>
      <c r="I458" s="14" t="s">
        <v>4870</v>
      </c>
      <c r="J458" s="23">
        <v>45890</v>
      </c>
      <c r="K458" s="14"/>
      <c r="L458" s="14"/>
      <c r="M458" s="14" t="s">
        <v>824</v>
      </c>
      <c r="N458" s="27" t="s">
        <v>406</v>
      </c>
      <c r="O458" s="27" t="s">
        <v>407</v>
      </c>
      <c r="P458" s="27" t="s">
        <v>4664</v>
      </c>
      <c r="Q458" s="27" t="s">
        <v>408</v>
      </c>
      <c r="R458" s="27" t="s">
        <v>218</v>
      </c>
      <c r="S458" s="27" t="s">
        <v>4871</v>
      </c>
      <c r="T458" s="27" t="s">
        <v>4802</v>
      </c>
      <c r="U458" s="27" t="s">
        <v>409</v>
      </c>
      <c r="V458" s="27" t="s">
        <v>217</v>
      </c>
      <c r="W458" s="27" t="s">
        <v>214</v>
      </c>
      <c r="X458" s="27" t="s">
        <v>410</v>
      </c>
      <c r="Y458" s="27" t="s">
        <v>26</v>
      </c>
      <c r="Z458" s="27" t="s">
        <v>26</v>
      </c>
      <c r="AA458" s="27" t="s">
        <v>26</v>
      </c>
      <c r="AB458" s="27" t="s">
        <v>26</v>
      </c>
    </row>
    <row r="459" spans="1:28">
      <c r="A459" s="26">
        <v>45890</v>
      </c>
      <c r="B459" s="27" t="s">
        <v>13348</v>
      </c>
      <c r="C459" s="27" t="s">
        <v>13349</v>
      </c>
      <c r="D459" s="28">
        <v>4314.1000000000004</v>
      </c>
      <c r="E459" s="27" t="s">
        <v>431</v>
      </c>
      <c r="F459" s="27" t="s">
        <v>4872</v>
      </c>
      <c r="G459" s="27" t="str">
        <f t="shared" si="7"/>
        <v>8283582</v>
      </c>
      <c r="H459" s="14" t="s">
        <v>80</v>
      </c>
      <c r="I459" s="14" t="s">
        <v>4873</v>
      </c>
      <c r="J459" s="23">
        <v>45890</v>
      </c>
      <c r="K459" s="14"/>
      <c r="L459" s="14"/>
      <c r="M459" s="14" t="s">
        <v>824</v>
      </c>
      <c r="N459" s="27" t="s">
        <v>432</v>
      </c>
      <c r="O459" s="27" t="s">
        <v>433</v>
      </c>
      <c r="P459" s="27" t="s">
        <v>434</v>
      </c>
      <c r="Q459" s="27" t="s">
        <v>218</v>
      </c>
      <c r="R459" s="27" t="s">
        <v>4874</v>
      </c>
      <c r="S459" s="27" t="s">
        <v>4802</v>
      </c>
      <c r="T459" s="27" t="s">
        <v>435</v>
      </c>
      <c r="U459" s="27" t="s">
        <v>217</v>
      </c>
      <c r="V459" s="27" t="s">
        <v>214</v>
      </c>
      <c r="W459" s="27" t="s">
        <v>436</v>
      </c>
      <c r="X459" s="27" t="s">
        <v>26</v>
      </c>
      <c r="Y459" s="27" t="s">
        <v>26</v>
      </c>
      <c r="Z459" s="27" t="s">
        <v>26</v>
      </c>
      <c r="AA459" s="27" t="s">
        <v>26</v>
      </c>
      <c r="AB459" s="27" t="s">
        <v>26</v>
      </c>
    </row>
    <row r="460" spans="1:28">
      <c r="A460" s="26">
        <v>45890</v>
      </c>
      <c r="B460" s="27" t="s">
        <v>13348</v>
      </c>
      <c r="C460" s="27" t="s">
        <v>13349</v>
      </c>
      <c r="D460" s="28">
        <v>3050</v>
      </c>
      <c r="E460" s="27" t="s">
        <v>26</v>
      </c>
      <c r="F460" s="27" t="s">
        <v>4875</v>
      </c>
      <c r="G460" s="27" t="str">
        <f t="shared" si="7"/>
        <v>8283577</v>
      </c>
      <c r="H460" s="14" t="s">
        <v>86</v>
      </c>
      <c r="I460" s="14" t="s">
        <v>4876</v>
      </c>
      <c r="J460" s="23">
        <v>45890</v>
      </c>
      <c r="K460" s="14"/>
      <c r="L460" s="14"/>
      <c r="M460" s="14" t="s">
        <v>13423</v>
      </c>
      <c r="N460" s="27" t="s">
        <v>4877</v>
      </c>
      <c r="O460" s="27" t="s">
        <v>4878</v>
      </c>
      <c r="P460" s="27" t="s">
        <v>4800</v>
      </c>
      <c r="Q460" s="27" t="s">
        <v>439</v>
      </c>
      <c r="R460" s="27" t="s">
        <v>218</v>
      </c>
      <c r="S460" s="27" t="s">
        <v>4879</v>
      </c>
      <c r="T460" s="27" t="s">
        <v>4802</v>
      </c>
      <c r="U460" s="27" t="s">
        <v>245</v>
      </c>
      <c r="V460" s="27" t="s">
        <v>4880</v>
      </c>
      <c r="W460" s="27" t="s">
        <v>260</v>
      </c>
      <c r="X460" s="27" t="s">
        <v>26</v>
      </c>
      <c r="Y460" s="27" t="s">
        <v>26</v>
      </c>
      <c r="Z460" s="27" t="s">
        <v>26</v>
      </c>
      <c r="AA460" s="27" t="s">
        <v>26</v>
      </c>
      <c r="AB460" s="27" t="s">
        <v>26</v>
      </c>
    </row>
    <row r="461" spans="1:28">
      <c r="A461" s="26">
        <v>45890</v>
      </c>
      <c r="B461" s="27" t="s">
        <v>13348</v>
      </c>
      <c r="C461" s="27" t="s">
        <v>13349</v>
      </c>
      <c r="D461" s="28">
        <v>1325</v>
      </c>
      <c r="E461" s="27" t="s">
        <v>4881</v>
      </c>
      <c r="F461" s="27" t="s">
        <v>4882</v>
      </c>
      <c r="G461" s="27" t="str">
        <f t="shared" si="7"/>
        <v>8283586</v>
      </c>
      <c r="H461" s="14" t="s">
        <v>57</v>
      </c>
      <c r="I461" s="14" t="s">
        <v>4883</v>
      </c>
      <c r="J461" s="23">
        <v>45890</v>
      </c>
      <c r="K461" s="14"/>
      <c r="L461" s="14"/>
      <c r="M461" s="14" t="s">
        <v>13370</v>
      </c>
      <c r="N461" s="27" t="s">
        <v>4166</v>
      </c>
      <c r="O461" s="27" t="s">
        <v>4167</v>
      </c>
      <c r="P461" s="27" t="s">
        <v>686</v>
      </c>
      <c r="Q461" s="27" t="s">
        <v>218</v>
      </c>
      <c r="R461" s="27" t="s">
        <v>4884</v>
      </c>
      <c r="S461" s="27" t="s">
        <v>4802</v>
      </c>
      <c r="T461" s="27" t="s">
        <v>4885</v>
      </c>
      <c r="U461" s="27" t="s">
        <v>217</v>
      </c>
      <c r="V461" s="27" t="s">
        <v>214</v>
      </c>
      <c r="W461" s="27" t="s">
        <v>497</v>
      </c>
      <c r="X461" s="27" t="s">
        <v>26</v>
      </c>
      <c r="Y461" s="27" t="s">
        <v>26</v>
      </c>
      <c r="Z461" s="27" t="s">
        <v>26</v>
      </c>
      <c r="AA461" s="27" t="s">
        <v>26</v>
      </c>
      <c r="AB461" s="27" t="s">
        <v>26</v>
      </c>
    </row>
    <row r="462" spans="1:28">
      <c r="A462" s="26">
        <v>45890</v>
      </c>
      <c r="B462" s="27" t="s">
        <v>13348</v>
      </c>
      <c r="C462" s="27" t="s">
        <v>13349</v>
      </c>
      <c r="D462" s="28">
        <v>1033.44</v>
      </c>
      <c r="E462" s="27" t="s">
        <v>4886</v>
      </c>
      <c r="F462" s="27" t="s">
        <v>4887</v>
      </c>
      <c r="G462" s="27" t="str">
        <f t="shared" si="7"/>
        <v>9257758</v>
      </c>
      <c r="H462" s="31" t="s">
        <v>83</v>
      </c>
      <c r="I462" s="31" t="s">
        <v>82</v>
      </c>
      <c r="J462" s="110">
        <v>45890</v>
      </c>
      <c r="K462" s="16"/>
      <c r="L462" s="31" t="s">
        <v>13642</v>
      </c>
      <c r="M462" s="16" t="s">
        <v>82</v>
      </c>
      <c r="N462" s="27" t="s">
        <v>4390</v>
      </c>
      <c r="O462" s="27" t="s">
        <v>4391</v>
      </c>
      <c r="P462" s="27" t="s">
        <v>4800</v>
      </c>
      <c r="Q462" s="27" t="s">
        <v>309</v>
      </c>
      <c r="R462" s="27" t="s">
        <v>274</v>
      </c>
      <c r="S462" s="27" t="s">
        <v>4888</v>
      </c>
      <c r="T462" s="27" t="s">
        <v>4802</v>
      </c>
      <c r="U462" s="27" t="s">
        <v>4889</v>
      </c>
      <c r="V462" s="27" t="s">
        <v>535</v>
      </c>
      <c r="W462" s="27" t="s">
        <v>276</v>
      </c>
      <c r="X462" s="27" t="s">
        <v>260</v>
      </c>
      <c r="Y462" s="27" t="s">
        <v>26</v>
      </c>
      <c r="Z462" s="27" t="s">
        <v>26</v>
      </c>
      <c r="AA462" s="27" t="s">
        <v>26</v>
      </c>
      <c r="AB462" s="27" t="s">
        <v>26</v>
      </c>
    </row>
    <row r="463" spans="1:28">
      <c r="A463" s="26">
        <v>45890</v>
      </c>
      <c r="B463" s="27" t="s">
        <v>13348</v>
      </c>
      <c r="C463" s="27" t="s">
        <v>13349</v>
      </c>
      <c r="D463" s="28">
        <v>703.34</v>
      </c>
      <c r="E463" s="27" t="s">
        <v>93</v>
      </c>
      <c r="F463" s="27" t="s">
        <v>4890</v>
      </c>
      <c r="G463" s="27" t="str">
        <f t="shared" si="7"/>
        <v>8283568</v>
      </c>
      <c r="H463" s="14" t="s">
        <v>94</v>
      </c>
      <c r="I463" s="14" t="s">
        <v>4891</v>
      </c>
      <c r="J463" s="23">
        <v>45890</v>
      </c>
      <c r="K463" s="14"/>
      <c r="L463" s="14"/>
      <c r="M463" s="14" t="s">
        <v>13403</v>
      </c>
      <c r="N463" s="27" t="s">
        <v>315</v>
      </c>
      <c r="O463" s="27" t="s">
        <v>316</v>
      </c>
      <c r="P463" s="27" t="s">
        <v>4800</v>
      </c>
      <c r="Q463" s="27" t="s">
        <v>309</v>
      </c>
      <c r="R463" s="27" t="s">
        <v>218</v>
      </c>
      <c r="S463" s="27" t="s">
        <v>4892</v>
      </c>
      <c r="T463" s="27" t="s">
        <v>4802</v>
      </c>
      <c r="U463" s="27" t="s">
        <v>403</v>
      </c>
      <c r="V463" s="27" t="s">
        <v>217</v>
      </c>
      <c r="W463" s="27" t="s">
        <v>214</v>
      </c>
      <c r="X463" s="27" t="s">
        <v>318</v>
      </c>
      <c r="Y463" s="27" t="s">
        <v>26</v>
      </c>
      <c r="Z463" s="27" t="s">
        <v>26</v>
      </c>
      <c r="AA463" s="27" t="s">
        <v>26</v>
      </c>
      <c r="AB463" s="27" t="s">
        <v>26</v>
      </c>
    </row>
    <row r="464" spans="1:28">
      <c r="A464" s="26">
        <v>45890</v>
      </c>
      <c r="B464" s="27" t="s">
        <v>13348</v>
      </c>
      <c r="C464" s="27" t="s">
        <v>13349</v>
      </c>
      <c r="D464" s="28">
        <v>686</v>
      </c>
      <c r="E464" s="27" t="s">
        <v>4893</v>
      </c>
      <c r="F464" s="27" t="s">
        <v>4894</v>
      </c>
      <c r="G464" s="27" t="str">
        <f t="shared" si="7"/>
        <v>9257776</v>
      </c>
      <c r="H464" s="16" t="s">
        <v>83</v>
      </c>
      <c r="I464" s="16" t="s">
        <v>82</v>
      </c>
      <c r="J464" s="111">
        <v>45904</v>
      </c>
      <c r="K464" s="16"/>
      <c r="L464" s="145" t="s">
        <v>13643</v>
      </c>
      <c r="M464" s="16" t="s">
        <v>82</v>
      </c>
      <c r="N464" s="27" t="s">
        <v>4390</v>
      </c>
      <c r="O464" s="27" t="s">
        <v>4391</v>
      </c>
      <c r="P464" s="27" t="s">
        <v>4800</v>
      </c>
      <c r="Q464" s="27" t="s">
        <v>309</v>
      </c>
      <c r="R464" s="27" t="s">
        <v>274</v>
      </c>
      <c r="S464" s="27" t="s">
        <v>4895</v>
      </c>
      <c r="T464" s="27" t="s">
        <v>4802</v>
      </c>
      <c r="U464" s="27" t="s">
        <v>4896</v>
      </c>
      <c r="V464" s="27" t="s">
        <v>535</v>
      </c>
      <c r="W464" s="27" t="s">
        <v>276</v>
      </c>
      <c r="X464" s="27" t="s">
        <v>260</v>
      </c>
      <c r="Y464" s="27" t="s">
        <v>26</v>
      </c>
      <c r="Z464" s="27" t="s">
        <v>26</v>
      </c>
      <c r="AA464" s="27" t="s">
        <v>26</v>
      </c>
      <c r="AB464" s="27" t="s">
        <v>26</v>
      </c>
    </row>
    <row r="465" spans="1:28">
      <c r="A465" s="26">
        <v>45890</v>
      </c>
      <c r="B465" s="27" t="s">
        <v>13348</v>
      </c>
      <c r="C465" s="27" t="s">
        <v>13349</v>
      </c>
      <c r="D465" s="28">
        <v>387.54</v>
      </c>
      <c r="E465" s="27" t="s">
        <v>4897</v>
      </c>
      <c r="F465" s="27" t="s">
        <v>4898</v>
      </c>
      <c r="G465" s="27" t="str">
        <f t="shared" si="7"/>
        <v>9257767</v>
      </c>
      <c r="H465" s="31" t="s">
        <v>83</v>
      </c>
      <c r="I465" s="39" t="s">
        <v>82</v>
      </c>
      <c r="J465" s="111">
        <v>45890</v>
      </c>
      <c r="K465" s="16"/>
      <c r="L465" s="31" t="s">
        <v>13644</v>
      </c>
      <c r="M465" s="39" t="s">
        <v>82</v>
      </c>
      <c r="N465" s="27" t="s">
        <v>4390</v>
      </c>
      <c r="O465" s="27" t="s">
        <v>4391</v>
      </c>
      <c r="P465" s="27" t="s">
        <v>4800</v>
      </c>
      <c r="Q465" s="27" t="s">
        <v>309</v>
      </c>
      <c r="R465" s="27" t="s">
        <v>274</v>
      </c>
      <c r="S465" s="27" t="s">
        <v>4899</v>
      </c>
      <c r="T465" s="27" t="s">
        <v>4802</v>
      </c>
      <c r="U465" s="27" t="s">
        <v>4900</v>
      </c>
      <c r="V465" s="27" t="s">
        <v>535</v>
      </c>
      <c r="W465" s="27" t="s">
        <v>276</v>
      </c>
      <c r="X465" s="27" t="s">
        <v>260</v>
      </c>
      <c r="Y465" s="27" t="s">
        <v>26</v>
      </c>
      <c r="Z465" s="27" t="s">
        <v>26</v>
      </c>
      <c r="AA465" s="27" t="s">
        <v>26</v>
      </c>
      <c r="AB465" s="27" t="s">
        <v>26</v>
      </c>
    </row>
    <row r="466" spans="1:28">
      <c r="A466" s="26">
        <v>45890</v>
      </c>
      <c r="B466" s="27" t="s">
        <v>13348</v>
      </c>
      <c r="C466" s="27" t="s">
        <v>13349</v>
      </c>
      <c r="D466" s="28">
        <v>162.91</v>
      </c>
      <c r="E466" s="27" t="s">
        <v>289</v>
      </c>
      <c r="F466" s="27" t="s">
        <v>4901</v>
      </c>
      <c r="G466" s="27" t="str">
        <f t="shared" si="7"/>
        <v>8283580</v>
      </c>
      <c r="H466" s="14" t="s">
        <v>59</v>
      </c>
      <c r="I466" s="14" t="s">
        <v>4902</v>
      </c>
      <c r="J466" s="23">
        <v>45890</v>
      </c>
      <c r="K466" s="14"/>
      <c r="L466" s="14"/>
      <c r="M466" s="14" t="s">
        <v>13352</v>
      </c>
      <c r="N466" s="27" t="s">
        <v>290</v>
      </c>
      <c r="O466" s="27" t="s">
        <v>291</v>
      </c>
      <c r="P466" s="27" t="s">
        <v>4664</v>
      </c>
      <c r="Q466" s="27" t="s">
        <v>292</v>
      </c>
      <c r="R466" s="27" t="s">
        <v>218</v>
      </c>
      <c r="S466" s="27" t="s">
        <v>4903</v>
      </c>
      <c r="T466" s="27" t="s">
        <v>4802</v>
      </c>
      <c r="U466" s="27" t="s">
        <v>293</v>
      </c>
      <c r="V466" s="27" t="s">
        <v>294</v>
      </c>
      <c r="W466" s="27" t="s">
        <v>295</v>
      </c>
      <c r="X466" s="27" t="s">
        <v>214</v>
      </c>
      <c r="Y466" s="27" t="s">
        <v>296</v>
      </c>
      <c r="Z466" s="27" t="s">
        <v>26</v>
      </c>
      <c r="AA466" s="27" t="s">
        <v>26</v>
      </c>
      <c r="AB466" s="27" t="s">
        <v>26</v>
      </c>
    </row>
    <row r="467" spans="1:28">
      <c r="A467" s="26">
        <v>45890</v>
      </c>
      <c r="B467" s="27" t="s">
        <v>13348</v>
      </c>
      <c r="C467" s="27" t="s">
        <v>13349</v>
      </c>
      <c r="D467" s="28">
        <v>300000</v>
      </c>
      <c r="E467" s="27" t="s">
        <v>4904</v>
      </c>
      <c r="F467" s="27" t="s">
        <v>4905</v>
      </c>
      <c r="G467" s="27" t="str">
        <f t="shared" si="7"/>
        <v>0173908</v>
      </c>
      <c r="H467" s="17" t="s">
        <v>83</v>
      </c>
      <c r="I467" s="17" t="s">
        <v>186</v>
      </c>
      <c r="J467" s="92"/>
      <c r="K467" s="17"/>
      <c r="L467" s="17" t="s">
        <v>13645</v>
      </c>
      <c r="M467" s="17" t="s">
        <v>186</v>
      </c>
      <c r="N467" s="27" t="s">
        <v>517</v>
      </c>
      <c r="O467" s="27" t="s">
        <v>534</v>
      </c>
      <c r="P467" s="27" t="s">
        <v>4800</v>
      </c>
      <c r="Q467" s="27" t="s">
        <v>309</v>
      </c>
      <c r="R467" s="27" t="s">
        <v>274</v>
      </c>
      <c r="S467" s="27" t="s">
        <v>4906</v>
      </c>
      <c r="T467" s="27" t="s">
        <v>4802</v>
      </c>
      <c r="U467" s="27" t="s">
        <v>4907</v>
      </c>
      <c r="V467" s="27" t="s">
        <v>523</v>
      </c>
      <c r="W467" s="27" t="s">
        <v>276</v>
      </c>
      <c r="X467" s="27" t="s">
        <v>260</v>
      </c>
      <c r="Y467" s="27" t="s">
        <v>26</v>
      </c>
      <c r="Z467" s="27" t="s">
        <v>26</v>
      </c>
      <c r="AA467" s="27" t="s">
        <v>26</v>
      </c>
      <c r="AB467" s="27" t="s">
        <v>26</v>
      </c>
    </row>
    <row r="468" spans="1:28">
      <c r="A468" s="26">
        <v>45890</v>
      </c>
      <c r="B468" s="27" t="s">
        <v>13348</v>
      </c>
      <c r="C468" s="27" t="s">
        <v>13349</v>
      </c>
      <c r="D468" s="28">
        <v>133500</v>
      </c>
      <c r="E468" s="27" t="s">
        <v>4908</v>
      </c>
      <c r="F468" s="27" t="s">
        <v>4909</v>
      </c>
      <c r="G468" s="27" t="str">
        <f t="shared" si="7"/>
        <v>0173848</v>
      </c>
      <c r="H468" s="14" t="s">
        <v>62</v>
      </c>
      <c r="I468" s="14" t="s">
        <v>4910</v>
      </c>
      <c r="J468" s="23">
        <v>45891</v>
      </c>
      <c r="K468" s="14"/>
      <c r="L468" s="14"/>
      <c r="M468" s="14" t="s">
        <v>41</v>
      </c>
      <c r="N468" s="27" t="s">
        <v>517</v>
      </c>
      <c r="O468" s="27" t="s">
        <v>795</v>
      </c>
      <c r="P468" s="27" t="s">
        <v>4800</v>
      </c>
      <c r="Q468" s="27" t="s">
        <v>309</v>
      </c>
      <c r="R468" s="27" t="s">
        <v>274</v>
      </c>
      <c r="S468" s="27" t="s">
        <v>4911</v>
      </c>
      <c r="T468" s="27" t="s">
        <v>4802</v>
      </c>
      <c r="U468" s="27" t="s">
        <v>4912</v>
      </c>
      <c r="V468" s="27" t="s">
        <v>1879</v>
      </c>
      <c r="W468" s="27" t="s">
        <v>276</v>
      </c>
      <c r="X468" s="27" t="s">
        <v>260</v>
      </c>
      <c r="Y468" s="27" t="s">
        <v>26</v>
      </c>
      <c r="Z468" s="27" t="s">
        <v>26</v>
      </c>
      <c r="AA468" s="27" t="s">
        <v>26</v>
      </c>
      <c r="AB468" s="27" t="s">
        <v>26</v>
      </c>
    </row>
    <row r="469" spans="1:28">
      <c r="A469" s="26">
        <v>45890</v>
      </c>
      <c r="B469" s="27" t="s">
        <v>13348</v>
      </c>
      <c r="C469" s="27" t="s">
        <v>13349</v>
      </c>
      <c r="D469" s="28">
        <v>23102.79</v>
      </c>
      <c r="E469" s="27" t="s">
        <v>4913</v>
      </c>
      <c r="F469" s="27" t="s">
        <v>4914</v>
      </c>
      <c r="G469" s="27" t="str">
        <f t="shared" si="7"/>
        <v>0173824</v>
      </c>
      <c r="H469" s="14">
        <v>5200</v>
      </c>
      <c r="I469" s="14">
        <v>95708</v>
      </c>
      <c r="J469" s="23">
        <v>45894</v>
      </c>
      <c r="K469" s="14"/>
      <c r="L469" s="14"/>
      <c r="M469" s="14" t="s">
        <v>13380</v>
      </c>
      <c r="N469" s="27" t="s">
        <v>358</v>
      </c>
      <c r="O469" s="27" t="s">
        <v>345</v>
      </c>
      <c r="P469" s="27" t="s">
        <v>359</v>
      </c>
      <c r="Q469" s="27" t="s">
        <v>218</v>
      </c>
      <c r="R469" s="27" t="s">
        <v>4915</v>
      </c>
      <c r="S469" s="27" t="s">
        <v>4802</v>
      </c>
      <c r="T469" s="27" t="s">
        <v>4916</v>
      </c>
      <c r="U469" s="27" t="s">
        <v>217</v>
      </c>
      <c r="V469" s="27" t="s">
        <v>214</v>
      </c>
      <c r="W469" s="27" t="s">
        <v>252</v>
      </c>
      <c r="X469" s="27" t="s">
        <v>26</v>
      </c>
      <c r="Y469" s="27" t="s">
        <v>26</v>
      </c>
      <c r="Z469" s="27" t="s">
        <v>26</v>
      </c>
      <c r="AA469" s="27" t="s">
        <v>26</v>
      </c>
      <c r="AB469" s="27" t="s">
        <v>26</v>
      </c>
    </row>
    <row r="470" spans="1:28">
      <c r="A470" s="26">
        <v>45890</v>
      </c>
      <c r="B470" s="27" t="s">
        <v>13348</v>
      </c>
      <c r="C470" s="27" t="s">
        <v>13349</v>
      </c>
      <c r="D470" s="28">
        <v>7000</v>
      </c>
      <c r="E470" s="27" t="s">
        <v>4917</v>
      </c>
      <c r="F470" s="27" t="s">
        <v>4918</v>
      </c>
      <c r="G470" s="27" t="str">
        <f t="shared" si="7"/>
        <v>0173826</v>
      </c>
      <c r="H470" s="14" t="s">
        <v>98</v>
      </c>
      <c r="I470" s="14" t="s">
        <v>4919</v>
      </c>
      <c r="J470" s="23">
        <v>45896</v>
      </c>
      <c r="K470" s="14"/>
      <c r="L470" s="14"/>
      <c r="M470" s="14" t="s">
        <v>13646</v>
      </c>
      <c r="N470" s="27" t="s">
        <v>517</v>
      </c>
      <c r="O470" s="27" t="s">
        <v>1480</v>
      </c>
      <c r="P470" s="27" t="s">
        <v>4800</v>
      </c>
      <c r="Q470" s="27" t="s">
        <v>309</v>
      </c>
      <c r="R470" s="27" t="s">
        <v>274</v>
      </c>
      <c r="S470" s="27" t="s">
        <v>4920</v>
      </c>
      <c r="T470" s="27" t="s">
        <v>4802</v>
      </c>
      <c r="U470" s="27" t="s">
        <v>4921</v>
      </c>
      <c r="V470" s="27" t="s">
        <v>523</v>
      </c>
      <c r="W470" s="27" t="s">
        <v>276</v>
      </c>
      <c r="X470" s="27" t="s">
        <v>260</v>
      </c>
      <c r="Y470" s="27" t="s">
        <v>26</v>
      </c>
      <c r="Z470" s="27" t="s">
        <v>26</v>
      </c>
      <c r="AA470" s="27" t="s">
        <v>26</v>
      </c>
      <c r="AB470" s="27" t="s">
        <v>26</v>
      </c>
    </row>
    <row r="471" spans="1:28">
      <c r="A471" s="26">
        <v>45890</v>
      </c>
      <c r="B471" s="27" t="s">
        <v>13348</v>
      </c>
      <c r="C471" s="27" t="s">
        <v>13349</v>
      </c>
      <c r="D471" s="28">
        <v>1520</v>
      </c>
      <c r="E471" s="27" t="s">
        <v>4922</v>
      </c>
      <c r="F471" s="27" t="s">
        <v>4923</v>
      </c>
      <c r="G471" s="27" t="str">
        <f t="shared" si="7"/>
        <v>0173896</v>
      </c>
      <c r="H471" s="14" t="s">
        <v>69</v>
      </c>
      <c r="I471" s="14" t="s">
        <v>4924</v>
      </c>
      <c r="J471" s="23">
        <v>45897</v>
      </c>
      <c r="K471" s="14"/>
      <c r="L471" s="14"/>
      <c r="M471" s="14" t="s">
        <v>13647</v>
      </c>
      <c r="N471" s="27" t="s">
        <v>517</v>
      </c>
      <c r="O471" s="27" t="s">
        <v>640</v>
      </c>
      <c r="P471" s="27" t="s">
        <v>4800</v>
      </c>
      <c r="Q471" s="27" t="s">
        <v>309</v>
      </c>
      <c r="R471" s="27" t="s">
        <v>274</v>
      </c>
      <c r="S471" s="27" t="s">
        <v>4925</v>
      </c>
      <c r="T471" s="27" t="s">
        <v>4802</v>
      </c>
      <c r="U471" s="27" t="s">
        <v>4926</v>
      </c>
      <c r="V471" s="27" t="s">
        <v>519</v>
      </c>
      <c r="W471" s="27" t="s">
        <v>276</v>
      </c>
      <c r="X471" s="27" t="s">
        <v>260</v>
      </c>
      <c r="Y471" s="27" t="s">
        <v>26</v>
      </c>
      <c r="Z471" s="27" t="s">
        <v>26</v>
      </c>
      <c r="AA471" s="27" t="s">
        <v>26</v>
      </c>
      <c r="AB471" s="27" t="s">
        <v>26</v>
      </c>
    </row>
    <row r="472" spans="1:28">
      <c r="A472" s="26">
        <v>45890</v>
      </c>
      <c r="B472" s="27" t="s">
        <v>13348</v>
      </c>
      <c r="C472" s="27" t="s">
        <v>13349</v>
      </c>
      <c r="D472" s="28">
        <v>960</v>
      </c>
      <c r="E472" s="27" t="s">
        <v>4927</v>
      </c>
      <c r="F472" s="27" t="s">
        <v>4928</v>
      </c>
      <c r="G472" s="27" t="str">
        <f t="shared" si="7"/>
        <v>0173885</v>
      </c>
      <c r="H472" s="14" t="s">
        <v>69</v>
      </c>
      <c r="I472" s="14" t="s">
        <v>4929</v>
      </c>
      <c r="J472" s="23">
        <v>45897</v>
      </c>
      <c r="K472" s="14"/>
      <c r="L472" s="14"/>
      <c r="M472" s="14" t="s">
        <v>13648</v>
      </c>
      <c r="N472" s="27" t="s">
        <v>517</v>
      </c>
      <c r="O472" s="27" t="s">
        <v>640</v>
      </c>
      <c r="P472" s="27" t="s">
        <v>4800</v>
      </c>
      <c r="Q472" s="27" t="s">
        <v>309</v>
      </c>
      <c r="R472" s="27" t="s">
        <v>274</v>
      </c>
      <c r="S472" s="27" t="s">
        <v>4930</v>
      </c>
      <c r="T472" s="27" t="s">
        <v>4802</v>
      </c>
      <c r="U472" s="27" t="s">
        <v>4931</v>
      </c>
      <c r="V472" s="27" t="s">
        <v>519</v>
      </c>
      <c r="W472" s="27" t="s">
        <v>276</v>
      </c>
      <c r="X472" s="27" t="s">
        <v>260</v>
      </c>
      <c r="Y472" s="27" t="s">
        <v>26</v>
      </c>
      <c r="Z472" s="27" t="s">
        <v>26</v>
      </c>
      <c r="AA472" s="27" t="s">
        <v>26</v>
      </c>
      <c r="AB472" s="27" t="s">
        <v>26</v>
      </c>
    </row>
    <row r="473" spans="1:28">
      <c r="A473" s="26">
        <v>45890</v>
      </c>
      <c r="B473" s="27" t="s">
        <v>13348</v>
      </c>
      <c r="C473" s="27" t="s">
        <v>13349</v>
      </c>
      <c r="D473" s="28">
        <v>911.24</v>
      </c>
      <c r="E473" s="27" t="s">
        <v>4932</v>
      </c>
      <c r="F473" s="27" t="s">
        <v>4933</v>
      </c>
      <c r="G473" s="27" t="str">
        <f t="shared" si="7"/>
        <v>0173837</v>
      </c>
      <c r="H473" s="14" t="s">
        <v>81</v>
      </c>
      <c r="I473" s="14" t="s">
        <v>4934</v>
      </c>
      <c r="J473" s="23">
        <v>45891</v>
      </c>
      <c r="K473" s="14"/>
      <c r="L473" s="14"/>
      <c r="M473" s="14" t="s">
        <v>13353</v>
      </c>
      <c r="N473" s="27" t="s">
        <v>517</v>
      </c>
      <c r="O473" s="27" t="s">
        <v>795</v>
      </c>
      <c r="P473" s="27" t="s">
        <v>4800</v>
      </c>
      <c r="Q473" s="27" t="s">
        <v>309</v>
      </c>
      <c r="R473" s="27" t="s">
        <v>274</v>
      </c>
      <c r="S473" s="27" t="s">
        <v>4935</v>
      </c>
      <c r="T473" s="27" t="s">
        <v>4802</v>
      </c>
      <c r="U473" s="27" t="s">
        <v>4936</v>
      </c>
      <c r="V473" s="27" t="s">
        <v>519</v>
      </c>
      <c r="W473" s="27" t="s">
        <v>276</v>
      </c>
      <c r="X473" s="27" t="s">
        <v>260</v>
      </c>
      <c r="Y473" s="27" t="s">
        <v>26</v>
      </c>
      <c r="Z473" s="27" t="s">
        <v>26</v>
      </c>
      <c r="AA473" s="27" t="s">
        <v>26</v>
      </c>
      <c r="AB473" s="27" t="s">
        <v>26</v>
      </c>
    </row>
    <row r="474" spans="1:28">
      <c r="A474" s="26">
        <v>45890</v>
      </c>
      <c r="B474" s="27" t="s">
        <v>13348</v>
      </c>
      <c r="C474" s="27" t="s">
        <v>13349</v>
      </c>
      <c r="D474" s="28">
        <v>325</v>
      </c>
      <c r="E474" s="27" t="s">
        <v>979</v>
      </c>
      <c r="F474" s="27" t="s">
        <v>4937</v>
      </c>
      <c r="G474" s="27" t="str">
        <f t="shared" si="7"/>
        <v>0173821</v>
      </c>
      <c r="H474" s="14">
        <v>1600</v>
      </c>
      <c r="I474" s="14">
        <v>6202</v>
      </c>
      <c r="J474" s="23">
        <v>45891</v>
      </c>
      <c r="K474" t="s">
        <v>13649</v>
      </c>
      <c r="L474" s="23"/>
      <c r="M474" s="14" t="s">
        <v>13363</v>
      </c>
      <c r="N474" s="27" t="s">
        <v>981</v>
      </c>
      <c r="O474" s="27" t="s">
        <v>982</v>
      </c>
      <c r="P474" s="27" t="s">
        <v>4800</v>
      </c>
      <c r="Q474" s="27" t="s">
        <v>603</v>
      </c>
      <c r="R474" s="27" t="s">
        <v>274</v>
      </c>
      <c r="S474" s="27" t="s">
        <v>4938</v>
      </c>
      <c r="T474" s="27" t="s">
        <v>4802</v>
      </c>
      <c r="U474" s="27" t="s">
        <v>984</v>
      </c>
      <c r="V474" s="27" t="s">
        <v>868</v>
      </c>
      <c r="W474" s="27" t="s">
        <v>276</v>
      </c>
      <c r="X474" s="27" t="s">
        <v>260</v>
      </c>
      <c r="Y474" s="27" t="s">
        <v>26</v>
      </c>
      <c r="Z474" s="27" t="s">
        <v>26</v>
      </c>
      <c r="AA474" s="27" t="s">
        <v>26</v>
      </c>
      <c r="AB474" s="27" t="s">
        <v>26</v>
      </c>
    </row>
    <row r="475" spans="1:28">
      <c r="A475" s="26">
        <v>45890</v>
      </c>
      <c r="B475" s="27" t="s">
        <v>13348</v>
      </c>
      <c r="C475" s="27" t="s">
        <v>13349</v>
      </c>
      <c r="D475" s="28">
        <v>125.04</v>
      </c>
      <c r="E475" s="27" t="s">
        <v>4939</v>
      </c>
      <c r="F475" s="27" t="s">
        <v>4940</v>
      </c>
      <c r="G475" s="27" t="str">
        <f t="shared" si="7"/>
        <v>9452838</v>
      </c>
      <c r="H475" s="14">
        <v>6000</v>
      </c>
      <c r="I475" s="14">
        <v>36096</v>
      </c>
      <c r="J475" s="23">
        <v>45896</v>
      </c>
      <c r="K475" s="14"/>
      <c r="L475" t="s">
        <v>13650</v>
      </c>
      <c r="M475" s="14" t="s">
        <v>13651</v>
      </c>
      <c r="N475" s="27" t="s">
        <v>247</v>
      </c>
      <c r="O475" s="27" t="s">
        <v>248</v>
      </c>
      <c r="P475" s="27" t="s">
        <v>265</v>
      </c>
      <c r="Q475" s="27" t="s">
        <v>250</v>
      </c>
      <c r="R475" s="27" t="s">
        <v>4941</v>
      </c>
      <c r="S475" s="27" t="s">
        <v>4802</v>
      </c>
      <c r="T475" s="27" t="s">
        <v>4942</v>
      </c>
      <c r="U475" s="27" t="s">
        <v>251</v>
      </c>
      <c r="V475" s="27" t="s">
        <v>4943</v>
      </c>
      <c r="W475" s="27" t="s">
        <v>214</v>
      </c>
      <c r="X475" s="27" t="s">
        <v>252</v>
      </c>
      <c r="Y475" s="27" t="s">
        <v>26</v>
      </c>
      <c r="Z475" s="27" t="s">
        <v>26</v>
      </c>
      <c r="AA475" s="27" t="s">
        <v>26</v>
      </c>
      <c r="AB475" s="27" t="s">
        <v>26</v>
      </c>
    </row>
    <row r="476" spans="1:28">
      <c r="A476" s="26">
        <v>45890</v>
      </c>
      <c r="B476" s="27" t="s">
        <v>13348</v>
      </c>
      <c r="C476" s="27" t="s">
        <v>13349</v>
      </c>
      <c r="D476" s="28">
        <v>35</v>
      </c>
      <c r="E476" s="27" t="s">
        <v>4944</v>
      </c>
      <c r="F476" s="27" t="s">
        <v>4945</v>
      </c>
      <c r="G476" s="27" t="str">
        <f t="shared" si="7"/>
        <v>0173874</v>
      </c>
      <c r="H476" s="14" t="s">
        <v>49</v>
      </c>
      <c r="I476" s="14" t="s">
        <v>796</v>
      </c>
      <c r="J476" s="23">
        <v>45891</v>
      </c>
      <c r="K476" s="14"/>
      <c r="L476" s="14"/>
      <c r="M476" s="14" t="s">
        <v>13360</v>
      </c>
      <c r="N476" s="27" t="s">
        <v>517</v>
      </c>
      <c r="O476" s="27" t="s">
        <v>795</v>
      </c>
      <c r="P476" s="27" t="s">
        <v>4800</v>
      </c>
      <c r="Q476" s="27" t="s">
        <v>309</v>
      </c>
      <c r="R476" s="27" t="s">
        <v>274</v>
      </c>
      <c r="S476" s="27" t="s">
        <v>4946</v>
      </c>
      <c r="T476" s="27" t="s">
        <v>4802</v>
      </c>
      <c r="U476" s="27" t="s">
        <v>4947</v>
      </c>
      <c r="V476" s="27" t="s">
        <v>523</v>
      </c>
      <c r="W476" s="27" t="s">
        <v>276</v>
      </c>
      <c r="X476" s="27" t="s">
        <v>260</v>
      </c>
      <c r="Y476" s="27" t="s">
        <v>26</v>
      </c>
      <c r="Z476" s="27" t="s">
        <v>26</v>
      </c>
      <c r="AA476" s="27" t="s">
        <v>26</v>
      </c>
      <c r="AB476" s="27" t="s">
        <v>26</v>
      </c>
    </row>
    <row r="477" spans="1:28">
      <c r="A477" s="26">
        <v>45891</v>
      </c>
      <c r="B477" s="27" t="s">
        <v>13348</v>
      </c>
      <c r="C477" s="27" t="s">
        <v>13349</v>
      </c>
      <c r="D477" s="28">
        <v>445933.54</v>
      </c>
      <c r="E477" s="27" t="s">
        <v>4948</v>
      </c>
      <c r="F477" s="27" t="s">
        <v>4949</v>
      </c>
      <c r="G477" s="27" t="str">
        <f t="shared" si="7"/>
        <v>5209509</v>
      </c>
      <c r="H477" s="14" t="s">
        <v>49</v>
      </c>
      <c r="I477" s="14" t="s">
        <v>4950</v>
      </c>
      <c r="J477" s="23">
        <v>45895</v>
      </c>
      <c r="K477" s="14"/>
      <c r="L477" s="14"/>
      <c r="M477" s="14" t="s">
        <v>13360</v>
      </c>
      <c r="N477" s="27" t="s">
        <v>527</v>
      </c>
      <c r="O477" s="27" t="s">
        <v>442</v>
      </c>
      <c r="P477" s="27" t="s">
        <v>4951</v>
      </c>
      <c r="Q477" s="27" t="s">
        <v>258</v>
      </c>
      <c r="R477" s="27" t="s">
        <v>218</v>
      </c>
      <c r="S477" s="27" t="s">
        <v>4952</v>
      </c>
      <c r="T477" s="27" t="s">
        <v>4953</v>
      </c>
      <c r="U477" s="27" t="s">
        <v>4954</v>
      </c>
      <c r="V477" s="27" t="s">
        <v>516</v>
      </c>
      <c r="W477" s="27" t="s">
        <v>214</v>
      </c>
      <c r="X477" s="27" t="s">
        <v>215</v>
      </c>
      <c r="Y477" s="27" t="s">
        <v>26</v>
      </c>
      <c r="Z477" s="27" t="s">
        <v>26</v>
      </c>
      <c r="AA477" s="27" t="s">
        <v>26</v>
      </c>
      <c r="AB477" s="27" t="s">
        <v>26</v>
      </c>
    </row>
    <row r="478" spans="1:28">
      <c r="A478" s="26">
        <v>45891</v>
      </c>
      <c r="B478" s="27" t="s">
        <v>13348</v>
      </c>
      <c r="C478" s="27" t="s">
        <v>13349</v>
      </c>
      <c r="D478" s="44">
        <v>73810.080000000002</v>
      </c>
      <c r="E478" s="27" t="s">
        <v>411</v>
      </c>
      <c r="F478" s="27" t="s">
        <v>4955</v>
      </c>
      <c r="G478" s="27" t="str">
        <f t="shared" si="7"/>
        <v>7377886</v>
      </c>
      <c r="H478" s="17" t="s">
        <v>83</v>
      </c>
      <c r="I478" s="17" t="s">
        <v>186</v>
      </c>
      <c r="J478" s="92"/>
      <c r="K478" s="17"/>
      <c r="L478" s="17" t="s">
        <v>13652</v>
      </c>
      <c r="M478" s="17" t="s">
        <v>186</v>
      </c>
      <c r="N478" s="27" t="s">
        <v>412</v>
      </c>
      <c r="O478" s="27" t="s">
        <v>413</v>
      </c>
      <c r="P478" s="27" t="s">
        <v>4951</v>
      </c>
      <c r="Q478" s="27" t="s">
        <v>414</v>
      </c>
      <c r="R478" s="27" t="s">
        <v>274</v>
      </c>
      <c r="S478" s="27" t="s">
        <v>4956</v>
      </c>
      <c r="T478" s="27" t="s">
        <v>4953</v>
      </c>
      <c r="U478" s="27" t="s">
        <v>415</v>
      </c>
      <c r="V478" s="27" t="s">
        <v>535</v>
      </c>
      <c r="W478" s="27" t="s">
        <v>4957</v>
      </c>
      <c r="X478" s="27" t="s">
        <v>276</v>
      </c>
      <c r="Y478" s="27" t="s">
        <v>296</v>
      </c>
      <c r="Z478" s="27" t="s">
        <v>26</v>
      </c>
      <c r="AA478" s="27" t="s">
        <v>26</v>
      </c>
      <c r="AB478" s="27" t="s">
        <v>26</v>
      </c>
    </row>
    <row r="479" spans="1:28">
      <c r="A479" s="26">
        <v>45891</v>
      </c>
      <c r="B479" s="27" t="s">
        <v>13348</v>
      </c>
      <c r="C479" s="27" t="s">
        <v>13349</v>
      </c>
      <c r="D479" s="28">
        <v>52319.07</v>
      </c>
      <c r="E479" s="27" t="s">
        <v>4958</v>
      </c>
      <c r="F479" s="27" t="s">
        <v>4959</v>
      </c>
      <c r="G479" s="27" t="str">
        <f t="shared" si="7"/>
        <v>7377762</v>
      </c>
      <c r="H479" s="17" t="s">
        <v>83</v>
      </c>
      <c r="I479" s="17" t="s">
        <v>186</v>
      </c>
      <c r="J479" s="92"/>
      <c r="K479" s="17"/>
      <c r="L479" s="17" t="s">
        <v>13653</v>
      </c>
      <c r="M479" s="17" t="s">
        <v>186</v>
      </c>
      <c r="N479" s="27" t="s">
        <v>4390</v>
      </c>
      <c r="O479" s="27" t="s">
        <v>4391</v>
      </c>
      <c r="P479" s="27" t="s">
        <v>4951</v>
      </c>
      <c r="Q479" s="27" t="s">
        <v>309</v>
      </c>
      <c r="R479" s="27" t="s">
        <v>274</v>
      </c>
      <c r="S479" s="27" t="s">
        <v>4960</v>
      </c>
      <c r="T479" s="27" t="s">
        <v>4953</v>
      </c>
      <c r="U479" s="27" t="s">
        <v>4961</v>
      </c>
      <c r="V479" s="27" t="s">
        <v>535</v>
      </c>
      <c r="W479" s="27" t="s">
        <v>276</v>
      </c>
      <c r="X479" s="27" t="s">
        <v>260</v>
      </c>
      <c r="Y479" s="27" t="s">
        <v>26</v>
      </c>
      <c r="Z479" s="27" t="s">
        <v>26</v>
      </c>
      <c r="AA479" s="27" t="s">
        <v>26</v>
      </c>
      <c r="AB479" s="27" t="s">
        <v>26</v>
      </c>
    </row>
    <row r="480" spans="1:28">
      <c r="A480" s="26">
        <v>45891</v>
      </c>
      <c r="B480" s="27" t="s">
        <v>13348</v>
      </c>
      <c r="C480" s="27" t="s">
        <v>13349</v>
      </c>
      <c r="D480" s="28">
        <v>52263.75</v>
      </c>
      <c r="E480" s="27" t="s">
        <v>4962</v>
      </c>
      <c r="F480" s="27" t="s">
        <v>4963</v>
      </c>
      <c r="G480" s="27" t="str">
        <f t="shared" si="7"/>
        <v>7377789</v>
      </c>
      <c r="H480" s="17" t="s">
        <v>83</v>
      </c>
      <c r="I480" s="17" t="s">
        <v>186</v>
      </c>
      <c r="J480" s="92"/>
      <c r="K480" s="17"/>
      <c r="L480" s="17" t="s">
        <v>13654</v>
      </c>
      <c r="M480" s="17" t="s">
        <v>186</v>
      </c>
      <c r="N480" s="27" t="s">
        <v>4390</v>
      </c>
      <c r="O480" s="27" t="s">
        <v>4391</v>
      </c>
      <c r="P480" s="27" t="s">
        <v>4951</v>
      </c>
      <c r="Q480" s="27" t="s">
        <v>309</v>
      </c>
      <c r="R480" s="27" t="s">
        <v>274</v>
      </c>
      <c r="S480" s="27" t="s">
        <v>4964</v>
      </c>
      <c r="T480" s="27" t="s">
        <v>4953</v>
      </c>
      <c r="U480" s="27" t="s">
        <v>4965</v>
      </c>
      <c r="V480" s="27" t="s">
        <v>535</v>
      </c>
      <c r="W480" s="27" t="s">
        <v>276</v>
      </c>
      <c r="X480" s="27" t="s">
        <v>260</v>
      </c>
      <c r="Y480" s="27" t="s">
        <v>26</v>
      </c>
      <c r="Z480" s="27" t="s">
        <v>26</v>
      </c>
      <c r="AA480" s="27" t="s">
        <v>26</v>
      </c>
      <c r="AB480" s="27" t="s">
        <v>26</v>
      </c>
    </row>
    <row r="481" spans="1:28">
      <c r="A481" s="26">
        <v>45891</v>
      </c>
      <c r="B481" s="27" t="s">
        <v>13348</v>
      </c>
      <c r="C481" s="27" t="s">
        <v>13349</v>
      </c>
      <c r="D481" s="28">
        <v>44459.71</v>
      </c>
      <c r="E481" s="27" t="s">
        <v>4966</v>
      </c>
      <c r="F481" s="27" t="s">
        <v>4967</v>
      </c>
      <c r="G481" s="27" t="str">
        <f t="shared" si="7"/>
        <v>5209510</v>
      </c>
      <c r="H481" s="14" t="s">
        <v>72</v>
      </c>
      <c r="I481" s="14" t="s">
        <v>4968</v>
      </c>
      <c r="J481" s="23">
        <v>45895</v>
      </c>
      <c r="K481" s="14"/>
      <c r="L481" s="14"/>
      <c r="M481" s="14" t="s">
        <v>13434</v>
      </c>
      <c r="N481" s="27" t="s">
        <v>527</v>
      </c>
      <c r="O481" s="27" t="s">
        <v>442</v>
      </c>
      <c r="P481" s="27" t="s">
        <v>4951</v>
      </c>
      <c r="Q481" s="27" t="s">
        <v>258</v>
      </c>
      <c r="R481" s="27" t="s">
        <v>218</v>
      </c>
      <c r="S481" s="27" t="s">
        <v>4969</v>
      </c>
      <c r="T481" s="27" t="s">
        <v>4953</v>
      </c>
      <c r="U481" s="27" t="s">
        <v>4970</v>
      </c>
      <c r="V481" s="27" t="s">
        <v>516</v>
      </c>
      <c r="W481" s="27" t="s">
        <v>214</v>
      </c>
      <c r="X481" s="27" t="s">
        <v>215</v>
      </c>
      <c r="Y481" s="27" t="s">
        <v>26</v>
      </c>
      <c r="Z481" s="27" t="s">
        <v>26</v>
      </c>
      <c r="AA481" s="27" t="s">
        <v>26</v>
      </c>
      <c r="AB481" s="27" t="s">
        <v>26</v>
      </c>
    </row>
    <row r="482" spans="1:28">
      <c r="A482" s="26">
        <v>45891</v>
      </c>
      <c r="B482" s="27" t="s">
        <v>13348</v>
      </c>
      <c r="C482" s="27" t="s">
        <v>13349</v>
      </c>
      <c r="D482" s="28">
        <v>26370.87</v>
      </c>
      <c r="E482" s="27" t="s">
        <v>4971</v>
      </c>
      <c r="F482" s="27" t="s">
        <v>4972</v>
      </c>
      <c r="G482" s="27" t="str">
        <f t="shared" si="7"/>
        <v>7377780</v>
      </c>
      <c r="H482" s="17" t="s">
        <v>83</v>
      </c>
      <c r="I482" s="17" t="s">
        <v>186</v>
      </c>
      <c r="J482" s="92"/>
      <c r="K482" s="17"/>
      <c r="L482" s="17" t="s">
        <v>13655</v>
      </c>
      <c r="M482" s="17" t="s">
        <v>186</v>
      </c>
      <c r="N482" s="27" t="s">
        <v>4390</v>
      </c>
      <c r="O482" s="27" t="s">
        <v>4391</v>
      </c>
      <c r="P482" s="27" t="s">
        <v>4951</v>
      </c>
      <c r="Q482" s="27" t="s">
        <v>309</v>
      </c>
      <c r="R482" s="27" t="s">
        <v>274</v>
      </c>
      <c r="S482" s="27" t="s">
        <v>4973</v>
      </c>
      <c r="T482" s="27" t="s">
        <v>4953</v>
      </c>
      <c r="U482" s="27" t="s">
        <v>4974</v>
      </c>
      <c r="V482" s="27" t="s">
        <v>535</v>
      </c>
      <c r="W482" s="27" t="s">
        <v>276</v>
      </c>
      <c r="X482" s="27" t="s">
        <v>260</v>
      </c>
      <c r="Y482" s="27" t="s">
        <v>26</v>
      </c>
      <c r="Z482" s="27" t="s">
        <v>26</v>
      </c>
      <c r="AA482" s="27" t="s">
        <v>26</v>
      </c>
      <c r="AB482" s="27" t="s">
        <v>26</v>
      </c>
    </row>
    <row r="483" spans="1:28">
      <c r="A483" s="26">
        <v>45891</v>
      </c>
      <c r="B483" s="27" t="s">
        <v>13348</v>
      </c>
      <c r="C483" s="27" t="s">
        <v>13349</v>
      </c>
      <c r="D483" s="28">
        <v>23113</v>
      </c>
      <c r="E483" s="27" t="s">
        <v>351</v>
      </c>
      <c r="F483" s="27" t="s">
        <v>4975</v>
      </c>
      <c r="G483" s="27" t="str">
        <f t="shared" si="7"/>
        <v>5209499</v>
      </c>
      <c r="H483" s="14" t="s">
        <v>57</v>
      </c>
      <c r="I483" s="14" t="s">
        <v>4976</v>
      </c>
      <c r="J483" s="23">
        <v>45891</v>
      </c>
      <c r="K483" s="14"/>
      <c r="L483" s="14"/>
      <c r="M483" s="14" t="s">
        <v>13370</v>
      </c>
      <c r="N483" s="27" t="s">
        <v>352</v>
      </c>
      <c r="O483" s="27" t="s">
        <v>353</v>
      </c>
      <c r="P483" s="27" t="s">
        <v>354</v>
      </c>
      <c r="Q483" s="27" t="s">
        <v>218</v>
      </c>
      <c r="R483" s="27" t="s">
        <v>4977</v>
      </c>
      <c r="S483" s="27" t="s">
        <v>4953</v>
      </c>
      <c r="T483" s="27" t="s">
        <v>355</v>
      </c>
      <c r="U483" s="27" t="s">
        <v>217</v>
      </c>
      <c r="V483" s="27" t="s">
        <v>214</v>
      </c>
      <c r="W483" s="27" t="s">
        <v>252</v>
      </c>
      <c r="X483" s="27" t="s">
        <v>26</v>
      </c>
      <c r="Y483" s="27" t="s">
        <v>26</v>
      </c>
      <c r="Z483" s="27" t="s">
        <v>26</v>
      </c>
      <c r="AA483" s="27" t="s">
        <v>26</v>
      </c>
      <c r="AB483" s="27" t="s">
        <v>26</v>
      </c>
    </row>
    <row r="484" spans="1:28">
      <c r="A484" s="26">
        <v>45891</v>
      </c>
      <c r="B484" s="27" t="s">
        <v>13348</v>
      </c>
      <c r="C484" s="27" t="s">
        <v>13349</v>
      </c>
      <c r="D484" s="28">
        <v>14168.03</v>
      </c>
      <c r="E484" s="27" t="s">
        <v>4978</v>
      </c>
      <c r="F484" s="27" t="s">
        <v>4979</v>
      </c>
      <c r="G484" s="27" t="str">
        <f t="shared" si="7"/>
        <v>7377798</v>
      </c>
      <c r="H484" s="17" t="s">
        <v>83</v>
      </c>
      <c r="I484" s="17" t="s">
        <v>186</v>
      </c>
      <c r="J484" s="92"/>
      <c r="K484" s="17"/>
      <c r="L484" s="17" t="s">
        <v>13656</v>
      </c>
      <c r="M484" s="17" t="s">
        <v>186</v>
      </c>
      <c r="N484" s="27" t="s">
        <v>4390</v>
      </c>
      <c r="O484" s="27" t="s">
        <v>4391</v>
      </c>
      <c r="P484" s="27" t="s">
        <v>4951</v>
      </c>
      <c r="Q484" s="27" t="s">
        <v>309</v>
      </c>
      <c r="R484" s="27" t="s">
        <v>274</v>
      </c>
      <c r="S484" s="27" t="s">
        <v>4980</v>
      </c>
      <c r="T484" s="27" t="s">
        <v>4953</v>
      </c>
      <c r="U484" s="27" t="s">
        <v>4981</v>
      </c>
      <c r="V484" s="27" t="s">
        <v>535</v>
      </c>
      <c r="W484" s="27" t="s">
        <v>276</v>
      </c>
      <c r="X484" s="27" t="s">
        <v>260</v>
      </c>
      <c r="Y484" s="27" t="s">
        <v>26</v>
      </c>
      <c r="Z484" s="27" t="s">
        <v>26</v>
      </c>
      <c r="AA484" s="27" t="s">
        <v>26</v>
      </c>
      <c r="AB484" s="27" t="s">
        <v>26</v>
      </c>
    </row>
    <row r="485" spans="1:28">
      <c r="A485" s="26">
        <v>45891</v>
      </c>
      <c r="B485" s="27" t="s">
        <v>13348</v>
      </c>
      <c r="C485" s="27" t="s">
        <v>13349</v>
      </c>
      <c r="D485" s="28">
        <v>8144.94</v>
      </c>
      <c r="E485" s="27" t="s">
        <v>4982</v>
      </c>
      <c r="F485" s="27" t="s">
        <v>4983</v>
      </c>
      <c r="G485" s="27" t="str">
        <f t="shared" si="7"/>
        <v>7377771</v>
      </c>
      <c r="H485" s="17" t="s">
        <v>83</v>
      </c>
      <c r="I485" s="17" t="s">
        <v>186</v>
      </c>
      <c r="J485" s="92"/>
      <c r="K485" s="17"/>
      <c r="L485" s="17" t="s">
        <v>13657</v>
      </c>
      <c r="M485" s="17" t="s">
        <v>186</v>
      </c>
      <c r="N485" s="27" t="s">
        <v>4390</v>
      </c>
      <c r="O485" s="27" t="s">
        <v>4391</v>
      </c>
      <c r="P485" s="27" t="s">
        <v>4951</v>
      </c>
      <c r="Q485" s="27" t="s">
        <v>309</v>
      </c>
      <c r="R485" s="27" t="s">
        <v>274</v>
      </c>
      <c r="S485" s="27" t="s">
        <v>4984</v>
      </c>
      <c r="T485" s="27" t="s">
        <v>4953</v>
      </c>
      <c r="U485" s="27" t="s">
        <v>4985</v>
      </c>
      <c r="V485" s="27" t="s">
        <v>535</v>
      </c>
      <c r="W485" s="27" t="s">
        <v>276</v>
      </c>
      <c r="X485" s="27" t="s">
        <v>260</v>
      </c>
      <c r="Y485" s="27" t="s">
        <v>26</v>
      </c>
      <c r="Z485" s="27" t="s">
        <v>26</v>
      </c>
      <c r="AA485" s="27" t="s">
        <v>26</v>
      </c>
      <c r="AB485" s="27" t="s">
        <v>26</v>
      </c>
    </row>
    <row r="486" spans="1:28">
      <c r="A486" s="26">
        <v>45891</v>
      </c>
      <c r="B486" s="27" t="s">
        <v>13348</v>
      </c>
      <c r="C486" s="27" t="s">
        <v>13349</v>
      </c>
      <c r="D486" s="28">
        <v>7829.95</v>
      </c>
      <c r="E486" s="27" t="s">
        <v>485</v>
      </c>
      <c r="F486" s="27" t="s">
        <v>4986</v>
      </c>
      <c r="G486" s="27" t="str">
        <f t="shared" si="7"/>
        <v>5209495</v>
      </c>
      <c r="H486" s="17" t="s">
        <v>83</v>
      </c>
      <c r="I486" s="17" t="s">
        <v>186</v>
      </c>
      <c r="J486" s="92"/>
      <c r="K486" s="17"/>
      <c r="L486" s="17" t="s">
        <v>13658</v>
      </c>
      <c r="M486" s="17" t="s">
        <v>186</v>
      </c>
      <c r="N486" s="27" t="s">
        <v>486</v>
      </c>
      <c r="O486" s="27" t="s">
        <v>487</v>
      </c>
      <c r="P486" s="27" t="s">
        <v>4664</v>
      </c>
      <c r="Q486" s="27" t="s">
        <v>488</v>
      </c>
      <c r="R486" s="27" t="s">
        <v>250</v>
      </c>
      <c r="S486" s="27" t="s">
        <v>4987</v>
      </c>
      <c r="T486" s="27" t="s">
        <v>4953</v>
      </c>
      <c r="U486" s="27" t="s">
        <v>489</v>
      </c>
      <c r="V486" s="27" t="s">
        <v>217</v>
      </c>
      <c r="W486" s="27" t="s">
        <v>4988</v>
      </c>
      <c r="X486" s="27" t="s">
        <v>214</v>
      </c>
      <c r="Y486" s="27" t="s">
        <v>260</v>
      </c>
      <c r="Z486" s="27" t="s">
        <v>26</v>
      </c>
      <c r="AA486" s="27" t="s">
        <v>26</v>
      </c>
      <c r="AB486" s="27" t="s">
        <v>26</v>
      </c>
    </row>
    <row r="487" spans="1:28">
      <c r="A487" s="26">
        <v>45891</v>
      </c>
      <c r="B487" s="27" t="s">
        <v>13348</v>
      </c>
      <c r="C487" s="27" t="s">
        <v>13349</v>
      </c>
      <c r="D487" s="28">
        <v>6426.4</v>
      </c>
      <c r="E487" s="27" t="s">
        <v>220</v>
      </c>
      <c r="F487" s="27" t="s">
        <v>4989</v>
      </c>
      <c r="G487" s="27" t="str">
        <f t="shared" si="7"/>
        <v>5209505</v>
      </c>
      <c r="H487" s="14" t="s">
        <v>75</v>
      </c>
      <c r="I487" s="14" t="s">
        <v>4990</v>
      </c>
      <c r="J487" s="23">
        <v>45891</v>
      </c>
      <c r="K487" s="14"/>
      <c r="L487" s="14"/>
      <c r="M487" s="14" t="s">
        <v>13424</v>
      </c>
      <c r="N487" s="27" t="s">
        <v>221</v>
      </c>
      <c r="O487" s="27" t="s">
        <v>224</v>
      </c>
      <c r="P487" s="27" t="s">
        <v>4951</v>
      </c>
      <c r="Q487" s="27" t="s">
        <v>225</v>
      </c>
      <c r="R487" s="27" t="s">
        <v>218</v>
      </c>
      <c r="S487" s="27" t="s">
        <v>4991</v>
      </c>
      <c r="T487" s="27" t="s">
        <v>4953</v>
      </c>
      <c r="U487" s="27" t="s">
        <v>222</v>
      </c>
      <c r="V487" s="27" t="s">
        <v>217</v>
      </c>
      <c r="W487" s="27" t="s">
        <v>214</v>
      </c>
      <c r="X487" s="27" t="s">
        <v>223</v>
      </c>
      <c r="Y487" s="27" t="s">
        <v>26</v>
      </c>
      <c r="Z487" s="27" t="s">
        <v>26</v>
      </c>
      <c r="AA487" s="27" t="s">
        <v>26</v>
      </c>
      <c r="AB487" s="27" t="s">
        <v>26</v>
      </c>
    </row>
    <row r="488" spans="1:28">
      <c r="A488" s="26">
        <v>45891</v>
      </c>
      <c r="B488" s="27" t="s">
        <v>13348</v>
      </c>
      <c r="C488" s="27" t="s">
        <v>13349</v>
      </c>
      <c r="D488" s="28">
        <v>5850.29</v>
      </c>
      <c r="E488" s="27" t="s">
        <v>4992</v>
      </c>
      <c r="F488" s="27" t="s">
        <v>4993</v>
      </c>
      <c r="G488" s="27" t="str">
        <f t="shared" si="7"/>
        <v>7377852</v>
      </c>
      <c r="H488" s="14" t="s">
        <v>62</v>
      </c>
      <c r="I488" s="14" t="s">
        <v>4994</v>
      </c>
      <c r="J488" s="23">
        <v>45891</v>
      </c>
      <c r="K488" s="14"/>
      <c r="L488" s="14"/>
      <c r="M488" s="14" t="s">
        <v>13383</v>
      </c>
      <c r="N488" s="27" t="s">
        <v>4390</v>
      </c>
      <c r="O488" s="27" t="s">
        <v>4391</v>
      </c>
      <c r="P488" s="27" t="s">
        <v>4951</v>
      </c>
      <c r="Q488" s="27" t="s">
        <v>309</v>
      </c>
      <c r="R488" s="27" t="s">
        <v>274</v>
      </c>
      <c r="S488" s="27" t="s">
        <v>4995</v>
      </c>
      <c r="T488" s="27" t="s">
        <v>4953</v>
      </c>
      <c r="U488" s="27" t="s">
        <v>4996</v>
      </c>
      <c r="V488" s="27" t="s">
        <v>535</v>
      </c>
      <c r="W488" s="27" t="s">
        <v>276</v>
      </c>
      <c r="X488" s="27" t="s">
        <v>260</v>
      </c>
      <c r="Y488" s="27" t="s">
        <v>26</v>
      </c>
      <c r="Z488" s="27" t="s">
        <v>26</v>
      </c>
      <c r="AA488" s="27" t="s">
        <v>26</v>
      </c>
      <c r="AB488" s="27" t="s">
        <v>26</v>
      </c>
    </row>
    <row r="489" spans="1:28">
      <c r="A489" s="26">
        <v>45891</v>
      </c>
      <c r="B489" s="27" t="s">
        <v>13348</v>
      </c>
      <c r="C489" s="27" t="s">
        <v>13349</v>
      </c>
      <c r="D489" s="28">
        <v>5669.58</v>
      </c>
      <c r="E489" s="27" t="s">
        <v>4997</v>
      </c>
      <c r="F489" s="27" t="s">
        <v>4998</v>
      </c>
      <c r="G489" s="27" t="str">
        <f t="shared" si="7"/>
        <v>5209503</v>
      </c>
      <c r="H489" s="17" t="s">
        <v>83</v>
      </c>
      <c r="I489" s="17" t="s">
        <v>186</v>
      </c>
      <c r="J489" s="92"/>
      <c r="K489" s="17"/>
      <c r="L489" s="17" t="s">
        <v>13659</v>
      </c>
      <c r="M489" s="17" t="s">
        <v>186</v>
      </c>
      <c r="N489" s="27" t="s">
        <v>531</v>
      </c>
      <c r="O489" s="27" t="s">
        <v>532</v>
      </c>
      <c r="P489" s="27" t="s">
        <v>4951</v>
      </c>
      <c r="Q489" s="27" t="s">
        <v>258</v>
      </c>
      <c r="R489" s="27" t="s">
        <v>218</v>
      </c>
      <c r="S489" s="27" t="s">
        <v>4999</v>
      </c>
      <c r="T489" s="27" t="s">
        <v>4953</v>
      </c>
      <c r="U489" s="27" t="s">
        <v>5000</v>
      </c>
      <c r="V489" s="27" t="s">
        <v>516</v>
      </c>
      <c r="W489" s="27" t="s">
        <v>214</v>
      </c>
      <c r="X489" s="27" t="s">
        <v>464</v>
      </c>
      <c r="Y489" s="27" t="s">
        <v>26</v>
      </c>
      <c r="Z489" s="27" t="s">
        <v>26</v>
      </c>
      <c r="AA489" s="27" t="s">
        <v>26</v>
      </c>
      <c r="AB489" s="27" t="s">
        <v>26</v>
      </c>
    </row>
    <row r="490" spans="1:28">
      <c r="A490" s="26">
        <v>45891</v>
      </c>
      <c r="B490" s="27" t="s">
        <v>13348</v>
      </c>
      <c r="C490" s="27" t="s">
        <v>13349</v>
      </c>
      <c r="D490" s="28">
        <v>4000</v>
      </c>
      <c r="E490" s="27" t="s">
        <v>678</v>
      </c>
      <c r="F490" s="27" t="s">
        <v>5001</v>
      </c>
      <c r="G490" s="27" t="str">
        <f t="shared" si="7"/>
        <v>5209507</v>
      </c>
      <c r="H490" s="14" t="s">
        <v>57</v>
      </c>
      <c r="I490" s="14" t="s">
        <v>5002</v>
      </c>
      <c r="J490" s="23">
        <v>45891</v>
      </c>
      <c r="K490" s="14"/>
      <c r="L490" s="14"/>
      <c r="M490" s="14" t="s">
        <v>13370</v>
      </c>
      <c r="N490" s="27" t="s">
        <v>679</v>
      </c>
      <c r="O490" s="27" t="s">
        <v>680</v>
      </c>
      <c r="P490" s="27" t="s">
        <v>636</v>
      </c>
      <c r="Q490" s="27" t="s">
        <v>250</v>
      </c>
      <c r="R490" s="27" t="s">
        <v>5003</v>
      </c>
      <c r="S490" s="27" t="s">
        <v>4953</v>
      </c>
      <c r="T490" s="27" t="s">
        <v>681</v>
      </c>
      <c r="U490" s="27" t="s">
        <v>217</v>
      </c>
      <c r="V490" s="27" t="s">
        <v>214</v>
      </c>
      <c r="W490" s="27" t="s">
        <v>635</v>
      </c>
      <c r="X490" s="27" t="s">
        <v>26</v>
      </c>
      <c r="Y490" s="27" t="s">
        <v>26</v>
      </c>
      <c r="Z490" s="27" t="s">
        <v>26</v>
      </c>
      <c r="AA490" s="27" t="s">
        <v>26</v>
      </c>
      <c r="AB490" s="27" t="s">
        <v>26</v>
      </c>
    </row>
    <row r="491" spans="1:28">
      <c r="A491" s="26">
        <v>45891</v>
      </c>
      <c r="B491" s="27" t="s">
        <v>13348</v>
      </c>
      <c r="C491" s="27" t="s">
        <v>13349</v>
      </c>
      <c r="D491" s="28">
        <v>2450</v>
      </c>
      <c r="E491" s="27" t="s">
        <v>5004</v>
      </c>
      <c r="F491" s="27" t="s">
        <v>5005</v>
      </c>
      <c r="G491" s="27" t="str">
        <f t="shared" si="7"/>
        <v>7377807</v>
      </c>
      <c r="H491" s="17" t="s">
        <v>83</v>
      </c>
      <c r="I491" s="17" t="s">
        <v>186</v>
      </c>
      <c r="J491" s="92"/>
      <c r="K491" s="17"/>
      <c r="L491" s="17" t="s">
        <v>13660</v>
      </c>
      <c r="M491" s="17" t="s">
        <v>186</v>
      </c>
      <c r="N491" s="27" t="s">
        <v>4390</v>
      </c>
      <c r="O491" s="27" t="s">
        <v>4391</v>
      </c>
      <c r="P491" s="27" t="s">
        <v>4951</v>
      </c>
      <c r="Q491" s="27" t="s">
        <v>309</v>
      </c>
      <c r="R491" s="27" t="s">
        <v>274</v>
      </c>
      <c r="S491" s="27" t="s">
        <v>5006</v>
      </c>
      <c r="T491" s="27" t="s">
        <v>4953</v>
      </c>
      <c r="U491" s="27" t="s">
        <v>5007</v>
      </c>
      <c r="V491" s="27" t="s">
        <v>535</v>
      </c>
      <c r="W491" s="27" t="s">
        <v>276</v>
      </c>
      <c r="X491" s="27" t="s">
        <v>260</v>
      </c>
      <c r="Y491" s="27" t="s">
        <v>26</v>
      </c>
      <c r="Z491" s="27" t="s">
        <v>26</v>
      </c>
      <c r="AA491" s="27" t="s">
        <v>26</v>
      </c>
      <c r="AB491" s="27" t="s">
        <v>26</v>
      </c>
    </row>
    <row r="492" spans="1:28">
      <c r="A492" s="26">
        <v>45891</v>
      </c>
      <c r="B492" s="27" t="s">
        <v>13348</v>
      </c>
      <c r="C492" s="27" t="s">
        <v>13349</v>
      </c>
      <c r="D492" s="28">
        <v>1532.91</v>
      </c>
      <c r="E492" s="27" t="s">
        <v>289</v>
      </c>
      <c r="F492" s="27" t="s">
        <v>5008</v>
      </c>
      <c r="G492" s="27" t="str">
        <f t="shared" si="7"/>
        <v>5209497</v>
      </c>
      <c r="H492" s="14" t="s">
        <v>59</v>
      </c>
      <c r="I492" s="14" t="s">
        <v>5009</v>
      </c>
      <c r="J492" s="23">
        <v>45895</v>
      </c>
      <c r="K492" s="14"/>
      <c r="L492" s="14"/>
      <c r="M492" s="14" t="s">
        <v>13352</v>
      </c>
      <c r="N492" s="27" t="s">
        <v>290</v>
      </c>
      <c r="O492" s="27" t="s">
        <v>291</v>
      </c>
      <c r="P492" s="27" t="s">
        <v>4800</v>
      </c>
      <c r="Q492" s="27" t="s">
        <v>292</v>
      </c>
      <c r="R492" s="27" t="s">
        <v>218</v>
      </c>
      <c r="S492" s="27" t="s">
        <v>5010</v>
      </c>
      <c r="T492" s="27" t="s">
        <v>4953</v>
      </c>
      <c r="U492" s="27" t="s">
        <v>293</v>
      </c>
      <c r="V492" s="27" t="s">
        <v>294</v>
      </c>
      <c r="W492" s="27" t="s">
        <v>295</v>
      </c>
      <c r="X492" s="27" t="s">
        <v>214</v>
      </c>
      <c r="Y492" s="27" t="s">
        <v>296</v>
      </c>
      <c r="Z492" s="27" t="s">
        <v>26</v>
      </c>
      <c r="AA492" s="27" t="s">
        <v>26</v>
      </c>
      <c r="AB492" s="27" t="s">
        <v>26</v>
      </c>
    </row>
    <row r="493" spans="1:28">
      <c r="A493" s="26">
        <v>45891</v>
      </c>
      <c r="B493" s="27" t="s">
        <v>13348</v>
      </c>
      <c r="C493" s="27" t="s">
        <v>13349</v>
      </c>
      <c r="D493" s="28">
        <v>1373.31</v>
      </c>
      <c r="E493" s="27" t="s">
        <v>5011</v>
      </c>
      <c r="F493" s="27" t="s">
        <v>5012</v>
      </c>
      <c r="G493" s="27" t="str">
        <f t="shared" si="7"/>
        <v>7377861</v>
      </c>
      <c r="H493" s="14" t="s">
        <v>62</v>
      </c>
      <c r="I493" s="14" t="s">
        <v>4994</v>
      </c>
      <c r="J493" s="23">
        <v>45891</v>
      </c>
      <c r="K493" s="14"/>
      <c r="L493" s="14"/>
      <c r="M493" s="14" t="s">
        <v>13383</v>
      </c>
      <c r="N493" s="27" t="s">
        <v>4390</v>
      </c>
      <c r="O493" s="27" t="s">
        <v>4391</v>
      </c>
      <c r="P493" s="27" t="s">
        <v>4951</v>
      </c>
      <c r="Q493" s="27" t="s">
        <v>309</v>
      </c>
      <c r="R493" s="27" t="s">
        <v>274</v>
      </c>
      <c r="S493" s="27" t="s">
        <v>5013</v>
      </c>
      <c r="T493" s="27" t="s">
        <v>4953</v>
      </c>
      <c r="U493" s="27" t="s">
        <v>5014</v>
      </c>
      <c r="V493" s="27" t="s">
        <v>535</v>
      </c>
      <c r="W493" s="27" t="s">
        <v>276</v>
      </c>
      <c r="X493" s="27" t="s">
        <v>260</v>
      </c>
      <c r="Y493" s="27" t="s">
        <v>26</v>
      </c>
      <c r="Z493" s="27" t="s">
        <v>26</v>
      </c>
      <c r="AA493" s="27" t="s">
        <v>26</v>
      </c>
      <c r="AB493" s="27" t="s">
        <v>26</v>
      </c>
    </row>
    <row r="494" spans="1:28">
      <c r="A494" s="26">
        <v>45891</v>
      </c>
      <c r="B494" s="27" t="s">
        <v>13348</v>
      </c>
      <c r="C494" s="27" t="s">
        <v>13349</v>
      </c>
      <c r="D494" s="28">
        <v>1109.33</v>
      </c>
      <c r="E494" s="27" t="s">
        <v>305</v>
      </c>
      <c r="F494" s="27" t="s">
        <v>5015</v>
      </c>
      <c r="G494" s="27" t="str">
        <f t="shared" si="7"/>
        <v>5209501</v>
      </c>
      <c r="H494" s="14" t="s">
        <v>49</v>
      </c>
      <c r="I494" s="14" t="s">
        <v>5016</v>
      </c>
      <c r="J494" s="23">
        <v>45891</v>
      </c>
      <c r="K494" s="14"/>
      <c r="L494" s="14"/>
      <c r="M494" s="14" t="s">
        <v>13360</v>
      </c>
      <c r="N494" s="27" t="s">
        <v>281</v>
      </c>
      <c r="O494" s="27" t="s">
        <v>282</v>
      </c>
      <c r="P494" s="27" t="s">
        <v>283</v>
      </c>
      <c r="Q494" s="27" t="s">
        <v>250</v>
      </c>
      <c r="R494" s="27" t="s">
        <v>5017</v>
      </c>
      <c r="S494" s="27" t="s">
        <v>4953</v>
      </c>
      <c r="T494" s="27" t="s">
        <v>306</v>
      </c>
      <c r="U494" s="27" t="s">
        <v>307</v>
      </c>
      <c r="V494" s="27" t="s">
        <v>214</v>
      </c>
      <c r="W494" s="27" t="s">
        <v>286</v>
      </c>
      <c r="X494" s="27" t="s">
        <v>26</v>
      </c>
      <c r="Y494" s="27" t="s">
        <v>26</v>
      </c>
      <c r="Z494" s="27" t="s">
        <v>26</v>
      </c>
      <c r="AA494" s="27" t="s">
        <v>26</v>
      </c>
      <c r="AB494" s="27" t="s">
        <v>26</v>
      </c>
    </row>
    <row r="495" spans="1:28">
      <c r="A495" s="26">
        <v>45891</v>
      </c>
      <c r="B495" s="27" t="s">
        <v>13348</v>
      </c>
      <c r="C495" s="27" t="s">
        <v>13349</v>
      </c>
      <c r="D495" s="28">
        <v>624.33000000000004</v>
      </c>
      <c r="E495" s="27" t="s">
        <v>5018</v>
      </c>
      <c r="F495" s="27" t="s">
        <v>5019</v>
      </c>
      <c r="G495" s="27" t="str">
        <f t="shared" si="7"/>
        <v>7377816</v>
      </c>
      <c r="H495" s="14" t="s">
        <v>62</v>
      </c>
      <c r="I495" s="14" t="s">
        <v>4994</v>
      </c>
      <c r="J495" s="23">
        <v>45891</v>
      </c>
      <c r="K495" s="14"/>
      <c r="L495" s="14"/>
      <c r="M495" s="14" t="s">
        <v>13383</v>
      </c>
      <c r="N495" s="27" t="s">
        <v>4390</v>
      </c>
      <c r="O495" s="27" t="s">
        <v>4391</v>
      </c>
      <c r="P495" s="27" t="s">
        <v>4951</v>
      </c>
      <c r="Q495" s="27" t="s">
        <v>309</v>
      </c>
      <c r="R495" s="27" t="s">
        <v>274</v>
      </c>
      <c r="S495" s="27" t="s">
        <v>5020</v>
      </c>
      <c r="T495" s="27" t="s">
        <v>4953</v>
      </c>
      <c r="U495" s="27" t="s">
        <v>5021</v>
      </c>
      <c r="V495" s="27" t="s">
        <v>535</v>
      </c>
      <c r="W495" s="27" t="s">
        <v>276</v>
      </c>
      <c r="X495" s="27" t="s">
        <v>260</v>
      </c>
      <c r="Y495" s="27" t="s">
        <v>26</v>
      </c>
      <c r="Z495" s="27" t="s">
        <v>26</v>
      </c>
      <c r="AA495" s="27" t="s">
        <v>26</v>
      </c>
      <c r="AB495" s="27" t="s">
        <v>26</v>
      </c>
    </row>
    <row r="496" spans="1:28">
      <c r="A496" s="26">
        <v>45891</v>
      </c>
      <c r="B496" s="27" t="s">
        <v>13348</v>
      </c>
      <c r="C496" s="27" t="s">
        <v>13349</v>
      </c>
      <c r="D496" s="28">
        <v>157.58000000000001</v>
      </c>
      <c r="E496" s="27" t="s">
        <v>5022</v>
      </c>
      <c r="F496" s="27" t="s">
        <v>5023</v>
      </c>
      <c r="G496" s="27" t="str">
        <f t="shared" si="7"/>
        <v>7377825</v>
      </c>
      <c r="H496" s="14" t="s">
        <v>62</v>
      </c>
      <c r="I496" s="14" t="s">
        <v>4994</v>
      </c>
      <c r="J496" s="23">
        <v>45891</v>
      </c>
      <c r="K496" s="14"/>
      <c r="L496" s="14"/>
      <c r="M496" s="14" t="s">
        <v>13383</v>
      </c>
      <c r="N496" s="27" t="s">
        <v>4390</v>
      </c>
      <c r="O496" s="27" t="s">
        <v>4391</v>
      </c>
      <c r="P496" s="27" t="s">
        <v>4951</v>
      </c>
      <c r="Q496" s="27" t="s">
        <v>309</v>
      </c>
      <c r="R496" s="27" t="s">
        <v>274</v>
      </c>
      <c r="S496" s="27" t="s">
        <v>5024</v>
      </c>
      <c r="T496" s="27" t="s">
        <v>4953</v>
      </c>
      <c r="U496" s="27" t="s">
        <v>5025</v>
      </c>
      <c r="V496" s="27" t="s">
        <v>535</v>
      </c>
      <c r="W496" s="27" t="s">
        <v>276</v>
      </c>
      <c r="X496" s="27" t="s">
        <v>260</v>
      </c>
      <c r="Y496" s="27" t="s">
        <v>26</v>
      </c>
      <c r="Z496" s="27" t="s">
        <v>26</v>
      </c>
      <c r="AA496" s="27" t="s">
        <v>26</v>
      </c>
      <c r="AB496" s="27" t="s">
        <v>26</v>
      </c>
    </row>
    <row r="497" spans="1:28">
      <c r="A497" s="26">
        <v>45891</v>
      </c>
      <c r="B497" s="27" t="s">
        <v>13348</v>
      </c>
      <c r="C497" s="27" t="s">
        <v>13349</v>
      </c>
      <c r="D497" s="28">
        <v>58.88</v>
      </c>
      <c r="E497" s="27" t="s">
        <v>5026</v>
      </c>
      <c r="F497" s="27" t="s">
        <v>5027</v>
      </c>
      <c r="G497" s="27" t="str">
        <f t="shared" si="7"/>
        <v>7377843</v>
      </c>
      <c r="H497" s="14" t="s">
        <v>62</v>
      </c>
      <c r="I497" s="14" t="s">
        <v>4994</v>
      </c>
      <c r="J497" s="23">
        <v>45891</v>
      </c>
      <c r="K497" s="14"/>
      <c r="L497" s="14"/>
      <c r="M497" s="14" t="s">
        <v>13383</v>
      </c>
      <c r="N497" s="27" t="s">
        <v>4390</v>
      </c>
      <c r="O497" s="27" t="s">
        <v>4391</v>
      </c>
      <c r="P497" s="27" t="s">
        <v>4951</v>
      </c>
      <c r="Q497" s="27" t="s">
        <v>309</v>
      </c>
      <c r="R497" s="27" t="s">
        <v>274</v>
      </c>
      <c r="S497" s="27" t="s">
        <v>5028</v>
      </c>
      <c r="T497" s="27" t="s">
        <v>4953</v>
      </c>
      <c r="U497" s="27" t="s">
        <v>5029</v>
      </c>
      <c r="V497" s="27" t="s">
        <v>535</v>
      </c>
      <c r="W497" s="27" t="s">
        <v>276</v>
      </c>
      <c r="X497" s="27" t="s">
        <v>260</v>
      </c>
      <c r="Y497" s="27" t="s">
        <v>26</v>
      </c>
      <c r="Z497" s="27" t="s">
        <v>26</v>
      </c>
      <c r="AA497" s="27" t="s">
        <v>26</v>
      </c>
      <c r="AB497" s="27" t="s">
        <v>26</v>
      </c>
    </row>
    <row r="498" spans="1:28">
      <c r="A498" s="26">
        <v>45891</v>
      </c>
      <c r="B498" s="27" t="s">
        <v>13348</v>
      </c>
      <c r="C498" s="27" t="s">
        <v>13349</v>
      </c>
      <c r="D498" s="28">
        <v>37.659999999999997</v>
      </c>
      <c r="E498" s="27" t="s">
        <v>5030</v>
      </c>
      <c r="F498" s="27" t="s">
        <v>5031</v>
      </c>
      <c r="G498" s="27" t="str">
        <f t="shared" si="7"/>
        <v>7377834</v>
      </c>
      <c r="H498" s="14" t="s">
        <v>62</v>
      </c>
      <c r="I498" s="14" t="s">
        <v>4994</v>
      </c>
      <c r="J498" s="23">
        <v>45891</v>
      </c>
      <c r="K498" s="14"/>
      <c r="L498" s="14"/>
      <c r="M498" s="14" t="s">
        <v>13383</v>
      </c>
      <c r="N498" s="27" t="s">
        <v>4390</v>
      </c>
      <c r="O498" s="27" t="s">
        <v>4391</v>
      </c>
      <c r="P498" s="27" t="s">
        <v>4951</v>
      </c>
      <c r="Q498" s="27" t="s">
        <v>309</v>
      </c>
      <c r="R498" s="27" t="s">
        <v>274</v>
      </c>
      <c r="S498" s="27" t="s">
        <v>5032</v>
      </c>
      <c r="T498" s="27" t="s">
        <v>4953</v>
      </c>
      <c r="U498" s="27" t="s">
        <v>5033</v>
      </c>
      <c r="V498" s="27" t="s">
        <v>535</v>
      </c>
      <c r="W498" s="27" t="s">
        <v>276</v>
      </c>
      <c r="X498" s="27" t="s">
        <v>260</v>
      </c>
      <c r="Y498" s="27" t="s">
        <v>26</v>
      </c>
      <c r="Z498" s="27" t="s">
        <v>26</v>
      </c>
      <c r="AA498" s="27" t="s">
        <v>26</v>
      </c>
      <c r="AB498" s="27" t="s">
        <v>26</v>
      </c>
    </row>
    <row r="499" spans="1:28">
      <c r="A499" s="26">
        <v>45891</v>
      </c>
      <c r="B499" s="27" t="s">
        <v>13348</v>
      </c>
      <c r="C499" s="27" t="s">
        <v>13349</v>
      </c>
      <c r="D499" s="28">
        <v>8</v>
      </c>
      <c r="E499" s="27" t="s">
        <v>5034</v>
      </c>
      <c r="F499" s="27" t="s">
        <v>5035</v>
      </c>
      <c r="G499" s="27" t="str">
        <f t="shared" si="7"/>
        <v>5209511</v>
      </c>
      <c r="H499" s="14" t="s">
        <v>72</v>
      </c>
      <c r="I499" s="14" t="s">
        <v>7971</v>
      </c>
      <c r="J499" s="23">
        <v>45940</v>
      </c>
      <c r="K499" s="14"/>
      <c r="L499" s="24"/>
      <c r="M499" s="14" t="s">
        <v>13434</v>
      </c>
      <c r="N499" s="27" t="s">
        <v>527</v>
      </c>
      <c r="O499" s="27" t="s">
        <v>442</v>
      </c>
      <c r="P499" s="27" t="s">
        <v>4951</v>
      </c>
      <c r="Q499" s="27" t="s">
        <v>258</v>
      </c>
      <c r="R499" s="27" t="s">
        <v>218</v>
      </c>
      <c r="S499" s="27" t="s">
        <v>5036</v>
      </c>
      <c r="T499" s="27" t="s">
        <v>4953</v>
      </c>
      <c r="U499" s="27" t="s">
        <v>5037</v>
      </c>
      <c r="V499" s="27" t="s">
        <v>516</v>
      </c>
      <c r="W499" s="27" t="s">
        <v>214</v>
      </c>
      <c r="X499" s="27" t="s">
        <v>215</v>
      </c>
      <c r="Y499" s="27" t="s">
        <v>26</v>
      </c>
      <c r="Z499" s="27" t="s">
        <v>26</v>
      </c>
      <c r="AA499" s="27" t="s">
        <v>26</v>
      </c>
      <c r="AB499" s="27" t="s">
        <v>26</v>
      </c>
    </row>
    <row r="500" spans="1:28">
      <c r="A500" s="26">
        <v>45891</v>
      </c>
      <c r="B500" s="27" t="s">
        <v>13348</v>
      </c>
      <c r="C500" s="27" t="s">
        <v>13349</v>
      </c>
      <c r="D500" s="28">
        <v>312.42</v>
      </c>
      <c r="E500" s="27" t="s">
        <v>5038</v>
      </c>
      <c r="F500" s="27" t="s">
        <v>5039</v>
      </c>
      <c r="G500" s="27" t="str">
        <f t="shared" si="7"/>
        <v>7377871</v>
      </c>
      <c r="H500" s="14" t="s">
        <v>109</v>
      </c>
      <c r="I500" s="14" t="s">
        <v>5040</v>
      </c>
      <c r="J500" s="23">
        <v>45891</v>
      </c>
      <c r="K500" s="14"/>
      <c r="L500" s="14"/>
      <c r="M500" s="14" t="s">
        <v>13393</v>
      </c>
      <c r="N500" s="27" t="s">
        <v>601</v>
      </c>
      <c r="O500" s="27" t="s">
        <v>602</v>
      </c>
      <c r="P500" s="27" t="s">
        <v>4800</v>
      </c>
      <c r="Q500" s="27" t="s">
        <v>603</v>
      </c>
      <c r="R500" s="27" t="s">
        <v>274</v>
      </c>
      <c r="S500" s="27" t="s">
        <v>5041</v>
      </c>
      <c r="T500" s="27" t="s">
        <v>4953</v>
      </c>
      <c r="U500" s="27" t="s">
        <v>5042</v>
      </c>
      <c r="V500" s="27" t="s">
        <v>536</v>
      </c>
      <c r="W500" s="27" t="s">
        <v>5043</v>
      </c>
      <c r="X500" s="27" t="s">
        <v>296</v>
      </c>
      <c r="Y500" s="27" t="s">
        <v>26</v>
      </c>
      <c r="Z500" s="27" t="s">
        <v>26</v>
      </c>
      <c r="AA500" s="27" t="s">
        <v>26</v>
      </c>
      <c r="AB500" s="27" t="s">
        <v>26</v>
      </c>
    </row>
    <row r="501" spans="1:28">
      <c r="A501" s="26">
        <v>45891</v>
      </c>
      <c r="B501" s="27" t="s">
        <v>13348</v>
      </c>
      <c r="C501" s="27" t="s">
        <v>13357</v>
      </c>
      <c r="D501" s="28">
        <v>183942.2</v>
      </c>
      <c r="E501" s="27" t="s">
        <v>5044</v>
      </c>
      <c r="F501" s="27" t="s">
        <v>5045</v>
      </c>
      <c r="G501" s="27" t="str">
        <f t="shared" si="7"/>
        <v>8600234</v>
      </c>
      <c r="H501" s="14" t="s">
        <v>49</v>
      </c>
      <c r="I501" s="14" t="s">
        <v>809</v>
      </c>
      <c r="J501" s="23">
        <v>45895</v>
      </c>
      <c r="K501" s="14"/>
      <c r="L501" s="14"/>
      <c r="M501" s="14" t="s">
        <v>13360</v>
      </c>
      <c r="N501" s="27" t="s">
        <v>5046</v>
      </c>
      <c r="O501" s="27" t="s">
        <v>477</v>
      </c>
      <c r="P501" s="27" t="s">
        <v>5047</v>
      </c>
      <c r="Q501" s="27" t="s">
        <v>5048</v>
      </c>
      <c r="R501" s="27" t="s">
        <v>26</v>
      </c>
      <c r="S501" s="27" t="s">
        <v>26</v>
      </c>
      <c r="T501" s="27" t="s">
        <v>26</v>
      </c>
      <c r="U501" s="27" t="s">
        <v>26</v>
      </c>
      <c r="V501" s="27" t="s">
        <v>26</v>
      </c>
      <c r="W501" s="27" t="s">
        <v>26</v>
      </c>
      <c r="X501" s="27" t="s">
        <v>26</v>
      </c>
      <c r="Y501" s="27" t="s">
        <v>26</v>
      </c>
      <c r="Z501" s="27" t="s">
        <v>26</v>
      </c>
      <c r="AA501" s="27" t="s">
        <v>26</v>
      </c>
      <c r="AB501" s="27" t="s">
        <v>26</v>
      </c>
    </row>
    <row r="502" spans="1:28">
      <c r="A502" s="26">
        <v>45891</v>
      </c>
      <c r="B502" s="27" t="s">
        <v>13348</v>
      </c>
      <c r="C502" s="27" t="s">
        <v>13357</v>
      </c>
      <c r="D502" s="28">
        <v>7500</v>
      </c>
      <c r="E502" s="27" t="s">
        <v>5044</v>
      </c>
      <c r="F502" s="27" t="s">
        <v>5049</v>
      </c>
      <c r="G502" s="27" t="str">
        <f t="shared" si="7"/>
        <v>8300234</v>
      </c>
      <c r="H502" s="14" t="s">
        <v>86</v>
      </c>
      <c r="I502" s="14" t="s">
        <v>5050</v>
      </c>
      <c r="J502" s="23">
        <v>45895</v>
      </c>
      <c r="K502" s="14"/>
      <c r="L502" s="14"/>
      <c r="M502" s="14" t="s">
        <v>13423</v>
      </c>
      <c r="N502" s="27" t="s">
        <v>5046</v>
      </c>
      <c r="O502" s="27" t="s">
        <v>5051</v>
      </c>
      <c r="P502" s="27" t="s">
        <v>5052</v>
      </c>
      <c r="Q502" s="27" t="s">
        <v>5048</v>
      </c>
      <c r="R502" s="27" t="s">
        <v>26</v>
      </c>
      <c r="S502" s="27" t="s">
        <v>26</v>
      </c>
      <c r="T502" s="27" t="s">
        <v>26</v>
      </c>
      <c r="U502" s="27" t="s">
        <v>26</v>
      </c>
      <c r="V502" s="27" t="s">
        <v>26</v>
      </c>
      <c r="W502" s="27" t="s">
        <v>26</v>
      </c>
      <c r="X502" s="27" t="s">
        <v>26</v>
      </c>
      <c r="Y502" s="27" t="s">
        <v>26</v>
      </c>
      <c r="Z502" s="27" t="s">
        <v>26</v>
      </c>
      <c r="AA502" s="27" t="s">
        <v>26</v>
      </c>
      <c r="AB502" s="27" t="s">
        <v>26</v>
      </c>
    </row>
    <row r="503" spans="1:28">
      <c r="A503" s="26">
        <v>45891</v>
      </c>
      <c r="B503" s="27" t="s">
        <v>13348</v>
      </c>
      <c r="C503" s="27" t="s">
        <v>13357</v>
      </c>
      <c r="D503" s="28">
        <v>2305</v>
      </c>
      <c r="E503" s="27" t="s">
        <v>5044</v>
      </c>
      <c r="F503" s="27" t="s">
        <v>5053</v>
      </c>
      <c r="G503" s="27" t="str">
        <f t="shared" si="7"/>
        <v>8400234</v>
      </c>
      <c r="H503" s="14" t="s">
        <v>67</v>
      </c>
      <c r="I503" s="14" t="s">
        <v>7972</v>
      </c>
      <c r="J503" s="23">
        <v>45918</v>
      </c>
      <c r="K503" s="14"/>
      <c r="L503" s="23"/>
      <c r="M503" s="14" t="s">
        <v>13356</v>
      </c>
      <c r="N503" s="27" t="s">
        <v>5046</v>
      </c>
      <c r="O503" s="27" t="s">
        <v>477</v>
      </c>
      <c r="P503" s="27" t="s">
        <v>5054</v>
      </c>
      <c r="Q503" s="27" t="s">
        <v>5048</v>
      </c>
      <c r="R503" s="27" t="s">
        <v>26</v>
      </c>
      <c r="S503" s="27" t="s">
        <v>26</v>
      </c>
      <c r="T503" s="27" t="s">
        <v>26</v>
      </c>
      <c r="U503" s="27" t="s">
        <v>26</v>
      </c>
      <c r="V503" s="27" t="s">
        <v>26</v>
      </c>
      <c r="W503" s="27" t="s">
        <v>26</v>
      </c>
      <c r="X503" s="27" t="s">
        <v>26</v>
      </c>
      <c r="Y503" s="27" t="s">
        <v>26</v>
      </c>
      <c r="Z503" s="27" t="s">
        <v>26</v>
      </c>
      <c r="AA503" s="27" t="s">
        <v>26</v>
      </c>
      <c r="AB503" s="27" t="s">
        <v>26</v>
      </c>
    </row>
    <row r="504" spans="1:28">
      <c r="A504" s="26">
        <v>45891</v>
      </c>
      <c r="B504" s="27" t="s">
        <v>13348</v>
      </c>
      <c r="C504" s="27" t="s">
        <v>13357</v>
      </c>
      <c r="D504" s="28">
        <v>1220</v>
      </c>
      <c r="E504" s="27" t="s">
        <v>5044</v>
      </c>
      <c r="F504" s="27" t="s">
        <v>5055</v>
      </c>
      <c r="G504" s="27" t="str">
        <f t="shared" si="7"/>
        <v>8500234</v>
      </c>
      <c r="H504" s="14" t="s">
        <v>76</v>
      </c>
      <c r="I504" s="14" t="s">
        <v>5056</v>
      </c>
      <c r="J504" s="23">
        <v>45895</v>
      </c>
      <c r="K504" s="14"/>
      <c r="L504" s="14"/>
      <c r="M504" s="14" t="s">
        <v>13475</v>
      </c>
      <c r="N504" s="27" t="s">
        <v>5046</v>
      </c>
      <c r="O504" s="27" t="s">
        <v>477</v>
      </c>
      <c r="P504" s="27" t="s">
        <v>5057</v>
      </c>
      <c r="Q504" s="27" t="s">
        <v>5048</v>
      </c>
      <c r="R504" s="27" t="s">
        <v>26</v>
      </c>
      <c r="S504" s="27" t="s">
        <v>26</v>
      </c>
      <c r="T504" s="27" t="s">
        <v>26</v>
      </c>
      <c r="U504" s="27" t="s">
        <v>26</v>
      </c>
      <c r="V504" s="27" t="s">
        <v>26</v>
      </c>
      <c r="W504" s="27" t="s">
        <v>26</v>
      </c>
      <c r="X504" s="27" t="s">
        <v>26</v>
      </c>
      <c r="Y504" s="27" t="s">
        <v>26</v>
      </c>
      <c r="Z504" s="27" t="s">
        <v>26</v>
      </c>
      <c r="AA504" s="27" t="s">
        <v>26</v>
      </c>
      <c r="AB504" s="27" t="s">
        <v>26</v>
      </c>
    </row>
    <row r="505" spans="1:28">
      <c r="A505" s="26">
        <v>45891</v>
      </c>
      <c r="B505" s="27" t="s">
        <v>13348</v>
      </c>
      <c r="C505" s="27" t="s">
        <v>13357</v>
      </c>
      <c r="D505" s="28">
        <v>390</v>
      </c>
      <c r="E505" s="27" t="s">
        <v>5044</v>
      </c>
      <c r="F505" s="27" t="s">
        <v>5058</v>
      </c>
      <c r="G505" s="27" t="str">
        <f t="shared" si="7"/>
        <v>8800234</v>
      </c>
      <c r="H505" s="14" t="s">
        <v>76</v>
      </c>
      <c r="I505" s="14" t="s">
        <v>7973</v>
      </c>
      <c r="J505" s="23">
        <v>45908</v>
      </c>
      <c r="K505" s="14"/>
      <c r="L505" s="23"/>
      <c r="M505" s="14" t="s">
        <v>13475</v>
      </c>
      <c r="N505" s="27" t="s">
        <v>5046</v>
      </c>
      <c r="O505" s="27" t="s">
        <v>477</v>
      </c>
      <c r="P505" s="27" t="s">
        <v>5059</v>
      </c>
      <c r="Q505" s="27" t="s">
        <v>5048</v>
      </c>
      <c r="R505" s="27" t="s">
        <v>26</v>
      </c>
      <c r="S505" s="27" t="s">
        <v>26</v>
      </c>
      <c r="T505" s="27" t="s">
        <v>26</v>
      </c>
      <c r="U505" s="27" t="s">
        <v>26</v>
      </c>
      <c r="V505" s="27" t="s">
        <v>26</v>
      </c>
      <c r="W505" s="27" t="s">
        <v>26</v>
      </c>
      <c r="X505" s="27" t="s">
        <v>26</v>
      </c>
      <c r="Y505" s="27" t="s">
        <v>26</v>
      </c>
      <c r="Z505" s="27" t="s">
        <v>26</v>
      </c>
      <c r="AA505" s="27" t="s">
        <v>26</v>
      </c>
      <c r="AB505" s="27" t="s">
        <v>26</v>
      </c>
    </row>
    <row r="506" spans="1:28">
      <c r="A506" s="26">
        <v>45891</v>
      </c>
      <c r="B506" s="27" t="s">
        <v>13348</v>
      </c>
      <c r="C506" s="27" t="s">
        <v>13357</v>
      </c>
      <c r="D506" s="28">
        <v>375</v>
      </c>
      <c r="E506" s="27" t="s">
        <v>5044</v>
      </c>
      <c r="F506" s="27" t="s">
        <v>5060</v>
      </c>
      <c r="G506" s="27" t="str">
        <f t="shared" si="7"/>
        <v>8700234</v>
      </c>
      <c r="H506" s="14" t="s">
        <v>58</v>
      </c>
      <c r="I506" s="14" t="s">
        <v>5061</v>
      </c>
      <c r="J506" s="23">
        <v>45894</v>
      </c>
      <c r="K506" s="14"/>
      <c r="L506" s="14"/>
      <c r="M506" s="14" t="s">
        <v>13375</v>
      </c>
      <c r="N506" s="27" t="s">
        <v>5046</v>
      </c>
      <c r="O506" s="27" t="s">
        <v>477</v>
      </c>
      <c r="P506" s="27" t="s">
        <v>5062</v>
      </c>
      <c r="Q506" s="27" t="s">
        <v>5048</v>
      </c>
      <c r="R506" s="27" t="s">
        <v>26</v>
      </c>
      <c r="S506" s="27" t="s">
        <v>26</v>
      </c>
      <c r="T506" s="27" t="s">
        <v>26</v>
      </c>
      <c r="U506" s="27" t="s">
        <v>26</v>
      </c>
      <c r="V506" s="27" t="s">
        <v>26</v>
      </c>
      <c r="W506" s="27" t="s">
        <v>26</v>
      </c>
      <c r="X506" s="27" t="s">
        <v>26</v>
      </c>
      <c r="Y506" s="27" t="s">
        <v>26</v>
      </c>
      <c r="Z506" s="27" t="s">
        <v>26</v>
      </c>
      <c r="AA506" s="27" t="s">
        <v>26</v>
      </c>
      <c r="AB506" s="27" t="s">
        <v>26</v>
      </c>
    </row>
    <row r="507" spans="1:28">
      <c r="A507" s="26">
        <v>45891</v>
      </c>
      <c r="B507" s="27" t="s">
        <v>13348</v>
      </c>
      <c r="C507" s="27" t="s">
        <v>13357</v>
      </c>
      <c r="D507" s="28">
        <v>8500000</v>
      </c>
      <c r="E507" s="27" t="s">
        <v>5063</v>
      </c>
      <c r="F507" s="27" t="s">
        <v>5064</v>
      </c>
      <c r="G507" s="27" t="str">
        <f t="shared" si="7"/>
        <v>7089234</v>
      </c>
      <c r="H507" s="14" t="s">
        <v>78</v>
      </c>
      <c r="I507" s="14" t="s">
        <v>155</v>
      </c>
      <c r="J507" s="23">
        <v>45894</v>
      </c>
      <c r="K507" s="14"/>
      <c r="L507" s="14"/>
      <c r="M507" s="14" t="s">
        <v>13381</v>
      </c>
      <c r="N507" s="27" t="s">
        <v>5065</v>
      </c>
      <c r="O507" s="27" t="s">
        <v>2440</v>
      </c>
      <c r="P507" s="27" t="s">
        <v>2441</v>
      </c>
      <c r="Q507" s="27" t="s">
        <v>2442</v>
      </c>
      <c r="R507" s="27" t="s">
        <v>5066</v>
      </c>
      <c r="S507" s="27" t="s">
        <v>5067</v>
      </c>
      <c r="T507" s="27" t="s">
        <v>5068</v>
      </c>
      <c r="U507" s="27" t="s">
        <v>5069</v>
      </c>
      <c r="V507" s="27" t="s">
        <v>26</v>
      </c>
      <c r="W507" s="27" t="s">
        <v>26</v>
      </c>
      <c r="X507" s="27" t="s">
        <v>26</v>
      </c>
      <c r="Y507" s="27" t="s">
        <v>26</v>
      </c>
      <c r="Z507" s="27" t="s">
        <v>26</v>
      </c>
      <c r="AA507" s="27" t="s">
        <v>26</v>
      </c>
      <c r="AB507" s="27" t="s">
        <v>26</v>
      </c>
    </row>
    <row r="508" spans="1:28">
      <c r="A508" s="26">
        <v>45894</v>
      </c>
      <c r="B508" s="27" t="s">
        <v>13348</v>
      </c>
      <c r="C508" s="27" t="s">
        <v>13349</v>
      </c>
      <c r="D508" s="28">
        <v>307522</v>
      </c>
      <c r="E508" s="27" t="s">
        <v>351</v>
      </c>
      <c r="F508" s="27" t="s">
        <v>5070</v>
      </c>
      <c r="G508" s="27" t="str">
        <f t="shared" si="7"/>
        <v>5495825</v>
      </c>
      <c r="H508" s="14" t="s">
        <v>57</v>
      </c>
      <c r="I508" s="14" t="s">
        <v>5071</v>
      </c>
      <c r="J508" s="23">
        <v>45894</v>
      </c>
      <c r="K508" s="14"/>
      <c r="L508" s="14"/>
      <c r="M508" s="14" t="s">
        <v>13370</v>
      </c>
      <c r="N508" s="27" t="s">
        <v>352</v>
      </c>
      <c r="O508" s="27" t="s">
        <v>353</v>
      </c>
      <c r="P508" s="27" t="s">
        <v>354</v>
      </c>
      <c r="Q508" s="27" t="s">
        <v>218</v>
      </c>
      <c r="R508" s="27" t="s">
        <v>5072</v>
      </c>
      <c r="S508" s="27" t="s">
        <v>5073</v>
      </c>
      <c r="T508" s="27" t="s">
        <v>355</v>
      </c>
      <c r="U508" s="27" t="s">
        <v>217</v>
      </c>
      <c r="V508" s="27" t="s">
        <v>214</v>
      </c>
      <c r="W508" s="27" t="s">
        <v>252</v>
      </c>
      <c r="X508" s="27" t="s">
        <v>26</v>
      </c>
      <c r="Y508" s="27" t="s">
        <v>26</v>
      </c>
      <c r="Z508" s="27" t="s">
        <v>26</v>
      </c>
      <c r="AA508" s="27" t="s">
        <v>26</v>
      </c>
      <c r="AB508" s="27" t="s">
        <v>26</v>
      </c>
    </row>
    <row r="509" spans="1:28">
      <c r="A509" s="26">
        <v>45894</v>
      </c>
      <c r="B509" s="27" t="s">
        <v>13348</v>
      </c>
      <c r="C509" s="27" t="s">
        <v>13349</v>
      </c>
      <c r="D509" s="28">
        <v>180700.25</v>
      </c>
      <c r="E509" s="27" t="s">
        <v>5074</v>
      </c>
      <c r="F509" s="27" t="s">
        <v>5075</v>
      </c>
      <c r="G509" s="27" t="str">
        <f t="shared" si="7"/>
        <v>9429654</v>
      </c>
      <c r="H509" s="17" t="s">
        <v>83</v>
      </c>
      <c r="I509" s="17" t="s">
        <v>186</v>
      </c>
      <c r="J509" s="112">
        <v>45904</v>
      </c>
      <c r="K509" s="17"/>
      <c r="L509" s="17" t="s">
        <v>13661</v>
      </c>
      <c r="M509" s="17" t="s">
        <v>186</v>
      </c>
      <c r="N509" s="27" t="s">
        <v>4390</v>
      </c>
      <c r="O509" s="27" t="s">
        <v>4391</v>
      </c>
      <c r="P509" s="27" t="s">
        <v>5076</v>
      </c>
      <c r="Q509" s="27" t="s">
        <v>309</v>
      </c>
      <c r="R509" s="27" t="s">
        <v>274</v>
      </c>
      <c r="S509" s="27" t="s">
        <v>5077</v>
      </c>
      <c r="T509" s="27" t="s">
        <v>5073</v>
      </c>
      <c r="U509" s="27" t="s">
        <v>5078</v>
      </c>
      <c r="V509" s="27" t="s">
        <v>535</v>
      </c>
      <c r="W509" s="27" t="s">
        <v>276</v>
      </c>
      <c r="X509" s="27" t="s">
        <v>260</v>
      </c>
      <c r="Y509" s="27" t="s">
        <v>26</v>
      </c>
      <c r="Z509" s="27" t="s">
        <v>26</v>
      </c>
      <c r="AA509" s="27" t="s">
        <v>26</v>
      </c>
      <c r="AB509" s="27" t="s">
        <v>26</v>
      </c>
    </row>
    <row r="510" spans="1:28">
      <c r="A510" s="26">
        <v>45894</v>
      </c>
      <c r="B510" s="27" t="s">
        <v>13348</v>
      </c>
      <c r="C510" s="27" t="s">
        <v>13349</v>
      </c>
      <c r="D510" s="28">
        <v>130317.83</v>
      </c>
      <c r="E510" s="27" t="s">
        <v>26</v>
      </c>
      <c r="F510" s="27" t="s">
        <v>5079</v>
      </c>
      <c r="G510" s="27" t="str">
        <f t="shared" si="7"/>
        <v>9429601</v>
      </c>
      <c r="H510" s="14" t="s">
        <v>60</v>
      </c>
      <c r="I510" s="14" t="s">
        <v>5080</v>
      </c>
      <c r="J510" s="23">
        <v>45897</v>
      </c>
      <c r="K510" s="14"/>
      <c r="L510" s="14"/>
      <c r="M510" s="14" t="s">
        <v>13364</v>
      </c>
      <c r="N510" s="27" t="s">
        <v>372</v>
      </c>
      <c r="O510" s="27" t="s">
        <v>373</v>
      </c>
      <c r="P510" s="27" t="s">
        <v>5076</v>
      </c>
      <c r="Q510" s="27" t="s">
        <v>374</v>
      </c>
      <c r="R510" s="27" t="s">
        <v>274</v>
      </c>
      <c r="S510" s="27" t="s">
        <v>5081</v>
      </c>
      <c r="T510" s="27" t="s">
        <v>5073</v>
      </c>
      <c r="U510" s="27" t="s">
        <v>416</v>
      </c>
      <c r="V510" s="27" t="s">
        <v>376</v>
      </c>
      <c r="W510" s="27" t="s">
        <v>276</v>
      </c>
      <c r="X510" s="27" t="s">
        <v>296</v>
      </c>
      <c r="Y510" s="27" t="s">
        <v>26</v>
      </c>
      <c r="Z510" s="27" t="s">
        <v>26</v>
      </c>
      <c r="AA510" s="27" t="s">
        <v>26</v>
      </c>
      <c r="AB510" s="27" t="s">
        <v>26</v>
      </c>
    </row>
    <row r="511" spans="1:28">
      <c r="A511" s="26">
        <v>45894</v>
      </c>
      <c r="B511" s="27" t="s">
        <v>13348</v>
      </c>
      <c r="C511" s="27" t="s">
        <v>13349</v>
      </c>
      <c r="D511" s="28">
        <v>44677</v>
      </c>
      <c r="E511" s="27" t="s">
        <v>5082</v>
      </c>
      <c r="F511" s="27" t="s">
        <v>5083</v>
      </c>
      <c r="G511" s="27" t="str">
        <f t="shared" si="7"/>
        <v>5495818</v>
      </c>
      <c r="H511" s="17" t="s">
        <v>83</v>
      </c>
      <c r="I511" s="17" t="s">
        <v>186</v>
      </c>
      <c r="J511" s="112">
        <v>45904</v>
      </c>
      <c r="K511" s="17"/>
      <c r="L511" s="17" t="s">
        <v>13662</v>
      </c>
      <c r="M511" s="17" t="s">
        <v>186</v>
      </c>
      <c r="N511" s="27" t="s">
        <v>357</v>
      </c>
      <c r="O511" s="27" t="s">
        <v>277</v>
      </c>
      <c r="P511" s="27" t="s">
        <v>343</v>
      </c>
      <c r="Q511" s="27" t="s">
        <v>218</v>
      </c>
      <c r="R511" s="27" t="s">
        <v>5084</v>
      </c>
      <c r="S511" s="27" t="s">
        <v>5073</v>
      </c>
      <c r="T511" s="27" t="s">
        <v>5085</v>
      </c>
      <c r="U511" s="27" t="s">
        <v>239</v>
      </c>
      <c r="V511" s="27" t="s">
        <v>5086</v>
      </c>
      <c r="W511" s="27" t="s">
        <v>260</v>
      </c>
      <c r="X511" s="27" t="s">
        <v>26</v>
      </c>
      <c r="Y511" s="27" t="s">
        <v>26</v>
      </c>
      <c r="Z511" s="27" t="s">
        <v>26</v>
      </c>
      <c r="AA511" s="27" t="s">
        <v>26</v>
      </c>
      <c r="AB511" s="27" t="s">
        <v>26</v>
      </c>
    </row>
    <row r="512" spans="1:28">
      <c r="A512" s="26">
        <v>45894</v>
      </c>
      <c r="B512" s="27" t="s">
        <v>13348</v>
      </c>
      <c r="C512" s="27" t="s">
        <v>13349</v>
      </c>
      <c r="D512" s="28">
        <v>28100.58</v>
      </c>
      <c r="E512" s="27" t="s">
        <v>226</v>
      </c>
      <c r="F512" s="27" t="s">
        <v>5087</v>
      </c>
      <c r="G512" s="27" t="str">
        <f t="shared" si="7"/>
        <v>5495810</v>
      </c>
      <c r="H512" s="14" t="s">
        <v>62</v>
      </c>
      <c r="I512" s="14" t="s">
        <v>5088</v>
      </c>
      <c r="J512" s="23">
        <v>45894</v>
      </c>
      <c r="K512" s="14"/>
      <c r="L512" s="14"/>
      <c r="M512" s="14" t="s">
        <v>13385</v>
      </c>
      <c r="N512" s="27" t="s">
        <v>227</v>
      </c>
      <c r="O512" s="27" t="s">
        <v>228</v>
      </c>
      <c r="P512" s="27" t="s">
        <v>229</v>
      </c>
      <c r="Q512" s="27" t="s">
        <v>218</v>
      </c>
      <c r="R512" s="27" t="s">
        <v>5089</v>
      </c>
      <c r="S512" s="27" t="s">
        <v>5073</v>
      </c>
      <c r="T512" s="27" t="s">
        <v>230</v>
      </c>
      <c r="U512" s="27" t="s">
        <v>231</v>
      </c>
      <c r="V512" s="27" t="s">
        <v>214</v>
      </c>
      <c r="W512" s="27" t="s">
        <v>232</v>
      </c>
      <c r="X512" s="27" t="s">
        <v>26</v>
      </c>
      <c r="Y512" s="27" t="s">
        <v>26</v>
      </c>
      <c r="Z512" s="27" t="s">
        <v>26</v>
      </c>
      <c r="AA512" s="27" t="s">
        <v>26</v>
      </c>
      <c r="AB512" s="27" t="s">
        <v>26</v>
      </c>
    </row>
    <row r="513" spans="1:28">
      <c r="A513" s="26">
        <v>45894</v>
      </c>
      <c r="B513" s="27" t="s">
        <v>13348</v>
      </c>
      <c r="C513" s="27" t="s">
        <v>13349</v>
      </c>
      <c r="D513" s="28">
        <v>19388.16</v>
      </c>
      <c r="E513" s="27" t="s">
        <v>5090</v>
      </c>
      <c r="F513" s="27" t="s">
        <v>5091</v>
      </c>
      <c r="G513" s="27" t="str">
        <f t="shared" si="7"/>
        <v>9429609</v>
      </c>
      <c r="H513" s="17" t="s">
        <v>83</v>
      </c>
      <c r="I513" s="17" t="s">
        <v>186</v>
      </c>
      <c r="J513" s="112">
        <v>45904</v>
      </c>
      <c r="K513" s="17"/>
      <c r="L513" s="17" t="s">
        <v>13663</v>
      </c>
      <c r="M513" s="17" t="s">
        <v>186</v>
      </c>
      <c r="N513" s="27" t="s">
        <v>4390</v>
      </c>
      <c r="O513" s="27" t="s">
        <v>4391</v>
      </c>
      <c r="P513" s="27" t="s">
        <v>5076</v>
      </c>
      <c r="Q513" s="27" t="s">
        <v>309</v>
      </c>
      <c r="R513" s="27" t="s">
        <v>274</v>
      </c>
      <c r="S513" s="27" t="s">
        <v>5092</v>
      </c>
      <c r="T513" s="27" t="s">
        <v>5073</v>
      </c>
      <c r="U513" s="27" t="s">
        <v>5093</v>
      </c>
      <c r="V513" s="27" t="s">
        <v>535</v>
      </c>
      <c r="W513" s="27" t="s">
        <v>276</v>
      </c>
      <c r="X513" s="27" t="s">
        <v>260</v>
      </c>
      <c r="Y513" s="27" t="s">
        <v>26</v>
      </c>
      <c r="Z513" s="27" t="s">
        <v>26</v>
      </c>
      <c r="AA513" s="27" t="s">
        <v>26</v>
      </c>
      <c r="AB513" s="27" t="s">
        <v>26</v>
      </c>
    </row>
    <row r="514" spans="1:28">
      <c r="A514" s="26">
        <v>45894</v>
      </c>
      <c r="B514" s="27" t="s">
        <v>13348</v>
      </c>
      <c r="C514" s="27" t="s">
        <v>13349</v>
      </c>
      <c r="D514" s="28">
        <v>16428.099999999999</v>
      </c>
      <c r="E514" s="27" t="s">
        <v>5094</v>
      </c>
      <c r="F514" s="27" t="s">
        <v>5095</v>
      </c>
      <c r="G514" s="27" t="str">
        <f t="shared" ref="G514:G577" si="8">MID(F514,4,7)</f>
        <v>9429636</v>
      </c>
      <c r="H514" s="17" t="s">
        <v>83</v>
      </c>
      <c r="I514" s="17" t="s">
        <v>186</v>
      </c>
      <c r="J514" s="112">
        <v>45904</v>
      </c>
      <c r="K514" s="17"/>
      <c r="L514" s="17" t="s">
        <v>13664</v>
      </c>
      <c r="M514" s="17" t="s">
        <v>186</v>
      </c>
      <c r="N514" s="27" t="s">
        <v>4390</v>
      </c>
      <c r="O514" s="27" t="s">
        <v>4391</v>
      </c>
      <c r="P514" s="27" t="s">
        <v>5076</v>
      </c>
      <c r="Q514" s="27" t="s">
        <v>309</v>
      </c>
      <c r="R514" s="27" t="s">
        <v>274</v>
      </c>
      <c r="S514" s="27" t="s">
        <v>5096</v>
      </c>
      <c r="T514" s="27" t="s">
        <v>5073</v>
      </c>
      <c r="U514" s="27" t="s">
        <v>5097</v>
      </c>
      <c r="V514" s="27" t="s">
        <v>535</v>
      </c>
      <c r="W514" s="27" t="s">
        <v>276</v>
      </c>
      <c r="X514" s="27" t="s">
        <v>260</v>
      </c>
      <c r="Y514" s="27" t="s">
        <v>26</v>
      </c>
      <c r="Z514" s="27" t="s">
        <v>26</v>
      </c>
      <c r="AA514" s="27" t="s">
        <v>26</v>
      </c>
      <c r="AB514" s="27" t="s">
        <v>26</v>
      </c>
    </row>
    <row r="515" spans="1:28">
      <c r="A515" s="26">
        <v>45894</v>
      </c>
      <c r="B515" s="27" t="s">
        <v>13348</v>
      </c>
      <c r="C515" s="27" t="s">
        <v>13349</v>
      </c>
      <c r="D515" s="28">
        <v>14817.62</v>
      </c>
      <c r="E515" s="27" t="s">
        <v>2921</v>
      </c>
      <c r="F515" s="27" t="s">
        <v>5098</v>
      </c>
      <c r="G515" s="27" t="str">
        <f t="shared" si="8"/>
        <v>9429747</v>
      </c>
      <c r="H515" s="17" t="s">
        <v>83</v>
      </c>
      <c r="I515" s="17" t="s">
        <v>186</v>
      </c>
      <c r="J515" s="112">
        <v>45904</v>
      </c>
      <c r="K515" s="17"/>
      <c r="L515" s="17" t="s">
        <v>13665</v>
      </c>
      <c r="M515" s="17" t="s">
        <v>186</v>
      </c>
      <c r="N515" s="27" t="s">
        <v>2923</v>
      </c>
      <c r="O515" s="27" t="s">
        <v>2924</v>
      </c>
      <c r="P515" s="27" t="s">
        <v>5076</v>
      </c>
      <c r="Q515" s="27" t="s">
        <v>603</v>
      </c>
      <c r="R515" s="27" t="s">
        <v>274</v>
      </c>
      <c r="S515" s="27" t="s">
        <v>5099</v>
      </c>
      <c r="T515" s="27" t="s">
        <v>5073</v>
      </c>
      <c r="U515" s="27" t="s">
        <v>2928</v>
      </c>
      <c r="V515" s="27" t="s">
        <v>868</v>
      </c>
      <c r="W515" s="27" t="s">
        <v>276</v>
      </c>
      <c r="X515" s="27" t="s">
        <v>550</v>
      </c>
      <c r="Y515" s="27" t="s">
        <v>26</v>
      </c>
      <c r="Z515" s="27" t="s">
        <v>26</v>
      </c>
      <c r="AA515" s="27" t="s">
        <v>26</v>
      </c>
      <c r="AB515" s="27" t="s">
        <v>26</v>
      </c>
    </row>
    <row r="516" spans="1:28">
      <c r="A516" s="26">
        <v>45894</v>
      </c>
      <c r="B516" s="27" t="s">
        <v>13348</v>
      </c>
      <c r="C516" s="27" t="s">
        <v>13349</v>
      </c>
      <c r="D516" s="28">
        <v>14266.38</v>
      </c>
      <c r="E516" s="27" t="s">
        <v>5100</v>
      </c>
      <c r="F516" s="27" t="s">
        <v>5101</v>
      </c>
      <c r="G516" s="27" t="str">
        <f t="shared" si="8"/>
        <v>9429618</v>
      </c>
      <c r="H516" s="17" t="s">
        <v>83</v>
      </c>
      <c r="I516" s="17" t="s">
        <v>186</v>
      </c>
      <c r="J516" s="112">
        <v>45904</v>
      </c>
      <c r="K516" s="17"/>
      <c r="L516" s="17" t="s">
        <v>13666</v>
      </c>
      <c r="M516" s="17" t="s">
        <v>186</v>
      </c>
      <c r="N516" s="27" t="s">
        <v>4390</v>
      </c>
      <c r="O516" s="27" t="s">
        <v>4391</v>
      </c>
      <c r="P516" s="27" t="s">
        <v>5076</v>
      </c>
      <c r="Q516" s="27" t="s">
        <v>309</v>
      </c>
      <c r="R516" s="27" t="s">
        <v>274</v>
      </c>
      <c r="S516" s="27" t="s">
        <v>5102</v>
      </c>
      <c r="T516" s="27" t="s">
        <v>5073</v>
      </c>
      <c r="U516" s="27" t="s">
        <v>5103</v>
      </c>
      <c r="V516" s="27" t="s">
        <v>535</v>
      </c>
      <c r="W516" s="27" t="s">
        <v>276</v>
      </c>
      <c r="X516" s="27" t="s">
        <v>260</v>
      </c>
      <c r="Y516" s="27" t="s">
        <v>26</v>
      </c>
      <c r="Z516" s="27" t="s">
        <v>26</v>
      </c>
      <c r="AA516" s="27" t="s">
        <v>26</v>
      </c>
      <c r="AB516" s="27" t="s">
        <v>26</v>
      </c>
    </row>
    <row r="517" spans="1:28">
      <c r="A517" s="26">
        <v>45894</v>
      </c>
      <c r="B517" s="27" t="s">
        <v>13348</v>
      </c>
      <c r="C517" s="27" t="s">
        <v>13349</v>
      </c>
      <c r="D517" s="28">
        <v>13497</v>
      </c>
      <c r="E517" s="27" t="s">
        <v>715</v>
      </c>
      <c r="F517" s="27" t="s">
        <v>5104</v>
      </c>
      <c r="G517" s="27" t="str">
        <f t="shared" si="8"/>
        <v>5495816</v>
      </c>
      <c r="H517" s="14" t="s">
        <v>75</v>
      </c>
      <c r="I517" s="14" t="s">
        <v>5105</v>
      </c>
      <c r="J517" s="23">
        <v>45894</v>
      </c>
      <c r="K517" s="14"/>
      <c r="L517" s="14"/>
      <c r="M517" s="14" t="s">
        <v>13427</v>
      </c>
      <c r="N517" s="27" t="s">
        <v>684</v>
      </c>
      <c r="O517" s="27" t="s">
        <v>685</v>
      </c>
      <c r="P517" s="27" t="s">
        <v>4951</v>
      </c>
      <c r="Q517" s="27" t="s">
        <v>686</v>
      </c>
      <c r="R517" s="27" t="s">
        <v>218</v>
      </c>
      <c r="S517" s="27" t="s">
        <v>5106</v>
      </c>
      <c r="T517" s="27" t="s">
        <v>5073</v>
      </c>
      <c r="U517" s="27" t="s">
        <v>716</v>
      </c>
      <c r="V517" s="27" t="s">
        <v>217</v>
      </c>
      <c r="W517" s="27" t="s">
        <v>214</v>
      </c>
      <c r="X517" s="27" t="s">
        <v>257</v>
      </c>
      <c r="Y517" s="27" t="s">
        <v>26</v>
      </c>
      <c r="Z517" s="27" t="s">
        <v>26</v>
      </c>
      <c r="AA517" s="27" t="s">
        <v>26</v>
      </c>
      <c r="AB517" s="27" t="s">
        <v>26</v>
      </c>
    </row>
    <row r="518" spans="1:28">
      <c r="A518" s="26">
        <v>45894</v>
      </c>
      <c r="B518" s="27" t="s">
        <v>13348</v>
      </c>
      <c r="C518" s="27" t="s">
        <v>13349</v>
      </c>
      <c r="D518" s="28">
        <v>11855.5</v>
      </c>
      <c r="E518" s="27" t="s">
        <v>5107</v>
      </c>
      <c r="F518" s="27" t="s">
        <v>5108</v>
      </c>
      <c r="G518" s="27" t="str">
        <f t="shared" si="8"/>
        <v>5495823</v>
      </c>
      <c r="H518" s="14" t="s">
        <v>56</v>
      </c>
      <c r="I518" s="14" t="s">
        <v>5109</v>
      </c>
      <c r="J518" s="23">
        <v>45894</v>
      </c>
      <c r="K518" s="14"/>
      <c r="L518" s="14"/>
      <c r="M518" s="14" t="s">
        <v>13367</v>
      </c>
      <c r="N518" s="27" t="s">
        <v>213</v>
      </c>
      <c r="O518" s="27" t="s">
        <v>216</v>
      </c>
      <c r="P518" s="27" t="s">
        <v>5110</v>
      </c>
      <c r="Q518" s="27" t="s">
        <v>218</v>
      </c>
      <c r="R518" s="27" t="s">
        <v>5111</v>
      </c>
      <c r="S518" s="27" t="s">
        <v>5073</v>
      </c>
      <c r="T518" s="27" t="s">
        <v>5112</v>
      </c>
      <c r="U518" s="27" t="s">
        <v>217</v>
      </c>
      <c r="V518" s="27" t="s">
        <v>214</v>
      </c>
      <c r="W518" s="27" t="s">
        <v>215</v>
      </c>
      <c r="X518" s="27" t="s">
        <v>26</v>
      </c>
      <c r="Y518" s="27" t="s">
        <v>26</v>
      </c>
      <c r="Z518" s="27" t="s">
        <v>26</v>
      </c>
      <c r="AA518" s="27" t="s">
        <v>26</v>
      </c>
      <c r="AB518" s="27" t="s">
        <v>26</v>
      </c>
    </row>
    <row r="519" spans="1:28">
      <c r="A519" s="26">
        <v>45894</v>
      </c>
      <c r="B519" s="27" t="s">
        <v>13348</v>
      </c>
      <c r="C519" s="27" t="s">
        <v>13349</v>
      </c>
      <c r="D519" s="28">
        <v>10911.5</v>
      </c>
      <c r="E519" s="27" t="s">
        <v>5113</v>
      </c>
      <c r="F519" s="27" t="s">
        <v>5114</v>
      </c>
      <c r="G519" s="27" t="str">
        <f t="shared" si="8"/>
        <v>9429586</v>
      </c>
      <c r="H519" s="17" t="s">
        <v>83</v>
      </c>
      <c r="I519" s="17" t="s">
        <v>186</v>
      </c>
      <c r="J519" s="112">
        <v>45904</v>
      </c>
      <c r="K519" s="17"/>
      <c r="L519" s="17" t="s">
        <v>13667</v>
      </c>
      <c r="M519" s="17" t="s">
        <v>186</v>
      </c>
      <c r="N519" s="27" t="s">
        <v>778</v>
      </c>
      <c r="O519" s="27" t="s">
        <v>779</v>
      </c>
      <c r="P519" s="27" t="s">
        <v>5076</v>
      </c>
      <c r="Q519" s="27" t="s">
        <v>5115</v>
      </c>
      <c r="R519" s="27" t="s">
        <v>274</v>
      </c>
      <c r="S519" s="27" t="s">
        <v>5116</v>
      </c>
      <c r="T519" s="27" t="s">
        <v>5073</v>
      </c>
      <c r="U519" s="27" t="s">
        <v>5117</v>
      </c>
      <c r="V519" s="27" t="s">
        <v>536</v>
      </c>
      <c r="W519" s="27" t="s">
        <v>276</v>
      </c>
      <c r="X519" s="27" t="s">
        <v>296</v>
      </c>
      <c r="Y519" s="27" t="s">
        <v>26</v>
      </c>
      <c r="Z519" s="27" t="s">
        <v>26</v>
      </c>
      <c r="AA519" s="27" t="s">
        <v>26</v>
      </c>
      <c r="AB519" s="27" t="s">
        <v>26</v>
      </c>
    </row>
    <row r="520" spans="1:28">
      <c r="A520" s="26">
        <v>45894</v>
      </c>
      <c r="B520" s="27" t="s">
        <v>13348</v>
      </c>
      <c r="C520" s="27" t="s">
        <v>13349</v>
      </c>
      <c r="D520" s="28">
        <v>4025.42</v>
      </c>
      <c r="E520" s="27" t="s">
        <v>5118</v>
      </c>
      <c r="F520" s="27" t="s">
        <v>5119</v>
      </c>
      <c r="G520" s="27" t="str">
        <f t="shared" si="8"/>
        <v>9429726</v>
      </c>
      <c r="H520" s="14" t="s">
        <v>62</v>
      </c>
      <c r="I520" s="14" t="s">
        <v>5120</v>
      </c>
      <c r="J520" s="23">
        <v>45894</v>
      </c>
      <c r="K520" s="14"/>
      <c r="L520" s="14"/>
      <c r="M520" s="14" t="s">
        <v>13383</v>
      </c>
      <c r="N520" s="27" t="s">
        <v>4390</v>
      </c>
      <c r="O520" s="27" t="s">
        <v>4391</v>
      </c>
      <c r="P520" s="27" t="s">
        <v>5076</v>
      </c>
      <c r="Q520" s="27" t="s">
        <v>309</v>
      </c>
      <c r="R520" s="27" t="s">
        <v>274</v>
      </c>
      <c r="S520" s="27" t="s">
        <v>5121</v>
      </c>
      <c r="T520" s="27" t="s">
        <v>5073</v>
      </c>
      <c r="U520" s="27" t="s">
        <v>5122</v>
      </c>
      <c r="V520" s="27" t="s">
        <v>535</v>
      </c>
      <c r="W520" s="27" t="s">
        <v>276</v>
      </c>
      <c r="X520" s="27" t="s">
        <v>260</v>
      </c>
      <c r="Y520" s="27" t="s">
        <v>26</v>
      </c>
      <c r="Z520" s="27" t="s">
        <v>26</v>
      </c>
      <c r="AA520" s="27" t="s">
        <v>26</v>
      </c>
      <c r="AB520" s="27" t="s">
        <v>26</v>
      </c>
    </row>
    <row r="521" spans="1:28">
      <c r="A521" s="26">
        <v>45894</v>
      </c>
      <c r="B521" s="27" t="s">
        <v>13348</v>
      </c>
      <c r="C521" s="27" t="s">
        <v>13349</v>
      </c>
      <c r="D521" s="28">
        <v>4000</v>
      </c>
      <c r="E521" s="27" t="s">
        <v>5123</v>
      </c>
      <c r="F521" s="27" t="s">
        <v>5124</v>
      </c>
      <c r="G521" s="27" t="str">
        <f t="shared" si="8"/>
        <v>5495812</v>
      </c>
      <c r="H521" s="14" t="s">
        <v>57</v>
      </c>
      <c r="I521" s="14" t="s">
        <v>5125</v>
      </c>
      <c r="J521" s="23">
        <v>45894</v>
      </c>
      <c r="K521" s="14"/>
      <c r="L521" s="14"/>
      <c r="M521" s="14" t="s">
        <v>13370</v>
      </c>
      <c r="N521" s="27" t="s">
        <v>2637</v>
      </c>
      <c r="O521" s="27" t="s">
        <v>2638</v>
      </c>
      <c r="P521" s="27" t="s">
        <v>371</v>
      </c>
      <c r="Q521" s="27" t="s">
        <v>250</v>
      </c>
      <c r="R521" s="27" t="s">
        <v>5126</v>
      </c>
      <c r="S521" s="27" t="s">
        <v>5073</v>
      </c>
      <c r="T521" s="27" t="s">
        <v>5127</v>
      </c>
      <c r="U521" s="27" t="s">
        <v>217</v>
      </c>
      <c r="V521" s="27" t="s">
        <v>214</v>
      </c>
      <c r="W521" s="27" t="s">
        <v>252</v>
      </c>
      <c r="X521" s="27" t="s">
        <v>26</v>
      </c>
      <c r="Y521" s="27" t="s">
        <v>26</v>
      </c>
      <c r="Z521" s="27" t="s">
        <v>26</v>
      </c>
      <c r="AA521" s="27" t="s">
        <v>26</v>
      </c>
      <c r="AB521" s="27" t="s">
        <v>26</v>
      </c>
    </row>
    <row r="522" spans="1:28">
      <c r="A522" s="26">
        <v>45894</v>
      </c>
      <c r="B522" s="27" t="s">
        <v>13348</v>
      </c>
      <c r="C522" s="27" t="s">
        <v>13349</v>
      </c>
      <c r="D522" s="28">
        <v>3360</v>
      </c>
      <c r="E522" s="27" t="s">
        <v>5128</v>
      </c>
      <c r="F522" s="27" t="s">
        <v>5129</v>
      </c>
      <c r="G522" s="27" t="str">
        <f t="shared" si="8"/>
        <v>9429645</v>
      </c>
      <c r="H522" s="31" t="s">
        <v>83</v>
      </c>
      <c r="I522" s="31" t="s">
        <v>82</v>
      </c>
      <c r="J522" s="110"/>
      <c r="K522" s="16"/>
      <c r="L522" s="31" t="s">
        <v>13668</v>
      </c>
      <c r="M522" s="16" t="s">
        <v>13455</v>
      </c>
      <c r="N522" s="27" t="s">
        <v>4390</v>
      </c>
      <c r="O522" s="27" t="s">
        <v>4391</v>
      </c>
      <c r="P522" s="27" t="s">
        <v>5076</v>
      </c>
      <c r="Q522" s="27" t="s">
        <v>309</v>
      </c>
      <c r="R522" s="27" t="s">
        <v>274</v>
      </c>
      <c r="S522" s="27" t="s">
        <v>5130</v>
      </c>
      <c r="T522" s="27" t="s">
        <v>5073</v>
      </c>
      <c r="U522" s="27" t="s">
        <v>5131</v>
      </c>
      <c r="V522" s="27" t="s">
        <v>535</v>
      </c>
      <c r="W522" s="27" t="s">
        <v>276</v>
      </c>
      <c r="X522" s="27" t="s">
        <v>260</v>
      </c>
      <c r="Y522" s="27" t="s">
        <v>26</v>
      </c>
      <c r="Z522" s="27" t="s">
        <v>26</v>
      </c>
      <c r="AA522" s="27" t="s">
        <v>26</v>
      </c>
      <c r="AB522" s="27" t="s">
        <v>26</v>
      </c>
    </row>
    <row r="523" spans="1:28">
      <c r="A523" s="26">
        <v>45894</v>
      </c>
      <c r="B523" s="27" t="s">
        <v>13348</v>
      </c>
      <c r="C523" s="27" t="s">
        <v>13349</v>
      </c>
      <c r="D523" s="28">
        <v>3042.54</v>
      </c>
      <c r="E523" s="27" t="s">
        <v>289</v>
      </c>
      <c r="F523" s="27" t="s">
        <v>5132</v>
      </c>
      <c r="G523" s="27" t="str">
        <f t="shared" si="8"/>
        <v>5495814</v>
      </c>
      <c r="H523" s="14" t="s">
        <v>59</v>
      </c>
      <c r="I523" s="14" t="s">
        <v>5133</v>
      </c>
      <c r="J523" s="23">
        <v>45895</v>
      </c>
      <c r="K523" s="14"/>
      <c r="L523" s="14"/>
      <c r="M523" s="14" t="s">
        <v>13352</v>
      </c>
      <c r="N523" s="27" t="s">
        <v>290</v>
      </c>
      <c r="O523" s="27" t="s">
        <v>291</v>
      </c>
      <c r="P523" s="27" t="s">
        <v>4951</v>
      </c>
      <c r="Q523" s="27" t="s">
        <v>292</v>
      </c>
      <c r="R523" s="27" t="s">
        <v>218</v>
      </c>
      <c r="S523" s="27" t="s">
        <v>5134</v>
      </c>
      <c r="T523" s="27" t="s">
        <v>5073</v>
      </c>
      <c r="U523" s="27" t="s">
        <v>293</v>
      </c>
      <c r="V523" s="27" t="s">
        <v>294</v>
      </c>
      <c r="W523" s="27" t="s">
        <v>295</v>
      </c>
      <c r="X523" s="27" t="s">
        <v>214</v>
      </c>
      <c r="Y523" s="27" t="s">
        <v>296</v>
      </c>
      <c r="Z523" s="27" t="s">
        <v>26</v>
      </c>
      <c r="AA523" s="27" t="s">
        <v>26</v>
      </c>
      <c r="AB523" s="27" t="s">
        <v>26</v>
      </c>
    </row>
    <row r="524" spans="1:28">
      <c r="A524" s="26">
        <v>45894</v>
      </c>
      <c r="B524" s="27" t="s">
        <v>13348</v>
      </c>
      <c r="C524" s="27" t="s">
        <v>13349</v>
      </c>
      <c r="D524" s="28">
        <v>2350</v>
      </c>
      <c r="E524" s="27" t="s">
        <v>5135</v>
      </c>
      <c r="F524" s="27" t="s">
        <v>5136</v>
      </c>
      <c r="G524" s="27" t="str">
        <f t="shared" si="8"/>
        <v>9429672</v>
      </c>
      <c r="H524" s="14" t="s">
        <v>86</v>
      </c>
      <c r="I524" s="14" t="s">
        <v>5137</v>
      </c>
      <c r="J524" s="23">
        <v>45895</v>
      </c>
      <c r="K524" s="14"/>
      <c r="L524" s="14"/>
      <c r="M524" s="14" t="s">
        <v>13380</v>
      </c>
      <c r="N524" s="27" t="s">
        <v>4390</v>
      </c>
      <c r="O524" s="27" t="s">
        <v>4391</v>
      </c>
      <c r="P524" s="27" t="s">
        <v>5076</v>
      </c>
      <c r="Q524" s="27" t="s">
        <v>309</v>
      </c>
      <c r="R524" s="27" t="s">
        <v>274</v>
      </c>
      <c r="S524" s="27" t="s">
        <v>5138</v>
      </c>
      <c r="T524" s="27" t="s">
        <v>5073</v>
      </c>
      <c r="U524" s="27" t="s">
        <v>5139</v>
      </c>
      <c r="V524" s="27" t="s">
        <v>535</v>
      </c>
      <c r="W524" s="27" t="s">
        <v>276</v>
      </c>
      <c r="X524" s="27" t="s">
        <v>260</v>
      </c>
      <c r="Y524" s="27" t="s">
        <v>26</v>
      </c>
      <c r="Z524" s="27" t="s">
        <v>26</v>
      </c>
      <c r="AA524" s="27" t="s">
        <v>26</v>
      </c>
      <c r="AB524" s="27" t="s">
        <v>26</v>
      </c>
    </row>
    <row r="525" spans="1:28">
      <c r="A525" s="26">
        <v>45894</v>
      </c>
      <c r="B525" s="27" t="s">
        <v>13348</v>
      </c>
      <c r="C525" s="27" t="s">
        <v>13349</v>
      </c>
      <c r="D525" s="28">
        <v>1554.52</v>
      </c>
      <c r="E525" s="27" t="s">
        <v>5140</v>
      </c>
      <c r="F525" s="27" t="s">
        <v>5141</v>
      </c>
      <c r="G525" s="27" t="str">
        <f t="shared" si="8"/>
        <v>9429735</v>
      </c>
      <c r="H525" s="14" t="s">
        <v>62</v>
      </c>
      <c r="I525" s="14" t="s">
        <v>5120</v>
      </c>
      <c r="J525" s="23">
        <v>45894</v>
      </c>
      <c r="K525" s="14"/>
      <c r="L525" s="14"/>
      <c r="M525" s="14" t="s">
        <v>13383</v>
      </c>
      <c r="N525" s="27" t="s">
        <v>4390</v>
      </c>
      <c r="O525" s="27" t="s">
        <v>4391</v>
      </c>
      <c r="P525" s="27" t="s">
        <v>5076</v>
      </c>
      <c r="Q525" s="27" t="s">
        <v>309</v>
      </c>
      <c r="R525" s="27" t="s">
        <v>274</v>
      </c>
      <c r="S525" s="27" t="s">
        <v>5142</v>
      </c>
      <c r="T525" s="27" t="s">
        <v>5073</v>
      </c>
      <c r="U525" s="27" t="s">
        <v>5143</v>
      </c>
      <c r="V525" s="27" t="s">
        <v>535</v>
      </c>
      <c r="W525" s="27" t="s">
        <v>276</v>
      </c>
      <c r="X525" s="27" t="s">
        <v>260</v>
      </c>
      <c r="Y525" s="27" t="s">
        <v>26</v>
      </c>
      <c r="Z525" s="27" t="s">
        <v>26</v>
      </c>
      <c r="AA525" s="27" t="s">
        <v>26</v>
      </c>
      <c r="AB525" s="27" t="s">
        <v>26</v>
      </c>
    </row>
    <row r="526" spans="1:28">
      <c r="A526" s="26">
        <v>45894</v>
      </c>
      <c r="B526" s="27" t="s">
        <v>13348</v>
      </c>
      <c r="C526" s="27" t="s">
        <v>13349</v>
      </c>
      <c r="D526" s="28">
        <v>1410</v>
      </c>
      <c r="E526" s="27" t="s">
        <v>5144</v>
      </c>
      <c r="F526" s="27" t="s">
        <v>5145</v>
      </c>
      <c r="G526" s="27" t="str">
        <f t="shared" si="8"/>
        <v>9429681</v>
      </c>
      <c r="H526" s="14" t="s">
        <v>86</v>
      </c>
      <c r="I526" s="14" t="s">
        <v>5146</v>
      </c>
      <c r="J526" s="23">
        <v>45895</v>
      </c>
      <c r="K526" s="14"/>
      <c r="L526" s="14"/>
      <c r="M526" s="14" t="s">
        <v>13380</v>
      </c>
      <c r="N526" s="27" t="s">
        <v>4390</v>
      </c>
      <c r="O526" s="27" t="s">
        <v>4391</v>
      </c>
      <c r="P526" s="27" t="s">
        <v>5076</v>
      </c>
      <c r="Q526" s="27" t="s">
        <v>309</v>
      </c>
      <c r="R526" s="27" t="s">
        <v>274</v>
      </c>
      <c r="S526" s="27" t="s">
        <v>5147</v>
      </c>
      <c r="T526" s="27" t="s">
        <v>5073</v>
      </c>
      <c r="U526" s="27" t="s">
        <v>5148</v>
      </c>
      <c r="V526" s="27" t="s">
        <v>535</v>
      </c>
      <c r="W526" s="27" t="s">
        <v>276</v>
      </c>
      <c r="X526" s="27" t="s">
        <v>260</v>
      </c>
      <c r="Y526" s="27" t="s">
        <v>26</v>
      </c>
      <c r="Z526" s="27" t="s">
        <v>26</v>
      </c>
      <c r="AA526" s="27" t="s">
        <v>26</v>
      </c>
      <c r="AB526" s="27" t="s">
        <v>26</v>
      </c>
    </row>
    <row r="527" spans="1:28">
      <c r="A527" s="26">
        <v>45894</v>
      </c>
      <c r="B527" s="27" t="s">
        <v>13348</v>
      </c>
      <c r="C527" s="27" t="s">
        <v>13349</v>
      </c>
      <c r="D527" s="28">
        <v>940</v>
      </c>
      <c r="E527" s="27" t="s">
        <v>5149</v>
      </c>
      <c r="F527" s="27" t="s">
        <v>5150</v>
      </c>
      <c r="G527" s="27" t="str">
        <f t="shared" si="8"/>
        <v>9429663</v>
      </c>
      <c r="H527" s="14" t="s">
        <v>86</v>
      </c>
      <c r="I527" s="14" t="s">
        <v>5151</v>
      </c>
      <c r="J527" s="23">
        <v>45895</v>
      </c>
      <c r="K527" s="14"/>
      <c r="L527" s="14"/>
      <c r="M527" s="14" t="s">
        <v>13380</v>
      </c>
      <c r="N527" s="27" t="s">
        <v>4390</v>
      </c>
      <c r="O527" s="27" t="s">
        <v>4391</v>
      </c>
      <c r="P527" s="27" t="s">
        <v>5076</v>
      </c>
      <c r="Q527" s="27" t="s">
        <v>309</v>
      </c>
      <c r="R527" s="27" t="s">
        <v>274</v>
      </c>
      <c r="S527" s="27" t="s">
        <v>5152</v>
      </c>
      <c r="T527" s="27" t="s">
        <v>5073</v>
      </c>
      <c r="U527" s="27" t="s">
        <v>5153</v>
      </c>
      <c r="V527" s="27" t="s">
        <v>535</v>
      </c>
      <c r="W527" s="27" t="s">
        <v>276</v>
      </c>
      <c r="X527" s="27" t="s">
        <v>260</v>
      </c>
      <c r="Y527" s="27" t="s">
        <v>26</v>
      </c>
      <c r="Z527" s="27" t="s">
        <v>26</v>
      </c>
      <c r="AA527" s="27" t="s">
        <v>26</v>
      </c>
      <c r="AB527" s="27" t="s">
        <v>26</v>
      </c>
    </row>
    <row r="528" spans="1:28">
      <c r="A528" s="26">
        <v>45894</v>
      </c>
      <c r="B528" s="27" t="s">
        <v>13348</v>
      </c>
      <c r="C528" s="27" t="s">
        <v>13349</v>
      </c>
      <c r="D528" s="28">
        <v>898.61</v>
      </c>
      <c r="E528" s="27" t="s">
        <v>5154</v>
      </c>
      <c r="F528" s="27" t="s">
        <v>5155</v>
      </c>
      <c r="G528" s="27" t="str">
        <f t="shared" si="8"/>
        <v>5495821</v>
      </c>
      <c r="H528" s="14" t="s">
        <v>56</v>
      </c>
      <c r="I528" s="14" t="s">
        <v>5156</v>
      </c>
      <c r="J528" s="23">
        <v>45894</v>
      </c>
      <c r="K528" s="14"/>
      <c r="L528" s="14"/>
      <c r="M528" s="14" t="s">
        <v>13367</v>
      </c>
      <c r="N528" s="27" t="s">
        <v>213</v>
      </c>
      <c r="O528" s="27" t="s">
        <v>219</v>
      </c>
      <c r="P528" s="27" t="s">
        <v>5110</v>
      </c>
      <c r="Q528" s="27" t="s">
        <v>218</v>
      </c>
      <c r="R528" s="27" t="s">
        <v>5157</v>
      </c>
      <c r="S528" s="27" t="s">
        <v>5073</v>
      </c>
      <c r="T528" s="27" t="s">
        <v>5158</v>
      </c>
      <c r="U528" s="27" t="s">
        <v>217</v>
      </c>
      <c r="V528" s="27" t="s">
        <v>214</v>
      </c>
      <c r="W528" s="27" t="s">
        <v>215</v>
      </c>
      <c r="X528" s="27" t="s">
        <v>26</v>
      </c>
      <c r="Y528" s="27" t="s">
        <v>26</v>
      </c>
      <c r="Z528" s="27" t="s">
        <v>26</v>
      </c>
      <c r="AA528" s="27" t="s">
        <v>26</v>
      </c>
      <c r="AB528" s="27" t="s">
        <v>26</v>
      </c>
    </row>
    <row r="529" spans="1:28">
      <c r="A529" s="26">
        <v>45894</v>
      </c>
      <c r="B529" s="27" t="s">
        <v>13348</v>
      </c>
      <c r="C529" s="27" t="s">
        <v>13349</v>
      </c>
      <c r="D529" s="28">
        <v>630</v>
      </c>
      <c r="E529" s="27" t="s">
        <v>5159</v>
      </c>
      <c r="F529" s="27" t="s">
        <v>5160</v>
      </c>
      <c r="G529" s="27" t="str">
        <f t="shared" si="8"/>
        <v>9429745</v>
      </c>
      <c r="H529" s="14" t="s">
        <v>69</v>
      </c>
      <c r="I529" s="14" t="s">
        <v>5161</v>
      </c>
      <c r="J529" s="23">
        <v>45903</v>
      </c>
      <c r="K529" s="14"/>
      <c r="L529" s="23"/>
      <c r="M529" s="14" t="s">
        <v>13669</v>
      </c>
      <c r="N529" s="27" t="s">
        <v>482</v>
      </c>
      <c r="O529" s="27" t="s">
        <v>348</v>
      </c>
      <c r="P529" s="27" t="s">
        <v>5162</v>
      </c>
      <c r="Q529" s="27" t="s">
        <v>218</v>
      </c>
      <c r="R529" s="27" t="s">
        <v>5163</v>
      </c>
      <c r="S529" s="27" t="s">
        <v>5073</v>
      </c>
      <c r="T529" s="27" t="s">
        <v>5164</v>
      </c>
      <c r="U529" s="27" t="s">
        <v>217</v>
      </c>
      <c r="V529" s="27" t="s">
        <v>214</v>
      </c>
      <c r="W529" s="27" t="s">
        <v>296</v>
      </c>
      <c r="X529" s="27" t="s">
        <v>26</v>
      </c>
      <c r="Y529" s="27" t="s">
        <v>26</v>
      </c>
      <c r="Z529" s="27" t="s">
        <v>26</v>
      </c>
      <c r="AA529" s="27" t="s">
        <v>26</v>
      </c>
      <c r="AB529" s="27" t="s">
        <v>26</v>
      </c>
    </row>
    <row r="530" spans="1:28">
      <c r="A530" s="26">
        <v>45894</v>
      </c>
      <c r="B530" s="27" t="s">
        <v>13348</v>
      </c>
      <c r="C530" s="27" t="s">
        <v>13349</v>
      </c>
      <c r="D530" s="28">
        <v>282.73</v>
      </c>
      <c r="E530" s="27" t="s">
        <v>5165</v>
      </c>
      <c r="F530" s="27" t="s">
        <v>5166</v>
      </c>
      <c r="G530" s="27" t="str">
        <f t="shared" si="8"/>
        <v>9429690</v>
      </c>
      <c r="H530" s="14" t="s">
        <v>62</v>
      </c>
      <c r="I530" s="14" t="s">
        <v>5120</v>
      </c>
      <c r="J530" s="23">
        <v>45894</v>
      </c>
      <c r="K530" s="14"/>
      <c r="L530" s="14"/>
      <c r="M530" s="14" t="s">
        <v>13383</v>
      </c>
      <c r="N530" s="27" t="s">
        <v>4390</v>
      </c>
      <c r="O530" s="27" t="s">
        <v>4391</v>
      </c>
      <c r="P530" s="27" t="s">
        <v>5076</v>
      </c>
      <c r="Q530" s="27" t="s">
        <v>309</v>
      </c>
      <c r="R530" s="27" t="s">
        <v>274</v>
      </c>
      <c r="S530" s="27" t="s">
        <v>5167</v>
      </c>
      <c r="T530" s="27" t="s">
        <v>5073</v>
      </c>
      <c r="U530" s="27" t="s">
        <v>5168</v>
      </c>
      <c r="V530" s="27" t="s">
        <v>535</v>
      </c>
      <c r="W530" s="27" t="s">
        <v>276</v>
      </c>
      <c r="X530" s="27" t="s">
        <v>260</v>
      </c>
      <c r="Y530" s="27" t="s">
        <v>26</v>
      </c>
      <c r="Z530" s="27" t="s">
        <v>26</v>
      </c>
      <c r="AA530" s="27" t="s">
        <v>26</v>
      </c>
      <c r="AB530" s="27" t="s">
        <v>26</v>
      </c>
    </row>
    <row r="531" spans="1:28">
      <c r="A531" s="26">
        <v>45894</v>
      </c>
      <c r="B531" s="27" t="s">
        <v>13348</v>
      </c>
      <c r="C531" s="27" t="s">
        <v>13349</v>
      </c>
      <c r="D531" s="28">
        <v>105</v>
      </c>
      <c r="E531" s="27" t="s">
        <v>5169</v>
      </c>
      <c r="F531" s="27" t="s">
        <v>5170</v>
      </c>
      <c r="G531" s="27" t="str">
        <f t="shared" si="8"/>
        <v>9429627</v>
      </c>
      <c r="H531" s="14" t="s">
        <v>61</v>
      </c>
      <c r="I531" s="14" t="s">
        <v>5171</v>
      </c>
      <c r="J531" s="23">
        <v>45894</v>
      </c>
      <c r="K531" s="14"/>
      <c r="L531" s="14"/>
      <c r="M531" s="14" t="s">
        <v>13392</v>
      </c>
      <c r="N531" s="27" t="s">
        <v>4390</v>
      </c>
      <c r="O531" s="27" t="s">
        <v>4391</v>
      </c>
      <c r="P531" s="27" t="s">
        <v>5076</v>
      </c>
      <c r="Q531" s="27" t="s">
        <v>309</v>
      </c>
      <c r="R531" s="27" t="s">
        <v>274</v>
      </c>
      <c r="S531" s="27" t="s">
        <v>5172</v>
      </c>
      <c r="T531" s="27" t="s">
        <v>5073</v>
      </c>
      <c r="U531" s="27" t="s">
        <v>5173</v>
      </c>
      <c r="V531" s="27" t="s">
        <v>535</v>
      </c>
      <c r="W531" s="27" t="s">
        <v>276</v>
      </c>
      <c r="X531" s="27" t="s">
        <v>260</v>
      </c>
      <c r="Y531" s="27" t="s">
        <v>26</v>
      </c>
      <c r="Z531" s="27" t="s">
        <v>26</v>
      </c>
      <c r="AA531" s="27" t="s">
        <v>26</v>
      </c>
      <c r="AB531" s="27" t="s">
        <v>26</v>
      </c>
    </row>
    <row r="532" spans="1:28">
      <c r="A532" s="26">
        <v>45894</v>
      </c>
      <c r="B532" s="27" t="s">
        <v>13348</v>
      </c>
      <c r="C532" s="27" t="s">
        <v>13349</v>
      </c>
      <c r="D532" s="28">
        <v>95.24</v>
      </c>
      <c r="E532" s="27" t="s">
        <v>5174</v>
      </c>
      <c r="F532" s="27" t="s">
        <v>5175</v>
      </c>
      <c r="G532" s="27" t="str">
        <f t="shared" si="8"/>
        <v>9429699</v>
      </c>
      <c r="H532" s="14" t="s">
        <v>62</v>
      </c>
      <c r="I532" s="14" t="s">
        <v>5120</v>
      </c>
      <c r="J532" s="23">
        <v>45894</v>
      </c>
      <c r="K532" s="14"/>
      <c r="L532" s="14"/>
      <c r="M532" s="14" t="s">
        <v>13383</v>
      </c>
      <c r="N532" s="27" t="s">
        <v>4390</v>
      </c>
      <c r="O532" s="27" t="s">
        <v>4391</v>
      </c>
      <c r="P532" s="27" t="s">
        <v>5076</v>
      </c>
      <c r="Q532" s="27" t="s">
        <v>309</v>
      </c>
      <c r="R532" s="27" t="s">
        <v>274</v>
      </c>
      <c r="S532" s="27" t="s">
        <v>5176</v>
      </c>
      <c r="T532" s="27" t="s">
        <v>5073</v>
      </c>
      <c r="U532" s="27" t="s">
        <v>5177</v>
      </c>
      <c r="V532" s="27" t="s">
        <v>535</v>
      </c>
      <c r="W532" s="27" t="s">
        <v>276</v>
      </c>
      <c r="X532" s="27" t="s">
        <v>260</v>
      </c>
      <c r="Y532" s="27" t="s">
        <v>26</v>
      </c>
      <c r="Z532" s="27" t="s">
        <v>26</v>
      </c>
      <c r="AA532" s="27" t="s">
        <v>26</v>
      </c>
      <c r="AB532" s="27" t="s">
        <v>26</v>
      </c>
    </row>
    <row r="533" spans="1:28">
      <c r="A533" s="26">
        <v>45894</v>
      </c>
      <c r="B533" s="27" t="s">
        <v>13348</v>
      </c>
      <c r="C533" s="27" t="s">
        <v>13349</v>
      </c>
      <c r="D533" s="28">
        <v>35</v>
      </c>
      <c r="E533" s="27" t="s">
        <v>5178</v>
      </c>
      <c r="F533" s="27" t="s">
        <v>5179</v>
      </c>
      <c r="G533" s="27" t="str">
        <f t="shared" si="8"/>
        <v>5495808</v>
      </c>
      <c r="H533" s="14">
        <v>1400</v>
      </c>
      <c r="I533" s="14">
        <v>3029</v>
      </c>
      <c r="J533" s="23">
        <v>45891</v>
      </c>
      <c r="K533" s="14"/>
      <c r="L533" s="14" t="s">
        <v>13670</v>
      </c>
      <c r="M533" s="14" t="s">
        <v>13360</v>
      </c>
      <c r="N533" s="27" t="s">
        <v>5180</v>
      </c>
      <c r="O533" s="27" t="s">
        <v>5181</v>
      </c>
      <c r="P533" s="27" t="s">
        <v>4951</v>
      </c>
      <c r="Q533" s="27" t="s">
        <v>5182</v>
      </c>
      <c r="R533" s="27" t="s">
        <v>465</v>
      </c>
      <c r="S533" s="27" t="s">
        <v>5183</v>
      </c>
      <c r="T533" s="27" t="s">
        <v>5073</v>
      </c>
      <c r="U533" s="27" t="s">
        <v>5184</v>
      </c>
      <c r="V533" s="27" t="s">
        <v>217</v>
      </c>
      <c r="W533" s="27" t="s">
        <v>5185</v>
      </c>
      <c r="X533" s="27" t="s">
        <v>214</v>
      </c>
      <c r="Y533" s="27" t="s">
        <v>5186</v>
      </c>
      <c r="Z533" s="27" t="s">
        <v>26</v>
      </c>
      <c r="AA533" s="27" t="s">
        <v>26</v>
      </c>
      <c r="AB533" s="27" t="s">
        <v>26</v>
      </c>
    </row>
    <row r="534" spans="1:28">
      <c r="A534" s="26">
        <v>45894</v>
      </c>
      <c r="B534" s="27" t="s">
        <v>13348</v>
      </c>
      <c r="C534" s="27" t="s">
        <v>13349</v>
      </c>
      <c r="D534" s="28">
        <v>22.69</v>
      </c>
      <c r="E534" s="27" t="s">
        <v>5187</v>
      </c>
      <c r="F534" s="27" t="s">
        <v>5188</v>
      </c>
      <c r="G534" s="27" t="str">
        <f t="shared" si="8"/>
        <v>9429717</v>
      </c>
      <c r="H534" s="14" t="s">
        <v>62</v>
      </c>
      <c r="I534" s="14" t="s">
        <v>5120</v>
      </c>
      <c r="J534" s="23">
        <v>45894</v>
      </c>
      <c r="K534" s="14"/>
      <c r="L534" s="14"/>
      <c r="M534" s="14" t="s">
        <v>13383</v>
      </c>
      <c r="N534" s="27" t="s">
        <v>4390</v>
      </c>
      <c r="O534" s="27" t="s">
        <v>4391</v>
      </c>
      <c r="P534" s="27" t="s">
        <v>5076</v>
      </c>
      <c r="Q534" s="27" t="s">
        <v>309</v>
      </c>
      <c r="R534" s="27" t="s">
        <v>274</v>
      </c>
      <c r="S534" s="27" t="s">
        <v>5189</v>
      </c>
      <c r="T534" s="27" t="s">
        <v>5073</v>
      </c>
      <c r="U534" s="27" t="s">
        <v>5190</v>
      </c>
      <c r="V534" s="27" t="s">
        <v>535</v>
      </c>
      <c r="W534" s="27" t="s">
        <v>276</v>
      </c>
      <c r="X534" s="27" t="s">
        <v>260</v>
      </c>
      <c r="Y534" s="27" t="s">
        <v>26</v>
      </c>
      <c r="Z534" s="27" t="s">
        <v>26</v>
      </c>
      <c r="AA534" s="27" t="s">
        <v>26</v>
      </c>
      <c r="AB534" s="27" t="s">
        <v>26</v>
      </c>
    </row>
    <row r="535" spans="1:28">
      <c r="A535" s="26">
        <v>45894</v>
      </c>
      <c r="B535" s="27" t="s">
        <v>13348</v>
      </c>
      <c r="C535" s="27" t="s">
        <v>13349</v>
      </c>
      <c r="D535" s="28">
        <v>5.18</v>
      </c>
      <c r="E535" s="27" t="s">
        <v>5191</v>
      </c>
      <c r="F535" s="27" t="s">
        <v>5192</v>
      </c>
      <c r="G535" s="27" t="str">
        <f t="shared" si="8"/>
        <v>9429708</v>
      </c>
      <c r="H535" s="14" t="s">
        <v>62</v>
      </c>
      <c r="I535" s="14" t="s">
        <v>5120</v>
      </c>
      <c r="J535" s="23">
        <v>45894</v>
      </c>
      <c r="K535" s="14"/>
      <c r="L535" s="14"/>
      <c r="M535" s="14" t="s">
        <v>13383</v>
      </c>
      <c r="N535" s="27" t="s">
        <v>4390</v>
      </c>
      <c r="O535" s="27" t="s">
        <v>4391</v>
      </c>
      <c r="P535" s="27" t="s">
        <v>5076</v>
      </c>
      <c r="Q535" s="27" t="s">
        <v>309</v>
      </c>
      <c r="R535" s="27" t="s">
        <v>274</v>
      </c>
      <c r="S535" s="27" t="s">
        <v>5193</v>
      </c>
      <c r="T535" s="27" t="s">
        <v>5073</v>
      </c>
      <c r="U535" s="27" t="s">
        <v>5194</v>
      </c>
      <c r="V535" s="27" t="s">
        <v>535</v>
      </c>
      <c r="W535" s="27" t="s">
        <v>276</v>
      </c>
      <c r="X535" s="27" t="s">
        <v>260</v>
      </c>
      <c r="Y535" s="27" t="s">
        <v>26</v>
      </c>
      <c r="Z535" s="27" t="s">
        <v>26</v>
      </c>
      <c r="AA535" s="27" t="s">
        <v>26</v>
      </c>
      <c r="AB535" s="27" t="s">
        <v>26</v>
      </c>
    </row>
    <row r="536" spans="1:28">
      <c r="A536" s="26">
        <v>45894</v>
      </c>
      <c r="B536" s="27" t="s">
        <v>13348</v>
      </c>
      <c r="C536" s="27" t="s">
        <v>13349</v>
      </c>
      <c r="D536" s="28">
        <v>360</v>
      </c>
      <c r="E536" s="27" t="s">
        <v>5195</v>
      </c>
      <c r="F536" s="27" t="s">
        <v>5196</v>
      </c>
      <c r="G536" s="27" t="str">
        <f t="shared" si="8"/>
        <v>5741607</v>
      </c>
      <c r="H536" s="14" t="s">
        <v>62</v>
      </c>
      <c r="I536" s="14" t="s">
        <v>5197</v>
      </c>
      <c r="J536" s="23">
        <v>45895</v>
      </c>
      <c r="K536" s="14"/>
      <c r="L536" s="29"/>
      <c r="M536" s="14" t="s">
        <v>13383</v>
      </c>
      <c r="N536" s="27" t="s">
        <v>758</v>
      </c>
      <c r="O536" s="27" t="s">
        <v>450</v>
      </c>
      <c r="P536" s="27" t="s">
        <v>343</v>
      </c>
      <c r="Q536" s="27" t="s">
        <v>218</v>
      </c>
      <c r="R536" s="27" t="s">
        <v>5198</v>
      </c>
      <c r="S536" s="27" t="s">
        <v>5073</v>
      </c>
      <c r="T536" s="27" t="s">
        <v>5199</v>
      </c>
      <c r="U536" s="27" t="s">
        <v>251</v>
      </c>
      <c r="V536" s="27" t="s">
        <v>5200</v>
      </c>
      <c r="W536" s="27" t="s">
        <v>260</v>
      </c>
      <c r="X536" s="27" t="s">
        <v>26</v>
      </c>
      <c r="Y536" s="27" t="s">
        <v>26</v>
      </c>
      <c r="Z536" s="27" t="s">
        <v>26</v>
      </c>
      <c r="AA536" s="27" t="s">
        <v>26</v>
      </c>
    </row>
    <row r="537" spans="1:28">
      <c r="A537" s="26">
        <v>45894</v>
      </c>
      <c r="B537" s="27" t="s">
        <v>13348</v>
      </c>
      <c r="C537" s="27" t="s">
        <v>13357</v>
      </c>
      <c r="D537" s="28">
        <v>2860.95</v>
      </c>
      <c r="E537" s="27" t="s">
        <v>5201</v>
      </c>
      <c r="F537" s="27" t="s">
        <v>5202</v>
      </c>
      <c r="G537" s="27" t="str">
        <f t="shared" si="8"/>
        <v>9700237</v>
      </c>
      <c r="H537" s="14" t="s">
        <v>80</v>
      </c>
      <c r="I537" s="14" t="s">
        <v>5203</v>
      </c>
      <c r="J537" s="23">
        <v>45895</v>
      </c>
      <c r="K537" s="14"/>
      <c r="L537" s="29"/>
      <c r="M537" s="14" t="s">
        <v>824</v>
      </c>
      <c r="N537" s="27" t="s">
        <v>5204</v>
      </c>
      <c r="O537" s="27" t="s">
        <v>477</v>
      </c>
      <c r="P537" s="27" t="s">
        <v>5205</v>
      </c>
      <c r="Q537" s="27" t="s">
        <v>5206</v>
      </c>
      <c r="R537" s="27" t="s">
        <v>26</v>
      </c>
      <c r="S537" s="27" t="s">
        <v>26</v>
      </c>
      <c r="T537" s="27" t="s">
        <v>26</v>
      </c>
      <c r="U537" s="27" t="s">
        <v>26</v>
      </c>
      <c r="V537" s="27" t="s">
        <v>26</v>
      </c>
      <c r="W537" s="27" t="s">
        <v>26</v>
      </c>
      <c r="X537" s="27" t="s">
        <v>26</v>
      </c>
      <c r="Y537" s="27" t="s">
        <v>26</v>
      </c>
      <c r="Z537" s="27" t="s">
        <v>26</v>
      </c>
      <c r="AA537" s="27" t="s">
        <v>26</v>
      </c>
    </row>
    <row r="538" spans="1:28">
      <c r="A538" s="26">
        <v>45894</v>
      </c>
      <c r="B538" s="27" t="s">
        <v>13348</v>
      </c>
      <c r="C538" s="27" t="s">
        <v>13357</v>
      </c>
      <c r="D538" s="28">
        <v>4400</v>
      </c>
      <c r="E538" s="27" t="s">
        <v>5201</v>
      </c>
      <c r="F538" s="27" t="s">
        <v>5207</v>
      </c>
      <c r="G538" s="27" t="str">
        <f t="shared" si="8"/>
        <v>9800237</v>
      </c>
      <c r="H538" s="14" t="s">
        <v>361</v>
      </c>
      <c r="I538" s="14" t="s">
        <v>4229</v>
      </c>
      <c r="J538" s="23">
        <v>45902</v>
      </c>
      <c r="K538" s="14"/>
      <c r="L538" s="23"/>
      <c r="M538" s="14" t="s">
        <v>13436</v>
      </c>
      <c r="N538" s="27" t="s">
        <v>5204</v>
      </c>
      <c r="O538" s="27" t="s">
        <v>477</v>
      </c>
      <c r="P538" s="27" t="s">
        <v>5208</v>
      </c>
      <c r="Q538" s="27" t="s">
        <v>5206</v>
      </c>
      <c r="R538" s="27" t="s">
        <v>26</v>
      </c>
      <c r="S538" s="27" t="s">
        <v>26</v>
      </c>
      <c r="T538" s="27" t="s">
        <v>26</v>
      </c>
      <c r="U538" s="27" t="s">
        <v>26</v>
      </c>
      <c r="V538" s="27" t="s">
        <v>26</v>
      </c>
      <c r="W538" s="27" t="s">
        <v>26</v>
      </c>
      <c r="X538" s="27" t="s">
        <v>26</v>
      </c>
      <c r="Y538" s="27" t="s">
        <v>26</v>
      </c>
      <c r="Z538" s="27" t="s">
        <v>26</v>
      </c>
      <c r="AA538" s="27" t="s">
        <v>26</v>
      </c>
    </row>
    <row r="539" spans="1:28">
      <c r="A539" s="26">
        <v>45895</v>
      </c>
      <c r="B539" s="27" t="s">
        <v>13348</v>
      </c>
      <c r="C539" s="27" t="s">
        <v>13349</v>
      </c>
      <c r="D539" s="28">
        <v>6575.62</v>
      </c>
      <c r="E539" s="27" t="s">
        <v>485</v>
      </c>
      <c r="F539" s="27" t="s">
        <v>5209</v>
      </c>
      <c r="G539" s="27" t="str">
        <f t="shared" si="8"/>
        <v>3661155</v>
      </c>
      <c r="H539" s="32" t="s">
        <v>83</v>
      </c>
      <c r="I539" s="32" t="s">
        <v>186</v>
      </c>
      <c r="J539" s="55">
        <v>45904</v>
      </c>
      <c r="K539" s="17"/>
      <c r="L539" s="32" t="s">
        <v>13671</v>
      </c>
      <c r="M539" s="17" t="s">
        <v>186</v>
      </c>
      <c r="N539" s="27" t="s">
        <v>486</v>
      </c>
      <c r="O539" s="27" t="s">
        <v>487</v>
      </c>
      <c r="P539" s="27" t="s">
        <v>4951</v>
      </c>
      <c r="Q539" s="27" t="s">
        <v>488</v>
      </c>
      <c r="R539" s="27" t="s">
        <v>250</v>
      </c>
      <c r="S539" s="27" t="s">
        <v>5210</v>
      </c>
      <c r="T539" s="27" t="s">
        <v>5211</v>
      </c>
      <c r="U539" s="27" t="s">
        <v>489</v>
      </c>
      <c r="V539" s="27" t="s">
        <v>217</v>
      </c>
      <c r="W539" s="27" t="s">
        <v>5212</v>
      </c>
      <c r="X539" s="27" t="s">
        <v>214</v>
      </c>
      <c r="Y539" s="27" t="s">
        <v>260</v>
      </c>
      <c r="Z539" s="27" t="s">
        <v>26</v>
      </c>
    </row>
    <row r="540" spans="1:28">
      <c r="A540" s="26">
        <v>45895</v>
      </c>
      <c r="B540" s="27" t="s">
        <v>13348</v>
      </c>
      <c r="C540" s="27" t="s">
        <v>13349</v>
      </c>
      <c r="D540" s="28">
        <v>433.23</v>
      </c>
      <c r="E540" s="27" t="s">
        <v>289</v>
      </c>
      <c r="F540" s="27" t="s">
        <v>5213</v>
      </c>
      <c r="G540" s="27" t="str">
        <f t="shared" si="8"/>
        <v>3661157</v>
      </c>
      <c r="H540" s="14" t="s">
        <v>59</v>
      </c>
      <c r="I540" s="14" t="s">
        <v>5214</v>
      </c>
      <c r="J540" s="23">
        <v>45895</v>
      </c>
      <c r="K540" s="14"/>
      <c r="L540" s="29"/>
      <c r="M540" s="14" t="s">
        <v>13352</v>
      </c>
      <c r="N540" s="27" t="s">
        <v>290</v>
      </c>
      <c r="O540" s="27" t="s">
        <v>291</v>
      </c>
      <c r="P540" s="27" t="s">
        <v>5076</v>
      </c>
      <c r="Q540" s="27" t="s">
        <v>292</v>
      </c>
      <c r="R540" s="27" t="s">
        <v>218</v>
      </c>
      <c r="S540" s="27" t="s">
        <v>5215</v>
      </c>
      <c r="T540" s="27" t="s">
        <v>5211</v>
      </c>
      <c r="U540" s="27" t="s">
        <v>293</v>
      </c>
      <c r="V540" s="27" t="s">
        <v>294</v>
      </c>
      <c r="W540" s="27" t="s">
        <v>295</v>
      </c>
      <c r="X540" s="27" t="s">
        <v>214</v>
      </c>
      <c r="Y540" s="27" t="s">
        <v>296</v>
      </c>
      <c r="Z540" s="27" t="s">
        <v>26</v>
      </c>
    </row>
    <row r="541" spans="1:28">
      <c r="A541" s="26">
        <v>45895</v>
      </c>
      <c r="B541" s="27" t="s">
        <v>13348</v>
      </c>
      <c r="C541" s="27" t="s">
        <v>13349</v>
      </c>
      <c r="D541" s="28">
        <v>44813</v>
      </c>
      <c r="E541" s="27" t="s">
        <v>351</v>
      </c>
      <c r="F541" s="27" t="s">
        <v>5216</v>
      </c>
      <c r="G541" s="27" t="str">
        <f t="shared" si="8"/>
        <v>3661159</v>
      </c>
      <c r="H541" s="14" t="s">
        <v>57</v>
      </c>
      <c r="I541" s="14" t="s">
        <v>5217</v>
      </c>
      <c r="J541" s="23">
        <v>45895</v>
      </c>
      <c r="K541" s="14"/>
      <c r="L541" s="29"/>
      <c r="M541" s="14" t="s">
        <v>13370</v>
      </c>
      <c r="N541" s="27" t="s">
        <v>352</v>
      </c>
      <c r="O541" s="27" t="s">
        <v>353</v>
      </c>
      <c r="P541" s="27" t="s">
        <v>354</v>
      </c>
      <c r="Q541" s="27" t="s">
        <v>218</v>
      </c>
      <c r="R541" s="27" t="s">
        <v>5218</v>
      </c>
      <c r="S541" s="27" t="s">
        <v>5211</v>
      </c>
      <c r="T541" s="27" t="s">
        <v>355</v>
      </c>
      <c r="U541" s="27" t="s">
        <v>217</v>
      </c>
      <c r="V541" s="27" t="s">
        <v>214</v>
      </c>
      <c r="W541" s="27" t="s">
        <v>252</v>
      </c>
      <c r="X541" s="27" t="s">
        <v>26</v>
      </c>
      <c r="Y541" s="27" t="s">
        <v>26</v>
      </c>
      <c r="Z541" s="27" t="s">
        <v>26</v>
      </c>
    </row>
    <row r="542" spans="1:28">
      <c r="A542" s="26">
        <v>45895</v>
      </c>
      <c r="B542" s="27" t="s">
        <v>13348</v>
      </c>
      <c r="C542" s="27" t="s">
        <v>13349</v>
      </c>
      <c r="D542" s="28">
        <v>15660.4</v>
      </c>
      <c r="E542" s="27" t="s">
        <v>5219</v>
      </c>
      <c r="F542" s="27" t="s">
        <v>5220</v>
      </c>
      <c r="G542" s="27" t="str">
        <f t="shared" si="8"/>
        <v>3661161</v>
      </c>
      <c r="H542" s="14" t="s">
        <v>70</v>
      </c>
      <c r="I542" s="14" t="s">
        <v>5221</v>
      </c>
      <c r="J542" s="23">
        <v>45896</v>
      </c>
      <c r="K542" s="14"/>
      <c r="L542" s="29"/>
      <c r="M542" s="14" t="s">
        <v>13478</v>
      </c>
      <c r="N542" s="27" t="s">
        <v>440</v>
      </c>
      <c r="O542" s="27" t="s">
        <v>277</v>
      </c>
      <c r="P542" s="27" t="s">
        <v>343</v>
      </c>
      <c r="Q542" s="27" t="s">
        <v>218</v>
      </c>
      <c r="R542" s="27" t="s">
        <v>5222</v>
      </c>
      <c r="S542" s="27" t="s">
        <v>5211</v>
      </c>
      <c r="T542" s="27" t="s">
        <v>5223</v>
      </c>
      <c r="U542" s="27" t="s">
        <v>239</v>
      </c>
      <c r="V542" s="27" t="s">
        <v>5224</v>
      </c>
      <c r="W542" s="27" t="s">
        <v>260</v>
      </c>
      <c r="X542" s="27" t="s">
        <v>26</v>
      </c>
      <c r="Y542" s="27" t="s">
        <v>26</v>
      </c>
      <c r="Z542" s="27" t="s">
        <v>26</v>
      </c>
    </row>
    <row r="543" spans="1:28">
      <c r="A543" s="26">
        <v>45895</v>
      </c>
      <c r="B543" s="27" t="s">
        <v>13348</v>
      </c>
      <c r="C543" s="27" t="s">
        <v>13349</v>
      </c>
      <c r="D543" s="28">
        <v>122.36</v>
      </c>
      <c r="E543" s="27" t="s">
        <v>5225</v>
      </c>
      <c r="F543" s="27" t="s">
        <v>5226</v>
      </c>
      <c r="G543" s="27" t="str">
        <f t="shared" si="8"/>
        <v>3661164</v>
      </c>
      <c r="H543" s="14" t="s">
        <v>81</v>
      </c>
      <c r="I543" s="14" t="s">
        <v>5227</v>
      </c>
      <c r="J543" s="23">
        <v>45895</v>
      </c>
      <c r="K543" s="14"/>
      <c r="L543" s="29"/>
      <c r="M543" s="14" t="s">
        <v>13541</v>
      </c>
      <c r="N543" s="27" t="s">
        <v>424</v>
      </c>
      <c r="O543" s="27" t="s">
        <v>277</v>
      </c>
      <c r="P543" s="27" t="s">
        <v>343</v>
      </c>
      <c r="Q543" s="27" t="s">
        <v>218</v>
      </c>
      <c r="R543" s="27" t="s">
        <v>5228</v>
      </c>
      <c r="S543" s="27" t="s">
        <v>5211</v>
      </c>
      <c r="T543" s="27" t="s">
        <v>5229</v>
      </c>
      <c r="U543" s="27" t="s">
        <v>239</v>
      </c>
      <c r="V543" s="27" t="s">
        <v>5230</v>
      </c>
      <c r="W543" s="27" t="s">
        <v>260</v>
      </c>
      <c r="X543" s="27" t="s">
        <v>26</v>
      </c>
      <c r="Y543" s="27" t="s">
        <v>26</v>
      </c>
      <c r="Z543" s="27" t="s">
        <v>26</v>
      </c>
    </row>
    <row r="544" spans="1:28">
      <c r="A544" s="26">
        <v>45895</v>
      </c>
      <c r="B544" s="27" t="s">
        <v>13348</v>
      </c>
      <c r="C544" s="27" t="s">
        <v>13349</v>
      </c>
      <c r="D544" s="28">
        <v>105</v>
      </c>
      <c r="E544" s="27" t="s">
        <v>5231</v>
      </c>
      <c r="F544" s="27" t="s">
        <v>5232</v>
      </c>
      <c r="G544" s="27" t="str">
        <f t="shared" si="8"/>
        <v>5561038</v>
      </c>
      <c r="H544" s="14" t="s">
        <v>69</v>
      </c>
      <c r="I544" s="14" t="s">
        <v>7974</v>
      </c>
      <c r="J544" s="23">
        <v>45924</v>
      </c>
      <c r="K544" s="14"/>
      <c r="L544" s="23"/>
      <c r="M544" s="14" t="s">
        <v>13672</v>
      </c>
      <c r="N544" s="27" t="s">
        <v>482</v>
      </c>
      <c r="O544" s="27" t="s">
        <v>348</v>
      </c>
      <c r="P544" s="27" t="s">
        <v>5233</v>
      </c>
      <c r="Q544" s="27" t="s">
        <v>218</v>
      </c>
      <c r="R544" s="27" t="s">
        <v>5234</v>
      </c>
      <c r="S544" s="27" t="s">
        <v>5211</v>
      </c>
      <c r="T544" s="27" t="s">
        <v>5235</v>
      </c>
      <c r="U544" s="27" t="s">
        <v>217</v>
      </c>
      <c r="V544" s="27" t="s">
        <v>214</v>
      </c>
      <c r="W544" s="27" t="s">
        <v>296</v>
      </c>
      <c r="X544" s="27" t="s">
        <v>26</v>
      </c>
      <c r="Y544" s="27" t="s">
        <v>26</v>
      </c>
      <c r="Z544" s="27" t="s">
        <v>26</v>
      </c>
    </row>
    <row r="545" spans="1:27">
      <c r="A545" s="26">
        <v>45895</v>
      </c>
      <c r="B545" s="27" t="s">
        <v>13348</v>
      </c>
      <c r="C545" s="27" t="s">
        <v>13349</v>
      </c>
      <c r="D545" s="28">
        <v>61.05</v>
      </c>
      <c r="E545" s="27" t="s">
        <v>5236</v>
      </c>
      <c r="F545" s="27" t="s">
        <v>5237</v>
      </c>
      <c r="G545" s="27" t="str">
        <f t="shared" si="8"/>
        <v>5561040</v>
      </c>
      <c r="H545" s="14" t="s">
        <v>69</v>
      </c>
      <c r="I545" s="14" t="s">
        <v>7975</v>
      </c>
      <c r="J545" s="23">
        <v>45944</v>
      </c>
      <c r="K545" s="14"/>
      <c r="L545" s="23"/>
      <c r="M545" s="14" t="s">
        <v>13673</v>
      </c>
      <c r="N545" s="27" t="s">
        <v>344</v>
      </c>
      <c r="O545" s="27" t="s">
        <v>348</v>
      </c>
      <c r="P545" s="27" t="s">
        <v>5238</v>
      </c>
      <c r="Q545" s="27" t="s">
        <v>218</v>
      </c>
      <c r="R545" s="27" t="s">
        <v>5239</v>
      </c>
      <c r="S545" s="27" t="s">
        <v>5211</v>
      </c>
      <c r="T545" s="27" t="s">
        <v>5240</v>
      </c>
      <c r="U545" s="27" t="s">
        <v>217</v>
      </c>
      <c r="V545" s="27" t="s">
        <v>214</v>
      </c>
      <c r="W545" s="27" t="s">
        <v>296</v>
      </c>
      <c r="X545" s="27" t="s">
        <v>26</v>
      </c>
      <c r="Y545" s="27" t="s">
        <v>26</v>
      </c>
      <c r="Z545" s="27" t="s">
        <v>26</v>
      </c>
    </row>
    <row r="546" spans="1:27">
      <c r="A546" s="26">
        <v>45895</v>
      </c>
      <c r="B546" s="27" t="s">
        <v>13348</v>
      </c>
      <c r="C546" s="27" t="s">
        <v>13349</v>
      </c>
      <c r="D546" s="28">
        <v>104422</v>
      </c>
      <c r="E546" s="27" t="s">
        <v>5241</v>
      </c>
      <c r="F546" s="27" t="s">
        <v>5242</v>
      </c>
      <c r="G546" s="27" t="str">
        <f t="shared" si="8"/>
        <v>5561042</v>
      </c>
      <c r="H546" s="14" t="s">
        <v>50</v>
      </c>
      <c r="I546" s="14" t="s">
        <v>5243</v>
      </c>
      <c r="J546" s="23">
        <v>45896</v>
      </c>
      <c r="K546" s="14"/>
      <c r="L546" s="29"/>
      <c r="M546" s="14" t="s">
        <v>13411</v>
      </c>
      <c r="N546" s="27" t="s">
        <v>4390</v>
      </c>
      <c r="O546" s="27" t="s">
        <v>4391</v>
      </c>
      <c r="P546" s="27" t="s">
        <v>5244</v>
      </c>
      <c r="Q546" s="27" t="s">
        <v>309</v>
      </c>
      <c r="R546" s="27" t="s">
        <v>274</v>
      </c>
      <c r="S546" s="27" t="s">
        <v>5245</v>
      </c>
      <c r="T546" s="27" t="s">
        <v>5211</v>
      </c>
      <c r="U546" s="27" t="s">
        <v>5246</v>
      </c>
      <c r="V546" s="27" t="s">
        <v>535</v>
      </c>
      <c r="W546" s="27" t="s">
        <v>276</v>
      </c>
      <c r="X546" s="27" t="s">
        <v>260</v>
      </c>
      <c r="Y546" s="27" t="s">
        <v>26</v>
      </c>
      <c r="Z546" s="27" t="s">
        <v>26</v>
      </c>
    </row>
    <row r="547" spans="1:27">
      <c r="A547" s="26">
        <v>45895</v>
      </c>
      <c r="B547" s="27" t="s">
        <v>13348</v>
      </c>
      <c r="C547" s="27" t="s">
        <v>13349</v>
      </c>
      <c r="D547" s="28">
        <v>2925.3</v>
      </c>
      <c r="E547" s="27" t="s">
        <v>5247</v>
      </c>
      <c r="F547" s="27" t="s">
        <v>5248</v>
      </c>
      <c r="G547" s="27" t="str">
        <f t="shared" si="8"/>
        <v>5561051</v>
      </c>
      <c r="H547" s="31" t="s">
        <v>83</v>
      </c>
      <c r="I547" s="31" t="s">
        <v>82</v>
      </c>
      <c r="J547" s="110"/>
      <c r="K547" s="16"/>
      <c r="L547" s="31" t="s">
        <v>13674</v>
      </c>
      <c r="M547" s="16" t="s">
        <v>13455</v>
      </c>
      <c r="N547" s="27" t="s">
        <v>4390</v>
      </c>
      <c r="O547" s="27" t="s">
        <v>4391</v>
      </c>
      <c r="P547" s="27" t="s">
        <v>5244</v>
      </c>
      <c r="Q547" s="27" t="s">
        <v>309</v>
      </c>
      <c r="R547" s="27" t="s">
        <v>274</v>
      </c>
      <c r="S547" s="27" t="s">
        <v>5249</v>
      </c>
      <c r="T547" s="27" t="s">
        <v>5211</v>
      </c>
      <c r="U547" s="27" t="s">
        <v>5250</v>
      </c>
      <c r="V547" s="27" t="s">
        <v>535</v>
      </c>
      <c r="W547" s="27" t="s">
        <v>276</v>
      </c>
      <c r="X547" s="27" t="s">
        <v>260</v>
      </c>
      <c r="Y547" s="27" t="s">
        <v>26</v>
      </c>
      <c r="Z547" s="27" t="s">
        <v>26</v>
      </c>
    </row>
    <row r="548" spans="1:27">
      <c r="A548" s="26">
        <v>45895</v>
      </c>
      <c r="B548" s="27" t="s">
        <v>13348</v>
      </c>
      <c r="C548" s="27" t="s">
        <v>13349</v>
      </c>
      <c r="D548" s="28">
        <v>2045</v>
      </c>
      <c r="E548" s="27" t="s">
        <v>5251</v>
      </c>
      <c r="F548" s="27" t="s">
        <v>5252</v>
      </c>
      <c r="G548" s="27" t="str">
        <f t="shared" si="8"/>
        <v>5561060</v>
      </c>
      <c r="H548" s="14" t="s">
        <v>60</v>
      </c>
      <c r="I548" s="14" t="s">
        <v>5253</v>
      </c>
      <c r="J548" s="23">
        <v>45895</v>
      </c>
      <c r="K548" s="14"/>
      <c r="L548" s="29"/>
      <c r="M548" s="14" t="s">
        <v>13364</v>
      </c>
      <c r="N548" s="27" t="s">
        <v>4390</v>
      </c>
      <c r="O548" s="27" t="s">
        <v>4391</v>
      </c>
      <c r="P548" s="27" t="s">
        <v>5244</v>
      </c>
      <c r="Q548" s="27" t="s">
        <v>309</v>
      </c>
      <c r="R548" s="27" t="s">
        <v>274</v>
      </c>
      <c r="S548" s="27" t="s">
        <v>5254</v>
      </c>
      <c r="T548" s="27" t="s">
        <v>5211</v>
      </c>
      <c r="U548" s="27" t="s">
        <v>5255</v>
      </c>
      <c r="V548" s="27" t="s">
        <v>535</v>
      </c>
      <c r="W548" s="27" t="s">
        <v>276</v>
      </c>
      <c r="X548" s="27" t="s">
        <v>260</v>
      </c>
      <c r="Y548" s="27" t="s">
        <v>26</v>
      </c>
      <c r="Z548" s="27" t="s">
        <v>26</v>
      </c>
    </row>
    <row r="549" spans="1:27">
      <c r="A549" s="26">
        <v>45895</v>
      </c>
      <c r="B549" s="27" t="s">
        <v>13348</v>
      </c>
      <c r="C549" s="27" t="s">
        <v>13349</v>
      </c>
      <c r="D549" s="28">
        <v>7612963</v>
      </c>
      <c r="E549" s="27" t="s">
        <v>5256</v>
      </c>
      <c r="F549" s="27" t="s">
        <v>5257</v>
      </c>
      <c r="G549" s="27" t="str">
        <f t="shared" si="8"/>
        <v>5561069</v>
      </c>
      <c r="H549" s="14">
        <v>2100</v>
      </c>
      <c r="I549" s="14">
        <v>908</v>
      </c>
      <c r="J549" s="86">
        <v>45909</v>
      </c>
      <c r="K549" s="14"/>
      <c r="L549" s="142"/>
      <c r="M549" s="14" t="s">
        <v>13675</v>
      </c>
      <c r="N549" s="27" t="s">
        <v>4390</v>
      </c>
      <c r="O549" s="27" t="s">
        <v>4391</v>
      </c>
      <c r="P549" s="27" t="s">
        <v>5244</v>
      </c>
      <c r="Q549" s="27" t="s">
        <v>309</v>
      </c>
      <c r="R549" s="27" t="s">
        <v>274</v>
      </c>
      <c r="S549" s="27" t="s">
        <v>5258</v>
      </c>
      <c r="T549" s="27" t="s">
        <v>5211</v>
      </c>
      <c r="U549" s="27" t="s">
        <v>5259</v>
      </c>
      <c r="V549" s="27" t="s">
        <v>535</v>
      </c>
      <c r="W549" s="27" t="s">
        <v>276</v>
      </c>
      <c r="X549" s="27" t="s">
        <v>260</v>
      </c>
      <c r="Y549" s="27" t="s">
        <v>26</v>
      </c>
      <c r="Z549" s="27" t="s">
        <v>26</v>
      </c>
    </row>
    <row r="550" spans="1:27">
      <c r="A550" s="26">
        <v>45895</v>
      </c>
      <c r="B550" s="27" t="s">
        <v>13348</v>
      </c>
      <c r="C550" s="27" t="s">
        <v>13349</v>
      </c>
      <c r="D550" s="28">
        <v>471288</v>
      </c>
      <c r="E550" s="27" t="s">
        <v>5260</v>
      </c>
      <c r="F550" s="27" t="s">
        <v>5261</v>
      </c>
      <c r="G550" s="27" t="str">
        <f t="shared" si="8"/>
        <v>5561078</v>
      </c>
      <c r="H550" s="14" t="s">
        <v>50</v>
      </c>
      <c r="I550" s="14" t="s">
        <v>5262</v>
      </c>
      <c r="J550" s="23">
        <v>45896</v>
      </c>
      <c r="K550" s="14"/>
      <c r="L550" s="29"/>
      <c r="M550" s="14" t="s">
        <v>13411</v>
      </c>
      <c r="N550" s="27" t="s">
        <v>4390</v>
      </c>
      <c r="O550" s="27" t="s">
        <v>4391</v>
      </c>
      <c r="P550" s="27" t="s">
        <v>5244</v>
      </c>
      <c r="Q550" s="27" t="s">
        <v>309</v>
      </c>
      <c r="R550" s="27" t="s">
        <v>274</v>
      </c>
      <c r="S550" s="27" t="s">
        <v>5263</v>
      </c>
      <c r="T550" s="27" t="s">
        <v>5211</v>
      </c>
      <c r="U550" s="27" t="s">
        <v>5264</v>
      </c>
      <c r="V550" s="27" t="s">
        <v>535</v>
      </c>
      <c r="W550" s="27" t="s">
        <v>276</v>
      </c>
      <c r="X550" s="27" t="s">
        <v>260</v>
      </c>
      <c r="Y550" s="27" t="s">
        <v>26</v>
      </c>
      <c r="Z550" s="27" t="s">
        <v>26</v>
      </c>
    </row>
    <row r="551" spans="1:27">
      <c r="A551" s="26">
        <v>45895</v>
      </c>
      <c r="B551" s="27" t="s">
        <v>13348</v>
      </c>
      <c r="C551" s="27" t="s">
        <v>13349</v>
      </c>
      <c r="D551" s="28">
        <v>736.13</v>
      </c>
      <c r="E551" s="27" t="s">
        <v>5265</v>
      </c>
      <c r="F551" s="27" t="s">
        <v>5266</v>
      </c>
      <c r="G551" s="27" t="str">
        <f t="shared" si="8"/>
        <v>5561087</v>
      </c>
      <c r="H551" s="32" t="s">
        <v>83</v>
      </c>
      <c r="I551" s="32" t="s">
        <v>186</v>
      </c>
      <c r="J551" s="55">
        <v>45904</v>
      </c>
      <c r="K551" s="17"/>
      <c r="L551" s="32" t="s">
        <v>13676</v>
      </c>
      <c r="M551" s="17" t="s">
        <v>186</v>
      </c>
      <c r="N551" s="27" t="s">
        <v>4390</v>
      </c>
      <c r="O551" s="27" t="s">
        <v>4391</v>
      </c>
      <c r="P551" s="27" t="s">
        <v>5244</v>
      </c>
      <c r="Q551" s="27" t="s">
        <v>309</v>
      </c>
      <c r="R551" s="27" t="s">
        <v>274</v>
      </c>
      <c r="S551" s="27" t="s">
        <v>5267</v>
      </c>
      <c r="T551" s="27" t="s">
        <v>5211</v>
      </c>
      <c r="U551" s="27" t="s">
        <v>5268</v>
      </c>
      <c r="V551" s="27" t="s">
        <v>535</v>
      </c>
      <c r="W551" s="27" t="s">
        <v>276</v>
      </c>
      <c r="X551" s="27" t="s">
        <v>260</v>
      </c>
      <c r="Y551" s="27" t="s">
        <v>26</v>
      </c>
      <c r="Z551" s="27" t="s">
        <v>26</v>
      </c>
    </row>
    <row r="552" spans="1:27">
      <c r="A552" s="26">
        <v>45895</v>
      </c>
      <c r="B552" s="27" t="s">
        <v>13348</v>
      </c>
      <c r="C552" s="27" t="s">
        <v>13349</v>
      </c>
      <c r="D552" s="28">
        <v>3058.16</v>
      </c>
      <c r="E552" s="27" t="s">
        <v>5269</v>
      </c>
      <c r="F552" s="27" t="s">
        <v>5270</v>
      </c>
      <c r="G552" s="27" t="str">
        <f t="shared" si="8"/>
        <v>7992847</v>
      </c>
      <c r="H552" s="14" t="s">
        <v>49</v>
      </c>
      <c r="I552" s="14" t="s">
        <v>5271</v>
      </c>
      <c r="J552" s="23">
        <v>45896</v>
      </c>
      <c r="K552" s="14"/>
      <c r="L552" s="29"/>
      <c r="M552" s="14" t="s">
        <v>13360</v>
      </c>
      <c r="N552" s="27" t="s">
        <v>517</v>
      </c>
      <c r="O552" s="27" t="s">
        <v>795</v>
      </c>
      <c r="P552" s="27" t="s">
        <v>5244</v>
      </c>
      <c r="Q552" s="27" t="s">
        <v>309</v>
      </c>
      <c r="R552" s="27" t="s">
        <v>274</v>
      </c>
      <c r="S552" s="27" t="s">
        <v>5272</v>
      </c>
      <c r="T552" s="27" t="s">
        <v>5211</v>
      </c>
      <c r="U552" s="27" t="s">
        <v>5273</v>
      </c>
      <c r="V552" s="27" t="s">
        <v>523</v>
      </c>
      <c r="W552" s="27" t="s">
        <v>276</v>
      </c>
      <c r="X552" s="27" t="s">
        <v>260</v>
      </c>
      <c r="Y552" s="27" t="s">
        <v>26</v>
      </c>
      <c r="Z552" s="27" t="s">
        <v>26</v>
      </c>
      <c r="AA552" s="27" t="s">
        <v>26</v>
      </c>
    </row>
    <row r="553" spans="1:27">
      <c r="A553" s="26">
        <v>45895</v>
      </c>
      <c r="B553" s="27" t="s">
        <v>13348</v>
      </c>
      <c r="C553" s="27" t="s">
        <v>13349</v>
      </c>
      <c r="D553" s="28">
        <v>113770.69</v>
      </c>
      <c r="E553" s="27" t="s">
        <v>5274</v>
      </c>
      <c r="F553" s="27" t="s">
        <v>5275</v>
      </c>
      <c r="G553" s="27" t="str">
        <f t="shared" si="8"/>
        <v>7992858</v>
      </c>
      <c r="H553" s="32" t="s">
        <v>83</v>
      </c>
      <c r="I553" s="32" t="s">
        <v>186</v>
      </c>
      <c r="J553" s="55"/>
      <c r="K553" s="17"/>
      <c r="L553" s="32" t="s">
        <v>13677</v>
      </c>
      <c r="M553" s="17" t="s">
        <v>186</v>
      </c>
      <c r="N553" s="27" t="s">
        <v>517</v>
      </c>
      <c r="O553" s="27" t="s">
        <v>534</v>
      </c>
      <c r="P553" s="27" t="s">
        <v>5244</v>
      </c>
      <c r="Q553" s="27" t="s">
        <v>309</v>
      </c>
      <c r="R553" s="27" t="s">
        <v>274</v>
      </c>
      <c r="S553" s="27" t="s">
        <v>5276</v>
      </c>
      <c r="T553" s="27" t="s">
        <v>5211</v>
      </c>
      <c r="U553" s="27" t="s">
        <v>5277</v>
      </c>
      <c r="V553" s="27" t="s">
        <v>651</v>
      </c>
      <c r="W553" s="27" t="s">
        <v>276</v>
      </c>
      <c r="X553" s="27" t="s">
        <v>260</v>
      </c>
      <c r="Y553" s="27" t="s">
        <v>26</v>
      </c>
      <c r="Z553" s="27" t="s">
        <v>26</v>
      </c>
      <c r="AA553" s="27" t="s">
        <v>26</v>
      </c>
    </row>
    <row r="554" spans="1:27">
      <c r="A554" s="26">
        <v>45895</v>
      </c>
      <c r="B554" s="27" t="s">
        <v>13348</v>
      </c>
      <c r="C554" s="27" t="s">
        <v>13349</v>
      </c>
      <c r="D554" s="28">
        <v>520</v>
      </c>
      <c r="E554" s="27" t="s">
        <v>5278</v>
      </c>
      <c r="F554" s="27" t="s">
        <v>5279</v>
      </c>
      <c r="G554" s="27" t="str">
        <f t="shared" si="8"/>
        <v>8577383</v>
      </c>
      <c r="H554" s="14">
        <v>6035</v>
      </c>
      <c r="I554" s="14">
        <v>16736</v>
      </c>
      <c r="J554" s="23">
        <v>45896</v>
      </c>
      <c r="K554" s="14"/>
      <c r="L554" s="29"/>
      <c r="M554" s="14" t="s">
        <v>13603</v>
      </c>
      <c r="N554" s="27" t="s">
        <v>347</v>
      </c>
      <c r="O554" s="27" t="s">
        <v>348</v>
      </c>
      <c r="P554" s="27" t="s">
        <v>349</v>
      </c>
      <c r="Q554" s="27" t="s">
        <v>218</v>
      </c>
      <c r="R554" s="27" t="s">
        <v>5280</v>
      </c>
      <c r="S554" s="27" t="s">
        <v>5211</v>
      </c>
      <c r="T554" s="27" t="s">
        <v>5281</v>
      </c>
      <c r="U554" s="27" t="s">
        <v>245</v>
      </c>
      <c r="V554" s="27" t="s">
        <v>214</v>
      </c>
      <c r="W554" s="27" t="s">
        <v>296</v>
      </c>
      <c r="X554" s="27" t="s">
        <v>26</v>
      </c>
      <c r="Y554" s="27" t="s">
        <v>26</v>
      </c>
      <c r="Z554" s="27" t="s">
        <v>26</v>
      </c>
      <c r="AA554" s="27" t="s">
        <v>26</v>
      </c>
    </row>
    <row r="555" spans="1:27">
      <c r="A555" s="26">
        <v>45895</v>
      </c>
      <c r="B555" s="27" t="s">
        <v>13348</v>
      </c>
      <c r="C555" s="27" t="s">
        <v>13357</v>
      </c>
      <c r="D555" s="28">
        <v>188.1</v>
      </c>
      <c r="E555" s="27" t="s">
        <v>5282</v>
      </c>
      <c r="F555" s="27" t="s">
        <v>5283</v>
      </c>
      <c r="G555" s="27" t="str">
        <f t="shared" si="8"/>
        <v>0000238</v>
      </c>
      <c r="H555" s="14" t="s">
        <v>51</v>
      </c>
      <c r="I555" s="14" t="s">
        <v>5284</v>
      </c>
      <c r="J555" s="23">
        <v>45897</v>
      </c>
      <c r="K555" s="14"/>
      <c r="L555" s="29"/>
      <c r="M555" s="14" t="s">
        <v>13605</v>
      </c>
      <c r="N555" s="27" t="s">
        <v>5285</v>
      </c>
      <c r="O555" s="27" t="s">
        <v>5286</v>
      </c>
      <c r="P555" s="27" t="s">
        <v>5287</v>
      </c>
      <c r="Q555" s="27" t="s">
        <v>5288</v>
      </c>
      <c r="R555" s="27" t="s">
        <v>26</v>
      </c>
      <c r="S555" s="27" t="s">
        <v>26</v>
      </c>
      <c r="T555" s="27" t="s">
        <v>26</v>
      </c>
      <c r="U555" s="27" t="s">
        <v>26</v>
      </c>
      <c r="V555" s="27" t="s">
        <v>26</v>
      </c>
      <c r="W555" s="27" t="s">
        <v>26</v>
      </c>
      <c r="X555" s="27" t="s">
        <v>26</v>
      </c>
      <c r="Y555" s="27" t="s">
        <v>26</v>
      </c>
      <c r="Z555" s="27" t="s">
        <v>26</v>
      </c>
      <c r="AA555" s="27" t="s">
        <v>26</v>
      </c>
    </row>
    <row r="556" spans="1:27">
      <c r="A556" s="26">
        <v>45895</v>
      </c>
      <c r="B556" s="27" t="s">
        <v>13348</v>
      </c>
      <c r="C556" s="27" t="s">
        <v>13357</v>
      </c>
      <c r="D556" s="28">
        <v>2063.5100000000002</v>
      </c>
      <c r="E556" s="27" t="s">
        <v>5282</v>
      </c>
      <c r="F556" s="27" t="s">
        <v>5289</v>
      </c>
      <c r="G556" s="27" t="str">
        <f t="shared" si="8"/>
        <v>9400238</v>
      </c>
      <c r="H556" s="14" t="s">
        <v>67</v>
      </c>
      <c r="I556" s="14" t="s">
        <v>7976</v>
      </c>
      <c r="J556" s="14">
        <v>45916</v>
      </c>
      <c r="K556" s="14"/>
      <c r="L556" s="23"/>
      <c r="M556" s="14" t="s">
        <v>825</v>
      </c>
      <c r="N556" s="27" t="s">
        <v>5285</v>
      </c>
      <c r="O556" s="27" t="s">
        <v>477</v>
      </c>
      <c r="P556" s="27" t="s">
        <v>5290</v>
      </c>
      <c r="Q556" s="27" t="s">
        <v>5291</v>
      </c>
      <c r="R556" s="27" t="s">
        <v>26</v>
      </c>
      <c r="S556" s="27" t="s">
        <v>26</v>
      </c>
      <c r="T556" s="27" t="s">
        <v>26</v>
      </c>
      <c r="U556" s="27" t="s">
        <v>26</v>
      </c>
      <c r="V556" s="27" t="s">
        <v>26</v>
      </c>
      <c r="W556" s="27" t="s">
        <v>26</v>
      </c>
      <c r="X556" s="27" t="s">
        <v>26</v>
      </c>
      <c r="Y556" s="27" t="s">
        <v>26</v>
      </c>
      <c r="Z556" s="27" t="s">
        <v>26</v>
      </c>
      <c r="AA556" s="27" t="s">
        <v>26</v>
      </c>
    </row>
    <row r="557" spans="1:27">
      <c r="A557" s="26">
        <v>45895</v>
      </c>
      <c r="B557" s="27" t="s">
        <v>13348</v>
      </c>
      <c r="C557" s="27" t="s">
        <v>13357</v>
      </c>
      <c r="D557" s="28">
        <v>11209</v>
      </c>
      <c r="E557" s="27" t="s">
        <v>5282</v>
      </c>
      <c r="F557" s="27" t="s">
        <v>5292</v>
      </c>
      <c r="G557" s="27" t="str">
        <f t="shared" si="8"/>
        <v>9500238</v>
      </c>
      <c r="H557" s="14" t="s">
        <v>57</v>
      </c>
      <c r="I557" s="14" t="s">
        <v>5293</v>
      </c>
      <c r="J557" s="23">
        <v>45897</v>
      </c>
      <c r="K557" s="29"/>
      <c r="M557" s="29" t="s">
        <v>13370</v>
      </c>
      <c r="N557" s="27" t="s">
        <v>5285</v>
      </c>
      <c r="O557" s="27" t="s">
        <v>477</v>
      </c>
      <c r="P557" s="27" t="s">
        <v>5294</v>
      </c>
      <c r="Q557" s="27" t="s">
        <v>5291</v>
      </c>
      <c r="R557" s="27" t="s">
        <v>26</v>
      </c>
      <c r="S557" s="27" t="s">
        <v>26</v>
      </c>
      <c r="T557" s="27" t="s">
        <v>26</v>
      </c>
      <c r="U557" s="27" t="s">
        <v>26</v>
      </c>
      <c r="V557" s="27" t="s">
        <v>26</v>
      </c>
      <c r="W557" s="27" t="s">
        <v>26</v>
      </c>
      <c r="X557" s="27" t="s">
        <v>26</v>
      </c>
      <c r="Y557" s="27" t="s">
        <v>26</v>
      </c>
      <c r="Z557" s="27" t="s">
        <v>26</v>
      </c>
      <c r="AA557" s="27" t="s">
        <v>26</v>
      </c>
    </row>
    <row r="558" spans="1:27">
      <c r="A558" s="26">
        <v>45896</v>
      </c>
      <c r="B558" s="27" t="s">
        <v>13348</v>
      </c>
      <c r="C558" s="27" t="s">
        <v>13349</v>
      </c>
      <c r="D558" s="28">
        <v>1250</v>
      </c>
      <c r="E558" s="27" t="s">
        <v>5295</v>
      </c>
      <c r="F558" s="27" t="s">
        <v>5296</v>
      </c>
      <c r="G558" s="27" t="str">
        <f t="shared" si="8"/>
        <v>0605532</v>
      </c>
      <c r="H558" s="14" t="s">
        <v>57</v>
      </c>
      <c r="I558" s="14" t="s">
        <v>5297</v>
      </c>
      <c r="J558" s="23">
        <v>45897</v>
      </c>
      <c r="K558" s="29"/>
      <c r="L558" s="29"/>
      <c r="M558" s="14" t="s">
        <v>13370</v>
      </c>
      <c r="N558" s="27" t="s">
        <v>1957</v>
      </c>
      <c r="O558" s="27" t="s">
        <v>1958</v>
      </c>
      <c r="P558" s="27" t="s">
        <v>5298</v>
      </c>
      <c r="Q558" s="27" t="s">
        <v>218</v>
      </c>
      <c r="R558" s="27" t="s">
        <v>5299</v>
      </c>
      <c r="S558" s="27" t="s">
        <v>5300</v>
      </c>
      <c r="T558" s="27" t="s">
        <v>5301</v>
      </c>
      <c r="U558" s="27" t="s">
        <v>239</v>
      </c>
      <c r="V558" s="27" t="s">
        <v>5302</v>
      </c>
      <c r="W558" s="27" t="s">
        <v>1963</v>
      </c>
      <c r="X558" s="27" t="s">
        <v>26</v>
      </c>
      <c r="Y558" s="27" t="s">
        <v>26</v>
      </c>
      <c r="Z558" s="27" t="s">
        <v>26</v>
      </c>
      <c r="AA558" s="27" t="s">
        <v>26</v>
      </c>
    </row>
    <row r="559" spans="1:27">
      <c r="A559" s="26">
        <v>45896</v>
      </c>
      <c r="B559" s="27" t="s">
        <v>13348</v>
      </c>
      <c r="C559" s="27" t="s">
        <v>13349</v>
      </c>
      <c r="D559" s="28">
        <v>65132.31</v>
      </c>
      <c r="E559" s="27" t="s">
        <v>485</v>
      </c>
      <c r="F559" s="27" t="s">
        <v>5303</v>
      </c>
      <c r="G559" s="27" t="str">
        <f t="shared" si="8"/>
        <v>0605535</v>
      </c>
      <c r="H559" s="32" t="s">
        <v>83</v>
      </c>
      <c r="I559" s="32" t="s">
        <v>186</v>
      </c>
      <c r="J559" s="55"/>
      <c r="K559" s="32" t="s">
        <v>13678</v>
      </c>
      <c r="L559" s="32" t="s">
        <v>13679</v>
      </c>
      <c r="M559" s="17" t="s">
        <v>186</v>
      </c>
      <c r="N559" s="27" t="s">
        <v>486</v>
      </c>
      <c r="O559" s="27" t="s">
        <v>487</v>
      </c>
      <c r="P559" s="27" t="s">
        <v>5076</v>
      </c>
      <c r="Q559" s="27" t="s">
        <v>488</v>
      </c>
      <c r="R559" s="27" t="s">
        <v>250</v>
      </c>
      <c r="S559" s="27" t="s">
        <v>5304</v>
      </c>
      <c r="T559" s="27" t="s">
        <v>5300</v>
      </c>
      <c r="U559" s="27" t="s">
        <v>489</v>
      </c>
      <c r="V559" s="27" t="s">
        <v>217</v>
      </c>
      <c r="W559" s="27" t="s">
        <v>5305</v>
      </c>
      <c r="X559" s="27" t="s">
        <v>214</v>
      </c>
      <c r="Y559" s="27" t="s">
        <v>260</v>
      </c>
      <c r="Z559" s="27" t="s">
        <v>26</v>
      </c>
      <c r="AA559" s="27" t="s">
        <v>26</v>
      </c>
    </row>
    <row r="560" spans="1:27">
      <c r="A560" s="26">
        <v>45896</v>
      </c>
      <c r="B560" s="27" t="s">
        <v>13348</v>
      </c>
      <c r="C560" s="27" t="s">
        <v>13349</v>
      </c>
      <c r="D560" s="28">
        <v>1032</v>
      </c>
      <c r="E560" s="27" t="s">
        <v>485</v>
      </c>
      <c r="F560" s="27" t="s">
        <v>5306</v>
      </c>
      <c r="G560" s="27" t="str">
        <f t="shared" si="8"/>
        <v>0605536</v>
      </c>
      <c r="H560" s="14" t="s">
        <v>61</v>
      </c>
      <c r="I560" s="14" t="s">
        <v>5307</v>
      </c>
      <c r="J560" s="23">
        <v>45898</v>
      </c>
      <c r="K560" s="14"/>
      <c r="L560" s="29"/>
      <c r="M560" s="14" t="s">
        <v>13680</v>
      </c>
      <c r="N560" s="27" t="s">
        <v>486</v>
      </c>
      <c r="O560" s="27" t="s">
        <v>487</v>
      </c>
      <c r="P560" s="27" t="s">
        <v>5076</v>
      </c>
      <c r="Q560" s="27" t="s">
        <v>488</v>
      </c>
      <c r="R560" s="27" t="s">
        <v>250</v>
      </c>
      <c r="S560" s="27" t="s">
        <v>5308</v>
      </c>
      <c r="T560" s="27" t="s">
        <v>5300</v>
      </c>
      <c r="U560" s="27" t="s">
        <v>489</v>
      </c>
      <c r="V560" s="27" t="s">
        <v>217</v>
      </c>
      <c r="W560" s="27" t="s">
        <v>5305</v>
      </c>
      <c r="X560" s="27" t="s">
        <v>214</v>
      </c>
      <c r="Y560" s="27" t="s">
        <v>260</v>
      </c>
      <c r="Z560" s="27" t="s">
        <v>26</v>
      </c>
      <c r="AA560" s="27" t="s">
        <v>26</v>
      </c>
    </row>
    <row r="561" spans="1:28">
      <c r="A561" s="26">
        <v>45896</v>
      </c>
      <c r="B561" s="27" t="s">
        <v>13348</v>
      </c>
      <c r="C561" s="27" t="s">
        <v>13349</v>
      </c>
      <c r="D561" s="28">
        <v>152164</v>
      </c>
      <c r="E561" s="27" t="s">
        <v>351</v>
      </c>
      <c r="F561" s="27" t="s">
        <v>5309</v>
      </c>
      <c r="G561" s="27" t="str">
        <f t="shared" si="8"/>
        <v>0605538</v>
      </c>
      <c r="H561" s="14" t="s">
        <v>57</v>
      </c>
      <c r="I561" s="14" t="s">
        <v>5310</v>
      </c>
      <c r="J561" s="23">
        <v>45896</v>
      </c>
      <c r="K561" s="29"/>
      <c r="L561" s="29"/>
      <c r="M561" s="14" t="s">
        <v>13370</v>
      </c>
      <c r="N561" s="27" t="s">
        <v>352</v>
      </c>
      <c r="O561" s="27" t="s">
        <v>353</v>
      </c>
      <c r="P561" s="27" t="s">
        <v>354</v>
      </c>
      <c r="Q561" s="27" t="s">
        <v>218</v>
      </c>
      <c r="R561" s="27" t="s">
        <v>5311</v>
      </c>
      <c r="S561" s="27" t="s">
        <v>5300</v>
      </c>
      <c r="T561" s="27" t="s">
        <v>355</v>
      </c>
      <c r="U561" s="27" t="s">
        <v>217</v>
      </c>
      <c r="V561" s="27" t="s">
        <v>214</v>
      </c>
      <c r="W561" s="27" t="s">
        <v>252</v>
      </c>
      <c r="X561" s="27" t="s">
        <v>26</v>
      </c>
      <c r="Y561" s="27" t="s">
        <v>26</v>
      </c>
      <c r="Z561" s="27" t="s">
        <v>26</v>
      </c>
      <c r="AA561" s="27" t="s">
        <v>26</v>
      </c>
    </row>
    <row r="562" spans="1:28">
      <c r="A562" s="26">
        <v>45896</v>
      </c>
      <c r="B562" s="27" t="s">
        <v>13348</v>
      </c>
      <c r="C562" s="27" t="s">
        <v>13349</v>
      </c>
      <c r="D562" s="28">
        <v>17285.71</v>
      </c>
      <c r="E562" s="27" t="s">
        <v>5312</v>
      </c>
      <c r="F562" s="27" t="s">
        <v>5313</v>
      </c>
      <c r="G562" s="27" t="str">
        <f t="shared" si="8"/>
        <v>0605540</v>
      </c>
      <c r="H562" s="32" t="s">
        <v>83</v>
      </c>
      <c r="I562" s="32" t="s">
        <v>186</v>
      </c>
      <c r="J562" s="55"/>
      <c r="K562" s="32" t="s">
        <v>13681</v>
      </c>
      <c r="L562" s="32" t="s">
        <v>13682</v>
      </c>
      <c r="M562" s="17" t="s">
        <v>186</v>
      </c>
      <c r="N562" s="27" t="s">
        <v>524</v>
      </c>
      <c r="O562" s="27" t="s">
        <v>442</v>
      </c>
      <c r="P562" s="27" t="s">
        <v>5314</v>
      </c>
      <c r="Q562" s="27" t="s">
        <v>258</v>
      </c>
      <c r="R562" s="27" t="s">
        <v>218</v>
      </c>
      <c r="S562" s="27" t="s">
        <v>5315</v>
      </c>
      <c r="T562" s="27" t="s">
        <v>5300</v>
      </c>
      <c r="U562" s="27" t="s">
        <v>5316</v>
      </c>
      <c r="V562" s="27" t="s">
        <v>516</v>
      </c>
      <c r="W562" s="27" t="s">
        <v>214</v>
      </c>
      <c r="X562" s="27" t="s">
        <v>215</v>
      </c>
      <c r="Y562" s="27" t="s">
        <v>26</v>
      </c>
      <c r="Z562" s="27" t="s">
        <v>26</v>
      </c>
      <c r="AA562" s="27" t="s">
        <v>26</v>
      </c>
    </row>
    <row r="563" spans="1:28">
      <c r="A563" s="26">
        <v>45896</v>
      </c>
      <c r="B563" s="27" t="s">
        <v>13348</v>
      </c>
      <c r="C563" s="27" t="s">
        <v>13349</v>
      </c>
      <c r="D563" s="28">
        <v>0.98</v>
      </c>
      <c r="E563" s="27" t="s">
        <v>289</v>
      </c>
      <c r="F563" s="27" t="s">
        <v>5317</v>
      </c>
      <c r="G563" s="27" t="str">
        <f t="shared" si="8"/>
        <v>0605542</v>
      </c>
      <c r="H563" s="14" t="s">
        <v>59</v>
      </c>
      <c r="I563" s="14" t="s">
        <v>5318</v>
      </c>
      <c r="J563" s="23">
        <v>45896</v>
      </c>
      <c r="K563" s="29"/>
      <c r="L563" s="29"/>
      <c r="M563" s="14" t="s">
        <v>13352</v>
      </c>
      <c r="N563" s="27" t="s">
        <v>290</v>
      </c>
      <c r="O563" s="27" t="s">
        <v>291</v>
      </c>
      <c r="P563" s="27" t="s">
        <v>5244</v>
      </c>
      <c r="Q563" s="27" t="s">
        <v>292</v>
      </c>
      <c r="R563" s="27" t="s">
        <v>218</v>
      </c>
      <c r="S563" s="27" t="s">
        <v>5319</v>
      </c>
      <c r="T563" s="27" t="s">
        <v>5300</v>
      </c>
      <c r="U563" s="27" t="s">
        <v>293</v>
      </c>
      <c r="V563" s="27" t="s">
        <v>294</v>
      </c>
      <c r="W563" s="27" t="s">
        <v>295</v>
      </c>
      <c r="X563" s="27" t="s">
        <v>214</v>
      </c>
      <c r="Y563" s="27" t="s">
        <v>296</v>
      </c>
      <c r="Z563" s="27" t="s">
        <v>26</v>
      </c>
      <c r="AA563" s="27" t="s">
        <v>26</v>
      </c>
    </row>
    <row r="564" spans="1:28">
      <c r="A564" s="26">
        <v>45896</v>
      </c>
      <c r="B564" s="27" t="s">
        <v>13348</v>
      </c>
      <c r="C564" s="27" t="s">
        <v>13349</v>
      </c>
      <c r="D564" s="28">
        <v>1092</v>
      </c>
      <c r="E564" s="27" t="s">
        <v>5320</v>
      </c>
      <c r="F564" s="27" t="s">
        <v>5321</v>
      </c>
      <c r="G564" s="27" t="str">
        <f t="shared" si="8"/>
        <v>0605544</v>
      </c>
      <c r="H564" s="14" t="s">
        <v>49</v>
      </c>
      <c r="I564" s="14" t="s">
        <v>5322</v>
      </c>
      <c r="J564" s="23">
        <v>45902</v>
      </c>
      <c r="K564" s="14"/>
      <c r="L564" s="23"/>
      <c r="M564" s="14" t="s">
        <v>13434</v>
      </c>
      <c r="N564" s="27" t="s">
        <v>430</v>
      </c>
      <c r="O564" s="27" t="s">
        <v>277</v>
      </c>
      <c r="P564" s="27" t="s">
        <v>343</v>
      </c>
      <c r="Q564" s="27" t="s">
        <v>218</v>
      </c>
      <c r="R564" s="27" t="s">
        <v>5323</v>
      </c>
      <c r="S564" s="27" t="s">
        <v>5300</v>
      </c>
      <c r="T564" s="27" t="s">
        <v>5324</v>
      </c>
      <c r="U564" s="27" t="s">
        <v>239</v>
      </c>
      <c r="V564" s="27" t="s">
        <v>5325</v>
      </c>
      <c r="W564" s="27" t="s">
        <v>260</v>
      </c>
      <c r="X564" s="27" t="s">
        <v>26</v>
      </c>
      <c r="Y564" s="27" t="s">
        <v>26</v>
      </c>
      <c r="Z564" s="27" t="s">
        <v>26</v>
      </c>
      <c r="AA564" s="27" t="s">
        <v>26</v>
      </c>
    </row>
    <row r="565" spans="1:28">
      <c r="A565" s="26">
        <v>45896</v>
      </c>
      <c r="B565" s="27" t="s">
        <v>13348</v>
      </c>
      <c r="C565" s="27" t="s">
        <v>13349</v>
      </c>
      <c r="D565" s="28">
        <v>2520</v>
      </c>
      <c r="E565" s="27" t="s">
        <v>26</v>
      </c>
      <c r="F565" s="27" t="s">
        <v>5326</v>
      </c>
      <c r="G565" s="27" t="str">
        <f t="shared" si="8"/>
        <v>0381295</v>
      </c>
      <c r="H565" s="14">
        <v>1600</v>
      </c>
      <c r="I565" s="14">
        <v>6197</v>
      </c>
      <c r="J565" s="23">
        <v>45896</v>
      </c>
      <c r="K565" s="29"/>
      <c r="L565" s="29"/>
      <c r="M565" s="14" t="s">
        <v>13683</v>
      </c>
      <c r="N565" s="27" t="s">
        <v>833</v>
      </c>
      <c r="O565" s="27" t="s">
        <v>834</v>
      </c>
      <c r="P565" s="27" t="s">
        <v>5244</v>
      </c>
      <c r="Q565" s="27" t="s">
        <v>258</v>
      </c>
      <c r="R565" s="27" t="s">
        <v>218</v>
      </c>
      <c r="S565" s="27" t="s">
        <v>5327</v>
      </c>
      <c r="T565" s="27" t="s">
        <v>5300</v>
      </c>
      <c r="U565" s="27" t="s">
        <v>835</v>
      </c>
      <c r="V565" s="27" t="s">
        <v>836</v>
      </c>
      <c r="W565" s="27" t="s">
        <v>5328</v>
      </c>
      <c r="X565" s="27" t="s">
        <v>246</v>
      </c>
      <c r="Y565" s="27" t="s">
        <v>26</v>
      </c>
      <c r="Z565" s="27" t="s">
        <v>26</v>
      </c>
      <c r="AA565" s="27" t="s">
        <v>26</v>
      </c>
    </row>
    <row r="566" spans="1:28">
      <c r="A566" s="26">
        <v>45896</v>
      </c>
      <c r="B566" s="27" t="s">
        <v>13348</v>
      </c>
      <c r="C566" s="27" t="s">
        <v>13349</v>
      </c>
      <c r="D566" s="28">
        <v>1260.07</v>
      </c>
      <c r="E566" s="27" t="s">
        <v>26</v>
      </c>
      <c r="F566" s="27" t="s">
        <v>5329</v>
      </c>
      <c r="G566" s="27" t="str">
        <f t="shared" si="8"/>
        <v>0381298</v>
      </c>
      <c r="H566" s="14" t="s">
        <v>77</v>
      </c>
      <c r="I566" s="14" t="s">
        <v>5271</v>
      </c>
      <c r="J566" s="23">
        <v>45896</v>
      </c>
      <c r="K566" s="29"/>
      <c r="L566" s="29"/>
      <c r="M566" s="14" t="s">
        <v>13364</v>
      </c>
      <c r="N566" s="27" t="s">
        <v>372</v>
      </c>
      <c r="O566" s="27" t="s">
        <v>373</v>
      </c>
      <c r="P566" s="27" t="s">
        <v>5314</v>
      </c>
      <c r="Q566" s="27" t="s">
        <v>374</v>
      </c>
      <c r="R566" s="27" t="s">
        <v>274</v>
      </c>
      <c r="S566" s="27" t="s">
        <v>5330</v>
      </c>
      <c r="T566" s="27" t="s">
        <v>5300</v>
      </c>
      <c r="U566" s="27" t="s">
        <v>375</v>
      </c>
      <c r="V566" s="27" t="s">
        <v>376</v>
      </c>
      <c r="W566" s="27" t="s">
        <v>276</v>
      </c>
      <c r="X566" s="27" t="s">
        <v>296</v>
      </c>
      <c r="Y566" s="27" t="s">
        <v>26</v>
      </c>
      <c r="Z566" s="27" t="s">
        <v>26</v>
      </c>
      <c r="AA566" s="27" t="s">
        <v>26</v>
      </c>
    </row>
    <row r="567" spans="1:28">
      <c r="A567" s="26">
        <v>45896</v>
      </c>
      <c r="B567" s="27" t="s">
        <v>13348</v>
      </c>
      <c r="C567" s="27" t="s">
        <v>13349</v>
      </c>
      <c r="D567" s="28">
        <v>1177.75</v>
      </c>
      <c r="E567" s="27" t="s">
        <v>26</v>
      </c>
      <c r="F567" s="27" t="s">
        <v>5331</v>
      </c>
      <c r="G567" s="27" t="str">
        <f t="shared" si="8"/>
        <v>0381304</v>
      </c>
      <c r="H567" s="14" t="s">
        <v>55</v>
      </c>
      <c r="I567" s="14" t="s">
        <v>5332</v>
      </c>
      <c r="J567" s="23">
        <v>45897</v>
      </c>
      <c r="K567" s="29"/>
      <c r="L567" s="29"/>
      <c r="M567" s="14" t="s">
        <v>13374</v>
      </c>
      <c r="N567" s="27" t="s">
        <v>372</v>
      </c>
      <c r="O567" s="27" t="s">
        <v>373</v>
      </c>
      <c r="P567" s="27" t="s">
        <v>5314</v>
      </c>
      <c r="Q567" s="27" t="s">
        <v>374</v>
      </c>
      <c r="R567" s="27" t="s">
        <v>274</v>
      </c>
      <c r="S567" s="27" t="s">
        <v>5333</v>
      </c>
      <c r="T567" s="27" t="s">
        <v>5300</v>
      </c>
      <c r="U567" s="27" t="s">
        <v>696</v>
      </c>
      <c r="V567" s="27" t="s">
        <v>376</v>
      </c>
      <c r="W567" s="27" t="s">
        <v>276</v>
      </c>
      <c r="X567" s="27" t="s">
        <v>296</v>
      </c>
      <c r="Y567" s="27" t="s">
        <v>26</v>
      </c>
      <c r="Z567" s="27" t="s">
        <v>26</v>
      </c>
      <c r="AA567" s="27" t="s">
        <v>26</v>
      </c>
    </row>
    <row r="568" spans="1:28">
      <c r="A568" s="26">
        <v>45896</v>
      </c>
      <c r="B568" s="27" t="s">
        <v>13348</v>
      </c>
      <c r="C568" s="27" t="s">
        <v>13349</v>
      </c>
      <c r="D568" s="28">
        <v>2911</v>
      </c>
      <c r="E568" s="27" t="s">
        <v>5334</v>
      </c>
      <c r="F568" s="27" t="s">
        <v>5335</v>
      </c>
      <c r="G568" s="27" t="str">
        <f t="shared" si="8"/>
        <v>0381313</v>
      </c>
      <c r="H568" s="14" t="s">
        <v>60</v>
      </c>
      <c r="I568" s="14" t="s">
        <v>5336</v>
      </c>
      <c r="J568" s="23">
        <v>45896</v>
      </c>
      <c r="K568" s="29"/>
      <c r="L568" s="29"/>
      <c r="M568" s="14" t="s">
        <v>13364</v>
      </c>
      <c r="N568" s="27" t="s">
        <v>4390</v>
      </c>
      <c r="O568" s="27" t="s">
        <v>4391</v>
      </c>
      <c r="P568" s="27" t="s">
        <v>5314</v>
      </c>
      <c r="Q568" s="27" t="s">
        <v>309</v>
      </c>
      <c r="R568" s="27" t="s">
        <v>274</v>
      </c>
      <c r="S568" s="27" t="s">
        <v>5337</v>
      </c>
      <c r="T568" s="27" t="s">
        <v>5300</v>
      </c>
      <c r="U568" s="27" t="s">
        <v>5338</v>
      </c>
      <c r="V568" s="27" t="s">
        <v>535</v>
      </c>
      <c r="W568" s="27" t="s">
        <v>276</v>
      </c>
      <c r="X568" s="27" t="s">
        <v>260</v>
      </c>
      <c r="Y568" s="27" t="s">
        <v>26</v>
      </c>
      <c r="Z568" s="27" t="s">
        <v>26</v>
      </c>
      <c r="AA568" s="27" t="s">
        <v>26</v>
      </c>
    </row>
    <row r="569" spans="1:28">
      <c r="A569" s="26">
        <v>45896</v>
      </c>
      <c r="B569" s="27" t="s">
        <v>13348</v>
      </c>
      <c r="C569" s="27" t="s">
        <v>13349</v>
      </c>
      <c r="D569" s="28">
        <v>1.19</v>
      </c>
      <c r="E569" s="27" t="s">
        <v>5339</v>
      </c>
      <c r="F569" s="27" t="s">
        <v>5340</v>
      </c>
      <c r="G569" s="27" t="str">
        <f t="shared" si="8"/>
        <v>0381322</v>
      </c>
      <c r="H569" s="32" t="s">
        <v>83</v>
      </c>
      <c r="I569" s="32" t="s">
        <v>186</v>
      </c>
      <c r="J569" s="55"/>
      <c r="K569" s="32" t="s">
        <v>13684</v>
      </c>
      <c r="L569" s="146" t="s">
        <v>13685</v>
      </c>
      <c r="M569" s="17" t="s">
        <v>186</v>
      </c>
      <c r="N569" s="27" t="s">
        <v>4390</v>
      </c>
      <c r="O569" s="27" t="s">
        <v>4391</v>
      </c>
      <c r="P569" s="27" t="s">
        <v>5314</v>
      </c>
      <c r="Q569" s="27" t="s">
        <v>309</v>
      </c>
      <c r="R569" s="27" t="s">
        <v>274</v>
      </c>
      <c r="S569" s="27" t="s">
        <v>5341</v>
      </c>
      <c r="T569" s="27" t="s">
        <v>5300</v>
      </c>
      <c r="U569" s="27" t="s">
        <v>5342</v>
      </c>
      <c r="V569" s="27" t="s">
        <v>535</v>
      </c>
      <c r="W569" s="27" t="s">
        <v>276</v>
      </c>
      <c r="X569" s="27" t="s">
        <v>260</v>
      </c>
      <c r="Y569" s="27" t="s">
        <v>26</v>
      </c>
      <c r="Z569" s="27" t="s">
        <v>26</v>
      </c>
      <c r="AA569" s="27" t="s">
        <v>26</v>
      </c>
    </row>
    <row r="570" spans="1:28">
      <c r="A570" s="26">
        <v>45896</v>
      </c>
      <c r="B570" s="27" t="s">
        <v>13348</v>
      </c>
      <c r="C570" s="27" t="s">
        <v>13349</v>
      </c>
      <c r="D570" s="28">
        <v>7875</v>
      </c>
      <c r="E570" s="27" t="s">
        <v>5343</v>
      </c>
      <c r="F570" s="27" t="s">
        <v>5344</v>
      </c>
      <c r="G570" s="27" t="str">
        <f t="shared" si="8"/>
        <v>0381331</v>
      </c>
      <c r="H570" s="32" t="s">
        <v>83</v>
      </c>
      <c r="I570" s="32" t="s">
        <v>186</v>
      </c>
      <c r="J570" s="55"/>
      <c r="K570" s="32" t="s">
        <v>13686</v>
      </c>
      <c r="L570" s="32" t="s">
        <v>13687</v>
      </c>
      <c r="M570" s="17" t="s">
        <v>186</v>
      </c>
      <c r="N570" s="27" t="s">
        <v>4390</v>
      </c>
      <c r="O570" s="27" t="s">
        <v>4391</v>
      </c>
      <c r="P570" s="27" t="s">
        <v>5314</v>
      </c>
      <c r="Q570" s="27" t="s">
        <v>309</v>
      </c>
      <c r="R570" s="27" t="s">
        <v>274</v>
      </c>
      <c r="S570" s="27" t="s">
        <v>5345</v>
      </c>
      <c r="T570" s="27" t="s">
        <v>5300</v>
      </c>
      <c r="U570" s="27" t="s">
        <v>5346</v>
      </c>
      <c r="V570" s="27" t="s">
        <v>535</v>
      </c>
      <c r="W570" s="27" t="s">
        <v>276</v>
      </c>
      <c r="X570" s="27" t="s">
        <v>260</v>
      </c>
      <c r="Y570" s="27" t="s">
        <v>26</v>
      </c>
      <c r="Z570" s="27" t="s">
        <v>26</v>
      </c>
      <c r="AA570" s="27" t="s">
        <v>26</v>
      </c>
    </row>
    <row r="571" spans="1:28">
      <c r="A571" s="26">
        <v>45896</v>
      </c>
      <c r="B571" s="27" t="s">
        <v>13348</v>
      </c>
      <c r="C571" s="27" t="s">
        <v>13349</v>
      </c>
      <c r="D571" s="28">
        <v>109622.96</v>
      </c>
      <c r="E571" s="27" t="s">
        <v>5347</v>
      </c>
      <c r="F571" s="27" t="s">
        <v>5348</v>
      </c>
      <c r="G571" s="27" t="str">
        <f t="shared" si="8"/>
        <v>0381340</v>
      </c>
      <c r="H571" s="32" t="s">
        <v>83</v>
      </c>
      <c r="I571" s="32" t="s">
        <v>186</v>
      </c>
      <c r="J571" s="55"/>
      <c r="K571" s="32" t="s">
        <v>13688</v>
      </c>
      <c r="L571" s="32">
        <v>140305</v>
      </c>
      <c r="M571" s="17" t="s">
        <v>186</v>
      </c>
      <c r="N571" s="27" t="s">
        <v>4390</v>
      </c>
      <c r="O571" s="27" t="s">
        <v>4391</v>
      </c>
      <c r="P571" s="27" t="s">
        <v>5314</v>
      </c>
      <c r="Q571" s="27" t="s">
        <v>309</v>
      </c>
      <c r="R571" s="27" t="s">
        <v>274</v>
      </c>
      <c r="S571" s="27" t="s">
        <v>5349</v>
      </c>
      <c r="T571" s="27" t="s">
        <v>5300</v>
      </c>
      <c r="U571" s="27" t="s">
        <v>5350</v>
      </c>
      <c r="V571" s="27" t="s">
        <v>535</v>
      </c>
      <c r="W571" s="27" t="s">
        <v>276</v>
      </c>
      <c r="X571" s="27" t="s">
        <v>260</v>
      </c>
      <c r="Y571" s="27" t="s">
        <v>26</v>
      </c>
      <c r="Z571" s="27" t="s">
        <v>26</v>
      </c>
      <c r="AA571" s="27" t="s">
        <v>26</v>
      </c>
    </row>
    <row r="572" spans="1:28">
      <c r="A572" s="26">
        <v>45896</v>
      </c>
      <c r="B572" s="27" t="s">
        <v>13348</v>
      </c>
      <c r="C572" s="27" t="s">
        <v>13349</v>
      </c>
      <c r="D572" s="28">
        <v>12379.44</v>
      </c>
      <c r="E572" s="27" t="s">
        <v>5351</v>
      </c>
      <c r="F572" s="27" t="s">
        <v>5352</v>
      </c>
      <c r="G572" s="27" t="str">
        <f t="shared" si="8"/>
        <v>0381349</v>
      </c>
      <c r="H572" s="32" t="s">
        <v>83</v>
      </c>
      <c r="I572" s="32" t="s">
        <v>186</v>
      </c>
      <c r="J572" s="55"/>
      <c r="K572" s="32" t="s">
        <v>13689</v>
      </c>
      <c r="L572" s="146" t="s">
        <v>13690</v>
      </c>
      <c r="M572" s="17" t="s">
        <v>186</v>
      </c>
      <c r="N572" s="27" t="s">
        <v>4390</v>
      </c>
      <c r="O572" s="27" t="s">
        <v>4391</v>
      </c>
      <c r="P572" s="27" t="s">
        <v>5314</v>
      </c>
      <c r="Q572" s="27" t="s">
        <v>309</v>
      </c>
      <c r="R572" s="27" t="s">
        <v>274</v>
      </c>
      <c r="S572" s="27" t="s">
        <v>5353</v>
      </c>
      <c r="T572" s="27" t="s">
        <v>5300</v>
      </c>
      <c r="U572" s="27" t="s">
        <v>5354</v>
      </c>
      <c r="V572" s="27" t="s">
        <v>535</v>
      </c>
      <c r="W572" s="27" t="s">
        <v>276</v>
      </c>
      <c r="X572" s="27" t="s">
        <v>260</v>
      </c>
      <c r="Y572" s="27" t="s">
        <v>26</v>
      </c>
      <c r="Z572" s="27" t="s">
        <v>26</v>
      </c>
      <c r="AA572" s="27" t="s">
        <v>26</v>
      </c>
    </row>
    <row r="573" spans="1:28">
      <c r="A573" s="26">
        <v>45896</v>
      </c>
      <c r="B573" s="27" t="s">
        <v>13348</v>
      </c>
      <c r="C573" s="27" t="s">
        <v>13349</v>
      </c>
      <c r="D573" s="28">
        <v>7999.2</v>
      </c>
      <c r="E573" s="27" t="s">
        <v>5355</v>
      </c>
      <c r="F573" s="27" t="s">
        <v>5356</v>
      </c>
      <c r="G573" s="27" t="str">
        <f t="shared" si="8"/>
        <v>0381358</v>
      </c>
      <c r="H573" s="32" t="s">
        <v>83</v>
      </c>
      <c r="I573" s="32" t="s">
        <v>186</v>
      </c>
      <c r="J573" s="55"/>
      <c r="K573" s="32" t="s">
        <v>13691</v>
      </c>
      <c r="L573" s="146" t="s">
        <v>13692</v>
      </c>
      <c r="M573" s="17" t="s">
        <v>186</v>
      </c>
      <c r="N573" s="27" t="s">
        <v>4390</v>
      </c>
      <c r="O573" s="27" t="s">
        <v>4391</v>
      </c>
      <c r="P573" s="27" t="s">
        <v>5314</v>
      </c>
      <c r="Q573" s="27" t="s">
        <v>309</v>
      </c>
      <c r="R573" s="27" t="s">
        <v>274</v>
      </c>
      <c r="S573" s="27" t="s">
        <v>5357</v>
      </c>
      <c r="T573" s="27" t="s">
        <v>5300</v>
      </c>
      <c r="U573" s="27" t="s">
        <v>5358</v>
      </c>
      <c r="V573" s="27" t="s">
        <v>535</v>
      </c>
      <c r="W573" s="27" t="s">
        <v>276</v>
      </c>
      <c r="X573" s="27" t="s">
        <v>260</v>
      </c>
      <c r="Y573" s="27" t="s">
        <v>26</v>
      </c>
      <c r="Z573" s="27" t="s">
        <v>26</v>
      </c>
      <c r="AA573" s="27" t="s">
        <v>26</v>
      </c>
    </row>
    <row r="574" spans="1:28">
      <c r="A574" s="26">
        <v>45896</v>
      </c>
      <c r="B574" s="27" t="s">
        <v>13348</v>
      </c>
      <c r="C574" s="27" t="s">
        <v>13349</v>
      </c>
      <c r="D574" s="28">
        <v>90</v>
      </c>
      <c r="E574" s="27" t="s">
        <v>5359</v>
      </c>
      <c r="F574" s="27" t="s">
        <v>5360</v>
      </c>
      <c r="G574" s="27" t="str">
        <f>MID(F574,4,7)</f>
        <v>0381368</v>
      </c>
      <c r="H574" s="14" t="s">
        <v>69</v>
      </c>
      <c r="I574" s="14" t="s">
        <v>5361</v>
      </c>
      <c r="J574" s="23">
        <v>45897</v>
      </c>
      <c r="K574" s="29"/>
      <c r="L574" s="29"/>
      <c r="M574" s="14" t="s">
        <v>13669</v>
      </c>
      <c r="N574" s="27" t="s">
        <v>653</v>
      </c>
      <c r="O574" s="27" t="s">
        <v>348</v>
      </c>
      <c r="P574" s="27" t="s">
        <v>5362</v>
      </c>
      <c r="Q574" s="27" t="s">
        <v>218</v>
      </c>
      <c r="R574" s="27" t="s">
        <v>5363</v>
      </c>
      <c r="S574" s="27" t="s">
        <v>5300</v>
      </c>
      <c r="T574" s="27" t="s">
        <v>5364</v>
      </c>
      <c r="U574" s="27" t="s">
        <v>217</v>
      </c>
      <c r="V574" s="27" t="s">
        <v>214</v>
      </c>
      <c r="W574" s="27" t="s">
        <v>296</v>
      </c>
      <c r="X574" s="27" t="s">
        <v>26</v>
      </c>
      <c r="Y574" s="27" t="s">
        <v>26</v>
      </c>
      <c r="Z574" s="27" t="s">
        <v>26</v>
      </c>
      <c r="AA574" s="27" t="s">
        <v>26</v>
      </c>
    </row>
    <row r="575" spans="1:28">
      <c r="A575" s="26">
        <v>45896</v>
      </c>
      <c r="B575" s="27" t="s">
        <v>13348</v>
      </c>
      <c r="C575" s="27" t="s">
        <v>13349</v>
      </c>
      <c r="D575" s="28">
        <v>5025.1499999999996</v>
      </c>
      <c r="E575" s="27" t="s">
        <v>5365</v>
      </c>
      <c r="F575" s="27" t="s">
        <v>5366</v>
      </c>
      <c r="G575" s="27" t="str">
        <f t="shared" si="8"/>
        <v>0381370</v>
      </c>
      <c r="H575" s="14" t="s">
        <v>81</v>
      </c>
      <c r="I575" s="14" t="s">
        <v>5367</v>
      </c>
      <c r="J575" s="23">
        <v>45896</v>
      </c>
      <c r="K575" s="29"/>
      <c r="L575" s="29"/>
      <c r="M575" s="14" t="s">
        <v>13541</v>
      </c>
      <c r="N575" s="27" t="s">
        <v>659</v>
      </c>
      <c r="O575" s="27" t="s">
        <v>660</v>
      </c>
      <c r="P575" s="27" t="s">
        <v>5314</v>
      </c>
      <c r="Q575" s="27" t="s">
        <v>309</v>
      </c>
      <c r="R575" s="27" t="s">
        <v>274</v>
      </c>
      <c r="S575" s="27" t="s">
        <v>5368</v>
      </c>
      <c r="T575" s="27" t="s">
        <v>5300</v>
      </c>
      <c r="U575" s="27" t="s">
        <v>5369</v>
      </c>
      <c r="V575" s="27" t="s">
        <v>469</v>
      </c>
      <c r="W575" s="27" t="s">
        <v>276</v>
      </c>
      <c r="X575" s="27" t="s">
        <v>260</v>
      </c>
      <c r="Y575" s="27" t="s">
        <v>26</v>
      </c>
      <c r="Z575" s="27" t="s">
        <v>26</v>
      </c>
      <c r="AA575" s="27" t="s">
        <v>26</v>
      </c>
    </row>
    <row r="576" spans="1:28">
      <c r="A576" s="26">
        <v>45896</v>
      </c>
      <c r="B576" s="27" t="s">
        <v>13348</v>
      </c>
      <c r="C576" s="27" t="s">
        <v>13349</v>
      </c>
      <c r="D576" s="28">
        <v>4276.71</v>
      </c>
      <c r="E576" s="27" t="s">
        <v>5370</v>
      </c>
      <c r="F576" s="27" t="s">
        <v>5371</v>
      </c>
      <c r="G576" s="27" t="str">
        <f t="shared" si="8"/>
        <v>9898058</v>
      </c>
      <c r="H576" s="14" t="s">
        <v>50</v>
      </c>
      <c r="I576" s="14" t="s">
        <v>5372</v>
      </c>
      <c r="J576" s="23">
        <v>45902</v>
      </c>
      <c r="K576" s="14"/>
      <c r="L576" s="14"/>
      <c r="M576" s="14" t="s">
        <v>13411</v>
      </c>
      <c r="N576" s="27" t="s">
        <v>2411</v>
      </c>
      <c r="O576" s="27" t="s">
        <v>2412</v>
      </c>
      <c r="P576" s="27" t="s">
        <v>5314</v>
      </c>
      <c r="Q576" s="27" t="s">
        <v>5373</v>
      </c>
      <c r="R576" s="27" t="s">
        <v>274</v>
      </c>
      <c r="S576" s="27" t="s">
        <v>5374</v>
      </c>
      <c r="T576" s="27" t="s">
        <v>5300</v>
      </c>
      <c r="U576" s="27" t="s">
        <v>5375</v>
      </c>
      <c r="V576" s="27" t="s">
        <v>2416</v>
      </c>
      <c r="W576" s="27" t="s">
        <v>276</v>
      </c>
      <c r="X576" s="27" t="s">
        <v>296</v>
      </c>
      <c r="Y576" s="27" t="s">
        <v>26</v>
      </c>
      <c r="Z576" s="27" t="s">
        <v>26</v>
      </c>
      <c r="AA576" s="27" t="s">
        <v>26</v>
      </c>
      <c r="AB576" s="27" t="s">
        <v>26</v>
      </c>
    </row>
    <row r="577" spans="1:28">
      <c r="A577" s="26">
        <v>45896</v>
      </c>
      <c r="B577" s="27" t="s">
        <v>13348</v>
      </c>
      <c r="C577" s="27" t="s">
        <v>13349</v>
      </c>
      <c r="D577" s="28">
        <v>158.88</v>
      </c>
      <c r="E577" s="27" t="s">
        <v>5376</v>
      </c>
      <c r="F577" s="27" t="s">
        <v>5377</v>
      </c>
      <c r="G577" s="27" t="str">
        <f t="shared" si="8"/>
        <v>9898056</v>
      </c>
      <c r="H577" s="14" t="s">
        <v>54</v>
      </c>
      <c r="I577" s="14" t="s">
        <v>5378</v>
      </c>
      <c r="J577" s="23">
        <v>45902</v>
      </c>
      <c r="K577" s="14"/>
      <c r="L577" s="14"/>
      <c r="M577" s="14" t="s">
        <v>13369</v>
      </c>
      <c r="N577" s="27" t="s">
        <v>775</v>
      </c>
      <c r="O577" s="27" t="s">
        <v>776</v>
      </c>
      <c r="P577" s="27" t="s">
        <v>5379</v>
      </c>
      <c r="Q577" s="27" t="s">
        <v>250</v>
      </c>
      <c r="R577" s="27" t="s">
        <v>5380</v>
      </c>
      <c r="S577" s="27" t="s">
        <v>5300</v>
      </c>
      <c r="T577" s="27" t="s">
        <v>5381</v>
      </c>
      <c r="U577" s="27" t="s">
        <v>544</v>
      </c>
      <c r="V577" s="27" t="s">
        <v>5382</v>
      </c>
      <c r="W577" s="27" t="s">
        <v>214</v>
      </c>
      <c r="X577" s="27" t="s">
        <v>777</v>
      </c>
      <c r="Y577" s="27" t="s">
        <v>26</v>
      </c>
      <c r="Z577" s="27" t="s">
        <v>26</v>
      </c>
      <c r="AA577" s="27" t="s">
        <v>26</v>
      </c>
      <c r="AB577" s="27" t="s">
        <v>26</v>
      </c>
    </row>
    <row r="578" spans="1:28">
      <c r="A578" s="152">
        <v>45896</v>
      </c>
      <c r="B578" s="205" t="s">
        <v>13348</v>
      </c>
      <c r="C578" s="205" t="s">
        <v>13357</v>
      </c>
      <c r="D578" s="153">
        <v>74970.7</v>
      </c>
      <c r="E578" s="205" t="s">
        <v>5383</v>
      </c>
      <c r="F578" s="205" t="s">
        <v>5384</v>
      </c>
      <c r="G578" s="205" t="str">
        <f t="shared" ref="G578:G595" si="9">MID(F578,4,7)</f>
        <v>7200239</v>
      </c>
      <c r="H578" s="154" t="s">
        <v>85</v>
      </c>
      <c r="I578" s="154" t="s">
        <v>171</v>
      </c>
      <c r="J578" s="170">
        <v>45902</v>
      </c>
      <c r="K578" s="154"/>
      <c r="L578" s="154"/>
      <c r="M578" s="154" t="s">
        <v>13351</v>
      </c>
      <c r="N578" s="205" t="s">
        <v>5385</v>
      </c>
      <c r="O578" s="205" t="s">
        <v>477</v>
      </c>
      <c r="P578" s="205" t="s">
        <v>5386</v>
      </c>
      <c r="Q578" s="205" t="s">
        <v>5387</v>
      </c>
      <c r="R578" s="205" t="s">
        <v>26</v>
      </c>
      <c r="S578" s="205" t="s">
        <v>26</v>
      </c>
      <c r="T578" s="205" t="s">
        <v>26</v>
      </c>
      <c r="U578" s="205" t="s">
        <v>26</v>
      </c>
      <c r="V578" s="205" t="s">
        <v>26</v>
      </c>
      <c r="W578" s="205" t="s">
        <v>26</v>
      </c>
      <c r="X578" s="205" t="s">
        <v>26</v>
      </c>
      <c r="Y578" s="205" t="s">
        <v>26</v>
      </c>
      <c r="Z578" s="205" t="s">
        <v>26</v>
      </c>
      <c r="AA578" s="205" t="s">
        <v>26</v>
      </c>
      <c r="AB578" s="205" t="s">
        <v>26</v>
      </c>
    </row>
    <row r="579" spans="1:28">
      <c r="A579" s="152">
        <v>45896</v>
      </c>
      <c r="B579" s="205" t="s">
        <v>13348</v>
      </c>
      <c r="C579" s="205" t="s">
        <v>13357</v>
      </c>
      <c r="D579" s="153">
        <v>23575</v>
      </c>
      <c r="E579" s="205" t="s">
        <v>5383</v>
      </c>
      <c r="F579" s="205" t="s">
        <v>5388</v>
      </c>
      <c r="G579" s="206" t="str">
        <f t="shared" si="9"/>
        <v>7000239</v>
      </c>
      <c r="H579" s="154" t="s">
        <v>76</v>
      </c>
      <c r="I579" s="154" t="s">
        <v>5389</v>
      </c>
      <c r="J579" s="170">
        <v>45897</v>
      </c>
      <c r="K579" s="154"/>
      <c r="L579" s="154"/>
      <c r="M579" s="154" t="s">
        <v>13475</v>
      </c>
      <c r="N579" s="205" t="s">
        <v>5385</v>
      </c>
      <c r="O579" s="205" t="s">
        <v>477</v>
      </c>
      <c r="P579" s="205" t="s">
        <v>5390</v>
      </c>
      <c r="Q579" s="205" t="s">
        <v>5387</v>
      </c>
      <c r="R579" s="205" t="s">
        <v>26</v>
      </c>
      <c r="S579" s="205" t="s">
        <v>26</v>
      </c>
      <c r="T579" s="205" t="s">
        <v>26</v>
      </c>
      <c r="U579" s="205" t="s">
        <v>26</v>
      </c>
      <c r="V579" s="205" t="s">
        <v>26</v>
      </c>
      <c r="W579" s="205" t="s">
        <v>26</v>
      </c>
      <c r="X579" s="205" t="s">
        <v>26</v>
      </c>
      <c r="Y579" s="205" t="s">
        <v>26</v>
      </c>
      <c r="Z579" s="205" t="s">
        <v>26</v>
      </c>
      <c r="AA579" s="205" t="s">
        <v>26</v>
      </c>
      <c r="AB579" s="205" t="s">
        <v>26</v>
      </c>
    </row>
    <row r="580" spans="1:28">
      <c r="A580" s="152">
        <v>45896</v>
      </c>
      <c r="B580" s="205" t="s">
        <v>13348</v>
      </c>
      <c r="C580" s="205" t="s">
        <v>13357</v>
      </c>
      <c r="D580" s="153">
        <v>11300</v>
      </c>
      <c r="E580" s="205" t="s">
        <v>5383</v>
      </c>
      <c r="F580" s="205" t="s">
        <v>5391</v>
      </c>
      <c r="G580" s="206" t="str">
        <f t="shared" si="9"/>
        <v>7100239</v>
      </c>
      <c r="H580" s="154" t="s">
        <v>76</v>
      </c>
      <c r="I580" s="154" t="s">
        <v>92</v>
      </c>
      <c r="J580" s="170">
        <v>45897</v>
      </c>
      <c r="K580" s="154"/>
      <c r="L580" s="154"/>
      <c r="M580" s="154" t="s">
        <v>13475</v>
      </c>
      <c r="N580" s="205" t="s">
        <v>5385</v>
      </c>
      <c r="O580" s="205" t="s">
        <v>477</v>
      </c>
      <c r="P580" s="205" t="s">
        <v>5392</v>
      </c>
      <c r="Q580" s="205" t="s">
        <v>5387</v>
      </c>
      <c r="R580" s="205" t="s">
        <v>26</v>
      </c>
      <c r="S580" s="205" t="s">
        <v>26</v>
      </c>
      <c r="T580" s="205" t="s">
        <v>26</v>
      </c>
      <c r="U580" s="205" t="s">
        <v>26</v>
      </c>
      <c r="V580" s="205" t="s">
        <v>26</v>
      </c>
      <c r="W580" s="205" t="s">
        <v>26</v>
      </c>
      <c r="X580" s="205" t="s">
        <v>26</v>
      </c>
      <c r="Y580" s="205" t="s">
        <v>26</v>
      </c>
      <c r="Z580" s="205" t="s">
        <v>26</v>
      </c>
      <c r="AA580" s="205" t="s">
        <v>26</v>
      </c>
      <c r="AB580" s="205" t="s">
        <v>26</v>
      </c>
    </row>
    <row r="581" spans="1:28">
      <c r="A581" s="152">
        <v>45896</v>
      </c>
      <c r="B581" s="205" t="s">
        <v>13348</v>
      </c>
      <c r="C581" s="205" t="s">
        <v>13357</v>
      </c>
      <c r="D581" s="153">
        <v>880</v>
      </c>
      <c r="E581" s="205" t="s">
        <v>5383</v>
      </c>
      <c r="F581" s="205" t="s">
        <v>5393</v>
      </c>
      <c r="G581" s="206" t="str">
        <f t="shared" si="9"/>
        <v>7300239</v>
      </c>
      <c r="H581" s="154" t="s">
        <v>58</v>
      </c>
      <c r="I581" s="154" t="s">
        <v>5394</v>
      </c>
      <c r="J581" s="170">
        <v>45898</v>
      </c>
      <c r="K581" s="154"/>
      <c r="L581" s="154"/>
      <c r="M581" s="154" t="s">
        <v>13375</v>
      </c>
      <c r="N581" s="205" t="s">
        <v>5385</v>
      </c>
      <c r="O581" s="205" t="s">
        <v>477</v>
      </c>
      <c r="P581" s="205" t="s">
        <v>5395</v>
      </c>
      <c r="Q581" s="205" t="s">
        <v>5387</v>
      </c>
      <c r="R581" s="205" t="s">
        <v>26</v>
      </c>
      <c r="S581" s="205" t="s">
        <v>26</v>
      </c>
      <c r="T581" s="205" t="s">
        <v>26</v>
      </c>
      <c r="U581" s="205" t="s">
        <v>26</v>
      </c>
      <c r="V581" s="205" t="s">
        <v>26</v>
      </c>
      <c r="W581" s="205" t="s">
        <v>26</v>
      </c>
      <c r="X581" s="205" t="s">
        <v>26</v>
      </c>
      <c r="Y581" s="205" t="s">
        <v>26</v>
      </c>
      <c r="Z581" s="205" t="s">
        <v>26</v>
      </c>
      <c r="AA581" s="205" t="s">
        <v>26</v>
      </c>
      <c r="AB581" s="205" t="s">
        <v>26</v>
      </c>
    </row>
    <row r="582" spans="1:28">
      <c r="A582" s="152">
        <v>45896</v>
      </c>
      <c r="B582" s="205" t="s">
        <v>13348</v>
      </c>
      <c r="C582" s="205" t="s">
        <v>13357</v>
      </c>
      <c r="D582" s="153">
        <v>100</v>
      </c>
      <c r="E582" s="205" t="s">
        <v>5383</v>
      </c>
      <c r="F582" s="205" t="s">
        <v>5396</v>
      </c>
      <c r="G582" s="206" t="str">
        <f t="shared" si="9"/>
        <v>7400239</v>
      </c>
      <c r="H582" s="154" t="s">
        <v>58</v>
      </c>
      <c r="I582" s="154" t="s">
        <v>5397</v>
      </c>
      <c r="J582" s="170">
        <v>45902</v>
      </c>
      <c r="K582" s="154"/>
      <c r="L582" s="170"/>
      <c r="M582" s="154" t="s">
        <v>13375</v>
      </c>
      <c r="N582" s="205" t="s">
        <v>5385</v>
      </c>
      <c r="O582" s="205" t="s">
        <v>477</v>
      </c>
      <c r="P582" s="205" t="s">
        <v>5398</v>
      </c>
      <c r="Q582" s="205" t="s">
        <v>5387</v>
      </c>
      <c r="R582" s="205" t="s">
        <v>26</v>
      </c>
      <c r="S582" s="205" t="s">
        <v>26</v>
      </c>
      <c r="T582" s="205" t="s">
        <v>26</v>
      </c>
      <c r="U582" s="205" t="s">
        <v>26</v>
      </c>
      <c r="V582" s="205" t="s">
        <v>26</v>
      </c>
      <c r="W582" s="205" t="s">
        <v>26</v>
      </c>
      <c r="X582" s="205" t="s">
        <v>26</v>
      </c>
      <c r="Y582" s="205" t="s">
        <v>26</v>
      </c>
      <c r="Z582" s="205" t="s">
        <v>26</v>
      </c>
      <c r="AA582" s="205" t="s">
        <v>26</v>
      </c>
      <c r="AB582" s="205" t="s">
        <v>26</v>
      </c>
    </row>
    <row r="583" spans="1:28">
      <c r="A583" s="26">
        <v>45896</v>
      </c>
      <c r="B583" s="27" t="s">
        <v>13348</v>
      </c>
      <c r="C583" s="27" t="s">
        <v>14588</v>
      </c>
      <c r="D583" s="28">
        <v>430.51</v>
      </c>
      <c r="E583" s="27" t="s">
        <v>24110</v>
      </c>
      <c r="F583" s="27" t="s">
        <v>24111</v>
      </c>
      <c r="G583" s="206" t="str">
        <f>MID(F583,4,7)</f>
        <v>3200239</v>
      </c>
      <c r="H583" s="154">
        <v>2900</v>
      </c>
      <c r="I583" s="154">
        <v>14759</v>
      </c>
      <c r="J583" s="255">
        <v>46093</v>
      </c>
      <c r="K583" s="207"/>
      <c r="L583" s="256" t="s">
        <v>27601</v>
      </c>
      <c r="M583" s="207" t="s">
        <v>13391</v>
      </c>
      <c r="N583" s="27" t="s">
        <v>24112</v>
      </c>
      <c r="O583" s="203" t="s">
        <v>12130</v>
      </c>
      <c r="P583" s="203" t="s">
        <v>24113</v>
      </c>
      <c r="Q583" s="203" t="s">
        <v>24114</v>
      </c>
      <c r="R583" s="203" t="s">
        <v>24115</v>
      </c>
      <c r="S583" s="203" t="s">
        <v>24116</v>
      </c>
      <c r="T583" s="203" t="s">
        <v>24117</v>
      </c>
      <c r="U583" s="27" t="s">
        <v>26</v>
      </c>
      <c r="V583" s="27" t="s">
        <v>26</v>
      </c>
      <c r="W583" s="27" t="s">
        <v>26</v>
      </c>
      <c r="X583" s="27" t="s">
        <v>26</v>
      </c>
      <c r="Y583" s="27" t="s">
        <v>26</v>
      </c>
      <c r="Z583" s="27" t="s">
        <v>26</v>
      </c>
      <c r="AA583" s="27" t="s">
        <v>26</v>
      </c>
      <c r="AB583" s="27" t="s">
        <v>26</v>
      </c>
    </row>
    <row r="584" spans="1:28">
      <c r="A584" s="152">
        <v>45897</v>
      </c>
      <c r="B584" s="205" t="s">
        <v>13348</v>
      </c>
      <c r="C584" s="205" t="s">
        <v>13349</v>
      </c>
      <c r="D584" s="153">
        <v>8455103.5600000005</v>
      </c>
      <c r="E584" s="205" t="s">
        <v>5399</v>
      </c>
      <c r="F584" s="205" t="s">
        <v>5400</v>
      </c>
      <c r="G584" s="206" t="str">
        <f t="shared" si="9"/>
        <v>6958214</v>
      </c>
      <c r="H584" s="154" t="s">
        <v>57</v>
      </c>
      <c r="I584" s="154" t="s">
        <v>5401</v>
      </c>
      <c r="J584" s="170">
        <v>45897</v>
      </c>
      <c r="K584" s="154"/>
      <c r="L584" s="154"/>
      <c r="M584" s="154" t="s">
        <v>13370</v>
      </c>
      <c r="N584" s="205" t="s">
        <v>4390</v>
      </c>
      <c r="O584" s="205" t="s">
        <v>4391</v>
      </c>
      <c r="P584" s="205" t="s">
        <v>5402</v>
      </c>
      <c r="Q584" s="205" t="s">
        <v>309</v>
      </c>
      <c r="R584" s="205" t="s">
        <v>274</v>
      </c>
      <c r="S584" s="205" t="s">
        <v>5403</v>
      </c>
      <c r="T584" s="205" t="s">
        <v>5404</v>
      </c>
      <c r="U584" s="205" t="s">
        <v>5405</v>
      </c>
      <c r="V584" s="205" t="s">
        <v>535</v>
      </c>
      <c r="W584" s="205" t="s">
        <v>276</v>
      </c>
      <c r="X584" s="205" t="s">
        <v>260</v>
      </c>
      <c r="Y584" s="205" t="s">
        <v>26</v>
      </c>
      <c r="Z584" s="205" t="s">
        <v>26</v>
      </c>
      <c r="AA584" s="205" t="s">
        <v>26</v>
      </c>
      <c r="AB584" s="205" t="s">
        <v>26</v>
      </c>
    </row>
    <row r="585" spans="1:28">
      <c r="A585" s="152">
        <v>45897</v>
      </c>
      <c r="B585" s="205" t="s">
        <v>13348</v>
      </c>
      <c r="C585" s="205" t="s">
        <v>13349</v>
      </c>
      <c r="D585" s="153">
        <v>500000</v>
      </c>
      <c r="E585" s="205" t="s">
        <v>5406</v>
      </c>
      <c r="F585" s="205" t="s">
        <v>5407</v>
      </c>
      <c r="G585" s="206" t="str">
        <f t="shared" si="9"/>
        <v>6958242</v>
      </c>
      <c r="H585" s="154" t="s">
        <v>62</v>
      </c>
      <c r="I585" s="154" t="s">
        <v>5408</v>
      </c>
      <c r="J585" s="170">
        <v>45898</v>
      </c>
      <c r="K585" s="154"/>
      <c r="L585" s="171"/>
      <c r="M585" s="154" t="s">
        <v>13693</v>
      </c>
      <c r="N585" s="205" t="s">
        <v>5409</v>
      </c>
      <c r="O585" s="205" t="s">
        <v>459</v>
      </c>
      <c r="P585" s="205" t="s">
        <v>5402</v>
      </c>
      <c r="Q585" s="205" t="s">
        <v>460</v>
      </c>
      <c r="R585" s="205" t="s">
        <v>274</v>
      </c>
      <c r="S585" s="205" t="s">
        <v>5410</v>
      </c>
      <c r="T585" s="205" t="s">
        <v>5404</v>
      </c>
      <c r="U585" s="205" t="s">
        <v>5411</v>
      </c>
      <c r="V585" s="205" t="s">
        <v>5412</v>
      </c>
      <c r="W585" s="205" t="s">
        <v>462</v>
      </c>
      <c r="X585" s="205" t="s">
        <v>276</v>
      </c>
      <c r="Y585" s="205" t="s">
        <v>215</v>
      </c>
      <c r="Z585" s="205" t="s">
        <v>26</v>
      </c>
      <c r="AA585" s="205" t="s">
        <v>26</v>
      </c>
      <c r="AB585" s="205" t="s">
        <v>26</v>
      </c>
    </row>
    <row r="586" spans="1:28">
      <c r="A586" s="152">
        <v>45897</v>
      </c>
      <c r="B586" s="205" t="s">
        <v>13348</v>
      </c>
      <c r="C586" s="205" t="s">
        <v>13349</v>
      </c>
      <c r="D586" s="153">
        <v>102957</v>
      </c>
      <c r="E586" s="205" t="s">
        <v>5413</v>
      </c>
      <c r="F586" s="205" t="s">
        <v>5414</v>
      </c>
      <c r="G586" s="206" t="str">
        <f t="shared" si="9"/>
        <v>6958243</v>
      </c>
      <c r="H586" s="154" t="s">
        <v>62</v>
      </c>
      <c r="I586" s="154" t="s">
        <v>5415</v>
      </c>
      <c r="J586" s="170">
        <v>45898</v>
      </c>
      <c r="K586" s="154"/>
      <c r="L586" s="171"/>
      <c r="M586" s="154" t="s">
        <v>13693</v>
      </c>
      <c r="N586" s="205" t="s">
        <v>5409</v>
      </c>
      <c r="O586" s="205" t="s">
        <v>459</v>
      </c>
      <c r="P586" s="205" t="s">
        <v>5402</v>
      </c>
      <c r="Q586" s="205" t="s">
        <v>460</v>
      </c>
      <c r="R586" s="205" t="s">
        <v>274</v>
      </c>
      <c r="S586" s="205" t="s">
        <v>5416</v>
      </c>
      <c r="T586" s="205" t="s">
        <v>5404</v>
      </c>
      <c r="U586" s="205" t="s">
        <v>5417</v>
      </c>
      <c r="V586" s="205" t="s">
        <v>5412</v>
      </c>
      <c r="W586" s="205" t="s">
        <v>462</v>
      </c>
      <c r="X586" s="205" t="s">
        <v>276</v>
      </c>
      <c r="Y586" s="205" t="s">
        <v>215</v>
      </c>
      <c r="Z586" s="205" t="s">
        <v>26</v>
      </c>
      <c r="AA586" s="205" t="s">
        <v>26</v>
      </c>
      <c r="AB586" s="205" t="s">
        <v>26</v>
      </c>
    </row>
    <row r="587" spans="1:28">
      <c r="A587" s="152">
        <v>45897</v>
      </c>
      <c r="B587" s="205" t="s">
        <v>13348</v>
      </c>
      <c r="C587" s="205" t="s">
        <v>13349</v>
      </c>
      <c r="D587" s="153">
        <v>87650</v>
      </c>
      <c r="E587" s="205" t="s">
        <v>351</v>
      </c>
      <c r="F587" s="205" t="s">
        <v>5418</v>
      </c>
      <c r="G587" s="206" t="str">
        <f t="shared" si="9"/>
        <v>4937467</v>
      </c>
      <c r="H587" s="155" t="s">
        <v>57</v>
      </c>
      <c r="I587" s="154">
        <v>12513</v>
      </c>
      <c r="J587" s="170">
        <v>45897</v>
      </c>
      <c r="K587" s="207" t="s">
        <v>13694</v>
      </c>
      <c r="L587" s="154"/>
      <c r="M587" s="154" t="s">
        <v>13370</v>
      </c>
      <c r="N587" s="205" t="s">
        <v>352</v>
      </c>
      <c r="O587" s="205" t="s">
        <v>353</v>
      </c>
      <c r="P587" s="205" t="s">
        <v>354</v>
      </c>
      <c r="Q587" s="205" t="s">
        <v>218</v>
      </c>
      <c r="R587" s="205" t="s">
        <v>5419</v>
      </c>
      <c r="S587" s="205" t="s">
        <v>5404</v>
      </c>
      <c r="T587" s="205" t="s">
        <v>355</v>
      </c>
      <c r="U587" s="205" t="s">
        <v>217</v>
      </c>
      <c r="V587" s="205" t="s">
        <v>214</v>
      </c>
      <c r="W587" s="205" t="s">
        <v>252</v>
      </c>
      <c r="X587" s="205" t="s">
        <v>26</v>
      </c>
      <c r="Y587" s="205" t="s">
        <v>26</v>
      </c>
      <c r="Z587" s="205" t="s">
        <v>26</v>
      </c>
      <c r="AA587" s="205" t="s">
        <v>26</v>
      </c>
      <c r="AB587" s="205" t="s">
        <v>26</v>
      </c>
    </row>
    <row r="588" spans="1:28">
      <c r="A588" s="152">
        <v>45897</v>
      </c>
      <c r="B588" s="205" t="s">
        <v>13348</v>
      </c>
      <c r="C588" s="205" t="s">
        <v>13349</v>
      </c>
      <c r="D588" s="153">
        <v>69642.789999999994</v>
      </c>
      <c r="E588" s="205" t="s">
        <v>5420</v>
      </c>
      <c r="F588" s="205" t="s">
        <v>5421</v>
      </c>
      <c r="G588" s="206" t="str">
        <f t="shared" si="9"/>
        <v>6958169</v>
      </c>
      <c r="H588" s="156" t="s">
        <v>83</v>
      </c>
      <c r="I588" s="156" t="s">
        <v>186</v>
      </c>
      <c r="J588" s="172">
        <v>45897</v>
      </c>
      <c r="K588" s="156" t="s">
        <v>13695</v>
      </c>
      <c r="L588" s="173" t="s">
        <v>13696</v>
      </c>
      <c r="M588" s="174" t="s">
        <v>186</v>
      </c>
      <c r="N588" s="205" t="s">
        <v>4390</v>
      </c>
      <c r="O588" s="205" t="s">
        <v>4391</v>
      </c>
      <c r="P588" s="205" t="s">
        <v>5402</v>
      </c>
      <c r="Q588" s="205" t="s">
        <v>309</v>
      </c>
      <c r="R588" s="205" t="s">
        <v>274</v>
      </c>
      <c r="S588" s="205" t="s">
        <v>5422</v>
      </c>
      <c r="T588" s="205" t="s">
        <v>5404</v>
      </c>
      <c r="U588" s="205" t="s">
        <v>5423</v>
      </c>
      <c r="V588" s="205" t="s">
        <v>535</v>
      </c>
      <c r="W588" s="205" t="s">
        <v>276</v>
      </c>
      <c r="X588" s="205" t="s">
        <v>260</v>
      </c>
      <c r="Y588" s="205" t="s">
        <v>26</v>
      </c>
      <c r="Z588" s="205" t="s">
        <v>26</v>
      </c>
      <c r="AA588" s="205" t="s">
        <v>26</v>
      </c>
      <c r="AB588" s="205" t="s">
        <v>26</v>
      </c>
    </row>
    <row r="589" spans="1:28">
      <c r="A589" s="152">
        <v>45897</v>
      </c>
      <c r="B589" s="205" t="s">
        <v>13348</v>
      </c>
      <c r="C589" s="205" t="s">
        <v>13349</v>
      </c>
      <c r="D589" s="153">
        <v>53301.66</v>
      </c>
      <c r="E589" s="205" t="s">
        <v>405</v>
      </c>
      <c r="F589" s="205" t="s">
        <v>5424</v>
      </c>
      <c r="G589" s="205" t="str">
        <f t="shared" si="9"/>
        <v>4937463</v>
      </c>
      <c r="H589" s="154" t="s">
        <v>80</v>
      </c>
      <c r="I589" s="154" t="s">
        <v>5425</v>
      </c>
      <c r="J589" s="170">
        <v>45902</v>
      </c>
      <c r="K589" s="154"/>
      <c r="L589" s="154"/>
      <c r="M589" s="154" t="s">
        <v>824</v>
      </c>
      <c r="N589" s="205" t="s">
        <v>406</v>
      </c>
      <c r="O589" s="205" t="s">
        <v>407</v>
      </c>
      <c r="P589" s="205" t="s">
        <v>5314</v>
      </c>
      <c r="Q589" s="205" t="s">
        <v>408</v>
      </c>
      <c r="R589" s="205" t="s">
        <v>218</v>
      </c>
      <c r="S589" s="205" t="s">
        <v>5426</v>
      </c>
      <c r="T589" s="205" t="s">
        <v>5404</v>
      </c>
      <c r="U589" s="205" t="s">
        <v>409</v>
      </c>
      <c r="V589" s="205" t="s">
        <v>217</v>
      </c>
      <c r="W589" s="205" t="s">
        <v>214</v>
      </c>
      <c r="X589" s="205" t="s">
        <v>410</v>
      </c>
      <c r="Y589" s="205" t="s">
        <v>26</v>
      </c>
      <c r="Z589" s="205" t="s">
        <v>26</v>
      </c>
      <c r="AA589" s="205" t="s">
        <v>26</v>
      </c>
      <c r="AB589" s="205" t="s">
        <v>26</v>
      </c>
    </row>
    <row r="590" spans="1:28">
      <c r="A590" s="152">
        <v>45897</v>
      </c>
      <c r="B590" s="205" t="s">
        <v>13348</v>
      </c>
      <c r="C590" s="205" t="s">
        <v>13349</v>
      </c>
      <c r="D590" s="153">
        <v>48924</v>
      </c>
      <c r="E590" s="205" t="s">
        <v>5427</v>
      </c>
      <c r="F590" s="205" t="s">
        <v>5428</v>
      </c>
      <c r="G590" s="206" t="str">
        <f t="shared" si="9"/>
        <v>6958079</v>
      </c>
      <c r="H590" s="156" t="s">
        <v>83</v>
      </c>
      <c r="I590" s="156" t="s">
        <v>186</v>
      </c>
      <c r="J590" s="172">
        <v>45897</v>
      </c>
      <c r="K590" s="156" t="s">
        <v>13697</v>
      </c>
      <c r="L590" s="173" t="s">
        <v>13698</v>
      </c>
      <c r="M590" s="174" t="s">
        <v>186</v>
      </c>
      <c r="N590" s="205" t="s">
        <v>4390</v>
      </c>
      <c r="O590" s="205" t="s">
        <v>4391</v>
      </c>
      <c r="P590" s="205" t="s">
        <v>5402</v>
      </c>
      <c r="Q590" s="205" t="s">
        <v>309</v>
      </c>
      <c r="R590" s="205" t="s">
        <v>274</v>
      </c>
      <c r="S590" s="205" t="s">
        <v>5429</v>
      </c>
      <c r="T590" s="205" t="s">
        <v>5404</v>
      </c>
      <c r="U590" s="205" t="s">
        <v>5430</v>
      </c>
      <c r="V590" s="205" t="s">
        <v>535</v>
      </c>
      <c r="W590" s="205" t="s">
        <v>276</v>
      </c>
      <c r="X590" s="205" t="s">
        <v>260</v>
      </c>
      <c r="Y590" s="205" t="s">
        <v>26</v>
      </c>
      <c r="Z590" s="205" t="s">
        <v>26</v>
      </c>
      <c r="AA590" s="205" t="s">
        <v>26</v>
      </c>
      <c r="AB590" s="205" t="s">
        <v>26</v>
      </c>
    </row>
    <row r="591" spans="1:28">
      <c r="A591" s="152">
        <v>45897</v>
      </c>
      <c r="B591" s="205" t="s">
        <v>13348</v>
      </c>
      <c r="C591" s="205" t="s">
        <v>13349</v>
      </c>
      <c r="D591" s="153">
        <v>46642.71</v>
      </c>
      <c r="E591" s="205" t="s">
        <v>5431</v>
      </c>
      <c r="F591" s="205" t="s">
        <v>5432</v>
      </c>
      <c r="G591" s="206" t="str">
        <f t="shared" si="9"/>
        <v>6958196</v>
      </c>
      <c r="H591" s="156" t="s">
        <v>83</v>
      </c>
      <c r="I591" s="156" t="s">
        <v>186</v>
      </c>
      <c r="J591" s="172">
        <v>45897</v>
      </c>
      <c r="K591" s="156" t="s">
        <v>13699</v>
      </c>
      <c r="L591" s="173" t="s">
        <v>13700</v>
      </c>
      <c r="M591" s="174" t="s">
        <v>186</v>
      </c>
      <c r="N591" s="205" t="s">
        <v>4390</v>
      </c>
      <c r="O591" s="205" t="s">
        <v>4391</v>
      </c>
      <c r="P591" s="205" t="s">
        <v>5402</v>
      </c>
      <c r="Q591" s="205" t="s">
        <v>309</v>
      </c>
      <c r="R591" s="205" t="s">
        <v>274</v>
      </c>
      <c r="S591" s="205" t="s">
        <v>5433</v>
      </c>
      <c r="T591" s="205" t="s">
        <v>5404</v>
      </c>
      <c r="U591" s="205" t="s">
        <v>5434</v>
      </c>
      <c r="V591" s="205" t="s">
        <v>535</v>
      </c>
      <c r="W591" s="205" t="s">
        <v>276</v>
      </c>
      <c r="X591" s="205" t="s">
        <v>260</v>
      </c>
      <c r="Y591" s="205" t="s">
        <v>26</v>
      </c>
      <c r="Z591" s="205" t="s">
        <v>26</v>
      </c>
      <c r="AA591" s="205" t="s">
        <v>26</v>
      </c>
      <c r="AB591" s="205" t="s">
        <v>26</v>
      </c>
    </row>
    <row r="592" spans="1:28">
      <c r="A592" s="152">
        <v>45897</v>
      </c>
      <c r="B592" s="205" t="s">
        <v>13348</v>
      </c>
      <c r="C592" s="205" t="s">
        <v>13349</v>
      </c>
      <c r="D592" s="153">
        <v>29555</v>
      </c>
      <c r="E592" s="205" t="s">
        <v>5435</v>
      </c>
      <c r="F592" s="205" t="s">
        <v>5436</v>
      </c>
      <c r="G592" s="206" t="str">
        <f t="shared" si="9"/>
        <v>6958151</v>
      </c>
      <c r="H592" s="154" t="s">
        <v>62</v>
      </c>
      <c r="I592" s="154" t="s">
        <v>5437</v>
      </c>
      <c r="J592" s="170">
        <v>45897</v>
      </c>
      <c r="K592" s="154"/>
      <c r="L592" s="154"/>
      <c r="M592" s="154" t="s">
        <v>13383</v>
      </c>
      <c r="N592" s="205" t="s">
        <v>4390</v>
      </c>
      <c r="O592" s="205" t="s">
        <v>4391</v>
      </c>
      <c r="P592" s="205" t="s">
        <v>5402</v>
      </c>
      <c r="Q592" s="205" t="s">
        <v>309</v>
      </c>
      <c r="R592" s="205" t="s">
        <v>274</v>
      </c>
      <c r="S592" s="205" t="s">
        <v>5438</v>
      </c>
      <c r="T592" s="205" t="s">
        <v>5404</v>
      </c>
      <c r="U592" s="205" t="s">
        <v>5439</v>
      </c>
      <c r="V592" s="205" t="s">
        <v>535</v>
      </c>
      <c r="W592" s="205" t="s">
        <v>276</v>
      </c>
      <c r="X592" s="205" t="s">
        <v>260</v>
      </c>
      <c r="Y592" s="205" t="s">
        <v>26</v>
      </c>
      <c r="Z592" s="205" t="s">
        <v>26</v>
      </c>
      <c r="AA592" s="205" t="s">
        <v>26</v>
      </c>
      <c r="AB592" s="205" t="s">
        <v>26</v>
      </c>
    </row>
    <row r="593" spans="1:28" s="204" customFormat="1">
      <c r="A593" s="152">
        <v>45897</v>
      </c>
      <c r="B593" s="205" t="s">
        <v>13348</v>
      </c>
      <c r="C593" s="205" t="s">
        <v>13349</v>
      </c>
      <c r="D593" s="153">
        <v>22369</v>
      </c>
      <c r="E593" s="205" t="s">
        <v>5440</v>
      </c>
      <c r="F593" s="205" t="s">
        <v>5441</v>
      </c>
      <c r="G593" s="206" t="str">
        <f t="shared" si="9"/>
        <v>6958223</v>
      </c>
      <c r="H593" s="156" t="s">
        <v>83</v>
      </c>
      <c r="I593" s="156" t="s">
        <v>186</v>
      </c>
      <c r="J593" s="172">
        <v>45897</v>
      </c>
      <c r="K593" s="156" t="s">
        <v>13701</v>
      </c>
      <c r="L593" s="173" t="s">
        <v>13702</v>
      </c>
      <c r="M593" s="174" t="s">
        <v>186</v>
      </c>
      <c r="N593" s="205" t="s">
        <v>4390</v>
      </c>
      <c r="O593" s="205" t="s">
        <v>4391</v>
      </c>
      <c r="P593" s="205" t="s">
        <v>5402</v>
      </c>
      <c r="Q593" s="205" t="s">
        <v>309</v>
      </c>
      <c r="R593" s="205" t="s">
        <v>274</v>
      </c>
      <c r="S593" s="205" t="s">
        <v>5442</v>
      </c>
      <c r="T593" s="205" t="s">
        <v>5404</v>
      </c>
      <c r="U593" s="205" t="s">
        <v>5443</v>
      </c>
      <c r="V593" s="205" t="s">
        <v>535</v>
      </c>
      <c r="W593" s="205" t="s">
        <v>276</v>
      </c>
      <c r="X593" s="205" t="s">
        <v>260</v>
      </c>
      <c r="Y593" s="205" t="s">
        <v>26</v>
      </c>
      <c r="Z593" s="205" t="s">
        <v>26</v>
      </c>
      <c r="AA593" s="205" t="s">
        <v>26</v>
      </c>
      <c r="AB593" s="205" t="s">
        <v>26</v>
      </c>
    </row>
    <row r="594" spans="1:28">
      <c r="A594" s="152">
        <v>45897</v>
      </c>
      <c r="B594" s="205" t="s">
        <v>13348</v>
      </c>
      <c r="C594" s="205" t="s">
        <v>13349</v>
      </c>
      <c r="D594" s="153">
        <v>19802.150000000001</v>
      </c>
      <c r="E594" s="205" t="s">
        <v>563</v>
      </c>
      <c r="F594" s="205" t="s">
        <v>5444</v>
      </c>
      <c r="G594" s="206" t="str">
        <f t="shared" si="9"/>
        <v>4937465</v>
      </c>
      <c r="H594" s="156" t="s">
        <v>83</v>
      </c>
      <c r="I594" s="156" t="s">
        <v>186</v>
      </c>
      <c r="J594" s="175" t="s">
        <v>13703</v>
      </c>
      <c r="K594" s="176" t="s">
        <v>13704</v>
      </c>
      <c r="L594" s="177" t="s">
        <v>13705</v>
      </c>
      <c r="M594" s="174" t="s">
        <v>13706</v>
      </c>
      <c r="N594" s="205" t="s">
        <v>564</v>
      </c>
      <c r="O594" s="205" t="s">
        <v>565</v>
      </c>
      <c r="P594" s="205" t="s">
        <v>309</v>
      </c>
      <c r="Q594" s="205" t="s">
        <v>218</v>
      </c>
      <c r="R594" s="205" t="s">
        <v>5445</v>
      </c>
      <c r="S594" s="205" t="s">
        <v>5404</v>
      </c>
      <c r="T594" s="205" t="s">
        <v>566</v>
      </c>
      <c r="U594" s="205" t="s">
        <v>239</v>
      </c>
      <c r="V594" s="205" t="s">
        <v>214</v>
      </c>
      <c r="W594" s="205" t="s">
        <v>296</v>
      </c>
      <c r="X594" s="205" t="s">
        <v>26</v>
      </c>
      <c r="Y594" s="205" t="s">
        <v>26</v>
      </c>
      <c r="Z594" s="205" t="s">
        <v>26</v>
      </c>
      <c r="AA594" s="205" t="s">
        <v>26</v>
      </c>
      <c r="AB594" s="205" t="s">
        <v>26</v>
      </c>
    </row>
    <row r="595" spans="1:28">
      <c r="A595" s="152">
        <v>45897</v>
      </c>
      <c r="B595" s="205" t="s">
        <v>13348</v>
      </c>
      <c r="C595" s="205" t="s">
        <v>13349</v>
      </c>
      <c r="D595" s="153">
        <v>4387.38</v>
      </c>
      <c r="E595" s="205" t="s">
        <v>5446</v>
      </c>
      <c r="F595" s="205" t="s">
        <v>5447</v>
      </c>
      <c r="G595" s="205" t="str">
        <f t="shared" si="9"/>
        <v>6958205</v>
      </c>
      <c r="H595" s="156" t="s">
        <v>83</v>
      </c>
      <c r="I595" s="156" t="s">
        <v>186</v>
      </c>
      <c r="J595" s="172">
        <v>45897</v>
      </c>
      <c r="K595" s="156" t="s">
        <v>13707</v>
      </c>
      <c r="L595" s="173" t="s">
        <v>13708</v>
      </c>
      <c r="M595" s="174" t="s">
        <v>186</v>
      </c>
      <c r="N595" s="205" t="s">
        <v>4390</v>
      </c>
      <c r="O595" s="205" t="s">
        <v>4391</v>
      </c>
      <c r="P595" s="205" t="s">
        <v>5402</v>
      </c>
      <c r="Q595" s="205" t="s">
        <v>309</v>
      </c>
      <c r="R595" s="205" t="s">
        <v>274</v>
      </c>
      <c r="S595" s="205" t="s">
        <v>5448</v>
      </c>
      <c r="T595" s="205" t="s">
        <v>5404</v>
      </c>
      <c r="U595" s="205" t="s">
        <v>5449</v>
      </c>
      <c r="V595" s="205" t="s">
        <v>535</v>
      </c>
      <c r="W595" s="205" t="s">
        <v>276</v>
      </c>
      <c r="X595" s="205" t="s">
        <v>260</v>
      </c>
      <c r="Y595" s="205" t="s">
        <v>26</v>
      </c>
      <c r="Z595" s="205" t="s">
        <v>26</v>
      </c>
      <c r="AA595" s="205" t="s">
        <v>26</v>
      </c>
      <c r="AB595" s="205" t="s">
        <v>26</v>
      </c>
    </row>
    <row r="596" spans="1:28">
      <c r="A596" s="152">
        <v>45897</v>
      </c>
      <c r="B596" s="205" t="s">
        <v>13348</v>
      </c>
      <c r="C596" s="205" t="s">
        <v>13349</v>
      </c>
      <c r="D596" s="153">
        <v>3970.66</v>
      </c>
      <c r="E596" s="205" t="s">
        <v>5450</v>
      </c>
      <c r="F596" s="205" t="s">
        <v>5451</v>
      </c>
      <c r="G596" s="206" t="str">
        <f>MID(F596,4,7)</f>
        <v>4937471</v>
      </c>
      <c r="H596" s="154" t="s">
        <v>81</v>
      </c>
      <c r="I596" s="154" t="s">
        <v>5452</v>
      </c>
      <c r="J596" s="170">
        <v>45897</v>
      </c>
      <c r="K596" s="154"/>
      <c r="L596" s="154"/>
      <c r="M596" s="154" t="s">
        <v>13541</v>
      </c>
      <c r="N596" s="205" t="s">
        <v>424</v>
      </c>
      <c r="O596" s="205" t="s">
        <v>277</v>
      </c>
      <c r="P596" s="205" t="s">
        <v>343</v>
      </c>
      <c r="Q596" s="205" t="s">
        <v>218</v>
      </c>
      <c r="R596" s="205" t="s">
        <v>5453</v>
      </c>
      <c r="S596" s="205" t="s">
        <v>5404</v>
      </c>
      <c r="T596" s="205" t="s">
        <v>5454</v>
      </c>
      <c r="U596" s="205" t="s">
        <v>239</v>
      </c>
      <c r="V596" s="205" t="s">
        <v>5455</v>
      </c>
      <c r="W596" s="205" t="s">
        <v>260</v>
      </c>
      <c r="X596" s="205" t="s">
        <v>26</v>
      </c>
      <c r="Y596" s="205" t="s">
        <v>26</v>
      </c>
      <c r="Z596" s="205" t="s">
        <v>26</v>
      </c>
      <c r="AA596" s="205" t="s">
        <v>26</v>
      </c>
      <c r="AB596" s="205" t="s">
        <v>26</v>
      </c>
    </row>
    <row r="597" spans="1:28">
      <c r="A597" s="152">
        <v>45897</v>
      </c>
      <c r="B597" s="205" t="s">
        <v>13348</v>
      </c>
      <c r="C597" s="205" t="s">
        <v>13349</v>
      </c>
      <c r="D597" s="153">
        <v>2911</v>
      </c>
      <c r="E597" s="205" t="s">
        <v>5456</v>
      </c>
      <c r="F597" s="205" t="s">
        <v>5457</v>
      </c>
      <c r="G597" s="205" t="str">
        <f t="shared" ref="G597:G659" si="10">MID(F597,4,7)</f>
        <v>6958232</v>
      </c>
      <c r="H597" s="154" t="s">
        <v>60</v>
      </c>
      <c r="I597" s="154" t="s">
        <v>5458</v>
      </c>
      <c r="J597" s="170">
        <v>45897</v>
      </c>
      <c r="K597" s="154"/>
      <c r="L597" s="154"/>
      <c r="M597" s="154" t="s">
        <v>13364</v>
      </c>
      <c r="N597" s="205" t="s">
        <v>4390</v>
      </c>
      <c r="O597" s="205" t="s">
        <v>4391</v>
      </c>
      <c r="P597" s="205" t="s">
        <v>5402</v>
      </c>
      <c r="Q597" s="205" t="s">
        <v>309</v>
      </c>
      <c r="R597" s="205" t="s">
        <v>274</v>
      </c>
      <c r="S597" s="205" t="s">
        <v>5459</v>
      </c>
      <c r="T597" s="205" t="s">
        <v>5404</v>
      </c>
      <c r="U597" s="205" t="s">
        <v>5460</v>
      </c>
      <c r="V597" s="205" t="s">
        <v>535</v>
      </c>
      <c r="W597" s="205" t="s">
        <v>276</v>
      </c>
      <c r="X597" s="205" t="s">
        <v>260</v>
      </c>
      <c r="Y597" s="205" t="s">
        <v>26</v>
      </c>
      <c r="Z597" s="205" t="s">
        <v>26</v>
      </c>
      <c r="AA597" s="205" t="s">
        <v>26</v>
      </c>
      <c r="AB597" s="205" t="s">
        <v>26</v>
      </c>
    </row>
    <row r="598" spans="1:28">
      <c r="A598" s="152">
        <v>45897</v>
      </c>
      <c r="B598" s="205" t="s">
        <v>13348</v>
      </c>
      <c r="C598" s="205" t="s">
        <v>13349</v>
      </c>
      <c r="D598" s="153">
        <v>2384.9699999999998</v>
      </c>
      <c r="E598" s="205" t="s">
        <v>5461</v>
      </c>
      <c r="F598" s="205" t="s">
        <v>5462</v>
      </c>
      <c r="G598" s="205" t="str">
        <f t="shared" si="10"/>
        <v>6958187</v>
      </c>
      <c r="H598" s="154" t="s">
        <v>81</v>
      </c>
      <c r="I598" s="154" t="s">
        <v>5452</v>
      </c>
      <c r="J598" s="170">
        <v>45897</v>
      </c>
      <c r="K598" s="154"/>
      <c r="L598" s="154"/>
      <c r="M598" s="154" t="s">
        <v>13541</v>
      </c>
      <c r="N598" s="205" t="s">
        <v>4390</v>
      </c>
      <c r="O598" s="205" t="s">
        <v>4391</v>
      </c>
      <c r="P598" s="205" t="s">
        <v>5402</v>
      </c>
      <c r="Q598" s="205" t="s">
        <v>309</v>
      </c>
      <c r="R598" s="205" t="s">
        <v>274</v>
      </c>
      <c r="S598" s="205" t="s">
        <v>5463</v>
      </c>
      <c r="T598" s="205" t="s">
        <v>5404</v>
      </c>
      <c r="U598" s="205" t="s">
        <v>5464</v>
      </c>
      <c r="V598" s="205" t="s">
        <v>535</v>
      </c>
      <c r="W598" s="205" t="s">
        <v>276</v>
      </c>
      <c r="X598" s="205" t="s">
        <v>260</v>
      </c>
      <c r="Y598" s="205" t="s">
        <v>26</v>
      </c>
      <c r="Z598" s="205" t="s">
        <v>26</v>
      </c>
      <c r="AA598" s="205" t="s">
        <v>26</v>
      </c>
      <c r="AB598" s="205" t="s">
        <v>26</v>
      </c>
    </row>
    <row r="599" spans="1:28">
      <c r="A599" s="152">
        <v>45897</v>
      </c>
      <c r="B599" s="205" t="s">
        <v>13348</v>
      </c>
      <c r="C599" s="205" t="s">
        <v>13349</v>
      </c>
      <c r="D599" s="153">
        <v>1588.6</v>
      </c>
      <c r="E599" s="205" t="s">
        <v>5465</v>
      </c>
      <c r="F599" s="205" t="s">
        <v>5466</v>
      </c>
      <c r="G599" s="205" t="str">
        <f t="shared" si="10"/>
        <v>6958088</v>
      </c>
      <c r="H599" s="154" t="s">
        <v>62</v>
      </c>
      <c r="I599" s="154" t="s">
        <v>5437</v>
      </c>
      <c r="J599" s="170">
        <v>45897</v>
      </c>
      <c r="K599" s="154"/>
      <c r="L599" s="154"/>
      <c r="M599" s="154" t="s">
        <v>13383</v>
      </c>
      <c r="N599" s="205" t="s">
        <v>4390</v>
      </c>
      <c r="O599" s="205" t="s">
        <v>4391</v>
      </c>
      <c r="P599" s="205" t="s">
        <v>5402</v>
      </c>
      <c r="Q599" s="205" t="s">
        <v>309</v>
      </c>
      <c r="R599" s="205" t="s">
        <v>274</v>
      </c>
      <c r="S599" s="205" t="s">
        <v>5467</v>
      </c>
      <c r="T599" s="205" t="s">
        <v>5404</v>
      </c>
      <c r="U599" s="205" t="s">
        <v>5468</v>
      </c>
      <c r="V599" s="205" t="s">
        <v>535</v>
      </c>
      <c r="W599" s="205" t="s">
        <v>276</v>
      </c>
      <c r="X599" s="205" t="s">
        <v>260</v>
      </c>
      <c r="Y599" s="205" t="s">
        <v>26</v>
      </c>
      <c r="Z599" s="205" t="s">
        <v>26</v>
      </c>
      <c r="AA599" s="205" t="s">
        <v>26</v>
      </c>
      <c r="AB599" s="205" t="s">
        <v>26</v>
      </c>
    </row>
    <row r="600" spans="1:28">
      <c r="A600" s="152">
        <v>45897</v>
      </c>
      <c r="B600" s="205" t="s">
        <v>13348</v>
      </c>
      <c r="C600" s="205" t="s">
        <v>13349</v>
      </c>
      <c r="D600" s="153">
        <v>1500</v>
      </c>
      <c r="E600" s="205" t="s">
        <v>5469</v>
      </c>
      <c r="F600" s="205" t="s">
        <v>5470</v>
      </c>
      <c r="G600" s="205" t="str">
        <f t="shared" si="10"/>
        <v>6958178</v>
      </c>
      <c r="H600" s="157" t="s">
        <v>83</v>
      </c>
      <c r="I600" s="157" t="s">
        <v>41</v>
      </c>
      <c r="J600" s="178">
        <v>45897</v>
      </c>
      <c r="K600" s="157" t="s">
        <v>13709</v>
      </c>
      <c r="L600" s="157" t="s">
        <v>13710</v>
      </c>
      <c r="M600" s="179" t="s">
        <v>13711</v>
      </c>
      <c r="N600" s="205" t="s">
        <v>4390</v>
      </c>
      <c r="O600" s="205" t="s">
        <v>4391</v>
      </c>
      <c r="P600" s="205" t="s">
        <v>5402</v>
      </c>
      <c r="Q600" s="205" t="s">
        <v>309</v>
      </c>
      <c r="R600" s="205" t="s">
        <v>274</v>
      </c>
      <c r="S600" s="205" t="s">
        <v>5471</v>
      </c>
      <c r="T600" s="205" t="s">
        <v>5404</v>
      </c>
      <c r="U600" s="205" t="s">
        <v>5472</v>
      </c>
      <c r="V600" s="205" t="s">
        <v>535</v>
      </c>
      <c r="W600" s="205" t="s">
        <v>276</v>
      </c>
      <c r="X600" s="205" t="s">
        <v>260</v>
      </c>
      <c r="Y600" s="205" t="s">
        <v>26</v>
      </c>
      <c r="Z600" s="205" t="s">
        <v>26</v>
      </c>
      <c r="AA600" s="205" t="s">
        <v>26</v>
      </c>
      <c r="AB600" s="205" t="s">
        <v>26</v>
      </c>
    </row>
    <row r="601" spans="1:28">
      <c r="A601" s="152">
        <v>45897</v>
      </c>
      <c r="B601" s="205" t="s">
        <v>13348</v>
      </c>
      <c r="C601" s="205" t="s">
        <v>13349</v>
      </c>
      <c r="D601" s="153">
        <v>813.46</v>
      </c>
      <c r="E601" s="205" t="s">
        <v>5473</v>
      </c>
      <c r="F601" s="205" t="s">
        <v>5474</v>
      </c>
      <c r="G601" s="205" t="str">
        <f t="shared" si="10"/>
        <v>6958160</v>
      </c>
      <c r="H601" s="154" t="s">
        <v>62</v>
      </c>
      <c r="I601" s="154" t="s">
        <v>5437</v>
      </c>
      <c r="J601" s="170">
        <v>45897</v>
      </c>
      <c r="K601" s="154"/>
      <c r="L601" s="154"/>
      <c r="M601" s="154" t="s">
        <v>13383</v>
      </c>
      <c r="N601" s="205" t="s">
        <v>4390</v>
      </c>
      <c r="O601" s="205" t="s">
        <v>4391</v>
      </c>
      <c r="P601" s="205" t="s">
        <v>5402</v>
      </c>
      <c r="Q601" s="205" t="s">
        <v>309</v>
      </c>
      <c r="R601" s="205" t="s">
        <v>274</v>
      </c>
      <c r="S601" s="205" t="s">
        <v>5475</v>
      </c>
      <c r="T601" s="205" t="s">
        <v>5404</v>
      </c>
      <c r="U601" s="205" t="s">
        <v>5476</v>
      </c>
      <c r="V601" s="205" t="s">
        <v>535</v>
      </c>
      <c r="W601" s="205" t="s">
        <v>276</v>
      </c>
      <c r="X601" s="205" t="s">
        <v>260</v>
      </c>
      <c r="Y601" s="205" t="s">
        <v>26</v>
      </c>
      <c r="Z601" s="205" t="s">
        <v>26</v>
      </c>
      <c r="AA601" s="205" t="s">
        <v>26</v>
      </c>
      <c r="AB601" s="205" t="s">
        <v>26</v>
      </c>
    </row>
    <row r="602" spans="1:28">
      <c r="A602" s="152">
        <v>45897</v>
      </c>
      <c r="B602" s="205" t="s">
        <v>13348</v>
      </c>
      <c r="C602" s="205" t="s">
        <v>13349</v>
      </c>
      <c r="D602" s="153">
        <v>461.59</v>
      </c>
      <c r="E602" s="205" t="s">
        <v>5477</v>
      </c>
      <c r="F602" s="205" t="s">
        <v>5478</v>
      </c>
      <c r="G602" s="205" t="str">
        <f t="shared" si="10"/>
        <v>6958124</v>
      </c>
      <c r="H602" s="154" t="s">
        <v>62</v>
      </c>
      <c r="I602" s="154" t="s">
        <v>5437</v>
      </c>
      <c r="J602" s="170">
        <v>45897</v>
      </c>
      <c r="K602" s="154"/>
      <c r="L602" s="154"/>
      <c r="M602" s="154" t="s">
        <v>13383</v>
      </c>
      <c r="N602" s="205" t="s">
        <v>4390</v>
      </c>
      <c r="O602" s="205" t="s">
        <v>4391</v>
      </c>
      <c r="P602" s="205" t="s">
        <v>5402</v>
      </c>
      <c r="Q602" s="205" t="s">
        <v>309</v>
      </c>
      <c r="R602" s="205" t="s">
        <v>274</v>
      </c>
      <c r="S602" s="205" t="s">
        <v>5479</v>
      </c>
      <c r="T602" s="205" t="s">
        <v>5404</v>
      </c>
      <c r="U602" s="205" t="s">
        <v>5480</v>
      </c>
      <c r="V602" s="205" t="s">
        <v>535</v>
      </c>
      <c r="W602" s="205" t="s">
        <v>276</v>
      </c>
      <c r="X602" s="205" t="s">
        <v>260</v>
      </c>
      <c r="Y602" s="205" t="s">
        <v>26</v>
      </c>
      <c r="Z602" s="205" t="s">
        <v>26</v>
      </c>
      <c r="AA602" s="205" t="s">
        <v>26</v>
      </c>
      <c r="AB602" s="205" t="s">
        <v>26</v>
      </c>
    </row>
    <row r="603" spans="1:28">
      <c r="A603" s="152">
        <v>45897</v>
      </c>
      <c r="B603" s="205" t="s">
        <v>13348</v>
      </c>
      <c r="C603" s="205" t="s">
        <v>13349</v>
      </c>
      <c r="D603" s="153">
        <v>454.41</v>
      </c>
      <c r="E603" s="205" t="s">
        <v>289</v>
      </c>
      <c r="F603" s="205" t="s">
        <v>5481</v>
      </c>
      <c r="G603" s="205" t="str">
        <f t="shared" si="10"/>
        <v>4937469</v>
      </c>
      <c r="H603" s="154">
        <v>3500</v>
      </c>
      <c r="I603" s="154">
        <v>31052</v>
      </c>
      <c r="J603" s="170">
        <v>45871</v>
      </c>
      <c r="K603" s="207" t="s">
        <v>13712</v>
      </c>
      <c r="L603" s="154"/>
      <c r="M603" s="154" t="s">
        <v>13352</v>
      </c>
      <c r="N603" s="205" t="s">
        <v>290</v>
      </c>
      <c r="O603" s="205" t="s">
        <v>291</v>
      </c>
      <c r="P603" s="205" t="s">
        <v>5314</v>
      </c>
      <c r="Q603" s="205" t="s">
        <v>292</v>
      </c>
      <c r="R603" s="205" t="s">
        <v>218</v>
      </c>
      <c r="S603" s="205" t="s">
        <v>5482</v>
      </c>
      <c r="T603" s="205" t="s">
        <v>5404</v>
      </c>
      <c r="U603" s="205" t="s">
        <v>293</v>
      </c>
      <c r="V603" s="205" t="s">
        <v>294</v>
      </c>
      <c r="W603" s="205" t="s">
        <v>295</v>
      </c>
      <c r="X603" s="205" t="s">
        <v>214</v>
      </c>
      <c r="Y603" s="205" t="s">
        <v>296</v>
      </c>
      <c r="Z603" s="205" t="s">
        <v>26</v>
      </c>
      <c r="AA603" s="205" t="s">
        <v>26</v>
      </c>
      <c r="AB603" s="205" t="s">
        <v>26</v>
      </c>
    </row>
    <row r="604" spans="1:28">
      <c r="A604" s="152">
        <v>45897</v>
      </c>
      <c r="B604" s="205" t="s">
        <v>13348</v>
      </c>
      <c r="C604" s="205" t="s">
        <v>13349</v>
      </c>
      <c r="D604" s="153">
        <v>93.42</v>
      </c>
      <c r="E604" s="205" t="s">
        <v>5483</v>
      </c>
      <c r="F604" s="205" t="s">
        <v>5484</v>
      </c>
      <c r="G604" s="205" t="str">
        <f t="shared" si="10"/>
        <v>4937460</v>
      </c>
      <c r="H604" s="158" t="s">
        <v>83</v>
      </c>
      <c r="I604" s="158" t="s">
        <v>41</v>
      </c>
      <c r="J604" s="180">
        <v>46069</v>
      </c>
      <c r="K604" s="181" t="s">
        <v>24118</v>
      </c>
      <c r="L604" s="181" t="s">
        <v>24119</v>
      </c>
      <c r="M604" s="181" t="s">
        <v>41</v>
      </c>
      <c r="N604" s="205" t="s">
        <v>5485</v>
      </c>
      <c r="O604" s="205" t="s">
        <v>5486</v>
      </c>
      <c r="P604" s="205" t="s">
        <v>5487</v>
      </c>
      <c r="Q604" s="205" t="s">
        <v>218</v>
      </c>
      <c r="R604" s="205" t="s">
        <v>5488</v>
      </c>
      <c r="S604" s="205" t="s">
        <v>5404</v>
      </c>
      <c r="T604" s="205" t="s">
        <v>5489</v>
      </c>
      <c r="U604" s="205" t="s">
        <v>217</v>
      </c>
      <c r="V604" s="205" t="s">
        <v>5490</v>
      </c>
      <c r="W604" s="205" t="s">
        <v>296</v>
      </c>
      <c r="X604" s="205" t="s">
        <v>26</v>
      </c>
      <c r="Y604" s="205" t="s">
        <v>26</v>
      </c>
      <c r="Z604" s="205" t="s">
        <v>26</v>
      </c>
      <c r="AA604" s="205" t="s">
        <v>26</v>
      </c>
      <c r="AB604" s="205" t="s">
        <v>26</v>
      </c>
    </row>
    <row r="605" spans="1:28">
      <c r="A605" s="152">
        <v>45897</v>
      </c>
      <c r="B605" s="205" t="s">
        <v>13348</v>
      </c>
      <c r="C605" s="205" t="s">
        <v>13349</v>
      </c>
      <c r="D605" s="153">
        <v>5.45</v>
      </c>
      <c r="E605" s="205" t="s">
        <v>5491</v>
      </c>
      <c r="F605" s="205" t="s">
        <v>5492</v>
      </c>
      <c r="G605" s="205" t="str">
        <f t="shared" si="10"/>
        <v>6958142</v>
      </c>
      <c r="H605" s="154" t="s">
        <v>62</v>
      </c>
      <c r="I605" s="154" t="s">
        <v>5437</v>
      </c>
      <c r="J605" s="170">
        <v>45897</v>
      </c>
      <c r="K605" s="154"/>
      <c r="L605" s="154"/>
      <c r="M605" s="154" t="s">
        <v>13383</v>
      </c>
      <c r="N605" s="205" t="s">
        <v>4390</v>
      </c>
      <c r="O605" s="205" t="s">
        <v>4391</v>
      </c>
      <c r="P605" s="205" t="s">
        <v>5402</v>
      </c>
      <c r="Q605" s="205" t="s">
        <v>309</v>
      </c>
      <c r="R605" s="205" t="s">
        <v>274</v>
      </c>
      <c r="S605" s="205" t="s">
        <v>5493</v>
      </c>
      <c r="T605" s="205" t="s">
        <v>5404</v>
      </c>
      <c r="U605" s="205" t="s">
        <v>5494</v>
      </c>
      <c r="V605" s="205" t="s">
        <v>535</v>
      </c>
      <c r="W605" s="205" t="s">
        <v>276</v>
      </c>
      <c r="X605" s="205" t="s">
        <v>260</v>
      </c>
      <c r="Y605" s="205" t="s">
        <v>26</v>
      </c>
      <c r="Z605" s="205" t="s">
        <v>26</v>
      </c>
      <c r="AA605" s="205" t="s">
        <v>26</v>
      </c>
      <c r="AB605" s="205" t="s">
        <v>26</v>
      </c>
    </row>
    <row r="606" spans="1:28">
      <c r="A606" s="152">
        <v>45897</v>
      </c>
      <c r="B606" s="205" t="s">
        <v>13348</v>
      </c>
      <c r="C606" s="205" t="s">
        <v>13349</v>
      </c>
      <c r="D606" s="153">
        <v>3.82</v>
      </c>
      <c r="E606" s="205" t="s">
        <v>5495</v>
      </c>
      <c r="F606" s="205" t="s">
        <v>5496</v>
      </c>
      <c r="G606" s="205" t="str">
        <f t="shared" si="10"/>
        <v>6958106</v>
      </c>
      <c r="H606" s="154" t="s">
        <v>62</v>
      </c>
      <c r="I606" s="154" t="s">
        <v>5437</v>
      </c>
      <c r="J606" s="170">
        <v>45897</v>
      </c>
      <c r="K606" s="154"/>
      <c r="L606" s="154"/>
      <c r="M606" s="154" t="s">
        <v>13383</v>
      </c>
      <c r="N606" s="205" t="s">
        <v>4390</v>
      </c>
      <c r="O606" s="205" t="s">
        <v>4391</v>
      </c>
      <c r="P606" s="205" t="s">
        <v>5402</v>
      </c>
      <c r="Q606" s="205" t="s">
        <v>309</v>
      </c>
      <c r="R606" s="205" t="s">
        <v>274</v>
      </c>
      <c r="S606" s="205" t="s">
        <v>5497</v>
      </c>
      <c r="T606" s="205" t="s">
        <v>5404</v>
      </c>
      <c r="U606" s="205" t="s">
        <v>5498</v>
      </c>
      <c r="V606" s="205" t="s">
        <v>535</v>
      </c>
      <c r="W606" s="205" t="s">
        <v>276</v>
      </c>
      <c r="X606" s="205" t="s">
        <v>260</v>
      </c>
      <c r="Y606" s="205" t="s">
        <v>26</v>
      </c>
      <c r="Z606" s="205" t="s">
        <v>26</v>
      </c>
      <c r="AA606" s="205" t="s">
        <v>26</v>
      </c>
      <c r="AB606" s="205" t="s">
        <v>26</v>
      </c>
    </row>
    <row r="607" spans="1:28">
      <c r="A607" s="152">
        <v>45897</v>
      </c>
      <c r="B607" s="205" t="s">
        <v>13348</v>
      </c>
      <c r="C607" s="205" t="s">
        <v>13349</v>
      </c>
      <c r="D607" s="153">
        <v>1.87</v>
      </c>
      <c r="E607" s="205" t="s">
        <v>5499</v>
      </c>
      <c r="F607" s="205" t="s">
        <v>5500</v>
      </c>
      <c r="G607" s="205" t="str">
        <f t="shared" si="10"/>
        <v>6958133</v>
      </c>
      <c r="H607" s="154" t="s">
        <v>62</v>
      </c>
      <c r="I607" s="154" t="s">
        <v>5437</v>
      </c>
      <c r="J607" s="170">
        <v>45897</v>
      </c>
      <c r="K607" s="154"/>
      <c r="L607" s="154"/>
      <c r="M607" s="154" t="s">
        <v>13383</v>
      </c>
      <c r="N607" s="205" t="s">
        <v>4390</v>
      </c>
      <c r="O607" s="205" t="s">
        <v>4391</v>
      </c>
      <c r="P607" s="205" t="s">
        <v>5402</v>
      </c>
      <c r="Q607" s="205" t="s">
        <v>309</v>
      </c>
      <c r="R607" s="205" t="s">
        <v>274</v>
      </c>
      <c r="S607" s="205" t="s">
        <v>5501</v>
      </c>
      <c r="T607" s="205" t="s">
        <v>5404</v>
      </c>
      <c r="U607" s="205" t="s">
        <v>5502</v>
      </c>
      <c r="V607" s="205" t="s">
        <v>535</v>
      </c>
      <c r="W607" s="205" t="s">
        <v>276</v>
      </c>
      <c r="X607" s="205" t="s">
        <v>260</v>
      </c>
      <c r="Y607" s="205" t="s">
        <v>26</v>
      </c>
      <c r="Z607" s="205" t="s">
        <v>26</v>
      </c>
      <c r="AA607" s="205" t="s">
        <v>26</v>
      </c>
      <c r="AB607" s="205" t="s">
        <v>26</v>
      </c>
    </row>
    <row r="608" spans="1:28">
      <c r="A608" s="26">
        <v>45897</v>
      </c>
      <c r="B608" s="27" t="s">
        <v>13348</v>
      </c>
      <c r="C608" s="27" t="s">
        <v>13349</v>
      </c>
      <c r="D608" s="28">
        <v>0.42</v>
      </c>
      <c r="E608" s="27" t="s">
        <v>5503</v>
      </c>
      <c r="F608" s="27" t="s">
        <v>5504</v>
      </c>
      <c r="G608" s="27" t="str">
        <f t="shared" si="10"/>
        <v>6958115</v>
      </c>
      <c r="H608" s="14" t="s">
        <v>62</v>
      </c>
      <c r="I608" s="14" t="s">
        <v>5437</v>
      </c>
      <c r="J608" s="23">
        <v>45897</v>
      </c>
      <c r="K608" s="14"/>
      <c r="L608" s="14"/>
      <c r="M608" s="14" t="s">
        <v>13383</v>
      </c>
      <c r="N608" s="27" t="s">
        <v>4390</v>
      </c>
      <c r="O608" s="27" t="s">
        <v>4391</v>
      </c>
      <c r="P608" s="27" t="s">
        <v>5402</v>
      </c>
      <c r="Q608" s="27" t="s">
        <v>309</v>
      </c>
      <c r="R608" s="27" t="s">
        <v>274</v>
      </c>
      <c r="S608" s="27" t="s">
        <v>5505</v>
      </c>
      <c r="T608" s="27" t="s">
        <v>5404</v>
      </c>
      <c r="U608" s="27" t="s">
        <v>5506</v>
      </c>
      <c r="V608" s="27" t="s">
        <v>535</v>
      </c>
      <c r="W608" s="27" t="s">
        <v>276</v>
      </c>
      <c r="X608" s="27" t="s">
        <v>260</v>
      </c>
      <c r="Y608" s="27" t="s">
        <v>26</v>
      </c>
      <c r="Z608" s="27" t="s">
        <v>26</v>
      </c>
      <c r="AA608" s="27" t="s">
        <v>26</v>
      </c>
      <c r="AB608" s="27" t="s">
        <v>26</v>
      </c>
    </row>
    <row r="609" spans="1:28">
      <c r="A609" s="26">
        <v>45897</v>
      </c>
      <c r="B609" s="27" t="s">
        <v>13348</v>
      </c>
      <c r="C609" s="27" t="s">
        <v>13349</v>
      </c>
      <c r="D609" s="28">
        <v>0.24</v>
      </c>
      <c r="E609" s="27" t="s">
        <v>5507</v>
      </c>
      <c r="F609" s="27" t="s">
        <v>5508</v>
      </c>
      <c r="G609" s="27" t="str">
        <f t="shared" si="10"/>
        <v>6958097</v>
      </c>
      <c r="H609" s="14" t="s">
        <v>62</v>
      </c>
      <c r="I609" s="14" t="s">
        <v>5437</v>
      </c>
      <c r="J609" s="23">
        <v>45897</v>
      </c>
      <c r="K609" s="14"/>
      <c r="L609" s="14"/>
      <c r="M609" s="14" t="s">
        <v>13383</v>
      </c>
      <c r="N609" s="27" t="s">
        <v>4390</v>
      </c>
      <c r="O609" s="27" t="s">
        <v>4391</v>
      </c>
      <c r="P609" s="27" t="s">
        <v>5402</v>
      </c>
      <c r="Q609" s="27" t="s">
        <v>309</v>
      </c>
      <c r="R609" s="27" t="s">
        <v>274</v>
      </c>
      <c r="S609" s="27" t="s">
        <v>5509</v>
      </c>
      <c r="T609" s="27" t="s">
        <v>5404</v>
      </c>
      <c r="U609" s="27" t="s">
        <v>5510</v>
      </c>
      <c r="V609" s="27" t="s">
        <v>535</v>
      </c>
      <c r="W609" s="27" t="s">
        <v>276</v>
      </c>
      <c r="X609" s="27" t="s">
        <v>260</v>
      </c>
      <c r="Y609" s="27" t="s">
        <v>26</v>
      </c>
      <c r="Z609" s="27" t="s">
        <v>26</v>
      </c>
      <c r="AA609" s="27" t="s">
        <v>26</v>
      </c>
      <c r="AB609" s="27" t="s">
        <v>26</v>
      </c>
    </row>
    <row r="610" spans="1:28">
      <c r="A610" s="26">
        <v>45897</v>
      </c>
      <c r="B610" s="27" t="s">
        <v>13348</v>
      </c>
      <c r="C610" s="27" t="s">
        <v>13349</v>
      </c>
      <c r="D610" s="28">
        <v>250000</v>
      </c>
      <c r="E610" s="27" t="s">
        <v>5511</v>
      </c>
      <c r="F610" s="27" t="s">
        <v>5512</v>
      </c>
      <c r="G610" s="27" t="str">
        <f t="shared" si="10"/>
        <v>1657754</v>
      </c>
      <c r="H610" s="32" t="s">
        <v>83</v>
      </c>
      <c r="I610" s="32" t="s">
        <v>186</v>
      </c>
      <c r="J610" s="55">
        <v>45898</v>
      </c>
      <c r="K610" s="32" t="s">
        <v>13713</v>
      </c>
      <c r="L610" s="146" t="s">
        <v>13714</v>
      </c>
      <c r="M610" s="17" t="s">
        <v>186</v>
      </c>
      <c r="N610" s="27" t="s">
        <v>517</v>
      </c>
      <c r="O610" s="27" t="s">
        <v>534</v>
      </c>
      <c r="P610" s="27" t="s">
        <v>5402</v>
      </c>
      <c r="Q610" s="27" t="s">
        <v>309</v>
      </c>
      <c r="R610" s="27" t="s">
        <v>274</v>
      </c>
      <c r="S610" s="27" t="s">
        <v>5513</v>
      </c>
      <c r="T610" s="27" t="s">
        <v>5404</v>
      </c>
      <c r="U610" s="27" t="s">
        <v>5514</v>
      </c>
      <c r="V610" s="27" t="s">
        <v>667</v>
      </c>
      <c r="W610" s="27" t="s">
        <v>276</v>
      </c>
      <c r="X610" s="27" t="s">
        <v>260</v>
      </c>
      <c r="Y610" s="27" t="s">
        <v>26</v>
      </c>
      <c r="Z610" s="27" t="s">
        <v>26</v>
      </c>
      <c r="AA610" s="27" t="s">
        <v>26</v>
      </c>
      <c r="AB610" s="27" t="s">
        <v>26</v>
      </c>
    </row>
    <row r="611" spans="1:28">
      <c r="A611" s="26">
        <v>45897</v>
      </c>
      <c r="B611" s="27" t="s">
        <v>13348</v>
      </c>
      <c r="C611" s="27" t="s">
        <v>13349</v>
      </c>
      <c r="D611" s="28">
        <v>83258</v>
      </c>
      <c r="E611" s="27" t="s">
        <v>5515</v>
      </c>
      <c r="F611" s="27" t="s">
        <v>5516</v>
      </c>
      <c r="G611" s="27" t="str">
        <f t="shared" si="10"/>
        <v>1657767</v>
      </c>
      <c r="H611" s="14" t="s">
        <v>112</v>
      </c>
      <c r="I611" s="14" t="s">
        <v>5517</v>
      </c>
      <c r="J611" s="23">
        <v>45898</v>
      </c>
      <c r="K611" s="14"/>
      <c r="L611" s="14"/>
      <c r="M611" s="14" t="s">
        <v>13715</v>
      </c>
      <c r="N611" s="27" t="s">
        <v>517</v>
      </c>
      <c r="O611" s="27" t="s">
        <v>805</v>
      </c>
      <c r="P611" s="27" t="s">
        <v>5402</v>
      </c>
      <c r="Q611" s="27" t="s">
        <v>309</v>
      </c>
      <c r="R611" s="27" t="s">
        <v>274</v>
      </c>
      <c r="S611" s="27" t="s">
        <v>5518</v>
      </c>
      <c r="T611" s="27" t="s">
        <v>5404</v>
      </c>
      <c r="U611" s="27" t="s">
        <v>5519</v>
      </c>
      <c r="V611" s="27" t="s">
        <v>519</v>
      </c>
      <c r="W611" s="27" t="s">
        <v>276</v>
      </c>
      <c r="X611" s="27" t="s">
        <v>260</v>
      </c>
      <c r="Y611" s="27" t="s">
        <v>26</v>
      </c>
      <c r="Z611" s="27" t="s">
        <v>26</v>
      </c>
      <c r="AA611" s="27" t="s">
        <v>26</v>
      </c>
      <c r="AB611" s="27" t="s">
        <v>26</v>
      </c>
    </row>
    <row r="612" spans="1:28">
      <c r="A612" s="26">
        <v>45897</v>
      </c>
      <c r="B612" s="27" t="s">
        <v>13348</v>
      </c>
      <c r="C612" s="27" t="s">
        <v>13349</v>
      </c>
      <c r="D612" s="28">
        <v>38434.949999999997</v>
      </c>
      <c r="E612" s="27" t="s">
        <v>5520</v>
      </c>
      <c r="F612" s="27" t="s">
        <v>5521</v>
      </c>
      <c r="G612" s="27" t="str">
        <f t="shared" si="10"/>
        <v>8832872</v>
      </c>
      <c r="H612" s="14" t="s">
        <v>86</v>
      </c>
      <c r="I612" s="14" t="s">
        <v>5522</v>
      </c>
      <c r="J612" s="23">
        <v>45898</v>
      </c>
      <c r="K612" s="23">
        <v>45901</v>
      </c>
      <c r="L612" s="14"/>
      <c r="M612" s="14" t="s">
        <v>13380</v>
      </c>
      <c r="N612" s="27" t="s">
        <v>358</v>
      </c>
      <c r="O612" s="27" t="s">
        <v>348</v>
      </c>
      <c r="P612" s="27" t="s">
        <v>359</v>
      </c>
      <c r="Q612" s="27" t="s">
        <v>218</v>
      </c>
      <c r="R612" s="27" t="s">
        <v>5523</v>
      </c>
      <c r="S612" s="27" t="s">
        <v>5404</v>
      </c>
      <c r="T612" s="27" t="s">
        <v>5524</v>
      </c>
      <c r="U612" s="27" t="s">
        <v>217</v>
      </c>
      <c r="V612" s="27" t="s">
        <v>214</v>
      </c>
      <c r="W612" s="27" t="s">
        <v>296</v>
      </c>
      <c r="X612" s="27" t="s">
        <v>26</v>
      </c>
      <c r="Y612" s="27" t="s">
        <v>26</v>
      </c>
      <c r="Z612" s="27" t="s">
        <v>26</v>
      </c>
      <c r="AA612" s="27" t="s">
        <v>26</v>
      </c>
      <c r="AB612" s="27" t="s">
        <v>26</v>
      </c>
    </row>
    <row r="613" spans="1:28">
      <c r="A613" s="26">
        <v>45897</v>
      </c>
      <c r="B613" s="27" t="s">
        <v>13348</v>
      </c>
      <c r="C613" s="27" t="s">
        <v>13349</v>
      </c>
      <c r="D613" s="28">
        <v>4000</v>
      </c>
      <c r="E613" s="27" t="s">
        <v>5525</v>
      </c>
      <c r="F613" s="27" t="s">
        <v>5526</v>
      </c>
      <c r="G613" s="27" t="str">
        <f t="shared" si="10"/>
        <v>6156114</v>
      </c>
      <c r="H613" s="14" t="s">
        <v>57</v>
      </c>
      <c r="I613" s="14" t="s">
        <v>5527</v>
      </c>
      <c r="J613" s="23">
        <v>45902</v>
      </c>
      <c r="K613" s="14"/>
      <c r="L613" s="14"/>
      <c r="M613" s="14" t="s">
        <v>13370</v>
      </c>
      <c r="N613" s="27" t="s">
        <v>1957</v>
      </c>
      <c r="O613" s="27" t="s">
        <v>1958</v>
      </c>
      <c r="P613" s="27" t="s">
        <v>5528</v>
      </c>
      <c r="Q613" s="27" t="s">
        <v>218</v>
      </c>
      <c r="R613" s="27" t="s">
        <v>5529</v>
      </c>
      <c r="S613" s="27" t="s">
        <v>5404</v>
      </c>
      <c r="T613" s="27" t="s">
        <v>5530</v>
      </c>
      <c r="U613" s="27" t="s">
        <v>239</v>
      </c>
      <c r="V613" s="27" t="s">
        <v>5531</v>
      </c>
      <c r="W613" s="27" t="s">
        <v>1963</v>
      </c>
      <c r="X613" s="27" t="s">
        <v>26</v>
      </c>
      <c r="Y613" s="27" t="s">
        <v>26</v>
      </c>
      <c r="Z613" s="27" t="s">
        <v>26</v>
      </c>
      <c r="AA613" s="27" t="s">
        <v>26</v>
      </c>
      <c r="AB613" s="27" t="s">
        <v>26</v>
      </c>
    </row>
    <row r="614" spans="1:28">
      <c r="A614" s="26">
        <v>45897</v>
      </c>
      <c r="B614" s="27" t="s">
        <v>13348</v>
      </c>
      <c r="C614" s="27" t="s">
        <v>13349</v>
      </c>
      <c r="D614" s="28">
        <v>1900</v>
      </c>
      <c r="E614" s="27" t="s">
        <v>5532</v>
      </c>
      <c r="F614" s="27" t="s">
        <v>5533</v>
      </c>
      <c r="G614" s="27" t="str">
        <f t="shared" si="10"/>
        <v>6156117</v>
      </c>
      <c r="H614" s="14" t="s">
        <v>86</v>
      </c>
      <c r="I614" s="14" t="s">
        <v>5534</v>
      </c>
      <c r="J614" s="23">
        <v>45902</v>
      </c>
      <c r="K614" s="14"/>
      <c r="L614" s="14"/>
      <c r="M614" s="14" t="s">
        <v>13380</v>
      </c>
      <c r="N614" s="27" t="s">
        <v>655</v>
      </c>
      <c r="O614" s="27" t="s">
        <v>656</v>
      </c>
      <c r="P614" s="27" t="s">
        <v>5402</v>
      </c>
      <c r="Q614" s="27" t="s">
        <v>5535</v>
      </c>
      <c r="R614" s="27" t="s">
        <v>250</v>
      </c>
      <c r="S614" s="27" t="s">
        <v>5536</v>
      </c>
      <c r="T614" s="27" t="s">
        <v>5404</v>
      </c>
      <c r="U614" s="27" t="s">
        <v>5537</v>
      </c>
      <c r="V614" s="27" t="s">
        <v>5538</v>
      </c>
      <c r="W614" s="27" t="s">
        <v>5539</v>
      </c>
      <c r="X614" s="27" t="s">
        <v>5540</v>
      </c>
      <c r="Y614" s="27" t="s">
        <v>296</v>
      </c>
      <c r="Z614" s="27" t="s">
        <v>26</v>
      </c>
      <c r="AA614" s="27" t="s">
        <v>26</v>
      </c>
      <c r="AB614" s="27" t="s">
        <v>26</v>
      </c>
    </row>
    <row r="615" spans="1:28">
      <c r="A615" s="26">
        <v>45897</v>
      </c>
      <c r="B615" s="27" t="s">
        <v>13348</v>
      </c>
      <c r="C615" s="27" t="s">
        <v>13349</v>
      </c>
      <c r="D615" s="28">
        <v>948.69</v>
      </c>
      <c r="E615" s="27" t="s">
        <v>643</v>
      </c>
      <c r="F615" s="27" t="s">
        <v>5541</v>
      </c>
      <c r="G615" s="27" t="str">
        <f t="shared" si="10"/>
        <v>8832874</v>
      </c>
      <c r="H615" s="14" t="s">
        <v>78</v>
      </c>
      <c r="I615" s="14" t="s">
        <v>5542</v>
      </c>
      <c r="J615" s="23">
        <v>45902</v>
      </c>
      <c r="K615" s="14"/>
      <c r="L615" s="14" t="s">
        <v>13716</v>
      </c>
      <c r="M615" s="14" t="s">
        <v>13381</v>
      </c>
      <c r="N615" s="27" t="s">
        <v>644</v>
      </c>
      <c r="O615" s="27" t="s">
        <v>645</v>
      </c>
      <c r="P615" s="27" t="s">
        <v>5543</v>
      </c>
      <c r="Q615" s="27" t="s">
        <v>496</v>
      </c>
      <c r="R615" s="27" t="s">
        <v>250</v>
      </c>
      <c r="S615" s="27" t="s">
        <v>5544</v>
      </c>
      <c r="T615" s="27" t="s">
        <v>5404</v>
      </c>
      <c r="U615" s="27" t="s">
        <v>646</v>
      </c>
      <c r="V615" s="27" t="s">
        <v>647</v>
      </c>
      <c r="W615" s="27" t="s">
        <v>648</v>
      </c>
      <c r="X615" s="27" t="s">
        <v>214</v>
      </c>
      <c r="Y615" s="27" t="s">
        <v>252</v>
      </c>
      <c r="Z615" s="27" t="s">
        <v>26</v>
      </c>
      <c r="AA615" s="27" t="s">
        <v>26</v>
      </c>
      <c r="AB615" s="27" t="s">
        <v>26</v>
      </c>
    </row>
    <row r="616" spans="1:28">
      <c r="A616" s="26">
        <v>45897</v>
      </c>
      <c r="B616" s="27" t="s">
        <v>13348</v>
      </c>
      <c r="C616" s="27" t="s">
        <v>13349</v>
      </c>
      <c r="D616" s="28">
        <v>108.25</v>
      </c>
      <c r="E616" s="27" t="s">
        <v>5545</v>
      </c>
      <c r="F616" s="27" t="s">
        <v>5546</v>
      </c>
      <c r="G616" s="27" t="str">
        <f t="shared" si="10"/>
        <v>1657742</v>
      </c>
      <c r="H616" s="14" t="s">
        <v>49</v>
      </c>
      <c r="I616" s="14" t="s">
        <v>5547</v>
      </c>
      <c r="J616" s="23">
        <v>45898</v>
      </c>
      <c r="K616" s="14"/>
      <c r="L616" s="14"/>
      <c r="M616" s="14" t="s">
        <v>13360</v>
      </c>
      <c r="N616" s="27" t="s">
        <v>517</v>
      </c>
      <c r="O616" s="27" t="s">
        <v>640</v>
      </c>
      <c r="P616" s="27" t="s">
        <v>5402</v>
      </c>
      <c r="Q616" s="27" t="s">
        <v>309</v>
      </c>
      <c r="R616" s="27" t="s">
        <v>274</v>
      </c>
      <c r="S616" s="27" t="s">
        <v>5548</v>
      </c>
      <c r="T616" s="27" t="s">
        <v>5404</v>
      </c>
      <c r="U616" s="27" t="s">
        <v>5549</v>
      </c>
      <c r="V616" s="27" t="s">
        <v>519</v>
      </c>
      <c r="W616" s="27" t="s">
        <v>276</v>
      </c>
      <c r="X616" s="27" t="s">
        <v>260</v>
      </c>
      <c r="Y616" s="27" t="s">
        <v>26</v>
      </c>
      <c r="Z616" s="27" t="s">
        <v>26</v>
      </c>
      <c r="AA616" s="27" t="s">
        <v>26</v>
      </c>
      <c r="AB616" s="27" t="s">
        <v>26</v>
      </c>
    </row>
    <row r="617" spans="1:28">
      <c r="A617" s="26">
        <v>45897</v>
      </c>
      <c r="B617" s="27" t="s">
        <v>13348</v>
      </c>
      <c r="C617" s="27" t="s">
        <v>13357</v>
      </c>
      <c r="D617" s="28">
        <v>5000</v>
      </c>
      <c r="E617" s="27" t="s">
        <v>5550</v>
      </c>
      <c r="F617" s="27" t="s">
        <v>5551</v>
      </c>
      <c r="G617" s="27" t="str">
        <f t="shared" si="10"/>
        <v>8700240</v>
      </c>
      <c r="H617" s="14" t="s">
        <v>48</v>
      </c>
      <c r="I617" s="14"/>
      <c r="J617" s="14"/>
      <c r="K617" s="147" t="s">
        <v>13717</v>
      </c>
      <c r="L617" s="148" t="s">
        <v>13718</v>
      </c>
      <c r="M617" s="14" t="s">
        <v>13360</v>
      </c>
      <c r="N617" s="27" t="s">
        <v>5552</v>
      </c>
      <c r="O617" s="27" t="s">
        <v>477</v>
      </c>
      <c r="P617" s="27" t="s">
        <v>5553</v>
      </c>
      <c r="Q617" s="27" t="s">
        <v>5554</v>
      </c>
      <c r="R617" s="27" t="s">
        <v>26</v>
      </c>
      <c r="S617" s="27" t="s">
        <v>26</v>
      </c>
      <c r="T617" s="27" t="s">
        <v>26</v>
      </c>
      <c r="U617" s="27" t="s">
        <v>26</v>
      </c>
      <c r="V617" s="27" t="s">
        <v>26</v>
      </c>
      <c r="W617" s="27" t="s">
        <v>26</v>
      </c>
      <c r="X617" s="27" t="s">
        <v>26</v>
      </c>
      <c r="Y617" s="27" t="s">
        <v>26</v>
      </c>
      <c r="Z617" s="27" t="s">
        <v>26</v>
      </c>
      <c r="AA617" s="27" t="s">
        <v>26</v>
      </c>
      <c r="AB617" s="27" t="s">
        <v>26</v>
      </c>
    </row>
    <row r="618" spans="1:28">
      <c r="A618" s="26">
        <v>45897</v>
      </c>
      <c r="B618" s="27" t="s">
        <v>13348</v>
      </c>
      <c r="C618" s="27" t="s">
        <v>13357</v>
      </c>
      <c r="D618" s="28">
        <v>1595</v>
      </c>
      <c r="E618" s="27" t="s">
        <v>124</v>
      </c>
      <c r="F618" s="27" t="s">
        <v>5555</v>
      </c>
      <c r="G618" s="27" t="str">
        <f t="shared" si="10"/>
        <v>7450240</v>
      </c>
      <c r="H618" s="14" t="s">
        <v>51</v>
      </c>
      <c r="I618" s="14" t="s">
        <v>5556</v>
      </c>
      <c r="J618" s="23">
        <v>45898</v>
      </c>
      <c r="K618" s="23">
        <v>45897</v>
      </c>
      <c r="L618" s="14"/>
      <c r="M618" s="14" t="s">
        <v>826</v>
      </c>
      <c r="N618" s="27" t="s">
        <v>263</v>
      </c>
      <c r="O618" s="27" t="s">
        <v>264</v>
      </c>
      <c r="P618" s="27" t="s">
        <v>5557</v>
      </c>
      <c r="Q618" s="27" t="s">
        <v>5558</v>
      </c>
      <c r="R618" s="27" t="s">
        <v>5559</v>
      </c>
      <c r="S618" s="27" t="s">
        <v>5560</v>
      </c>
      <c r="T618" s="27" t="s">
        <v>5561</v>
      </c>
      <c r="U618" s="27" t="s">
        <v>5562</v>
      </c>
      <c r="V618" s="27" t="s">
        <v>26</v>
      </c>
      <c r="W618" s="27" t="s">
        <v>26</v>
      </c>
      <c r="X618" s="27" t="s">
        <v>26</v>
      </c>
      <c r="Y618" s="27" t="s">
        <v>26</v>
      </c>
      <c r="Z618" s="27" t="s">
        <v>26</v>
      </c>
      <c r="AA618" s="27" t="s">
        <v>26</v>
      </c>
      <c r="AB618" s="27" t="s">
        <v>26</v>
      </c>
    </row>
    <row r="619" spans="1:28">
      <c r="A619" s="26">
        <v>45897</v>
      </c>
      <c r="B619" s="27" t="s">
        <v>13348</v>
      </c>
      <c r="C619" s="27" t="s">
        <v>13357</v>
      </c>
      <c r="D619" s="28">
        <v>1500</v>
      </c>
      <c r="E619" s="27" t="s">
        <v>5550</v>
      </c>
      <c r="F619" s="27" t="s">
        <v>5563</v>
      </c>
      <c r="G619" s="27" t="str">
        <f t="shared" si="10"/>
        <v>8800240</v>
      </c>
      <c r="H619" s="14">
        <v>6000</v>
      </c>
      <c r="I619" s="14">
        <v>36128</v>
      </c>
      <c r="J619" s="19">
        <v>45897</v>
      </c>
      <c r="K619" t="s">
        <v>13719</v>
      </c>
      <c r="L619" s="14"/>
      <c r="M619" s="14" t="s">
        <v>13720</v>
      </c>
      <c r="N619" s="27" t="s">
        <v>5552</v>
      </c>
      <c r="O619" s="27" t="s">
        <v>477</v>
      </c>
      <c r="P619" s="27" t="s">
        <v>5564</v>
      </c>
      <c r="Q619" s="27" t="s">
        <v>5554</v>
      </c>
      <c r="R619" s="27" t="s">
        <v>26</v>
      </c>
      <c r="S619" s="27" t="s">
        <v>26</v>
      </c>
      <c r="T619" s="27" t="s">
        <v>26</v>
      </c>
      <c r="U619" s="27" t="s">
        <v>26</v>
      </c>
      <c r="V619" s="27" t="s">
        <v>26</v>
      </c>
      <c r="W619" s="27" t="s">
        <v>26</v>
      </c>
      <c r="X619" s="27" t="s">
        <v>26</v>
      </c>
      <c r="Y619" s="27" t="s">
        <v>26</v>
      </c>
      <c r="Z619" s="27" t="s">
        <v>26</v>
      </c>
      <c r="AA619" s="27" t="s">
        <v>26</v>
      </c>
      <c r="AB619" s="27" t="s">
        <v>26</v>
      </c>
    </row>
    <row r="620" spans="1:28">
      <c r="A620" s="26">
        <v>45898</v>
      </c>
      <c r="B620" s="27" t="s">
        <v>13348</v>
      </c>
      <c r="C620" s="27" t="s">
        <v>13349</v>
      </c>
      <c r="D620" s="28">
        <v>27000000</v>
      </c>
      <c r="E620" s="27" t="s">
        <v>297</v>
      </c>
      <c r="F620" s="27" t="s">
        <v>5565</v>
      </c>
      <c r="G620" s="27" t="str">
        <f t="shared" si="10"/>
        <v>4920920</v>
      </c>
      <c r="H620" s="14" t="s">
        <v>70</v>
      </c>
      <c r="I620" s="14" t="s">
        <v>5566</v>
      </c>
      <c r="J620" s="23">
        <v>45898</v>
      </c>
      <c r="K620" s="14"/>
      <c r="L620" s="14"/>
      <c r="M620" s="14" t="s">
        <v>13391</v>
      </c>
      <c r="N620" s="27" t="s">
        <v>281</v>
      </c>
      <c r="O620" s="27" t="s">
        <v>282</v>
      </c>
      <c r="P620" s="27" t="s">
        <v>283</v>
      </c>
      <c r="Q620" s="27" t="s">
        <v>250</v>
      </c>
      <c r="R620" s="27" t="s">
        <v>5567</v>
      </c>
      <c r="S620" s="27" t="s">
        <v>5568</v>
      </c>
      <c r="T620" s="27" t="s">
        <v>298</v>
      </c>
      <c r="U620" s="27" t="s">
        <v>299</v>
      </c>
      <c r="V620" s="27" t="s">
        <v>214</v>
      </c>
      <c r="W620" s="27" t="s">
        <v>286</v>
      </c>
      <c r="X620" s="27" t="s">
        <v>26</v>
      </c>
      <c r="Y620" s="27" t="s">
        <v>26</v>
      </c>
      <c r="Z620" s="27" t="s">
        <v>26</v>
      </c>
      <c r="AA620" s="27" t="s">
        <v>26</v>
      </c>
      <c r="AB620" s="27" t="s">
        <v>26</v>
      </c>
    </row>
    <row r="621" spans="1:28">
      <c r="A621" s="26">
        <v>45898</v>
      </c>
      <c r="B621" s="27" t="s">
        <v>13348</v>
      </c>
      <c r="C621" s="27" t="s">
        <v>13349</v>
      </c>
      <c r="D621" s="28">
        <v>2667000</v>
      </c>
      <c r="E621" s="27" t="s">
        <v>300</v>
      </c>
      <c r="F621" s="27" t="s">
        <v>5569</v>
      </c>
      <c r="G621" s="27" t="str">
        <f t="shared" si="10"/>
        <v>4920921</v>
      </c>
      <c r="H621" s="14" t="s">
        <v>70</v>
      </c>
      <c r="I621" s="14" t="s">
        <v>5570</v>
      </c>
      <c r="J621" s="23">
        <v>45898</v>
      </c>
      <c r="K621" s="14"/>
      <c r="L621" s="14"/>
      <c r="M621" s="14" t="s">
        <v>13391</v>
      </c>
      <c r="N621" s="27" t="s">
        <v>281</v>
      </c>
      <c r="O621" s="27" t="s">
        <v>282</v>
      </c>
      <c r="P621" s="27" t="s">
        <v>283</v>
      </c>
      <c r="Q621" s="27" t="s">
        <v>250</v>
      </c>
      <c r="R621" s="27" t="s">
        <v>5571</v>
      </c>
      <c r="S621" s="27" t="s">
        <v>5568</v>
      </c>
      <c r="T621" s="27" t="s">
        <v>301</v>
      </c>
      <c r="U621" s="27" t="s">
        <v>217</v>
      </c>
      <c r="V621" s="27" t="s">
        <v>214</v>
      </c>
      <c r="W621" s="27" t="s">
        <v>286</v>
      </c>
      <c r="X621" s="27" t="s">
        <v>26</v>
      </c>
      <c r="Y621" s="27" t="s">
        <v>26</v>
      </c>
      <c r="Z621" s="27" t="s">
        <v>26</v>
      </c>
      <c r="AA621" s="27" t="s">
        <v>26</v>
      </c>
      <c r="AB621" s="27" t="s">
        <v>26</v>
      </c>
    </row>
    <row r="622" spans="1:28">
      <c r="A622" s="26">
        <v>45898</v>
      </c>
      <c r="B622" s="27" t="s">
        <v>13348</v>
      </c>
      <c r="C622" s="27" t="s">
        <v>13349</v>
      </c>
      <c r="D622" s="28">
        <v>180000</v>
      </c>
      <c r="E622" s="27" t="s">
        <v>5572</v>
      </c>
      <c r="F622" s="27" t="s">
        <v>5573</v>
      </c>
      <c r="G622" s="27" t="str">
        <f t="shared" si="10"/>
        <v>9239912</v>
      </c>
      <c r="H622" s="32" t="s">
        <v>83</v>
      </c>
      <c r="I622" s="32" t="s">
        <v>186</v>
      </c>
      <c r="J622" s="55">
        <v>45898</v>
      </c>
      <c r="K622" s="32" t="s">
        <v>13721</v>
      </c>
      <c r="L622" s="146" t="s">
        <v>13722</v>
      </c>
      <c r="M622" s="17" t="s">
        <v>186</v>
      </c>
      <c r="N622" s="27" t="s">
        <v>4390</v>
      </c>
      <c r="O622" s="27" t="s">
        <v>4391</v>
      </c>
      <c r="P622" s="27" t="s">
        <v>5574</v>
      </c>
      <c r="Q622" s="27" t="s">
        <v>309</v>
      </c>
      <c r="R622" s="27" t="s">
        <v>274</v>
      </c>
      <c r="S622" s="27" t="s">
        <v>5575</v>
      </c>
      <c r="T622" s="27" t="s">
        <v>5568</v>
      </c>
      <c r="U622" s="27" t="s">
        <v>5576</v>
      </c>
      <c r="V622" s="27" t="s">
        <v>535</v>
      </c>
      <c r="W622" s="27" t="s">
        <v>276</v>
      </c>
      <c r="X622" s="27" t="s">
        <v>260</v>
      </c>
      <c r="Y622" s="27" t="s">
        <v>26</v>
      </c>
      <c r="Z622" s="27" t="s">
        <v>26</v>
      </c>
      <c r="AA622" s="27" t="s">
        <v>26</v>
      </c>
      <c r="AB622" s="27" t="s">
        <v>26</v>
      </c>
    </row>
    <row r="623" spans="1:28">
      <c r="A623" s="26">
        <v>45898</v>
      </c>
      <c r="B623" s="27" t="s">
        <v>13348</v>
      </c>
      <c r="C623" s="27" t="s">
        <v>13349</v>
      </c>
      <c r="D623" s="28">
        <v>80441.289999999994</v>
      </c>
      <c r="E623" s="27" t="s">
        <v>411</v>
      </c>
      <c r="F623" s="27" t="s">
        <v>5577</v>
      </c>
      <c r="G623" s="27" t="str">
        <f t="shared" si="10"/>
        <v>9239931</v>
      </c>
      <c r="H623" s="32" t="s">
        <v>83</v>
      </c>
      <c r="I623" s="32" t="s">
        <v>186</v>
      </c>
      <c r="J623" s="55">
        <v>45898</v>
      </c>
      <c r="K623" s="32" t="s">
        <v>13723</v>
      </c>
      <c r="L623" s="146" t="s">
        <v>13724</v>
      </c>
      <c r="M623" s="17" t="s">
        <v>186</v>
      </c>
      <c r="N623" s="27" t="s">
        <v>412</v>
      </c>
      <c r="O623" s="27" t="s">
        <v>413</v>
      </c>
      <c r="P623" s="27" t="s">
        <v>5574</v>
      </c>
      <c r="Q623" s="27" t="s">
        <v>414</v>
      </c>
      <c r="R623" s="27" t="s">
        <v>274</v>
      </c>
      <c r="S623" s="27" t="s">
        <v>5578</v>
      </c>
      <c r="T623" s="27" t="s">
        <v>5568</v>
      </c>
      <c r="U623" s="27" t="s">
        <v>415</v>
      </c>
      <c r="V623" s="27" t="s">
        <v>535</v>
      </c>
      <c r="W623" s="27" t="s">
        <v>5579</v>
      </c>
      <c r="X623" s="27" t="s">
        <v>276</v>
      </c>
      <c r="Y623" s="27" t="s">
        <v>296</v>
      </c>
      <c r="Z623" s="27" t="s">
        <v>26</v>
      </c>
      <c r="AA623" s="27" t="s">
        <v>26</v>
      </c>
      <c r="AB623" s="27" t="s">
        <v>26</v>
      </c>
    </row>
    <row r="624" spans="1:28">
      <c r="A624" s="26">
        <v>45898</v>
      </c>
      <c r="B624" s="27" t="s">
        <v>13348</v>
      </c>
      <c r="C624" s="27" t="s">
        <v>13349</v>
      </c>
      <c r="D624" s="28">
        <v>75000</v>
      </c>
      <c r="E624" s="27" t="s">
        <v>5580</v>
      </c>
      <c r="F624" s="27" t="s">
        <v>5581</v>
      </c>
      <c r="G624" s="27" t="str">
        <f t="shared" si="10"/>
        <v>9239921</v>
      </c>
      <c r="H624" s="32" t="s">
        <v>83</v>
      </c>
      <c r="I624" s="32" t="s">
        <v>186</v>
      </c>
      <c r="J624" s="55">
        <v>45898</v>
      </c>
      <c r="K624" s="32" t="s">
        <v>13725</v>
      </c>
      <c r="L624" s="146" t="s">
        <v>13726</v>
      </c>
      <c r="M624" s="17" t="s">
        <v>186</v>
      </c>
      <c r="N624" s="27" t="s">
        <v>4390</v>
      </c>
      <c r="O624" s="27" t="s">
        <v>4391</v>
      </c>
      <c r="P624" s="27" t="s">
        <v>5574</v>
      </c>
      <c r="Q624" s="27" t="s">
        <v>309</v>
      </c>
      <c r="R624" s="27" t="s">
        <v>274</v>
      </c>
      <c r="S624" s="27" t="s">
        <v>5582</v>
      </c>
      <c r="T624" s="27" t="s">
        <v>5568</v>
      </c>
      <c r="U624" s="27" t="s">
        <v>5583</v>
      </c>
      <c r="V624" s="27" t="s">
        <v>535</v>
      </c>
      <c r="W624" s="27" t="s">
        <v>276</v>
      </c>
      <c r="X624" s="27" t="s">
        <v>260</v>
      </c>
      <c r="Y624" s="27" t="s">
        <v>26</v>
      </c>
      <c r="Z624" s="27" t="s">
        <v>26</v>
      </c>
      <c r="AA624" s="27" t="s">
        <v>26</v>
      </c>
      <c r="AB624" s="27" t="s">
        <v>26</v>
      </c>
    </row>
    <row r="625" spans="1:28">
      <c r="A625" s="26">
        <v>45898</v>
      </c>
      <c r="B625" s="27" t="s">
        <v>13348</v>
      </c>
      <c r="C625" s="27" t="s">
        <v>13349</v>
      </c>
      <c r="D625" s="28">
        <v>70417</v>
      </c>
      <c r="E625" s="27" t="s">
        <v>5584</v>
      </c>
      <c r="F625" s="27" t="s">
        <v>5585</v>
      </c>
      <c r="G625" s="27" t="str">
        <f t="shared" si="10"/>
        <v>9239849</v>
      </c>
      <c r="H625" s="32" t="s">
        <v>83</v>
      </c>
      <c r="I625" s="32" t="s">
        <v>186</v>
      </c>
      <c r="J625" s="55">
        <v>45898</v>
      </c>
      <c r="K625" s="32" t="s">
        <v>13727</v>
      </c>
      <c r="L625" s="146" t="s">
        <v>13728</v>
      </c>
      <c r="M625" s="17" t="s">
        <v>186</v>
      </c>
      <c r="N625" s="27" t="s">
        <v>4390</v>
      </c>
      <c r="O625" s="27" t="s">
        <v>4391</v>
      </c>
      <c r="P625" s="27" t="s">
        <v>5574</v>
      </c>
      <c r="Q625" s="27" t="s">
        <v>309</v>
      </c>
      <c r="R625" s="27" t="s">
        <v>274</v>
      </c>
      <c r="S625" s="27" t="s">
        <v>5586</v>
      </c>
      <c r="T625" s="27" t="s">
        <v>5568</v>
      </c>
      <c r="U625" s="27" t="s">
        <v>5587</v>
      </c>
      <c r="V625" s="27" t="s">
        <v>535</v>
      </c>
      <c r="W625" s="27" t="s">
        <v>276</v>
      </c>
      <c r="X625" s="27" t="s">
        <v>260</v>
      </c>
      <c r="Y625" s="27" t="s">
        <v>26</v>
      </c>
      <c r="Z625" s="27" t="s">
        <v>26</v>
      </c>
      <c r="AA625" s="27" t="s">
        <v>26</v>
      </c>
      <c r="AB625" s="27" t="s">
        <v>26</v>
      </c>
    </row>
    <row r="626" spans="1:28">
      <c r="A626" s="26">
        <v>45898</v>
      </c>
      <c r="B626" s="27" t="s">
        <v>13348</v>
      </c>
      <c r="C626" s="27" t="s">
        <v>13349</v>
      </c>
      <c r="D626" s="28">
        <v>44193.64</v>
      </c>
      <c r="E626" s="27" t="s">
        <v>5588</v>
      </c>
      <c r="F626" s="27" t="s">
        <v>5589</v>
      </c>
      <c r="G626" s="27" t="str">
        <f t="shared" si="10"/>
        <v>9239840</v>
      </c>
      <c r="H626" s="32" t="s">
        <v>83</v>
      </c>
      <c r="I626" s="32" t="s">
        <v>186</v>
      </c>
      <c r="J626" s="55">
        <v>45898</v>
      </c>
      <c r="K626" s="32" t="s">
        <v>13729</v>
      </c>
      <c r="L626" s="146" t="s">
        <v>13730</v>
      </c>
      <c r="M626" s="17" t="s">
        <v>186</v>
      </c>
      <c r="N626" s="27" t="s">
        <v>4390</v>
      </c>
      <c r="O626" s="27" t="s">
        <v>4391</v>
      </c>
      <c r="P626" s="27" t="s">
        <v>5574</v>
      </c>
      <c r="Q626" s="27" t="s">
        <v>309</v>
      </c>
      <c r="R626" s="27" t="s">
        <v>274</v>
      </c>
      <c r="S626" s="27" t="s">
        <v>5590</v>
      </c>
      <c r="T626" s="27" t="s">
        <v>5568</v>
      </c>
      <c r="U626" s="27" t="s">
        <v>5591</v>
      </c>
      <c r="V626" s="27" t="s">
        <v>535</v>
      </c>
      <c r="W626" s="27" t="s">
        <v>276</v>
      </c>
      <c r="X626" s="27" t="s">
        <v>260</v>
      </c>
      <c r="Y626" s="27" t="s">
        <v>26</v>
      </c>
      <c r="Z626" s="27" t="s">
        <v>26</v>
      </c>
      <c r="AA626" s="27" t="s">
        <v>26</v>
      </c>
      <c r="AB626" s="27" t="s">
        <v>26</v>
      </c>
    </row>
    <row r="627" spans="1:28">
      <c r="A627" s="26">
        <v>45898</v>
      </c>
      <c r="B627" s="27" t="s">
        <v>13348</v>
      </c>
      <c r="C627" s="27" t="s">
        <v>13349</v>
      </c>
      <c r="D627" s="28">
        <v>18050</v>
      </c>
      <c r="E627" s="27" t="s">
        <v>351</v>
      </c>
      <c r="F627" s="27" t="s">
        <v>5592</v>
      </c>
      <c r="G627" s="27" t="str">
        <f t="shared" si="10"/>
        <v>4920914</v>
      </c>
      <c r="H627" s="14" t="s">
        <v>57</v>
      </c>
      <c r="I627" s="14" t="s">
        <v>5593</v>
      </c>
      <c r="J627" s="23">
        <v>45902</v>
      </c>
      <c r="K627" s="14"/>
      <c r="L627" s="14"/>
      <c r="M627" s="14" t="s">
        <v>13370</v>
      </c>
      <c r="N627" s="27" t="s">
        <v>352</v>
      </c>
      <c r="O627" s="27" t="s">
        <v>353</v>
      </c>
      <c r="P627" s="27" t="s">
        <v>354</v>
      </c>
      <c r="Q627" s="27" t="s">
        <v>218</v>
      </c>
      <c r="R627" s="27" t="s">
        <v>5594</v>
      </c>
      <c r="S627" s="27" t="s">
        <v>5568</v>
      </c>
      <c r="T627" s="27" t="s">
        <v>355</v>
      </c>
      <c r="U627" s="27" t="s">
        <v>217</v>
      </c>
      <c r="V627" s="27" t="s">
        <v>214</v>
      </c>
      <c r="W627" s="27" t="s">
        <v>252</v>
      </c>
      <c r="X627" s="27" t="s">
        <v>26</v>
      </c>
      <c r="Y627" s="27" t="s">
        <v>26</v>
      </c>
      <c r="Z627" s="27" t="s">
        <v>26</v>
      </c>
      <c r="AA627" s="27" t="s">
        <v>26</v>
      </c>
      <c r="AB627" s="27" t="s">
        <v>26</v>
      </c>
    </row>
    <row r="628" spans="1:28">
      <c r="A628" s="26">
        <v>45898</v>
      </c>
      <c r="B628" s="27" t="s">
        <v>13348</v>
      </c>
      <c r="C628" s="27" t="s">
        <v>13349</v>
      </c>
      <c r="D628" s="28">
        <v>12500</v>
      </c>
      <c r="E628" s="27" t="s">
        <v>5595</v>
      </c>
      <c r="F628" s="27" t="s">
        <v>5596</v>
      </c>
      <c r="G628" s="27" t="str">
        <f t="shared" si="10"/>
        <v>9239867</v>
      </c>
      <c r="H628" s="32" t="s">
        <v>83</v>
      </c>
      <c r="I628" s="32" t="s">
        <v>186</v>
      </c>
      <c r="J628" s="55">
        <v>45898</v>
      </c>
      <c r="K628" s="32" t="s">
        <v>13731</v>
      </c>
      <c r="L628" s="146" t="s">
        <v>13732</v>
      </c>
      <c r="M628" s="17" t="s">
        <v>186</v>
      </c>
      <c r="N628" s="27" t="s">
        <v>4390</v>
      </c>
      <c r="O628" s="27" t="s">
        <v>4391</v>
      </c>
      <c r="P628" s="27" t="s">
        <v>5574</v>
      </c>
      <c r="Q628" s="27" t="s">
        <v>309</v>
      </c>
      <c r="R628" s="27" t="s">
        <v>274</v>
      </c>
      <c r="S628" s="27" t="s">
        <v>5597</v>
      </c>
      <c r="T628" s="27" t="s">
        <v>5568</v>
      </c>
      <c r="U628" s="27" t="s">
        <v>5598</v>
      </c>
      <c r="V628" s="27" t="s">
        <v>535</v>
      </c>
      <c r="W628" s="27" t="s">
        <v>276</v>
      </c>
      <c r="X628" s="27" t="s">
        <v>260</v>
      </c>
      <c r="Y628" s="27" t="s">
        <v>26</v>
      </c>
      <c r="Z628" s="27" t="s">
        <v>26</v>
      </c>
      <c r="AA628" s="27" t="s">
        <v>26</v>
      </c>
      <c r="AB628" s="27" t="s">
        <v>26</v>
      </c>
    </row>
    <row r="629" spans="1:28">
      <c r="A629" s="26">
        <v>45898</v>
      </c>
      <c r="B629" s="27" t="s">
        <v>13348</v>
      </c>
      <c r="C629" s="27" t="s">
        <v>13349</v>
      </c>
      <c r="D629" s="28">
        <v>11773.4</v>
      </c>
      <c r="E629" s="27" t="s">
        <v>5599</v>
      </c>
      <c r="F629" s="27" t="s">
        <v>5600</v>
      </c>
      <c r="G629" s="27" t="str">
        <f t="shared" si="10"/>
        <v>9239903</v>
      </c>
      <c r="H629" s="32" t="s">
        <v>83</v>
      </c>
      <c r="I629" s="32" t="s">
        <v>186</v>
      </c>
      <c r="J629" s="55">
        <v>45898</v>
      </c>
      <c r="K629" s="32" t="s">
        <v>13733</v>
      </c>
      <c r="L629" s="146" t="s">
        <v>13734</v>
      </c>
      <c r="M629" s="17" t="s">
        <v>186</v>
      </c>
      <c r="N629" s="27" t="s">
        <v>4390</v>
      </c>
      <c r="O629" s="27" t="s">
        <v>4391</v>
      </c>
      <c r="P629" s="27" t="s">
        <v>5574</v>
      </c>
      <c r="Q629" s="27" t="s">
        <v>309</v>
      </c>
      <c r="R629" s="27" t="s">
        <v>274</v>
      </c>
      <c r="S629" s="27" t="s">
        <v>5601</v>
      </c>
      <c r="T629" s="27" t="s">
        <v>5568</v>
      </c>
      <c r="U629" s="27" t="s">
        <v>5602</v>
      </c>
      <c r="V629" s="27" t="s">
        <v>535</v>
      </c>
      <c r="W629" s="27" t="s">
        <v>276</v>
      </c>
      <c r="X629" s="27" t="s">
        <v>260</v>
      </c>
      <c r="Y629" s="27" t="s">
        <v>26</v>
      </c>
      <c r="Z629" s="27" t="s">
        <v>26</v>
      </c>
      <c r="AA629" s="27" t="s">
        <v>26</v>
      </c>
      <c r="AB629" s="27" t="s">
        <v>26</v>
      </c>
    </row>
    <row r="630" spans="1:28">
      <c r="A630" s="26">
        <v>45898</v>
      </c>
      <c r="B630" s="27" t="s">
        <v>13348</v>
      </c>
      <c r="C630" s="27" t="s">
        <v>13349</v>
      </c>
      <c r="D630" s="28">
        <v>11347.73</v>
      </c>
      <c r="E630" s="27" t="s">
        <v>5603</v>
      </c>
      <c r="F630" s="27" t="s">
        <v>5604</v>
      </c>
      <c r="G630" s="27" t="str">
        <f t="shared" si="10"/>
        <v>4920927</v>
      </c>
      <c r="H630" s="32" t="s">
        <v>83</v>
      </c>
      <c r="I630" s="32" t="s">
        <v>186</v>
      </c>
      <c r="J630" s="55">
        <v>45898</v>
      </c>
      <c r="K630" s="32" t="s">
        <v>13735</v>
      </c>
      <c r="L630" s="146" t="s">
        <v>13736</v>
      </c>
      <c r="M630" s="17" t="s">
        <v>186</v>
      </c>
      <c r="N630" s="27" t="s">
        <v>357</v>
      </c>
      <c r="O630" s="27" t="s">
        <v>277</v>
      </c>
      <c r="P630" s="27" t="s">
        <v>343</v>
      </c>
      <c r="Q630" s="27" t="s">
        <v>218</v>
      </c>
      <c r="R630" s="27" t="s">
        <v>5605</v>
      </c>
      <c r="S630" s="27" t="s">
        <v>5568</v>
      </c>
      <c r="T630" s="27" t="s">
        <v>5606</v>
      </c>
      <c r="U630" s="27" t="s">
        <v>239</v>
      </c>
      <c r="V630" s="27" t="s">
        <v>5607</v>
      </c>
      <c r="W630" s="27" t="s">
        <v>260</v>
      </c>
      <c r="X630" s="27" t="s">
        <v>26</v>
      </c>
      <c r="Y630" s="27" t="s">
        <v>26</v>
      </c>
      <c r="Z630" s="27" t="s">
        <v>26</v>
      </c>
      <c r="AA630" s="27" t="s">
        <v>26</v>
      </c>
      <c r="AB630" s="27" t="s">
        <v>26</v>
      </c>
    </row>
    <row r="631" spans="1:28">
      <c r="A631" s="26">
        <v>45898</v>
      </c>
      <c r="B631" s="27" t="s">
        <v>13348</v>
      </c>
      <c r="C631" s="27" t="s">
        <v>13349</v>
      </c>
      <c r="D631" s="28">
        <v>9964.4599999999991</v>
      </c>
      <c r="E631" s="27" t="s">
        <v>545</v>
      </c>
      <c r="F631" s="27" t="s">
        <v>5608</v>
      </c>
      <c r="G631" s="27" t="str">
        <f t="shared" si="10"/>
        <v>4920925</v>
      </c>
      <c r="H631" s="14" t="s">
        <v>96</v>
      </c>
      <c r="I631" s="14" t="s">
        <v>7977</v>
      </c>
      <c r="J631" s="14">
        <v>45911</v>
      </c>
      <c r="K631" s="14"/>
      <c r="L631" s="14"/>
      <c r="M631" s="169" t="s">
        <v>13526</v>
      </c>
      <c r="N631" s="27" t="s">
        <v>546</v>
      </c>
      <c r="O631" s="27" t="s">
        <v>547</v>
      </c>
      <c r="P631" s="27" t="s">
        <v>5314</v>
      </c>
      <c r="Q631" s="27" t="s">
        <v>548</v>
      </c>
      <c r="R631" s="27" t="s">
        <v>218</v>
      </c>
      <c r="S631" s="27" t="s">
        <v>5609</v>
      </c>
      <c r="T631" s="27" t="s">
        <v>5568</v>
      </c>
      <c r="U631" s="27" t="s">
        <v>549</v>
      </c>
      <c r="V631" s="27" t="s">
        <v>217</v>
      </c>
      <c r="W631" s="27" t="s">
        <v>214</v>
      </c>
      <c r="X631" s="27" t="s">
        <v>550</v>
      </c>
      <c r="Y631" s="27" t="s">
        <v>26</v>
      </c>
      <c r="Z631" s="27" t="s">
        <v>26</v>
      </c>
      <c r="AA631" s="27" t="s">
        <v>26</v>
      </c>
      <c r="AB631" s="27" t="s">
        <v>26</v>
      </c>
    </row>
    <row r="632" spans="1:28">
      <c r="A632" s="26">
        <v>45898</v>
      </c>
      <c r="B632" s="27" t="s">
        <v>13348</v>
      </c>
      <c r="C632" s="27" t="s">
        <v>13349</v>
      </c>
      <c r="D632" s="28">
        <v>9057.9699999999993</v>
      </c>
      <c r="E632" s="27" t="s">
        <v>5610</v>
      </c>
      <c r="F632" s="27" t="s">
        <v>5611</v>
      </c>
      <c r="G632" s="27" t="str">
        <f t="shared" si="10"/>
        <v>4920906</v>
      </c>
      <c r="H632" s="32" t="s">
        <v>83</v>
      </c>
      <c r="I632" s="32" t="s">
        <v>186</v>
      </c>
      <c r="J632" s="55">
        <v>45898</v>
      </c>
      <c r="K632" s="32" t="s">
        <v>13737</v>
      </c>
      <c r="L632" s="146" t="s">
        <v>13738</v>
      </c>
      <c r="M632" s="17" t="s">
        <v>186</v>
      </c>
      <c r="N632" s="27" t="s">
        <v>531</v>
      </c>
      <c r="O632" s="27" t="s">
        <v>532</v>
      </c>
      <c r="P632" s="27" t="s">
        <v>5574</v>
      </c>
      <c r="Q632" s="27" t="s">
        <v>258</v>
      </c>
      <c r="R632" s="27" t="s">
        <v>218</v>
      </c>
      <c r="S632" s="27" t="s">
        <v>5612</v>
      </c>
      <c r="T632" s="27" t="s">
        <v>5568</v>
      </c>
      <c r="U632" s="27" t="s">
        <v>5613</v>
      </c>
      <c r="V632" s="27" t="s">
        <v>516</v>
      </c>
      <c r="W632" s="27" t="s">
        <v>214</v>
      </c>
      <c r="X632" s="27" t="s">
        <v>464</v>
      </c>
      <c r="Y632" s="27" t="s">
        <v>26</v>
      </c>
      <c r="Z632" s="27" t="s">
        <v>26</v>
      </c>
      <c r="AA632" s="27" t="s">
        <v>26</v>
      </c>
      <c r="AB632" s="27" t="s">
        <v>26</v>
      </c>
    </row>
    <row r="633" spans="1:28">
      <c r="A633" s="26">
        <v>45898</v>
      </c>
      <c r="B633" s="27" t="s">
        <v>13348</v>
      </c>
      <c r="C633" s="27" t="s">
        <v>13349</v>
      </c>
      <c r="D633" s="28">
        <v>7400.8</v>
      </c>
      <c r="E633" s="27" t="s">
        <v>220</v>
      </c>
      <c r="F633" s="27" t="s">
        <v>5614</v>
      </c>
      <c r="G633" s="27" t="str">
        <f t="shared" si="10"/>
        <v>9239787</v>
      </c>
      <c r="H633" s="14" t="s">
        <v>75</v>
      </c>
      <c r="I633" s="14" t="s">
        <v>280</v>
      </c>
      <c r="J633" s="23">
        <v>45898</v>
      </c>
      <c r="K633" s="14"/>
      <c r="L633" s="14"/>
      <c r="M633" s="14" t="s">
        <v>13424</v>
      </c>
      <c r="N633" s="27" t="s">
        <v>221</v>
      </c>
      <c r="O633" s="27" t="s">
        <v>224</v>
      </c>
      <c r="P633" s="27" t="s">
        <v>5574</v>
      </c>
      <c r="Q633" s="27" t="s">
        <v>225</v>
      </c>
      <c r="R633" s="27" t="s">
        <v>218</v>
      </c>
      <c r="S633" s="27" t="s">
        <v>5615</v>
      </c>
      <c r="T633" s="27" t="s">
        <v>5568</v>
      </c>
      <c r="U633" s="27" t="s">
        <v>222</v>
      </c>
      <c r="V633" s="27" t="s">
        <v>217</v>
      </c>
      <c r="W633" s="27" t="s">
        <v>214</v>
      </c>
      <c r="X633" s="27" t="s">
        <v>223</v>
      </c>
      <c r="Y633" s="27" t="s">
        <v>26</v>
      </c>
      <c r="Z633" s="27" t="s">
        <v>26</v>
      </c>
      <c r="AA633" s="27" t="s">
        <v>26</v>
      </c>
      <c r="AB633" s="27" t="s">
        <v>26</v>
      </c>
    </row>
    <row r="634" spans="1:28">
      <c r="A634" s="26">
        <v>45898</v>
      </c>
      <c r="B634" s="27" t="s">
        <v>13348</v>
      </c>
      <c r="C634" s="27" t="s">
        <v>13349</v>
      </c>
      <c r="D634" s="28">
        <v>6750</v>
      </c>
      <c r="E634" s="27" t="s">
        <v>5616</v>
      </c>
      <c r="F634" s="27" t="s">
        <v>5617</v>
      </c>
      <c r="G634" s="27" t="str">
        <f t="shared" si="10"/>
        <v>9239813</v>
      </c>
      <c r="H634" s="14" t="s">
        <v>85</v>
      </c>
      <c r="I634" s="14" t="s">
        <v>179</v>
      </c>
      <c r="J634" s="23">
        <v>45902</v>
      </c>
      <c r="K634" s="14"/>
      <c r="L634" s="14"/>
      <c r="M634" s="14" t="s">
        <v>13351</v>
      </c>
      <c r="N634" s="27" t="s">
        <v>4390</v>
      </c>
      <c r="O634" s="27" t="s">
        <v>4391</v>
      </c>
      <c r="P634" s="27" t="s">
        <v>5574</v>
      </c>
      <c r="Q634" s="27" t="s">
        <v>309</v>
      </c>
      <c r="R634" s="27" t="s">
        <v>274</v>
      </c>
      <c r="S634" s="27" t="s">
        <v>5618</v>
      </c>
      <c r="T634" s="27" t="s">
        <v>5568</v>
      </c>
      <c r="U634" s="27" t="s">
        <v>5619</v>
      </c>
      <c r="V634" s="27" t="s">
        <v>535</v>
      </c>
      <c r="W634" s="27" t="s">
        <v>276</v>
      </c>
      <c r="X634" s="27" t="s">
        <v>260</v>
      </c>
      <c r="Y634" s="27" t="s">
        <v>26</v>
      </c>
      <c r="Z634" s="27" t="s">
        <v>26</v>
      </c>
      <c r="AA634" s="27" t="s">
        <v>26</v>
      </c>
      <c r="AB634" s="27" t="s">
        <v>26</v>
      </c>
    </row>
    <row r="635" spans="1:28">
      <c r="A635" s="26">
        <v>45898</v>
      </c>
      <c r="B635" s="27" t="s">
        <v>13348</v>
      </c>
      <c r="C635" s="27" t="s">
        <v>13349</v>
      </c>
      <c r="D635" s="28">
        <v>6750</v>
      </c>
      <c r="E635" s="27" t="s">
        <v>5620</v>
      </c>
      <c r="F635" s="27" t="s">
        <v>5621</v>
      </c>
      <c r="G635" s="27" t="str">
        <f t="shared" si="10"/>
        <v>9239822</v>
      </c>
      <c r="H635" s="14">
        <v>3400</v>
      </c>
      <c r="I635" s="14">
        <v>2891</v>
      </c>
      <c r="J635" s="23">
        <v>45902</v>
      </c>
      <c r="K635" s="14"/>
      <c r="L635" s="14" t="s">
        <v>13716</v>
      </c>
      <c r="M635" s="14" t="s">
        <v>13351</v>
      </c>
      <c r="N635" s="27" t="s">
        <v>4390</v>
      </c>
      <c r="O635" s="27" t="s">
        <v>4391</v>
      </c>
      <c r="P635" s="27" t="s">
        <v>5574</v>
      </c>
      <c r="Q635" s="27" t="s">
        <v>309</v>
      </c>
      <c r="R635" s="27" t="s">
        <v>274</v>
      </c>
      <c r="S635" s="27" t="s">
        <v>5622</v>
      </c>
      <c r="T635" s="27" t="s">
        <v>5568</v>
      </c>
      <c r="U635" s="27" t="s">
        <v>5623</v>
      </c>
      <c r="V635" s="27" t="s">
        <v>535</v>
      </c>
      <c r="W635" s="27" t="s">
        <v>276</v>
      </c>
      <c r="X635" s="27" t="s">
        <v>260</v>
      </c>
      <c r="Y635" s="27" t="s">
        <v>26</v>
      </c>
      <c r="Z635" s="27" t="s">
        <v>26</v>
      </c>
      <c r="AA635" s="27" t="s">
        <v>26</v>
      </c>
      <c r="AB635" s="27" t="s">
        <v>26</v>
      </c>
    </row>
    <row r="636" spans="1:28">
      <c r="A636" s="26">
        <v>45898</v>
      </c>
      <c r="B636" s="27" t="s">
        <v>13348</v>
      </c>
      <c r="C636" s="27" t="s">
        <v>13349</v>
      </c>
      <c r="D636" s="28">
        <v>6303.97</v>
      </c>
      <c r="E636" s="27" t="s">
        <v>5624</v>
      </c>
      <c r="F636" s="27" t="s">
        <v>5625</v>
      </c>
      <c r="G636" s="27" t="str">
        <f t="shared" si="10"/>
        <v>4920918</v>
      </c>
      <c r="H636" s="32" t="s">
        <v>83</v>
      </c>
      <c r="I636" s="32" t="s">
        <v>186</v>
      </c>
      <c r="J636" s="55">
        <v>45898</v>
      </c>
      <c r="K636" s="32" t="s">
        <v>13739</v>
      </c>
      <c r="L636" s="146" t="s">
        <v>13740</v>
      </c>
      <c r="M636" s="17" t="s">
        <v>186</v>
      </c>
      <c r="N636" s="27" t="s">
        <v>524</v>
      </c>
      <c r="O636" s="27" t="s">
        <v>442</v>
      </c>
      <c r="P636" s="27" t="s">
        <v>5574</v>
      </c>
      <c r="Q636" s="27" t="s">
        <v>258</v>
      </c>
      <c r="R636" s="27" t="s">
        <v>218</v>
      </c>
      <c r="S636" s="27" t="s">
        <v>5626</v>
      </c>
      <c r="T636" s="27" t="s">
        <v>5568</v>
      </c>
      <c r="U636" s="27" t="s">
        <v>5627</v>
      </c>
      <c r="V636" s="27" t="s">
        <v>516</v>
      </c>
      <c r="W636" s="27" t="s">
        <v>214</v>
      </c>
      <c r="X636" s="27" t="s">
        <v>215</v>
      </c>
      <c r="Y636" s="27" t="s">
        <v>26</v>
      </c>
      <c r="Z636" s="27" t="s">
        <v>26</v>
      </c>
      <c r="AA636" s="27" t="s">
        <v>26</v>
      </c>
      <c r="AB636" s="27" t="s">
        <v>26</v>
      </c>
    </row>
    <row r="637" spans="1:28">
      <c r="A637" s="26">
        <v>45898</v>
      </c>
      <c r="B637" s="27" t="s">
        <v>13348</v>
      </c>
      <c r="C637" s="27" t="s">
        <v>13349</v>
      </c>
      <c r="D637" s="28">
        <v>5582</v>
      </c>
      <c r="E637" s="27" t="s">
        <v>5628</v>
      </c>
      <c r="F637" s="27" t="s">
        <v>5629</v>
      </c>
      <c r="G637" s="27" t="str">
        <f t="shared" si="10"/>
        <v>4920904</v>
      </c>
      <c r="H637" s="14" t="s">
        <v>73</v>
      </c>
      <c r="I637" s="14" t="s">
        <v>5630</v>
      </c>
      <c r="J637" s="23">
        <v>45902</v>
      </c>
      <c r="K637" s="14"/>
      <c r="L637" s="14"/>
      <c r="M637" s="14" t="s">
        <v>13390</v>
      </c>
      <c r="N637" s="27" t="s">
        <v>527</v>
      </c>
      <c r="O637" s="27" t="s">
        <v>442</v>
      </c>
      <c r="P637" s="27" t="s">
        <v>5574</v>
      </c>
      <c r="Q637" s="27" t="s">
        <v>258</v>
      </c>
      <c r="R637" s="27" t="s">
        <v>218</v>
      </c>
      <c r="S637" s="27" t="s">
        <v>5631</v>
      </c>
      <c r="T637" s="27" t="s">
        <v>5568</v>
      </c>
      <c r="U637" s="27" t="s">
        <v>5632</v>
      </c>
      <c r="V637" s="27" t="s">
        <v>516</v>
      </c>
      <c r="W637" s="27" t="s">
        <v>214</v>
      </c>
      <c r="X637" s="27" t="s">
        <v>215</v>
      </c>
      <c r="Y637" s="27" t="s">
        <v>26</v>
      </c>
      <c r="Z637" s="27" t="s">
        <v>26</v>
      </c>
      <c r="AA637" s="27" t="s">
        <v>26</v>
      </c>
      <c r="AB637" s="27" t="s">
        <v>26</v>
      </c>
    </row>
    <row r="638" spans="1:28">
      <c r="A638" s="26">
        <v>45898</v>
      </c>
      <c r="B638" s="27" t="s">
        <v>13348</v>
      </c>
      <c r="C638" s="27" t="s">
        <v>13349</v>
      </c>
      <c r="D638" s="28">
        <v>2857.58</v>
      </c>
      <c r="E638" s="27" t="s">
        <v>5633</v>
      </c>
      <c r="F638" s="27" t="s">
        <v>5634</v>
      </c>
      <c r="G638" s="27" t="str">
        <f t="shared" si="10"/>
        <v>4920916</v>
      </c>
      <c r="H638" s="14" t="s">
        <v>54</v>
      </c>
      <c r="I638" s="14" t="s">
        <v>5635</v>
      </c>
      <c r="J638" s="23">
        <v>45902</v>
      </c>
      <c r="K638" s="14"/>
      <c r="L638" s="14"/>
      <c r="M638" s="14" t="s">
        <v>13369</v>
      </c>
      <c r="N638" s="27" t="s">
        <v>775</v>
      </c>
      <c r="O638" s="27" t="s">
        <v>776</v>
      </c>
      <c r="P638" s="27" t="s">
        <v>5636</v>
      </c>
      <c r="Q638" s="27" t="s">
        <v>250</v>
      </c>
      <c r="R638" s="27" t="s">
        <v>5637</v>
      </c>
      <c r="S638" s="27" t="s">
        <v>5568</v>
      </c>
      <c r="T638" s="27" t="s">
        <v>5638</v>
      </c>
      <c r="U638" s="27" t="s">
        <v>544</v>
      </c>
      <c r="V638" s="27" t="s">
        <v>5639</v>
      </c>
      <c r="W638" s="27" t="s">
        <v>214</v>
      </c>
      <c r="X638" s="27" t="s">
        <v>777</v>
      </c>
      <c r="Y638" s="27" t="s">
        <v>26</v>
      </c>
      <c r="Z638" s="27" t="s">
        <v>26</v>
      </c>
      <c r="AA638" s="27" t="s">
        <v>26</v>
      </c>
      <c r="AB638" s="27" t="s">
        <v>26</v>
      </c>
    </row>
    <row r="639" spans="1:28">
      <c r="A639" s="26">
        <v>45898</v>
      </c>
      <c r="B639" s="27" t="s">
        <v>13348</v>
      </c>
      <c r="C639" s="27" t="s">
        <v>13349</v>
      </c>
      <c r="D639" s="28">
        <v>2302</v>
      </c>
      <c r="E639" s="27" t="s">
        <v>5640</v>
      </c>
      <c r="F639" s="27" t="s">
        <v>5641</v>
      </c>
      <c r="G639" s="27" t="str">
        <f t="shared" si="10"/>
        <v>9239804</v>
      </c>
      <c r="H639" s="14" t="s">
        <v>60</v>
      </c>
      <c r="I639" s="14" t="s">
        <v>5642</v>
      </c>
      <c r="J639" s="23">
        <v>45898</v>
      </c>
      <c r="K639" s="14"/>
      <c r="L639" s="24"/>
      <c r="M639" s="14" t="s">
        <v>13364</v>
      </c>
      <c r="N639" s="27" t="s">
        <v>4390</v>
      </c>
      <c r="O639" s="27" t="s">
        <v>4391</v>
      </c>
      <c r="P639" s="27" t="s">
        <v>5574</v>
      </c>
      <c r="Q639" s="27" t="s">
        <v>309</v>
      </c>
      <c r="R639" s="27" t="s">
        <v>274</v>
      </c>
      <c r="S639" s="27" t="s">
        <v>5643</v>
      </c>
      <c r="T639" s="27" t="s">
        <v>5568</v>
      </c>
      <c r="U639" s="27" t="s">
        <v>5644</v>
      </c>
      <c r="V639" s="27" t="s">
        <v>535</v>
      </c>
      <c r="W639" s="27" t="s">
        <v>276</v>
      </c>
      <c r="X639" s="27" t="s">
        <v>260</v>
      </c>
      <c r="Y639" s="27" t="s">
        <v>26</v>
      </c>
      <c r="Z639" s="27" t="s">
        <v>26</v>
      </c>
      <c r="AA639" s="27" t="s">
        <v>26</v>
      </c>
      <c r="AB639" s="27" t="s">
        <v>26</v>
      </c>
    </row>
    <row r="640" spans="1:28">
      <c r="A640" s="26">
        <v>45898</v>
      </c>
      <c r="B640" s="27" t="s">
        <v>13348</v>
      </c>
      <c r="C640" s="27" t="s">
        <v>13349</v>
      </c>
      <c r="D640" s="28">
        <v>2158.2199999999998</v>
      </c>
      <c r="E640" s="27" t="s">
        <v>305</v>
      </c>
      <c r="F640" s="27" t="s">
        <v>5645</v>
      </c>
      <c r="G640" s="27" t="str">
        <f t="shared" si="10"/>
        <v>4920923</v>
      </c>
      <c r="H640" s="14" t="s">
        <v>49</v>
      </c>
      <c r="I640" s="14" t="s">
        <v>5646</v>
      </c>
      <c r="J640" s="23">
        <v>45902</v>
      </c>
      <c r="K640" s="14"/>
      <c r="L640" s="14"/>
      <c r="M640" s="14" t="s">
        <v>13360</v>
      </c>
      <c r="N640" s="27" t="s">
        <v>281</v>
      </c>
      <c r="O640" s="27" t="s">
        <v>282</v>
      </c>
      <c r="P640" s="27" t="s">
        <v>283</v>
      </c>
      <c r="Q640" s="27" t="s">
        <v>250</v>
      </c>
      <c r="R640" s="27" t="s">
        <v>5647</v>
      </c>
      <c r="S640" s="27" t="s">
        <v>5568</v>
      </c>
      <c r="T640" s="27" t="s">
        <v>306</v>
      </c>
      <c r="U640" s="27" t="s">
        <v>307</v>
      </c>
      <c r="V640" s="27" t="s">
        <v>214</v>
      </c>
      <c r="W640" s="27" t="s">
        <v>286</v>
      </c>
      <c r="X640" s="27" t="s">
        <v>26</v>
      </c>
      <c r="Y640" s="27" t="s">
        <v>26</v>
      </c>
      <c r="Z640" s="27" t="s">
        <v>26</v>
      </c>
      <c r="AA640" s="27" t="s">
        <v>26</v>
      </c>
      <c r="AB640" s="27" t="s">
        <v>26</v>
      </c>
    </row>
    <row r="641" spans="1:28">
      <c r="A641" s="26">
        <v>45898</v>
      </c>
      <c r="B641" s="27" t="s">
        <v>13348</v>
      </c>
      <c r="C641" s="27" t="s">
        <v>13349</v>
      </c>
      <c r="D641" s="28">
        <v>2000</v>
      </c>
      <c r="E641" s="27" t="s">
        <v>5648</v>
      </c>
      <c r="F641" s="27" t="s">
        <v>5649</v>
      </c>
      <c r="G641" s="27" t="str">
        <f t="shared" si="10"/>
        <v>9239831</v>
      </c>
      <c r="H641" s="32" t="s">
        <v>83</v>
      </c>
      <c r="I641" s="32" t="s">
        <v>186</v>
      </c>
      <c r="J641" s="55">
        <v>45898</v>
      </c>
      <c r="K641" s="32" t="s">
        <v>13741</v>
      </c>
      <c r="L641" s="146" t="s">
        <v>13742</v>
      </c>
      <c r="M641" s="17" t="s">
        <v>186</v>
      </c>
      <c r="N641" s="27" t="s">
        <v>4390</v>
      </c>
      <c r="O641" s="27" t="s">
        <v>4391</v>
      </c>
      <c r="P641" s="27" t="s">
        <v>5574</v>
      </c>
      <c r="Q641" s="27" t="s">
        <v>309</v>
      </c>
      <c r="R641" s="27" t="s">
        <v>274</v>
      </c>
      <c r="S641" s="27" t="s">
        <v>5650</v>
      </c>
      <c r="T641" s="27" t="s">
        <v>5568</v>
      </c>
      <c r="U641" s="27" t="s">
        <v>5651</v>
      </c>
      <c r="V641" s="27" t="s">
        <v>535</v>
      </c>
      <c r="W641" s="27" t="s">
        <v>276</v>
      </c>
      <c r="X641" s="27" t="s">
        <v>260</v>
      </c>
      <c r="Y641" s="27" t="s">
        <v>26</v>
      </c>
      <c r="Z641" s="27" t="s">
        <v>26</v>
      </c>
      <c r="AA641" s="27" t="s">
        <v>26</v>
      </c>
      <c r="AB641" s="27" t="s">
        <v>26</v>
      </c>
    </row>
    <row r="642" spans="1:28">
      <c r="A642" s="26">
        <v>45898</v>
      </c>
      <c r="B642" s="27" t="s">
        <v>13348</v>
      </c>
      <c r="C642" s="27" t="s">
        <v>13349</v>
      </c>
      <c r="D642" s="28">
        <v>1550</v>
      </c>
      <c r="E642" s="27" t="s">
        <v>5652</v>
      </c>
      <c r="F642" s="27" t="s">
        <v>5653</v>
      </c>
      <c r="G642" s="27" t="str">
        <f t="shared" si="10"/>
        <v>4920908</v>
      </c>
      <c r="H642" s="14" t="s">
        <v>70</v>
      </c>
      <c r="I642" s="14" t="s">
        <v>5654</v>
      </c>
      <c r="J642" s="23">
        <v>45902</v>
      </c>
      <c r="K642" s="14"/>
      <c r="L642" s="14"/>
      <c r="M642" s="14" t="s">
        <v>13559</v>
      </c>
      <c r="N642" s="27" t="s">
        <v>528</v>
      </c>
      <c r="O642" s="27" t="s">
        <v>529</v>
      </c>
      <c r="P642" s="27" t="s">
        <v>371</v>
      </c>
      <c r="Q642" s="27" t="s">
        <v>250</v>
      </c>
      <c r="R642" s="27" t="s">
        <v>5655</v>
      </c>
      <c r="S642" s="27" t="s">
        <v>5568</v>
      </c>
      <c r="T642" s="27" t="s">
        <v>5656</v>
      </c>
      <c r="U642" s="27" t="s">
        <v>530</v>
      </c>
      <c r="V642" s="27" t="s">
        <v>214</v>
      </c>
      <c r="W642" s="27" t="s">
        <v>457</v>
      </c>
      <c r="X642" s="27" t="s">
        <v>26</v>
      </c>
      <c r="Y642" s="27" t="s">
        <v>26</v>
      </c>
      <c r="Z642" s="27" t="s">
        <v>26</v>
      </c>
      <c r="AA642" s="27" t="s">
        <v>26</v>
      </c>
      <c r="AB642" s="27" t="s">
        <v>26</v>
      </c>
    </row>
    <row r="643" spans="1:28">
      <c r="A643" s="26">
        <v>45898</v>
      </c>
      <c r="B643" s="27" t="s">
        <v>13348</v>
      </c>
      <c r="C643" s="27" t="s">
        <v>13349</v>
      </c>
      <c r="D643" s="28">
        <v>1539</v>
      </c>
      <c r="E643" s="27" t="s">
        <v>5657</v>
      </c>
      <c r="F643" s="27" t="s">
        <v>5658</v>
      </c>
      <c r="G643" s="27" t="str">
        <f t="shared" si="10"/>
        <v>9239789</v>
      </c>
      <c r="H643" s="14" t="s">
        <v>76</v>
      </c>
      <c r="I643" s="14" t="s">
        <v>114</v>
      </c>
      <c r="J643" s="23">
        <v>45902</v>
      </c>
      <c r="K643" s="14"/>
      <c r="L643" s="14"/>
      <c r="M643" s="14" t="s">
        <v>13475</v>
      </c>
      <c r="N643" s="27" t="s">
        <v>5659</v>
      </c>
      <c r="O643" s="27" t="s">
        <v>539</v>
      </c>
      <c r="P643" s="27" t="s">
        <v>5660</v>
      </c>
      <c r="Q643" s="27" t="s">
        <v>540</v>
      </c>
      <c r="R643" s="27" t="s">
        <v>274</v>
      </c>
      <c r="S643" s="27" t="s">
        <v>5661</v>
      </c>
      <c r="T643" s="27" t="s">
        <v>5568</v>
      </c>
      <c r="U643" s="27" t="s">
        <v>5662</v>
      </c>
      <c r="V643" s="27" t="s">
        <v>416</v>
      </c>
      <c r="W643" s="27" t="s">
        <v>276</v>
      </c>
      <c r="X643" s="27" t="s">
        <v>543</v>
      </c>
      <c r="Y643" s="27" t="s">
        <v>26</v>
      </c>
      <c r="Z643" s="27" t="s">
        <v>26</v>
      </c>
      <c r="AA643" s="27" t="s">
        <v>26</v>
      </c>
      <c r="AB643" s="27" t="s">
        <v>26</v>
      </c>
    </row>
    <row r="644" spans="1:28">
      <c r="A644" s="26">
        <v>45898</v>
      </c>
      <c r="B644" s="27" t="s">
        <v>13348</v>
      </c>
      <c r="C644" s="27" t="s">
        <v>13349</v>
      </c>
      <c r="D644" s="28">
        <v>750</v>
      </c>
      <c r="E644" s="27" t="s">
        <v>26</v>
      </c>
      <c r="F644" s="27" t="s">
        <v>5663</v>
      </c>
      <c r="G644" s="27" t="str">
        <f t="shared" si="10"/>
        <v>4920910</v>
      </c>
      <c r="H644" s="14" t="s">
        <v>80</v>
      </c>
      <c r="I644" s="14" t="s">
        <v>5664</v>
      </c>
      <c r="J644" s="23">
        <v>45902</v>
      </c>
      <c r="K644" s="14"/>
      <c r="L644" s="14"/>
      <c r="M644" s="14" t="s">
        <v>824</v>
      </c>
      <c r="N644" s="27" t="s">
        <v>806</v>
      </c>
      <c r="O644" s="27" t="s">
        <v>807</v>
      </c>
      <c r="P644" s="27" t="s">
        <v>808</v>
      </c>
      <c r="Q644" s="27" t="s">
        <v>218</v>
      </c>
      <c r="R644" s="27" t="s">
        <v>5665</v>
      </c>
      <c r="S644" s="27" t="s">
        <v>5568</v>
      </c>
      <c r="T644" s="27" t="s">
        <v>217</v>
      </c>
      <c r="U644" s="27" t="s">
        <v>463</v>
      </c>
      <c r="V644" s="27" t="s">
        <v>214</v>
      </c>
      <c r="W644" s="27" t="s">
        <v>497</v>
      </c>
      <c r="X644" s="27" t="s">
        <v>26</v>
      </c>
      <c r="Y644" s="27" t="s">
        <v>26</v>
      </c>
      <c r="Z644" s="27" t="s">
        <v>26</v>
      </c>
      <c r="AA644" s="27" t="s">
        <v>26</v>
      </c>
      <c r="AB644" s="27" t="s">
        <v>26</v>
      </c>
    </row>
    <row r="645" spans="1:28">
      <c r="A645" s="26">
        <v>45898</v>
      </c>
      <c r="B645" s="27" t="s">
        <v>13348</v>
      </c>
      <c r="C645" s="27" t="s">
        <v>13349</v>
      </c>
      <c r="D645" s="28">
        <v>500</v>
      </c>
      <c r="E645" s="27" t="s">
        <v>5666</v>
      </c>
      <c r="F645" s="27" t="s">
        <v>5667</v>
      </c>
      <c r="G645" s="27" t="str">
        <f t="shared" si="10"/>
        <v>9239858</v>
      </c>
      <c r="H645" s="14" t="s">
        <v>61</v>
      </c>
      <c r="I645" s="14" t="s">
        <v>7978</v>
      </c>
      <c r="J645" s="23">
        <v>45909</v>
      </c>
      <c r="K645" s="14"/>
      <c r="L645" s="14"/>
      <c r="M645" s="14" t="s">
        <v>13743</v>
      </c>
      <c r="N645" s="27" t="s">
        <v>4390</v>
      </c>
      <c r="O645" s="27" t="s">
        <v>4391</v>
      </c>
      <c r="P645" s="27" t="s">
        <v>5574</v>
      </c>
      <c r="Q645" s="27" t="s">
        <v>309</v>
      </c>
      <c r="R645" s="27" t="s">
        <v>274</v>
      </c>
      <c r="S645" s="27" t="s">
        <v>5668</v>
      </c>
      <c r="T645" s="27" t="s">
        <v>5568</v>
      </c>
      <c r="U645" s="27" t="s">
        <v>5669</v>
      </c>
      <c r="V645" s="27" t="s">
        <v>535</v>
      </c>
      <c r="W645" s="27" t="s">
        <v>276</v>
      </c>
      <c r="X645" s="27" t="s">
        <v>260</v>
      </c>
      <c r="Y645" s="27" t="s">
        <v>26</v>
      </c>
      <c r="Z645" s="27" t="s">
        <v>26</v>
      </c>
      <c r="AA645" s="27" t="s">
        <v>26</v>
      </c>
      <c r="AB645" s="27" t="s">
        <v>26</v>
      </c>
    </row>
    <row r="646" spans="1:28">
      <c r="A646" s="26">
        <v>45898</v>
      </c>
      <c r="B646" s="27" t="s">
        <v>13348</v>
      </c>
      <c r="C646" s="27" t="s">
        <v>13349</v>
      </c>
      <c r="D646" s="28">
        <v>381.42</v>
      </c>
      <c r="E646" s="27" t="s">
        <v>289</v>
      </c>
      <c r="F646" s="27" t="s">
        <v>5670</v>
      </c>
      <c r="G646" s="27" t="str">
        <f t="shared" si="10"/>
        <v>4920912</v>
      </c>
      <c r="H646" s="14" t="s">
        <v>59</v>
      </c>
      <c r="I646" s="14" t="s">
        <v>5671</v>
      </c>
      <c r="J646" s="23">
        <v>45898</v>
      </c>
      <c r="K646" s="14"/>
      <c r="L646" s="14"/>
      <c r="M646" s="14" t="s">
        <v>13352</v>
      </c>
      <c r="N646" s="27" t="s">
        <v>290</v>
      </c>
      <c r="O646" s="27" t="s">
        <v>291</v>
      </c>
      <c r="P646" s="27" t="s">
        <v>5402</v>
      </c>
      <c r="Q646" s="27" t="s">
        <v>292</v>
      </c>
      <c r="R646" s="27" t="s">
        <v>218</v>
      </c>
      <c r="S646" s="27" t="s">
        <v>5672</v>
      </c>
      <c r="T646" s="27" t="s">
        <v>5568</v>
      </c>
      <c r="U646" s="27" t="s">
        <v>293</v>
      </c>
      <c r="V646" s="27" t="s">
        <v>294</v>
      </c>
      <c r="W646" s="27" t="s">
        <v>295</v>
      </c>
      <c r="X646" s="27" t="s">
        <v>214</v>
      </c>
      <c r="Y646" s="27" t="s">
        <v>296</v>
      </c>
      <c r="Z646" s="27" t="s">
        <v>26</v>
      </c>
      <c r="AA646" s="27" t="s">
        <v>26</v>
      </c>
      <c r="AB646" s="27" t="s">
        <v>26</v>
      </c>
    </row>
    <row r="647" spans="1:28">
      <c r="A647" s="26">
        <v>45898</v>
      </c>
      <c r="B647" s="27" t="s">
        <v>13348</v>
      </c>
      <c r="C647" s="27" t="s">
        <v>13349</v>
      </c>
      <c r="D647" s="28">
        <v>74.55</v>
      </c>
      <c r="E647" s="27" t="s">
        <v>5657</v>
      </c>
      <c r="F647" s="27" t="s">
        <v>5673</v>
      </c>
      <c r="G647" s="27" t="str">
        <f t="shared" si="10"/>
        <v>9239796</v>
      </c>
      <c r="H647" s="14" t="s">
        <v>76</v>
      </c>
      <c r="I647" s="14" t="s">
        <v>114</v>
      </c>
      <c r="J647" s="23">
        <v>45902</v>
      </c>
      <c r="K647" s="14"/>
      <c r="L647" s="14"/>
      <c r="M647" s="14" t="s">
        <v>13475</v>
      </c>
      <c r="N647" s="27" t="s">
        <v>5659</v>
      </c>
      <c r="O647" s="27" t="s">
        <v>539</v>
      </c>
      <c r="P647" s="27" t="s">
        <v>5660</v>
      </c>
      <c r="Q647" s="27" t="s">
        <v>540</v>
      </c>
      <c r="R647" s="27" t="s">
        <v>274</v>
      </c>
      <c r="S647" s="27" t="s">
        <v>5674</v>
      </c>
      <c r="T647" s="27" t="s">
        <v>5568</v>
      </c>
      <c r="U647" s="27" t="s">
        <v>5662</v>
      </c>
      <c r="V647" s="27" t="s">
        <v>416</v>
      </c>
      <c r="W647" s="27" t="s">
        <v>276</v>
      </c>
      <c r="X647" s="27" t="s">
        <v>543</v>
      </c>
      <c r="Y647" s="27" t="s">
        <v>26</v>
      </c>
      <c r="Z647" s="27" t="s">
        <v>26</v>
      </c>
      <c r="AA647" s="27" t="s">
        <v>26</v>
      </c>
      <c r="AB647" s="27" t="s">
        <v>26</v>
      </c>
    </row>
    <row r="648" spans="1:28">
      <c r="A648" s="26">
        <v>45898</v>
      </c>
      <c r="B648" s="27" t="s">
        <v>13348</v>
      </c>
      <c r="C648" s="27" t="s">
        <v>13349</v>
      </c>
      <c r="D648" s="28">
        <v>41.66</v>
      </c>
      <c r="E648" s="27" t="s">
        <v>5675</v>
      </c>
      <c r="F648" s="27" t="s">
        <v>5676</v>
      </c>
      <c r="G648" s="27" t="str">
        <f t="shared" si="10"/>
        <v>9239894</v>
      </c>
      <c r="H648" s="14" t="s">
        <v>62</v>
      </c>
      <c r="I648" s="14" t="s">
        <v>5677</v>
      </c>
      <c r="J648" s="23">
        <v>45898</v>
      </c>
      <c r="K648" s="14"/>
      <c r="L648" s="14"/>
      <c r="M648" s="14" t="s">
        <v>13383</v>
      </c>
      <c r="N648" s="27" t="s">
        <v>4390</v>
      </c>
      <c r="O648" s="27" t="s">
        <v>4391</v>
      </c>
      <c r="P648" s="27" t="s">
        <v>5574</v>
      </c>
      <c r="Q648" s="27" t="s">
        <v>309</v>
      </c>
      <c r="R648" s="27" t="s">
        <v>274</v>
      </c>
      <c r="S648" s="27" t="s">
        <v>5678</v>
      </c>
      <c r="T648" s="27" t="s">
        <v>5568</v>
      </c>
      <c r="U648" s="27" t="s">
        <v>5679</v>
      </c>
      <c r="V648" s="27" t="s">
        <v>535</v>
      </c>
      <c r="W648" s="27" t="s">
        <v>276</v>
      </c>
      <c r="X648" s="27" t="s">
        <v>260</v>
      </c>
      <c r="Y648" s="27" t="s">
        <v>26</v>
      </c>
      <c r="Z648" s="27" t="s">
        <v>26</v>
      </c>
      <c r="AA648" s="27" t="s">
        <v>26</v>
      </c>
      <c r="AB648" s="27" t="s">
        <v>26</v>
      </c>
    </row>
    <row r="649" spans="1:28">
      <c r="A649" s="26">
        <v>45898</v>
      </c>
      <c r="B649" s="27" t="s">
        <v>13348</v>
      </c>
      <c r="C649" s="27" t="s">
        <v>13349</v>
      </c>
      <c r="D649" s="28">
        <v>11.27</v>
      </c>
      <c r="E649" s="27" t="s">
        <v>5680</v>
      </c>
      <c r="F649" s="27" t="s">
        <v>5681</v>
      </c>
      <c r="G649" s="27" t="str">
        <f t="shared" si="10"/>
        <v>9239885</v>
      </c>
      <c r="H649" s="14" t="s">
        <v>62</v>
      </c>
      <c r="I649" s="14" t="s">
        <v>5677</v>
      </c>
      <c r="J649" s="23">
        <v>45898</v>
      </c>
      <c r="K649" s="14"/>
      <c r="L649" s="14"/>
      <c r="M649" s="14" t="s">
        <v>13383</v>
      </c>
      <c r="N649" s="27" t="s">
        <v>4390</v>
      </c>
      <c r="O649" s="27" t="s">
        <v>4391</v>
      </c>
      <c r="P649" s="27" t="s">
        <v>5574</v>
      </c>
      <c r="Q649" s="27" t="s">
        <v>309</v>
      </c>
      <c r="R649" s="27" t="s">
        <v>274</v>
      </c>
      <c r="S649" s="27" t="s">
        <v>5682</v>
      </c>
      <c r="T649" s="27" t="s">
        <v>5568</v>
      </c>
      <c r="U649" s="27" t="s">
        <v>5683</v>
      </c>
      <c r="V649" s="27" t="s">
        <v>535</v>
      </c>
      <c r="W649" s="27" t="s">
        <v>276</v>
      </c>
      <c r="X649" s="27" t="s">
        <v>260</v>
      </c>
      <c r="Y649" s="27" t="s">
        <v>26</v>
      </c>
      <c r="Z649" s="27" t="s">
        <v>26</v>
      </c>
      <c r="AA649" s="27" t="s">
        <v>26</v>
      </c>
      <c r="AB649" s="27" t="s">
        <v>26</v>
      </c>
    </row>
    <row r="650" spans="1:28">
      <c r="A650" s="26">
        <v>45898</v>
      </c>
      <c r="B650" s="27" t="s">
        <v>13348</v>
      </c>
      <c r="C650" s="27" t="s">
        <v>13349</v>
      </c>
      <c r="D650" s="28">
        <v>0.53</v>
      </c>
      <c r="E650" s="27" t="s">
        <v>5684</v>
      </c>
      <c r="F650" s="27" t="s">
        <v>5685</v>
      </c>
      <c r="G650" s="27" t="str">
        <f t="shared" si="10"/>
        <v>9239876</v>
      </c>
      <c r="H650" s="14" t="s">
        <v>62</v>
      </c>
      <c r="I650" s="14" t="s">
        <v>5677</v>
      </c>
      <c r="J650" s="23">
        <v>45898</v>
      </c>
      <c r="K650" s="14"/>
      <c r="L650" s="14"/>
      <c r="M650" s="14" t="s">
        <v>13383</v>
      </c>
      <c r="N650" s="27" t="s">
        <v>4390</v>
      </c>
      <c r="O650" s="27" t="s">
        <v>4391</v>
      </c>
      <c r="P650" s="27" t="s">
        <v>5574</v>
      </c>
      <c r="Q650" s="27" t="s">
        <v>309</v>
      </c>
      <c r="R650" s="27" t="s">
        <v>274</v>
      </c>
      <c r="S650" s="27" t="s">
        <v>5686</v>
      </c>
      <c r="T650" s="27" t="s">
        <v>5568</v>
      </c>
      <c r="U650" s="27" t="s">
        <v>5687</v>
      </c>
      <c r="V650" s="27" t="s">
        <v>535</v>
      </c>
      <c r="W650" s="27" t="s">
        <v>276</v>
      </c>
      <c r="X650" s="27" t="s">
        <v>260</v>
      </c>
      <c r="Y650" s="27" t="s">
        <v>26</v>
      </c>
      <c r="Z650" s="27" t="s">
        <v>26</v>
      </c>
      <c r="AA650" s="27" t="s">
        <v>26</v>
      </c>
      <c r="AB650" s="27" t="s">
        <v>26</v>
      </c>
    </row>
    <row r="651" spans="1:28">
      <c r="A651" s="26">
        <v>45898</v>
      </c>
      <c r="B651" s="27" t="s">
        <v>13348</v>
      </c>
      <c r="C651" s="27" t="s">
        <v>13349</v>
      </c>
      <c r="D651" s="28">
        <v>10917.25</v>
      </c>
      <c r="E651" s="27" t="s">
        <v>5688</v>
      </c>
      <c r="F651" s="27" t="s">
        <v>5689</v>
      </c>
      <c r="G651" s="27" t="str">
        <f t="shared" si="10"/>
        <v>9239941</v>
      </c>
      <c r="H651" s="32" t="s">
        <v>83</v>
      </c>
      <c r="I651" s="32" t="s">
        <v>186</v>
      </c>
      <c r="J651" s="55">
        <v>45898</v>
      </c>
      <c r="K651" s="32" t="s">
        <v>13744</v>
      </c>
      <c r="L651" s="146" t="s">
        <v>13745</v>
      </c>
      <c r="M651" s="17" t="s">
        <v>186</v>
      </c>
      <c r="N651" s="27" t="s">
        <v>601</v>
      </c>
      <c r="O651" s="27" t="s">
        <v>602</v>
      </c>
      <c r="P651" s="27" t="s">
        <v>5402</v>
      </c>
      <c r="Q651" s="27" t="s">
        <v>603</v>
      </c>
      <c r="R651" s="27" t="s">
        <v>274</v>
      </c>
      <c r="S651" s="27" t="s">
        <v>5690</v>
      </c>
      <c r="T651" s="27" t="s">
        <v>5568</v>
      </c>
      <c r="U651" s="27" t="s">
        <v>5691</v>
      </c>
      <c r="V651" s="27" t="s">
        <v>536</v>
      </c>
      <c r="W651" s="27" t="s">
        <v>5692</v>
      </c>
      <c r="X651" s="27" t="s">
        <v>296</v>
      </c>
      <c r="Y651" s="27" t="s">
        <v>26</v>
      </c>
      <c r="Z651" s="27" t="s">
        <v>26</v>
      </c>
      <c r="AA651" s="27" t="s">
        <v>26</v>
      </c>
      <c r="AB651" s="27" t="s">
        <v>26</v>
      </c>
    </row>
    <row r="652" spans="1:28">
      <c r="A652" s="26">
        <v>45898</v>
      </c>
      <c r="B652" s="27" t="s">
        <v>13348</v>
      </c>
      <c r="C652" s="27" t="s">
        <v>13349</v>
      </c>
      <c r="D652" s="28">
        <v>53692.01</v>
      </c>
      <c r="E652" s="27" t="s">
        <v>5693</v>
      </c>
      <c r="F652" s="27" t="s">
        <v>5694</v>
      </c>
      <c r="G652" s="27" t="str">
        <f t="shared" si="10"/>
        <v>4764787</v>
      </c>
      <c r="H652" s="14" t="s">
        <v>57</v>
      </c>
      <c r="I652" s="14" t="s">
        <v>5695</v>
      </c>
      <c r="J652" s="23">
        <v>45902</v>
      </c>
      <c r="K652" s="23"/>
      <c r="L652" s="14"/>
      <c r="M652" s="14" t="s">
        <v>13370</v>
      </c>
      <c r="N652" s="27" t="s">
        <v>5696</v>
      </c>
      <c r="O652" s="27" t="s">
        <v>5697</v>
      </c>
      <c r="P652" s="27" t="s">
        <v>258</v>
      </c>
      <c r="Q652" s="27" t="s">
        <v>218</v>
      </c>
      <c r="R652" s="27" t="s">
        <v>5698</v>
      </c>
      <c r="S652" s="27" t="s">
        <v>5568</v>
      </c>
      <c r="T652" s="27" t="s">
        <v>5699</v>
      </c>
      <c r="U652" s="27" t="s">
        <v>251</v>
      </c>
      <c r="V652" s="27" t="s">
        <v>5700</v>
      </c>
      <c r="W652" s="27" t="s">
        <v>271</v>
      </c>
      <c r="X652" s="27" t="s">
        <v>26</v>
      </c>
      <c r="Y652" s="27" t="s">
        <v>26</v>
      </c>
      <c r="Z652" s="27" t="s">
        <v>26</v>
      </c>
      <c r="AA652" s="27" t="s">
        <v>26</v>
      </c>
      <c r="AB652" s="27" t="s">
        <v>26</v>
      </c>
    </row>
    <row r="653" spans="1:28">
      <c r="A653" s="26">
        <v>45898</v>
      </c>
      <c r="B653" s="27" t="s">
        <v>13348</v>
      </c>
      <c r="C653" s="27" t="s">
        <v>13349</v>
      </c>
      <c r="D653" s="28">
        <v>5166.8100000000004</v>
      </c>
      <c r="E653" s="27" t="s">
        <v>5701</v>
      </c>
      <c r="F653" s="27" t="s">
        <v>5702</v>
      </c>
      <c r="G653" s="27" t="str">
        <f t="shared" si="10"/>
        <v>2283371</v>
      </c>
      <c r="H653" s="32" t="s">
        <v>83</v>
      </c>
      <c r="I653" s="32" t="s">
        <v>186</v>
      </c>
      <c r="J653" s="55">
        <v>45902</v>
      </c>
      <c r="K653" s="32" t="s">
        <v>13746</v>
      </c>
      <c r="L653" s="146" t="s">
        <v>13747</v>
      </c>
      <c r="M653" s="17" t="s">
        <v>186</v>
      </c>
      <c r="N653" s="27" t="s">
        <v>862</v>
      </c>
      <c r="O653" s="27" t="s">
        <v>863</v>
      </c>
      <c r="P653" s="27" t="s">
        <v>5574</v>
      </c>
      <c r="Q653" s="27" t="s">
        <v>864</v>
      </c>
      <c r="R653" s="27" t="s">
        <v>218</v>
      </c>
      <c r="S653" s="27" t="s">
        <v>5703</v>
      </c>
      <c r="T653" s="27" t="s">
        <v>5568</v>
      </c>
      <c r="U653" s="27" t="s">
        <v>5704</v>
      </c>
      <c r="V653" s="27" t="s">
        <v>251</v>
      </c>
      <c r="W653" s="27" t="s">
        <v>865</v>
      </c>
      <c r="X653" s="27" t="s">
        <v>5705</v>
      </c>
      <c r="Y653" s="27" t="s">
        <v>866</v>
      </c>
      <c r="Z653" s="27" t="s">
        <v>26</v>
      </c>
      <c r="AA653" s="27" t="s">
        <v>26</v>
      </c>
      <c r="AB653" s="27" t="s">
        <v>26</v>
      </c>
    </row>
    <row r="654" spans="1:28">
      <c r="A654" s="26">
        <v>45898</v>
      </c>
      <c r="B654" s="27" t="s">
        <v>13348</v>
      </c>
      <c r="C654" s="27" t="s">
        <v>13349</v>
      </c>
      <c r="D654" s="28">
        <v>1000</v>
      </c>
      <c r="E654" s="27" t="s">
        <v>153</v>
      </c>
      <c r="F654" s="27" t="s">
        <v>5706</v>
      </c>
      <c r="G654" s="27" t="str">
        <f t="shared" si="10"/>
        <v>4764790</v>
      </c>
      <c r="H654" s="14" t="s">
        <v>57</v>
      </c>
      <c r="I654" s="14" t="s">
        <v>5707</v>
      </c>
      <c r="J654" s="23">
        <v>45902</v>
      </c>
      <c r="K654" s="23"/>
      <c r="L654" s="14"/>
      <c r="M654" s="14" t="s">
        <v>13370</v>
      </c>
      <c r="N654" s="27" t="s">
        <v>5708</v>
      </c>
      <c r="O654" s="27" t="s">
        <v>5709</v>
      </c>
      <c r="P654" s="27" t="s">
        <v>5710</v>
      </c>
      <c r="Q654" s="27" t="s">
        <v>218</v>
      </c>
      <c r="R654" s="27" t="s">
        <v>5711</v>
      </c>
      <c r="S654" s="27" t="s">
        <v>5568</v>
      </c>
      <c r="T654" s="27" t="s">
        <v>5712</v>
      </c>
      <c r="U654" s="27" t="s">
        <v>251</v>
      </c>
      <c r="V654" s="27" t="s">
        <v>5713</v>
      </c>
      <c r="W654" s="27" t="s">
        <v>457</v>
      </c>
      <c r="X654" s="27" t="s">
        <v>26</v>
      </c>
      <c r="Y654" s="27" t="s">
        <v>26</v>
      </c>
      <c r="Z654" s="27" t="s">
        <v>26</v>
      </c>
      <c r="AA654" s="27" t="s">
        <v>26</v>
      </c>
      <c r="AB654" s="27" t="s">
        <v>26</v>
      </c>
    </row>
    <row r="655" spans="1:28">
      <c r="A655" s="26">
        <v>45898</v>
      </c>
      <c r="B655" s="27" t="s">
        <v>13348</v>
      </c>
      <c r="C655" s="27" t="s">
        <v>13357</v>
      </c>
      <c r="D655" s="28">
        <v>5138.41</v>
      </c>
      <c r="E655" s="27" t="s">
        <v>5714</v>
      </c>
      <c r="F655" s="27" t="s">
        <v>5715</v>
      </c>
      <c r="G655" s="27" t="str">
        <f t="shared" si="10"/>
        <v>7100241</v>
      </c>
      <c r="H655" s="14" t="s">
        <v>52</v>
      </c>
      <c r="I655" s="14" t="s">
        <v>7979</v>
      </c>
      <c r="J655" s="23">
        <v>45918</v>
      </c>
      <c r="K655" s="23"/>
      <c r="L655" s="14" t="s">
        <v>13748</v>
      </c>
      <c r="M655" s="14" t="s">
        <v>13363</v>
      </c>
      <c r="N655" s="27" t="s">
        <v>5716</v>
      </c>
      <c r="O655" s="27" t="s">
        <v>477</v>
      </c>
      <c r="P655" s="27" t="s">
        <v>5717</v>
      </c>
      <c r="Q655" s="27" t="s">
        <v>5718</v>
      </c>
      <c r="R655" s="27" t="s">
        <v>26</v>
      </c>
      <c r="S655" s="27" t="s">
        <v>26</v>
      </c>
      <c r="T655" s="27" t="s">
        <v>26</v>
      </c>
      <c r="U655" s="27" t="s">
        <v>26</v>
      </c>
      <c r="V655" s="27" t="s">
        <v>26</v>
      </c>
      <c r="W655" s="27" t="s">
        <v>26</v>
      </c>
      <c r="X655" s="27" t="s">
        <v>26</v>
      </c>
      <c r="Y655" s="27" t="s">
        <v>26</v>
      </c>
      <c r="Z655" s="27" t="s">
        <v>26</v>
      </c>
      <c r="AA655" s="27" t="s">
        <v>26</v>
      </c>
      <c r="AB655" s="27" t="s">
        <v>26</v>
      </c>
    </row>
    <row r="656" spans="1:28">
      <c r="A656" s="26">
        <v>45898</v>
      </c>
      <c r="B656" s="27" t="s">
        <v>13348</v>
      </c>
      <c r="C656" s="27" t="s">
        <v>13357</v>
      </c>
      <c r="D656" s="44">
        <v>3050</v>
      </c>
      <c r="E656" s="27" t="s">
        <v>5714</v>
      </c>
      <c r="F656" s="27" t="s">
        <v>5719</v>
      </c>
      <c r="G656" s="27" t="str">
        <f t="shared" si="10"/>
        <v>7000241</v>
      </c>
      <c r="H656" s="17" t="s">
        <v>83</v>
      </c>
      <c r="I656" s="17" t="s">
        <v>186</v>
      </c>
      <c r="J656" s="113">
        <v>45904</v>
      </c>
      <c r="K656" s="113" t="s">
        <v>13749</v>
      </c>
      <c r="L656" s="143" t="s">
        <v>13750</v>
      </c>
      <c r="M656" s="114" t="s">
        <v>186</v>
      </c>
      <c r="N656" s="27" t="s">
        <v>5716</v>
      </c>
      <c r="O656" s="27" t="s">
        <v>477</v>
      </c>
      <c r="P656" s="27" t="s">
        <v>5720</v>
      </c>
      <c r="Q656" s="27" t="s">
        <v>5718</v>
      </c>
      <c r="R656" s="27" t="s">
        <v>26</v>
      </c>
      <c r="S656" s="27" t="s">
        <v>26</v>
      </c>
      <c r="T656" s="27" t="s">
        <v>26</v>
      </c>
      <c r="U656" s="27" t="s">
        <v>26</v>
      </c>
      <c r="V656" s="27" t="s">
        <v>26</v>
      </c>
      <c r="W656" s="27" t="s">
        <v>26</v>
      </c>
      <c r="X656" s="27" t="s">
        <v>26</v>
      </c>
      <c r="Y656" s="27" t="s">
        <v>26</v>
      </c>
      <c r="Z656" s="27" t="s">
        <v>26</v>
      </c>
      <c r="AA656" s="27" t="s">
        <v>26</v>
      </c>
      <c r="AB656" s="27" t="s">
        <v>26</v>
      </c>
    </row>
    <row r="657" spans="1:28">
      <c r="A657" s="26">
        <v>45898</v>
      </c>
      <c r="B657" s="27" t="s">
        <v>13348</v>
      </c>
      <c r="C657" s="27" t="s">
        <v>13357</v>
      </c>
      <c r="D657" s="28">
        <v>2800</v>
      </c>
      <c r="E657" s="27" t="s">
        <v>5714</v>
      </c>
      <c r="F657" s="27" t="s">
        <v>5721</v>
      </c>
      <c r="G657" s="27" t="str">
        <f t="shared" si="10"/>
        <v>6700241</v>
      </c>
      <c r="H657" s="14" t="s">
        <v>86</v>
      </c>
      <c r="I657" s="14" t="s">
        <v>7980</v>
      </c>
      <c r="J657" s="23">
        <v>45904</v>
      </c>
      <c r="K657" s="23"/>
      <c r="L657" s="14"/>
      <c r="M657" s="14" t="s">
        <v>13423</v>
      </c>
      <c r="N657" s="27" t="s">
        <v>5716</v>
      </c>
      <c r="O657" s="27" t="s">
        <v>5051</v>
      </c>
      <c r="P657" s="27" t="s">
        <v>5722</v>
      </c>
      <c r="Q657" s="27" t="s">
        <v>5718</v>
      </c>
      <c r="R657" s="27" t="s">
        <v>26</v>
      </c>
      <c r="S657" s="27" t="s">
        <v>26</v>
      </c>
      <c r="T657" s="27" t="s">
        <v>26</v>
      </c>
      <c r="U657" s="27" t="s">
        <v>26</v>
      </c>
      <c r="V657" s="27" t="s">
        <v>26</v>
      </c>
      <c r="W657" s="27" t="s">
        <v>26</v>
      </c>
      <c r="X657" s="27" t="s">
        <v>26</v>
      </c>
      <c r="Y657" s="27" t="s">
        <v>26</v>
      </c>
      <c r="Z657" s="27" t="s">
        <v>26</v>
      </c>
      <c r="AA657" s="27" t="s">
        <v>26</v>
      </c>
      <c r="AB657" s="27" t="s">
        <v>26</v>
      </c>
    </row>
    <row r="658" spans="1:28">
      <c r="A658" s="26">
        <v>45898</v>
      </c>
      <c r="B658" s="27" t="s">
        <v>13348</v>
      </c>
      <c r="C658" s="27" t="s">
        <v>13357</v>
      </c>
      <c r="D658" s="28">
        <v>2145</v>
      </c>
      <c r="E658" s="27" t="s">
        <v>5714</v>
      </c>
      <c r="F658" s="27" t="s">
        <v>5723</v>
      </c>
      <c r="G658" s="27" t="str">
        <f t="shared" si="10"/>
        <v>6800241</v>
      </c>
      <c r="H658" s="14" t="s">
        <v>51</v>
      </c>
      <c r="I658" s="14" t="s">
        <v>5724</v>
      </c>
      <c r="J658" s="23">
        <v>45902</v>
      </c>
      <c r="K658" s="23"/>
      <c r="L658" s="14"/>
      <c r="M658" s="14" t="s">
        <v>13575</v>
      </c>
      <c r="N658" s="27" t="s">
        <v>5716</v>
      </c>
      <c r="O658" s="27" t="s">
        <v>477</v>
      </c>
      <c r="P658" s="27" t="s">
        <v>5725</v>
      </c>
      <c r="Q658" s="27" t="s">
        <v>5718</v>
      </c>
      <c r="R658" s="27" t="s">
        <v>26</v>
      </c>
      <c r="S658" s="27" t="s">
        <v>26</v>
      </c>
      <c r="T658" s="27" t="s">
        <v>26</v>
      </c>
      <c r="U658" s="27" t="s">
        <v>26</v>
      </c>
      <c r="V658" s="27" t="s">
        <v>26</v>
      </c>
      <c r="W658" s="27" t="s">
        <v>26</v>
      </c>
      <c r="X658" s="27" t="s">
        <v>26</v>
      </c>
      <c r="Y658" s="27" t="s">
        <v>26</v>
      </c>
      <c r="Z658" s="27" t="s">
        <v>26</v>
      </c>
      <c r="AA658" s="27" t="s">
        <v>26</v>
      </c>
      <c r="AB658" s="27" t="s">
        <v>26</v>
      </c>
    </row>
    <row r="659" spans="1:28">
      <c r="A659" s="26">
        <v>45898</v>
      </c>
      <c r="B659" s="27" t="s">
        <v>13348</v>
      </c>
      <c r="C659" s="27" t="s">
        <v>13357</v>
      </c>
      <c r="D659" s="28">
        <v>130</v>
      </c>
      <c r="E659" s="27" t="s">
        <v>5714</v>
      </c>
      <c r="F659" s="27" t="s">
        <v>5726</v>
      </c>
      <c r="G659" s="27" t="str">
        <f t="shared" si="10"/>
        <v>6900241</v>
      </c>
      <c r="H659" s="96" t="s">
        <v>83</v>
      </c>
      <c r="I659" s="96" t="s">
        <v>41</v>
      </c>
      <c r="J659" s="97">
        <v>46069</v>
      </c>
      <c r="K659" s="98" t="s">
        <v>24120</v>
      </c>
      <c r="L659" s="98" t="s">
        <v>13751</v>
      </c>
      <c r="M659" s="98" t="s">
        <v>41</v>
      </c>
      <c r="N659" s="27" t="s">
        <v>5716</v>
      </c>
      <c r="O659" s="27" t="s">
        <v>477</v>
      </c>
      <c r="P659" s="27" t="s">
        <v>5727</v>
      </c>
      <c r="Q659" s="27" t="s">
        <v>5718</v>
      </c>
      <c r="R659" s="27" t="s">
        <v>26</v>
      </c>
      <c r="S659" s="27" t="s">
        <v>26</v>
      </c>
      <c r="T659" s="27" t="s">
        <v>26</v>
      </c>
      <c r="U659" s="27" t="s">
        <v>26</v>
      </c>
      <c r="V659" s="27" t="s">
        <v>26</v>
      </c>
      <c r="W659" s="27" t="s">
        <v>26</v>
      </c>
      <c r="X659" s="27" t="s">
        <v>26</v>
      </c>
      <c r="Y659" s="27" t="s">
        <v>26</v>
      </c>
      <c r="Z659" s="27" t="s">
        <v>26</v>
      </c>
      <c r="AA659" s="27" t="s">
        <v>26</v>
      </c>
      <c r="AB659" s="27" t="s">
        <v>26</v>
      </c>
    </row>
    <row r="660" spans="1:28">
      <c r="A660" s="233">
        <v>45898</v>
      </c>
      <c r="B660" s="203" t="s">
        <v>13348</v>
      </c>
      <c r="C660" s="203" t="s">
        <v>14200</v>
      </c>
      <c r="D660" s="234">
        <v>15.07</v>
      </c>
      <c r="E660" s="203" t="s">
        <v>26</v>
      </c>
      <c r="F660" s="203" t="s">
        <v>26</v>
      </c>
      <c r="H660" s="257" t="s">
        <v>83</v>
      </c>
      <c r="I660" s="257" t="s">
        <v>27602</v>
      </c>
      <c r="J660" s="258">
        <v>46093</v>
      </c>
      <c r="K660" s="39" t="s">
        <v>27603</v>
      </c>
      <c r="L660" s="257" t="s">
        <v>26</v>
      </c>
      <c r="M660" s="257" t="s">
        <v>13359</v>
      </c>
      <c r="N660" s="203" t="s">
        <v>11196</v>
      </c>
      <c r="O660" s="203" t="s">
        <v>26</v>
      </c>
      <c r="P660" s="203" t="s">
        <v>26</v>
      </c>
      <c r="Q660" s="203" t="s">
        <v>26</v>
      </c>
      <c r="R660" s="203" t="s">
        <v>26</v>
      </c>
      <c r="S660" s="203" t="s">
        <v>26</v>
      </c>
      <c r="T660" s="203" t="s">
        <v>26</v>
      </c>
      <c r="U660" s="203" t="s">
        <v>26</v>
      </c>
    </row>
  </sheetData>
  <autoFilter ref="A2:AB660" xr:uid="{961F7809-1297-44BF-83DF-F358A85E4F96}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281C3-5BBD-417A-BA41-D97BAFEFEDDB}">
  <dimension ref="A1:XEW820"/>
  <sheetViews>
    <sheetView workbookViewId="0">
      <selection activeCell="F808" sqref="F808"/>
    </sheetView>
  </sheetViews>
  <sheetFormatPr defaultRowHeight="15"/>
  <cols>
    <col min="1" max="1" width="10.5703125" customWidth="1"/>
    <col min="2" max="2" width="28.7109375" hidden="1" customWidth="1"/>
    <col min="3" max="3" width="14.140625" hidden="1" customWidth="1"/>
    <col min="4" max="4" width="19.28515625" bestFit="1" customWidth="1"/>
    <col min="5" max="5" width="25.140625" bestFit="1" customWidth="1"/>
    <col min="6" max="6" width="20.28515625" bestFit="1" customWidth="1"/>
    <col min="7" max="7" width="13.5703125" bestFit="1" customWidth="1"/>
    <col min="8" max="8" width="14.42578125" bestFit="1" customWidth="1"/>
    <col min="9" max="9" width="13.5703125" bestFit="1" customWidth="1"/>
    <col min="10" max="10" width="10.42578125" hidden="1" customWidth="1"/>
    <col min="11" max="11" width="30.42578125" hidden="1" customWidth="1"/>
    <col min="12" max="12" width="55.5703125" hidden="1" customWidth="1"/>
    <col min="13" max="13" width="44.5703125" hidden="1" customWidth="1"/>
    <col min="14" max="14" width="115.85546875" bestFit="1" customWidth="1"/>
    <col min="15" max="15" width="166" bestFit="1" customWidth="1"/>
    <col min="16" max="16" width="197.28515625" bestFit="1" customWidth="1"/>
    <col min="17" max="17" width="232.42578125" bestFit="1" customWidth="1"/>
    <col min="18" max="18" width="255.7109375" bestFit="1" customWidth="1"/>
    <col min="19" max="19" width="233.7109375" bestFit="1" customWidth="1"/>
    <col min="20" max="20" width="34.42578125" bestFit="1" customWidth="1"/>
    <col min="21" max="21" width="60.140625" bestFit="1" customWidth="1"/>
    <col min="22" max="22" width="91.85546875" bestFit="1" customWidth="1"/>
    <col min="23" max="23" width="95.5703125" bestFit="1" customWidth="1"/>
    <col min="24" max="24" width="74.140625" bestFit="1" customWidth="1"/>
    <col min="25" max="25" width="51.5703125" bestFit="1" customWidth="1"/>
    <col min="26" max="28" width="16" bestFit="1" customWidth="1"/>
  </cols>
  <sheetData>
    <row r="1" spans="1:16377" ht="31.5">
      <c r="A1" s="5" t="s">
        <v>36</v>
      </c>
      <c r="B1" s="21"/>
      <c r="C1" s="7"/>
      <c r="D1" s="13"/>
      <c r="E1" s="7"/>
      <c r="F1" s="8"/>
      <c r="G1" s="9"/>
      <c r="H1" s="10"/>
      <c r="I1" s="51"/>
      <c r="J1" s="7"/>
      <c r="K1" s="7"/>
      <c r="L1" s="7"/>
      <c r="M1" s="7"/>
      <c r="N1" s="5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</row>
    <row r="2" spans="1:16377">
      <c r="A2" s="99" t="s">
        <v>233</v>
      </c>
      <c r="B2" s="99" t="s">
        <v>193</v>
      </c>
      <c r="C2" s="99" t="s">
        <v>194</v>
      </c>
      <c r="D2" s="100" t="s">
        <v>195</v>
      </c>
      <c r="E2" s="99" t="s">
        <v>196</v>
      </c>
      <c r="F2" s="99" t="s">
        <v>197</v>
      </c>
      <c r="G2" s="149" t="s">
        <v>37</v>
      </c>
      <c r="H2" s="101" t="s">
        <v>38</v>
      </c>
      <c r="I2" s="99" t="s">
        <v>39</v>
      </c>
      <c r="J2" s="87" t="s">
        <v>821</v>
      </c>
      <c r="K2" s="87" t="s">
        <v>669</v>
      </c>
      <c r="L2" s="99" t="s">
        <v>11194</v>
      </c>
      <c r="M2" s="99" t="s">
        <v>822</v>
      </c>
      <c r="N2" s="99" t="s">
        <v>198</v>
      </c>
      <c r="O2" s="99" t="s">
        <v>199</v>
      </c>
      <c r="P2" s="99" t="s">
        <v>200</v>
      </c>
      <c r="Q2" s="99" t="s">
        <v>201</v>
      </c>
      <c r="R2" s="99" t="s">
        <v>202</v>
      </c>
      <c r="S2" s="99" t="s">
        <v>203</v>
      </c>
      <c r="T2" s="99" t="s">
        <v>204</v>
      </c>
      <c r="U2" s="99" t="s">
        <v>205</v>
      </c>
      <c r="V2" s="99" t="s">
        <v>206</v>
      </c>
      <c r="W2" s="99" t="s">
        <v>207</v>
      </c>
      <c r="X2" s="99" t="s">
        <v>208</v>
      </c>
      <c r="Y2" s="99" t="s">
        <v>209</v>
      </c>
      <c r="Z2" s="99" t="s">
        <v>210</v>
      </c>
      <c r="AA2" s="99" t="s">
        <v>211</v>
      </c>
      <c r="AB2" s="99" t="s">
        <v>212</v>
      </c>
    </row>
    <row r="3" spans="1:16377">
      <c r="A3" s="26">
        <v>45902</v>
      </c>
      <c r="B3" s="27" t="s">
        <v>13348</v>
      </c>
      <c r="C3" s="27" t="s">
        <v>13349</v>
      </c>
      <c r="D3" s="28">
        <v>145376.79</v>
      </c>
      <c r="E3" s="27" t="s">
        <v>417</v>
      </c>
      <c r="F3" s="27" t="s">
        <v>5728</v>
      </c>
      <c r="G3" s="134" t="str">
        <f t="shared" ref="G3:G66" si="0">MID(F3,4,7)</f>
        <v>7410904</v>
      </c>
      <c r="H3" s="14" t="s">
        <v>60</v>
      </c>
      <c r="I3" s="14" t="s">
        <v>7862</v>
      </c>
      <c r="J3" s="23">
        <v>45916</v>
      </c>
      <c r="K3" s="14"/>
      <c r="L3" s="14"/>
      <c r="M3" s="14" t="s">
        <v>13360</v>
      </c>
      <c r="N3" s="27" t="s">
        <v>418</v>
      </c>
      <c r="O3" s="27" t="s">
        <v>419</v>
      </c>
      <c r="P3" s="27" t="s">
        <v>420</v>
      </c>
      <c r="Q3" s="27" t="s">
        <v>250</v>
      </c>
      <c r="R3" s="27" t="s">
        <v>5729</v>
      </c>
      <c r="S3" s="27" t="s">
        <v>5730</v>
      </c>
      <c r="T3" s="27" t="s">
        <v>421</v>
      </c>
      <c r="U3" s="27" t="s">
        <v>422</v>
      </c>
      <c r="V3" s="27" t="s">
        <v>214</v>
      </c>
      <c r="W3" s="27" t="s">
        <v>296</v>
      </c>
      <c r="X3" s="27" t="s">
        <v>26</v>
      </c>
      <c r="Y3" s="27" t="s">
        <v>26</v>
      </c>
      <c r="Z3" s="27" t="s">
        <v>26</v>
      </c>
      <c r="AA3" s="27" t="s">
        <v>26</v>
      </c>
      <c r="AB3" s="27" t="s">
        <v>26</v>
      </c>
    </row>
    <row r="4" spans="1:16377">
      <c r="A4" s="26">
        <v>45902</v>
      </c>
      <c r="B4" s="27" t="s">
        <v>13348</v>
      </c>
      <c r="C4" s="27" t="s">
        <v>13349</v>
      </c>
      <c r="D4" s="28">
        <v>131250</v>
      </c>
      <c r="E4" s="27" t="s">
        <v>5731</v>
      </c>
      <c r="F4" s="27" t="s">
        <v>5732</v>
      </c>
      <c r="G4" s="134" t="str">
        <f t="shared" si="0"/>
        <v>2463800</v>
      </c>
      <c r="H4" s="32" t="s">
        <v>83</v>
      </c>
      <c r="I4" s="32" t="s">
        <v>186</v>
      </c>
      <c r="J4" s="55">
        <v>45902</v>
      </c>
      <c r="K4" s="32" t="s">
        <v>13752</v>
      </c>
      <c r="L4" s="146" t="s">
        <v>13753</v>
      </c>
      <c r="M4" s="17" t="s">
        <v>186</v>
      </c>
      <c r="N4" s="27" t="s">
        <v>4390</v>
      </c>
      <c r="O4" s="27" t="s">
        <v>4391</v>
      </c>
      <c r="P4" s="27" t="s">
        <v>5733</v>
      </c>
      <c r="Q4" s="27" t="s">
        <v>309</v>
      </c>
      <c r="R4" s="27" t="s">
        <v>274</v>
      </c>
      <c r="S4" s="27" t="s">
        <v>5734</v>
      </c>
      <c r="T4" s="27" t="s">
        <v>5730</v>
      </c>
      <c r="U4" s="27" t="s">
        <v>5735</v>
      </c>
      <c r="V4" s="27" t="s">
        <v>535</v>
      </c>
      <c r="W4" s="27" t="s">
        <v>276</v>
      </c>
      <c r="X4" s="27" t="s">
        <v>260</v>
      </c>
      <c r="Y4" s="27" t="s">
        <v>26</v>
      </c>
      <c r="Z4" s="27" t="s">
        <v>26</v>
      </c>
      <c r="AA4" s="27" t="s">
        <v>26</v>
      </c>
      <c r="AB4" s="27" t="s">
        <v>26</v>
      </c>
    </row>
    <row r="5" spans="1:16377">
      <c r="A5" s="26">
        <v>45902</v>
      </c>
      <c r="B5" s="27" t="s">
        <v>13348</v>
      </c>
      <c r="C5" s="27" t="s">
        <v>13349</v>
      </c>
      <c r="D5" s="28">
        <v>70991</v>
      </c>
      <c r="E5" s="27" t="s">
        <v>5736</v>
      </c>
      <c r="F5" s="27" t="s">
        <v>5737</v>
      </c>
      <c r="G5" s="134" t="str">
        <f t="shared" si="0"/>
        <v>2463755</v>
      </c>
      <c r="H5" s="32" t="s">
        <v>83</v>
      </c>
      <c r="I5" s="32" t="s">
        <v>186</v>
      </c>
      <c r="J5" s="55">
        <v>45902</v>
      </c>
      <c r="K5" s="32" t="s">
        <v>13754</v>
      </c>
      <c r="L5" s="146" t="s">
        <v>13755</v>
      </c>
      <c r="M5" s="17" t="s">
        <v>186</v>
      </c>
      <c r="N5" s="27" t="s">
        <v>4390</v>
      </c>
      <c r="O5" s="27" t="s">
        <v>4391</v>
      </c>
      <c r="P5" s="27" t="s">
        <v>5733</v>
      </c>
      <c r="Q5" s="27" t="s">
        <v>309</v>
      </c>
      <c r="R5" s="27" t="s">
        <v>274</v>
      </c>
      <c r="S5" s="27" t="s">
        <v>5738</v>
      </c>
      <c r="T5" s="27" t="s">
        <v>5730</v>
      </c>
      <c r="U5" s="27" t="s">
        <v>5739</v>
      </c>
      <c r="V5" s="27" t="s">
        <v>535</v>
      </c>
      <c r="W5" s="27" t="s">
        <v>276</v>
      </c>
      <c r="X5" s="27" t="s">
        <v>260</v>
      </c>
      <c r="Y5" s="27" t="s">
        <v>26</v>
      </c>
      <c r="Z5" s="27" t="s">
        <v>26</v>
      </c>
      <c r="AA5" s="27" t="s">
        <v>26</v>
      </c>
      <c r="AB5" s="27" t="s">
        <v>26</v>
      </c>
    </row>
    <row r="6" spans="1:16377">
      <c r="A6" s="26">
        <v>45902</v>
      </c>
      <c r="B6" s="27" t="s">
        <v>13348</v>
      </c>
      <c r="C6" s="27" t="s">
        <v>13349</v>
      </c>
      <c r="D6" s="28">
        <v>56449.87</v>
      </c>
      <c r="E6" s="27" t="s">
        <v>5740</v>
      </c>
      <c r="F6" s="27" t="s">
        <v>5741</v>
      </c>
      <c r="G6" s="134" t="str">
        <f t="shared" si="0"/>
        <v>2463746</v>
      </c>
      <c r="H6" s="32" t="s">
        <v>83</v>
      </c>
      <c r="I6" s="32" t="s">
        <v>186</v>
      </c>
      <c r="J6" s="55">
        <v>45902</v>
      </c>
      <c r="K6" s="32" t="s">
        <v>13756</v>
      </c>
      <c r="L6" s="146" t="s">
        <v>13757</v>
      </c>
      <c r="M6" s="17" t="s">
        <v>186</v>
      </c>
      <c r="N6" s="27" t="s">
        <v>4390</v>
      </c>
      <c r="O6" s="27" t="s">
        <v>4391</v>
      </c>
      <c r="P6" s="27" t="s">
        <v>5733</v>
      </c>
      <c r="Q6" s="27" t="s">
        <v>309</v>
      </c>
      <c r="R6" s="27" t="s">
        <v>274</v>
      </c>
      <c r="S6" s="27" t="s">
        <v>5742</v>
      </c>
      <c r="T6" s="27" t="s">
        <v>5730</v>
      </c>
      <c r="U6" s="27" t="s">
        <v>5743</v>
      </c>
      <c r="V6" s="27" t="s">
        <v>535</v>
      </c>
      <c r="W6" s="27" t="s">
        <v>276</v>
      </c>
      <c r="X6" s="27" t="s">
        <v>260</v>
      </c>
      <c r="Y6" s="27" t="s">
        <v>26</v>
      </c>
      <c r="Z6" s="27" t="s">
        <v>26</v>
      </c>
      <c r="AA6" s="27" t="s">
        <v>26</v>
      </c>
      <c r="AB6" s="27" t="s">
        <v>26</v>
      </c>
    </row>
    <row r="7" spans="1:16377">
      <c r="A7" s="26">
        <v>45902</v>
      </c>
      <c r="B7" s="27" t="s">
        <v>13348</v>
      </c>
      <c r="C7" s="27" t="s">
        <v>13349</v>
      </c>
      <c r="D7" s="28">
        <v>51803</v>
      </c>
      <c r="E7" s="27" t="s">
        <v>351</v>
      </c>
      <c r="F7" s="27" t="s">
        <v>5744</v>
      </c>
      <c r="G7" s="134" t="str">
        <f t="shared" si="0"/>
        <v>7410902</v>
      </c>
      <c r="H7" s="14" t="s">
        <v>57</v>
      </c>
      <c r="I7" s="14" t="s">
        <v>5745</v>
      </c>
      <c r="J7" s="23">
        <v>45902</v>
      </c>
      <c r="K7" s="14"/>
      <c r="L7" s="14"/>
      <c r="M7" s="14" t="s">
        <v>13370</v>
      </c>
      <c r="N7" s="27" t="s">
        <v>352</v>
      </c>
      <c r="O7" s="27" t="s">
        <v>353</v>
      </c>
      <c r="P7" s="27" t="s">
        <v>354</v>
      </c>
      <c r="Q7" s="27" t="s">
        <v>218</v>
      </c>
      <c r="R7" s="27" t="s">
        <v>5746</v>
      </c>
      <c r="S7" s="27" t="s">
        <v>5730</v>
      </c>
      <c r="T7" s="27" t="s">
        <v>355</v>
      </c>
      <c r="U7" s="27" t="s">
        <v>217</v>
      </c>
      <c r="V7" s="27" t="s">
        <v>214</v>
      </c>
      <c r="W7" s="27" t="s">
        <v>252</v>
      </c>
      <c r="X7" s="27" t="s">
        <v>26</v>
      </c>
      <c r="Y7" s="27" t="s">
        <v>26</v>
      </c>
      <c r="Z7" s="27" t="s">
        <v>26</v>
      </c>
      <c r="AA7" s="27" t="s">
        <v>26</v>
      </c>
      <c r="AB7" s="27" t="s">
        <v>26</v>
      </c>
    </row>
    <row r="8" spans="1:16377">
      <c r="A8" s="26">
        <v>45902</v>
      </c>
      <c r="B8" s="27" t="s">
        <v>13348</v>
      </c>
      <c r="C8" s="27" t="s">
        <v>13349</v>
      </c>
      <c r="D8" s="28">
        <v>49634.51</v>
      </c>
      <c r="E8" s="27" t="s">
        <v>5747</v>
      </c>
      <c r="F8" s="27" t="s">
        <v>5748</v>
      </c>
      <c r="G8" s="134" t="str">
        <f t="shared" si="0"/>
        <v>2463791</v>
      </c>
      <c r="H8" s="48" t="s">
        <v>83</v>
      </c>
      <c r="I8" s="48" t="s">
        <v>186</v>
      </c>
      <c r="J8" s="55">
        <v>45902</v>
      </c>
      <c r="K8" s="32" t="s">
        <v>13758</v>
      </c>
      <c r="L8" s="182" t="s">
        <v>13759</v>
      </c>
      <c r="M8" s="17" t="s">
        <v>186</v>
      </c>
      <c r="N8" s="27" t="s">
        <v>4390</v>
      </c>
      <c r="O8" s="27" t="s">
        <v>4391</v>
      </c>
      <c r="P8" s="27" t="s">
        <v>5733</v>
      </c>
      <c r="Q8" s="27" t="s">
        <v>309</v>
      </c>
      <c r="R8" s="27" t="s">
        <v>274</v>
      </c>
      <c r="S8" s="27" t="s">
        <v>5749</v>
      </c>
      <c r="T8" s="27" t="s">
        <v>5730</v>
      </c>
      <c r="U8" s="27" t="s">
        <v>5750</v>
      </c>
      <c r="V8" s="27" t="s">
        <v>535</v>
      </c>
      <c r="W8" s="27" t="s">
        <v>276</v>
      </c>
      <c r="X8" s="27" t="s">
        <v>260</v>
      </c>
      <c r="Y8" s="27" t="s">
        <v>26</v>
      </c>
      <c r="Z8" s="27" t="s">
        <v>26</v>
      </c>
      <c r="AA8" s="27" t="s">
        <v>26</v>
      </c>
      <c r="AB8" s="27" t="s">
        <v>26</v>
      </c>
    </row>
    <row r="9" spans="1:16377">
      <c r="A9" s="26">
        <v>45902</v>
      </c>
      <c r="B9" s="27" t="s">
        <v>13348</v>
      </c>
      <c r="C9" s="27" t="s">
        <v>13349</v>
      </c>
      <c r="D9" s="28">
        <v>15000</v>
      </c>
      <c r="E9" s="27" t="s">
        <v>5751</v>
      </c>
      <c r="F9" s="27" t="s">
        <v>5752</v>
      </c>
      <c r="G9" s="134" t="str">
        <f t="shared" si="0"/>
        <v>2463773</v>
      </c>
      <c r="H9" s="32" t="s">
        <v>83</v>
      </c>
      <c r="I9" s="32" t="s">
        <v>186</v>
      </c>
      <c r="J9" s="55">
        <v>45902</v>
      </c>
      <c r="K9" s="32" t="s">
        <v>13760</v>
      </c>
      <c r="L9" s="146" t="s">
        <v>13761</v>
      </c>
      <c r="M9" s="17" t="s">
        <v>186</v>
      </c>
      <c r="N9" s="27" t="s">
        <v>4390</v>
      </c>
      <c r="O9" s="27" t="s">
        <v>4391</v>
      </c>
      <c r="P9" s="27" t="s">
        <v>5733</v>
      </c>
      <c r="Q9" s="27" t="s">
        <v>309</v>
      </c>
      <c r="R9" s="27" t="s">
        <v>274</v>
      </c>
      <c r="S9" s="27" t="s">
        <v>5753</v>
      </c>
      <c r="T9" s="27" t="s">
        <v>5730</v>
      </c>
      <c r="U9" s="27" t="s">
        <v>5754</v>
      </c>
      <c r="V9" s="27" t="s">
        <v>535</v>
      </c>
      <c r="W9" s="27" t="s">
        <v>276</v>
      </c>
      <c r="X9" s="27" t="s">
        <v>260</v>
      </c>
      <c r="Y9" s="27" t="s">
        <v>26</v>
      </c>
      <c r="Z9" s="27" t="s">
        <v>26</v>
      </c>
      <c r="AA9" s="27" t="s">
        <v>26</v>
      </c>
      <c r="AB9" s="27" t="s">
        <v>26</v>
      </c>
    </row>
    <row r="10" spans="1:16377">
      <c r="A10" s="26">
        <v>45902</v>
      </c>
      <c r="B10" s="27" t="s">
        <v>13348</v>
      </c>
      <c r="C10" s="27" t="s">
        <v>13349</v>
      </c>
      <c r="D10" s="28">
        <v>13679.14</v>
      </c>
      <c r="E10" s="27" t="s">
        <v>5755</v>
      </c>
      <c r="F10" s="27" t="s">
        <v>5756</v>
      </c>
      <c r="G10" s="134" t="str">
        <f t="shared" si="0"/>
        <v>2463764</v>
      </c>
      <c r="H10" s="32" t="s">
        <v>83</v>
      </c>
      <c r="I10" s="32" t="s">
        <v>186</v>
      </c>
      <c r="J10" s="55">
        <v>45902</v>
      </c>
      <c r="K10" s="32" t="s">
        <v>13762</v>
      </c>
      <c r="L10" s="146" t="s">
        <v>13763</v>
      </c>
      <c r="M10" s="17" t="s">
        <v>186</v>
      </c>
      <c r="N10" s="27" t="s">
        <v>4390</v>
      </c>
      <c r="O10" s="27" t="s">
        <v>4391</v>
      </c>
      <c r="P10" s="27" t="s">
        <v>5733</v>
      </c>
      <c r="Q10" s="27" t="s">
        <v>309</v>
      </c>
      <c r="R10" s="27" t="s">
        <v>274</v>
      </c>
      <c r="S10" s="27" t="s">
        <v>5757</v>
      </c>
      <c r="T10" s="27" t="s">
        <v>5730</v>
      </c>
      <c r="U10" s="27" t="s">
        <v>5758</v>
      </c>
      <c r="V10" s="27" t="s">
        <v>535</v>
      </c>
      <c r="W10" s="27" t="s">
        <v>276</v>
      </c>
      <c r="X10" s="27" t="s">
        <v>260</v>
      </c>
      <c r="Y10" s="27" t="s">
        <v>26</v>
      </c>
      <c r="Z10" s="27" t="s">
        <v>26</v>
      </c>
      <c r="AA10" s="27" t="s">
        <v>26</v>
      </c>
      <c r="AB10" s="27" t="s">
        <v>26</v>
      </c>
    </row>
    <row r="11" spans="1:16377">
      <c r="A11" s="26">
        <v>45902</v>
      </c>
      <c r="B11" s="27" t="s">
        <v>13348</v>
      </c>
      <c r="C11" s="27" t="s">
        <v>13349</v>
      </c>
      <c r="D11" s="28">
        <v>12500</v>
      </c>
      <c r="E11" s="27" t="s">
        <v>5759</v>
      </c>
      <c r="F11" s="27" t="s">
        <v>5760</v>
      </c>
      <c r="G11" s="134" t="str">
        <f t="shared" si="0"/>
        <v>7410900</v>
      </c>
      <c r="H11" s="14" t="s">
        <v>57</v>
      </c>
      <c r="I11" s="14" t="s">
        <v>5761</v>
      </c>
      <c r="J11" s="23">
        <v>45902</v>
      </c>
      <c r="K11" s="14"/>
      <c r="L11" s="14"/>
      <c r="M11" s="14" t="s">
        <v>13370</v>
      </c>
      <c r="N11" s="27" t="s">
        <v>810</v>
      </c>
      <c r="O11" s="27" t="s">
        <v>811</v>
      </c>
      <c r="P11" s="27" t="s">
        <v>5733</v>
      </c>
      <c r="Q11" s="27" t="s">
        <v>812</v>
      </c>
      <c r="R11" s="27" t="s">
        <v>218</v>
      </c>
      <c r="S11" s="27" t="s">
        <v>5762</v>
      </c>
      <c r="T11" s="27" t="s">
        <v>5730</v>
      </c>
      <c r="U11" s="27" t="s">
        <v>5763</v>
      </c>
      <c r="V11" s="27" t="s">
        <v>813</v>
      </c>
      <c r="W11" s="27" t="s">
        <v>214</v>
      </c>
      <c r="X11" s="27" t="s">
        <v>252</v>
      </c>
      <c r="Y11" s="27" t="s">
        <v>26</v>
      </c>
      <c r="Z11" s="27" t="s">
        <v>26</v>
      </c>
      <c r="AA11" s="27" t="s">
        <v>26</v>
      </c>
      <c r="AB11" s="27" t="s">
        <v>26</v>
      </c>
    </row>
    <row r="12" spans="1:16377">
      <c r="A12" s="26">
        <v>45902</v>
      </c>
      <c r="B12" s="27" t="s">
        <v>13348</v>
      </c>
      <c r="C12" s="27" t="s">
        <v>13349</v>
      </c>
      <c r="D12" s="28">
        <v>12442.5</v>
      </c>
      <c r="E12" s="27" t="s">
        <v>5764</v>
      </c>
      <c r="F12" s="27" t="s">
        <v>5765</v>
      </c>
      <c r="G12" s="134" t="str">
        <f t="shared" si="0"/>
        <v>2463717</v>
      </c>
      <c r="H12" s="32" t="s">
        <v>83</v>
      </c>
      <c r="I12" s="32" t="s">
        <v>186</v>
      </c>
      <c r="J12" s="55">
        <v>45902</v>
      </c>
      <c r="K12" s="32" t="s">
        <v>13764</v>
      </c>
      <c r="L12" s="146" t="s">
        <v>13765</v>
      </c>
      <c r="M12" s="17" t="s">
        <v>186</v>
      </c>
      <c r="N12" s="27" t="s">
        <v>701</v>
      </c>
      <c r="O12" s="27" t="s">
        <v>702</v>
      </c>
      <c r="P12" s="27" t="s">
        <v>5766</v>
      </c>
      <c r="Q12" s="27" t="s">
        <v>703</v>
      </c>
      <c r="R12" s="27" t="s">
        <v>274</v>
      </c>
      <c r="S12" s="27" t="s">
        <v>5767</v>
      </c>
      <c r="T12" s="27" t="s">
        <v>5730</v>
      </c>
      <c r="U12" s="27" t="s">
        <v>5768</v>
      </c>
      <c r="V12" s="27" t="s">
        <v>536</v>
      </c>
      <c r="W12" s="27" t="s">
        <v>5769</v>
      </c>
      <c r="X12" s="27" t="s">
        <v>276</v>
      </c>
      <c r="Y12" s="27" t="s">
        <v>704</v>
      </c>
      <c r="Z12" s="27" t="s">
        <v>26</v>
      </c>
      <c r="AA12" s="27" t="s">
        <v>26</v>
      </c>
      <c r="AB12" s="27" t="s">
        <v>26</v>
      </c>
    </row>
    <row r="13" spans="1:16377">
      <c r="A13" s="26">
        <v>45902</v>
      </c>
      <c r="B13" s="27" t="s">
        <v>13348</v>
      </c>
      <c r="C13" s="27" t="s">
        <v>13349</v>
      </c>
      <c r="D13" s="28">
        <v>9979</v>
      </c>
      <c r="E13" s="27" t="s">
        <v>5770</v>
      </c>
      <c r="F13" s="27" t="s">
        <v>5771</v>
      </c>
      <c r="G13" s="134" t="str">
        <f t="shared" si="0"/>
        <v>7410898</v>
      </c>
      <c r="H13" s="14" t="s">
        <v>56</v>
      </c>
      <c r="I13" s="14" t="s">
        <v>5772</v>
      </c>
      <c r="J13" s="23">
        <v>45902</v>
      </c>
      <c r="K13" s="14"/>
      <c r="L13" s="14"/>
      <c r="M13" s="14" t="s">
        <v>13367</v>
      </c>
      <c r="N13" s="27" t="s">
        <v>213</v>
      </c>
      <c r="O13" s="27" t="s">
        <v>216</v>
      </c>
      <c r="P13" s="27" t="s">
        <v>5773</v>
      </c>
      <c r="Q13" s="27" t="s">
        <v>218</v>
      </c>
      <c r="R13" s="27" t="s">
        <v>5774</v>
      </c>
      <c r="S13" s="27" t="s">
        <v>5730</v>
      </c>
      <c r="T13" s="27" t="s">
        <v>5775</v>
      </c>
      <c r="U13" s="27" t="s">
        <v>217</v>
      </c>
      <c r="V13" s="27" t="s">
        <v>214</v>
      </c>
      <c r="W13" s="27" t="s">
        <v>215</v>
      </c>
      <c r="X13" s="27" t="s">
        <v>26</v>
      </c>
      <c r="Y13" s="27" t="s">
        <v>26</v>
      </c>
      <c r="Z13" s="27" t="s">
        <v>26</v>
      </c>
      <c r="AA13" s="27" t="s">
        <v>26</v>
      </c>
      <c r="AB13" s="27" t="s">
        <v>26</v>
      </c>
    </row>
    <row r="14" spans="1:16377">
      <c r="A14" s="26">
        <v>45902</v>
      </c>
      <c r="B14" s="27" t="s">
        <v>13348</v>
      </c>
      <c r="C14" s="27" t="s">
        <v>13349</v>
      </c>
      <c r="D14" s="28">
        <v>9528.66</v>
      </c>
      <c r="E14" s="27" t="s">
        <v>5776</v>
      </c>
      <c r="F14" s="27" t="s">
        <v>5777</v>
      </c>
      <c r="G14" s="134" t="str">
        <f t="shared" si="0"/>
        <v>2463709</v>
      </c>
      <c r="H14" s="14" t="s">
        <v>54</v>
      </c>
      <c r="I14" s="14" t="s">
        <v>5778</v>
      </c>
      <c r="J14" s="23">
        <v>45904</v>
      </c>
      <c r="K14" s="14"/>
      <c r="L14" s="14"/>
      <c r="M14" s="14" t="s">
        <v>13369</v>
      </c>
      <c r="N14" s="27" t="s">
        <v>567</v>
      </c>
      <c r="O14" s="27" t="s">
        <v>568</v>
      </c>
      <c r="P14" s="27" t="s">
        <v>5733</v>
      </c>
      <c r="Q14" s="27" t="s">
        <v>408</v>
      </c>
      <c r="R14" s="27" t="s">
        <v>274</v>
      </c>
      <c r="S14" s="27" t="s">
        <v>5779</v>
      </c>
      <c r="T14" s="27" t="s">
        <v>5730</v>
      </c>
      <c r="U14" s="27" t="s">
        <v>5780</v>
      </c>
      <c r="V14" s="27" t="s">
        <v>416</v>
      </c>
      <c r="W14" s="27" t="s">
        <v>463</v>
      </c>
      <c r="X14" s="27" t="s">
        <v>276</v>
      </c>
      <c r="Y14" s="27" t="s">
        <v>260</v>
      </c>
      <c r="Z14" s="27" t="s">
        <v>26</v>
      </c>
      <c r="AA14" s="27" t="s">
        <v>26</v>
      </c>
      <c r="AB14" s="27" t="s">
        <v>26</v>
      </c>
    </row>
    <row r="15" spans="1:16377">
      <c r="A15" s="26">
        <v>45902</v>
      </c>
      <c r="B15" s="27" t="s">
        <v>13348</v>
      </c>
      <c r="C15" s="27" t="s">
        <v>13349</v>
      </c>
      <c r="D15" s="28">
        <v>4217.7</v>
      </c>
      <c r="E15" s="27" t="s">
        <v>5781</v>
      </c>
      <c r="F15" s="27" t="s">
        <v>5782</v>
      </c>
      <c r="G15" s="134" t="str">
        <f t="shared" si="0"/>
        <v>2463827</v>
      </c>
      <c r="H15" s="14" t="s">
        <v>62</v>
      </c>
      <c r="I15" s="14" t="s">
        <v>5783</v>
      </c>
      <c r="J15" s="23">
        <v>45902</v>
      </c>
      <c r="K15" s="14"/>
      <c r="L15" s="14"/>
      <c r="M15" s="14" t="s">
        <v>13383</v>
      </c>
      <c r="N15" s="27" t="s">
        <v>4390</v>
      </c>
      <c r="O15" s="27" t="s">
        <v>4391</v>
      </c>
      <c r="P15" s="27" t="s">
        <v>5733</v>
      </c>
      <c r="Q15" s="27" t="s">
        <v>309</v>
      </c>
      <c r="R15" s="27" t="s">
        <v>274</v>
      </c>
      <c r="S15" s="27" t="s">
        <v>5784</v>
      </c>
      <c r="T15" s="27" t="s">
        <v>5730</v>
      </c>
      <c r="U15" s="27" t="s">
        <v>5785</v>
      </c>
      <c r="V15" s="27" t="s">
        <v>535</v>
      </c>
      <c r="W15" s="27" t="s">
        <v>276</v>
      </c>
      <c r="X15" s="27" t="s">
        <v>260</v>
      </c>
      <c r="Y15" s="27" t="s">
        <v>26</v>
      </c>
      <c r="Z15" s="27" t="s">
        <v>26</v>
      </c>
      <c r="AA15" s="27" t="s">
        <v>26</v>
      </c>
      <c r="AB15" s="27" t="s">
        <v>26</v>
      </c>
    </row>
    <row r="16" spans="1:16377">
      <c r="A16" s="26">
        <v>45902</v>
      </c>
      <c r="B16" s="27" t="s">
        <v>13348</v>
      </c>
      <c r="C16" s="27" t="s">
        <v>13349</v>
      </c>
      <c r="D16" s="28">
        <v>3758.36</v>
      </c>
      <c r="E16" s="27" t="s">
        <v>5786</v>
      </c>
      <c r="F16" s="27" t="s">
        <v>5787</v>
      </c>
      <c r="G16" s="134" t="str">
        <f t="shared" si="0"/>
        <v>7410891</v>
      </c>
      <c r="H16" s="14" t="s">
        <v>81</v>
      </c>
      <c r="I16" s="14" t="s">
        <v>5788</v>
      </c>
      <c r="J16" s="23">
        <v>45902</v>
      </c>
      <c r="K16" s="14"/>
      <c r="L16" s="14"/>
      <c r="M16" s="14" t="s">
        <v>13353</v>
      </c>
      <c r="N16" s="27" t="s">
        <v>425</v>
      </c>
      <c r="O16" s="27" t="s">
        <v>277</v>
      </c>
      <c r="P16" s="27" t="s">
        <v>343</v>
      </c>
      <c r="Q16" s="27" t="s">
        <v>218</v>
      </c>
      <c r="R16" s="27" t="s">
        <v>5789</v>
      </c>
      <c r="S16" s="27" t="s">
        <v>5730</v>
      </c>
      <c r="T16" s="27" t="s">
        <v>5790</v>
      </c>
      <c r="U16" s="27" t="s">
        <v>239</v>
      </c>
      <c r="V16" s="27" t="s">
        <v>5791</v>
      </c>
      <c r="W16" s="27" t="s">
        <v>260</v>
      </c>
      <c r="X16" s="27" t="s">
        <v>26</v>
      </c>
      <c r="Y16" s="27" t="s">
        <v>26</v>
      </c>
      <c r="Z16" s="27" t="s">
        <v>26</v>
      </c>
      <c r="AA16" s="27" t="s">
        <v>26</v>
      </c>
      <c r="AB16" s="27" t="s">
        <v>26</v>
      </c>
    </row>
    <row r="17" spans="1:28">
      <c r="A17" s="26">
        <v>45902</v>
      </c>
      <c r="B17" s="27" t="s">
        <v>13348</v>
      </c>
      <c r="C17" s="27" t="s">
        <v>13349</v>
      </c>
      <c r="D17" s="28">
        <v>3465</v>
      </c>
      <c r="E17" s="27" t="s">
        <v>5792</v>
      </c>
      <c r="F17" s="27" t="s">
        <v>5793</v>
      </c>
      <c r="G17" s="134" t="str">
        <f t="shared" si="0"/>
        <v>7410888</v>
      </c>
      <c r="H17" s="14" t="s">
        <v>80</v>
      </c>
      <c r="I17" s="14" t="s">
        <v>5794</v>
      </c>
      <c r="J17" s="23">
        <v>45902</v>
      </c>
      <c r="K17" s="14"/>
      <c r="L17" s="14"/>
      <c r="M17" s="14" t="s">
        <v>824</v>
      </c>
      <c r="N17" s="27" t="s">
        <v>5795</v>
      </c>
      <c r="O17" s="27" t="s">
        <v>5796</v>
      </c>
      <c r="P17" s="27" t="s">
        <v>5797</v>
      </c>
      <c r="Q17" s="27" t="s">
        <v>218</v>
      </c>
      <c r="R17" s="27" t="s">
        <v>5798</v>
      </c>
      <c r="S17" s="27" t="s">
        <v>5730</v>
      </c>
      <c r="T17" s="27" t="s">
        <v>5799</v>
      </c>
      <c r="U17" s="27" t="s">
        <v>270</v>
      </c>
      <c r="V17" s="27" t="s">
        <v>5800</v>
      </c>
      <c r="W17" s="27" t="s">
        <v>5801</v>
      </c>
      <c r="X17" s="27" t="s">
        <v>26</v>
      </c>
      <c r="Y17" s="27" t="s">
        <v>26</v>
      </c>
      <c r="Z17" s="27" t="s">
        <v>26</v>
      </c>
      <c r="AA17" s="27" t="s">
        <v>26</v>
      </c>
      <c r="AB17" s="27" t="s">
        <v>26</v>
      </c>
    </row>
    <row r="18" spans="1:28">
      <c r="A18" s="26">
        <v>45902</v>
      </c>
      <c r="B18" s="27" t="s">
        <v>13348</v>
      </c>
      <c r="C18" s="27" t="s">
        <v>13349</v>
      </c>
      <c r="D18" s="28">
        <v>2952.59</v>
      </c>
      <c r="E18" s="27" t="s">
        <v>175</v>
      </c>
      <c r="F18" s="27" t="s">
        <v>5802</v>
      </c>
      <c r="G18" s="134" t="str">
        <f t="shared" si="0"/>
        <v>7410881</v>
      </c>
      <c r="H18" s="14" t="s">
        <v>57</v>
      </c>
      <c r="I18" s="14" t="s">
        <v>5803</v>
      </c>
      <c r="J18" s="23">
        <v>45902</v>
      </c>
      <c r="K18" s="14"/>
      <c r="L18" s="14"/>
      <c r="M18" s="14" t="s">
        <v>13370</v>
      </c>
      <c r="N18" s="27" t="s">
        <v>377</v>
      </c>
      <c r="O18" s="27" t="s">
        <v>378</v>
      </c>
      <c r="P18" s="27" t="s">
        <v>5804</v>
      </c>
      <c r="Q18" s="27" t="s">
        <v>218</v>
      </c>
      <c r="R18" s="27" t="s">
        <v>5805</v>
      </c>
      <c r="S18" s="27" t="s">
        <v>5730</v>
      </c>
      <c r="T18" s="27" t="s">
        <v>379</v>
      </c>
      <c r="U18" s="27" t="s">
        <v>239</v>
      </c>
      <c r="V18" s="27" t="s">
        <v>5806</v>
      </c>
      <c r="W18" s="27" t="s">
        <v>381</v>
      </c>
      <c r="X18" s="27" t="s">
        <v>26</v>
      </c>
      <c r="Y18" s="27" t="s">
        <v>26</v>
      </c>
      <c r="Z18" s="27" t="s">
        <v>26</v>
      </c>
      <c r="AA18" s="27" t="s">
        <v>26</v>
      </c>
      <c r="AB18" s="27" t="s">
        <v>26</v>
      </c>
    </row>
    <row r="19" spans="1:28">
      <c r="A19" s="26">
        <v>45902</v>
      </c>
      <c r="B19" s="27" t="s">
        <v>13348</v>
      </c>
      <c r="C19" s="27" t="s">
        <v>13349</v>
      </c>
      <c r="D19" s="28">
        <v>2617.04</v>
      </c>
      <c r="E19" s="27" t="s">
        <v>485</v>
      </c>
      <c r="F19" s="27" t="s">
        <v>5807</v>
      </c>
      <c r="G19" s="134" t="str">
        <f t="shared" si="0"/>
        <v>7410886</v>
      </c>
      <c r="H19" s="32" t="s">
        <v>83</v>
      </c>
      <c r="I19" s="32" t="s">
        <v>186</v>
      </c>
      <c r="J19" s="55">
        <v>45902</v>
      </c>
      <c r="K19" s="32" t="s">
        <v>13766</v>
      </c>
      <c r="L19" s="146" t="s">
        <v>13767</v>
      </c>
      <c r="M19" s="17" t="s">
        <v>186</v>
      </c>
      <c r="N19" s="27" t="s">
        <v>486</v>
      </c>
      <c r="O19" s="27" t="s">
        <v>487</v>
      </c>
      <c r="P19" s="27" t="s">
        <v>5402</v>
      </c>
      <c r="Q19" s="27" t="s">
        <v>488</v>
      </c>
      <c r="R19" s="27" t="s">
        <v>250</v>
      </c>
      <c r="S19" s="27" t="s">
        <v>5808</v>
      </c>
      <c r="T19" s="27" t="s">
        <v>5730</v>
      </c>
      <c r="U19" s="27" t="s">
        <v>489</v>
      </c>
      <c r="V19" s="27" t="s">
        <v>217</v>
      </c>
      <c r="W19" s="27" t="s">
        <v>5809</v>
      </c>
      <c r="X19" s="27" t="s">
        <v>214</v>
      </c>
      <c r="Y19" s="27" t="s">
        <v>260</v>
      </c>
      <c r="Z19" s="27" t="s">
        <v>26</v>
      </c>
      <c r="AA19" s="27" t="s">
        <v>26</v>
      </c>
      <c r="AB19" s="27" t="s">
        <v>26</v>
      </c>
    </row>
    <row r="20" spans="1:28">
      <c r="A20" s="26">
        <v>45902</v>
      </c>
      <c r="B20" s="27" t="s">
        <v>13348</v>
      </c>
      <c r="C20" s="27" t="s">
        <v>13349</v>
      </c>
      <c r="D20" s="28">
        <v>1885</v>
      </c>
      <c r="E20" s="27" t="s">
        <v>5810</v>
      </c>
      <c r="F20" s="27" t="s">
        <v>5811</v>
      </c>
      <c r="G20" s="134" t="str">
        <f t="shared" si="0"/>
        <v>7410884</v>
      </c>
      <c r="H20" s="14" t="s">
        <v>50</v>
      </c>
      <c r="I20" s="14" t="s">
        <v>7863</v>
      </c>
      <c r="J20" s="23">
        <v>45912</v>
      </c>
      <c r="K20" s="14"/>
      <c r="L20" s="14"/>
      <c r="M20" s="14" t="s">
        <v>13411</v>
      </c>
      <c r="N20" s="27" t="s">
        <v>339</v>
      </c>
      <c r="O20" s="27" t="s">
        <v>340</v>
      </c>
      <c r="P20" s="27" t="s">
        <v>5812</v>
      </c>
      <c r="Q20" s="27" t="s">
        <v>218</v>
      </c>
      <c r="R20" s="27" t="s">
        <v>5813</v>
      </c>
      <c r="S20" s="27" t="s">
        <v>5730</v>
      </c>
      <c r="T20" s="27" t="s">
        <v>5814</v>
      </c>
      <c r="U20" s="27" t="s">
        <v>239</v>
      </c>
      <c r="V20" s="27" t="s">
        <v>214</v>
      </c>
      <c r="W20" s="27" t="s">
        <v>341</v>
      </c>
      <c r="X20" s="27" t="s">
        <v>26</v>
      </c>
      <c r="Y20" s="27" t="s">
        <v>26</v>
      </c>
      <c r="Z20" s="27" t="s">
        <v>26</v>
      </c>
      <c r="AA20" s="27" t="s">
        <v>26</v>
      </c>
      <c r="AB20" s="27" t="s">
        <v>26</v>
      </c>
    </row>
    <row r="21" spans="1:28">
      <c r="A21" s="26">
        <v>45902</v>
      </c>
      <c r="B21" s="27" t="s">
        <v>13348</v>
      </c>
      <c r="C21" s="27" t="s">
        <v>13349</v>
      </c>
      <c r="D21" s="28">
        <v>895</v>
      </c>
      <c r="E21" s="27" t="s">
        <v>5815</v>
      </c>
      <c r="F21" s="27" t="s">
        <v>5816</v>
      </c>
      <c r="G21" s="134" t="str">
        <f t="shared" si="0"/>
        <v>2463732</v>
      </c>
      <c r="H21" s="14">
        <v>5200</v>
      </c>
      <c r="I21" s="14">
        <v>95721</v>
      </c>
      <c r="J21" s="23">
        <v>45903</v>
      </c>
      <c r="K21" s="14"/>
      <c r="L21" s="14"/>
      <c r="M21" s="14" t="s">
        <v>13380</v>
      </c>
      <c r="N21" s="27" t="s">
        <v>5817</v>
      </c>
      <c r="O21" s="27" t="s">
        <v>459</v>
      </c>
      <c r="P21" s="27" t="s">
        <v>5733</v>
      </c>
      <c r="Q21" s="27" t="s">
        <v>460</v>
      </c>
      <c r="R21" s="27" t="s">
        <v>274</v>
      </c>
      <c r="S21" s="27" t="s">
        <v>5818</v>
      </c>
      <c r="T21" s="27" t="s">
        <v>5730</v>
      </c>
      <c r="U21" s="27" t="s">
        <v>5819</v>
      </c>
      <c r="V21" s="27" t="s">
        <v>735</v>
      </c>
      <c r="W21" s="27" t="s">
        <v>462</v>
      </c>
      <c r="X21" s="27" t="s">
        <v>276</v>
      </c>
      <c r="Y21" s="27" t="s">
        <v>215</v>
      </c>
      <c r="Z21" s="27" t="s">
        <v>26</v>
      </c>
      <c r="AA21" s="27" t="s">
        <v>26</v>
      </c>
      <c r="AB21" s="27" t="s">
        <v>26</v>
      </c>
    </row>
    <row r="22" spans="1:28">
      <c r="A22" s="26">
        <v>45902</v>
      </c>
      <c r="B22" s="27" t="s">
        <v>13348</v>
      </c>
      <c r="C22" s="27" t="s">
        <v>13349</v>
      </c>
      <c r="D22" s="28">
        <v>810.59</v>
      </c>
      <c r="E22" s="27" t="s">
        <v>289</v>
      </c>
      <c r="F22" s="27" t="s">
        <v>5820</v>
      </c>
      <c r="G22" s="134" t="str">
        <f t="shared" si="0"/>
        <v>7410894</v>
      </c>
      <c r="H22" s="14" t="s">
        <v>59</v>
      </c>
      <c r="I22" s="14" t="s">
        <v>5821</v>
      </c>
      <c r="J22" s="23">
        <v>45903</v>
      </c>
      <c r="K22" s="14"/>
      <c r="L22" s="14"/>
      <c r="M22" s="14" t="s">
        <v>13352</v>
      </c>
      <c r="N22" s="27" t="s">
        <v>290</v>
      </c>
      <c r="O22" s="27" t="s">
        <v>291</v>
      </c>
      <c r="P22" s="27" t="s">
        <v>5574</v>
      </c>
      <c r="Q22" s="27" t="s">
        <v>292</v>
      </c>
      <c r="R22" s="27" t="s">
        <v>218</v>
      </c>
      <c r="S22" s="27" t="s">
        <v>5822</v>
      </c>
      <c r="T22" s="27" t="s">
        <v>5730</v>
      </c>
      <c r="U22" s="27" t="s">
        <v>293</v>
      </c>
      <c r="V22" s="27" t="s">
        <v>294</v>
      </c>
      <c r="W22" s="27" t="s">
        <v>295</v>
      </c>
      <c r="X22" s="27" t="s">
        <v>214</v>
      </c>
      <c r="Y22" s="27" t="s">
        <v>296</v>
      </c>
      <c r="Z22" s="27" t="s">
        <v>26</v>
      </c>
      <c r="AA22" s="27" t="s">
        <v>26</v>
      </c>
      <c r="AB22" s="27" t="s">
        <v>26</v>
      </c>
    </row>
    <row r="23" spans="1:28">
      <c r="A23" s="26">
        <v>45902</v>
      </c>
      <c r="B23" s="27" t="s">
        <v>13348</v>
      </c>
      <c r="C23" s="27" t="s">
        <v>13349</v>
      </c>
      <c r="D23" s="28">
        <v>798.32</v>
      </c>
      <c r="E23" s="27" t="s">
        <v>5823</v>
      </c>
      <c r="F23" s="27" t="s">
        <v>5824</v>
      </c>
      <c r="G23" s="134" t="str">
        <f t="shared" si="0"/>
        <v>7410896</v>
      </c>
      <c r="H23" s="14" t="s">
        <v>56</v>
      </c>
      <c r="I23" s="14" t="s">
        <v>561</v>
      </c>
      <c r="J23" s="23">
        <v>45902</v>
      </c>
      <c r="K23" s="14"/>
      <c r="L23" s="14"/>
      <c r="M23" s="14" t="s">
        <v>13367</v>
      </c>
      <c r="N23" s="27" t="s">
        <v>213</v>
      </c>
      <c r="O23" s="27" t="s">
        <v>219</v>
      </c>
      <c r="P23" s="27" t="s">
        <v>5773</v>
      </c>
      <c r="Q23" s="27" t="s">
        <v>218</v>
      </c>
      <c r="R23" s="27" t="s">
        <v>5825</v>
      </c>
      <c r="S23" s="27" t="s">
        <v>5730</v>
      </c>
      <c r="T23" s="27" t="s">
        <v>5826</v>
      </c>
      <c r="U23" s="27" t="s">
        <v>217</v>
      </c>
      <c r="V23" s="27" t="s">
        <v>214</v>
      </c>
      <c r="W23" s="27" t="s">
        <v>215</v>
      </c>
      <c r="X23" s="27" t="s">
        <v>26</v>
      </c>
      <c r="Y23" s="27" t="s">
        <v>26</v>
      </c>
      <c r="Z23" s="27" t="s">
        <v>26</v>
      </c>
      <c r="AA23" s="27" t="s">
        <v>26</v>
      </c>
      <c r="AB23" s="27" t="s">
        <v>26</v>
      </c>
    </row>
    <row r="24" spans="1:28">
      <c r="A24" s="26">
        <v>45902</v>
      </c>
      <c r="B24" s="27" t="s">
        <v>13348</v>
      </c>
      <c r="C24" s="27" t="s">
        <v>13349</v>
      </c>
      <c r="D24" s="28">
        <v>750</v>
      </c>
      <c r="E24" s="27" t="s">
        <v>5827</v>
      </c>
      <c r="F24" s="27" t="s">
        <v>5828</v>
      </c>
      <c r="G24" s="134" t="str">
        <f t="shared" si="0"/>
        <v>2463782</v>
      </c>
      <c r="H24" s="14" t="s">
        <v>57</v>
      </c>
      <c r="I24" s="14" t="s">
        <v>5829</v>
      </c>
      <c r="J24" s="23">
        <v>45902</v>
      </c>
      <c r="K24" s="14"/>
      <c r="L24" s="14"/>
      <c r="M24" s="14" t="s">
        <v>13370</v>
      </c>
      <c r="N24" s="27" t="s">
        <v>4390</v>
      </c>
      <c r="O24" s="27" t="s">
        <v>4391</v>
      </c>
      <c r="P24" s="27" t="s">
        <v>5733</v>
      </c>
      <c r="Q24" s="27" t="s">
        <v>309</v>
      </c>
      <c r="R24" s="27" t="s">
        <v>274</v>
      </c>
      <c r="S24" s="27" t="s">
        <v>5830</v>
      </c>
      <c r="T24" s="27" t="s">
        <v>5730</v>
      </c>
      <c r="U24" s="27" t="s">
        <v>5831</v>
      </c>
      <c r="V24" s="27" t="s">
        <v>535</v>
      </c>
      <c r="W24" s="27" t="s">
        <v>276</v>
      </c>
      <c r="X24" s="27" t="s">
        <v>260</v>
      </c>
      <c r="Y24" s="27" t="s">
        <v>26</v>
      </c>
      <c r="Z24" s="27" t="s">
        <v>26</v>
      </c>
      <c r="AA24" s="27" t="s">
        <v>26</v>
      </c>
      <c r="AB24" s="27" t="s">
        <v>26</v>
      </c>
    </row>
    <row r="25" spans="1:28">
      <c r="A25" s="26">
        <v>45902</v>
      </c>
      <c r="B25" s="27" t="s">
        <v>13348</v>
      </c>
      <c r="C25" s="27" t="s">
        <v>13349</v>
      </c>
      <c r="D25" s="28">
        <v>159.6</v>
      </c>
      <c r="E25" s="27" t="s">
        <v>5832</v>
      </c>
      <c r="F25" s="27" t="s">
        <v>5833</v>
      </c>
      <c r="G25" s="134" t="str">
        <f t="shared" si="0"/>
        <v>2463734</v>
      </c>
      <c r="H25" s="14" t="s">
        <v>58</v>
      </c>
      <c r="I25" s="14" t="s">
        <v>5834</v>
      </c>
      <c r="J25" s="23">
        <v>45902</v>
      </c>
      <c r="K25" s="14"/>
      <c r="L25" s="14"/>
      <c r="M25" s="14" t="s">
        <v>13375</v>
      </c>
      <c r="N25" s="27" t="s">
        <v>2024</v>
      </c>
      <c r="O25" s="27" t="s">
        <v>2025</v>
      </c>
      <c r="P25" s="27" t="s">
        <v>5733</v>
      </c>
      <c r="Q25" s="27" t="s">
        <v>302</v>
      </c>
      <c r="R25" s="27" t="s">
        <v>274</v>
      </c>
      <c r="S25" s="27" t="s">
        <v>5835</v>
      </c>
      <c r="T25" s="27" t="s">
        <v>5730</v>
      </c>
      <c r="U25" s="27" t="s">
        <v>5836</v>
      </c>
      <c r="V25" s="27" t="s">
        <v>5837</v>
      </c>
      <c r="W25" s="27" t="s">
        <v>303</v>
      </c>
      <c r="X25" s="27" t="s">
        <v>276</v>
      </c>
      <c r="Y25" s="27" t="s">
        <v>252</v>
      </c>
      <c r="Z25" s="27" t="s">
        <v>26</v>
      </c>
      <c r="AA25" s="27" t="s">
        <v>26</v>
      </c>
      <c r="AB25" s="27" t="s">
        <v>26</v>
      </c>
    </row>
    <row r="26" spans="1:28">
      <c r="A26" s="26">
        <v>45902</v>
      </c>
      <c r="B26" s="27" t="s">
        <v>13348</v>
      </c>
      <c r="C26" s="27" t="s">
        <v>13349</v>
      </c>
      <c r="D26" s="28">
        <v>83.11</v>
      </c>
      <c r="E26" s="27" t="s">
        <v>5838</v>
      </c>
      <c r="F26" s="27" t="s">
        <v>5839</v>
      </c>
      <c r="G26" s="134" t="str">
        <f t="shared" si="0"/>
        <v>2463818</v>
      </c>
      <c r="H26" s="14" t="s">
        <v>62</v>
      </c>
      <c r="I26" s="14" t="s">
        <v>5783</v>
      </c>
      <c r="J26" s="23">
        <v>45902</v>
      </c>
      <c r="K26" s="14"/>
      <c r="L26" s="14"/>
      <c r="M26" s="14" t="s">
        <v>13383</v>
      </c>
      <c r="N26" s="27" t="s">
        <v>4390</v>
      </c>
      <c r="O26" s="27" t="s">
        <v>4391</v>
      </c>
      <c r="P26" s="27" t="s">
        <v>5733</v>
      </c>
      <c r="Q26" s="27" t="s">
        <v>309</v>
      </c>
      <c r="R26" s="27" t="s">
        <v>274</v>
      </c>
      <c r="S26" s="27" t="s">
        <v>5840</v>
      </c>
      <c r="T26" s="27" t="s">
        <v>5730</v>
      </c>
      <c r="U26" s="27" t="s">
        <v>5841</v>
      </c>
      <c r="V26" s="27" t="s">
        <v>535</v>
      </c>
      <c r="W26" s="27" t="s">
        <v>276</v>
      </c>
      <c r="X26" s="27" t="s">
        <v>260</v>
      </c>
      <c r="Y26" s="27" t="s">
        <v>26</v>
      </c>
      <c r="Z26" s="27" t="s">
        <v>26</v>
      </c>
      <c r="AA26" s="27" t="s">
        <v>26</v>
      </c>
      <c r="AB26" s="27" t="s">
        <v>26</v>
      </c>
    </row>
    <row r="27" spans="1:28">
      <c r="A27" s="26">
        <v>45902</v>
      </c>
      <c r="B27" s="27" t="s">
        <v>13348</v>
      </c>
      <c r="C27" s="27" t="s">
        <v>13349</v>
      </c>
      <c r="D27" s="28">
        <v>31.51</v>
      </c>
      <c r="E27" s="27" t="s">
        <v>5842</v>
      </c>
      <c r="F27" s="27" t="s">
        <v>5843</v>
      </c>
      <c r="G27" s="134" t="str">
        <f t="shared" si="0"/>
        <v>2463809</v>
      </c>
      <c r="H27" s="14" t="s">
        <v>62</v>
      </c>
      <c r="I27" s="14" t="s">
        <v>5783</v>
      </c>
      <c r="J27" s="23">
        <v>45902</v>
      </c>
      <c r="K27" s="14"/>
      <c r="L27" s="14"/>
      <c r="M27" s="14" t="s">
        <v>13383</v>
      </c>
      <c r="N27" s="27" t="s">
        <v>4390</v>
      </c>
      <c r="O27" s="27" t="s">
        <v>4391</v>
      </c>
      <c r="P27" s="27" t="s">
        <v>5733</v>
      </c>
      <c r="Q27" s="27" t="s">
        <v>309</v>
      </c>
      <c r="R27" s="27" t="s">
        <v>274</v>
      </c>
      <c r="S27" s="27" t="s">
        <v>5844</v>
      </c>
      <c r="T27" s="27" t="s">
        <v>5730</v>
      </c>
      <c r="U27" s="27" t="s">
        <v>5845</v>
      </c>
      <c r="V27" s="27" t="s">
        <v>535</v>
      </c>
      <c r="W27" s="27" t="s">
        <v>276</v>
      </c>
      <c r="X27" s="27" t="s">
        <v>260</v>
      </c>
      <c r="Y27" s="27" t="s">
        <v>26</v>
      </c>
      <c r="Z27" s="27" t="s">
        <v>26</v>
      </c>
      <c r="AA27" s="27" t="s">
        <v>26</v>
      </c>
      <c r="AB27" s="27" t="s">
        <v>26</v>
      </c>
    </row>
    <row r="28" spans="1:28">
      <c r="A28" s="26">
        <v>45902</v>
      </c>
      <c r="B28" s="27" t="s">
        <v>13348</v>
      </c>
      <c r="C28" s="27" t="s">
        <v>13357</v>
      </c>
      <c r="D28" s="28">
        <v>24954</v>
      </c>
      <c r="E28" s="27" t="s">
        <v>5846</v>
      </c>
      <c r="F28" s="27" t="s">
        <v>5847</v>
      </c>
      <c r="G28" s="134" t="str">
        <f t="shared" si="0"/>
        <v>1420240</v>
      </c>
      <c r="H28" s="14">
        <v>1600</v>
      </c>
      <c r="I28" s="14">
        <v>6228</v>
      </c>
      <c r="J28" s="23">
        <v>45924</v>
      </c>
      <c r="K28" s="14"/>
      <c r="L28" s="169"/>
      <c r="M28" s="14" t="s">
        <v>13768</v>
      </c>
      <c r="N28" s="27" t="s">
        <v>5848</v>
      </c>
      <c r="O28" s="27" t="s">
        <v>855</v>
      </c>
      <c r="P28" s="27" t="s">
        <v>5849</v>
      </c>
      <c r="Q28" s="27" t="s">
        <v>856</v>
      </c>
      <c r="R28" s="27" t="s">
        <v>5850</v>
      </c>
      <c r="S28" s="27" t="s">
        <v>5851</v>
      </c>
      <c r="T28" s="27" t="s">
        <v>26</v>
      </c>
      <c r="U28" s="27" t="s">
        <v>26</v>
      </c>
      <c r="V28" s="27" t="s">
        <v>26</v>
      </c>
      <c r="W28" s="27" t="s">
        <v>26</v>
      </c>
      <c r="X28" s="27" t="s">
        <v>26</v>
      </c>
      <c r="Y28" s="27" t="s">
        <v>26</v>
      </c>
      <c r="Z28" s="27" t="s">
        <v>26</v>
      </c>
      <c r="AA28" s="27" t="s">
        <v>26</v>
      </c>
      <c r="AB28" s="27" t="s">
        <v>26</v>
      </c>
    </row>
    <row r="29" spans="1:28">
      <c r="A29" s="26">
        <v>45902</v>
      </c>
      <c r="B29" s="27" t="s">
        <v>13348</v>
      </c>
      <c r="C29" s="27" t="s">
        <v>13357</v>
      </c>
      <c r="D29" s="28">
        <v>628.98</v>
      </c>
      <c r="E29" s="27" t="s">
        <v>5852</v>
      </c>
      <c r="F29" s="27" t="s">
        <v>5853</v>
      </c>
      <c r="G29" s="134" t="str">
        <f t="shared" si="0"/>
        <v>2659245</v>
      </c>
      <c r="H29" s="14" t="s">
        <v>54</v>
      </c>
      <c r="I29" s="14" t="s">
        <v>5854</v>
      </c>
      <c r="J29" s="23">
        <v>45904</v>
      </c>
      <c r="K29" s="14"/>
      <c r="L29" s="14"/>
      <c r="M29" s="14" t="s">
        <v>13369</v>
      </c>
      <c r="N29" s="27" t="s">
        <v>5855</v>
      </c>
      <c r="O29" s="27" t="s">
        <v>780</v>
      </c>
      <c r="P29" s="27" t="s">
        <v>781</v>
      </c>
      <c r="Q29" s="27" t="s">
        <v>782</v>
      </c>
      <c r="R29" s="27" t="s">
        <v>5856</v>
      </c>
      <c r="S29" s="27" t="s">
        <v>5857</v>
      </c>
      <c r="T29" s="27" t="s">
        <v>26</v>
      </c>
      <c r="U29" s="27" t="s">
        <v>26</v>
      </c>
      <c r="V29" s="27" t="s">
        <v>26</v>
      </c>
      <c r="W29" s="27" t="s">
        <v>26</v>
      </c>
      <c r="X29" s="27" t="s">
        <v>26</v>
      </c>
      <c r="Y29" s="27" t="s">
        <v>26</v>
      </c>
      <c r="Z29" s="27" t="s">
        <v>26</v>
      </c>
      <c r="AA29" s="27" t="s">
        <v>26</v>
      </c>
      <c r="AB29" s="27" t="s">
        <v>26</v>
      </c>
    </row>
    <row r="30" spans="1:28">
      <c r="A30" s="26">
        <v>45902</v>
      </c>
      <c r="B30" s="27" t="s">
        <v>13348</v>
      </c>
      <c r="C30" s="27" t="s">
        <v>13357</v>
      </c>
      <c r="D30" s="28">
        <v>850</v>
      </c>
      <c r="E30" s="27" t="s">
        <v>124</v>
      </c>
      <c r="F30" s="27" t="s">
        <v>5858</v>
      </c>
      <c r="G30" s="134" t="str">
        <f t="shared" si="0"/>
        <v>1989245</v>
      </c>
      <c r="H30" s="14" t="s">
        <v>54</v>
      </c>
      <c r="I30" s="14" t="s">
        <v>8492</v>
      </c>
      <c r="J30" s="23">
        <v>45933</v>
      </c>
      <c r="K30" s="14"/>
      <c r="L30" s="14"/>
      <c r="M30" s="14" t="s">
        <v>13369</v>
      </c>
      <c r="N30" s="27" t="s">
        <v>263</v>
      </c>
      <c r="O30" s="27" t="s">
        <v>594</v>
      </c>
      <c r="P30" s="27" t="s">
        <v>5859</v>
      </c>
      <c r="Q30" s="27" t="s">
        <v>5860</v>
      </c>
      <c r="R30" s="27" t="s">
        <v>5861</v>
      </c>
      <c r="S30" s="27" t="s">
        <v>5862</v>
      </c>
      <c r="T30" s="27" t="s">
        <v>5863</v>
      </c>
      <c r="U30" s="27" t="s">
        <v>5864</v>
      </c>
      <c r="V30" s="27" t="s">
        <v>26</v>
      </c>
      <c r="W30" s="27" t="s">
        <v>26</v>
      </c>
      <c r="X30" s="27" t="s">
        <v>26</v>
      </c>
      <c r="Y30" s="27" t="s">
        <v>26</v>
      </c>
      <c r="Z30" s="27" t="s">
        <v>26</v>
      </c>
      <c r="AA30" s="27" t="s">
        <v>26</v>
      </c>
      <c r="AB30" s="27" t="s">
        <v>26</v>
      </c>
    </row>
    <row r="31" spans="1:28">
      <c r="A31" s="26">
        <v>45902</v>
      </c>
      <c r="B31" s="27" t="s">
        <v>13348</v>
      </c>
      <c r="C31" s="27" t="s">
        <v>13349</v>
      </c>
      <c r="D31" s="28">
        <v>25044.13</v>
      </c>
      <c r="E31" s="27" t="s">
        <v>5865</v>
      </c>
      <c r="F31" s="27" t="s">
        <v>5866</v>
      </c>
      <c r="G31" s="134" t="str">
        <f t="shared" si="0"/>
        <v>2463837</v>
      </c>
      <c r="H31" s="32" t="s">
        <v>83</v>
      </c>
      <c r="I31" s="32" t="s">
        <v>186</v>
      </c>
      <c r="J31" s="55">
        <v>45902</v>
      </c>
      <c r="K31" s="32" t="s">
        <v>13769</v>
      </c>
      <c r="L31" s="146" t="s">
        <v>13770</v>
      </c>
      <c r="M31" s="17" t="s">
        <v>186</v>
      </c>
      <c r="N31" s="27" t="s">
        <v>601</v>
      </c>
      <c r="O31" s="27" t="s">
        <v>602</v>
      </c>
      <c r="P31" s="27" t="s">
        <v>5574</v>
      </c>
      <c r="Q31" s="27" t="s">
        <v>603</v>
      </c>
      <c r="R31" s="27" t="s">
        <v>274</v>
      </c>
      <c r="S31" s="27" t="s">
        <v>5867</v>
      </c>
      <c r="T31" s="27" t="s">
        <v>5730</v>
      </c>
      <c r="U31" s="27" t="s">
        <v>5868</v>
      </c>
      <c r="V31" s="27" t="s">
        <v>536</v>
      </c>
      <c r="W31" s="27" t="s">
        <v>5869</v>
      </c>
      <c r="X31" s="27" t="s">
        <v>296</v>
      </c>
      <c r="Y31" s="27" t="s">
        <v>26</v>
      </c>
      <c r="Z31" s="27" t="s">
        <v>26</v>
      </c>
      <c r="AA31" s="27" t="s">
        <v>26</v>
      </c>
      <c r="AB31" s="27" t="s">
        <v>26</v>
      </c>
    </row>
    <row r="32" spans="1:28">
      <c r="A32" s="26">
        <v>45902</v>
      </c>
      <c r="B32" s="27" t="s">
        <v>13348</v>
      </c>
      <c r="C32" s="27" t="s">
        <v>13349</v>
      </c>
      <c r="D32" s="28">
        <v>6042.55</v>
      </c>
      <c r="E32" s="27" t="s">
        <v>5870</v>
      </c>
      <c r="F32" s="27" t="s">
        <v>5871</v>
      </c>
      <c r="G32" s="134" t="str">
        <f t="shared" si="0"/>
        <v>3712524</v>
      </c>
      <c r="H32" s="14" t="s">
        <v>49</v>
      </c>
      <c r="I32" s="14" t="s">
        <v>5872</v>
      </c>
      <c r="J32" s="23">
        <v>45903</v>
      </c>
      <c r="K32" s="29"/>
      <c r="L32" s="136"/>
      <c r="M32" s="14" t="s">
        <v>13360</v>
      </c>
      <c r="N32" s="27" t="s">
        <v>517</v>
      </c>
      <c r="O32" s="27" t="s">
        <v>795</v>
      </c>
      <c r="P32" s="27" t="s">
        <v>5733</v>
      </c>
      <c r="Q32" s="27" t="s">
        <v>309</v>
      </c>
      <c r="R32" s="27" t="s">
        <v>274</v>
      </c>
      <c r="S32" s="27" t="s">
        <v>5873</v>
      </c>
      <c r="T32" s="27" t="s">
        <v>5730</v>
      </c>
      <c r="U32" s="27" t="s">
        <v>5874</v>
      </c>
      <c r="V32" s="27" t="s">
        <v>5875</v>
      </c>
      <c r="W32" s="27" t="s">
        <v>276</v>
      </c>
      <c r="X32" s="27" t="s">
        <v>260</v>
      </c>
      <c r="Y32" s="27" t="s">
        <v>26</v>
      </c>
      <c r="Z32" s="27" t="s">
        <v>26</v>
      </c>
      <c r="AA32" s="27" t="s">
        <v>26</v>
      </c>
      <c r="AB32" s="27" t="s">
        <v>26</v>
      </c>
    </row>
    <row r="33" spans="1:28">
      <c r="A33" s="26">
        <v>45902</v>
      </c>
      <c r="B33" s="27" t="s">
        <v>13348</v>
      </c>
      <c r="C33" s="27" t="s">
        <v>13349</v>
      </c>
      <c r="D33" s="28">
        <v>5000</v>
      </c>
      <c r="E33" s="27" t="s">
        <v>5876</v>
      </c>
      <c r="F33" s="27" t="s">
        <v>5877</v>
      </c>
      <c r="G33" s="134" t="str">
        <f t="shared" si="0"/>
        <v>3712521</v>
      </c>
      <c r="H33" s="14" t="s">
        <v>57</v>
      </c>
      <c r="I33" s="14" t="s">
        <v>5878</v>
      </c>
      <c r="J33" s="23">
        <v>45903</v>
      </c>
      <c r="K33" s="14"/>
      <c r="L33" s="14"/>
      <c r="M33" s="14" t="s">
        <v>13370</v>
      </c>
      <c r="N33" s="27" t="s">
        <v>1957</v>
      </c>
      <c r="O33" s="27" t="s">
        <v>1958</v>
      </c>
      <c r="P33" s="27" t="s">
        <v>5879</v>
      </c>
      <c r="Q33" s="27" t="s">
        <v>218</v>
      </c>
      <c r="R33" s="27" t="s">
        <v>5880</v>
      </c>
      <c r="S33" s="27" t="s">
        <v>5730</v>
      </c>
      <c r="T33" s="27" t="s">
        <v>5881</v>
      </c>
      <c r="U33" s="27" t="s">
        <v>239</v>
      </c>
      <c r="V33" s="27" t="s">
        <v>5882</v>
      </c>
      <c r="W33" s="27" t="s">
        <v>1963</v>
      </c>
      <c r="X33" s="27" t="s">
        <v>26</v>
      </c>
      <c r="Y33" s="27" t="s">
        <v>26</v>
      </c>
      <c r="Z33" s="27" t="s">
        <v>26</v>
      </c>
      <c r="AA33" s="27" t="s">
        <v>26</v>
      </c>
      <c r="AB33" s="27" t="s">
        <v>26</v>
      </c>
    </row>
    <row r="34" spans="1:28">
      <c r="A34" s="26">
        <v>45902</v>
      </c>
      <c r="B34" s="27" t="s">
        <v>13348</v>
      </c>
      <c r="C34" s="27" t="s">
        <v>13349</v>
      </c>
      <c r="D34" s="28">
        <v>3869.36</v>
      </c>
      <c r="E34" s="27" t="s">
        <v>5883</v>
      </c>
      <c r="F34" s="27" t="s">
        <v>5884</v>
      </c>
      <c r="G34" s="134" t="str">
        <f t="shared" si="0"/>
        <v>3712544</v>
      </c>
      <c r="H34" s="14" t="s">
        <v>49</v>
      </c>
      <c r="I34" s="14" t="s">
        <v>5872</v>
      </c>
      <c r="J34" s="23">
        <v>45903</v>
      </c>
      <c r="K34" s="29"/>
      <c r="L34" s="136"/>
      <c r="M34" s="14" t="s">
        <v>13360</v>
      </c>
      <c r="N34" s="27" t="s">
        <v>517</v>
      </c>
      <c r="O34" s="27" t="s">
        <v>795</v>
      </c>
      <c r="P34" s="27" t="s">
        <v>5733</v>
      </c>
      <c r="Q34" s="27" t="s">
        <v>309</v>
      </c>
      <c r="R34" s="27" t="s">
        <v>274</v>
      </c>
      <c r="S34" s="27" t="s">
        <v>5885</v>
      </c>
      <c r="T34" s="27" t="s">
        <v>5730</v>
      </c>
      <c r="U34" s="27" t="s">
        <v>5886</v>
      </c>
      <c r="V34" s="27" t="s">
        <v>523</v>
      </c>
      <c r="W34" s="27" t="s">
        <v>276</v>
      </c>
      <c r="X34" s="27" t="s">
        <v>260</v>
      </c>
      <c r="Y34" s="27" t="s">
        <v>26</v>
      </c>
      <c r="Z34" s="27" t="s">
        <v>26</v>
      </c>
      <c r="AA34" s="27" t="s">
        <v>26</v>
      </c>
      <c r="AB34" s="27" t="s">
        <v>26</v>
      </c>
    </row>
    <row r="35" spans="1:28">
      <c r="A35" s="26">
        <v>45902</v>
      </c>
      <c r="B35" s="27" t="s">
        <v>13348</v>
      </c>
      <c r="C35" s="27" t="s">
        <v>13349</v>
      </c>
      <c r="D35" s="28">
        <v>885</v>
      </c>
      <c r="E35" s="27" t="s">
        <v>5887</v>
      </c>
      <c r="F35" s="27" t="s">
        <v>5888</v>
      </c>
      <c r="G35" s="134" t="str">
        <f t="shared" si="0"/>
        <v>3104070</v>
      </c>
      <c r="H35" s="14" t="s">
        <v>69</v>
      </c>
      <c r="I35" s="14" t="s">
        <v>5889</v>
      </c>
      <c r="J35" s="23">
        <v>45904</v>
      </c>
      <c r="K35" s="14"/>
      <c r="L35" s="14"/>
      <c r="M35" s="14" t="s">
        <v>13603</v>
      </c>
      <c r="N35" s="27" t="s">
        <v>347</v>
      </c>
      <c r="O35" s="27" t="s">
        <v>345</v>
      </c>
      <c r="P35" s="27" t="s">
        <v>349</v>
      </c>
      <c r="Q35" s="27" t="s">
        <v>218</v>
      </c>
      <c r="R35" s="27" t="s">
        <v>5890</v>
      </c>
      <c r="S35" s="27" t="s">
        <v>5730</v>
      </c>
      <c r="T35" s="27" t="s">
        <v>5891</v>
      </c>
      <c r="U35" s="27" t="s">
        <v>245</v>
      </c>
      <c r="V35" s="27" t="s">
        <v>214</v>
      </c>
      <c r="W35" s="27" t="s">
        <v>252</v>
      </c>
      <c r="X35" s="27" t="s">
        <v>26</v>
      </c>
      <c r="Y35" s="27" t="s">
        <v>26</v>
      </c>
      <c r="Z35" s="27" t="s">
        <v>26</v>
      </c>
      <c r="AA35" s="27" t="s">
        <v>26</v>
      </c>
      <c r="AB35" s="27" t="s">
        <v>26</v>
      </c>
    </row>
    <row r="36" spans="1:28">
      <c r="A36" s="26">
        <v>45902</v>
      </c>
      <c r="B36" s="27" t="s">
        <v>13348</v>
      </c>
      <c r="C36" s="27" t="s">
        <v>13349</v>
      </c>
      <c r="D36" s="28">
        <v>150</v>
      </c>
      <c r="E36" s="27" t="s">
        <v>5892</v>
      </c>
      <c r="F36" s="27" t="s">
        <v>5893</v>
      </c>
      <c r="G36" s="134" t="str">
        <f t="shared" si="0"/>
        <v>3104071</v>
      </c>
      <c r="H36" s="14" t="s">
        <v>69</v>
      </c>
      <c r="I36" s="14" t="s">
        <v>5894</v>
      </c>
      <c r="J36" s="23">
        <v>45904</v>
      </c>
      <c r="K36" s="14"/>
      <c r="L36" s="14"/>
      <c r="M36" s="14" t="s">
        <v>13603</v>
      </c>
      <c r="N36" s="27" t="s">
        <v>347</v>
      </c>
      <c r="O36" s="27" t="s">
        <v>345</v>
      </c>
      <c r="P36" s="27" t="s">
        <v>349</v>
      </c>
      <c r="Q36" s="27" t="s">
        <v>218</v>
      </c>
      <c r="R36" s="27" t="s">
        <v>5895</v>
      </c>
      <c r="S36" s="27" t="s">
        <v>5730</v>
      </c>
      <c r="T36" s="27" t="s">
        <v>5896</v>
      </c>
      <c r="U36" s="27" t="s">
        <v>245</v>
      </c>
      <c r="V36" s="27" t="s">
        <v>214</v>
      </c>
      <c r="W36" s="27" t="s">
        <v>252</v>
      </c>
      <c r="X36" s="27" t="s">
        <v>26</v>
      </c>
      <c r="Y36" s="27" t="s">
        <v>26</v>
      </c>
      <c r="Z36" s="27" t="s">
        <v>26</v>
      </c>
      <c r="AA36" s="27" t="s">
        <v>26</v>
      </c>
      <c r="AB36" s="27" t="s">
        <v>26</v>
      </c>
    </row>
    <row r="37" spans="1:28">
      <c r="A37" s="26">
        <v>45902</v>
      </c>
      <c r="B37" s="27" t="s">
        <v>13348</v>
      </c>
      <c r="C37" s="27" t="s">
        <v>13357</v>
      </c>
      <c r="D37" s="28">
        <v>18502.28</v>
      </c>
      <c r="E37" s="27" t="s">
        <v>5897</v>
      </c>
      <c r="F37" s="27" t="s">
        <v>5898</v>
      </c>
      <c r="G37" s="134" t="str">
        <f t="shared" si="0"/>
        <v>4900245</v>
      </c>
      <c r="H37" s="14" t="s">
        <v>54</v>
      </c>
      <c r="I37" s="14" t="s">
        <v>5899</v>
      </c>
      <c r="J37" s="23">
        <v>45904</v>
      </c>
      <c r="K37" s="14"/>
      <c r="L37" s="14"/>
      <c r="M37" s="14" t="s">
        <v>13369</v>
      </c>
      <c r="N37" s="27" t="s">
        <v>5900</v>
      </c>
      <c r="O37" s="27" t="s">
        <v>477</v>
      </c>
      <c r="P37" s="27" t="s">
        <v>5901</v>
      </c>
      <c r="Q37" s="27" t="s">
        <v>5902</v>
      </c>
      <c r="R37" s="27" t="s">
        <v>26</v>
      </c>
      <c r="S37" s="27" t="s">
        <v>26</v>
      </c>
      <c r="T37" s="27" t="s">
        <v>26</v>
      </c>
      <c r="U37" s="27" t="s">
        <v>26</v>
      </c>
      <c r="V37" s="27" t="s">
        <v>26</v>
      </c>
      <c r="W37" s="27" t="s">
        <v>26</v>
      </c>
      <c r="X37" s="27" t="s">
        <v>26</v>
      </c>
      <c r="Y37" s="27" t="s">
        <v>26</v>
      </c>
      <c r="Z37" s="27" t="s">
        <v>26</v>
      </c>
      <c r="AA37" s="27" t="s">
        <v>26</v>
      </c>
      <c r="AB37" s="27" t="s">
        <v>26</v>
      </c>
    </row>
    <row r="38" spans="1:28">
      <c r="A38" s="26">
        <v>45902</v>
      </c>
      <c r="B38" s="27" t="s">
        <v>13348</v>
      </c>
      <c r="C38" s="27" t="s">
        <v>13357</v>
      </c>
      <c r="D38" s="28">
        <v>2708.33</v>
      </c>
      <c r="E38" s="27" t="s">
        <v>5897</v>
      </c>
      <c r="F38" s="27" t="s">
        <v>5903</v>
      </c>
      <c r="G38" s="134" t="str">
        <f t="shared" si="0"/>
        <v>5000245</v>
      </c>
      <c r="H38" s="14" t="s">
        <v>77</v>
      </c>
      <c r="I38" s="14" t="s">
        <v>5904</v>
      </c>
      <c r="J38" s="23">
        <v>45903</v>
      </c>
      <c r="K38" s="14"/>
      <c r="L38" s="14"/>
      <c r="M38" s="14" t="s">
        <v>13364</v>
      </c>
      <c r="N38" s="27" t="s">
        <v>5900</v>
      </c>
      <c r="O38" s="27" t="s">
        <v>477</v>
      </c>
      <c r="P38" s="27" t="s">
        <v>5905</v>
      </c>
      <c r="Q38" s="27" t="s">
        <v>5902</v>
      </c>
      <c r="R38" s="27" t="s">
        <v>26</v>
      </c>
      <c r="S38" s="27" t="s">
        <v>26</v>
      </c>
      <c r="T38" s="27" t="s">
        <v>26</v>
      </c>
      <c r="U38" s="27" t="s">
        <v>26</v>
      </c>
      <c r="V38" s="27" t="s">
        <v>26</v>
      </c>
      <c r="W38" s="27" t="s">
        <v>26</v>
      </c>
      <c r="X38" s="27" t="s">
        <v>26</v>
      </c>
      <c r="Y38" s="27" t="s">
        <v>26</v>
      </c>
      <c r="Z38" s="27" t="s">
        <v>26</v>
      </c>
      <c r="AA38" s="27" t="s">
        <v>26</v>
      </c>
      <c r="AB38" s="27" t="s">
        <v>26</v>
      </c>
    </row>
    <row r="39" spans="1:28">
      <c r="A39" s="26">
        <v>45902</v>
      </c>
      <c r="B39" s="27" t="s">
        <v>13348</v>
      </c>
      <c r="C39" s="27" t="s">
        <v>13357</v>
      </c>
      <c r="D39" s="28">
        <v>1540</v>
      </c>
      <c r="E39" s="27" t="s">
        <v>5897</v>
      </c>
      <c r="F39" s="27" t="s">
        <v>5906</v>
      </c>
      <c r="G39" s="134" t="str">
        <f t="shared" si="0"/>
        <v>4800245</v>
      </c>
      <c r="H39" s="14" t="s">
        <v>113</v>
      </c>
      <c r="I39" s="14" t="s">
        <v>755</v>
      </c>
      <c r="J39" s="23">
        <v>45904</v>
      </c>
      <c r="K39" s="14"/>
      <c r="L39" s="14"/>
      <c r="M39" s="14" t="s">
        <v>13436</v>
      </c>
      <c r="N39" s="27" t="s">
        <v>5900</v>
      </c>
      <c r="O39" s="27" t="s">
        <v>477</v>
      </c>
      <c r="P39" s="27" t="s">
        <v>5907</v>
      </c>
      <c r="Q39" s="27" t="s">
        <v>5902</v>
      </c>
      <c r="R39" s="27" t="s">
        <v>26</v>
      </c>
      <c r="S39" s="27" t="s">
        <v>26</v>
      </c>
      <c r="T39" s="27" t="s">
        <v>26</v>
      </c>
      <c r="U39" s="27" t="s">
        <v>26</v>
      </c>
      <c r="V39" s="27" t="s">
        <v>26</v>
      </c>
      <c r="W39" s="27" t="s">
        <v>26</v>
      </c>
      <c r="X39" s="27" t="s">
        <v>26</v>
      </c>
      <c r="Y39" s="27" t="s">
        <v>26</v>
      </c>
      <c r="Z39" s="27" t="s">
        <v>26</v>
      </c>
      <c r="AA39" s="27" t="s">
        <v>26</v>
      </c>
      <c r="AB39" s="27" t="s">
        <v>26</v>
      </c>
    </row>
    <row r="40" spans="1:28">
      <c r="A40" s="26">
        <v>45902</v>
      </c>
      <c r="B40" s="27" t="s">
        <v>13348</v>
      </c>
      <c r="C40" s="27" t="s">
        <v>13357</v>
      </c>
      <c r="D40" s="28">
        <v>665.6</v>
      </c>
      <c r="E40" s="27" t="s">
        <v>5897</v>
      </c>
      <c r="F40" s="27" t="s">
        <v>5908</v>
      </c>
      <c r="G40" s="134" t="str">
        <f t="shared" si="0"/>
        <v>5500245</v>
      </c>
      <c r="H40" s="14" t="s">
        <v>57</v>
      </c>
      <c r="I40" s="14" t="s">
        <v>5909</v>
      </c>
      <c r="J40" s="23">
        <v>45903</v>
      </c>
      <c r="K40" s="14"/>
      <c r="L40" s="14"/>
      <c r="M40" s="14" t="s">
        <v>13370</v>
      </c>
      <c r="N40" s="27" t="s">
        <v>5900</v>
      </c>
      <c r="O40" s="27" t="s">
        <v>477</v>
      </c>
      <c r="P40" s="27" t="s">
        <v>5910</v>
      </c>
      <c r="Q40" s="27" t="s">
        <v>5911</v>
      </c>
      <c r="R40" s="27" t="s">
        <v>26</v>
      </c>
      <c r="S40" s="27" t="s">
        <v>26</v>
      </c>
      <c r="T40" s="27" t="s">
        <v>26</v>
      </c>
      <c r="U40" s="27" t="s">
        <v>26</v>
      </c>
      <c r="V40" s="27" t="s">
        <v>26</v>
      </c>
      <c r="W40" s="27" t="s">
        <v>26</v>
      </c>
      <c r="X40" s="27" t="s">
        <v>26</v>
      </c>
      <c r="Y40" s="27" t="s">
        <v>26</v>
      </c>
      <c r="Z40" s="27" t="s">
        <v>26</v>
      </c>
      <c r="AA40" s="27" t="s">
        <v>26</v>
      </c>
      <c r="AB40" s="27" t="s">
        <v>26</v>
      </c>
    </row>
    <row r="41" spans="1:28">
      <c r="A41" s="26">
        <v>45902</v>
      </c>
      <c r="B41" s="27" t="s">
        <v>13348</v>
      </c>
      <c r="C41" s="27" t="s">
        <v>13357</v>
      </c>
      <c r="D41" s="28">
        <v>250</v>
      </c>
      <c r="E41" s="27" t="s">
        <v>5897</v>
      </c>
      <c r="F41" s="27" t="s">
        <v>5912</v>
      </c>
      <c r="G41" s="134" t="str">
        <f t="shared" si="0"/>
        <v>4700245</v>
      </c>
      <c r="H41" s="29">
        <v>6035</v>
      </c>
      <c r="I41" s="29">
        <v>17531</v>
      </c>
      <c r="J41" s="58">
        <v>46050</v>
      </c>
      <c r="K41" s="14"/>
      <c r="L41" s="164" t="s">
        <v>20086</v>
      </c>
      <c r="M41" s="14" t="s">
        <v>13771</v>
      </c>
      <c r="N41" s="27" t="s">
        <v>5900</v>
      </c>
      <c r="O41" s="27" t="s">
        <v>477</v>
      </c>
      <c r="P41" s="27" t="s">
        <v>5913</v>
      </c>
      <c r="Q41" s="27" t="s">
        <v>5902</v>
      </c>
      <c r="R41" s="27" t="s">
        <v>26</v>
      </c>
      <c r="S41" s="27" t="s">
        <v>26</v>
      </c>
      <c r="T41" s="27" t="s">
        <v>26</v>
      </c>
      <c r="U41" s="27" t="s">
        <v>26</v>
      </c>
      <c r="V41" s="27" t="s">
        <v>26</v>
      </c>
      <c r="W41" s="27" t="s">
        <v>26</v>
      </c>
      <c r="X41" s="27" t="s">
        <v>26</v>
      </c>
      <c r="Y41" s="27" t="s">
        <v>26</v>
      </c>
      <c r="Z41" s="27" t="s">
        <v>26</v>
      </c>
      <c r="AA41" s="27" t="s">
        <v>26</v>
      </c>
      <c r="AB41" s="27" t="s">
        <v>26</v>
      </c>
    </row>
    <row r="42" spans="1:28">
      <c r="A42" s="26">
        <v>45902</v>
      </c>
      <c r="B42" s="27" t="s">
        <v>13348</v>
      </c>
      <c r="C42" s="27" t="s">
        <v>13357</v>
      </c>
      <c r="D42" s="28">
        <v>8300000</v>
      </c>
      <c r="E42" s="27" t="s">
        <v>5914</v>
      </c>
      <c r="F42" s="27" t="s">
        <v>5915</v>
      </c>
      <c r="G42" s="134" t="str">
        <f t="shared" si="0"/>
        <v>3972245</v>
      </c>
      <c r="H42" s="98" t="s">
        <v>83</v>
      </c>
      <c r="I42" s="98" t="s">
        <v>41</v>
      </c>
      <c r="J42" s="183"/>
      <c r="K42" s="98"/>
      <c r="L42" s="98"/>
      <c r="M42" s="98" t="s">
        <v>41</v>
      </c>
      <c r="N42" s="27" t="s">
        <v>5916</v>
      </c>
      <c r="O42" s="27" t="s">
        <v>244</v>
      </c>
      <c r="P42" s="27" t="s">
        <v>994</v>
      </c>
      <c r="Q42" s="27" t="s">
        <v>995</v>
      </c>
      <c r="R42" s="27" t="s">
        <v>5917</v>
      </c>
      <c r="S42" s="27" t="s">
        <v>5918</v>
      </c>
      <c r="T42" s="27" t="s">
        <v>5919</v>
      </c>
      <c r="U42" s="27" t="s">
        <v>5920</v>
      </c>
      <c r="V42" s="27" t="s">
        <v>26</v>
      </c>
      <c r="W42" s="27" t="s">
        <v>26</v>
      </c>
      <c r="X42" s="27" t="s">
        <v>26</v>
      </c>
      <c r="Y42" s="27" t="s">
        <v>26</v>
      </c>
      <c r="Z42" s="27" t="s">
        <v>26</v>
      </c>
      <c r="AA42" s="27" t="s">
        <v>26</v>
      </c>
      <c r="AB42" s="27" t="s">
        <v>26</v>
      </c>
    </row>
    <row r="43" spans="1:28">
      <c r="A43" s="26">
        <v>45902</v>
      </c>
      <c r="B43" s="27" t="s">
        <v>13348</v>
      </c>
      <c r="C43" s="27" t="s">
        <v>13357</v>
      </c>
      <c r="D43" s="28">
        <v>800000</v>
      </c>
      <c r="E43" s="27" t="s">
        <v>242</v>
      </c>
      <c r="F43" s="27" t="s">
        <v>5921</v>
      </c>
      <c r="G43" s="134" t="str">
        <f t="shared" si="0"/>
        <v>3551245</v>
      </c>
      <c r="H43" s="14" t="s">
        <v>85</v>
      </c>
      <c r="I43" s="14" t="s">
        <v>178</v>
      </c>
      <c r="J43" s="23">
        <v>45903</v>
      </c>
      <c r="K43" s="14"/>
      <c r="L43" s="14"/>
      <c r="M43" s="14" t="s">
        <v>13351</v>
      </c>
      <c r="N43" s="27" t="s">
        <v>243</v>
      </c>
      <c r="O43" s="27" t="s">
        <v>244</v>
      </c>
      <c r="P43" s="27" t="s">
        <v>860</v>
      </c>
      <c r="Q43" s="27" t="s">
        <v>861</v>
      </c>
      <c r="R43" s="27" t="s">
        <v>5922</v>
      </c>
      <c r="S43" s="27" t="s">
        <v>5923</v>
      </c>
      <c r="T43" s="27" t="s">
        <v>5924</v>
      </c>
      <c r="U43" s="27" t="s">
        <v>5925</v>
      </c>
      <c r="V43" s="27" t="s">
        <v>26</v>
      </c>
      <c r="W43" s="27" t="s">
        <v>26</v>
      </c>
      <c r="X43" s="27" t="s">
        <v>26</v>
      </c>
      <c r="Y43" s="27" t="s">
        <v>26</v>
      </c>
      <c r="Z43" s="27" t="s">
        <v>26</v>
      </c>
      <c r="AA43" s="27" t="s">
        <v>26</v>
      </c>
      <c r="AB43" s="27" t="s">
        <v>26</v>
      </c>
    </row>
    <row r="44" spans="1:28">
      <c r="A44" s="26">
        <v>45902</v>
      </c>
      <c r="B44" s="27" t="s">
        <v>13348</v>
      </c>
      <c r="C44" s="27" t="s">
        <v>13349</v>
      </c>
      <c r="D44" s="28">
        <v>3750</v>
      </c>
      <c r="E44" s="27" t="s">
        <v>5926</v>
      </c>
      <c r="F44" s="27" t="s">
        <v>5927</v>
      </c>
      <c r="G44" s="134" t="str">
        <f t="shared" si="0"/>
        <v>3712515</v>
      </c>
      <c r="H44" s="14" t="s">
        <v>57</v>
      </c>
      <c r="I44" s="14" t="s">
        <v>5928</v>
      </c>
      <c r="J44" s="23">
        <v>45903</v>
      </c>
      <c r="K44" s="14"/>
      <c r="L44" s="14"/>
      <c r="M44" s="14" t="s">
        <v>13370</v>
      </c>
      <c r="N44" s="27" t="s">
        <v>1957</v>
      </c>
      <c r="O44" s="27" t="s">
        <v>1958</v>
      </c>
      <c r="P44" s="27" t="s">
        <v>5879</v>
      </c>
      <c r="Q44" s="27" t="s">
        <v>218</v>
      </c>
      <c r="R44" s="27" t="s">
        <v>5929</v>
      </c>
      <c r="S44" s="27" t="s">
        <v>5730</v>
      </c>
      <c r="T44" s="27" t="s">
        <v>5930</v>
      </c>
      <c r="U44" s="27" t="s">
        <v>239</v>
      </c>
      <c r="V44" s="27" t="s">
        <v>5931</v>
      </c>
      <c r="W44" s="27" t="s">
        <v>1963</v>
      </c>
      <c r="X44" s="27" t="s">
        <v>26</v>
      </c>
      <c r="Y44" s="27" t="s">
        <v>26</v>
      </c>
      <c r="Z44" s="27" t="s">
        <v>26</v>
      </c>
      <c r="AA44" s="27" t="s">
        <v>26</v>
      </c>
      <c r="AB44" s="27" t="s">
        <v>26</v>
      </c>
    </row>
    <row r="45" spans="1:28">
      <c r="A45" s="26">
        <v>45902</v>
      </c>
      <c r="B45" s="27" t="s">
        <v>13348</v>
      </c>
      <c r="C45" s="27" t="s">
        <v>13349</v>
      </c>
      <c r="D45" s="28">
        <v>3750</v>
      </c>
      <c r="E45" s="27" t="s">
        <v>5932</v>
      </c>
      <c r="F45" s="27" t="s">
        <v>5933</v>
      </c>
      <c r="G45" s="134" t="str">
        <f t="shared" si="0"/>
        <v>3712517</v>
      </c>
      <c r="H45" s="14" t="s">
        <v>57</v>
      </c>
      <c r="I45" s="14" t="s">
        <v>5934</v>
      </c>
      <c r="J45" s="23">
        <v>45903</v>
      </c>
      <c r="K45" s="14"/>
      <c r="L45" s="14"/>
      <c r="M45" s="14" t="s">
        <v>13370</v>
      </c>
      <c r="N45" s="27" t="s">
        <v>1957</v>
      </c>
      <c r="O45" s="27" t="s">
        <v>1958</v>
      </c>
      <c r="P45" s="27" t="s">
        <v>5879</v>
      </c>
      <c r="Q45" s="27" t="s">
        <v>218</v>
      </c>
      <c r="R45" s="27" t="s">
        <v>5935</v>
      </c>
      <c r="S45" s="27" t="s">
        <v>5730</v>
      </c>
      <c r="T45" s="27" t="s">
        <v>5936</v>
      </c>
      <c r="U45" s="27" t="s">
        <v>239</v>
      </c>
      <c r="V45" s="27" t="s">
        <v>5937</v>
      </c>
      <c r="W45" s="27" t="s">
        <v>1963</v>
      </c>
      <c r="X45" s="27" t="s">
        <v>26</v>
      </c>
      <c r="Y45" s="27" t="s">
        <v>26</v>
      </c>
      <c r="Z45" s="27" t="s">
        <v>26</v>
      </c>
      <c r="AA45" s="27" t="s">
        <v>26</v>
      </c>
      <c r="AB45" s="27" t="s">
        <v>26</v>
      </c>
    </row>
    <row r="46" spans="1:28">
      <c r="A46" s="26">
        <v>45902</v>
      </c>
      <c r="B46" s="27" t="s">
        <v>13348</v>
      </c>
      <c r="C46" s="27" t="s">
        <v>13349</v>
      </c>
      <c r="D46" s="28">
        <v>3750</v>
      </c>
      <c r="E46" s="27" t="s">
        <v>5938</v>
      </c>
      <c r="F46" s="27" t="s">
        <v>5939</v>
      </c>
      <c r="G46" s="134" t="str">
        <f t="shared" si="0"/>
        <v>3712519</v>
      </c>
      <c r="H46" s="14" t="s">
        <v>57</v>
      </c>
      <c r="I46" s="14" t="s">
        <v>5940</v>
      </c>
      <c r="J46" s="23">
        <v>45903</v>
      </c>
      <c r="K46" s="14"/>
      <c r="L46" s="14"/>
      <c r="M46" s="14" t="s">
        <v>13370</v>
      </c>
      <c r="N46" s="27" t="s">
        <v>1957</v>
      </c>
      <c r="O46" s="27" t="s">
        <v>1958</v>
      </c>
      <c r="P46" s="27" t="s">
        <v>5879</v>
      </c>
      <c r="Q46" s="27" t="s">
        <v>218</v>
      </c>
      <c r="R46" s="27" t="s">
        <v>5941</v>
      </c>
      <c r="S46" s="27" t="s">
        <v>5730</v>
      </c>
      <c r="T46" s="27" t="s">
        <v>5942</v>
      </c>
      <c r="U46" s="27" t="s">
        <v>239</v>
      </c>
      <c r="V46" s="27" t="s">
        <v>5943</v>
      </c>
      <c r="W46" s="27" t="s">
        <v>1963</v>
      </c>
      <c r="X46" s="27" t="s">
        <v>26</v>
      </c>
      <c r="Y46" s="27" t="s">
        <v>26</v>
      </c>
      <c r="Z46" s="27" t="s">
        <v>26</v>
      </c>
      <c r="AA46" s="27" t="s">
        <v>26</v>
      </c>
      <c r="AB46" s="27" t="s">
        <v>26</v>
      </c>
    </row>
    <row r="47" spans="1:28">
      <c r="A47" s="26">
        <v>45903</v>
      </c>
      <c r="B47" s="27" t="s">
        <v>13348</v>
      </c>
      <c r="C47" s="27" t="s">
        <v>13349</v>
      </c>
      <c r="D47" s="28">
        <v>349867</v>
      </c>
      <c r="E47" s="27" t="s">
        <v>351</v>
      </c>
      <c r="F47" s="27" t="s">
        <v>5944</v>
      </c>
      <c r="G47" s="134" t="str">
        <f t="shared" si="0"/>
        <v>4905019</v>
      </c>
      <c r="H47" s="14" t="s">
        <v>57</v>
      </c>
      <c r="I47" s="14" t="s">
        <v>5945</v>
      </c>
      <c r="J47" s="23">
        <v>45903</v>
      </c>
      <c r="K47" s="14"/>
      <c r="L47" s="14"/>
      <c r="M47" s="14" t="s">
        <v>13370</v>
      </c>
      <c r="N47" s="27" t="s">
        <v>352</v>
      </c>
      <c r="O47" s="27" t="s">
        <v>353</v>
      </c>
      <c r="P47" s="27" t="s">
        <v>354</v>
      </c>
      <c r="Q47" s="27" t="s">
        <v>218</v>
      </c>
      <c r="R47" s="27" t="s">
        <v>5946</v>
      </c>
      <c r="S47" s="27" t="s">
        <v>5947</v>
      </c>
      <c r="T47" s="27" t="s">
        <v>355</v>
      </c>
      <c r="U47" s="27" t="s">
        <v>217</v>
      </c>
      <c r="V47" s="27" t="s">
        <v>214</v>
      </c>
      <c r="W47" s="27" t="s">
        <v>252</v>
      </c>
      <c r="X47" s="27" t="s">
        <v>26</v>
      </c>
      <c r="Y47" s="27" t="s">
        <v>26</v>
      </c>
      <c r="Z47" s="27" t="s">
        <v>26</v>
      </c>
      <c r="AA47" s="27" t="s">
        <v>26</v>
      </c>
      <c r="AB47" s="27" t="s">
        <v>26</v>
      </c>
    </row>
    <row r="48" spans="1:28">
      <c r="A48" s="26">
        <v>45903</v>
      </c>
      <c r="B48" s="27" t="s">
        <v>13348</v>
      </c>
      <c r="C48" s="27" t="s">
        <v>13349</v>
      </c>
      <c r="D48" s="28">
        <v>89589.84</v>
      </c>
      <c r="E48" s="27" t="s">
        <v>26</v>
      </c>
      <c r="F48" s="27" t="s">
        <v>5948</v>
      </c>
      <c r="G48" s="134" t="str">
        <f t="shared" si="0"/>
        <v>4905035</v>
      </c>
      <c r="H48" s="14" t="s">
        <v>81</v>
      </c>
      <c r="I48" s="14" t="s">
        <v>5949</v>
      </c>
      <c r="J48" s="23">
        <v>45903</v>
      </c>
      <c r="K48" s="14"/>
      <c r="L48" s="14"/>
      <c r="M48" s="14" t="s">
        <v>13364</v>
      </c>
      <c r="N48" s="27" t="s">
        <v>372</v>
      </c>
      <c r="O48" s="27" t="s">
        <v>373</v>
      </c>
      <c r="P48" s="27" t="s">
        <v>5950</v>
      </c>
      <c r="Q48" s="27" t="s">
        <v>374</v>
      </c>
      <c r="R48" s="27" t="s">
        <v>274</v>
      </c>
      <c r="S48" s="27" t="s">
        <v>5951</v>
      </c>
      <c r="T48" s="27" t="s">
        <v>5947</v>
      </c>
      <c r="U48" s="27" t="s">
        <v>375</v>
      </c>
      <c r="V48" s="27" t="s">
        <v>376</v>
      </c>
      <c r="W48" s="27" t="s">
        <v>276</v>
      </c>
      <c r="X48" s="27" t="s">
        <v>296</v>
      </c>
      <c r="Y48" s="27" t="s">
        <v>26</v>
      </c>
      <c r="Z48" s="27" t="s">
        <v>26</v>
      </c>
      <c r="AA48" s="27" t="s">
        <v>26</v>
      </c>
      <c r="AB48" s="27" t="s">
        <v>26</v>
      </c>
    </row>
    <row r="49" spans="1:28">
      <c r="A49" s="26">
        <v>45903</v>
      </c>
      <c r="B49" s="27" t="s">
        <v>13348</v>
      </c>
      <c r="C49" s="27" t="s">
        <v>13349</v>
      </c>
      <c r="D49" s="28">
        <v>25606.78</v>
      </c>
      <c r="E49" s="27" t="s">
        <v>26</v>
      </c>
      <c r="F49" s="27" t="s">
        <v>5952</v>
      </c>
      <c r="G49" s="134" t="str">
        <f t="shared" si="0"/>
        <v>4905029</v>
      </c>
      <c r="H49" s="14" t="s">
        <v>60</v>
      </c>
      <c r="I49" s="14" t="s">
        <v>5953</v>
      </c>
      <c r="J49" s="23">
        <v>45903</v>
      </c>
      <c r="K49" s="14"/>
      <c r="L49" s="14"/>
      <c r="M49" s="14" t="s">
        <v>13364</v>
      </c>
      <c r="N49" s="27" t="s">
        <v>372</v>
      </c>
      <c r="O49" s="27" t="s">
        <v>373</v>
      </c>
      <c r="P49" s="27" t="s">
        <v>5950</v>
      </c>
      <c r="Q49" s="27" t="s">
        <v>374</v>
      </c>
      <c r="R49" s="27" t="s">
        <v>274</v>
      </c>
      <c r="S49" s="27" t="s">
        <v>5954</v>
      </c>
      <c r="T49" s="27" t="s">
        <v>5947</v>
      </c>
      <c r="U49" s="27" t="s">
        <v>375</v>
      </c>
      <c r="V49" s="27" t="s">
        <v>376</v>
      </c>
      <c r="W49" s="27" t="s">
        <v>276</v>
      </c>
      <c r="X49" s="27" t="s">
        <v>296</v>
      </c>
      <c r="Y49" s="27" t="s">
        <v>26</v>
      </c>
      <c r="Z49" s="27" t="s">
        <v>26</v>
      </c>
      <c r="AA49" s="27" t="s">
        <v>26</v>
      </c>
      <c r="AB49" s="27" t="s">
        <v>26</v>
      </c>
    </row>
    <row r="50" spans="1:28">
      <c r="A50" s="26">
        <v>45903</v>
      </c>
      <c r="B50" s="27" t="s">
        <v>13348</v>
      </c>
      <c r="C50" s="27" t="s">
        <v>13349</v>
      </c>
      <c r="D50" s="28">
        <v>15540</v>
      </c>
      <c r="E50" s="27" t="s">
        <v>26</v>
      </c>
      <c r="F50" s="27" t="s">
        <v>5955</v>
      </c>
      <c r="G50" s="134" t="str">
        <f t="shared" si="0"/>
        <v>4905041</v>
      </c>
      <c r="H50" s="14" t="s">
        <v>72</v>
      </c>
      <c r="I50" s="14" t="s">
        <v>5956</v>
      </c>
      <c r="J50" s="23">
        <v>45904</v>
      </c>
      <c r="K50" s="14"/>
      <c r="L50" s="14"/>
      <c r="M50" s="14" t="s">
        <v>13364</v>
      </c>
      <c r="N50" s="27" t="s">
        <v>372</v>
      </c>
      <c r="O50" s="27" t="s">
        <v>373</v>
      </c>
      <c r="P50" s="27" t="s">
        <v>5950</v>
      </c>
      <c r="Q50" s="27" t="s">
        <v>374</v>
      </c>
      <c r="R50" s="27" t="s">
        <v>274</v>
      </c>
      <c r="S50" s="27" t="s">
        <v>5957</v>
      </c>
      <c r="T50" s="27" t="s">
        <v>5947</v>
      </c>
      <c r="U50" s="27" t="s">
        <v>375</v>
      </c>
      <c r="V50" s="27" t="s">
        <v>376</v>
      </c>
      <c r="W50" s="27" t="s">
        <v>276</v>
      </c>
      <c r="X50" s="27" t="s">
        <v>296</v>
      </c>
      <c r="Y50" s="27" t="s">
        <v>26</v>
      </c>
      <c r="Z50" s="27" t="s">
        <v>26</v>
      </c>
      <c r="AA50" s="27" t="s">
        <v>26</v>
      </c>
      <c r="AB50" s="27" t="s">
        <v>26</v>
      </c>
    </row>
    <row r="51" spans="1:28">
      <c r="A51" s="26">
        <v>45903</v>
      </c>
      <c r="B51" s="27" t="s">
        <v>13348</v>
      </c>
      <c r="C51" s="27" t="s">
        <v>13349</v>
      </c>
      <c r="D51" s="28">
        <v>3748.14</v>
      </c>
      <c r="E51" s="27" t="s">
        <v>431</v>
      </c>
      <c r="F51" s="27" t="s">
        <v>5958</v>
      </c>
      <c r="G51" s="134" t="str">
        <f t="shared" si="0"/>
        <v>4905021</v>
      </c>
      <c r="H51" s="14" t="s">
        <v>80</v>
      </c>
      <c r="I51" s="14" t="s">
        <v>7864</v>
      </c>
      <c r="J51" s="23">
        <v>45908</v>
      </c>
      <c r="K51" s="14"/>
      <c r="L51" s="14"/>
      <c r="M51" s="14" t="s">
        <v>824</v>
      </c>
      <c r="N51" s="27" t="s">
        <v>432</v>
      </c>
      <c r="O51" s="27" t="s">
        <v>433</v>
      </c>
      <c r="P51" s="27" t="s">
        <v>434</v>
      </c>
      <c r="Q51" s="27" t="s">
        <v>218</v>
      </c>
      <c r="R51" s="27" t="s">
        <v>5959</v>
      </c>
      <c r="S51" s="27" t="s">
        <v>5947</v>
      </c>
      <c r="T51" s="27" t="s">
        <v>435</v>
      </c>
      <c r="U51" s="27" t="s">
        <v>217</v>
      </c>
      <c r="V51" s="27" t="s">
        <v>214</v>
      </c>
      <c r="W51" s="27" t="s">
        <v>436</v>
      </c>
      <c r="X51" s="27" t="s">
        <v>26</v>
      </c>
      <c r="Y51" s="27" t="s">
        <v>26</v>
      </c>
      <c r="Z51" s="27" t="s">
        <v>26</v>
      </c>
      <c r="AA51" s="27" t="s">
        <v>26</v>
      </c>
      <c r="AB51" s="27" t="s">
        <v>26</v>
      </c>
    </row>
    <row r="52" spans="1:28">
      <c r="A52" s="26">
        <v>45903</v>
      </c>
      <c r="B52" s="27" t="s">
        <v>13348</v>
      </c>
      <c r="C52" s="27" t="s">
        <v>13349</v>
      </c>
      <c r="D52" s="28">
        <v>2000</v>
      </c>
      <c r="E52" s="27" t="s">
        <v>26</v>
      </c>
      <c r="F52" s="27" t="s">
        <v>5960</v>
      </c>
      <c r="G52" s="134" t="str">
        <f t="shared" si="0"/>
        <v>4905027</v>
      </c>
      <c r="H52" s="14" t="s">
        <v>80</v>
      </c>
      <c r="I52" s="14" t="s">
        <v>7865</v>
      </c>
      <c r="J52" s="23">
        <v>45908</v>
      </c>
      <c r="K52" s="14"/>
      <c r="L52" s="14"/>
      <c r="M52" s="14" t="s">
        <v>824</v>
      </c>
      <c r="N52" s="27" t="s">
        <v>806</v>
      </c>
      <c r="O52" s="27" t="s">
        <v>807</v>
      </c>
      <c r="P52" s="27" t="s">
        <v>808</v>
      </c>
      <c r="Q52" s="27" t="s">
        <v>218</v>
      </c>
      <c r="R52" s="27" t="s">
        <v>5961</v>
      </c>
      <c r="S52" s="27" t="s">
        <v>5947</v>
      </c>
      <c r="T52" s="27" t="s">
        <v>217</v>
      </c>
      <c r="U52" s="27" t="s">
        <v>463</v>
      </c>
      <c r="V52" s="27" t="s">
        <v>214</v>
      </c>
      <c r="W52" s="27" t="s">
        <v>497</v>
      </c>
      <c r="X52" s="27" t="s">
        <v>26</v>
      </c>
      <c r="Y52" s="27" t="s">
        <v>26</v>
      </c>
      <c r="Z52" s="27" t="s">
        <v>26</v>
      </c>
      <c r="AA52" s="27" t="s">
        <v>26</v>
      </c>
      <c r="AB52" s="27" t="s">
        <v>26</v>
      </c>
    </row>
    <row r="53" spans="1:28">
      <c r="A53" s="26">
        <v>45903</v>
      </c>
      <c r="B53" s="27" t="s">
        <v>13348</v>
      </c>
      <c r="C53" s="27" t="s">
        <v>13349</v>
      </c>
      <c r="D53" s="28">
        <v>1359.99</v>
      </c>
      <c r="E53" s="27" t="s">
        <v>26</v>
      </c>
      <c r="F53" s="27" t="s">
        <v>5962</v>
      </c>
      <c r="G53" s="134" t="str">
        <f t="shared" si="0"/>
        <v>4905047</v>
      </c>
      <c r="H53" s="14" t="s">
        <v>49</v>
      </c>
      <c r="I53" s="14" t="s">
        <v>5963</v>
      </c>
      <c r="J53" s="23">
        <v>45904</v>
      </c>
      <c r="K53" s="14"/>
      <c r="L53" s="14"/>
      <c r="M53" s="14" t="s">
        <v>13360</v>
      </c>
      <c r="N53" s="27" t="s">
        <v>372</v>
      </c>
      <c r="O53" s="27" t="s">
        <v>373</v>
      </c>
      <c r="P53" s="27" t="s">
        <v>5950</v>
      </c>
      <c r="Q53" s="27" t="s">
        <v>374</v>
      </c>
      <c r="R53" s="27" t="s">
        <v>274</v>
      </c>
      <c r="S53" s="27" t="s">
        <v>5964</v>
      </c>
      <c r="T53" s="27" t="s">
        <v>5947</v>
      </c>
      <c r="U53" s="27" t="s">
        <v>375</v>
      </c>
      <c r="V53" s="27" t="s">
        <v>376</v>
      </c>
      <c r="W53" s="27" t="s">
        <v>276</v>
      </c>
      <c r="X53" s="27" t="s">
        <v>296</v>
      </c>
      <c r="Y53" s="27" t="s">
        <v>26</v>
      </c>
      <c r="Z53" s="27" t="s">
        <v>26</v>
      </c>
      <c r="AA53" s="27" t="s">
        <v>26</v>
      </c>
      <c r="AB53" s="27" t="s">
        <v>26</v>
      </c>
    </row>
    <row r="54" spans="1:28">
      <c r="A54" s="26">
        <v>45903</v>
      </c>
      <c r="B54" s="27" t="s">
        <v>13348</v>
      </c>
      <c r="C54" s="27" t="s">
        <v>13349</v>
      </c>
      <c r="D54" s="28">
        <v>1275.94</v>
      </c>
      <c r="E54" s="27" t="s">
        <v>289</v>
      </c>
      <c r="F54" s="27" t="s">
        <v>5965</v>
      </c>
      <c r="G54" s="134" t="str">
        <f t="shared" si="0"/>
        <v>4905025</v>
      </c>
      <c r="H54" s="14" t="s">
        <v>59</v>
      </c>
      <c r="I54" s="14" t="s">
        <v>5966</v>
      </c>
      <c r="J54" s="23">
        <v>45903</v>
      </c>
      <c r="K54" s="14"/>
      <c r="L54" s="14"/>
      <c r="M54" s="14" t="s">
        <v>13352</v>
      </c>
      <c r="N54" s="27" t="s">
        <v>290</v>
      </c>
      <c r="O54" s="27" t="s">
        <v>291</v>
      </c>
      <c r="P54" s="27" t="s">
        <v>5733</v>
      </c>
      <c r="Q54" s="27" t="s">
        <v>292</v>
      </c>
      <c r="R54" s="27" t="s">
        <v>218</v>
      </c>
      <c r="S54" s="27" t="s">
        <v>5967</v>
      </c>
      <c r="T54" s="27" t="s">
        <v>5947</v>
      </c>
      <c r="U54" s="27" t="s">
        <v>293</v>
      </c>
      <c r="V54" s="27" t="s">
        <v>294</v>
      </c>
      <c r="W54" s="27" t="s">
        <v>295</v>
      </c>
      <c r="X54" s="27" t="s">
        <v>214</v>
      </c>
      <c r="Y54" s="27" t="s">
        <v>296</v>
      </c>
      <c r="Z54" s="27" t="s">
        <v>26</v>
      </c>
      <c r="AA54" s="27" t="s">
        <v>26</v>
      </c>
      <c r="AB54" s="27" t="s">
        <v>26</v>
      </c>
    </row>
    <row r="55" spans="1:28">
      <c r="A55" s="26">
        <v>45903</v>
      </c>
      <c r="B55" s="27" t="s">
        <v>13348</v>
      </c>
      <c r="C55" s="27" t="s">
        <v>13349</v>
      </c>
      <c r="D55" s="28">
        <v>1052.81</v>
      </c>
      <c r="E55" s="27" t="s">
        <v>485</v>
      </c>
      <c r="F55" s="27" t="s">
        <v>5968</v>
      </c>
      <c r="G55" s="134" t="str">
        <f t="shared" si="0"/>
        <v>6943488</v>
      </c>
      <c r="H55" s="32" t="s">
        <v>83</v>
      </c>
      <c r="I55" s="32" t="s">
        <v>186</v>
      </c>
      <c r="J55" s="55">
        <v>45903</v>
      </c>
      <c r="K55" s="32" t="s">
        <v>13772</v>
      </c>
      <c r="L55" s="146" t="s">
        <v>13773</v>
      </c>
      <c r="M55" s="17" t="s">
        <v>186</v>
      </c>
      <c r="N55" s="27" t="s">
        <v>486</v>
      </c>
      <c r="O55" s="27" t="s">
        <v>487</v>
      </c>
      <c r="P55" s="27" t="s">
        <v>5574</v>
      </c>
      <c r="Q55" s="27" t="s">
        <v>488</v>
      </c>
      <c r="R55" s="27" t="s">
        <v>250</v>
      </c>
      <c r="S55" s="27" t="s">
        <v>5969</v>
      </c>
      <c r="T55" s="27" t="s">
        <v>5947</v>
      </c>
      <c r="U55" s="27" t="s">
        <v>489</v>
      </c>
      <c r="V55" s="27" t="s">
        <v>217</v>
      </c>
      <c r="W55" s="27" t="s">
        <v>5970</v>
      </c>
      <c r="X55" s="27" t="s">
        <v>214</v>
      </c>
      <c r="Y55" s="27" t="s">
        <v>260</v>
      </c>
      <c r="Z55" s="27" t="s">
        <v>26</v>
      </c>
      <c r="AA55" s="27" t="s">
        <v>26</v>
      </c>
      <c r="AB55" s="27" t="s">
        <v>26</v>
      </c>
    </row>
    <row r="56" spans="1:28">
      <c r="A56" s="26">
        <v>45903</v>
      </c>
      <c r="B56" s="27" t="s">
        <v>13348</v>
      </c>
      <c r="C56" s="27" t="s">
        <v>13349</v>
      </c>
      <c r="D56" s="28">
        <v>880</v>
      </c>
      <c r="E56" s="27" t="s">
        <v>2921</v>
      </c>
      <c r="F56" s="27" t="s">
        <v>5971</v>
      </c>
      <c r="G56" s="134" t="str">
        <f t="shared" si="0"/>
        <v>4905064</v>
      </c>
      <c r="H56" s="14" t="s">
        <v>109</v>
      </c>
      <c r="I56" s="14" t="s">
        <v>185</v>
      </c>
      <c r="J56" s="23">
        <v>45903</v>
      </c>
      <c r="K56" s="14"/>
      <c r="L56" s="14"/>
      <c r="M56" s="14" t="s">
        <v>13393</v>
      </c>
      <c r="N56" s="27" t="s">
        <v>2923</v>
      </c>
      <c r="O56" s="27" t="s">
        <v>2924</v>
      </c>
      <c r="P56" s="27" t="s">
        <v>5733</v>
      </c>
      <c r="Q56" s="27" t="s">
        <v>603</v>
      </c>
      <c r="R56" s="27" t="s">
        <v>274</v>
      </c>
      <c r="S56" s="27" t="s">
        <v>5972</v>
      </c>
      <c r="T56" s="27" t="s">
        <v>5947</v>
      </c>
      <c r="U56" s="27" t="s">
        <v>2928</v>
      </c>
      <c r="V56" s="27" t="s">
        <v>868</v>
      </c>
      <c r="W56" s="27" t="s">
        <v>276</v>
      </c>
      <c r="X56" s="27" t="s">
        <v>550</v>
      </c>
      <c r="Y56" s="27" t="s">
        <v>26</v>
      </c>
      <c r="Z56" s="27" t="s">
        <v>26</v>
      </c>
      <c r="AA56" s="27" t="s">
        <v>26</v>
      </c>
      <c r="AB56" s="27" t="s">
        <v>26</v>
      </c>
    </row>
    <row r="57" spans="1:28">
      <c r="A57" s="26">
        <v>45903</v>
      </c>
      <c r="B57" s="27" t="s">
        <v>13348</v>
      </c>
      <c r="C57" s="27" t="s">
        <v>13349</v>
      </c>
      <c r="D57" s="28">
        <v>565</v>
      </c>
      <c r="E57" s="27" t="s">
        <v>718</v>
      </c>
      <c r="F57" s="27" t="s">
        <v>5973</v>
      </c>
      <c r="G57" s="134" t="str">
        <f t="shared" si="0"/>
        <v>4905023</v>
      </c>
      <c r="H57" s="14" t="s">
        <v>70</v>
      </c>
      <c r="I57" s="14" t="s">
        <v>5974</v>
      </c>
      <c r="J57" s="23">
        <v>45904</v>
      </c>
      <c r="K57" s="14"/>
      <c r="L57" s="14"/>
      <c r="M57" s="14" t="s">
        <v>820</v>
      </c>
      <c r="N57" s="27" t="s">
        <v>719</v>
      </c>
      <c r="O57" s="27" t="s">
        <v>720</v>
      </c>
      <c r="P57" s="27" t="s">
        <v>5733</v>
      </c>
      <c r="Q57" s="27" t="s">
        <v>258</v>
      </c>
      <c r="R57" s="27" t="s">
        <v>218</v>
      </c>
      <c r="S57" s="27" t="s">
        <v>5975</v>
      </c>
      <c r="T57" s="27" t="s">
        <v>5947</v>
      </c>
      <c r="U57" s="27" t="s">
        <v>721</v>
      </c>
      <c r="V57" s="27" t="s">
        <v>722</v>
      </c>
      <c r="W57" s="27" t="s">
        <v>214</v>
      </c>
      <c r="X57" s="27" t="s">
        <v>723</v>
      </c>
      <c r="Y57" s="27" t="s">
        <v>26</v>
      </c>
      <c r="Z57" s="27" t="s">
        <v>26</v>
      </c>
      <c r="AA57" s="27" t="s">
        <v>26</v>
      </c>
      <c r="AB57" s="27" t="s">
        <v>26</v>
      </c>
    </row>
    <row r="58" spans="1:28">
      <c r="A58" s="26">
        <v>45903</v>
      </c>
      <c r="B58" s="27" t="s">
        <v>13348</v>
      </c>
      <c r="C58" s="27" t="s">
        <v>13349</v>
      </c>
      <c r="D58" s="28">
        <v>60.99</v>
      </c>
      <c r="E58" s="27" t="s">
        <v>5976</v>
      </c>
      <c r="F58" s="27" t="s">
        <v>5977</v>
      </c>
      <c r="G58" s="134" t="str">
        <f t="shared" si="0"/>
        <v>4905054</v>
      </c>
      <c r="H58" s="37" t="s">
        <v>83</v>
      </c>
      <c r="I58" s="37" t="s">
        <v>82</v>
      </c>
      <c r="J58" s="94">
        <v>45904</v>
      </c>
      <c r="K58" s="37" t="s">
        <v>13774</v>
      </c>
      <c r="L58" s="37">
        <v>104312901</v>
      </c>
      <c r="M58" s="37" t="s">
        <v>82</v>
      </c>
      <c r="N58" s="27" t="s">
        <v>4390</v>
      </c>
      <c r="O58" s="27" t="s">
        <v>4391</v>
      </c>
      <c r="P58" s="27" t="s">
        <v>5950</v>
      </c>
      <c r="Q58" s="27" t="s">
        <v>309</v>
      </c>
      <c r="R58" s="27" t="s">
        <v>274</v>
      </c>
      <c r="S58" s="27" t="s">
        <v>5978</v>
      </c>
      <c r="T58" s="27" t="s">
        <v>5947</v>
      </c>
      <c r="U58" s="27" t="s">
        <v>5979</v>
      </c>
      <c r="V58" s="27" t="s">
        <v>535</v>
      </c>
      <c r="W58" s="27" t="s">
        <v>276</v>
      </c>
      <c r="X58" s="27" t="s">
        <v>260</v>
      </c>
      <c r="Y58" s="27" t="s">
        <v>26</v>
      </c>
      <c r="Z58" s="27" t="s">
        <v>26</v>
      </c>
      <c r="AA58" s="27" t="s">
        <v>26</v>
      </c>
      <c r="AB58" s="27" t="s">
        <v>26</v>
      </c>
    </row>
    <row r="59" spans="1:28">
      <c r="A59" s="26">
        <v>45903</v>
      </c>
      <c r="B59" s="27" t="s">
        <v>13348</v>
      </c>
      <c r="C59" s="27" t="s">
        <v>13357</v>
      </c>
      <c r="D59" s="28">
        <v>2590</v>
      </c>
      <c r="E59" s="27" t="s">
        <v>124</v>
      </c>
      <c r="F59" s="27" t="s">
        <v>5980</v>
      </c>
      <c r="G59" s="134" t="str">
        <f t="shared" si="0"/>
        <v>5309246</v>
      </c>
      <c r="H59" s="14" t="s">
        <v>51</v>
      </c>
      <c r="I59" s="14" t="s">
        <v>5981</v>
      </c>
      <c r="J59" s="23">
        <v>45904</v>
      </c>
      <c r="K59" s="14"/>
      <c r="L59" s="14"/>
      <c r="M59" s="14" t="s">
        <v>826</v>
      </c>
      <c r="N59" s="27" t="s">
        <v>263</v>
      </c>
      <c r="O59" s="27" t="s">
        <v>360</v>
      </c>
      <c r="P59" s="27" t="s">
        <v>5982</v>
      </c>
      <c r="Q59" s="27" t="s">
        <v>3548</v>
      </c>
      <c r="R59" s="27" t="s">
        <v>5983</v>
      </c>
      <c r="S59" s="27" t="s">
        <v>5984</v>
      </c>
      <c r="T59" s="27" t="s">
        <v>5985</v>
      </c>
      <c r="U59" s="27" t="s">
        <v>5986</v>
      </c>
      <c r="V59" s="27" t="s">
        <v>26</v>
      </c>
      <c r="W59" s="27" t="s">
        <v>26</v>
      </c>
      <c r="X59" s="27" t="s">
        <v>26</v>
      </c>
      <c r="Y59" s="27" t="s">
        <v>26</v>
      </c>
      <c r="Z59" s="27" t="s">
        <v>26</v>
      </c>
      <c r="AA59" s="27" t="s">
        <v>26</v>
      </c>
      <c r="AB59" s="27" t="s">
        <v>26</v>
      </c>
    </row>
    <row r="60" spans="1:28">
      <c r="A60" s="26">
        <v>45903</v>
      </c>
      <c r="B60" s="27" t="s">
        <v>13348</v>
      </c>
      <c r="C60" s="27" t="s">
        <v>13357</v>
      </c>
      <c r="D60" s="28">
        <v>1300</v>
      </c>
      <c r="E60" s="27" t="s">
        <v>124</v>
      </c>
      <c r="F60" s="27" t="s">
        <v>5987</v>
      </c>
      <c r="G60" s="134" t="str">
        <f t="shared" si="0"/>
        <v>6073246</v>
      </c>
      <c r="H60" s="14" t="s">
        <v>86</v>
      </c>
      <c r="I60" s="14" t="s">
        <v>5988</v>
      </c>
      <c r="J60" s="23">
        <v>45904</v>
      </c>
      <c r="K60" s="147" t="s">
        <v>13775</v>
      </c>
      <c r="L60" s="147" t="s">
        <v>13776</v>
      </c>
      <c r="M60" s="14" t="s">
        <v>13380</v>
      </c>
      <c r="N60" s="27" t="s">
        <v>263</v>
      </c>
      <c r="O60" s="27" t="s">
        <v>360</v>
      </c>
      <c r="P60" s="27" t="s">
        <v>5989</v>
      </c>
      <c r="Q60" s="27" t="s">
        <v>5990</v>
      </c>
      <c r="R60" s="27" t="s">
        <v>5991</v>
      </c>
      <c r="S60" s="27" t="s">
        <v>5992</v>
      </c>
      <c r="T60" s="27" t="s">
        <v>5993</v>
      </c>
      <c r="U60" s="27" t="s">
        <v>5994</v>
      </c>
      <c r="V60" s="27" t="s">
        <v>26</v>
      </c>
      <c r="W60" s="27" t="s">
        <v>26</v>
      </c>
      <c r="X60" s="27" t="s">
        <v>26</v>
      </c>
      <c r="Y60" s="27" t="s">
        <v>26</v>
      </c>
      <c r="Z60" s="27" t="s">
        <v>26</v>
      </c>
      <c r="AA60" s="27" t="s">
        <v>26</v>
      </c>
      <c r="AB60" s="27" t="s">
        <v>26</v>
      </c>
    </row>
    <row r="61" spans="1:28">
      <c r="A61" s="26">
        <v>45903</v>
      </c>
      <c r="B61" s="27" t="s">
        <v>13348</v>
      </c>
      <c r="C61" s="27" t="s">
        <v>13349</v>
      </c>
      <c r="D61" s="28">
        <v>113.4</v>
      </c>
      <c r="E61" s="27" t="s">
        <v>334</v>
      </c>
      <c r="F61" s="27" t="s">
        <v>5995</v>
      </c>
      <c r="G61" s="134" t="str">
        <f t="shared" si="0"/>
        <v>0336623</v>
      </c>
      <c r="H61" s="14" t="s">
        <v>52</v>
      </c>
      <c r="I61" s="14" t="s">
        <v>8493</v>
      </c>
      <c r="J61" s="23">
        <v>45917</v>
      </c>
      <c r="K61" s="29"/>
      <c r="L61" s="29"/>
      <c r="M61" s="14" t="s">
        <v>13363</v>
      </c>
      <c r="N61" s="27" t="s">
        <v>329</v>
      </c>
      <c r="O61" s="27" t="s">
        <v>330</v>
      </c>
      <c r="P61" s="27" t="s">
        <v>5950</v>
      </c>
      <c r="Q61" s="27" t="s">
        <v>331</v>
      </c>
      <c r="R61" s="27" t="s">
        <v>274</v>
      </c>
      <c r="S61" s="27" t="s">
        <v>5996</v>
      </c>
      <c r="T61" s="27" t="s">
        <v>5947</v>
      </c>
      <c r="U61" s="27" t="s">
        <v>335</v>
      </c>
      <c r="V61" s="27" t="s">
        <v>535</v>
      </c>
      <c r="W61" s="27" t="s">
        <v>276</v>
      </c>
      <c r="X61" s="27" t="s">
        <v>333</v>
      </c>
      <c r="Y61" s="27" t="s">
        <v>26</v>
      </c>
      <c r="Z61" s="27" t="s">
        <v>26</v>
      </c>
      <c r="AA61" s="27" t="s">
        <v>26</v>
      </c>
    </row>
    <row r="62" spans="1:28">
      <c r="A62" s="26">
        <v>45903</v>
      </c>
      <c r="B62" s="27" t="s">
        <v>13348</v>
      </c>
      <c r="C62" s="27" t="s">
        <v>13349</v>
      </c>
      <c r="D62" s="28">
        <v>120.5</v>
      </c>
      <c r="E62" s="27" t="s">
        <v>5997</v>
      </c>
      <c r="F62" s="27" t="s">
        <v>5998</v>
      </c>
      <c r="G62" s="134" t="str">
        <f t="shared" si="0"/>
        <v>6059373</v>
      </c>
      <c r="H62" s="14">
        <v>6400</v>
      </c>
      <c r="I62" s="14">
        <v>48753</v>
      </c>
      <c r="J62" s="23"/>
      <c r="K62" s="29"/>
      <c r="L62" s="29"/>
      <c r="M62" s="14" t="s">
        <v>13404</v>
      </c>
      <c r="N62" s="27" t="s">
        <v>517</v>
      </c>
      <c r="O62" s="27" t="s">
        <v>518</v>
      </c>
      <c r="P62" s="27" t="s">
        <v>5950</v>
      </c>
      <c r="Q62" s="27" t="s">
        <v>309</v>
      </c>
      <c r="R62" s="27" t="s">
        <v>274</v>
      </c>
      <c r="S62" s="27" t="s">
        <v>5999</v>
      </c>
      <c r="T62" s="27" t="s">
        <v>5947</v>
      </c>
      <c r="U62" s="27" t="s">
        <v>6000</v>
      </c>
      <c r="V62" s="27" t="s">
        <v>666</v>
      </c>
      <c r="W62" s="27" t="s">
        <v>276</v>
      </c>
      <c r="X62" s="27" t="s">
        <v>260</v>
      </c>
      <c r="Y62" s="27" t="s">
        <v>26</v>
      </c>
      <c r="Z62" s="27" t="s">
        <v>26</v>
      </c>
      <c r="AA62" s="27" t="s">
        <v>26</v>
      </c>
    </row>
    <row r="63" spans="1:28">
      <c r="A63" s="26">
        <v>45903</v>
      </c>
      <c r="B63" s="27" t="s">
        <v>13348</v>
      </c>
      <c r="C63" s="27" t="s">
        <v>13349</v>
      </c>
      <c r="D63" s="28">
        <v>7032.31</v>
      </c>
      <c r="E63" s="27" t="s">
        <v>6001</v>
      </c>
      <c r="F63" s="27" t="s">
        <v>6002</v>
      </c>
      <c r="G63" s="134" t="str">
        <f t="shared" si="0"/>
        <v>6059383</v>
      </c>
      <c r="H63" s="14" t="s">
        <v>62</v>
      </c>
      <c r="I63" s="14" t="s">
        <v>7866</v>
      </c>
      <c r="J63" s="23">
        <v>45910</v>
      </c>
      <c r="K63" s="29"/>
      <c r="L63" s="29"/>
      <c r="M63" s="14" t="s">
        <v>13383</v>
      </c>
      <c r="N63" s="27" t="s">
        <v>517</v>
      </c>
      <c r="O63" s="27" t="s">
        <v>518</v>
      </c>
      <c r="P63" s="27" t="s">
        <v>5950</v>
      </c>
      <c r="Q63" s="27" t="s">
        <v>309</v>
      </c>
      <c r="R63" s="27" t="s">
        <v>274</v>
      </c>
      <c r="S63" s="27" t="s">
        <v>6003</v>
      </c>
      <c r="T63" s="27" t="s">
        <v>5947</v>
      </c>
      <c r="U63" s="27" t="s">
        <v>6004</v>
      </c>
      <c r="V63" s="27" t="s">
        <v>523</v>
      </c>
      <c r="W63" s="27" t="s">
        <v>260</v>
      </c>
      <c r="X63" s="27" t="s">
        <v>26</v>
      </c>
      <c r="Y63" s="27" t="s">
        <v>26</v>
      </c>
      <c r="Z63" s="27" t="s">
        <v>26</v>
      </c>
      <c r="AA63" s="27" t="s">
        <v>26</v>
      </c>
    </row>
    <row r="64" spans="1:28">
      <c r="A64" s="26">
        <v>45903</v>
      </c>
      <c r="B64" s="27" t="s">
        <v>13348</v>
      </c>
      <c r="C64" s="27" t="s">
        <v>13349</v>
      </c>
      <c r="D64" s="28">
        <v>201768.85</v>
      </c>
      <c r="E64" s="27" t="s">
        <v>6005</v>
      </c>
      <c r="F64" s="27" t="s">
        <v>6006</v>
      </c>
      <c r="G64" s="134" t="str">
        <f t="shared" si="0"/>
        <v>6059393</v>
      </c>
      <c r="H64" s="14" t="s">
        <v>72</v>
      </c>
      <c r="I64" s="14" t="s">
        <v>7867</v>
      </c>
      <c r="J64" s="23">
        <v>45908</v>
      </c>
      <c r="K64" s="29"/>
      <c r="L64" s="29"/>
      <c r="M64" s="14" t="s">
        <v>13434</v>
      </c>
      <c r="N64" s="27" t="s">
        <v>517</v>
      </c>
      <c r="O64" s="27" t="s">
        <v>518</v>
      </c>
      <c r="P64" s="27" t="s">
        <v>5950</v>
      </c>
      <c r="Q64" s="27" t="s">
        <v>309</v>
      </c>
      <c r="R64" s="27" t="s">
        <v>274</v>
      </c>
      <c r="S64" s="27" t="s">
        <v>6007</v>
      </c>
      <c r="T64" s="27" t="s">
        <v>5947</v>
      </c>
      <c r="U64" s="27" t="s">
        <v>6008</v>
      </c>
      <c r="V64" s="27" t="s">
        <v>526</v>
      </c>
      <c r="W64" s="27" t="s">
        <v>276</v>
      </c>
      <c r="X64" s="27" t="s">
        <v>260</v>
      </c>
      <c r="Y64" s="27" t="s">
        <v>26</v>
      </c>
      <c r="Z64" s="27" t="s">
        <v>26</v>
      </c>
      <c r="AA64" s="27" t="s">
        <v>26</v>
      </c>
    </row>
    <row r="65" spans="1:27">
      <c r="A65" s="26">
        <v>45903</v>
      </c>
      <c r="B65" s="27" t="s">
        <v>13348</v>
      </c>
      <c r="C65" s="27" t="s">
        <v>13349</v>
      </c>
      <c r="D65" s="28">
        <v>4002.8</v>
      </c>
      <c r="E65" s="27" t="s">
        <v>6009</v>
      </c>
      <c r="F65" s="27" t="s">
        <v>6010</v>
      </c>
      <c r="G65" s="134" t="str">
        <f t="shared" si="0"/>
        <v>6059403</v>
      </c>
      <c r="H65" s="14" t="s">
        <v>62</v>
      </c>
      <c r="I65" s="14" t="s">
        <v>7866</v>
      </c>
      <c r="J65" s="23">
        <v>45910</v>
      </c>
      <c r="K65" s="29"/>
      <c r="L65" s="29"/>
      <c r="M65" s="14" t="s">
        <v>13383</v>
      </c>
      <c r="N65" s="27" t="s">
        <v>517</v>
      </c>
      <c r="O65" s="27" t="s">
        <v>518</v>
      </c>
      <c r="P65" s="27" t="s">
        <v>5950</v>
      </c>
      <c r="Q65" s="27" t="s">
        <v>309</v>
      </c>
      <c r="R65" s="27" t="s">
        <v>274</v>
      </c>
      <c r="S65" s="27" t="s">
        <v>6011</v>
      </c>
      <c r="T65" s="27" t="s">
        <v>5947</v>
      </c>
      <c r="U65" s="27" t="s">
        <v>6012</v>
      </c>
      <c r="V65" s="27" t="s">
        <v>523</v>
      </c>
      <c r="W65" s="27" t="s">
        <v>260</v>
      </c>
      <c r="X65" s="27" t="s">
        <v>26</v>
      </c>
      <c r="Y65" s="27" t="s">
        <v>26</v>
      </c>
      <c r="Z65" s="27" t="s">
        <v>26</v>
      </c>
      <c r="AA65" s="27" t="s">
        <v>26</v>
      </c>
    </row>
    <row r="66" spans="1:27">
      <c r="A66" s="26">
        <v>45903</v>
      </c>
      <c r="B66" s="27" t="s">
        <v>13348</v>
      </c>
      <c r="C66" s="27" t="s">
        <v>13349</v>
      </c>
      <c r="D66" s="28">
        <v>97789.1</v>
      </c>
      <c r="E66" s="27" t="s">
        <v>6013</v>
      </c>
      <c r="F66" s="27" t="s">
        <v>6014</v>
      </c>
      <c r="G66" s="134" t="str">
        <f t="shared" si="0"/>
        <v>6059413</v>
      </c>
      <c r="H66" s="14" t="s">
        <v>94</v>
      </c>
      <c r="I66" s="14" t="s">
        <v>6015</v>
      </c>
      <c r="J66" s="23">
        <v>45904</v>
      </c>
      <c r="K66" s="29"/>
      <c r="L66" s="29"/>
      <c r="M66" s="14" t="s">
        <v>13403</v>
      </c>
      <c r="N66" s="27" t="s">
        <v>517</v>
      </c>
      <c r="O66" s="27" t="s">
        <v>518</v>
      </c>
      <c r="P66" s="27" t="s">
        <v>5950</v>
      </c>
      <c r="Q66" s="27" t="s">
        <v>309</v>
      </c>
      <c r="R66" s="27" t="s">
        <v>274</v>
      </c>
      <c r="S66" s="27" t="s">
        <v>6016</v>
      </c>
      <c r="T66" s="27" t="s">
        <v>5947</v>
      </c>
      <c r="U66" s="27" t="s">
        <v>6017</v>
      </c>
      <c r="V66" s="27" t="s">
        <v>520</v>
      </c>
      <c r="W66" s="27" t="s">
        <v>276</v>
      </c>
      <c r="X66" s="27" t="s">
        <v>260</v>
      </c>
      <c r="Y66" s="27" t="s">
        <v>26</v>
      </c>
      <c r="Z66" s="27" t="s">
        <v>26</v>
      </c>
      <c r="AA66" s="27" t="s">
        <v>26</v>
      </c>
    </row>
    <row r="67" spans="1:27">
      <c r="A67" s="26">
        <v>45903</v>
      </c>
      <c r="B67" s="27" t="s">
        <v>13348</v>
      </c>
      <c r="C67" s="27" t="s">
        <v>13349</v>
      </c>
      <c r="D67" s="28">
        <v>1424.19</v>
      </c>
      <c r="E67" s="27" t="s">
        <v>6018</v>
      </c>
      <c r="F67" s="27" t="s">
        <v>6019</v>
      </c>
      <c r="G67" s="134" t="str">
        <f t="shared" ref="G67:G130" si="1">MID(F67,4,7)</f>
        <v>6059423</v>
      </c>
      <c r="H67" s="14" t="s">
        <v>63</v>
      </c>
      <c r="I67" s="14" t="s">
        <v>6020</v>
      </c>
      <c r="J67" s="23">
        <v>45905</v>
      </c>
      <c r="K67" s="29"/>
      <c r="L67" s="29"/>
      <c r="M67" s="14" t="s">
        <v>13350</v>
      </c>
      <c r="N67" s="27" t="s">
        <v>517</v>
      </c>
      <c r="O67" s="27" t="s">
        <v>518</v>
      </c>
      <c r="P67" s="27" t="s">
        <v>5950</v>
      </c>
      <c r="Q67" s="27" t="s">
        <v>309</v>
      </c>
      <c r="R67" s="27" t="s">
        <v>274</v>
      </c>
      <c r="S67" s="27" t="s">
        <v>6021</v>
      </c>
      <c r="T67" s="27" t="s">
        <v>5947</v>
      </c>
      <c r="U67" s="27" t="s">
        <v>6022</v>
      </c>
      <c r="V67" s="27" t="s">
        <v>522</v>
      </c>
      <c r="W67" s="27" t="s">
        <v>276</v>
      </c>
      <c r="X67" s="27" t="s">
        <v>260</v>
      </c>
      <c r="Y67" s="27" t="s">
        <v>26</v>
      </c>
      <c r="Z67" s="27" t="s">
        <v>26</v>
      </c>
      <c r="AA67" s="27" t="s">
        <v>26</v>
      </c>
    </row>
    <row r="68" spans="1:27">
      <c r="A68" s="26">
        <v>45903</v>
      </c>
      <c r="B68" s="27" t="s">
        <v>13348</v>
      </c>
      <c r="C68" s="27" t="s">
        <v>13349</v>
      </c>
      <c r="D68" s="28">
        <v>12203.98</v>
      </c>
      <c r="E68" s="27" t="s">
        <v>6023</v>
      </c>
      <c r="F68" s="27" t="s">
        <v>6024</v>
      </c>
      <c r="G68" s="134" t="str">
        <f t="shared" si="1"/>
        <v>6059433</v>
      </c>
      <c r="H68" s="14" t="s">
        <v>58</v>
      </c>
      <c r="I68" s="14" t="s">
        <v>6025</v>
      </c>
      <c r="J68" s="23">
        <v>45904</v>
      </c>
      <c r="K68" s="29"/>
      <c r="L68" s="29"/>
      <c r="M68" s="14" t="s">
        <v>13375</v>
      </c>
      <c r="N68" s="27" t="s">
        <v>517</v>
      </c>
      <c r="O68" s="27" t="s">
        <v>518</v>
      </c>
      <c r="P68" s="27" t="s">
        <v>5950</v>
      </c>
      <c r="Q68" s="27" t="s">
        <v>309</v>
      </c>
      <c r="R68" s="27" t="s">
        <v>274</v>
      </c>
      <c r="S68" s="27" t="s">
        <v>6026</v>
      </c>
      <c r="T68" s="27" t="s">
        <v>5947</v>
      </c>
      <c r="U68" s="27" t="s">
        <v>6027</v>
      </c>
      <c r="V68" s="27" t="s">
        <v>521</v>
      </c>
      <c r="W68" s="27" t="s">
        <v>276</v>
      </c>
      <c r="X68" s="27" t="s">
        <v>260</v>
      </c>
      <c r="Y68" s="27" t="s">
        <v>26</v>
      </c>
      <c r="Z68" s="27" t="s">
        <v>26</v>
      </c>
      <c r="AA68" s="27" t="s">
        <v>26</v>
      </c>
    </row>
    <row r="69" spans="1:27">
      <c r="A69" s="26">
        <v>45903</v>
      </c>
      <c r="B69" s="27" t="s">
        <v>13348</v>
      </c>
      <c r="C69" s="27" t="s">
        <v>13357</v>
      </c>
      <c r="D69" s="28">
        <v>14250</v>
      </c>
      <c r="E69" s="27" t="s">
        <v>6028</v>
      </c>
      <c r="F69" s="27" t="s">
        <v>6029</v>
      </c>
      <c r="G69" s="134" t="str">
        <f t="shared" si="1"/>
        <v>9400246</v>
      </c>
      <c r="H69" s="14" t="s">
        <v>96</v>
      </c>
      <c r="I69" s="14" t="s">
        <v>7868</v>
      </c>
      <c r="J69" s="23">
        <v>45908</v>
      </c>
      <c r="K69" s="29"/>
      <c r="L69" s="29"/>
      <c r="M69" s="14" t="s">
        <v>13604</v>
      </c>
      <c r="N69" s="27" t="s">
        <v>6030</v>
      </c>
      <c r="O69" s="27" t="s">
        <v>477</v>
      </c>
      <c r="P69" s="27" t="s">
        <v>6031</v>
      </c>
      <c r="Q69" s="27" t="s">
        <v>6032</v>
      </c>
      <c r="R69" s="27" t="s">
        <v>26</v>
      </c>
      <c r="S69" s="27" t="s">
        <v>26</v>
      </c>
      <c r="T69" s="27" t="s">
        <v>26</v>
      </c>
      <c r="U69" s="27" t="s">
        <v>26</v>
      </c>
      <c r="V69" s="27" t="s">
        <v>26</v>
      </c>
      <c r="W69" s="27" t="s">
        <v>26</v>
      </c>
      <c r="X69" s="27" t="s">
        <v>26</v>
      </c>
      <c r="Y69" s="27" t="s">
        <v>26</v>
      </c>
      <c r="Z69" s="27" t="s">
        <v>26</v>
      </c>
      <c r="AA69" s="27" t="s">
        <v>26</v>
      </c>
    </row>
    <row r="70" spans="1:27">
      <c r="A70" s="26">
        <v>45903</v>
      </c>
      <c r="B70" s="27" t="s">
        <v>13348</v>
      </c>
      <c r="C70" s="27" t="s">
        <v>13357</v>
      </c>
      <c r="D70" s="28">
        <v>3909.99</v>
      </c>
      <c r="E70" s="27" t="s">
        <v>6028</v>
      </c>
      <c r="F70" s="27" t="s">
        <v>6033</v>
      </c>
      <c r="G70" s="134" t="str">
        <f t="shared" si="1"/>
        <v>9500246</v>
      </c>
      <c r="H70" s="14" t="s">
        <v>54</v>
      </c>
      <c r="I70" s="14" t="s">
        <v>6034</v>
      </c>
      <c r="J70" s="23">
        <v>45904</v>
      </c>
      <c r="K70" s="29"/>
      <c r="L70" s="29"/>
      <c r="M70" s="14" t="s">
        <v>13369</v>
      </c>
      <c r="N70" s="27" t="s">
        <v>6030</v>
      </c>
      <c r="O70" s="27" t="s">
        <v>477</v>
      </c>
      <c r="P70" s="27" t="s">
        <v>6035</v>
      </c>
      <c r="Q70" s="27" t="s">
        <v>6032</v>
      </c>
      <c r="R70" s="27" t="s">
        <v>26</v>
      </c>
      <c r="S70" s="27" t="s">
        <v>26</v>
      </c>
      <c r="T70" s="27" t="s">
        <v>26</v>
      </c>
      <c r="U70" s="27" t="s">
        <v>26</v>
      </c>
      <c r="V70" s="27" t="s">
        <v>26</v>
      </c>
      <c r="W70" s="27" t="s">
        <v>26</v>
      </c>
      <c r="X70" s="27" t="s">
        <v>26</v>
      </c>
      <c r="Y70" s="27" t="s">
        <v>26</v>
      </c>
      <c r="Z70" s="27" t="s">
        <v>26</v>
      </c>
      <c r="AA70" s="27" t="s">
        <v>26</v>
      </c>
    </row>
    <row r="71" spans="1:27">
      <c r="A71" s="26">
        <v>45904</v>
      </c>
      <c r="B71" s="27" t="s">
        <v>13348</v>
      </c>
      <c r="C71" s="27" t="s">
        <v>13349</v>
      </c>
      <c r="D71" s="28">
        <v>1258.8800000000001</v>
      </c>
      <c r="E71" s="27" t="s">
        <v>6036</v>
      </c>
      <c r="F71" s="27" t="s">
        <v>6037</v>
      </c>
      <c r="G71" s="134" t="str">
        <f t="shared" si="1"/>
        <v>0205963</v>
      </c>
      <c r="H71" s="32" t="s">
        <v>83</v>
      </c>
      <c r="I71" s="32" t="s">
        <v>186</v>
      </c>
      <c r="J71" s="55">
        <v>45904</v>
      </c>
      <c r="K71" s="32" t="s">
        <v>13777</v>
      </c>
      <c r="L71" s="32" t="s">
        <v>13778</v>
      </c>
      <c r="M71" s="17" t="s">
        <v>186</v>
      </c>
      <c r="N71" s="27" t="s">
        <v>531</v>
      </c>
      <c r="O71" s="27" t="s">
        <v>532</v>
      </c>
      <c r="P71" s="27" t="s">
        <v>6038</v>
      </c>
      <c r="Q71" s="27" t="s">
        <v>258</v>
      </c>
      <c r="R71" s="27" t="s">
        <v>218</v>
      </c>
      <c r="S71" s="27" t="s">
        <v>6039</v>
      </c>
      <c r="T71" s="27" t="s">
        <v>6040</v>
      </c>
      <c r="U71" s="27" t="s">
        <v>6041</v>
      </c>
      <c r="V71" s="27" t="s">
        <v>516</v>
      </c>
      <c r="W71" s="27" t="s">
        <v>214</v>
      </c>
      <c r="X71" s="27" t="s">
        <v>464</v>
      </c>
      <c r="Y71" s="27" t="s">
        <v>26</v>
      </c>
      <c r="Z71" s="27" t="s">
        <v>26</v>
      </c>
      <c r="AA71" s="27" t="s">
        <v>26</v>
      </c>
    </row>
    <row r="72" spans="1:27">
      <c r="A72" s="26">
        <v>45904</v>
      </c>
      <c r="B72" s="27" t="s">
        <v>13348</v>
      </c>
      <c r="C72" s="27" t="s">
        <v>13349</v>
      </c>
      <c r="D72" s="28">
        <v>1114.28</v>
      </c>
      <c r="E72" s="27" t="s">
        <v>289</v>
      </c>
      <c r="F72" s="27" t="s">
        <v>6042</v>
      </c>
      <c r="G72" s="134" t="str">
        <f t="shared" si="1"/>
        <v>0205965</v>
      </c>
      <c r="H72" s="14" t="s">
        <v>59</v>
      </c>
      <c r="I72" s="14" t="s">
        <v>6043</v>
      </c>
      <c r="J72" s="23">
        <v>45905</v>
      </c>
      <c r="K72" s="29"/>
      <c r="L72" s="29"/>
      <c r="M72" s="14" t="s">
        <v>13352</v>
      </c>
      <c r="N72" s="27" t="s">
        <v>290</v>
      </c>
      <c r="O72" s="27" t="s">
        <v>291</v>
      </c>
      <c r="P72" s="27" t="s">
        <v>5950</v>
      </c>
      <c r="Q72" s="27" t="s">
        <v>292</v>
      </c>
      <c r="R72" s="27" t="s">
        <v>218</v>
      </c>
      <c r="S72" s="27" t="s">
        <v>6044</v>
      </c>
      <c r="T72" s="27" t="s">
        <v>6040</v>
      </c>
      <c r="U72" s="27" t="s">
        <v>293</v>
      </c>
      <c r="V72" s="27" t="s">
        <v>294</v>
      </c>
      <c r="W72" s="27" t="s">
        <v>295</v>
      </c>
      <c r="X72" s="27" t="s">
        <v>214</v>
      </c>
      <c r="Y72" s="27" t="s">
        <v>296</v>
      </c>
      <c r="Z72" s="27" t="s">
        <v>26</v>
      </c>
      <c r="AA72" s="27" t="s">
        <v>26</v>
      </c>
    </row>
    <row r="73" spans="1:27">
      <c r="A73" s="26">
        <v>45904</v>
      </c>
      <c r="B73" s="27" t="s">
        <v>13348</v>
      </c>
      <c r="C73" s="27" t="s">
        <v>13349</v>
      </c>
      <c r="D73" s="28">
        <v>1000</v>
      </c>
      <c r="E73" s="27" t="s">
        <v>6045</v>
      </c>
      <c r="F73" s="27" t="s">
        <v>6046</v>
      </c>
      <c r="G73" s="134" t="str">
        <f t="shared" si="1"/>
        <v>0205967</v>
      </c>
      <c r="H73" s="14" t="s">
        <v>57</v>
      </c>
      <c r="I73" s="14" t="s">
        <v>6047</v>
      </c>
      <c r="J73" s="23">
        <v>45904</v>
      </c>
      <c r="K73" s="29"/>
      <c r="L73" s="29"/>
      <c r="M73" s="14" t="s">
        <v>13370</v>
      </c>
      <c r="N73" s="27" t="s">
        <v>4166</v>
      </c>
      <c r="O73" s="27" t="s">
        <v>4167</v>
      </c>
      <c r="P73" s="27" t="s">
        <v>686</v>
      </c>
      <c r="Q73" s="27" t="s">
        <v>218</v>
      </c>
      <c r="R73" s="27" t="s">
        <v>6048</v>
      </c>
      <c r="S73" s="27" t="s">
        <v>6040</v>
      </c>
      <c r="T73" s="27" t="s">
        <v>6049</v>
      </c>
      <c r="U73" s="27" t="s">
        <v>217</v>
      </c>
      <c r="V73" s="27" t="s">
        <v>214</v>
      </c>
      <c r="W73" s="27" t="s">
        <v>497</v>
      </c>
      <c r="X73" s="27" t="s">
        <v>26</v>
      </c>
      <c r="Y73" s="27" t="s">
        <v>26</v>
      </c>
      <c r="Z73" s="27" t="s">
        <v>26</v>
      </c>
      <c r="AA73" s="27" t="s">
        <v>26</v>
      </c>
    </row>
    <row r="74" spans="1:27">
      <c r="A74" s="26">
        <v>45904</v>
      </c>
      <c r="B74" s="27" t="s">
        <v>13348</v>
      </c>
      <c r="C74" s="27" t="s">
        <v>13349</v>
      </c>
      <c r="D74" s="28">
        <v>50</v>
      </c>
      <c r="E74" s="27" t="s">
        <v>673</v>
      </c>
      <c r="F74" s="27" t="s">
        <v>6050</v>
      </c>
      <c r="G74" s="134" t="str">
        <f t="shared" si="1"/>
        <v>0205969</v>
      </c>
      <c r="H74" s="14" t="s">
        <v>80</v>
      </c>
      <c r="I74" s="14" t="s">
        <v>7869</v>
      </c>
      <c r="J74" s="23">
        <v>45908</v>
      </c>
      <c r="K74" s="29"/>
      <c r="L74" s="29"/>
      <c r="M74" s="14" t="s">
        <v>824</v>
      </c>
      <c r="N74" s="27" t="s">
        <v>674</v>
      </c>
      <c r="O74" s="27" t="s">
        <v>426</v>
      </c>
      <c r="P74" s="27" t="s">
        <v>6051</v>
      </c>
      <c r="Q74" s="27" t="s">
        <v>427</v>
      </c>
      <c r="R74" s="27" t="s">
        <v>218</v>
      </c>
      <c r="S74" s="27" t="s">
        <v>6052</v>
      </c>
      <c r="T74" s="27" t="s">
        <v>6040</v>
      </c>
      <c r="U74" s="27" t="s">
        <v>675</v>
      </c>
      <c r="V74" s="27" t="s">
        <v>676</v>
      </c>
      <c r="W74" s="27" t="s">
        <v>214</v>
      </c>
      <c r="X74" s="27" t="s">
        <v>260</v>
      </c>
      <c r="Y74" s="27" t="s">
        <v>26</v>
      </c>
      <c r="Z74" s="27" t="s">
        <v>26</v>
      </c>
      <c r="AA74" s="27" t="s">
        <v>26</v>
      </c>
    </row>
    <row r="75" spans="1:27">
      <c r="A75" s="26">
        <v>45904</v>
      </c>
      <c r="B75" s="27" t="s">
        <v>13348</v>
      </c>
      <c r="C75" s="27" t="s">
        <v>13349</v>
      </c>
      <c r="D75" s="28">
        <v>300</v>
      </c>
      <c r="E75" s="27" t="s">
        <v>673</v>
      </c>
      <c r="F75" s="27" t="s">
        <v>6053</v>
      </c>
      <c r="G75" s="134" t="str">
        <f t="shared" si="1"/>
        <v>0205971</v>
      </c>
      <c r="H75" s="14" t="s">
        <v>80</v>
      </c>
      <c r="I75" s="14" t="s">
        <v>7869</v>
      </c>
      <c r="J75" s="23">
        <v>45908</v>
      </c>
      <c r="K75" s="29"/>
      <c r="L75" s="29"/>
      <c r="M75" s="14" t="s">
        <v>824</v>
      </c>
      <c r="N75" s="27" t="s">
        <v>674</v>
      </c>
      <c r="O75" s="27" t="s">
        <v>426</v>
      </c>
      <c r="P75" s="27" t="s">
        <v>6051</v>
      </c>
      <c r="Q75" s="27" t="s">
        <v>427</v>
      </c>
      <c r="R75" s="27" t="s">
        <v>218</v>
      </c>
      <c r="S75" s="27" t="s">
        <v>6054</v>
      </c>
      <c r="T75" s="27" t="s">
        <v>6040</v>
      </c>
      <c r="U75" s="27" t="s">
        <v>675</v>
      </c>
      <c r="V75" s="27" t="s">
        <v>676</v>
      </c>
      <c r="W75" s="27" t="s">
        <v>214</v>
      </c>
      <c r="X75" s="27" t="s">
        <v>260</v>
      </c>
      <c r="Y75" s="27" t="s">
        <v>26</v>
      </c>
      <c r="Z75" s="27" t="s">
        <v>26</v>
      </c>
      <c r="AA75" s="27" t="s">
        <v>26</v>
      </c>
    </row>
    <row r="76" spans="1:27">
      <c r="A76" s="26">
        <v>45904</v>
      </c>
      <c r="B76" s="27" t="s">
        <v>13348</v>
      </c>
      <c r="C76" s="27" t="s">
        <v>13349</v>
      </c>
      <c r="D76" s="28">
        <v>7392.35</v>
      </c>
      <c r="E76" s="27" t="s">
        <v>6055</v>
      </c>
      <c r="F76" s="27" t="s">
        <v>6056</v>
      </c>
      <c r="G76" s="134" t="str">
        <f t="shared" si="1"/>
        <v>0205973</v>
      </c>
      <c r="H76" s="14" t="s">
        <v>81</v>
      </c>
      <c r="I76" s="14" t="s">
        <v>6057</v>
      </c>
      <c r="J76" s="23">
        <v>45904</v>
      </c>
      <c r="K76" s="29"/>
      <c r="L76" s="29"/>
      <c r="M76" s="14" t="s">
        <v>13779</v>
      </c>
      <c r="N76" s="27" t="s">
        <v>443</v>
      </c>
      <c r="O76" s="27" t="s">
        <v>277</v>
      </c>
      <c r="P76" s="27" t="s">
        <v>343</v>
      </c>
      <c r="Q76" s="27" t="s">
        <v>218</v>
      </c>
      <c r="R76" s="27" t="s">
        <v>6058</v>
      </c>
      <c r="S76" s="27" t="s">
        <v>6040</v>
      </c>
      <c r="T76" s="27" t="s">
        <v>6059</v>
      </c>
      <c r="U76" s="27" t="s">
        <v>239</v>
      </c>
      <c r="V76" s="27" t="s">
        <v>6060</v>
      </c>
      <c r="W76" s="27" t="s">
        <v>260</v>
      </c>
      <c r="X76" s="27" t="s">
        <v>26</v>
      </c>
      <c r="Y76" s="27" t="s">
        <v>26</v>
      </c>
      <c r="Z76" s="27" t="s">
        <v>26</v>
      </c>
      <c r="AA76" s="27" t="s">
        <v>26</v>
      </c>
    </row>
    <row r="77" spans="1:27">
      <c r="A77" s="26">
        <v>45904</v>
      </c>
      <c r="B77" s="27" t="s">
        <v>13348</v>
      </c>
      <c r="C77" s="27" t="s">
        <v>13349</v>
      </c>
      <c r="D77" s="28">
        <v>2983.33</v>
      </c>
      <c r="E77" s="27" t="s">
        <v>6061</v>
      </c>
      <c r="F77" s="27" t="s">
        <v>6062</v>
      </c>
      <c r="G77" s="134" t="str">
        <f t="shared" si="1"/>
        <v>0205976</v>
      </c>
      <c r="H77" s="14" t="s">
        <v>81</v>
      </c>
      <c r="I77" s="14" t="s">
        <v>6057</v>
      </c>
      <c r="J77" s="23">
        <v>45904</v>
      </c>
      <c r="K77" s="29"/>
      <c r="L77" s="29"/>
      <c r="M77" s="14" t="s">
        <v>13353</v>
      </c>
      <c r="N77" s="27" t="s">
        <v>368</v>
      </c>
      <c r="O77" s="27" t="s">
        <v>277</v>
      </c>
      <c r="P77" s="27" t="s">
        <v>343</v>
      </c>
      <c r="Q77" s="27" t="s">
        <v>218</v>
      </c>
      <c r="R77" s="27" t="s">
        <v>6063</v>
      </c>
      <c r="S77" s="27" t="s">
        <v>6040</v>
      </c>
      <c r="T77" s="27" t="s">
        <v>6064</v>
      </c>
      <c r="U77" s="27" t="s">
        <v>239</v>
      </c>
      <c r="V77" s="27" t="s">
        <v>6065</v>
      </c>
      <c r="W77" s="27" t="s">
        <v>260</v>
      </c>
      <c r="X77" s="27" t="s">
        <v>26</v>
      </c>
      <c r="Y77" s="27" t="s">
        <v>26</v>
      </c>
      <c r="Z77" s="27" t="s">
        <v>26</v>
      </c>
      <c r="AA77" s="27" t="s">
        <v>26</v>
      </c>
    </row>
    <row r="78" spans="1:27">
      <c r="A78" s="26">
        <v>45904</v>
      </c>
      <c r="B78" s="27" t="s">
        <v>13348</v>
      </c>
      <c r="C78" s="27" t="s">
        <v>13349</v>
      </c>
      <c r="D78" s="28">
        <v>47310</v>
      </c>
      <c r="E78" s="27" t="s">
        <v>351</v>
      </c>
      <c r="F78" s="27" t="s">
        <v>6066</v>
      </c>
      <c r="G78" s="134" t="str">
        <f t="shared" si="1"/>
        <v>2493210</v>
      </c>
      <c r="H78" s="14" t="s">
        <v>57</v>
      </c>
      <c r="I78" s="14" t="s">
        <v>6067</v>
      </c>
      <c r="J78" s="23">
        <v>45904</v>
      </c>
      <c r="K78" s="14"/>
      <c r="L78" s="14"/>
      <c r="M78" s="14" t="s">
        <v>13370</v>
      </c>
      <c r="N78" s="27" t="s">
        <v>352</v>
      </c>
      <c r="O78" s="27" t="s">
        <v>353</v>
      </c>
      <c r="P78" s="27" t="s">
        <v>354</v>
      </c>
      <c r="Q78" s="27" t="s">
        <v>218</v>
      </c>
      <c r="R78" s="27" t="s">
        <v>6068</v>
      </c>
      <c r="S78" s="27" t="s">
        <v>6040</v>
      </c>
      <c r="T78" s="27" t="s">
        <v>355</v>
      </c>
      <c r="U78" s="27" t="s">
        <v>217</v>
      </c>
      <c r="V78" s="27" t="s">
        <v>214</v>
      </c>
      <c r="W78" s="27" t="s">
        <v>252</v>
      </c>
      <c r="X78" s="27" t="s">
        <v>26</v>
      </c>
      <c r="Y78" s="27" t="s">
        <v>26</v>
      </c>
      <c r="Z78" s="27" t="s">
        <v>26</v>
      </c>
      <c r="AA78" s="27" t="s">
        <v>26</v>
      </c>
    </row>
    <row r="79" spans="1:27">
      <c r="A79" s="26">
        <v>45904</v>
      </c>
      <c r="B79" s="27" t="s">
        <v>13348</v>
      </c>
      <c r="C79" s="27" t="s">
        <v>13349</v>
      </c>
      <c r="D79" s="28">
        <v>55202.42</v>
      </c>
      <c r="E79" s="27" t="s">
        <v>6069</v>
      </c>
      <c r="F79" s="27" t="s">
        <v>6070</v>
      </c>
      <c r="G79" s="134" t="str">
        <f t="shared" si="1"/>
        <v>2493212</v>
      </c>
      <c r="H79" s="32" t="s">
        <v>83</v>
      </c>
      <c r="I79" s="32" t="s">
        <v>186</v>
      </c>
      <c r="J79" s="55">
        <v>45904</v>
      </c>
      <c r="K79" s="32" t="s">
        <v>13780</v>
      </c>
      <c r="L79" s="32" t="s">
        <v>13781</v>
      </c>
      <c r="M79" s="17" t="s">
        <v>186</v>
      </c>
      <c r="N79" s="27" t="s">
        <v>4390</v>
      </c>
      <c r="O79" s="27" t="s">
        <v>4391</v>
      </c>
      <c r="P79" s="27" t="s">
        <v>6038</v>
      </c>
      <c r="Q79" s="27" t="s">
        <v>309</v>
      </c>
      <c r="R79" s="27" t="s">
        <v>274</v>
      </c>
      <c r="S79" s="27" t="s">
        <v>6071</v>
      </c>
      <c r="T79" s="27" t="s">
        <v>6040</v>
      </c>
      <c r="U79" s="27" t="s">
        <v>6072</v>
      </c>
      <c r="V79" s="27" t="s">
        <v>535</v>
      </c>
      <c r="W79" s="27" t="s">
        <v>276</v>
      </c>
      <c r="X79" s="27" t="s">
        <v>260</v>
      </c>
      <c r="Y79" s="27" t="s">
        <v>26</v>
      </c>
      <c r="Z79" s="27" t="s">
        <v>26</v>
      </c>
      <c r="AA79" s="27" t="s">
        <v>26</v>
      </c>
    </row>
    <row r="80" spans="1:27">
      <c r="A80" s="26">
        <v>45904</v>
      </c>
      <c r="B80" s="27" t="s">
        <v>13348</v>
      </c>
      <c r="C80" s="27" t="s">
        <v>13349</v>
      </c>
      <c r="D80" s="28">
        <v>5604.14</v>
      </c>
      <c r="E80" s="27" t="s">
        <v>6073</v>
      </c>
      <c r="F80" s="27" t="s">
        <v>6074</v>
      </c>
      <c r="G80" s="134" t="str">
        <f t="shared" si="1"/>
        <v>2493221</v>
      </c>
      <c r="H80" s="32" t="s">
        <v>83</v>
      </c>
      <c r="I80" s="32" t="s">
        <v>186</v>
      </c>
      <c r="J80" s="55">
        <v>45904</v>
      </c>
      <c r="K80" s="32" t="s">
        <v>13782</v>
      </c>
      <c r="L80" s="32" t="s">
        <v>13783</v>
      </c>
      <c r="M80" s="17" t="s">
        <v>186</v>
      </c>
      <c r="N80" s="27" t="s">
        <v>4390</v>
      </c>
      <c r="O80" s="27" t="s">
        <v>4391</v>
      </c>
      <c r="P80" s="27" t="s">
        <v>6038</v>
      </c>
      <c r="Q80" s="27" t="s">
        <v>309</v>
      </c>
      <c r="R80" s="27" t="s">
        <v>274</v>
      </c>
      <c r="S80" s="27" t="s">
        <v>6075</v>
      </c>
      <c r="T80" s="27" t="s">
        <v>6040</v>
      </c>
      <c r="U80" s="27" t="s">
        <v>6076</v>
      </c>
      <c r="V80" s="27" t="s">
        <v>535</v>
      </c>
      <c r="W80" s="27" t="s">
        <v>276</v>
      </c>
      <c r="X80" s="27" t="s">
        <v>260</v>
      </c>
      <c r="Y80" s="27" t="s">
        <v>26</v>
      </c>
      <c r="Z80" s="27" t="s">
        <v>26</v>
      </c>
      <c r="AA80" s="27" t="s">
        <v>26</v>
      </c>
    </row>
    <row r="81" spans="1:28">
      <c r="A81" s="26">
        <v>45904</v>
      </c>
      <c r="B81" s="27" t="s">
        <v>13348</v>
      </c>
      <c r="C81" s="27" t="s">
        <v>13349</v>
      </c>
      <c r="D81" s="28">
        <v>56841.86</v>
      </c>
      <c r="E81" s="27" t="s">
        <v>6077</v>
      </c>
      <c r="F81" s="27" t="s">
        <v>6078</v>
      </c>
      <c r="G81" s="134" t="str">
        <f t="shared" si="1"/>
        <v>2493230</v>
      </c>
      <c r="H81" s="17" t="s">
        <v>83</v>
      </c>
      <c r="I81" s="17" t="s">
        <v>186</v>
      </c>
      <c r="J81" s="92">
        <v>45916</v>
      </c>
      <c r="K81" s="32" t="s">
        <v>13784</v>
      </c>
      <c r="L81" s="32" t="s">
        <v>13785</v>
      </c>
      <c r="M81" s="17" t="s">
        <v>186</v>
      </c>
      <c r="N81" s="27" t="s">
        <v>4390</v>
      </c>
      <c r="O81" s="27" t="s">
        <v>4391</v>
      </c>
      <c r="P81" s="27" t="s">
        <v>6038</v>
      </c>
      <c r="Q81" s="27" t="s">
        <v>309</v>
      </c>
      <c r="R81" s="27" t="s">
        <v>274</v>
      </c>
      <c r="S81" s="27" t="s">
        <v>6079</v>
      </c>
      <c r="T81" s="27" t="s">
        <v>6040</v>
      </c>
      <c r="U81" s="27" t="s">
        <v>6080</v>
      </c>
      <c r="V81" s="27" t="s">
        <v>535</v>
      </c>
      <c r="W81" s="27" t="s">
        <v>276</v>
      </c>
      <c r="X81" s="27" t="s">
        <v>260</v>
      </c>
      <c r="Y81" s="27" t="s">
        <v>26</v>
      </c>
      <c r="Z81" s="27" t="s">
        <v>26</v>
      </c>
      <c r="AA81" s="27" t="s">
        <v>26</v>
      </c>
    </row>
    <row r="82" spans="1:28">
      <c r="A82" s="26">
        <v>45904</v>
      </c>
      <c r="B82" s="27" t="s">
        <v>13348</v>
      </c>
      <c r="C82" s="27" t="s">
        <v>13349</v>
      </c>
      <c r="D82" s="28">
        <v>30880.81</v>
      </c>
      <c r="E82" s="27" t="s">
        <v>6081</v>
      </c>
      <c r="F82" s="27" t="s">
        <v>6082</v>
      </c>
      <c r="G82" s="134" t="str">
        <f t="shared" si="1"/>
        <v>2493239</v>
      </c>
      <c r="H82" s="32" t="s">
        <v>83</v>
      </c>
      <c r="I82" s="32" t="s">
        <v>186</v>
      </c>
      <c r="J82" s="55">
        <v>45904</v>
      </c>
      <c r="K82" s="32" t="s">
        <v>13786</v>
      </c>
      <c r="L82" s="32" t="s">
        <v>13787</v>
      </c>
      <c r="M82" s="17" t="s">
        <v>186</v>
      </c>
      <c r="N82" s="27" t="s">
        <v>4390</v>
      </c>
      <c r="O82" s="27" t="s">
        <v>4391</v>
      </c>
      <c r="P82" s="27" t="s">
        <v>6038</v>
      </c>
      <c r="Q82" s="27" t="s">
        <v>309</v>
      </c>
      <c r="R82" s="27" t="s">
        <v>274</v>
      </c>
      <c r="S82" s="27" t="s">
        <v>6083</v>
      </c>
      <c r="T82" s="27" t="s">
        <v>6040</v>
      </c>
      <c r="U82" s="27" t="s">
        <v>6084</v>
      </c>
      <c r="V82" s="27" t="s">
        <v>535</v>
      </c>
      <c r="W82" s="27" t="s">
        <v>276</v>
      </c>
      <c r="X82" s="27" t="s">
        <v>260</v>
      </c>
      <c r="Y82" s="27" t="s">
        <v>26</v>
      </c>
      <c r="Z82" s="27" t="s">
        <v>26</v>
      </c>
      <c r="AA82" s="27" t="s">
        <v>26</v>
      </c>
    </row>
    <row r="83" spans="1:28">
      <c r="A83" s="26">
        <v>45904</v>
      </c>
      <c r="B83" s="27" t="s">
        <v>13348</v>
      </c>
      <c r="C83" s="27" t="s">
        <v>13349</v>
      </c>
      <c r="D83" s="28">
        <v>3495.19</v>
      </c>
      <c r="E83" s="27" t="s">
        <v>6085</v>
      </c>
      <c r="F83" s="27" t="s">
        <v>6086</v>
      </c>
      <c r="G83" s="134" t="str">
        <f t="shared" si="1"/>
        <v>2493248</v>
      </c>
      <c r="H83" s="32" t="s">
        <v>83</v>
      </c>
      <c r="I83" s="32" t="s">
        <v>186</v>
      </c>
      <c r="J83" s="55">
        <v>45904</v>
      </c>
      <c r="K83" s="32" t="s">
        <v>13788</v>
      </c>
      <c r="L83" s="32" t="s">
        <v>13787</v>
      </c>
      <c r="M83" s="17" t="s">
        <v>186</v>
      </c>
      <c r="N83" s="27" t="s">
        <v>4390</v>
      </c>
      <c r="O83" s="27" t="s">
        <v>4391</v>
      </c>
      <c r="P83" s="27" t="s">
        <v>6038</v>
      </c>
      <c r="Q83" s="27" t="s">
        <v>309</v>
      </c>
      <c r="R83" s="27" t="s">
        <v>274</v>
      </c>
      <c r="S83" s="27" t="s">
        <v>6087</v>
      </c>
      <c r="T83" s="27" t="s">
        <v>6040</v>
      </c>
      <c r="U83" s="27" t="s">
        <v>6088</v>
      </c>
      <c r="V83" s="27" t="s">
        <v>535</v>
      </c>
      <c r="W83" s="27" t="s">
        <v>276</v>
      </c>
      <c r="X83" s="27" t="s">
        <v>260</v>
      </c>
      <c r="Y83" s="27" t="s">
        <v>26</v>
      </c>
      <c r="Z83" s="27" t="s">
        <v>26</v>
      </c>
      <c r="AA83" s="27" t="s">
        <v>26</v>
      </c>
    </row>
    <row r="84" spans="1:28">
      <c r="A84" s="26">
        <v>45904</v>
      </c>
      <c r="B84" s="27" t="s">
        <v>13348</v>
      </c>
      <c r="C84" s="27" t="s">
        <v>13349</v>
      </c>
      <c r="D84" s="28">
        <v>72376.75</v>
      </c>
      <c r="E84" s="27" t="s">
        <v>6089</v>
      </c>
      <c r="F84" s="27" t="s">
        <v>6090</v>
      </c>
      <c r="G84" s="134" t="str">
        <f t="shared" si="1"/>
        <v>2493257</v>
      </c>
      <c r="H84" s="32" t="s">
        <v>83</v>
      </c>
      <c r="I84" s="32" t="s">
        <v>186</v>
      </c>
      <c r="J84" s="55">
        <v>45904</v>
      </c>
      <c r="K84" s="32" t="s">
        <v>13789</v>
      </c>
      <c r="L84" s="32" t="s">
        <v>13790</v>
      </c>
      <c r="M84" s="17" t="s">
        <v>186</v>
      </c>
      <c r="N84" s="27" t="s">
        <v>4390</v>
      </c>
      <c r="O84" s="27" t="s">
        <v>4391</v>
      </c>
      <c r="P84" s="27" t="s">
        <v>6038</v>
      </c>
      <c r="Q84" s="27" t="s">
        <v>309</v>
      </c>
      <c r="R84" s="27" t="s">
        <v>274</v>
      </c>
      <c r="S84" s="27" t="s">
        <v>6091</v>
      </c>
      <c r="T84" s="27" t="s">
        <v>6040</v>
      </c>
      <c r="U84" s="27" t="s">
        <v>6092</v>
      </c>
      <c r="V84" s="27" t="s">
        <v>535</v>
      </c>
      <c r="W84" s="27" t="s">
        <v>276</v>
      </c>
      <c r="X84" s="27" t="s">
        <v>260</v>
      </c>
      <c r="Y84" s="27" t="s">
        <v>26</v>
      </c>
      <c r="Z84" s="27" t="s">
        <v>26</v>
      </c>
      <c r="AA84" s="27" t="s">
        <v>26</v>
      </c>
    </row>
    <row r="85" spans="1:28">
      <c r="A85" s="26">
        <v>45904</v>
      </c>
      <c r="B85" s="27" t="s">
        <v>13348</v>
      </c>
      <c r="C85" s="27" t="s">
        <v>13349</v>
      </c>
      <c r="D85" s="28">
        <v>37111.5</v>
      </c>
      <c r="E85" s="27" t="s">
        <v>6093</v>
      </c>
      <c r="F85" s="27" t="s">
        <v>6094</v>
      </c>
      <c r="G85" s="134" t="str">
        <f t="shared" si="1"/>
        <v>2493266</v>
      </c>
      <c r="H85" s="32" t="s">
        <v>83</v>
      </c>
      <c r="I85" s="32" t="s">
        <v>186</v>
      </c>
      <c r="J85" s="55">
        <v>45904</v>
      </c>
      <c r="K85" s="32" t="s">
        <v>13791</v>
      </c>
      <c r="L85" s="32" t="s">
        <v>13792</v>
      </c>
      <c r="M85" s="17" t="s">
        <v>186</v>
      </c>
      <c r="N85" s="27" t="s">
        <v>4390</v>
      </c>
      <c r="O85" s="27" t="s">
        <v>4391</v>
      </c>
      <c r="P85" s="27" t="s">
        <v>6038</v>
      </c>
      <c r="Q85" s="27" t="s">
        <v>309</v>
      </c>
      <c r="R85" s="27" t="s">
        <v>274</v>
      </c>
      <c r="S85" s="27" t="s">
        <v>6095</v>
      </c>
      <c r="T85" s="27" t="s">
        <v>6040</v>
      </c>
      <c r="U85" s="27" t="s">
        <v>6096</v>
      </c>
      <c r="V85" s="27" t="s">
        <v>535</v>
      </c>
      <c r="W85" s="27" t="s">
        <v>276</v>
      </c>
      <c r="X85" s="27" t="s">
        <v>260</v>
      </c>
      <c r="Y85" s="27" t="s">
        <v>26</v>
      </c>
      <c r="Z85" s="27" t="s">
        <v>26</v>
      </c>
      <c r="AA85" s="27" t="s">
        <v>26</v>
      </c>
    </row>
    <row r="86" spans="1:28">
      <c r="A86" s="26">
        <v>45904</v>
      </c>
      <c r="B86" s="27" t="s">
        <v>13348</v>
      </c>
      <c r="C86" s="27" t="s">
        <v>13349</v>
      </c>
      <c r="D86" s="28">
        <v>3.19</v>
      </c>
      <c r="E86" s="27" t="s">
        <v>6097</v>
      </c>
      <c r="F86" s="27" t="s">
        <v>6098</v>
      </c>
      <c r="G86" s="134" t="str">
        <f t="shared" si="1"/>
        <v>2493275</v>
      </c>
      <c r="H86" s="14" t="s">
        <v>62</v>
      </c>
      <c r="I86" s="14" t="s">
        <v>7870</v>
      </c>
      <c r="J86" s="23">
        <v>45910</v>
      </c>
      <c r="K86" s="29"/>
      <c r="L86" s="29"/>
      <c r="M86" s="14" t="s">
        <v>13383</v>
      </c>
      <c r="N86" s="27" t="s">
        <v>4390</v>
      </c>
      <c r="O86" s="27" t="s">
        <v>4391</v>
      </c>
      <c r="P86" s="27" t="s">
        <v>6038</v>
      </c>
      <c r="Q86" s="27" t="s">
        <v>309</v>
      </c>
      <c r="R86" s="27" t="s">
        <v>274</v>
      </c>
      <c r="S86" s="27" t="s">
        <v>6099</v>
      </c>
      <c r="T86" s="27" t="s">
        <v>6040</v>
      </c>
      <c r="U86" s="27" t="s">
        <v>6100</v>
      </c>
      <c r="V86" s="27" t="s">
        <v>535</v>
      </c>
      <c r="W86" s="27" t="s">
        <v>276</v>
      </c>
      <c r="X86" s="27" t="s">
        <v>260</v>
      </c>
      <c r="Y86" s="27" t="s">
        <v>26</v>
      </c>
      <c r="Z86" s="27" t="s">
        <v>26</v>
      </c>
      <c r="AA86" s="27" t="s">
        <v>26</v>
      </c>
    </row>
    <row r="87" spans="1:28">
      <c r="A87" s="26">
        <v>45904</v>
      </c>
      <c r="B87" s="27" t="s">
        <v>13348</v>
      </c>
      <c r="C87" s="27" t="s">
        <v>13349</v>
      </c>
      <c r="D87" s="28">
        <v>1.79</v>
      </c>
      <c r="E87" s="27" t="s">
        <v>6101</v>
      </c>
      <c r="F87" s="27" t="s">
        <v>6102</v>
      </c>
      <c r="G87" s="134" t="str">
        <f t="shared" si="1"/>
        <v>2493284</v>
      </c>
      <c r="H87" s="14" t="s">
        <v>62</v>
      </c>
      <c r="I87" s="14" t="s">
        <v>7870</v>
      </c>
      <c r="J87" s="23">
        <v>45910</v>
      </c>
      <c r="K87" s="29"/>
      <c r="L87" s="29"/>
      <c r="M87" s="14" t="s">
        <v>13383</v>
      </c>
      <c r="N87" s="27" t="s">
        <v>4390</v>
      </c>
      <c r="O87" s="27" t="s">
        <v>4391</v>
      </c>
      <c r="P87" s="27" t="s">
        <v>6038</v>
      </c>
      <c r="Q87" s="27" t="s">
        <v>309</v>
      </c>
      <c r="R87" s="27" t="s">
        <v>274</v>
      </c>
      <c r="S87" s="27" t="s">
        <v>6103</v>
      </c>
      <c r="T87" s="27" t="s">
        <v>6040</v>
      </c>
      <c r="U87" s="27" t="s">
        <v>6104</v>
      </c>
      <c r="V87" s="27" t="s">
        <v>535</v>
      </c>
      <c r="W87" s="27" t="s">
        <v>276</v>
      </c>
      <c r="X87" s="27" t="s">
        <v>260</v>
      </c>
      <c r="Y87" s="27" t="s">
        <v>26</v>
      </c>
      <c r="Z87" s="27" t="s">
        <v>26</v>
      </c>
      <c r="AA87" s="27" t="s">
        <v>26</v>
      </c>
    </row>
    <row r="88" spans="1:28">
      <c r="A88" s="26">
        <v>45904</v>
      </c>
      <c r="B88" s="27" t="s">
        <v>13348</v>
      </c>
      <c r="C88" s="27" t="s">
        <v>13349</v>
      </c>
      <c r="D88" s="28">
        <v>111.96</v>
      </c>
      <c r="E88" s="27" t="s">
        <v>6105</v>
      </c>
      <c r="F88" s="27" t="s">
        <v>6106</v>
      </c>
      <c r="G88" s="134" t="str">
        <f t="shared" si="1"/>
        <v>2493293</v>
      </c>
      <c r="H88" s="32" t="s">
        <v>83</v>
      </c>
      <c r="I88" s="32" t="s">
        <v>186</v>
      </c>
      <c r="J88" s="55">
        <v>45904</v>
      </c>
      <c r="K88" s="32"/>
      <c r="L88" s="32" t="s">
        <v>13793</v>
      </c>
      <c r="M88" s="17" t="s">
        <v>186</v>
      </c>
      <c r="N88" s="27" t="s">
        <v>4390</v>
      </c>
      <c r="O88" s="27" t="s">
        <v>4391</v>
      </c>
      <c r="P88" s="27" t="s">
        <v>6038</v>
      </c>
      <c r="Q88" s="27" t="s">
        <v>309</v>
      </c>
      <c r="R88" s="27" t="s">
        <v>274</v>
      </c>
      <c r="S88" s="27" t="s">
        <v>6107</v>
      </c>
      <c r="T88" s="27" t="s">
        <v>6040</v>
      </c>
      <c r="U88" s="27" t="s">
        <v>6108</v>
      </c>
      <c r="V88" s="27" t="s">
        <v>535</v>
      </c>
      <c r="W88" s="27" t="s">
        <v>276</v>
      </c>
      <c r="X88" s="27" t="s">
        <v>260</v>
      </c>
      <c r="Y88" s="27" t="s">
        <v>26</v>
      </c>
      <c r="Z88" s="27" t="s">
        <v>26</v>
      </c>
      <c r="AA88" s="27" t="s">
        <v>26</v>
      </c>
    </row>
    <row r="89" spans="1:28">
      <c r="A89" s="26">
        <v>45904</v>
      </c>
      <c r="B89" s="27" t="s">
        <v>13348</v>
      </c>
      <c r="C89" s="27" t="s">
        <v>13349</v>
      </c>
      <c r="D89" s="28">
        <v>5560</v>
      </c>
      <c r="E89" s="27" t="s">
        <v>6109</v>
      </c>
      <c r="F89" s="27" t="s">
        <v>6110</v>
      </c>
      <c r="G89" s="134" t="str">
        <f t="shared" si="1"/>
        <v>2493303</v>
      </c>
      <c r="H89" s="14" t="s">
        <v>109</v>
      </c>
      <c r="I89" s="14" t="s">
        <v>6111</v>
      </c>
      <c r="J89" s="23">
        <v>45904</v>
      </c>
      <c r="K89" s="29"/>
      <c r="L89" s="29"/>
      <c r="M89" s="14" t="s">
        <v>13393</v>
      </c>
      <c r="N89" s="27" t="s">
        <v>6112</v>
      </c>
      <c r="O89" s="27" t="s">
        <v>6113</v>
      </c>
      <c r="P89" s="27" t="s">
        <v>6038</v>
      </c>
      <c r="Q89" s="27" t="s">
        <v>728</v>
      </c>
      <c r="R89" s="27" t="s">
        <v>274</v>
      </c>
      <c r="S89" s="27" t="s">
        <v>6114</v>
      </c>
      <c r="T89" s="27" t="s">
        <v>6040</v>
      </c>
      <c r="U89" s="27" t="s">
        <v>6115</v>
      </c>
      <c r="V89" s="27" t="s">
        <v>416</v>
      </c>
      <c r="W89" s="27" t="s">
        <v>276</v>
      </c>
      <c r="X89" s="27" t="s">
        <v>296</v>
      </c>
      <c r="Y89" s="27" t="s">
        <v>26</v>
      </c>
      <c r="Z89" s="27" t="s">
        <v>26</v>
      </c>
      <c r="AA89" s="27" t="s">
        <v>26</v>
      </c>
    </row>
    <row r="90" spans="1:28">
      <c r="A90" s="26">
        <v>45904</v>
      </c>
      <c r="B90" s="27" t="s">
        <v>13348</v>
      </c>
      <c r="C90" s="27" t="s">
        <v>13349</v>
      </c>
      <c r="D90" s="28">
        <v>500</v>
      </c>
      <c r="E90" s="27" t="s">
        <v>6116</v>
      </c>
      <c r="F90" s="27" t="s">
        <v>6117</v>
      </c>
      <c r="G90" s="134" t="str">
        <f t="shared" si="1"/>
        <v>1682033</v>
      </c>
      <c r="H90" s="14" t="s">
        <v>57</v>
      </c>
      <c r="I90" s="14" t="s">
        <v>6118</v>
      </c>
      <c r="J90" s="23">
        <v>45905</v>
      </c>
      <c r="K90" s="29"/>
      <c r="L90" s="29"/>
      <c r="M90" s="14" t="s">
        <v>13370</v>
      </c>
      <c r="N90" s="27" t="s">
        <v>1957</v>
      </c>
      <c r="O90" s="27" t="s">
        <v>1958</v>
      </c>
      <c r="P90" s="27" t="s">
        <v>6119</v>
      </c>
      <c r="Q90" s="27" t="s">
        <v>6120</v>
      </c>
      <c r="R90" s="27" t="s">
        <v>6040</v>
      </c>
      <c r="S90" s="27" t="s">
        <v>6121</v>
      </c>
      <c r="T90" s="27" t="s">
        <v>239</v>
      </c>
      <c r="U90" s="27" t="s">
        <v>6122</v>
      </c>
      <c r="V90" s="27" t="s">
        <v>1963</v>
      </c>
      <c r="W90" s="27" t="s">
        <v>26</v>
      </c>
      <c r="X90" s="27" t="s">
        <v>26</v>
      </c>
      <c r="Y90" s="27" t="s">
        <v>26</v>
      </c>
      <c r="Z90" s="27" t="s">
        <v>26</v>
      </c>
      <c r="AA90" s="27" t="s">
        <v>26</v>
      </c>
    </row>
    <row r="91" spans="1:28">
      <c r="A91" s="26">
        <v>45904</v>
      </c>
      <c r="B91" s="27" t="s">
        <v>13348</v>
      </c>
      <c r="C91" s="27" t="s">
        <v>13349</v>
      </c>
      <c r="D91" s="28">
        <v>2400</v>
      </c>
      <c r="E91" s="27" t="s">
        <v>6123</v>
      </c>
      <c r="F91" s="27" t="s">
        <v>6124</v>
      </c>
      <c r="G91" s="134" t="str">
        <f t="shared" si="1"/>
        <v>1682069</v>
      </c>
      <c r="H91" s="14" t="s">
        <v>57</v>
      </c>
      <c r="I91" s="14" t="s">
        <v>7871</v>
      </c>
      <c r="J91" s="23">
        <v>45908</v>
      </c>
      <c r="K91" s="29"/>
      <c r="L91" s="29"/>
      <c r="M91" s="29" t="s">
        <v>13370</v>
      </c>
      <c r="N91" s="27" t="s">
        <v>1957</v>
      </c>
      <c r="O91" s="27" t="s">
        <v>1958</v>
      </c>
      <c r="P91" s="27" t="s">
        <v>6119</v>
      </c>
      <c r="Q91" s="27" t="s">
        <v>218</v>
      </c>
      <c r="R91" s="27" t="s">
        <v>6125</v>
      </c>
      <c r="S91" s="27" t="s">
        <v>6040</v>
      </c>
      <c r="T91" s="27" t="s">
        <v>6126</v>
      </c>
      <c r="U91" s="27" t="s">
        <v>239</v>
      </c>
      <c r="V91" s="27" t="s">
        <v>6127</v>
      </c>
      <c r="W91" s="27" t="s">
        <v>1963</v>
      </c>
      <c r="X91" s="27" t="s">
        <v>26</v>
      </c>
      <c r="Y91" s="27" t="s">
        <v>26</v>
      </c>
      <c r="Z91" s="27" t="s">
        <v>26</v>
      </c>
      <c r="AA91" s="27" t="s">
        <v>26</v>
      </c>
      <c r="AB91" s="27" t="s">
        <v>26</v>
      </c>
    </row>
    <row r="92" spans="1:28">
      <c r="A92" s="26">
        <v>45904</v>
      </c>
      <c r="B92" s="27" t="s">
        <v>13348</v>
      </c>
      <c r="C92" s="27" t="s">
        <v>13349</v>
      </c>
      <c r="D92" s="28">
        <v>800</v>
      </c>
      <c r="E92" s="27" t="s">
        <v>6128</v>
      </c>
      <c r="F92" s="27" t="s">
        <v>6129</v>
      </c>
      <c r="G92" s="134" t="str">
        <f t="shared" si="1"/>
        <v>1682087</v>
      </c>
      <c r="H92" s="14" t="s">
        <v>57</v>
      </c>
      <c r="I92" s="14" t="s">
        <v>7872</v>
      </c>
      <c r="J92" s="23">
        <v>45908</v>
      </c>
      <c r="K92" s="29"/>
      <c r="L92" s="29"/>
      <c r="M92" s="29" t="s">
        <v>13370</v>
      </c>
      <c r="N92" s="27" t="s">
        <v>1957</v>
      </c>
      <c r="O92" s="27" t="s">
        <v>1958</v>
      </c>
      <c r="P92" s="27" t="s">
        <v>6119</v>
      </c>
      <c r="Q92" s="27" t="s">
        <v>218</v>
      </c>
      <c r="R92" s="27" t="s">
        <v>6130</v>
      </c>
      <c r="S92" s="27" t="s">
        <v>6040</v>
      </c>
      <c r="T92" s="27" t="s">
        <v>6131</v>
      </c>
      <c r="U92" s="27" t="s">
        <v>239</v>
      </c>
      <c r="V92" s="27" t="s">
        <v>6132</v>
      </c>
      <c r="W92" s="27" t="s">
        <v>1963</v>
      </c>
      <c r="X92" s="27" t="s">
        <v>26</v>
      </c>
      <c r="Y92" s="27" t="s">
        <v>26</v>
      </c>
      <c r="Z92" s="27" t="s">
        <v>26</v>
      </c>
      <c r="AA92" s="27" t="s">
        <v>26</v>
      </c>
      <c r="AB92" s="27" t="s">
        <v>26</v>
      </c>
    </row>
    <row r="93" spans="1:28">
      <c r="A93" s="26">
        <v>45904</v>
      </c>
      <c r="B93" s="27" t="s">
        <v>13348</v>
      </c>
      <c r="C93" s="27" t="s">
        <v>13349</v>
      </c>
      <c r="D93" s="28">
        <v>801.61</v>
      </c>
      <c r="E93" s="27" t="s">
        <v>6133</v>
      </c>
      <c r="F93" s="27" t="s">
        <v>6134</v>
      </c>
      <c r="G93" s="134" t="str">
        <f t="shared" si="1"/>
        <v>2942169</v>
      </c>
      <c r="H93" s="14" t="s">
        <v>62</v>
      </c>
      <c r="I93" s="14" t="s">
        <v>7873</v>
      </c>
      <c r="J93" s="23">
        <v>45908</v>
      </c>
      <c r="K93" s="29"/>
      <c r="L93" s="29"/>
      <c r="M93" s="29" t="s">
        <v>13383</v>
      </c>
      <c r="N93" s="27" t="s">
        <v>758</v>
      </c>
      <c r="O93" s="27" t="s">
        <v>450</v>
      </c>
      <c r="P93" s="27" t="s">
        <v>343</v>
      </c>
      <c r="Q93" s="27" t="s">
        <v>218</v>
      </c>
      <c r="R93" s="27" t="s">
        <v>6135</v>
      </c>
      <c r="S93" s="27" t="s">
        <v>6040</v>
      </c>
      <c r="T93" s="27" t="s">
        <v>6136</v>
      </c>
      <c r="U93" s="27" t="s">
        <v>251</v>
      </c>
      <c r="V93" s="27" t="s">
        <v>6137</v>
      </c>
      <c r="W93" s="27" t="s">
        <v>260</v>
      </c>
      <c r="X93" s="27" t="s">
        <v>26</v>
      </c>
      <c r="Y93" s="27" t="s">
        <v>26</v>
      </c>
      <c r="Z93" s="27" t="s">
        <v>26</v>
      </c>
      <c r="AA93" s="27" t="s">
        <v>26</v>
      </c>
      <c r="AB93" s="27" t="s">
        <v>26</v>
      </c>
    </row>
    <row r="94" spans="1:28">
      <c r="A94" s="26">
        <v>45904</v>
      </c>
      <c r="B94" s="27" t="s">
        <v>13348</v>
      </c>
      <c r="C94" s="27" t="s">
        <v>13349</v>
      </c>
      <c r="D94" s="28">
        <v>102.24</v>
      </c>
      <c r="E94" s="27" t="s">
        <v>6138</v>
      </c>
      <c r="F94" s="27" t="s">
        <v>6139</v>
      </c>
      <c r="G94" s="134" t="str">
        <f t="shared" si="1"/>
        <v>6021255</v>
      </c>
      <c r="H94" s="14" t="s">
        <v>54</v>
      </c>
      <c r="I94" s="14" t="s">
        <v>7874</v>
      </c>
      <c r="J94" s="23">
        <v>45910</v>
      </c>
      <c r="K94" s="29"/>
      <c r="L94" s="29"/>
      <c r="M94" s="29" t="s">
        <v>13369</v>
      </c>
      <c r="N94" s="27" t="s">
        <v>481</v>
      </c>
      <c r="O94" s="27" t="s">
        <v>760</v>
      </c>
      <c r="P94" s="27" t="s">
        <v>6038</v>
      </c>
      <c r="Q94" s="27" t="s">
        <v>761</v>
      </c>
      <c r="R94" s="27" t="s">
        <v>250</v>
      </c>
      <c r="S94" s="27" t="s">
        <v>6140</v>
      </c>
      <c r="T94" s="27" t="s">
        <v>6040</v>
      </c>
      <c r="U94" s="27" t="s">
        <v>6141</v>
      </c>
      <c r="V94" s="27" t="s">
        <v>544</v>
      </c>
      <c r="W94" s="27" t="s">
        <v>6142</v>
      </c>
      <c r="X94" s="27" t="s">
        <v>260</v>
      </c>
      <c r="Y94" s="27" t="s">
        <v>26</v>
      </c>
      <c r="Z94" s="27" t="s">
        <v>26</v>
      </c>
      <c r="AA94" s="27" t="s">
        <v>26</v>
      </c>
      <c r="AB94" s="27" t="s">
        <v>26</v>
      </c>
    </row>
    <row r="95" spans="1:28">
      <c r="A95" s="26">
        <v>45904</v>
      </c>
      <c r="B95" s="27" t="s">
        <v>13348</v>
      </c>
      <c r="C95" s="27" t="s">
        <v>13349</v>
      </c>
      <c r="D95" s="28">
        <v>51749.51</v>
      </c>
      <c r="E95" s="27" t="s">
        <v>6143</v>
      </c>
      <c r="F95" s="27" t="s">
        <v>6144</v>
      </c>
      <c r="G95" s="134" t="str">
        <f t="shared" si="1"/>
        <v>6251552</v>
      </c>
      <c r="H95" s="14">
        <v>5200</v>
      </c>
      <c r="I95" s="14">
        <v>95726</v>
      </c>
      <c r="J95" s="23"/>
      <c r="K95" s="29">
        <v>16251552</v>
      </c>
      <c r="L95" s="29"/>
      <c r="M95" s="29" t="s">
        <v>13380</v>
      </c>
      <c r="N95" s="27" t="s">
        <v>358</v>
      </c>
      <c r="O95" s="27" t="s">
        <v>345</v>
      </c>
      <c r="P95" s="27" t="s">
        <v>359</v>
      </c>
      <c r="Q95" s="27" t="s">
        <v>218</v>
      </c>
      <c r="R95" s="27" t="s">
        <v>6145</v>
      </c>
      <c r="S95" s="27" t="s">
        <v>6040</v>
      </c>
      <c r="T95" s="27" t="s">
        <v>6146</v>
      </c>
      <c r="U95" s="27" t="s">
        <v>217</v>
      </c>
      <c r="V95" s="27" t="s">
        <v>214</v>
      </c>
      <c r="W95" s="27" t="s">
        <v>252</v>
      </c>
      <c r="X95" s="27" t="s">
        <v>26</v>
      </c>
      <c r="Y95" s="27" t="s">
        <v>26</v>
      </c>
      <c r="Z95" s="27" t="s">
        <v>26</v>
      </c>
      <c r="AA95" s="27" t="s">
        <v>26</v>
      </c>
      <c r="AB95" s="27" t="s">
        <v>26</v>
      </c>
    </row>
    <row r="96" spans="1:28">
      <c r="A96" s="26">
        <v>45904</v>
      </c>
      <c r="B96" s="27" t="s">
        <v>13348</v>
      </c>
      <c r="C96" s="27" t="s">
        <v>13349</v>
      </c>
      <c r="D96" s="28">
        <v>59.9</v>
      </c>
      <c r="E96" s="27" t="s">
        <v>6147</v>
      </c>
      <c r="F96" s="27" t="s">
        <v>6148</v>
      </c>
      <c r="G96" s="134" t="str">
        <f t="shared" si="1"/>
        <v>6251554</v>
      </c>
      <c r="H96" s="14" t="s">
        <v>77</v>
      </c>
      <c r="I96" s="14" t="s">
        <v>7875</v>
      </c>
      <c r="J96" s="23">
        <v>45915</v>
      </c>
      <c r="K96" s="29"/>
      <c r="L96" s="29"/>
      <c r="M96" s="29" t="s">
        <v>13364</v>
      </c>
      <c r="N96" s="27" t="s">
        <v>517</v>
      </c>
      <c r="O96" s="27" t="s">
        <v>795</v>
      </c>
      <c r="P96" s="27" t="s">
        <v>6038</v>
      </c>
      <c r="Q96" s="27" t="s">
        <v>309</v>
      </c>
      <c r="R96" s="27" t="s">
        <v>274</v>
      </c>
      <c r="S96" s="27" t="s">
        <v>6149</v>
      </c>
      <c r="T96" s="27" t="s">
        <v>6040</v>
      </c>
      <c r="U96" s="27" t="s">
        <v>6150</v>
      </c>
      <c r="V96" s="27" t="s">
        <v>523</v>
      </c>
      <c r="W96" s="27" t="s">
        <v>276</v>
      </c>
      <c r="X96" s="27" t="s">
        <v>260</v>
      </c>
      <c r="Y96" s="27" t="s">
        <v>26</v>
      </c>
      <c r="Z96" s="27" t="s">
        <v>26</v>
      </c>
      <c r="AA96" s="27" t="s">
        <v>26</v>
      </c>
      <c r="AB96" s="27" t="s">
        <v>26</v>
      </c>
    </row>
    <row r="97" spans="1:28">
      <c r="A97" s="26">
        <v>45904</v>
      </c>
      <c r="B97" s="27" t="s">
        <v>13348</v>
      </c>
      <c r="C97" s="27" t="s">
        <v>13357</v>
      </c>
      <c r="D97" s="28">
        <v>7300000</v>
      </c>
      <c r="E97" s="27" t="s">
        <v>6151</v>
      </c>
      <c r="F97" s="27" t="s">
        <v>6152</v>
      </c>
      <c r="G97" s="134" t="str">
        <f t="shared" si="1"/>
        <v>1336247</v>
      </c>
      <c r="H97" s="14" t="s">
        <v>78</v>
      </c>
      <c r="I97" s="14" t="s">
        <v>6153</v>
      </c>
      <c r="J97" s="23">
        <v>45905</v>
      </c>
      <c r="K97" s="29"/>
      <c r="L97" s="29"/>
      <c r="M97" s="29" t="s">
        <v>13381</v>
      </c>
      <c r="N97" s="27" t="s">
        <v>6154</v>
      </c>
      <c r="O97" s="27" t="s">
        <v>2440</v>
      </c>
      <c r="P97" s="27" t="s">
        <v>2441</v>
      </c>
      <c r="Q97" s="27" t="s">
        <v>2442</v>
      </c>
      <c r="R97" s="27" t="s">
        <v>6155</v>
      </c>
      <c r="S97" s="27" t="s">
        <v>6156</v>
      </c>
      <c r="T97" s="27" t="s">
        <v>6157</v>
      </c>
      <c r="U97" s="27" t="s">
        <v>6158</v>
      </c>
      <c r="V97" s="27" t="s">
        <v>26</v>
      </c>
      <c r="W97" s="27" t="s">
        <v>26</v>
      </c>
      <c r="X97" s="27" t="s">
        <v>26</v>
      </c>
      <c r="Y97" s="27" t="s">
        <v>26</v>
      </c>
      <c r="Z97" s="27" t="s">
        <v>26</v>
      </c>
      <c r="AA97" s="27" t="s">
        <v>26</v>
      </c>
      <c r="AB97" s="27" t="s">
        <v>26</v>
      </c>
    </row>
    <row r="98" spans="1:28">
      <c r="A98" s="26">
        <v>45904</v>
      </c>
      <c r="B98" s="27" t="s">
        <v>13348</v>
      </c>
      <c r="C98" s="27" t="s">
        <v>13357</v>
      </c>
      <c r="D98" s="28">
        <v>2968</v>
      </c>
      <c r="E98" s="27" t="s">
        <v>6159</v>
      </c>
      <c r="F98" s="27" t="s">
        <v>6160</v>
      </c>
      <c r="G98" s="134" t="str">
        <f t="shared" si="1"/>
        <v>0500247</v>
      </c>
      <c r="H98" s="14" t="s">
        <v>58</v>
      </c>
      <c r="I98" s="14" t="s">
        <v>7876</v>
      </c>
      <c r="J98" s="23">
        <v>45916</v>
      </c>
      <c r="K98" s="29"/>
      <c r="L98" s="29"/>
      <c r="M98" s="29" t="s">
        <v>13375</v>
      </c>
      <c r="N98" s="27" t="s">
        <v>6161</v>
      </c>
      <c r="O98" s="27" t="s">
        <v>477</v>
      </c>
      <c r="P98" s="27" t="s">
        <v>6162</v>
      </c>
      <c r="Q98" s="27" t="s">
        <v>6163</v>
      </c>
      <c r="R98" s="27" t="s">
        <v>26</v>
      </c>
      <c r="S98" s="27" t="s">
        <v>26</v>
      </c>
      <c r="T98" s="27" t="s">
        <v>26</v>
      </c>
      <c r="U98" s="27" t="s">
        <v>26</v>
      </c>
      <c r="V98" s="27" t="s">
        <v>26</v>
      </c>
      <c r="W98" s="27" t="s">
        <v>26</v>
      </c>
      <c r="X98" s="27" t="s">
        <v>26</v>
      </c>
      <c r="Y98" s="27" t="s">
        <v>26</v>
      </c>
      <c r="Z98" s="27" t="s">
        <v>26</v>
      </c>
      <c r="AA98" s="27" t="s">
        <v>26</v>
      </c>
      <c r="AB98" s="27" t="s">
        <v>26</v>
      </c>
    </row>
    <row r="99" spans="1:28">
      <c r="A99" s="26">
        <v>45904</v>
      </c>
      <c r="B99" s="27" t="s">
        <v>13348</v>
      </c>
      <c r="C99" s="27" t="s">
        <v>13357</v>
      </c>
      <c r="D99" s="28">
        <v>8892</v>
      </c>
      <c r="E99" s="27" t="s">
        <v>6159</v>
      </c>
      <c r="F99" s="27" t="s">
        <v>6164</v>
      </c>
      <c r="G99" s="134" t="str">
        <f t="shared" si="1"/>
        <v>0600247</v>
      </c>
      <c r="H99" s="14" t="s">
        <v>86</v>
      </c>
      <c r="I99" s="14" t="s">
        <v>6165</v>
      </c>
      <c r="J99" s="23">
        <v>45904</v>
      </c>
      <c r="K99" s="29"/>
      <c r="L99" s="29"/>
      <c r="M99" s="29" t="s">
        <v>13380</v>
      </c>
      <c r="N99" s="27" t="s">
        <v>6161</v>
      </c>
      <c r="O99" s="27" t="s">
        <v>477</v>
      </c>
      <c r="P99" s="27" t="s">
        <v>6166</v>
      </c>
      <c r="Q99" s="27" t="s">
        <v>6163</v>
      </c>
      <c r="R99" s="27" t="s">
        <v>26</v>
      </c>
      <c r="S99" s="27" t="s">
        <v>26</v>
      </c>
      <c r="T99" s="27" t="s">
        <v>26</v>
      </c>
      <c r="U99" s="27" t="s">
        <v>26</v>
      </c>
      <c r="V99" s="27" t="s">
        <v>26</v>
      </c>
      <c r="W99" s="27" t="s">
        <v>26</v>
      </c>
      <c r="X99" s="27" t="s">
        <v>26</v>
      </c>
      <c r="Y99" s="27" t="s">
        <v>26</v>
      </c>
      <c r="Z99" s="27" t="s">
        <v>26</v>
      </c>
      <c r="AA99" s="27" t="s">
        <v>26</v>
      </c>
      <c r="AB99" s="27" t="s">
        <v>26</v>
      </c>
    </row>
    <row r="100" spans="1:28">
      <c r="A100" s="26">
        <v>45904</v>
      </c>
      <c r="B100" s="27" t="s">
        <v>13348</v>
      </c>
      <c r="C100" s="27" t="s">
        <v>13349</v>
      </c>
      <c r="D100" s="28">
        <v>1000</v>
      </c>
      <c r="E100" s="27" t="s">
        <v>6167</v>
      </c>
      <c r="F100" s="27" t="s">
        <v>6168</v>
      </c>
      <c r="G100" s="134" t="str">
        <f t="shared" si="1"/>
        <v>1682017</v>
      </c>
      <c r="H100" s="14" t="s">
        <v>57</v>
      </c>
      <c r="I100" s="14" t="s">
        <v>6169</v>
      </c>
      <c r="J100" s="23">
        <v>45905</v>
      </c>
      <c r="K100" s="29"/>
      <c r="L100" s="29"/>
      <c r="M100" s="29" t="s">
        <v>13370</v>
      </c>
      <c r="N100" s="27" t="s">
        <v>1957</v>
      </c>
      <c r="O100" s="27" t="s">
        <v>1958</v>
      </c>
      <c r="P100" s="27" t="s">
        <v>6119</v>
      </c>
      <c r="Q100" s="27" t="s">
        <v>218</v>
      </c>
      <c r="R100" s="27" t="s">
        <v>6170</v>
      </c>
      <c r="S100" s="27" t="s">
        <v>6040</v>
      </c>
      <c r="T100" s="27" t="s">
        <v>6171</v>
      </c>
      <c r="U100" s="27" t="s">
        <v>239</v>
      </c>
      <c r="V100" s="27" t="s">
        <v>6172</v>
      </c>
      <c r="W100" s="27" t="s">
        <v>1963</v>
      </c>
      <c r="X100" s="27" t="s">
        <v>26</v>
      </c>
      <c r="Y100" s="27" t="s">
        <v>26</v>
      </c>
      <c r="Z100" s="27" t="s">
        <v>26</v>
      </c>
      <c r="AA100" s="27" t="s">
        <v>26</v>
      </c>
      <c r="AB100" s="27" t="s">
        <v>26</v>
      </c>
    </row>
    <row r="101" spans="1:28">
      <c r="A101" s="26">
        <v>45904</v>
      </c>
      <c r="B101" s="27" t="s">
        <v>13348</v>
      </c>
      <c r="C101" s="27" t="s">
        <v>13349</v>
      </c>
      <c r="D101" s="28">
        <v>1000</v>
      </c>
      <c r="E101" s="27" t="s">
        <v>6173</v>
      </c>
      <c r="F101" s="27" t="s">
        <v>6174</v>
      </c>
      <c r="G101" s="134" t="str">
        <f t="shared" si="1"/>
        <v>1682019</v>
      </c>
      <c r="H101" s="14" t="s">
        <v>57</v>
      </c>
      <c r="I101" s="14" t="s">
        <v>6175</v>
      </c>
      <c r="J101" s="23">
        <v>45905</v>
      </c>
      <c r="K101" s="29"/>
      <c r="L101" s="29"/>
      <c r="M101" s="29" t="s">
        <v>13370</v>
      </c>
      <c r="N101" s="27" t="s">
        <v>1957</v>
      </c>
      <c r="O101" s="27" t="s">
        <v>1958</v>
      </c>
      <c r="P101" s="27" t="s">
        <v>6119</v>
      </c>
      <c r="Q101" s="27" t="s">
        <v>218</v>
      </c>
      <c r="R101" s="27" t="s">
        <v>6176</v>
      </c>
      <c r="S101" s="27" t="s">
        <v>6040</v>
      </c>
      <c r="T101" s="27" t="s">
        <v>6177</v>
      </c>
      <c r="U101" s="27" t="s">
        <v>239</v>
      </c>
      <c r="V101" s="27" t="s">
        <v>6178</v>
      </c>
      <c r="W101" s="27" t="s">
        <v>1963</v>
      </c>
      <c r="X101" s="27" t="s">
        <v>26</v>
      </c>
      <c r="Y101" s="27" t="s">
        <v>26</v>
      </c>
      <c r="Z101" s="27" t="s">
        <v>26</v>
      </c>
      <c r="AA101" s="27" t="s">
        <v>26</v>
      </c>
      <c r="AB101" s="27" t="s">
        <v>26</v>
      </c>
    </row>
    <row r="102" spans="1:28">
      <c r="A102" s="26">
        <v>45904</v>
      </c>
      <c r="B102" s="27" t="s">
        <v>13348</v>
      </c>
      <c r="C102" s="27" t="s">
        <v>13349</v>
      </c>
      <c r="D102" s="28">
        <v>1000</v>
      </c>
      <c r="E102" s="27" t="s">
        <v>6179</v>
      </c>
      <c r="F102" s="27" t="s">
        <v>6180</v>
      </c>
      <c r="G102" s="134" t="str">
        <f t="shared" si="1"/>
        <v>1682021</v>
      </c>
      <c r="H102" s="14" t="s">
        <v>57</v>
      </c>
      <c r="I102" s="14" t="s">
        <v>6181</v>
      </c>
      <c r="J102" s="23">
        <v>45905</v>
      </c>
      <c r="K102" s="29"/>
      <c r="L102" s="29"/>
      <c r="M102" s="29" t="s">
        <v>13370</v>
      </c>
      <c r="N102" s="27" t="s">
        <v>1957</v>
      </c>
      <c r="O102" s="27" t="s">
        <v>1958</v>
      </c>
      <c r="P102" s="27" t="s">
        <v>6119</v>
      </c>
      <c r="Q102" s="27" t="s">
        <v>218</v>
      </c>
      <c r="R102" s="27" t="s">
        <v>6182</v>
      </c>
      <c r="S102" s="27" t="s">
        <v>6040</v>
      </c>
      <c r="T102" s="27" t="s">
        <v>6183</v>
      </c>
      <c r="U102" s="27" t="s">
        <v>239</v>
      </c>
      <c r="V102" s="27" t="s">
        <v>6184</v>
      </c>
      <c r="W102" s="27" t="s">
        <v>1963</v>
      </c>
      <c r="X102" s="27" t="s">
        <v>26</v>
      </c>
      <c r="Y102" s="27" t="s">
        <v>26</v>
      </c>
      <c r="Z102" s="27" t="s">
        <v>26</v>
      </c>
      <c r="AA102" s="27" t="s">
        <v>26</v>
      </c>
      <c r="AB102" s="27" t="s">
        <v>26</v>
      </c>
    </row>
    <row r="103" spans="1:28">
      <c r="A103" s="26">
        <v>45904</v>
      </c>
      <c r="B103" s="27" t="s">
        <v>13348</v>
      </c>
      <c r="C103" s="27" t="s">
        <v>13349</v>
      </c>
      <c r="D103" s="28">
        <v>1000</v>
      </c>
      <c r="E103" s="27" t="s">
        <v>6185</v>
      </c>
      <c r="F103" s="27" t="s">
        <v>6186</v>
      </c>
      <c r="G103" s="134" t="str">
        <f t="shared" si="1"/>
        <v>1682023</v>
      </c>
      <c r="H103" s="14" t="s">
        <v>57</v>
      </c>
      <c r="I103" s="14" t="s">
        <v>6187</v>
      </c>
      <c r="J103" s="23">
        <v>45905</v>
      </c>
      <c r="K103" s="29"/>
      <c r="L103" s="29"/>
      <c r="M103" s="29" t="s">
        <v>13370</v>
      </c>
      <c r="N103" s="27" t="s">
        <v>1957</v>
      </c>
      <c r="O103" s="27" t="s">
        <v>1958</v>
      </c>
      <c r="P103" s="27" t="s">
        <v>6119</v>
      </c>
      <c r="Q103" s="27" t="s">
        <v>218</v>
      </c>
      <c r="R103" s="27" t="s">
        <v>6188</v>
      </c>
      <c r="S103" s="27" t="s">
        <v>6040</v>
      </c>
      <c r="T103" s="27" t="s">
        <v>6189</v>
      </c>
      <c r="U103" s="27" t="s">
        <v>239</v>
      </c>
      <c r="V103" s="27" t="s">
        <v>6190</v>
      </c>
      <c r="W103" s="27" t="s">
        <v>1963</v>
      </c>
      <c r="X103" s="27" t="s">
        <v>26</v>
      </c>
      <c r="Y103" s="27" t="s">
        <v>26</v>
      </c>
      <c r="Z103" s="27" t="s">
        <v>26</v>
      </c>
      <c r="AA103" s="27" t="s">
        <v>26</v>
      </c>
      <c r="AB103" s="27" t="s">
        <v>26</v>
      </c>
    </row>
    <row r="104" spans="1:28">
      <c r="A104" s="26">
        <v>45904</v>
      </c>
      <c r="B104" s="27" t="s">
        <v>13348</v>
      </c>
      <c r="C104" s="27" t="s">
        <v>13349</v>
      </c>
      <c r="D104" s="28">
        <v>1000</v>
      </c>
      <c r="E104" s="27" t="s">
        <v>6191</v>
      </c>
      <c r="F104" s="27" t="s">
        <v>6192</v>
      </c>
      <c r="G104" s="134" t="str">
        <f t="shared" si="1"/>
        <v>1682025</v>
      </c>
      <c r="H104" s="14" t="s">
        <v>57</v>
      </c>
      <c r="I104" s="14" t="s">
        <v>6193</v>
      </c>
      <c r="J104" s="23">
        <v>45905</v>
      </c>
      <c r="K104" s="29"/>
      <c r="L104" s="29"/>
      <c r="M104" s="29" t="s">
        <v>13370</v>
      </c>
      <c r="N104" s="27" t="s">
        <v>1957</v>
      </c>
      <c r="O104" s="27" t="s">
        <v>1958</v>
      </c>
      <c r="P104" s="27" t="s">
        <v>6119</v>
      </c>
      <c r="Q104" s="27" t="s">
        <v>218</v>
      </c>
      <c r="R104" s="27" t="s">
        <v>6194</v>
      </c>
      <c r="S104" s="27" t="s">
        <v>6040</v>
      </c>
      <c r="T104" s="27" t="s">
        <v>6195</v>
      </c>
      <c r="U104" s="27" t="s">
        <v>239</v>
      </c>
      <c r="V104" s="27" t="s">
        <v>6190</v>
      </c>
      <c r="W104" s="27" t="s">
        <v>1963</v>
      </c>
      <c r="X104" s="27" t="s">
        <v>26</v>
      </c>
      <c r="Y104" s="27" t="s">
        <v>26</v>
      </c>
      <c r="Z104" s="27" t="s">
        <v>26</v>
      </c>
      <c r="AA104" s="27" t="s">
        <v>26</v>
      </c>
      <c r="AB104" s="27" t="s">
        <v>26</v>
      </c>
    </row>
    <row r="105" spans="1:28">
      <c r="A105" s="26">
        <v>45904</v>
      </c>
      <c r="B105" s="27" t="s">
        <v>13348</v>
      </c>
      <c r="C105" s="27" t="s">
        <v>13349</v>
      </c>
      <c r="D105" s="28">
        <v>1000</v>
      </c>
      <c r="E105" s="27" t="s">
        <v>6196</v>
      </c>
      <c r="F105" s="27" t="s">
        <v>6197</v>
      </c>
      <c r="G105" s="134" t="str">
        <f t="shared" si="1"/>
        <v>1682027</v>
      </c>
      <c r="H105" s="14" t="s">
        <v>57</v>
      </c>
      <c r="I105" s="14" t="s">
        <v>6198</v>
      </c>
      <c r="J105" s="23">
        <v>45905</v>
      </c>
      <c r="K105" s="29"/>
      <c r="L105" s="29"/>
      <c r="M105" s="29" t="s">
        <v>13370</v>
      </c>
      <c r="N105" s="27" t="s">
        <v>1957</v>
      </c>
      <c r="O105" s="27" t="s">
        <v>1958</v>
      </c>
      <c r="P105" s="27" t="s">
        <v>6119</v>
      </c>
      <c r="Q105" s="27" t="s">
        <v>218</v>
      </c>
      <c r="R105" s="27" t="s">
        <v>6199</v>
      </c>
      <c r="S105" s="27" t="s">
        <v>6040</v>
      </c>
      <c r="T105" s="27" t="s">
        <v>6200</v>
      </c>
      <c r="U105" s="27" t="s">
        <v>239</v>
      </c>
      <c r="V105" s="27" t="s">
        <v>6190</v>
      </c>
      <c r="W105" s="27" t="s">
        <v>1963</v>
      </c>
      <c r="X105" s="27" t="s">
        <v>26</v>
      </c>
      <c r="Y105" s="27" t="s">
        <v>26</v>
      </c>
      <c r="Z105" s="27" t="s">
        <v>26</v>
      </c>
      <c r="AA105" s="27" t="s">
        <v>26</v>
      </c>
      <c r="AB105" s="27" t="s">
        <v>26</v>
      </c>
    </row>
    <row r="106" spans="1:28">
      <c r="A106" s="26">
        <v>45904</v>
      </c>
      <c r="B106" s="27" t="s">
        <v>13348</v>
      </c>
      <c r="C106" s="27" t="s">
        <v>13349</v>
      </c>
      <c r="D106" s="28">
        <v>3000</v>
      </c>
      <c r="E106" s="27" t="s">
        <v>6201</v>
      </c>
      <c r="F106" s="27" t="s">
        <v>6202</v>
      </c>
      <c r="G106" s="134" t="str">
        <f t="shared" si="1"/>
        <v>1682029</v>
      </c>
      <c r="H106" s="14" t="s">
        <v>57</v>
      </c>
      <c r="I106" s="14" t="s">
        <v>6203</v>
      </c>
      <c r="J106" s="23">
        <v>45905</v>
      </c>
      <c r="K106" s="29"/>
      <c r="L106" s="29"/>
      <c r="M106" s="29" t="s">
        <v>13370</v>
      </c>
      <c r="N106" s="27" t="s">
        <v>1957</v>
      </c>
      <c r="O106" s="27" t="s">
        <v>1958</v>
      </c>
      <c r="P106" s="27" t="s">
        <v>6119</v>
      </c>
      <c r="Q106" s="27" t="s">
        <v>218</v>
      </c>
      <c r="R106" s="27" t="s">
        <v>6204</v>
      </c>
      <c r="S106" s="27" t="s">
        <v>6040</v>
      </c>
      <c r="T106" s="27" t="s">
        <v>6205</v>
      </c>
      <c r="U106" s="27" t="s">
        <v>239</v>
      </c>
      <c r="V106" s="27" t="s">
        <v>6206</v>
      </c>
      <c r="W106" s="27" t="s">
        <v>1963</v>
      </c>
      <c r="X106" s="27" t="s">
        <v>26</v>
      </c>
      <c r="Y106" s="27" t="s">
        <v>26</v>
      </c>
      <c r="Z106" s="27" t="s">
        <v>26</v>
      </c>
      <c r="AA106" s="27" t="s">
        <v>26</v>
      </c>
      <c r="AB106" s="27" t="s">
        <v>26</v>
      </c>
    </row>
    <row r="107" spans="1:28">
      <c r="A107" s="26">
        <v>45904</v>
      </c>
      <c r="B107" s="27" t="s">
        <v>13348</v>
      </c>
      <c r="C107" s="27" t="s">
        <v>13349</v>
      </c>
      <c r="D107" s="28">
        <v>1000</v>
      </c>
      <c r="E107" s="27" t="s">
        <v>6207</v>
      </c>
      <c r="F107" s="27" t="s">
        <v>6208</v>
      </c>
      <c r="G107" s="134" t="str">
        <f t="shared" si="1"/>
        <v>1682031</v>
      </c>
      <c r="H107" s="14" t="s">
        <v>57</v>
      </c>
      <c r="I107" s="14" t="s">
        <v>6209</v>
      </c>
      <c r="J107" s="23">
        <v>45905</v>
      </c>
      <c r="K107" s="29"/>
      <c r="L107" s="29"/>
      <c r="M107" s="29" t="s">
        <v>13370</v>
      </c>
      <c r="N107" s="27" t="s">
        <v>1957</v>
      </c>
      <c r="O107" s="27" t="s">
        <v>1958</v>
      </c>
      <c r="P107" s="27" t="s">
        <v>6119</v>
      </c>
      <c r="Q107" s="27" t="s">
        <v>218</v>
      </c>
      <c r="R107" s="27" t="s">
        <v>6210</v>
      </c>
      <c r="S107" s="27" t="s">
        <v>6040</v>
      </c>
      <c r="T107" s="27" t="s">
        <v>6211</v>
      </c>
      <c r="U107" s="27" t="s">
        <v>239</v>
      </c>
      <c r="V107" s="27" t="s">
        <v>6212</v>
      </c>
      <c r="W107" s="27" t="s">
        <v>1963</v>
      </c>
      <c r="X107" s="27" t="s">
        <v>26</v>
      </c>
      <c r="Y107" s="27" t="s">
        <v>26</v>
      </c>
      <c r="Z107" s="27" t="s">
        <v>26</v>
      </c>
      <c r="AA107" s="27" t="s">
        <v>26</v>
      </c>
      <c r="AB107" s="27" t="s">
        <v>26</v>
      </c>
    </row>
    <row r="108" spans="1:28">
      <c r="A108" s="26">
        <v>45904</v>
      </c>
      <c r="B108" s="27" t="s">
        <v>13348</v>
      </c>
      <c r="C108" s="27" t="s">
        <v>13349</v>
      </c>
      <c r="D108" s="28">
        <v>3000</v>
      </c>
      <c r="E108" s="27" t="s">
        <v>6213</v>
      </c>
      <c r="F108" s="27" t="s">
        <v>6214</v>
      </c>
      <c r="G108" s="134" t="str">
        <f t="shared" si="1"/>
        <v>1682035</v>
      </c>
      <c r="H108" s="14" t="s">
        <v>57</v>
      </c>
      <c r="I108" s="14" t="s">
        <v>6215</v>
      </c>
      <c r="J108" s="23">
        <v>45905</v>
      </c>
      <c r="K108" s="29"/>
      <c r="L108" s="29"/>
      <c r="M108" s="29" t="s">
        <v>13370</v>
      </c>
      <c r="N108" s="27" t="s">
        <v>1957</v>
      </c>
      <c r="O108" s="27" t="s">
        <v>1958</v>
      </c>
      <c r="P108" s="27" t="s">
        <v>6119</v>
      </c>
      <c r="Q108" s="27" t="s">
        <v>218</v>
      </c>
      <c r="R108" s="27" t="s">
        <v>6216</v>
      </c>
      <c r="S108" s="27" t="s">
        <v>6040</v>
      </c>
      <c r="T108" s="27" t="s">
        <v>6217</v>
      </c>
      <c r="U108" s="27" t="s">
        <v>239</v>
      </c>
      <c r="V108" s="27" t="s">
        <v>6122</v>
      </c>
      <c r="W108" s="27" t="s">
        <v>1963</v>
      </c>
      <c r="X108" s="27" t="s">
        <v>26</v>
      </c>
      <c r="Y108" s="27" t="s">
        <v>26</v>
      </c>
      <c r="Z108" s="27" t="s">
        <v>26</v>
      </c>
      <c r="AA108" s="27" t="s">
        <v>26</v>
      </c>
      <c r="AB108" s="27" t="s">
        <v>26</v>
      </c>
    </row>
    <row r="109" spans="1:28">
      <c r="A109" s="26">
        <v>45904</v>
      </c>
      <c r="B109" s="27" t="s">
        <v>13348</v>
      </c>
      <c r="C109" s="27" t="s">
        <v>13349</v>
      </c>
      <c r="D109" s="28">
        <v>1000</v>
      </c>
      <c r="E109" s="27" t="s">
        <v>6218</v>
      </c>
      <c r="F109" s="27" t="s">
        <v>6219</v>
      </c>
      <c r="G109" s="134" t="str">
        <f t="shared" si="1"/>
        <v>1682037</v>
      </c>
      <c r="H109" s="14" t="s">
        <v>57</v>
      </c>
      <c r="I109" s="14" t="s">
        <v>6220</v>
      </c>
      <c r="J109" s="23">
        <v>45905</v>
      </c>
      <c r="K109" s="29"/>
      <c r="L109" s="29"/>
      <c r="M109" s="29" t="s">
        <v>13370</v>
      </c>
      <c r="N109" s="27" t="s">
        <v>1957</v>
      </c>
      <c r="O109" s="27" t="s">
        <v>1958</v>
      </c>
      <c r="P109" s="27" t="s">
        <v>6119</v>
      </c>
      <c r="Q109" s="27" t="s">
        <v>218</v>
      </c>
      <c r="R109" s="27" t="s">
        <v>6221</v>
      </c>
      <c r="S109" s="27" t="s">
        <v>6040</v>
      </c>
      <c r="T109" s="27" t="s">
        <v>6222</v>
      </c>
      <c r="U109" s="27" t="s">
        <v>239</v>
      </c>
      <c r="V109" s="27" t="s">
        <v>6223</v>
      </c>
      <c r="W109" s="27" t="s">
        <v>1963</v>
      </c>
      <c r="X109" s="27" t="s">
        <v>26</v>
      </c>
      <c r="Y109" s="27" t="s">
        <v>26</v>
      </c>
      <c r="Z109" s="27" t="s">
        <v>26</v>
      </c>
      <c r="AA109" s="27" t="s">
        <v>26</v>
      </c>
      <c r="AB109" s="27" t="s">
        <v>26</v>
      </c>
    </row>
    <row r="110" spans="1:28">
      <c r="A110" s="26">
        <v>45904</v>
      </c>
      <c r="B110" s="27" t="s">
        <v>13348</v>
      </c>
      <c r="C110" s="27" t="s">
        <v>13349</v>
      </c>
      <c r="D110" s="28">
        <v>1000</v>
      </c>
      <c r="E110" s="27" t="s">
        <v>6224</v>
      </c>
      <c r="F110" s="27" t="s">
        <v>6225</v>
      </c>
      <c r="G110" s="134" t="str">
        <f t="shared" si="1"/>
        <v>1682039</v>
      </c>
      <c r="H110" s="14" t="s">
        <v>57</v>
      </c>
      <c r="I110" s="14" t="s">
        <v>6226</v>
      </c>
      <c r="J110" s="23">
        <v>45905</v>
      </c>
      <c r="K110" s="29"/>
      <c r="L110" s="29"/>
      <c r="M110" s="29" t="s">
        <v>13370</v>
      </c>
      <c r="N110" s="27" t="s">
        <v>1957</v>
      </c>
      <c r="O110" s="27" t="s">
        <v>1958</v>
      </c>
      <c r="P110" s="27" t="s">
        <v>6119</v>
      </c>
      <c r="Q110" s="27" t="s">
        <v>218</v>
      </c>
      <c r="R110" s="27" t="s">
        <v>6227</v>
      </c>
      <c r="S110" s="27" t="s">
        <v>6040</v>
      </c>
      <c r="T110" s="27" t="s">
        <v>6228</v>
      </c>
      <c r="U110" s="27" t="s">
        <v>239</v>
      </c>
      <c r="V110" s="27" t="s">
        <v>6223</v>
      </c>
      <c r="W110" s="27" t="s">
        <v>1963</v>
      </c>
      <c r="X110" s="27" t="s">
        <v>26</v>
      </c>
      <c r="Y110" s="27" t="s">
        <v>26</v>
      </c>
      <c r="Z110" s="27" t="s">
        <v>26</v>
      </c>
      <c r="AA110" s="27" t="s">
        <v>26</v>
      </c>
      <c r="AB110" s="27" t="s">
        <v>26</v>
      </c>
    </row>
    <row r="111" spans="1:28">
      <c r="A111" s="26">
        <v>45904</v>
      </c>
      <c r="B111" s="27" t="s">
        <v>13348</v>
      </c>
      <c r="C111" s="27" t="s">
        <v>13349</v>
      </c>
      <c r="D111" s="28">
        <v>1000</v>
      </c>
      <c r="E111" s="27" t="s">
        <v>6229</v>
      </c>
      <c r="F111" s="27" t="s">
        <v>6230</v>
      </c>
      <c r="G111" s="134" t="str">
        <f t="shared" si="1"/>
        <v>1682041</v>
      </c>
      <c r="H111" s="14" t="s">
        <v>57</v>
      </c>
      <c r="I111" s="14" t="s">
        <v>6231</v>
      </c>
      <c r="J111" s="23">
        <v>45905</v>
      </c>
      <c r="K111" s="29"/>
      <c r="L111" s="29"/>
      <c r="M111" s="29" t="s">
        <v>13370</v>
      </c>
      <c r="N111" s="27" t="s">
        <v>1957</v>
      </c>
      <c r="O111" s="27" t="s">
        <v>1958</v>
      </c>
      <c r="P111" s="27" t="s">
        <v>6119</v>
      </c>
      <c r="Q111" s="27" t="s">
        <v>218</v>
      </c>
      <c r="R111" s="27" t="s">
        <v>6232</v>
      </c>
      <c r="S111" s="27" t="s">
        <v>6040</v>
      </c>
      <c r="T111" s="27" t="s">
        <v>6233</v>
      </c>
      <c r="U111" s="27" t="s">
        <v>239</v>
      </c>
      <c r="V111" s="27" t="s">
        <v>6223</v>
      </c>
      <c r="W111" s="27" t="s">
        <v>1963</v>
      </c>
      <c r="X111" s="27" t="s">
        <v>26</v>
      </c>
      <c r="Y111" s="27" t="s">
        <v>26</v>
      </c>
      <c r="Z111" s="27" t="s">
        <v>26</v>
      </c>
      <c r="AA111" s="27" t="s">
        <v>26</v>
      </c>
      <c r="AB111" s="27" t="s">
        <v>26</v>
      </c>
    </row>
    <row r="112" spans="1:28">
      <c r="A112" s="26">
        <v>45904</v>
      </c>
      <c r="B112" s="27" t="s">
        <v>13348</v>
      </c>
      <c r="C112" s="27" t="s">
        <v>13349</v>
      </c>
      <c r="D112" s="28">
        <v>1500</v>
      </c>
      <c r="E112" s="27" t="s">
        <v>6234</v>
      </c>
      <c r="F112" s="27" t="s">
        <v>6235</v>
      </c>
      <c r="G112" s="134" t="str">
        <f t="shared" si="1"/>
        <v>1682043</v>
      </c>
      <c r="H112" s="14" t="s">
        <v>57</v>
      </c>
      <c r="I112" s="14" t="s">
        <v>6236</v>
      </c>
      <c r="J112" s="23">
        <v>45905</v>
      </c>
      <c r="K112" s="29"/>
      <c r="L112" s="29"/>
      <c r="M112" s="29" t="s">
        <v>13370</v>
      </c>
      <c r="N112" s="27" t="s">
        <v>1957</v>
      </c>
      <c r="O112" s="27" t="s">
        <v>1958</v>
      </c>
      <c r="P112" s="27" t="s">
        <v>6119</v>
      </c>
      <c r="Q112" s="27" t="s">
        <v>218</v>
      </c>
      <c r="R112" s="27" t="s">
        <v>6237</v>
      </c>
      <c r="S112" s="27" t="s">
        <v>6040</v>
      </c>
      <c r="T112" s="27" t="s">
        <v>6238</v>
      </c>
      <c r="U112" s="27" t="s">
        <v>239</v>
      </c>
      <c r="V112" s="27" t="s">
        <v>6239</v>
      </c>
      <c r="W112" s="27" t="s">
        <v>1963</v>
      </c>
      <c r="X112" s="27" t="s">
        <v>26</v>
      </c>
      <c r="Y112" s="27" t="s">
        <v>26</v>
      </c>
      <c r="Z112" s="27" t="s">
        <v>26</v>
      </c>
      <c r="AA112" s="27" t="s">
        <v>26</v>
      </c>
      <c r="AB112" s="27" t="s">
        <v>26</v>
      </c>
    </row>
    <row r="113" spans="1:28">
      <c r="A113" s="26">
        <v>45904</v>
      </c>
      <c r="B113" s="27" t="s">
        <v>13348</v>
      </c>
      <c r="C113" s="27" t="s">
        <v>13349</v>
      </c>
      <c r="D113" s="28">
        <v>1000</v>
      </c>
      <c r="E113" s="27" t="s">
        <v>6240</v>
      </c>
      <c r="F113" s="27" t="s">
        <v>6241</v>
      </c>
      <c r="G113" s="134" t="str">
        <f t="shared" si="1"/>
        <v>1682045</v>
      </c>
      <c r="H113" s="14" t="s">
        <v>57</v>
      </c>
      <c r="I113" s="14" t="s">
        <v>7877</v>
      </c>
      <c r="J113" s="23">
        <v>45905</v>
      </c>
      <c r="K113" s="29"/>
      <c r="L113" s="29"/>
      <c r="M113" s="29" t="s">
        <v>13370</v>
      </c>
      <c r="N113" s="27" t="s">
        <v>1957</v>
      </c>
      <c r="O113" s="27" t="s">
        <v>1958</v>
      </c>
      <c r="P113" s="27" t="s">
        <v>6119</v>
      </c>
      <c r="Q113" s="27" t="s">
        <v>218</v>
      </c>
      <c r="R113" s="27" t="s">
        <v>6242</v>
      </c>
      <c r="S113" s="27" t="s">
        <v>6040</v>
      </c>
      <c r="T113" s="27" t="s">
        <v>6243</v>
      </c>
      <c r="U113" s="27" t="s">
        <v>239</v>
      </c>
      <c r="V113" s="27" t="s">
        <v>6239</v>
      </c>
      <c r="W113" s="27" t="s">
        <v>1963</v>
      </c>
      <c r="X113" s="27" t="s">
        <v>26</v>
      </c>
      <c r="Y113" s="27" t="s">
        <v>26</v>
      </c>
      <c r="Z113" s="27" t="s">
        <v>26</v>
      </c>
      <c r="AA113" s="27" t="s">
        <v>26</v>
      </c>
      <c r="AB113" s="27" t="s">
        <v>26</v>
      </c>
    </row>
    <row r="114" spans="1:28">
      <c r="A114" s="26">
        <v>45904</v>
      </c>
      <c r="B114" s="27" t="s">
        <v>13348</v>
      </c>
      <c r="C114" s="27" t="s">
        <v>13349</v>
      </c>
      <c r="D114" s="28">
        <v>1000</v>
      </c>
      <c r="E114" s="27" t="s">
        <v>6244</v>
      </c>
      <c r="F114" s="27" t="s">
        <v>6245</v>
      </c>
      <c r="G114" s="134" t="str">
        <f t="shared" si="1"/>
        <v>1682047</v>
      </c>
      <c r="H114" s="14" t="s">
        <v>57</v>
      </c>
      <c r="I114" s="14" t="s">
        <v>7878</v>
      </c>
      <c r="J114" s="23">
        <v>45905</v>
      </c>
      <c r="K114" s="29"/>
      <c r="L114" s="29"/>
      <c r="M114" s="29" t="s">
        <v>13370</v>
      </c>
      <c r="N114" s="27" t="s">
        <v>1957</v>
      </c>
      <c r="O114" s="27" t="s">
        <v>1958</v>
      </c>
      <c r="P114" s="27" t="s">
        <v>6119</v>
      </c>
      <c r="Q114" s="27" t="s">
        <v>218</v>
      </c>
      <c r="R114" s="27" t="s">
        <v>6246</v>
      </c>
      <c r="S114" s="27" t="s">
        <v>6040</v>
      </c>
      <c r="T114" s="27" t="s">
        <v>6247</v>
      </c>
      <c r="U114" s="27" t="s">
        <v>239</v>
      </c>
      <c r="V114" s="27" t="s">
        <v>6239</v>
      </c>
      <c r="W114" s="27" t="s">
        <v>1963</v>
      </c>
      <c r="X114" s="27" t="s">
        <v>26</v>
      </c>
      <c r="Y114" s="27" t="s">
        <v>26</v>
      </c>
      <c r="Z114" s="27" t="s">
        <v>26</v>
      </c>
      <c r="AA114" s="27" t="s">
        <v>26</v>
      </c>
      <c r="AB114" s="27" t="s">
        <v>26</v>
      </c>
    </row>
    <row r="115" spans="1:28">
      <c r="A115" s="26">
        <v>45904</v>
      </c>
      <c r="B115" s="27" t="s">
        <v>13348</v>
      </c>
      <c r="C115" s="27" t="s">
        <v>13349</v>
      </c>
      <c r="D115" s="28">
        <v>1000</v>
      </c>
      <c r="E115" s="27" t="s">
        <v>6248</v>
      </c>
      <c r="F115" s="27" t="s">
        <v>6249</v>
      </c>
      <c r="G115" s="134" t="str">
        <f t="shared" si="1"/>
        <v>1682049</v>
      </c>
      <c r="H115" s="14" t="s">
        <v>57</v>
      </c>
      <c r="I115" s="14" t="s">
        <v>7879</v>
      </c>
      <c r="J115" s="23">
        <v>45905</v>
      </c>
      <c r="K115" s="29"/>
      <c r="L115" s="29"/>
      <c r="M115" s="29" t="s">
        <v>13370</v>
      </c>
      <c r="N115" s="27" t="s">
        <v>1957</v>
      </c>
      <c r="O115" s="27" t="s">
        <v>1958</v>
      </c>
      <c r="P115" s="27" t="s">
        <v>6119</v>
      </c>
      <c r="Q115" s="27" t="s">
        <v>218</v>
      </c>
      <c r="R115" s="27" t="s">
        <v>6250</v>
      </c>
      <c r="S115" s="27" t="s">
        <v>6040</v>
      </c>
      <c r="T115" s="27" t="s">
        <v>6251</v>
      </c>
      <c r="U115" s="27" t="s">
        <v>239</v>
      </c>
      <c r="V115" s="27" t="s">
        <v>6239</v>
      </c>
      <c r="W115" s="27" t="s">
        <v>1963</v>
      </c>
      <c r="X115" s="27" t="s">
        <v>26</v>
      </c>
      <c r="Y115" s="27" t="s">
        <v>26</v>
      </c>
      <c r="Z115" s="27" t="s">
        <v>26</v>
      </c>
      <c r="AA115" s="27" t="s">
        <v>26</v>
      </c>
      <c r="AB115" s="27" t="s">
        <v>26</v>
      </c>
    </row>
    <row r="116" spans="1:28">
      <c r="A116" s="26">
        <v>45904</v>
      </c>
      <c r="B116" s="27" t="s">
        <v>13348</v>
      </c>
      <c r="C116" s="27" t="s">
        <v>13349</v>
      </c>
      <c r="D116" s="28">
        <v>1000</v>
      </c>
      <c r="E116" s="27" t="s">
        <v>6252</v>
      </c>
      <c r="F116" s="27" t="s">
        <v>6253</v>
      </c>
      <c r="G116" s="134" t="str">
        <f t="shared" si="1"/>
        <v>1682051</v>
      </c>
      <c r="H116" s="14" t="s">
        <v>57</v>
      </c>
      <c r="I116" s="14" t="s">
        <v>7880</v>
      </c>
      <c r="J116" s="23">
        <v>45905</v>
      </c>
      <c r="K116" s="29"/>
      <c r="L116" s="29"/>
      <c r="M116" s="29" t="s">
        <v>13370</v>
      </c>
      <c r="N116" s="27" t="s">
        <v>1957</v>
      </c>
      <c r="O116" s="27" t="s">
        <v>1958</v>
      </c>
      <c r="P116" s="27" t="s">
        <v>6119</v>
      </c>
      <c r="Q116" s="27" t="s">
        <v>218</v>
      </c>
      <c r="R116" s="27" t="s">
        <v>6254</v>
      </c>
      <c r="S116" s="27" t="s">
        <v>6040</v>
      </c>
      <c r="T116" s="27" t="s">
        <v>6255</v>
      </c>
      <c r="U116" s="27" t="s">
        <v>239</v>
      </c>
      <c r="V116" s="27" t="s">
        <v>6239</v>
      </c>
      <c r="W116" s="27" t="s">
        <v>1963</v>
      </c>
      <c r="X116" s="27" t="s">
        <v>26</v>
      </c>
      <c r="Y116" s="27" t="s">
        <v>26</v>
      </c>
      <c r="Z116" s="27" t="s">
        <v>26</v>
      </c>
      <c r="AA116" s="27" t="s">
        <v>26</v>
      </c>
      <c r="AB116" s="27" t="s">
        <v>26</v>
      </c>
    </row>
    <row r="117" spans="1:28">
      <c r="A117" s="26">
        <v>45904</v>
      </c>
      <c r="B117" s="27" t="s">
        <v>13348</v>
      </c>
      <c r="C117" s="27" t="s">
        <v>13349</v>
      </c>
      <c r="D117" s="28">
        <v>1000</v>
      </c>
      <c r="E117" s="27" t="s">
        <v>6256</v>
      </c>
      <c r="F117" s="27" t="s">
        <v>6257</v>
      </c>
      <c r="G117" s="134" t="str">
        <f t="shared" si="1"/>
        <v>1682053</v>
      </c>
      <c r="H117" s="14" t="s">
        <v>57</v>
      </c>
      <c r="I117" s="14" t="s">
        <v>7881</v>
      </c>
      <c r="J117" s="23">
        <v>45905</v>
      </c>
      <c r="K117" s="29"/>
      <c r="L117" s="29"/>
      <c r="M117" s="29" t="s">
        <v>13370</v>
      </c>
      <c r="N117" s="27" t="s">
        <v>1957</v>
      </c>
      <c r="O117" s="27" t="s">
        <v>1958</v>
      </c>
      <c r="P117" s="27" t="s">
        <v>6119</v>
      </c>
      <c r="Q117" s="27" t="s">
        <v>218</v>
      </c>
      <c r="R117" s="27" t="s">
        <v>6258</v>
      </c>
      <c r="S117" s="27" t="s">
        <v>6040</v>
      </c>
      <c r="T117" s="27" t="s">
        <v>6259</v>
      </c>
      <c r="U117" s="27" t="s">
        <v>239</v>
      </c>
      <c r="V117" s="27" t="s">
        <v>6260</v>
      </c>
      <c r="W117" s="27" t="s">
        <v>1963</v>
      </c>
      <c r="X117" s="27" t="s">
        <v>26</v>
      </c>
      <c r="Y117" s="27" t="s">
        <v>26</v>
      </c>
      <c r="Z117" s="27" t="s">
        <v>26</v>
      </c>
      <c r="AA117" s="27" t="s">
        <v>26</v>
      </c>
      <c r="AB117" s="27" t="s">
        <v>26</v>
      </c>
    </row>
    <row r="118" spans="1:28">
      <c r="A118" s="26">
        <v>45904</v>
      </c>
      <c r="B118" s="27" t="s">
        <v>13348</v>
      </c>
      <c r="C118" s="27" t="s">
        <v>13349</v>
      </c>
      <c r="D118" s="28">
        <v>1000</v>
      </c>
      <c r="E118" s="27" t="s">
        <v>6261</v>
      </c>
      <c r="F118" s="27" t="s">
        <v>6262</v>
      </c>
      <c r="G118" s="134" t="str">
        <f t="shared" si="1"/>
        <v>1682055</v>
      </c>
      <c r="H118" s="14" t="s">
        <v>57</v>
      </c>
      <c r="I118" s="14" t="s">
        <v>7882</v>
      </c>
      <c r="J118" s="23">
        <v>45905</v>
      </c>
      <c r="K118" s="29"/>
      <c r="L118" s="29"/>
      <c r="M118" s="29" t="s">
        <v>13370</v>
      </c>
      <c r="N118" s="27" t="s">
        <v>1957</v>
      </c>
      <c r="O118" s="27" t="s">
        <v>1958</v>
      </c>
      <c r="P118" s="27" t="s">
        <v>6119</v>
      </c>
      <c r="Q118" s="27" t="s">
        <v>218</v>
      </c>
      <c r="R118" s="27" t="s">
        <v>6263</v>
      </c>
      <c r="S118" s="27" t="s">
        <v>6040</v>
      </c>
      <c r="T118" s="27" t="s">
        <v>6264</v>
      </c>
      <c r="U118" s="27" t="s">
        <v>239</v>
      </c>
      <c r="V118" s="27" t="s">
        <v>6265</v>
      </c>
      <c r="W118" s="27" t="s">
        <v>1963</v>
      </c>
      <c r="X118" s="27" t="s">
        <v>26</v>
      </c>
      <c r="Y118" s="27" t="s">
        <v>26</v>
      </c>
      <c r="Z118" s="27" t="s">
        <v>26</v>
      </c>
      <c r="AA118" s="27" t="s">
        <v>26</v>
      </c>
      <c r="AB118" s="27" t="s">
        <v>26</v>
      </c>
    </row>
    <row r="119" spans="1:28">
      <c r="A119" s="26">
        <v>45904</v>
      </c>
      <c r="B119" s="27" t="s">
        <v>13348</v>
      </c>
      <c r="C119" s="27" t="s">
        <v>13349</v>
      </c>
      <c r="D119" s="28">
        <v>3000</v>
      </c>
      <c r="E119" s="27" t="s">
        <v>6266</v>
      </c>
      <c r="F119" s="27" t="s">
        <v>6267</v>
      </c>
      <c r="G119" s="134" t="str">
        <f t="shared" si="1"/>
        <v>1682057</v>
      </c>
      <c r="H119" s="14" t="s">
        <v>57</v>
      </c>
      <c r="I119" s="14" t="s">
        <v>7883</v>
      </c>
      <c r="J119" s="23">
        <v>45905</v>
      </c>
      <c r="K119" s="29"/>
      <c r="L119" s="29"/>
      <c r="M119" s="29" t="s">
        <v>13370</v>
      </c>
      <c r="N119" s="27" t="s">
        <v>1957</v>
      </c>
      <c r="O119" s="27" t="s">
        <v>1958</v>
      </c>
      <c r="P119" s="27" t="s">
        <v>6119</v>
      </c>
      <c r="Q119" s="27" t="s">
        <v>218</v>
      </c>
      <c r="R119" s="27" t="s">
        <v>6268</v>
      </c>
      <c r="S119" s="27" t="s">
        <v>6040</v>
      </c>
      <c r="T119" s="27" t="s">
        <v>6269</v>
      </c>
      <c r="U119" s="27" t="s">
        <v>239</v>
      </c>
      <c r="V119" s="27" t="s">
        <v>6265</v>
      </c>
      <c r="W119" s="27" t="s">
        <v>1963</v>
      </c>
      <c r="X119" s="27" t="s">
        <v>26</v>
      </c>
      <c r="Y119" s="27" t="s">
        <v>26</v>
      </c>
      <c r="Z119" s="27" t="s">
        <v>26</v>
      </c>
      <c r="AA119" s="27" t="s">
        <v>26</v>
      </c>
      <c r="AB119" s="27" t="s">
        <v>26</v>
      </c>
    </row>
    <row r="120" spans="1:28">
      <c r="A120" s="26">
        <v>45904</v>
      </c>
      <c r="B120" s="27" t="s">
        <v>13348</v>
      </c>
      <c r="C120" s="27" t="s">
        <v>13349</v>
      </c>
      <c r="D120" s="28">
        <v>1000</v>
      </c>
      <c r="E120" s="27" t="s">
        <v>6270</v>
      </c>
      <c r="F120" s="27" t="s">
        <v>6271</v>
      </c>
      <c r="G120" s="134" t="str">
        <f t="shared" si="1"/>
        <v>1682059</v>
      </c>
      <c r="H120" s="14" t="s">
        <v>57</v>
      </c>
      <c r="I120" s="14" t="s">
        <v>7884</v>
      </c>
      <c r="J120" s="23">
        <v>45908</v>
      </c>
      <c r="K120" s="29"/>
      <c r="L120" s="29"/>
      <c r="M120" s="29" t="s">
        <v>13370</v>
      </c>
      <c r="N120" s="27" t="s">
        <v>1957</v>
      </c>
      <c r="O120" s="27" t="s">
        <v>1958</v>
      </c>
      <c r="P120" s="27" t="s">
        <v>6119</v>
      </c>
      <c r="Q120" s="27" t="s">
        <v>218</v>
      </c>
      <c r="R120" s="27" t="s">
        <v>6272</v>
      </c>
      <c r="S120" s="27" t="s">
        <v>6040</v>
      </c>
      <c r="T120" s="27" t="s">
        <v>6273</v>
      </c>
      <c r="U120" s="27" t="s">
        <v>239</v>
      </c>
      <c r="V120" s="27" t="s">
        <v>6274</v>
      </c>
      <c r="W120" s="27" t="s">
        <v>1963</v>
      </c>
      <c r="X120" s="27" t="s">
        <v>26</v>
      </c>
      <c r="Y120" s="27" t="s">
        <v>26</v>
      </c>
      <c r="Z120" s="27" t="s">
        <v>26</v>
      </c>
      <c r="AA120" s="27" t="s">
        <v>26</v>
      </c>
      <c r="AB120" s="27" t="s">
        <v>26</v>
      </c>
    </row>
    <row r="121" spans="1:28">
      <c r="A121" s="26">
        <v>45904</v>
      </c>
      <c r="B121" s="27" t="s">
        <v>13348</v>
      </c>
      <c r="C121" s="27" t="s">
        <v>13349</v>
      </c>
      <c r="D121" s="28">
        <v>1000</v>
      </c>
      <c r="E121" s="27" t="s">
        <v>6275</v>
      </c>
      <c r="F121" s="27" t="s">
        <v>6276</v>
      </c>
      <c r="G121" s="134" t="str">
        <f t="shared" si="1"/>
        <v>1682061</v>
      </c>
      <c r="H121" s="14" t="s">
        <v>57</v>
      </c>
      <c r="I121" s="14" t="s">
        <v>7885</v>
      </c>
      <c r="J121" s="23">
        <v>45908</v>
      </c>
      <c r="K121" s="29"/>
      <c r="L121" s="29"/>
      <c r="M121" s="29" t="s">
        <v>13370</v>
      </c>
      <c r="N121" s="27" t="s">
        <v>1957</v>
      </c>
      <c r="O121" s="27" t="s">
        <v>1958</v>
      </c>
      <c r="P121" s="27" t="s">
        <v>6119</v>
      </c>
      <c r="Q121" s="27" t="s">
        <v>218</v>
      </c>
      <c r="R121" s="27" t="s">
        <v>6277</v>
      </c>
      <c r="S121" s="27" t="s">
        <v>6040</v>
      </c>
      <c r="T121" s="27" t="s">
        <v>6278</v>
      </c>
      <c r="U121" s="27" t="s">
        <v>239</v>
      </c>
      <c r="V121" s="27" t="s">
        <v>6279</v>
      </c>
      <c r="W121" s="27" t="s">
        <v>1963</v>
      </c>
      <c r="X121" s="27" t="s">
        <v>26</v>
      </c>
      <c r="Y121" s="27" t="s">
        <v>26</v>
      </c>
      <c r="Z121" s="27" t="s">
        <v>26</v>
      </c>
      <c r="AA121" s="27" t="s">
        <v>26</v>
      </c>
      <c r="AB121" s="27" t="s">
        <v>26</v>
      </c>
    </row>
    <row r="122" spans="1:28">
      <c r="A122" s="26">
        <v>45904</v>
      </c>
      <c r="B122" s="27" t="s">
        <v>13348</v>
      </c>
      <c r="C122" s="27" t="s">
        <v>13349</v>
      </c>
      <c r="D122" s="28">
        <v>3000</v>
      </c>
      <c r="E122" s="27" t="s">
        <v>6280</v>
      </c>
      <c r="F122" s="27" t="s">
        <v>6281</v>
      </c>
      <c r="G122" s="134" t="str">
        <f t="shared" si="1"/>
        <v>1682063</v>
      </c>
      <c r="H122" s="14" t="s">
        <v>57</v>
      </c>
      <c r="I122" s="14" t="s">
        <v>7886</v>
      </c>
      <c r="J122" s="23">
        <v>45908</v>
      </c>
      <c r="K122" s="29"/>
      <c r="L122" s="29"/>
      <c r="M122" s="29" t="s">
        <v>13370</v>
      </c>
      <c r="N122" s="27" t="s">
        <v>1957</v>
      </c>
      <c r="O122" s="27" t="s">
        <v>1958</v>
      </c>
      <c r="P122" s="27" t="s">
        <v>6119</v>
      </c>
      <c r="Q122" s="27" t="s">
        <v>218</v>
      </c>
      <c r="R122" s="27" t="s">
        <v>6282</v>
      </c>
      <c r="S122" s="27" t="s">
        <v>6040</v>
      </c>
      <c r="T122" s="27" t="s">
        <v>6283</v>
      </c>
      <c r="U122" s="27" t="s">
        <v>239</v>
      </c>
      <c r="V122" s="27" t="s">
        <v>6284</v>
      </c>
      <c r="W122" s="27" t="s">
        <v>1963</v>
      </c>
      <c r="X122" s="27" t="s">
        <v>26</v>
      </c>
      <c r="Y122" s="27" t="s">
        <v>26</v>
      </c>
      <c r="Z122" s="27" t="s">
        <v>26</v>
      </c>
      <c r="AA122" s="27" t="s">
        <v>26</v>
      </c>
      <c r="AB122" s="27" t="s">
        <v>26</v>
      </c>
    </row>
    <row r="123" spans="1:28">
      <c r="A123" s="26">
        <v>45904</v>
      </c>
      <c r="B123" s="27" t="s">
        <v>13348</v>
      </c>
      <c r="C123" s="27" t="s">
        <v>13349</v>
      </c>
      <c r="D123" s="28">
        <v>2000</v>
      </c>
      <c r="E123" s="27" t="s">
        <v>6285</v>
      </c>
      <c r="F123" s="27" t="s">
        <v>6286</v>
      </c>
      <c r="G123" s="134" t="str">
        <f t="shared" si="1"/>
        <v>1682065</v>
      </c>
      <c r="H123" s="14" t="s">
        <v>57</v>
      </c>
      <c r="I123" s="14" t="s">
        <v>7887</v>
      </c>
      <c r="J123" s="23">
        <v>45908</v>
      </c>
      <c r="K123" s="29"/>
      <c r="L123" s="29"/>
      <c r="M123" s="29" t="s">
        <v>13370</v>
      </c>
      <c r="N123" s="27" t="s">
        <v>1957</v>
      </c>
      <c r="O123" s="27" t="s">
        <v>1958</v>
      </c>
      <c r="P123" s="27" t="s">
        <v>6119</v>
      </c>
      <c r="Q123" s="27" t="s">
        <v>218</v>
      </c>
      <c r="R123" s="27" t="s">
        <v>6287</v>
      </c>
      <c r="S123" s="27" t="s">
        <v>6040</v>
      </c>
      <c r="T123" s="27" t="s">
        <v>6288</v>
      </c>
      <c r="U123" s="27" t="s">
        <v>239</v>
      </c>
      <c r="V123" s="27" t="s">
        <v>6127</v>
      </c>
      <c r="W123" s="27" t="s">
        <v>1963</v>
      </c>
      <c r="X123" s="27" t="s">
        <v>26</v>
      </c>
      <c r="Y123" s="27" t="s">
        <v>26</v>
      </c>
      <c r="Z123" s="27" t="s">
        <v>26</v>
      </c>
      <c r="AA123" s="27" t="s">
        <v>26</v>
      </c>
      <c r="AB123" s="27" t="s">
        <v>26</v>
      </c>
    </row>
    <row r="124" spans="1:28">
      <c r="A124" s="26">
        <v>45904</v>
      </c>
      <c r="B124" s="27" t="s">
        <v>13348</v>
      </c>
      <c r="C124" s="27" t="s">
        <v>13349</v>
      </c>
      <c r="D124" s="28">
        <v>2000</v>
      </c>
      <c r="E124" s="27" t="s">
        <v>6289</v>
      </c>
      <c r="F124" s="27" t="s">
        <v>6290</v>
      </c>
      <c r="G124" s="134" t="str">
        <f t="shared" si="1"/>
        <v>1682067</v>
      </c>
      <c r="H124" s="14" t="s">
        <v>57</v>
      </c>
      <c r="I124" s="14" t="s">
        <v>7888</v>
      </c>
      <c r="J124" s="23">
        <v>45908</v>
      </c>
      <c r="K124" s="29"/>
      <c r="L124" s="29"/>
      <c r="M124" s="29" t="s">
        <v>13370</v>
      </c>
      <c r="N124" s="27" t="s">
        <v>1957</v>
      </c>
      <c r="O124" s="27" t="s">
        <v>1958</v>
      </c>
      <c r="P124" s="27" t="s">
        <v>6119</v>
      </c>
      <c r="Q124" s="27" t="s">
        <v>218</v>
      </c>
      <c r="R124" s="27" t="s">
        <v>6291</v>
      </c>
      <c r="S124" s="27" t="s">
        <v>6040</v>
      </c>
      <c r="T124" s="27" t="s">
        <v>6292</v>
      </c>
      <c r="U124" s="27" t="s">
        <v>239</v>
      </c>
      <c r="V124" s="27" t="s">
        <v>6127</v>
      </c>
      <c r="W124" s="27" t="s">
        <v>1963</v>
      </c>
      <c r="X124" s="27" t="s">
        <v>26</v>
      </c>
      <c r="Y124" s="27" t="s">
        <v>26</v>
      </c>
      <c r="Z124" s="27" t="s">
        <v>26</v>
      </c>
      <c r="AA124" s="27" t="s">
        <v>26</v>
      </c>
      <c r="AB124" s="27" t="s">
        <v>26</v>
      </c>
    </row>
    <row r="125" spans="1:28">
      <c r="A125" s="26">
        <v>45904</v>
      </c>
      <c r="B125" s="27" t="s">
        <v>13348</v>
      </c>
      <c r="C125" s="27" t="s">
        <v>13349</v>
      </c>
      <c r="D125" s="28">
        <v>1500</v>
      </c>
      <c r="E125" s="27" t="s">
        <v>6293</v>
      </c>
      <c r="F125" s="27" t="s">
        <v>6294</v>
      </c>
      <c r="G125" s="134" t="str">
        <f t="shared" si="1"/>
        <v>1682071</v>
      </c>
      <c r="H125" s="14" t="s">
        <v>57</v>
      </c>
      <c r="I125" s="14" t="s">
        <v>7889</v>
      </c>
      <c r="J125" s="23">
        <v>45908</v>
      </c>
      <c r="K125" s="29"/>
      <c r="L125" s="29"/>
      <c r="M125" s="29" t="s">
        <v>13370</v>
      </c>
      <c r="N125" s="27" t="s">
        <v>1957</v>
      </c>
      <c r="O125" s="27" t="s">
        <v>1958</v>
      </c>
      <c r="P125" s="27" t="s">
        <v>6119</v>
      </c>
      <c r="Q125" s="27" t="s">
        <v>218</v>
      </c>
      <c r="R125" s="27" t="s">
        <v>6295</v>
      </c>
      <c r="S125" s="27" t="s">
        <v>6040</v>
      </c>
      <c r="T125" s="27" t="s">
        <v>6296</v>
      </c>
      <c r="U125" s="27" t="s">
        <v>239</v>
      </c>
      <c r="V125" s="27" t="s">
        <v>6297</v>
      </c>
      <c r="W125" s="27" t="s">
        <v>1963</v>
      </c>
      <c r="X125" s="27" t="s">
        <v>26</v>
      </c>
      <c r="Y125" s="27" t="s">
        <v>26</v>
      </c>
      <c r="Z125" s="27" t="s">
        <v>26</v>
      </c>
      <c r="AA125" s="27" t="s">
        <v>26</v>
      </c>
      <c r="AB125" s="27" t="s">
        <v>26</v>
      </c>
    </row>
    <row r="126" spans="1:28">
      <c r="A126" s="26">
        <v>45904</v>
      </c>
      <c r="B126" s="27" t="s">
        <v>13348</v>
      </c>
      <c r="C126" s="27" t="s">
        <v>13349</v>
      </c>
      <c r="D126" s="28">
        <v>1000</v>
      </c>
      <c r="E126" s="27" t="s">
        <v>6298</v>
      </c>
      <c r="F126" s="27" t="s">
        <v>6299</v>
      </c>
      <c r="G126" s="134" t="str">
        <f t="shared" si="1"/>
        <v>1682073</v>
      </c>
      <c r="H126" s="14" t="s">
        <v>57</v>
      </c>
      <c r="I126" s="14" t="s">
        <v>7890</v>
      </c>
      <c r="J126" s="23">
        <v>45908</v>
      </c>
      <c r="K126" s="29"/>
      <c r="L126" s="29"/>
      <c r="M126" s="29" t="s">
        <v>13370</v>
      </c>
      <c r="N126" s="27" t="s">
        <v>1957</v>
      </c>
      <c r="O126" s="27" t="s">
        <v>1958</v>
      </c>
      <c r="P126" s="27" t="s">
        <v>6119</v>
      </c>
      <c r="Q126" s="27" t="s">
        <v>218</v>
      </c>
      <c r="R126" s="27" t="s">
        <v>6300</v>
      </c>
      <c r="S126" s="27" t="s">
        <v>6040</v>
      </c>
      <c r="T126" s="27" t="s">
        <v>6301</v>
      </c>
      <c r="U126" s="27" t="s">
        <v>239</v>
      </c>
      <c r="V126" s="27" t="s">
        <v>6302</v>
      </c>
      <c r="W126" s="27" t="s">
        <v>1963</v>
      </c>
      <c r="X126" s="27" t="s">
        <v>26</v>
      </c>
      <c r="Y126" s="27" t="s">
        <v>26</v>
      </c>
      <c r="Z126" s="27" t="s">
        <v>26</v>
      </c>
      <c r="AA126" s="27" t="s">
        <v>26</v>
      </c>
      <c r="AB126" s="27" t="s">
        <v>26</v>
      </c>
    </row>
    <row r="127" spans="1:28">
      <c r="A127" s="26">
        <v>45904</v>
      </c>
      <c r="B127" s="27" t="s">
        <v>13348</v>
      </c>
      <c r="C127" s="27" t="s">
        <v>13349</v>
      </c>
      <c r="D127" s="28">
        <v>1000</v>
      </c>
      <c r="E127" s="27" t="s">
        <v>6303</v>
      </c>
      <c r="F127" s="27" t="s">
        <v>6304</v>
      </c>
      <c r="G127" s="134" t="str">
        <f t="shared" si="1"/>
        <v>1682075</v>
      </c>
      <c r="H127" s="14" t="s">
        <v>57</v>
      </c>
      <c r="I127" s="14" t="s">
        <v>7891</v>
      </c>
      <c r="J127" s="23">
        <v>45908</v>
      </c>
      <c r="K127" s="29"/>
      <c r="L127" s="29"/>
      <c r="M127" s="29" t="s">
        <v>13370</v>
      </c>
      <c r="N127" s="27" t="s">
        <v>1957</v>
      </c>
      <c r="O127" s="27" t="s">
        <v>1958</v>
      </c>
      <c r="P127" s="27" t="s">
        <v>6119</v>
      </c>
      <c r="Q127" s="27" t="s">
        <v>218</v>
      </c>
      <c r="R127" s="27" t="s">
        <v>6305</v>
      </c>
      <c r="S127" s="27" t="s">
        <v>6040</v>
      </c>
      <c r="T127" s="27" t="s">
        <v>6306</v>
      </c>
      <c r="U127" s="27" t="s">
        <v>239</v>
      </c>
      <c r="V127" s="27" t="s">
        <v>6302</v>
      </c>
      <c r="W127" s="27" t="s">
        <v>1963</v>
      </c>
      <c r="X127" s="27" t="s">
        <v>26</v>
      </c>
      <c r="Y127" s="27" t="s">
        <v>26</v>
      </c>
      <c r="Z127" s="27" t="s">
        <v>26</v>
      </c>
      <c r="AA127" s="27" t="s">
        <v>26</v>
      </c>
      <c r="AB127" s="27" t="s">
        <v>26</v>
      </c>
    </row>
    <row r="128" spans="1:28">
      <c r="A128" s="26">
        <v>45904</v>
      </c>
      <c r="B128" s="27" t="s">
        <v>13348</v>
      </c>
      <c r="C128" s="27" t="s">
        <v>13349</v>
      </c>
      <c r="D128" s="28">
        <v>1000</v>
      </c>
      <c r="E128" s="27" t="s">
        <v>6307</v>
      </c>
      <c r="F128" s="27" t="s">
        <v>6308</v>
      </c>
      <c r="G128" s="134" t="str">
        <f t="shared" si="1"/>
        <v>1682077</v>
      </c>
      <c r="H128" s="14" t="s">
        <v>57</v>
      </c>
      <c r="I128" s="14" t="s">
        <v>7892</v>
      </c>
      <c r="J128" s="23">
        <v>45908</v>
      </c>
      <c r="K128" s="29"/>
      <c r="L128" s="29"/>
      <c r="M128" s="29" t="s">
        <v>13370</v>
      </c>
      <c r="N128" s="27" t="s">
        <v>1957</v>
      </c>
      <c r="O128" s="27" t="s">
        <v>1958</v>
      </c>
      <c r="P128" s="27" t="s">
        <v>6119</v>
      </c>
      <c r="Q128" s="27" t="s">
        <v>218</v>
      </c>
      <c r="R128" s="27" t="s">
        <v>6309</v>
      </c>
      <c r="S128" s="27" t="s">
        <v>6040</v>
      </c>
      <c r="T128" s="27" t="s">
        <v>6310</v>
      </c>
      <c r="U128" s="27" t="s">
        <v>239</v>
      </c>
      <c r="V128" s="27" t="s">
        <v>6302</v>
      </c>
      <c r="W128" s="27" t="s">
        <v>1963</v>
      </c>
      <c r="X128" s="27" t="s">
        <v>26</v>
      </c>
      <c r="Y128" s="27" t="s">
        <v>26</v>
      </c>
      <c r="Z128" s="27" t="s">
        <v>26</v>
      </c>
      <c r="AA128" s="27" t="s">
        <v>26</v>
      </c>
      <c r="AB128" s="27" t="s">
        <v>26</v>
      </c>
    </row>
    <row r="129" spans="1:28">
      <c r="A129" s="26">
        <v>45904</v>
      </c>
      <c r="B129" s="27" t="s">
        <v>13348</v>
      </c>
      <c r="C129" s="27" t="s">
        <v>13349</v>
      </c>
      <c r="D129" s="28">
        <v>1500</v>
      </c>
      <c r="E129" s="27" t="s">
        <v>6311</v>
      </c>
      <c r="F129" s="27" t="s">
        <v>6312</v>
      </c>
      <c r="G129" s="134" t="str">
        <f t="shared" si="1"/>
        <v>1682079</v>
      </c>
      <c r="H129" s="14" t="s">
        <v>57</v>
      </c>
      <c r="I129" s="14" t="s">
        <v>7893</v>
      </c>
      <c r="J129" s="23">
        <v>45908</v>
      </c>
      <c r="K129" s="29"/>
      <c r="L129" s="29"/>
      <c r="M129" s="29" t="s">
        <v>13370</v>
      </c>
      <c r="N129" s="27" t="s">
        <v>1957</v>
      </c>
      <c r="O129" s="27" t="s">
        <v>1958</v>
      </c>
      <c r="P129" s="27" t="s">
        <v>6119</v>
      </c>
      <c r="Q129" s="27" t="s">
        <v>218</v>
      </c>
      <c r="R129" s="27" t="s">
        <v>6313</v>
      </c>
      <c r="S129" s="27" t="s">
        <v>6040</v>
      </c>
      <c r="T129" s="27" t="s">
        <v>6314</v>
      </c>
      <c r="U129" s="27" t="s">
        <v>239</v>
      </c>
      <c r="V129" s="27" t="s">
        <v>6302</v>
      </c>
      <c r="W129" s="27" t="s">
        <v>1963</v>
      </c>
      <c r="X129" s="27" t="s">
        <v>26</v>
      </c>
      <c r="Y129" s="27" t="s">
        <v>26</v>
      </c>
      <c r="Z129" s="27" t="s">
        <v>26</v>
      </c>
      <c r="AA129" s="27" t="s">
        <v>26</v>
      </c>
      <c r="AB129" s="27" t="s">
        <v>26</v>
      </c>
    </row>
    <row r="130" spans="1:28">
      <c r="A130" s="26">
        <v>45904</v>
      </c>
      <c r="B130" s="27" t="s">
        <v>13348</v>
      </c>
      <c r="C130" s="27" t="s">
        <v>13349</v>
      </c>
      <c r="D130" s="28">
        <v>1000</v>
      </c>
      <c r="E130" s="27" t="s">
        <v>6315</v>
      </c>
      <c r="F130" s="27" t="s">
        <v>6316</v>
      </c>
      <c r="G130" s="134" t="str">
        <f t="shared" si="1"/>
        <v>1682081</v>
      </c>
      <c r="H130" s="14" t="s">
        <v>57</v>
      </c>
      <c r="I130" s="14" t="s">
        <v>7894</v>
      </c>
      <c r="J130" s="23">
        <v>45908</v>
      </c>
      <c r="K130" s="29"/>
      <c r="L130" s="29"/>
      <c r="M130" s="29" t="s">
        <v>13370</v>
      </c>
      <c r="N130" s="27" t="s">
        <v>1957</v>
      </c>
      <c r="O130" s="27" t="s">
        <v>1958</v>
      </c>
      <c r="P130" s="27" t="s">
        <v>6119</v>
      </c>
      <c r="Q130" s="27" t="s">
        <v>218</v>
      </c>
      <c r="R130" s="27" t="s">
        <v>6317</v>
      </c>
      <c r="S130" s="27" t="s">
        <v>6040</v>
      </c>
      <c r="T130" s="27" t="s">
        <v>6318</v>
      </c>
      <c r="U130" s="27" t="s">
        <v>239</v>
      </c>
      <c r="V130" s="27" t="s">
        <v>6302</v>
      </c>
      <c r="W130" s="27" t="s">
        <v>1963</v>
      </c>
      <c r="X130" s="27" t="s">
        <v>26</v>
      </c>
      <c r="Y130" s="27" t="s">
        <v>26</v>
      </c>
      <c r="Z130" s="27" t="s">
        <v>26</v>
      </c>
      <c r="AA130" s="27" t="s">
        <v>26</v>
      </c>
      <c r="AB130" s="27" t="s">
        <v>26</v>
      </c>
    </row>
    <row r="131" spans="1:28">
      <c r="A131" s="26">
        <v>45904</v>
      </c>
      <c r="B131" s="27" t="s">
        <v>13348</v>
      </c>
      <c r="C131" s="27" t="s">
        <v>13349</v>
      </c>
      <c r="D131" s="28">
        <v>1000</v>
      </c>
      <c r="E131" s="27" t="s">
        <v>6319</v>
      </c>
      <c r="F131" s="27" t="s">
        <v>6320</v>
      </c>
      <c r="G131" s="134" t="str">
        <f t="shared" ref="G131:G194" si="2">MID(F131,4,7)</f>
        <v>1682083</v>
      </c>
      <c r="H131" s="14" t="s">
        <v>57</v>
      </c>
      <c r="I131" s="14" t="s">
        <v>7895</v>
      </c>
      <c r="J131" s="23">
        <v>45908</v>
      </c>
      <c r="K131" s="29"/>
      <c r="L131" s="29"/>
      <c r="M131" s="29" t="s">
        <v>13370</v>
      </c>
      <c r="N131" s="27" t="s">
        <v>1957</v>
      </c>
      <c r="O131" s="27" t="s">
        <v>1958</v>
      </c>
      <c r="P131" s="27" t="s">
        <v>6119</v>
      </c>
      <c r="Q131" s="27" t="s">
        <v>218</v>
      </c>
      <c r="R131" s="27" t="s">
        <v>6321</v>
      </c>
      <c r="S131" s="27" t="s">
        <v>6040</v>
      </c>
      <c r="T131" s="27" t="s">
        <v>6322</v>
      </c>
      <c r="U131" s="27" t="s">
        <v>239</v>
      </c>
      <c r="V131" s="27" t="s">
        <v>6323</v>
      </c>
      <c r="W131" s="27" t="s">
        <v>1963</v>
      </c>
      <c r="X131" s="27" t="s">
        <v>26</v>
      </c>
      <c r="Y131" s="27" t="s">
        <v>26</v>
      </c>
      <c r="Z131" s="27" t="s">
        <v>26</v>
      </c>
      <c r="AA131" s="27" t="s">
        <v>26</v>
      </c>
      <c r="AB131" s="27" t="s">
        <v>26</v>
      </c>
    </row>
    <row r="132" spans="1:28">
      <c r="A132" s="26">
        <v>45904</v>
      </c>
      <c r="B132" s="27" t="s">
        <v>13348</v>
      </c>
      <c r="C132" s="27" t="s">
        <v>13349</v>
      </c>
      <c r="D132" s="28">
        <v>1000</v>
      </c>
      <c r="E132" s="27" t="s">
        <v>6324</v>
      </c>
      <c r="F132" s="27" t="s">
        <v>6325</v>
      </c>
      <c r="G132" s="134" t="str">
        <f t="shared" si="2"/>
        <v>1682085</v>
      </c>
      <c r="H132" s="14" t="s">
        <v>57</v>
      </c>
      <c r="I132" s="14" t="s">
        <v>7896</v>
      </c>
      <c r="J132" s="23">
        <v>45908</v>
      </c>
      <c r="K132" s="29"/>
      <c r="L132" s="29"/>
      <c r="M132" s="29" t="s">
        <v>13370</v>
      </c>
      <c r="N132" s="27" t="s">
        <v>1957</v>
      </c>
      <c r="O132" s="27" t="s">
        <v>1958</v>
      </c>
      <c r="P132" s="27" t="s">
        <v>6119</v>
      </c>
      <c r="Q132" s="27" t="s">
        <v>218</v>
      </c>
      <c r="R132" s="27" t="s">
        <v>6326</v>
      </c>
      <c r="S132" s="27" t="s">
        <v>6040</v>
      </c>
      <c r="T132" s="27" t="s">
        <v>6327</v>
      </c>
      <c r="U132" s="27" t="s">
        <v>239</v>
      </c>
      <c r="V132" s="27" t="s">
        <v>6323</v>
      </c>
      <c r="W132" s="27" t="s">
        <v>1963</v>
      </c>
      <c r="X132" s="27" t="s">
        <v>26</v>
      </c>
      <c r="Y132" s="27" t="s">
        <v>26</v>
      </c>
      <c r="Z132" s="27" t="s">
        <v>26</v>
      </c>
      <c r="AA132" s="27" t="s">
        <v>26</v>
      </c>
      <c r="AB132" s="27" t="s">
        <v>26</v>
      </c>
    </row>
    <row r="133" spans="1:28">
      <c r="A133" s="26">
        <v>45904</v>
      </c>
      <c r="B133" s="27" t="s">
        <v>13348</v>
      </c>
      <c r="C133" s="27" t="s">
        <v>13349</v>
      </c>
      <c r="D133" s="28">
        <v>1000</v>
      </c>
      <c r="E133" s="27" t="s">
        <v>6328</v>
      </c>
      <c r="F133" s="27" t="s">
        <v>6329</v>
      </c>
      <c r="G133" s="134" t="str">
        <f t="shared" si="2"/>
        <v>1682089</v>
      </c>
      <c r="H133" s="14" t="s">
        <v>57</v>
      </c>
      <c r="I133" s="14" t="s">
        <v>7897</v>
      </c>
      <c r="J133" s="23">
        <v>45908</v>
      </c>
      <c r="K133" s="29"/>
      <c r="L133" s="29"/>
      <c r="M133" s="29" t="s">
        <v>13370</v>
      </c>
      <c r="N133" s="27" t="s">
        <v>1957</v>
      </c>
      <c r="O133" s="27" t="s">
        <v>1958</v>
      </c>
      <c r="P133" s="27" t="s">
        <v>6119</v>
      </c>
      <c r="Q133" s="27" t="s">
        <v>218</v>
      </c>
      <c r="R133" s="27" t="s">
        <v>6330</v>
      </c>
      <c r="S133" s="27" t="s">
        <v>6040</v>
      </c>
      <c r="T133" s="27" t="s">
        <v>6331</v>
      </c>
      <c r="U133" s="27" t="s">
        <v>239</v>
      </c>
      <c r="V133" s="27" t="s">
        <v>6332</v>
      </c>
      <c r="W133" s="27" t="s">
        <v>1963</v>
      </c>
      <c r="X133" s="27" t="s">
        <v>26</v>
      </c>
      <c r="Y133" s="27" t="s">
        <v>26</v>
      </c>
      <c r="Z133" s="27" t="s">
        <v>26</v>
      </c>
      <c r="AA133" s="27" t="s">
        <v>26</v>
      </c>
      <c r="AB133" s="27" t="s">
        <v>26</v>
      </c>
    </row>
    <row r="134" spans="1:28">
      <c r="A134" s="26">
        <v>45904</v>
      </c>
      <c r="B134" s="27" t="s">
        <v>13348</v>
      </c>
      <c r="C134" s="27" t="s">
        <v>13349</v>
      </c>
      <c r="D134" s="28">
        <v>1000</v>
      </c>
      <c r="E134" s="27" t="s">
        <v>6333</v>
      </c>
      <c r="F134" s="27" t="s">
        <v>6334</v>
      </c>
      <c r="G134" s="134" t="str">
        <f t="shared" si="2"/>
        <v>1682091</v>
      </c>
      <c r="H134" s="14" t="s">
        <v>57</v>
      </c>
      <c r="I134" s="14" t="s">
        <v>7898</v>
      </c>
      <c r="J134" s="23">
        <v>45908</v>
      </c>
      <c r="K134" s="29"/>
      <c r="L134" s="29"/>
      <c r="M134" s="29" t="s">
        <v>13370</v>
      </c>
      <c r="N134" s="27" t="s">
        <v>1957</v>
      </c>
      <c r="O134" s="27" t="s">
        <v>1958</v>
      </c>
      <c r="P134" s="27" t="s">
        <v>6119</v>
      </c>
      <c r="Q134" s="27" t="s">
        <v>218</v>
      </c>
      <c r="R134" s="27" t="s">
        <v>6335</v>
      </c>
      <c r="S134" s="27" t="s">
        <v>6040</v>
      </c>
      <c r="T134" s="27" t="s">
        <v>6336</v>
      </c>
      <c r="U134" s="27" t="s">
        <v>239</v>
      </c>
      <c r="V134" s="27" t="s">
        <v>6332</v>
      </c>
      <c r="W134" s="27" t="s">
        <v>1963</v>
      </c>
      <c r="X134" s="27" t="s">
        <v>26</v>
      </c>
      <c r="Y134" s="27" t="s">
        <v>26</v>
      </c>
      <c r="Z134" s="27" t="s">
        <v>26</v>
      </c>
      <c r="AA134" s="27" t="s">
        <v>26</v>
      </c>
      <c r="AB134" s="27" t="s">
        <v>26</v>
      </c>
    </row>
    <row r="135" spans="1:28">
      <c r="A135" s="26">
        <v>45904</v>
      </c>
      <c r="B135" s="27" t="s">
        <v>13348</v>
      </c>
      <c r="C135" s="27" t="s">
        <v>13349</v>
      </c>
      <c r="D135" s="28">
        <v>1000</v>
      </c>
      <c r="E135" s="27" t="s">
        <v>6337</v>
      </c>
      <c r="F135" s="27" t="s">
        <v>6338</v>
      </c>
      <c r="G135" s="134" t="str">
        <f t="shared" si="2"/>
        <v>1682093</v>
      </c>
      <c r="H135" s="14" t="s">
        <v>57</v>
      </c>
      <c r="I135" s="14" t="s">
        <v>7899</v>
      </c>
      <c r="J135" s="23">
        <v>45908</v>
      </c>
      <c r="K135" s="29"/>
      <c r="L135" s="29"/>
      <c r="M135" s="29" t="s">
        <v>13370</v>
      </c>
      <c r="N135" s="27" t="s">
        <v>1957</v>
      </c>
      <c r="O135" s="27" t="s">
        <v>1958</v>
      </c>
      <c r="P135" s="27" t="s">
        <v>6119</v>
      </c>
      <c r="Q135" s="27" t="s">
        <v>218</v>
      </c>
      <c r="R135" s="27" t="s">
        <v>6339</v>
      </c>
      <c r="S135" s="27" t="s">
        <v>6040</v>
      </c>
      <c r="T135" s="27" t="s">
        <v>6340</v>
      </c>
      <c r="U135" s="27" t="s">
        <v>239</v>
      </c>
      <c r="V135" s="27" t="s">
        <v>6341</v>
      </c>
      <c r="W135" s="27" t="s">
        <v>1963</v>
      </c>
      <c r="X135" s="27" t="s">
        <v>26</v>
      </c>
      <c r="Y135" s="27" t="s">
        <v>26</v>
      </c>
      <c r="Z135" s="27" t="s">
        <v>26</v>
      </c>
      <c r="AA135" s="27" t="s">
        <v>26</v>
      </c>
      <c r="AB135" s="27" t="s">
        <v>26</v>
      </c>
    </row>
    <row r="136" spans="1:28">
      <c r="A136" s="26">
        <v>45904</v>
      </c>
      <c r="B136" s="27" t="s">
        <v>13348</v>
      </c>
      <c r="C136" s="27" t="s">
        <v>13349</v>
      </c>
      <c r="D136" s="28">
        <v>3000</v>
      </c>
      <c r="E136" s="27" t="s">
        <v>6342</v>
      </c>
      <c r="F136" s="27" t="s">
        <v>6343</v>
      </c>
      <c r="G136" s="134" t="str">
        <f t="shared" si="2"/>
        <v>1682095</v>
      </c>
      <c r="H136" s="14" t="s">
        <v>57</v>
      </c>
      <c r="I136" s="14" t="s">
        <v>7900</v>
      </c>
      <c r="J136" s="23">
        <v>45908</v>
      </c>
      <c r="K136" s="29"/>
      <c r="L136" s="29"/>
      <c r="M136" s="29" t="s">
        <v>13370</v>
      </c>
      <c r="N136" s="27" t="s">
        <v>1957</v>
      </c>
      <c r="O136" s="27" t="s">
        <v>1958</v>
      </c>
      <c r="P136" s="27" t="s">
        <v>6119</v>
      </c>
      <c r="Q136" s="27" t="s">
        <v>218</v>
      </c>
      <c r="R136" s="27" t="s">
        <v>6344</v>
      </c>
      <c r="S136" s="27" t="s">
        <v>6040</v>
      </c>
      <c r="T136" s="27" t="s">
        <v>6345</v>
      </c>
      <c r="U136" s="27" t="s">
        <v>239</v>
      </c>
      <c r="V136" s="27" t="s">
        <v>6346</v>
      </c>
      <c r="W136" s="27" t="s">
        <v>1963</v>
      </c>
      <c r="X136" s="27" t="s">
        <v>26</v>
      </c>
      <c r="Y136" s="27" t="s">
        <v>26</v>
      </c>
      <c r="Z136" s="27" t="s">
        <v>26</v>
      </c>
      <c r="AA136" s="27" t="s">
        <v>26</v>
      </c>
      <c r="AB136" s="27" t="s">
        <v>26</v>
      </c>
    </row>
    <row r="137" spans="1:28">
      <c r="A137" s="26">
        <v>45904</v>
      </c>
      <c r="B137" s="27" t="s">
        <v>13348</v>
      </c>
      <c r="C137" s="27" t="s">
        <v>13349</v>
      </c>
      <c r="D137" s="28">
        <v>1000</v>
      </c>
      <c r="E137" s="27" t="s">
        <v>6347</v>
      </c>
      <c r="F137" s="27" t="s">
        <v>6348</v>
      </c>
      <c r="G137" s="134" t="str">
        <f t="shared" si="2"/>
        <v>1682097</v>
      </c>
      <c r="H137" s="14" t="s">
        <v>57</v>
      </c>
      <c r="I137" s="14" t="s">
        <v>7901</v>
      </c>
      <c r="J137" s="23">
        <v>45908</v>
      </c>
      <c r="K137" s="29"/>
      <c r="L137" s="29"/>
      <c r="M137" s="29" t="s">
        <v>13370</v>
      </c>
      <c r="N137" s="27" t="s">
        <v>1957</v>
      </c>
      <c r="O137" s="27" t="s">
        <v>1958</v>
      </c>
      <c r="P137" s="27" t="s">
        <v>6119</v>
      </c>
      <c r="Q137" s="27" t="s">
        <v>218</v>
      </c>
      <c r="R137" s="27" t="s">
        <v>6349</v>
      </c>
      <c r="S137" s="27" t="s">
        <v>6040</v>
      </c>
      <c r="T137" s="27" t="s">
        <v>6350</v>
      </c>
      <c r="U137" s="27" t="s">
        <v>239</v>
      </c>
      <c r="V137" s="27" t="s">
        <v>6351</v>
      </c>
      <c r="W137" s="27" t="s">
        <v>1963</v>
      </c>
      <c r="X137" s="27" t="s">
        <v>26</v>
      </c>
      <c r="Y137" s="27" t="s">
        <v>26</v>
      </c>
      <c r="Z137" s="27" t="s">
        <v>26</v>
      </c>
      <c r="AA137" s="27" t="s">
        <v>26</v>
      </c>
      <c r="AB137" s="27" t="s">
        <v>26</v>
      </c>
    </row>
    <row r="138" spans="1:28">
      <c r="A138" s="26">
        <v>45904</v>
      </c>
      <c r="B138" s="27" t="s">
        <v>13348</v>
      </c>
      <c r="C138" s="27" t="s">
        <v>13349</v>
      </c>
      <c r="D138" s="28">
        <v>1000</v>
      </c>
      <c r="E138" s="27" t="s">
        <v>6352</v>
      </c>
      <c r="F138" s="27" t="s">
        <v>6353</v>
      </c>
      <c r="G138" s="134" t="str">
        <f t="shared" si="2"/>
        <v>1682099</v>
      </c>
      <c r="H138" s="14" t="s">
        <v>57</v>
      </c>
      <c r="I138" s="14" t="s">
        <v>7902</v>
      </c>
      <c r="J138" s="23">
        <v>45908</v>
      </c>
      <c r="K138" s="29"/>
      <c r="L138" s="29"/>
      <c r="M138" s="29" t="s">
        <v>13370</v>
      </c>
      <c r="N138" s="27" t="s">
        <v>1957</v>
      </c>
      <c r="O138" s="27" t="s">
        <v>1958</v>
      </c>
      <c r="P138" s="27" t="s">
        <v>6119</v>
      </c>
      <c r="Q138" s="27" t="s">
        <v>218</v>
      </c>
      <c r="R138" s="27" t="s">
        <v>6354</v>
      </c>
      <c r="S138" s="27" t="s">
        <v>6040</v>
      </c>
      <c r="T138" s="27" t="s">
        <v>6355</v>
      </c>
      <c r="U138" s="27" t="s">
        <v>239</v>
      </c>
      <c r="V138" s="27" t="s">
        <v>6351</v>
      </c>
      <c r="W138" s="27" t="s">
        <v>1963</v>
      </c>
      <c r="X138" s="27" t="s">
        <v>26</v>
      </c>
      <c r="Y138" s="27" t="s">
        <v>26</v>
      </c>
      <c r="Z138" s="27" t="s">
        <v>26</v>
      </c>
      <c r="AA138" s="27" t="s">
        <v>26</v>
      </c>
      <c r="AB138" s="27" t="s">
        <v>26</v>
      </c>
    </row>
    <row r="139" spans="1:28">
      <c r="A139" s="26">
        <v>45904</v>
      </c>
      <c r="B139" s="27" t="s">
        <v>13348</v>
      </c>
      <c r="C139" s="27" t="s">
        <v>13349</v>
      </c>
      <c r="D139" s="28">
        <v>1000</v>
      </c>
      <c r="E139" s="27" t="s">
        <v>6356</v>
      </c>
      <c r="F139" s="27" t="s">
        <v>6357</v>
      </c>
      <c r="G139" s="134" t="str">
        <f t="shared" si="2"/>
        <v>1682101</v>
      </c>
      <c r="H139" s="14" t="s">
        <v>57</v>
      </c>
      <c r="I139" s="14" t="s">
        <v>7903</v>
      </c>
      <c r="J139" s="23">
        <v>45908</v>
      </c>
      <c r="K139" s="29"/>
      <c r="L139" s="29"/>
      <c r="M139" s="29" t="s">
        <v>13370</v>
      </c>
      <c r="N139" s="27" t="s">
        <v>1957</v>
      </c>
      <c r="O139" s="27" t="s">
        <v>1958</v>
      </c>
      <c r="P139" s="27" t="s">
        <v>6119</v>
      </c>
      <c r="Q139" s="27" t="s">
        <v>218</v>
      </c>
      <c r="R139" s="27" t="s">
        <v>6358</v>
      </c>
      <c r="S139" s="27" t="s">
        <v>6040</v>
      </c>
      <c r="T139" s="27" t="s">
        <v>6359</v>
      </c>
      <c r="U139" s="27" t="s">
        <v>239</v>
      </c>
      <c r="V139" s="27" t="s">
        <v>6351</v>
      </c>
      <c r="W139" s="27" t="s">
        <v>1963</v>
      </c>
      <c r="X139" s="27" t="s">
        <v>26</v>
      </c>
      <c r="Y139" s="27" t="s">
        <v>26</v>
      </c>
      <c r="Z139" s="27" t="s">
        <v>26</v>
      </c>
      <c r="AA139" s="27" t="s">
        <v>26</v>
      </c>
      <c r="AB139" s="27" t="s">
        <v>26</v>
      </c>
    </row>
    <row r="140" spans="1:28">
      <c r="A140" s="26">
        <v>45904</v>
      </c>
      <c r="B140" s="27" t="s">
        <v>13348</v>
      </c>
      <c r="C140" s="27" t="s">
        <v>13349</v>
      </c>
      <c r="D140" s="28">
        <v>1000</v>
      </c>
      <c r="E140" s="27" t="s">
        <v>6360</v>
      </c>
      <c r="F140" s="27" t="s">
        <v>6361</v>
      </c>
      <c r="G140" s="134" t="str">
        <f t="shared" si="2"/>
        <v>1682103</v>
      </c>
      <c r="H140" s="14" t="s">
        <v>57</v>
      </c>
      <c r="I140" s="14" t="s">
        <v>7904</v>
      </c>
      <c r="J140" s="23">
        <v>45908</v>
      </c>
      <c r="K140" s="29"/>
      <c r="L140" s="29"/>
      <c r="M140" s="29" t="s">
        <v>13370</v>
      </c>
      <c r="N140" s="27" t="s">
        <v>1957</v>
      </c>
      <c r="O140" s="27" t="s">
        <v>1958</v>
      </c>
      <c r="P140" s="27" t="s">
        <v>6119</v>
      </c>
      <c r="Q140" s="27" t="s">
        <v>218</v>
      </c>
      <c r="R140" s="27" t="s">
        <v>6362</v>
      </c>
      <c r="S140" s="27" t="s">
        <v>6040</v>
      </c>
      <c r="T140" s="27" t="s">
        <v>6363</v>
      </c>
      <c r="U140" s="27" t="s">
        <v>239</v>
      </c>
      <c r="V140" s="27" t="s">
        <v>6351</v>
      </c>
      <c r="W140" s="27" t="s">
        <v>1963</v>
      </c>
      <c r="X140" s="27" t="s">
        <v>26</v>
      </c>
      <c r="Y140" s="27" t="s">
        <v>26</v>
      </c>
      <c r="Z140" s="27" t="s">
        <v>26</v>
      </c>
      <c r="AA140" s="27" t="s">
        <v>26</v>
      </c>
      <c r="AB140" s="27" t="s">
        <v>26</v>
      </c>
    </row>
    <row r="141" spans="1:28">
      <c r="A141" s="26">
        <v>45904</v>
      </c>
      <c r="B141" s="27" t="s">
        <v>13348</v>
      </c>
      <c r="C141" s="27" t="s">
        <v>13349</v>
      </c>
      <c r="D141" s="28">
        <v>1500</v>
      </c>
      <c r="E141" s="27" t="s">
        <v>6364</v>
      </c>
      <c r="F141" s="27" t="s">
        <v>6365</v>
      </c>
      <c r="G141" s="134" t="str">
        <f t="shared" si="2"/>
        <v>1682105</v>
      </c>
      <c r="H141" s="14" t="s">
        <v>57</v>
      </c>
      <c r="I141" s="14" t="s">
        <v>7905</v>
      </c>
      <c r="J141" s="23">
        <v>45908</v>
      </c>
      <c r="K141" s="29"/>
      <c r="L141" s="29"/>
      <c r="M141" s="29" t="s">
        <v>13370</v>
      </c>
      <c r="N141" s="27" t="s">
        <v>1957</v>
      </c>
      <c r="O141" s="27" t="s">
        <v>1958</v>
      </c>
      <c r="P141" s="27" t="s">
        <v>6119</v>
      </c>
      <c r="Q141" s="27" t="s">
        <v>218</v>
      </c>
      <c r="R141" s="27" t="s">
        <v>6366</v>
      </c>
      <c r="S141" s="27" t="s">
        <v>6040</v>
      </c>
      <c r="T141" s="27" t="s">
        <v>6367</v>
      </c>
      <c r="U141" s="27" t="s">
        <v>239</v>
      </c>
      <c r="V141" s="27" t="s">
        <v>6351</v>
      </c>
      <c r="W141" s="27" t="s">
        <v>1963</v>
      </c>
      <c r="X141" s="27" t="s">
        <v>26</v>
      </c>
      <c r="Y141" s="27" t="s">
        <v>26</v>
      </c>
      <c r="Z141" s="27" t="s">
        <v>26</v>
      </c>
      <c r="AA141" s="27" t="s">
        <v>26</v>
      </c>
      <c r="AB141" s="27" t="s">
        <v>26</v>
      </c>
    </row>
    <row r="142" spans="1:28">
      <c r="A142" s="26">
        <v>45904</v>
      </c>
      <c r="B142" s="27" t="s">
        <v>13348</v>
      </c>
      <c r="C142" s="27" t="s">
        <v>13349</v>
      </c>
      <c r="D142" s="28">
        <v>1000</v>
      </c>
      <c r="E142" s="27" t="s">
        <v>6368</v>
      </c>
      <c r="F142" s="27" t="s">
        <v>6369</v>
      </c>
      <c r="G142" s="134" t="str">
        <f t="shared" si="2"/>
        <v>1682107</v>
      </c>
      <c r="H142" s="14" t="s">
        <v>57</v>
      </c>
      <c r="I142" s="14" t="s">
        <v>7906</v>
      </c>
      <c r="J142" s="23">
        <v>45908</v>
      </c>
      <c r="K142" s="29"/>
      <c r="L142" s="29"/>
      <c r="M142" s="29" t="s">
        <v>13370</v>
      </c>
      <c r="N142" s="27" t="s">
        <v>1957</v>
      </c>
      <c r="O142" s="27" t="s">
        <v>1958</v>
      </c>
      <c r="P142" s="27" t="s">
        <v>6119</v>
      </c>
      <c r="Q142" s="27" t="s">
        <v>218</v>
      </c>
      <c r="R142" s="27" t="s">
        <v>6370</v>
      </c>
      <c r="S142" s="27" t="s">
        <v>6040</v>
      </c>
      <c r="T142" s="27" t="s">
        <v>6371</v>
      </c>
      <c r="U142" s="27" t="s">
        <v>239</v>
      </c>
      <c r="V142" s="27" t="s">
        <v>6372</v>
      </c>
      <c r="W142" s="27" t="s">
        <v>1963</v>
      </c>
      <c r="X142" s="27" t="s">
        <v>26</v>
      </c>
      <c r="Y142" s="27" t="s">
        <v>26</v>
      </c>
      <c r="Z142" s="27" t="s">
        <v>26</v>
      </c>
      <c r="AA142" s="27" t="s">
        <v>26</v>
      </c>
      <c r="AB142" s="27" t="s">
        <v>26</v>
      </c>
    </row>
    <row r="143" spans="1:28">
      <c r="A143" s="26">
        <v>45904</v>
      </c>
      <c r="B143" s="27" t="s">
        <v>13348</v>
      </c>
      <c r="C143" s="27" t="s">
        <v>13349</v>
      </c>
      <c r="D143" s="28">
        <v>3000</v>
      </c>
      <c r="E143" s="27" t="s">
        <v>6373</v>
      </c>
      <c r="F143" s="27" t="s">
        <v>6374</v>
      </c>
      <c r="G143" s="134" t="str">
        <f t="shared" si="2"/>
        <v>1682109</v>
      </c>
      <c r="H143" s="14" t="s">
        <v>57</v>
      </c>
      <c r="I143" s="14" t="s">
        <v>7907</v>
      </c>
      <c r="J143" s="23">
        <v>45908</v>
      </c>
      <c r="K143" s="29"/>
      <c r="L143" s="29"/>
      <c r="M143" s="29" t="s">
        <v>13370</v>
      </c>
      <c r="N143" s="27" t="s">
        <v>1957</v>
      </c>
      <c r="O143" s="27" t="s">
        <v>1958</v>
      </c>
      <c r="P143" s="27" t="s">
        <v>6119</v>
      </c>
      <c r="Q143" s="27" t="s">
        <v>218</v>
      </c>
      <c r="R143" s="27" t="s">
        <v>6375</v>
      </c>
      <c r="S143" s="27" t="s">
        <v>6040</v>
      </c>
      <c r="T143" s="27" t="s">
        <v>6376</v>
      </c>
      <c r="U143" s="27" t="s">
        <v>239</v>
      </c>
      <c r="V143" s="27" t="s">
        <v>6372</v>
      </c>
      <c r="W143" s="27" t="s">
        <v>1963</v>
      </c>
      <c r="X143" s="27" t="s">
        <v>26</v>
      </c>
      <c r="Y143" s="27" t="s">
        <v>26</v>
      </c>
      <c r="Z143" s="27" t="s">
        <v>26</v>
      </c>
      <c r="AA143" s="27" t="s">
        <v>26</v>
      </c>
      <c r="AB143" s="27" t="s">
        <v>26</v>
      </c>
    </row>
    <row r="144" spans="1:28">
      <c r="A144" s="26">
        <v>45904</v>
      </c>
      <c r="B144" s="27" t="s">
        <v>13348</v>
      </c>
      <c r="C144" s="27" t="s">
        <v>13349</v>
      </c>
      <c r="D144" s="28">
        <v>1000</v>
      </c>
      <c r="E144" s="27" t="s">
        <v>6377</v>
      </c>
      <c r="F144" s="27" t="s">
        <v>6378</v>
      </c>
      <c r="G144" s="134" t="str">
        <f t="shared" si="2"/>
        <v>1682111</v>
      </c>
      <c r="H144" s="14" t="s">
        <v>57</v>
      </c>
      <c r="I144" s="14" t="s">
        <v>7908</v>
      </c>
      <c r="J144" s="23">
        <v>45908</v>
      </c>
      <c r="K144" s="29"/>
      <c r="L144" s="29"/>
      <c r="M144" s="29" t="s">
        <v>13370</v>
      </c>
      <c r="N144" s="27" t="s">
        <v>1957</v>
      </c>
      <c r="O144" s="27" t="s">
        <v>1958</v>
      </c>
      <c r="P144" s="27" t="s">
        <v>6119</v>
      </c>
      <c r="Q144" s="27" t="s">
        <v>218</v>
      </c>
      <c r="R144" s="27" t="s">
        <v>6379</v>
      </c>
      <c r="S144" s="27" t="s">
        <v>6040</v>
      </c>
      <c r="T144" s="27" t="s">
        <v>6380</v>
      </c>
      <c r="U144" s="27" t="s">
        <v>239</v>
      </c>
      <c r="V144" s="27" t="s">
        <v>6381</v>
      </c>
      <c r="W144" s="27" t="s">
        <v>1963</v>
      </c>
      <c r="X144" s="27" t="s">
        <v>26</v>
      </c>
      <c r="Y144" s="27" t="s">
        <v>26</v>
      </c>
      <c r="Z144" s="27" t="s">
        <v>26</v>
      </c>
      <c r="AA144" s="27" t="s">
        <v>26</v>
      </c>
      <c r="AB144" s="27" t="s">
        <v>26</v>
      </c>
    </row>
    <row r="145" spans="1:28">
      <c r="A145" s="26">
        <v>45904</v>
      </c>
      <c r="B145" s="27" t="s">
        <v>13348</v>
      </c>
      <c r="C145" s="27" t="s">
        <v>13349</v>
      </c>
      <c r="D145" s="28">
        <v>3000</v>
      </c>
      <c r="E145" s="27" t="s">
        <v>6382</v>
      </c>
      <c r="F145" s="27" t="s">
        <v>6383</v>
      </c>
      <c r="G145" s="134" t="str">
        <f t="shared" si="2"/>
        <v>1682113</v>
      </c>
      <c r="H145" s="14" t="s">
        <v>57</v>
      </c>
      <c r="I145" s="14" t="s">
        <v>7909</v>
      </c>
      <c r="J145" s="23">
        <v>45908</v>
      </c>
      <c r="K145" s="29"/>
      <c r="L145" s="29"/>
      <c r="M145" s="29" t="s">
        <v>13370</v>
      </c>
      <c r="N145" s="27" t="s">
        <v>1957</v>
      </c>
      <c r="O145" s="27" t="s">
        <v>1958</v>
      </c>
      <c r="P145" s="27" t="s">
        <v>6119</v>
      </c>
      <c r="Q145" s="27" t="s">
        <v>218</v>
      </c>
      <c r="R145" s="27" t="s">
        <v>6384</v>
      </c>
      <c r="S145" s="27" t="s">
        <v>6040</v>
      </c>
      <c r="T145" s="27" t="s">
        <v>6385</v>
      </c>
      <c r="U145" s="27" t="s">
        <v>239</v>
      </c>
      <c r="V145" s="27" t="s">
        <v>6386</v>
      </c>
      <c r="W145" s="27" t="s">
        <v>1963</v>
      </c>
      <c r="X145" s="27" t="s">
        <v>26</v>
      </c>
      <c r="Y145" s="27" t="s">
        <v>26</v>
      </c>
      <c r="Z145" s="27" t="s">
        <v>26</v>
      </c>
      <c r="AA145" s="27" t="s">
        <v>26</v>
      </c>
      <c r="AB145" s="27" t="s">
        <v>26</v>
      </c>
    </row>
    <row r="146" spans="1:28">
      <c r="A146" s="26">
        <v>45904</v>
      </c>
      <c r="B146" s="27" t="s">
        <v>13348</v>
      </c>
      <c r="C146" s="27" t="s">
        <v>13349</v>
      </c>
      <c r="D146" s="28">
        <v>1000</v>
      </c>
      <c r="E146" s="27" t="s">
        <v>6387</v>
      </c>
      <c r="F146" s="27" t="s">
        <v>6388</v>
      </c>
      <c r="G146" s="134" t="str">
        <f t="shared" si="2"/>
        <v>1682115</v>
      </c>
      <c r="H146" s="14" t="s">
        <v>57</v>
      </c>
      <c r="I146" s="14" t="s">
        <v>7910</v>
      </c>
      <c r="J146" s="23">
        <v>45908</v>
      </c>
      <c r="K146" s="29"/>
      <c r="L146" s="29"/>
      <c r="M146" s="29" t="s">
        <v>13370</v>
      </c>
      <c r="N146" s="27" t="s">
        <v>1957</v>
      </c>
      <c r="O146" s="27" t="s">
        <v>1958</v>
      </c>
      <c r="P146" s="27" t="s">
        <v>6119</v>
      </c>
      <c r="Q146" s="27" t="s">
        <v>218</v>
      </c>
      <c r="R146" s="27" t="s">
        <v>6389</v>
      </c>
      <c r="S146" s="27" t="s">
        <v>6040</v>
      </c>
      <c r="T146" s="27" t="s">
        <v>6390</v>
      </c>
      <c r="U146" s="27" t="s">
        <v>239</v>
      </c>
      <c r="V146" s="27" t="s">
        <v>6391</v>
      </c>
      <c r="W146" s="27" t="s">
        <v>1963</v>
      </c>
      <c r="X146" s="27" t="s">
        <v>26</v>
      </c>
      <c r="Y146" s="27" t="s">
        <v>26</v>
      </c>
      <c r="Z146" s="27" t="s">
        <v>26</v>
      </c>
      <c r="AA146" s="27" t="s">
        <v>26</v>
      </c>
      <c r="AB146" s="27" t="s">
        <v>26</v>
      </c>
    </row>
    <row r="147" spans="1:28">
      <c r="A147" s="26">
        <v>45904</v>
      </c>
      <c r="B147" s="27" t="s">
        <v>13348</v>
      </c>
      <c r="C147" s="27" t="s">
        <v>13349</v>
      </c>
      <c r="D147" s="28">
        <v>2000</v>
      </c>
      <c r="E147" s="27" t="s">
        <v>6392</v>
      </c>
      <c r="F147" s="27" t="s">
        <v>6393</v>
      </c>
      <c r="G147" s="134" t="str">
        <f t="shared" si="2"/>
        <v>1682117</v>
      </c>
      <c r="H147" s="14" t="s">
        <v>57</v>
      </c>
      <c r="I147" s="14" t="s">
        <v>7911</v>
      </c>
      <c r="J147" s="23">
        <v>45908</v>
      </c>
      <c r="K147" s="29"/>
      <c r="L147" s="29"/>
      <c r="M147" s="29" t="s">
        <v>13370</v>
      </c>
      <c r="N147" s="27" t="s">
        <v>1957</v>
      </c>
      <c r="O147" s="27" t="s">
        <v>1958</v>
      </c>
      <c r="P147" s="27" t="s">
        <v>6119</v>
      </c>
      <c r="Q147" s="27" t="s">
        <v>218</v>
      </c>
      <c r="R147" s="27" t="s">
        <v>6394</v>
      </c>
      <c r="S147" s="27" t="s">
        <v>6040</v>
      </c>
      <c r="T147" s="27" t="s">
        <v>6395</v>
      </c>
      <c r="U147" s="27" t="s">
        <v>239</v>
      </c>
      <c r="V147" s="27" t="s">
        <v>6391</v>
      </c>
      <c r="W147" s="27" t="s">
        <v>1963</v>
      </c>
      <c r="X147" s="27" t="s">
        <v>26</v>
      </c>
      <c r="Y147" s="27" t="s">
        <v>26</v>
      </c>
      <c r="Z147" s="27" t="s">
        <v>26</v>
      </c>
      <c r="AA147" s="27" t="s">
        <v>26</v>
      </c>
      <c r="AB147" s="27" t="s">
        <v>26</v>
      </c>
    </row>
    <row r="148" spans="1:28">
      <c r="A148" s="26">
        <v>45904</v>
      </c>
      <c r="B148" s="27" t="s">
        <v>13348</v>
      </c>
      <c r="C148" s="27" t="s">
        <v>13349</v>
      </c>
      <c r="D148" s="28">
        <v>1000</v>
      </c>
      <c r="E148" s="27" t="s">
        <v>6396</v>
      </c>
      <c r="F148" s="27" t="s">
        <v>6397</v>
      </c>
      <c r="G148" s="134" t="str">
        <f t="shared" si="2"/>
        <v>1682119</v>
      </c>
      <c r="H148" s="14" t="s">
        <v>57</v>
      </c>
      <c r="I148" s="14" t="s">
        <v>7912</v>
      </c>
      <c r="J148" s="23">
        <v>45908</v>
      </c>
      <c r="K148" s="29"/>
      <c r="L148" s="29"/>
      <c r="M148" s="29" t="s">
        <v>13370</v>
      </c>
      <c r="N148" s="27" t="s">
        <v>1957</v>
      </c>
      <c r="O148" s="27" t="s">
        <v>1958</v>
      </c>
      <c r="P148" s="27" t="s">
        <v>6119</v>
      </c>
      <c r="Q148" s="27" t="s">
        <v>218</v>
      </c>
      <c r="R148" s="27" t="s">
        <v>6398</v>
      </c>
      <c r="S148" s="27" t="s">
        <v>6040</v>
      </c>
      <c r="T148" s="27" t="s">
        <v>6399</v>
      </c>
      <c r="U148" s="27" t="s">
        <v>239</v>
      </c>
      <c r="V148" s="27" t="s">
        <v>6400</v>
      </c>
      <c r="W148" s="27" t="s">
        <v>1963</v>
      </c>
      <c r="X148" s="27" t="s">
        <v>26</v>
      </c>
      <c r="Y148" s="27" t="s">
        <v>26</v>
      </c>
      <c r="Z148" s="27" t="s">
        <v>26</v>
      </c>
      <c r="AA148" s="27" t="s">
        <v>26</v>
      </c>
      <c r="AB148" s="27" t="s">
        <v>26</v>
      </c>
    </row>
    <row r="149" spans="1:28">
      <c r="A149" s="26">
        <v>45904</v>
      </c>
      <c r="B149" s="27" t="s">
        <v>13348</v>
      </c>
      <c r="C149" s="27" t="s">
        <v>13349</v>
      </c>
      <c r="D149" s="28">
        <v>1000</v>
      </c>
      <c r="E149" s="27" t="s">
        <v>6401</v>
      </c>
      <c r="F149" s="27" t="s">
        <v>6402</v>
      </c>
      <c r="G149" s="134" t="str">
        <f t="shared" si="2"/>
        <v>1682121</v>
      </c>
      <c r="H149" s="14" t="s">
        <v>57</v>
      </c>
      <c r="I149" s="14" t="s">
        <v>7913</v>
      </c>
      <c r="J149" s="23">
        <v>45908</v>
      </c>
      <c r="K149" s="29"/>
      <c r="L149" s="29"/>
      <c r="M149" s="29" t="s">
        <v>13370</v>
      </c>
      <c r="N149" s="27" t="s">
        <v>1957</v>
      </c>
      <c r="O149" s="27" t="s">
        <v>1958</v>
      </c>
      <c r="P149" s="27" t="s">
        <v>6119</v>
      </c>
      <c r="Q149" s="27" t="s">
        <v>218</v>
      </c>
      <c r="R149" s="27" t="s">
        <v>6403</v>
      </c>
      <c r="S149" s="27" t="s">
        <v>6040</v>
      </c>
      <c r="T149" s="27" t="s">
        <v>6404</v>
      </c>
      <c r="U149" s="27" t="s">
        <v>239</v>
      </c>
      <c r="V149" s="27" t="s">
        <v>6405</v>
      </c>
      <c r="W149" s="27" t="s">
        <v>1963</v>
      </c>
      <c r="X149" s="27" t="s">
        <v>26</v>
      </c>
      <c r="Y149" s="27" t="s">
        <v>26</v>
      </c>
      <c r="Z149" s="27" t="s">
        <v>26</v>
      </c>
      <c r="AA149" s="27" t="s">
        <v>26</v>
      </c>
      <c r="AB149" s="27" t="s">
        <v>26</v>
      </c>
    </row>
    <row r="150" spans="1:28">
      <c r="A150" s="26">
        <v>45904</v>
      </c>
      <c r="B150" s="27" t="s">
        <v>13348</v>
      </c>
      <c r="C150" s="27" t="s">
        <v>13349</v>
      </c>
      <c r="D150" s="28">
        <v>1000</v>
      </c>
      <c r="E150" s="27" t="s">
        <v>6406</v>
      </c>
      <c r="F150" s="27" t="s">
        <v>6407</v>
      </c>
      <c r="G150" s="134" t="str">
        <f t="shared" si="2"/>
        <v>1682123</v>
      </c>
      <c r="H150" s="14" t="s">
        <v>57</v>
      </c>
      <c r="I150" s="14" t="s">
        <v>7914</v>
      </c>
      <c r="J150" s="23">
        <v>45908</v>
      </c>
      <c r="K150" s="29"/>
      <c r="L150" s="29"/>
      <c r="M150" s="29" t="s">
        <v>13370</v>
      </c>
      <c r="N150" s="27" t="s">
        <v>1957</v>
      </c>
      <c r="O150" s="27" t="s">
        <v>1958</v>
      </c>
      <c r="P150" s="27" t="s">
        <v>6119</v>
      </c>
      <c r="Q150" s="27" t="s">
        <v>218</v>
      </c>
      <c r="R150" s="27" t="s">
        <v>6408</v>
      </c>
      <c r="S150" s="27" t="s">
        <v>6040</v>
      </c>
      <c r="T150" s="27" t="s">
        <v>6409</v>
      </c>
      <c r="U150" s="27" t="s">
        <v>239</v>
      </c>
      <c r="V150" s="27" t="s">
        <v>6405</v>
      </c>
      <c r="W150" s="27" t="s">
        <v>1963</v>
      </c>
      <c r="X150" s="27" t="s">
        <v>26</v>
      </c>
      <c r="Y150" s="27" t="s">
        <v>26</v>
      </c>
      <c r="Z150" s="27" t="s">
        <v>26</v>
      </c>
      <c r="AA150" s="27" t="s">
        <v>26</v>
      </c>
      <c r="AB150" s="27" t="s">
        <v>26</v>
      </c>
    </row>
    <row r="151" spans="1:28">
      <c r="A151" s="26">
        <v>45904</v>
      </c>
      <c r="B151" s="27" t="s">
        <v>13348</v>
      </c>
      <c r="C151" s="27" t="s">
        <v>13349</v>
      </c>
      <c r="D151" s="28">
        <v>1000</v>
      </c>
      <c r="E151" s="27" t="s">
        <v>6410</v>
      </c>
      <c r="F151" s="27" t="s">
        <v>6411</v>
      </c>
      <c r="G151" s="134" t="str">
        <f t="shared" si="2"/>
        <v>1682125</v>
      </c>
      <c r="H151" s="14" t="s">
        <v>57</v>
      </c>
      <c r="I151" s="14" t="s">
        <v>7915</v>
      </c>
      <c r="J151" s="23">
        <v>45908</v>
      </c>
      <c r="K151" s="29"/>
      <c r="L151" s="29"/>
      <c r="M151" s="29" t="s">
        <v>13370</v>
      </c>
      <c r="N151" s="27" t="s">
        <v>1957</v>
      </c>
      <c r="O151" s="27" t="s">
        <v>1958</v>
      </c>
      <c r="P151" s="27" t="s">
        <v>6119</v>
      </c>
      <c r="Q151" s="27" t="s">
        <v>218</v>
      </c>
      <c r="R151" s="27" t="s">
        <v>6412</v>
      </c>
      <c r="S151" s="27" t="s">
        <v>6040</v>
      </c>
      <c r="T151" s="27" t="s">
        <v>6413</v>
      </c>
      <c r="U151" s="27" t="s">
        <v>239</v>
      </c>
      <c r="V151" s="27" t="s">
        <v>6405</v>
      </c>
      <c r="W151" s="27" t="s">
        <v>1963</v>
      </c>
      <c r="X151" s="27" t="s">
        <v>26</v>
      </c>
      <c r="Y151" s="27" t="s">
        <v>26</v>
      </c>
      <c r="Z151" s="27" t="s">
        <v>26</v>
      </c>
      <c r="AA151" s="27" t="s">
        <v>26</v>
      </c>
      <c r="AB151" s="27" t="s">
        <v>26</v>
      </c>
    </row>
    <row r="152" spans="1:28">
      <c r="A152" s="26">
        <v>45904</v>
      </c>
      <c r="B152" s="27" t="s">
        <v>13348</v>
      </c>
      <c r="C152" s="27" t="s">
        <v>13349</v>
      </c>
      <c r="D152" s="28">
        <v>2000</v>
      </c>
      <c r="E152" s="27" t="s">
        <v>6414</v>
      </c>
      <c r="F152" s="27" t="s">
        <v>6415</v>
      </c>
      <c r="G152" s="134" t="str">
        <f t="shared" si="2"/>
        <v>1682127</v>
      </c>
      <c r="H152" s="14" t="s">
        <v>57</v>
      </c>
      <c r="I152" s="14" t="s">
        <v>7916</v>
      </c>
      <c r="J152" s="23">
        <v>45908</v>
      </c>
      <c r="K152" s="29"/>
      <c r="L152" s="29"/>
      <c r="M152" s="29" t="s">
        <v>13370</v>
      </c>
      <c r="N152" s="27" t="s">
        <v>1957</v>
      </c>
      <c r="O152" s="27" t="s">
        <v>1958</v>
      </c>
      <c r="P152" s="27" t="s">
        <v>6119</v>
      </c>
      <c r="Q152" s="27" t="s">
        <v>218</v>
      </c>
      <c r="R152" s="27" t="s">
        <v>6416</v>
      </c>
      <c r="S152" s="27" t="s">
        <v>6040</v>
      </c>
      <c r="T152" s="27" t="s">
        <v>6417</v>
      </c>
      <c r="U152" s="27" t="s">
        <v>239</v>
      </c>
      <c r="V152" s="27" t="s">
        <v>6418</v>
      </c>
      <c r="W152" s="27" t="s">
        <v>1963</v>
      </c>
      <c r="X152" s="27" t="s">
        <v>26</v>
      </c>
      <c r="Y152" s="27" t="s">
        <v>26</v>
      </c>
      <c r="Z152" s="27" t="s">
        <v>26</v>
      </c>
      <c r="AA152" s="27" t="s">
        <v>26</v>
      </c>
      <c r="AB152" s="27" t="s">
        <v>26</v>
      </c>
    </row>
    <row r="153" spans="1:28">
      <c r="A153" s="26">
        <v>45904</v>
      </c>
      <c r="B153" s="27" t="s">
        <v>13348</v>
      </c>
      <c r="C153" s="27" t="s">
        <v>13349</v>
      </c>
      <c r="D153" s="28">
        <v>1000</v>
      </c>
      <c r="E153" s="27" t="s">
        <v>6419</v>
      </c>
      <c r="F153" s="27" t="s">
        <v>6420</v>
      </c>
      <c r="G153" s="134" t="str">
        <f t="shared" si="2"/>
        <v>1682129</v>
      </c>
      <c r="H153" s="14" t="s">
        <v>57</v>
      </c>
      <c r="I153" s="14" t="s">
        <v>7917</v>
      </c>
      <c r="J153" s="23">
        <v>45908</v>
      </c>
      <c r="K153" s="29"/>
      <c r="L153" s="29"/>
      <c r="M153" s="29" t="s">
        <v>13370</v>
      </c>
      <c r="N153" s="27" t="s">
        <v>1957</v>
      </c>
      <c r="O153" s="27" t="s">
        <v>1958</v>
      </c>
      <c r="P153" s="27" t="s">
        <v>6119</v>
      </c>
      <c r="Q153" s="27" t="s">
        <v>218</v>
      </c>
      <c r="R153" s="27" t="s">
        <v>6421</v>
      </c>
      <c r="S153" s="27" t="s">
        <v>6040</v>
      </c>
      <c r="T153" s="27" t="s">
        <v>6422</v>
      </c>
      <c r="U153" s="27" t="s">
        <v>239</v>
      </c>
      <c r="V153" s="27" t="s">
        <v>6418</v>
      </c>
      <c r="W153" s="27" t="s">
        <v>1963</v>
      </c>
      <c r="X153" s="27" t="s">
        <v>26</v>
      </c>
      <c r="Y153" s="27" t="s">
        <v>26</v>
      </c>
      <c r="Z153" s="27" t="s">
        <v>26</v>
      </c>
      <c r="AA153" s="27" t="s">
        <v>26</v>
      </c>
      <c r="AB153" s="27" t="s">
        <v>26</v>
      </c>
    </row>
    <row r="154" spans="1:28">
      <c r="A154" s="26">
        <v>45904</v>
      </c>
      <c r="B154" s="27" t="s">
        <v>13348</v>
      </c>
      <c r="C154" s="27" t="s">
        <v>13349</v>
      </c>
      <c r="D154" s="28">
        <v>1000</v>
      </c>
      <c r="E154" s="27" t="s">
        <v>6423</v>
      </c>
      <c r="F154" s="27" t="s">
        <v>6424</v>
      </c>
      <c r="G154" s="134" t="str">
        <f t="shared" si="2"/>
        <v>1682131</v>
      </c>
      <c r="H154" s="14" t="s">
        <v>57</v>
      </c>
      <c r="I154" s="14" t="s">
        <v>7918</v>
      </c>
      <c r="J154" s="23">
        <v>45908</v>
      </c>
      <c r="K154" s="29"/>
      <c r="L154" s="29"/>
      <c r="M154" s="29" t="s">
        <v>13370</v>
      </c>
      <c r="N154" s="27" t="s">
        <v>1957</v>
      </c>
      <c r="O154" s="27" t="s">
        <v>1958</v>
      </c>
      <c r="P154" s="27" t="s">
        <v>6119</v>
      </c>
      <c r="Q154" s="27" t="s">
        <v>218</v>
      </c>
      <c r="R154" s="27" t="s">
        <v>6425</v>
      </c>
      <c r="S154" s="27" t="s">
        <v>6040</v>
      </c>
      <c r="T154" s="27" t="s">
        <v>6426</v>
      </c>
      <c r="U154" s="27" t="s">
        <v>239</v>
      </c>
      <c r="V154" s="27" t="s">
        <v>6418</v>
      </c>
      <c r="W154" s="27" t="s">
        <v>1963</v>
      </c>
      <c r="X154" s="27" t="s">
        <v>26</v>
      </c>
      <c r="Y154" s="27" t="s">
        <v>26</v>
      </c>
      <c r="Z154" s="27" t="s">
        <v>26</v>
      </c>
      <c r="AA154" s="27" t="s">
        <v>26</v>
      </c>
      <c r="AB154" s="27" t="s">
        <v>26</v>
      </c>
    </row>
    <row r="155" spans="1:28">
      <c r="A155" s="26">
        <v>45904</v>
      </c>
      <c r="B155" s="27" t="s">
        <v>13348</v>
      </c>
      <c r="C155" s="27" t="s">
        <v>13349</v>
      </c>
      <c r="D155" s="28">
        <v>2000</v>
      </c>
      <c r="E155" s="27" t="s">
        <v>6427</v>
      </c>
      <c r="F155" s="27" t="s">
        <v>6428</v>
      </c>
      <c r="G155" s="134" t="str">
        <f t="shared" si="2"/>
        <v>1682133</v>
      </c>
      <c r="H155" s="14" t="s">
        <v>57</v>
      </c>
      <c r="I155" s="14" t="s">
        <v>7919</v>
      </c>
      <c r="J155" s="23">
        <v>45908</v>
      </c>
      <c r="K155" s="29"/>
      <c r="L155" s="29"/>
      <c r="M155" s="29" t="s">
        <v>13370</v>
      </c>
      <c r="N155" s="27" t="s">
        <v>1957</v>
      </c>
      <c r="O155" s="27" t="s">
        <v>1958</v>
      </c>
      <c r="P155" s="27" t="s">
        <v>6119</v>
      </c>
      <c r="Q155" s="27" t="s">
        <v>218</v>
      </c>
      <c r="R155" s="27" t="s">
        <v>6429</v>
      </c>
      <c r="S155" s="27" t="s">
        <v>6040</v>
      </c>
      <c r="T155" s="27" t="s">
        <v>6430</v>
      </c>
      <c r="U155" s="27" t="s">
        <v>239</v>
      </c>
      <c r="V155" s="27" t="s">
        <v>6418</v>
      </c>
      <c r="W155" s="27" t="s">
        <v>1963</v>
      </c>
      <c r="X155" s="27" t="s">
        <v>26</v>
      </c>
      <c r="Y155" s="27" t="s">
        <v>26</v>
      </c>
      <c r="Z155" s="27" t="s">
        <v>26</v>
      </c>
      <c r="AA155" s="27" t="s">
        <v>26</v>
      </c>
      <c r="AB155" s="27" t="s">
        <v>26</v>
      </c>
    </row>
    <row r="156" spans="1:28">
      <c r="A156" s="26">
        <v>45904</v>
      </c>
      <c r="B156" s="27" t="s">
        <v>13348</v>
      </c>
      <c r="C156" s="27" t="s">
        <v>13349</v>
      </c>
      <c r="D156" s="28">
        <v>1000</v>
      </c>
      <c r="E156" s="27" t="s">
        <v>6431</v>
      </c>
      <c r="F156" s="27" t="s">
        <v>6432</v>
      </c>
      <c r="G156" s="134" t="str">
        <f t="shared" si="2"/>
        <v>1682135</v>
      </c>
      <c r="H156" s="14" t="s">
        <v>57</v>
      </c>
      <c r="I156" s="14" t="s">
        <v>7920</v>
      </c>
      <c r="J156" s="23">
        <v>45908</v>
      </c>
      <c r="K156" s="29"/>
      <c r="L156" s="29"/>
      <c r="M156" s="29" t="s">
        <v>13370</v>
      </c>
      <c r="N156" s="27" t="s">
        <v>1957</v>
      </c>
      <c r="O156" s="27" t="s">
        <v>1958</v>
      </c>
      <c r="P156" s="27" t="s">
        <v>6119</v>
      </c>
      <c r="Q156" s="27" t="s">
        <v>218</v>
      </c>
      <c r="R156" s="27" t="s">
        <v>6433</v>
      </c>
      <c r="S156" s="27" t="s">
        <v>6040</v>
      </c>
      <c r="T156" s="27" t="s">
        <v>6434</v>
      </c>
      <c r="U156" s="27" t="s">
        <v>239</v>
      </c>
      <c r="V156" s="27" t="s">
        <v>6418</v>
      </c>
      <c r="W156" s="27" t="s">
        <v>1963</v>
      </c>
      <c r="X156" s="27" t="s">
        <v>26</v>
      </c>
      <c r="Y156" s="27" t="s">
        <v>26</v>
      </c>
      <c r="Z156" s="27" t="s">
        <v>26</v>
      </c>
      <c r="AA156" s="27" t="s">
        <v>26</v>
      </c>
      <c r="AB156" s="27" t="s">
        <v>26</v>
      </c>
    </row>
    <row r="157" spans="1:28">
      <c r="A157" s="26">
        <v>45904</v>
      </c>
      <c r="B157" s="27" t="s">
        <v>13348</v>
      </c>
      <c r="C157" s="27" t="s">
        <v>13349</v>
      </c>
      <c r="D157" s="28">
        <v>1000</v>
      </c>
      <c r="E157" s="27" t="s">
        <v>6435</v>
      </c>
      <c r="F157" s="27" t="s">
        <v>6436</v>
      </c>
      <c r="G157" s="134" t="str">
        <f t="shared" si="2"/>
        <v>1682137</v>
      </c>
      <c r="H157" s="14" t="s">
        <v>57</v>
      </c>
      <c r="I157" s="14" t="s">
        <v>7921</v>
      </c>
      <c r="J157" s="23">
        <v>45908</v>
      </c>
      <c r="K157" s="29"/>
      <c r="L157" s="29"/>
      <c r="M157" s="29" t="s">
        <v>13370</v>
      </c>
      <c r="N157" s="27" t="s">
        <v>1957</v>
      </c>
      <c r="O157" s="27" t="s">
        <v>1958</v>
      </c>
      <c r="P157" s="27" t="s">
        <v>6119</v>
      </c>
      <c r="Q157" s="27" t="s">
        <v>218</v>
      </c>
      <c r="R157" s="27" t="s">
        <v>6437</v>
      </c>
      <c r="S157" s="27" t="s">
        <v>6040</v>
      </c>
      <c r="T157" s="27" t="s">
        <v>6438</v>
      </c>
      <c r="U157" s="27" t="s">
        <v>239</v>
      </c>
      <c r="V157" s="27" t="s">
        <v>6439</v>
      </c>
      <c r="W157" s="27" t="s">
        <v>1963</v>
      </c>
      <c r="X157" s="27" t="s">
        <v>26</v>
      </c>
      <c r="Y157" s="27" t="s">
        <v>26</v>
      </c>
      <c r="Z157" s="27" t="s">
        <v>26</v>
      </c>
      <c r="AA157" s="27" t="s">
        <v>26</v>
      </c>
      <c r="AB157" s="27" t="s">
        <v>26</v>
      </c>
    </row>
    <row r="158" spans="1:28">
      <c r="A158" s="26">
        <v>45904</v>
      </c>
      <c r="B158" s="27" t="s">
        <v>13348</v>
      </c>
      <c r="C158" s="27" t="s">
        <v>13349</v>
      </c>
      <c r="D158" s="28">
        <v>3000</v>
      </c>
      <c r="E158" s="27" t="s">
        <v>6440</v>
      </c>
      <c r="F158" s="27" t="s">
        <v>6441</v>
      </c>
      <c r="G158" s="134" t="str">
        <f t="shared" si="2"/>
        <v>1682139</v>
      </c>
      <c r="H158" s="14" t="s">
        <v>57</v>
      </c>
      <c r="I158" s="14" t="s">
        <v>7922</v>
      </c>
      <c r="J158" s="23">
        <v>45908</v>
      </c>
      <c r="K158" s="29"/>
      <c r="L158" s="29"/>
      <c r="M158" s="29" t="s">
        <v>13370</v>
      </c>
      <c r="N158" s="27" t="s">
        <v>1957</v>
      </c>
      <c r="O158" s="27" t="s">
        <v>1958</v>
      </c>
      <c r="P158" s="27" t="s">
        <v>6119</v>
      </c>
      <c r="Q158" s="27" t="s">
        <v>218</v>
      </c>
      <c r="R158" s="27" t="s">
        <v>6442</v>
      </c>
      <c r="S158" s="27" t="s">
        <v>6040</v>
      </c>
      <c r="T158" s="27" t="s">
        <v>6443</v>
      </c>
      <c r="U158" s="27" t="s">
        <v>239</v>
      </c>
      <c r="V158" s="27" t="s">
        <v>6439</v>
      </c>
      <c r="W158" s="27" t="s">
        <v>1963</v>
      </c>
      <c r="X158" s="27" t="s">
        <v>26</v>
      </c>
      <c r="Y158" s="27" t="s">
        <v>26</v>
      </c>
      <c r="Z158" s="27" t="s">
        <v>26</v>
      </c>
      <c r="AA158" s="27" t="s">
        <v>26</v>
      </c>
      <c r="AB158" s="27" t="s">
        <v>26</v>
      </c>
    </row>
    <row r="159" spans="1:28">
      <c r="A159" s="26">
        <v>45904</v>
      </c>
      <c r="B159" s="27" t="s">
        <v>13348</v>
      </c>
      <c r="C159" s="27" t="s">
        <v>13349</v>
      </c>
      <c r="D159" s="28">
        <v>1000</v>
      </c>
      <c r="E159" s="27" t="s">
        <v>6444</v>
      </c>
      <c r="F159" s="27" t="s">
        <v>6445</v>
      </c>
      <c r="G159" s="134" t="str">
        <f t="shared" si="2"/>
        <v>1682141</v>
      </c>
      <c r="H159" s="14" t="s">
        <v>57</v>
      </c>
      <c r="I159" s="14" t="s">
        <v>7923</v>
      </c>
      <c r="J159" s="23">
        <v>45908</v>
      </c>
      <c r="K159" s="29"/>
      <c r="L159" s="29"/>
      <c r="M159" s="29" t="s">
        <v>13370</v>
      </c>
      <c r="N159" s="27" t="s">
        <v>1957</v>
      </c>
      <c r="O159" s="27" t="s">
        <v>1958</v>
      </c>
      <c r="P159" s="27" t="s">
        <v>6119</v>
      </c>
      <c r="Q159" s="27" t="s">
        <v>218</v>
      </c>
      <c r="R159" s="27" t="s">
        <v>6446</v>
      </c>
      <c r="S159" s="27" t="s">
        <v>6040</v>
      </c>
      <c r="T159" s="27" t="s">
        <v>6447</v>
      </c>
      <c r="U159" s="27" t="s">
        <v>239</v>
      </c>
      <c r="V159" s="27" t="s">
        <v>6448</v>
      </c>
      <c r="W159" s="27" t="s">
        <v>1963</v>
      </c>
      <c r="X159" s="27" t="s">
        <v>26</v>
      </c>
      <c r="Y159" s="27" t="s">
        <v>26</v>
      </c>
      <c r="Z159" s="27" t="s">
        <v>26</v>
      </c>
      <c r="AA159" s="27" t="s">
        <v>26</v>
      </c>
      <c r="AB159" s="27" t="s">
        <v>26</v>
      </c>
    </row>
    <row r="160" spans="1:28">
      <c r="A160" s="26">
        <v>45904</v>
      </c>
      <c r="B160" s="27" t="s">
        <v>13348</v>
      </c>
      <c r="C160" s="27" t="s">
        <v>13349</v>
      </c>
      <c r="D160" s="28">
        <v>1000</v>
      </c>
      <c r="E160" s="27" t="s">
        <v>6449</v>
      </c>
      <c r="F160" s="27" t="s">
        <v>6450</v>
      </c>
      <c r="G160" s="134" t="str">
        <f t="shared" si="2"/>
        <v>1682143</v>
      </c>
      <c r="H160" s="14" t="s">
        <v>57</v>
      </c>
      <c r="I160" s="14" t="s">
        <v>7924</v>
      </c>
      <c r="J160" s="23">
        <v>45908</v>
      </c>
      <c r="K160" s="29"/>
      <c r="L160" s="29"/>
      <c r="M160" s="29" t="s">
        <v>13370</v>
      </c>
      <c r="N160" s="27" t="s">
        <v>1957</v>
      </c>
      <c r="O160" s="27" t="s">
        <v>1958</v>
      </c>
      <c r="P160" s="27" t="s">
        <v>6119</v>
      </c>
      <c r="Q160" s="27" t="s">
        <v>218</v>
      </c>
      <c r="R160" s="27" t="s">
        <v>6451</v>
      </c>
      <c r="S160" s="27" t="s">
        <v>6040</v>
      </c>
      <c r="T160" s="27" t="s">
        <v>6452</v>
      </c>
      <c r="U160" s="27" t="s">
        <v>239</v>
      </c>
      <c r="V160" s="27" t="s">
        <v>6453</v>
      </c>
      <c r="W160" s="27" t="s">
        <v>1963</v>
      </c>
      <c r="X160" s="27" t="s">
        <v>26</v>
      </c>
      <c r="Y160" s="27" t="s">
        <v>26</v>
      </c>
      <c r="Z160" s="27" t="s">
        <v>26</v>
      </c>
      <c r="AA160" s="27" t="s">
        <v>26</v>
      </c>
      <c r="AB160" s="27" t="s">
        <v>26</v>
      </c>
    </row>
    <row r="161" spans="1:28">
      <c r="A161" s="26">
        <v>45904</v>
      </c>
      <c r="B161" s="27" t="s">
        <v>13348</v>
      </c>
      <c r="C161" s="27" t="s">
        <v>13349</v>
      </c>
      <c r="D161" s="28">
        <v>2000</v>
      </c>
      <c r="E161" s="27" t="s">
        <v>6454</v>
      </c>
      <c r="F161" s="27" t="s">
        <v>6455</v>
      </c>
      <c r="G161" s="134" t="str">
        <f t="shared" si="2"/>
        <v>1682145</v>
      </c>
      <c r="H161" s="14" t="s">
        <v>57</v>
      </c>
      <c r="I161" s="14" t="s">
        <v>7925</v>
      </c>
      <c r="J161" s="23">
        <v>45908</v>
      </c>
      <c r="K161" s="29"/>
      <c r="L161" s="29"/>
      <c r="M161" s="29" t="s">
        <v>13370</v>
      </c>
      <c r="N161" s="27" t="s">
        <v>1957</v>
      </c>
      <c r="O161" s="27" t="s">
        <v>1958</v>
      </c>
      <c r="P161" s="27" t="s">
        <v>6119</v>
      </c>
      <c r="Q161" s="27" t="s">
        <v>218</v>
      </c>
      <c r="R161" s="27" t="s">
        <v>6456</v>
      </c>
      <c r="S161" s="27" t="s">
        <v>6040</v>
      </c>
      <c r="T161" s="27" t="s">
        <v>6457</v>
      </c>
      <c r="U161" s="27" t="s">
        <v>239</v>
      </c>
      <c r="V161" s="27" t="s">
        <v>6453</v>
      </c>
      <c r="W161" s="27" t="s">
        <v>1963</v>
      </c>
      <c r="X161" s="27" t="s">
        <v>26</v>
      </c>
      <c r="Y161" s="27" t="s">
        <v>26</v>
      </c>
      <c r="Z161" s="27" t="s">
        <v>26</v>
      </c>
      <c r="AA161" s="27" t="s">
        <v>26</v>
      </c>
      <c r="AB161" s="27" t="s">
        <v>26</v>
      </c>
    </row>
    <row r="162" spans="1:28">
      <c r="A162" s="26">
        <v>45905</v>
      </c>
      <c r="B162" s="27" t="s">
        <v>13348</v>
      </c>
      <c r="C162" s="27" t="s">
        <v>13349</v>
      </c>
      <c r="D162" s="28">
        <v>8259.2000000000007</v>
      </c>
      <c r="E162" s="27" t="s">
        <v>220</v>
      </c>
      <c r="F162" s="27" t="s">
        <v>6458</v>
      </c>
      <c r="G162" s="134" t="str">
        <f t="shared" si="2"/>
        <v>1737356</v>
      </c>
      <c r="H162" s="14" t="s">
        <v>75</v>
      </c>
      <c r="I162" s="14" t="s">
        <v>6459</v>
      </c>
      <c r="J162" s="23">
        <v>45905</v>
      </c>
      <c r="K162" s="29"/>
      <c r="L162" s="29"/>
      <c r="M162" s="29" t="s">
        <v>13424</v>
      </c>
      <c r="N162" s="27" t="s">
        <v>221</v>
      </c>
      <c r="O162" s="27" t="s">
        <v>224</v>
      </c>
      <c r="P162" s="27" t="s">
        <v>6460</v>
      </c>
      <c r="Q162" s="27" t="s">
        <v>225</v>
      </c>
      <c r="R162" s="27" t="s">
        <v>218</v>
      </c>
      <c r="S162" s="27" t="s">
        <v>6461</v>
      </c>
      <c r="T162" s="27" t="s">
        <v>6462</v>
      </c>
      <c r="U162" s="27" t="s">
        <v>222</v>
      </c>
      <c r="V162" s="27" t="s">
        <v>217</v>
      </c>
      <c r="W162" s="27" t="s">
        <v>214</v>
      </c>
      <c r="X162" s="27" t="s">
        <v>223</v>
      </c>
      <c r="Y162" s="27" t="s">
        <v>26</v>
      </c>
      <c r="Z162" s="27" t="s">
        <v>26</v>
      </c>
      <c r="AA162" s="27" t="s">
        <v>26</v>
      </c>
      <c r="AB162" s="27" t="s">
        <v>26</v>
      </c>
    </row>
    <row r="163" spans="1:28">
      <c r="A163" s="26">
        <v>45905</v>
      </c>
      <c r="B163" s="27" t="s">
        <v>13348</v>
      </c>
      <c r="C163" s="27" t="s">
        <v>13349</v>
      </c>
      <c r="D163" s="28">
        <v>67673</v>
      </c>
      <c r="E163" s="27" t="s">
        <v>351</v>
      </c>
      <c r="F163" s="27" t="s">
        <v>6463</v>
      </c>
      <c r="G163" s="134" t="str">
        <f t="shared" si="2"/>
        <v>1737358</v>
      </c>
      <c r="H163" s="14" t="s">
        <v>57</v>
      </c>
      <c r="I163" s="14" t="s">
        <v>7926</v>
      </c>
      <c r="J163" s="23">
        <v>45908</v>
      </c>
      <c r="K163" s="29"/>
      <c r="L163" s="29"/>
      <c r="M163" s="29" t="s">
        <v>13370</v>
      </c>
      <c r="N163" s="27" t="s">
        <v>352</v>
      </c>
      <c r="O163" s="27" t="s">
        <v>353</v>
      </c>
      <c r="P163" s="27" t="s">
        <v>354</v>
      </c>
      <c r="Q163" s="27" t="s">
        <v>218</v>
      </c>
      <c r="R163" s="27" t="s">
        <v>6464</v>
      </c>
      <c r="S163" s="27" t="s">
        <v>6462</v>
      </c>
      <c r="T163" s="27" t="s">
        <v>355</v>
      </c>
      <c r="U163" s="27" t="s">
        <v>217</v>
      </c>
      <c r="V163" s="27" t="s">
        <v>214</v>
      </c>
      <c r="W163" s="27" t="s">
        <v>252</v>
      </c>
      <c r="X163" s="27" t="s">
        <v>26</v>
      </c>
      <c r="Y163" s="27" t="s">
        <v>26</v>
      </c>
      <c r="Z163" s="27" t="s">
        <v>26</v>
      </c>
      <c r="AA163" s="27" t="s">
        <v>26</v>
      </c>
      <c r="AB163" s="27" t="s">
        <v>26</v>
      </c>
    </row>
    <row r="164" spans="1:28">
      <c r="A164" s="26">
        <v>45905</v>
      </c>
      <c r="B164" s="27" t="s">
        <v>13348</v>
      </c>
      <c r="C164" s="27" t="s">
        <v>13349</v>
      </c>
      <c r="D164" s="28">
        <v>390</v>
      </c>
      <c r="E164" s="27" t="s">
        <v>678</v>
      </c>
      <c r="F164" s="27" t="s">
        <v>6465</v>
      </c>
      <c r="G164" s="134" t="str">
        <f t="shared" si="2"/>
        <v>1737360</v>
      </c>
      <c r="H164" s="14" t="s">
        <v>57</v>
      </c>
      <c r="I164" s="14" t="s">
        <v>7927</v>
      </c>
      <c r="J164" s="23">
        <v>45908</v>
      </c>
      <c r="K164" s="29"/>
      <c r="L164" s="29"/>
      <c r="M164" s="29" t="s">
        <v>13370</v>
      </c>
      <c r="N164" s="27" t="s">
        <v>679</v>
      </c>
      <c r="O164" s="27" t="s">
        <v>680</v>
      </c>
      <c r="P164" s="27" t="s">
        <v>636</v>
      </c>
      <c r="Q164" s="27" t="s">
        <v>250</v>
      </c>
      <c r="R164" s="27" t="s">
        <v>6466</v>
      </c>
      <c r="S164" s="27" t="s">
        <v>6462</v>
      </c>
      <c r="T164" s="27" t="s">
        <v>681</v>
      </c>
      <c r="U164" s="27" t="s">
        <v>217</v>
      </c>
      <c r="V164" s="27" t="s">
        <v>214</v>
      </c>
      <c r="W164" s="27" t="s">
        <v>635</v>
      </c>
      <c r="X164" s="27" t="s">
        <v>26</v>
      </c>
      <c r="Y164" s="27" t="s">
        <v>26</v>
      </c>
      <c r="Z164" s="27" t="s">
        <v>26</v>
      </c>
      <c r="AA164" s="27" t="s">
        <v>26</v>
      </c>
      <c r="AB164" s="27" t="s">
        <v>26</v>
      </c>
    </row>
    <row r="165" spans="1:28">
      <c r="A165" s="26">
        <v>45905</v>
      </c>
      <c r="B165" s="27" t="s">
        <v>13348</v>
      </c>
      <c r="C165" s="27" t="s">
        <v>13349</v>
      </c>
      <c r="D165" s="28">
        <v>782.54</v>
      </c>
      <c r="E165" s="27" t="s">
        <v>537</v>
      </c>
      <c r="F165" s="27" t="s">
        <v>6467</v>
      </c>
      <c r="G165" s="134" t="str">
        <f t="shared" si="2"/>
        <v>1737362</v>
      </c>
      <c r="H165" s="14" t="s">
        <v>57</v>
      </c>
      <c r="I165" s="14" t="s">
        <v>6468</v>
      </c>
      <c r="J165" s="23">
        <v>45905</v>
      </c>
      <c r="K165" s="29"/>
      <c r="L165" s="29"/>
      <c r="M165" s="29" t="s">
        <v>13370</v>
      </c>
      <c r="N165" s="27" t="s">
        <v>538</v>
      </c>
      <c r="O165" s="27" t="s">
        <v>539</v>
      </c>
      <c r="P165" s="27" t="s">
        <v>6469</v>
      </c>
      <c r="Q165" s="27" t="s">
        <v>540</v>
      </c>
      <c r="R165" s="27" t="s">
        <v>218</v>
      </c>
      <c r="S165" s="27" t="s">
        <v>6470</v>
      </c>
      <c r="T165" s="27" t="s">
        <v>6462</v>
      </c>
      <c r="U165" s="27" t="s">
        <v>541</v>
      </c>
      <c r="V165" s="27" t="s">
        <v>217</v>
      </c>
      <c r="W165" s="27" t="s">
        <v>6471</v>
      </c>
      <c r="X165" s="27" t="s">
        <v>543</v>
      </c>
      <c r="Y165" s="27" t="s">
        <v>26</v>
      </c>
      <c r="Z165" s="27" t="s">
        <v>26</v>
      </c>
      <c r="AA165" s="27" t="s">
        <v>26</v>
      </c>
      <c r="AB165" s="27" t="s">
        <v>26</v>
      </c>
    </row>
    <row r="166" spans="1:28">
      <c r="A166" s="26">
        <v>45905</v>
      </c>
      <c r="B166" s="27" t="s">
        <v>13348</v>
      </c>
      <c r="C166" s="27" t="s">
        <v>13349</v>
      </c>
      <c r="D166" s="28">
        <v>3697.5</v>
      </c>
      <c r="E166" s="27" t="s">
        <v>537</v>
      </c>
      <c r="F166" s="27" t="s">
        <v>6472</v>
      </c>
      <c r="G166" s="134" t="str">
        <f t="shared" si="2"/>
        <v>1737364</v>
      </c>
      <c r="H166" s="14" t="s">
        <v>57</v>
      </c>
      <c r="I166" s="14" t="s">
        <v>6473</v>
      </c>
      <c r="J166" s="23">
        <v>45905</v>
      </c>
      <c r="K166" s="29"/>
      <c r="L166" s="29"/>
      <c r="M166" s="29" t="s">
        <v>13370</v>
      </c>
      <c r="N166" s="27" t="s">
        <v>538</v>
      </c>
      <c r="O166" s="27" t="s">
        <v>539</v>
      </c>
      <c r="P166" s="27" t="s">
        <v>6469</v>
      </c>
      <c r="Q166" s="27" t="s">
        <v>540</v>
      </c>
      <c r="R166" s="27" t="s">
        <v>218</v>
      </c>
      <c r="S166" s="27" t="s">
        <v>6474</v>
      </c>
      <c r="T166" s="27" t="s">
        <v>6462</v>
      </c>
      <c r="U166" s="27" t="s">
        <v>541</v>
      </c>
      <c r="V166" s="27" t="s">
        <v>217</v>
      </c>
      <c r="W166" s="27" t="s">
        <v>6475</v>
      </c>
      <c r="X166" s="27" t="s">
        <v>543</v>
      </c>
      <c r="Y166" s="27" t="s">
        <v>26</v>
      </c>
      <c r="Z166" s="27" t="s">
        <v>26</v>
      </c>
      <c r="AA166" s="27" t="s">
        <v>26</v>
      </c>
      <c r="AB166" s="27" t="s">
        <v>26</v>
      </c>
    </row>
    <row r="167" spans="1:28">
      <c r="A167" s="26">
        <v>45905</v>
      </c>
      <c r="B167" s="27" t="s">
        <v>13348</v>
      </c>
      <c r="C167" s="27" t="s">
        <v>13349</v>
      </c>
      <c r="D167" s="28">
        <v>3697.5</v>
      </c>
      <c r="E167" s="27" t="s">
        <v>537</v>
      </c>
      <c r="F167" s="27" t="s">
        <v>6476</v>
      </c>
      <c r="G167" s="134" t="str">
        <f t="shared" si="2"/>
        <v>1737366</v>
      </c>
      <c r="H167" s="14" t="s">
        <v>57</v>
      </c>
      <c r="I167" s="14" t="s">
        <v>6477</v>
      </c>
      <c r="J167" s="23">
        <v>45905</v>
      </c>
      <c r="K167" s="29"/>
      <c r="L167" s="29"/>
      <c r="M167" s="29" t="s">
        <v>13370</v>
      </c>
      <c r="N167" s="27" t="s">
        <v>538</v>
      </c>
      <c r="O167" s="27" t="s">
        <v>539</v>
      </c>
      <c r="P167" s="27" t="s">
        <v>6469</v>
      </c>
      <c r="Q167" s="27" t="s">
        <v>540</v>
      </c>
      <c r="R167" s="27" t="s">
        <v>218</v>
      </c>
      <c r="S167" s="27" t="s">
        <v>6478</v>
      </c>
      <c r="T167" s="27" t="s">
        <v>6462</v>
      </c>
      <c r="U167" s="27" t="s">
        <v>541</v>
      </c>
      <c r="V167" s="27" t="s">
        <v>217</v>
      </c>
      <c r="W167" s="27" t="s">
        <v>6479</v>
      </c>
      <c r="X167" s="27" t="s">
        <v>543</v>
      </c>
      <c r="Y167" s="27" t="s">
        <v>26</v>
      </c>
      <c r="Z167" s="27" t="s">
        <v>26</v>
      </c>
      <c r="AA167" s="27" t="s">
        <v>26</v>
      </c>
      <c r="AB167" s="27" t="s">
        <v>26</v>
      </c>
    </row>
    <row r="168" spans="1:28">
      <c r="A168" s="26">
        <v>45905</v>
      </c>
      <c r="B168" s="27" t="s">
        <v>13348</v>
      </c>
      <c r="C168" s="27" t="s">
        <v>13349</v>
      </c>
      <c r="D168" s="28">
        <v>782.54</v>
      </c>
      <c r="E168" s="27" t="s">
        <v>537</v>
      </c>
      <c r="F168" s="27" t="s">
        <v>6480</v>
      </c>
      <c r="G168" s="134" t="str">
        <f t="shared" si="2"/>
        <v>1737368</v>
      </c>
      <c r="H168" s="14" t="s">
        <v>57</v>
      </c>
      <c r="I168" s="14" t="s">
        <v>6481</v>
      </c>
      <c r="J168" s="23">
        <v>45905</v>
      </c>
      <c r="K168" s="29"/>
      <c r="L168" s="29"/>
      <c r="M168" s="29" t="s">
        <v>13370</v>
      </c>
      <c r="N168" s="27" t="s">
        <v>538</v>
      </c>
      <c r="O168" s="27" t="s">
        <v>539</v>
      </c>
      <c r="P168" s="27" t="s">
        <v>6469</v>
      </c>
      <c r="Q168" s="27" t="s">
        <v>540</v>
      </c>
      <c r="R168" s="27" t="s">
        <v>218</v>
      </c>
      <c r="S168" s="27" t="s">
        <v>6482</v>
      </c>
      <c r="T168" s="27" t="s">
        <v>6462</v>
      </c>
      <c r="U168" s="27" t="s">
        <v>541</v>
      </c>
      <c r="V168" s="27" t="s">
        <v>217</v>
      </c>
      <c r="W168" s="27" t="s">
        <v>6483</v>
      </c>
      <c r="X168" s="27" t="s">
        <v>543</v>
      </c>
      <c r="Y168" s="27" t="s">
        <v>26</v>
      </c>
      <c r="Z168" s="27" t="s">
        <v>26</v>
      </c>
      <c r="AA168" s="27" t="s">
        <v>26</v>
      </c>
      <c r="AB168" s="27" t="s">
        <v>26</v>
      </c>
    </row>
    <row r="169" spans="1:28">
      <c r="A169" s="26">
        <v>45905</v>
      </c>
      <c r="B169" s="27" t="s">
        <v>13348</v>
      </c>
      <c r="C169" s="27" t="s">
        <v>13349</v>
      </c>
      <c r="D169" s="28">
        <v>1956.35</v>
      </c>
      <c r="E169" s="27" t="s">
        <v>537</v>
      </c>
      <c r="F169" s="27" t="s">
        <v>6484</v>
      </c>
      <c r="G169" s="134" t="str">
        <f t="shared" si="2"/>
        <v>1737370</v>
      </c>
      <c r="H169" s="14" t="s">
        <v>57</v>
      </c>
      <c r="I169" s="14" t="s">
        <v>6485</v>
      </c>
      <c r="J169" s="23">
        <v>45905</v>
      </c>
      <c r="K169" s="29"/>
      <c r="L169" s="29"/>
      <c r="M169" s="29" t="s">
        <v>13370</v>
      </c>
      <c r="N169" s="27" t="s">
        <v>538</v>
      </c>
      <c r="O169" s="27" t="s">
        <v>539</v>
      </c>
      <c r="P169" s="27" t="s">
        <v>6469</v>
      </c>
      <c r="Q169" s="27" t="s">
        <v>540</v>
      </c>
      <c r="R169" s="27" t="s">
        <v>218</v>
      </c>
      <c r="S169" s="27" t="s">
        <v>6486</v>
      </c>
      <c r="T169" s="27" t="s">
        <v>6462</v>
      </c>
      <c r="U169" s="27" t="s">
        <v>541</v>
      </c>
      <c r="V169" s="27" t="s">
        <v>217</v>
      </c>
      <c r="W169" s="27" t="s">
        <v>6487</v>
      </c>
      <c r="X169" s="27" t="s">
        <v>543</v>
      </c>
      <c r="Y169" s="27" t="s">
        <v>26</v>
      </c>
      <c r="Z169" s="27" t="s">
        <v>26</v>
      </c>
      <c r="AA169" s="27" t="s">
        <v>26</v>
      </c>
      <c r="AB169" s="27" t="s">
        <v>26</v>
      </c>
    </row>
    <row r="170" spans="1:28">
      <c r="A170" s="26">
        <v>45905</v>
      </c>
      <c r="B170" s="27" t="s">
        <v>13348</v>
      </c>
      <c r="C170" s="27" t="s">
        <v>13349</v>
      </c>
      <c r="D170" s="28">
        <v>616.25</v>
      </c>
      <c r="E170" s="27" t="s">
        <v>537</v>
      </c>
      <c r="F170" s="27" t="s">
        <v>6488</v>
      </c>
      <c r="G170" s="134" t="str">
        <f t="shared" si="2"/>
        <v>1737372</v>
      </c>
      <c r="H170" s="14" t="s">
        <v>57</v>
      </c>
      <c r="I170" s="14" t="s">
        <v>6489</v>
      </c>
      <c r="J170" s="23">
        <v>45905</v>
      </c>
      <c r="K170" s="29"/>
      <c r="L170" s="29"/>
      <c r="M170" s="29" t="s">
        <v>13370</v>
      </c>
      <c r="N170" s="27" t="s">
        <v>538</v>
      </c>
      <c r="O170" s="27" t="s">
        <v>539</v>
      </c>
      <c r="P170" s="27" t="s">
        <v>6469</v>
      </c>
      <c r="Q170" s="27" t="s">
        <v>540</v>
      </c>
      <c r="R170" s="27" t="s">
        <v>218</v>
      </c>
      <c r="S170" s="27" t="s">
        <v>6490</v>
      </c>
      <c r="T170" s="27" t="s">
        <v>6462</v>
      </c>
      <c r="U170" s="27" t="s">
        <v>541</v>
      </c>
      <c r="V170" s="27" t="s">
        <v>217</v>
      </c>
      <c r="W170" s="27" t="s">
        <v>6491</v>
      </c>
      <c r="X170" s="27" t="s">
        <v>543</v>
      </c>
      <c r="Y170" s="27" t="s">
        <v>26</v>
      </c>
      <c r="Z170" s="27" t="s">
        <v>26</v>
      </c>
      <c r="AA170" s="27" t="s">
        <v>26</v>
      </c>
      <c r="AB170" s="27" t="s">
        <v>26</v>
      </c>
    </row>
    <row r="171" spans="1:28">
      <c r="A171" s="26">
        <v>45905</v>
      </c>
      <c r="B171" s="27" t="s">
        <v>13348</v>
      </c>
      <c r="C171" s="27" t="s">
        <v>13349</v>
      </c>
      <c r="D171" s="28">
        <v>3186.64</v>
      </c>
      <c r="E171" s="27" t="s">
        <v>537</v>
      </c>
      <c r="F171" s="27" t="s">
        <v>6492</v>
      </c>
      <c r="G171" s="134" t="str">
        <f t="shared" si="2"/>
        <v>1737374</v>
      </c>
      <c r="H171" s="14" t="s">
        <v>57</v>
      </c>
      <c r="I171" s="14" t="s">
        <v>6493</v>
      </c>
      <c r="J171" s="23">
        <v>45905</v>
      </c>
      <c r="K171" s="29"/>
      <c r="L171" s="29"/>
      <c r="M171" s="29" t="s">
        <v>13370</v>
      </c>
      <c r="N171" s="27" t="s">
        <v>538</v>
      </c>
      <c r="O171" s="27" t="s">
        <v>539</v>
      </c>
      <c r="P171" s="27" t="s">
        <v>6469</v>
      </c>
      <c r="Q171" s="27" t="s">
        <v>540</v>
      </c>
      <c r="R171" s="27" t="s">
        <v>218</v>
      </c>
      <c r="S171" s="27" t="s">
        <v>6494</v>
      </c>
      <c r="T171" s="27" t="s">
        <v>6462</v>
      </c>
      <c r="U171" s="27" t="s">
        <v>541</v>
      </c>
      <c r="V171" s="27" t="s">
        <v>217</v>
      </c>
      <c r="W171" s="27" t="s">
        <v>6495</v>
      </c>
      <c r="X171" s="27" t="s">
        <v>543</v>
      </c>
      <c r="Y171" s="27" t="s">
        <v>26</v>
      </c>
      <c r="Z171" s="27" t="s">
        <v>26</v>
      </c>
      <c r="AA171" s="27" t="s">
        <v>26</v>
      </c>
      <c r="AB171" s="27" t="s">
        <v>26</v>
      </c>
    </row>
    <row r="172" spans="1:28">
      <c r="A172" s="26">
        <v>45905</v>
      </c>
      <c r="B172" s="27" t="s">
        <v>13348</v>
      </c>
      <c r="C172" s="27" t="s">
        <v>13349</v>
      </c>
      <c r="D172" s="28">
        <v>4420.63</v>
      </c>
      <c r="E172" s="27" t="s">
        <v>537</v>
      </c>
      <c r="F172" s="27" t="s">
        <v>6496</v>
      </c>
      <c r="G172" s="134" t="str">
        <f t="shared" si="2"/>
        <v>1737376</v>
      </c>
      <c r="H172" s="14" t="s">
        <v>57</v>
      </c>
      <c r="I172" s="14" t="s">
        <v>6497</v>
      </c>
      <c r="J172" s="23">
        <v>45905</v>
      </c>
      <c r="K172" s="29"/>
      <c r="L172" s="29"/>
      <c r="M172" s="29" t="s">
        <v>13370</v>
      </c>
      <c r="N172" s="27" t="s">
        <v>538</v>
      </c>
      <c r="O172" s="27" t="s">
        <v>539</v>
      </c>
      <c r="P172" s="27" t="s">
        <v>6469</v>
      </c>
      <c r="Q172" s="27" t="s">
        <v>540</v>
      </c>
      <c r="R172" s="27" t="s">
        <v>218</v>
      </c>
      <c r="S172" s="27" t="s">
        <v>6498</v>
      </c>
      <c r="T172" s="27" t="s">
        <v>6462</v>
      </c>
      <c r="U172" s="27" t="s">
        <v>541</v>
      </c>
      <c r="V172" s="27" t="s">
        <v>217</v>
      </c>
      <c r="W172" s="27" t="s">
        <v>6499</v>
      </c>
      <c r="X172" s="27" t="s">
        <v>543</v>
      </c>
      <c r="Y172" s="27" t="s">
        <v>26</v>
      </c>
      <c r="Z172" s="27" t="s">
        <v>26</v>
      </c>
      <c r="AA172" s="27" t="s">
        <v>26</v>
      </c>
      <c r="AB172" s="27" t="s">
        <v>26</v>
      </c>
    </row>
    <row r="173" spans="1:28">
      <c r="A173" s="26">
        <v>45905</v>
      </c>
      <c r="B173" s="27" t="s">
        <v>13348</v>
      </c>
      <c r="C173" s="27" t="s">
        <v>13349</v>
      </c>
      <c r="D173" s="28">
        <v>782.54</v>
      </c>
      <c r="E173" s="27" t="s">
        <v>537</v>
      </c>
      <c r="F173" s="27" t="s">
        <v>6500</v>
      </c>
      <c r="G173" s="134" t="str">
        <f t="shared" si="2"/>
        <v>1737378</v>
      </c>
      <c r="H173" s="14" t="s">
        <v>57</v>
      </c>
      <c r="I173" s="14" t="s">
        <v>6501</v>
      </c>
      <c r="J173" s="23">
        <v>45905</v>
      </c>
      <c r="K173" s="29"/>
      <c r="L173" s="29"/>
      <c r="M173" s="29" t="s">
        <v>13370</v>
      </c>
      <c r="N173" s="27" t="s">
        <v>538</v>
      </c>
      <c r="O173" s="27" t="s">
        <v>539</v>
      </c>
      <c r="P173" s="27" t="s">
        <v>6469</v>
      </c>
      <c r="Q173" s="27" t="s">
        <v>540</v>
      </c>
      <c r="R173" s="27" t="s">
        <v>218</v>
      </c>
      <c r="S173" s="27" t="s">
        <v>6502</v>
      </c>
      <c r="T173" s="27" t="s">
        <v>6462</v>
      </c>
      <c r="U173" s="27" t="s">
        <v>541</v>
      </c>
      <c r="V173" s="27" t="s">
        <v>217</v>
      </c>
      <c r="W173" s="27" t="s">
        <v>6503</v>
      </c>
      <c r="X173" s="27" t="s">
        <v>543</v>
      </c>
      <c r="Y173" s="27" t="s">
        <v>26</v>
      </c>
      <c r="Z173" s="27" t="s">
        <v>26</v>
      </c>
      <c r="AA173" s="27" t="s">
        <v>26</v>
      </c>
      <c r="AB173" s="27" t="s">
        <v>26</v>
      </c>
    </row>
    <row r="174" spans="1:28">
      <c r="A174" s="26">
        <v>45905</v>
      </c>
      <c r="B174" s="27" t="s">
        <v>13348</v>
      </c>
      <c r="C174" s="27" t="s">
        <v>13349</v>
      </c>
      <c r="D174" s="28">
        <v>1248.31</v>
      </c>
      <c r="E174" s="27" t="s">
        <v>537</v>
      </c>
      <c r="F174" s="27" t="s">
        <v>6504</v>
      </c>
      <c r="G174" s="134" t="str">
        <f t="shared" si="2"/>
        <v>1737380</v>
      </c>
      <c r="H174" s="14" t="s">
        <v>57</v>
      </c>
      <c r="I174" s="14" t="s">
        <v>6505</v>
      </c>
      <c r="J174" s="23">
        <v>45905</v>
      </c>
      <c r="K174" s="29"/>
      <c r="L174" s="29"/>
      <c r="M174" s="29" t="s">
        <v>13370</v>
      </c>
      <c r="N174" s="27" t="s">
        <v>538</v>
      </c>
      <c r="O174" s="27" t="s">
        <v>539</v>
      </c>
      <c r="P174" s="27" t="s">
        <v>6469</v>
      </c>
      <c r="Q174" s="27" t="s">
        <v>540</v>
      </c>
      <c r="R174" s="27" t="s">
        <v>218</v>
      </c>
      <c r="S174" s="27" t="s">
        <v>6506</v>
      </c>
      <c r="T174" s="27" t="s">
        <v>6462</v>
      </c>
      <c r="U174" s="27" t="s">
        <v>541</v>
      </c>
      <c r="V174" s="27" t="s">
        <v>217</v>
      </c>
      <c r="W174" s="27" t="s">
        <v>6507</v>
      </c>
      <c r="X174" s="27" t="s">
        <v>543</v>
      </c>
      <c r="Y174" s="27" t="s">
        <v>26</v>
      </c>
      <c r="Z174" s="27" t="s">
        <v>26</v>
      </c>
      <c r="AA174" s="27" t="s">
        <v>26</v>
      </c>
      <c r="AB174" s="27" t="s">
        <v>26</v>
      </c>
    </row>
    <row r="175" spans="1:28">
      <c r="A175" s="26">
        <v>45905</v>
      </c>
      <c r="B175" s="27" t="s">
        <v>13348</v>
      </c>
      <c r="C175" s="27" t="s">
        <v>13349</v>
      </c>
      <c r="D175" s="28">
        <v>816.36</v>
      </c>
      <c r="E175" s="27" t="s">
        <v>537</v>
      </c>
      <c r="F175" s="27" t="s">
        <v>6508</v>
      </c>
      <c r="G175" s="134" t="str">
        <f t="shared" si="2"/>
        <v>1737382</v>
      </c>
      <c r="H175" s="14" t="s">
        <v>57</v>
      </c>
      <c r="I175" s="14" t="s">
        <v>6509</v>
      </c>
      <c r="J175" s="23">
        <v>45905</v>
      </c>
      <c r="K175" s="29"/>
      <c r="L175" s="29"/>
      <c r="M175" s="29" t="s">
        <v>13370</v>
      </c>
      <c r="N175" s="27" t="s">
        <v>538</v>
      </c>
      <c r="O175" s="27" t="s">
        <v>539</v>
      </c>
      <c r="P175" s="27" t="s">
        <v>6469</v>
      </c>
      <c r="Q175" s="27" t="s">
        <v>540</v>
      </c>
      <c r="R175" s="27" t="s">
        <v>218</v>
      </c>
      <c r="S175" s="27" t="s">
        <v>6510</v>
      </c>
      <c r="T175" s="27" t="s">
        <v>6462</v>
      </c>
      <c r="U175" s="27" t="s">
        <v>541</v>
      </c>
      <c r="V175" s="27" t="s">
        <v>217</v>
      </c>
      <c r="W175" s="27" t="s">
        <v>6511</v>
      </c>
      <c r="X175" s="27" t="s">
        <v>543</v>
      </c>
      <c r="Y175" s="27" t="s">
        <v>26</v>
      </c>
      <c r="Z175" s="27" t="s">
        <v>26</v>
      </c>
      <c r="AA175" s="27" t="s">
        <v>26</v>
      </c>
      <c r="AB175" s="27" t="s">
        <v>26</v>
      </c>
    </row>
    <row r="176" spans="1:28">
      <c r="A176" s="26">
        <v>45905</v>
      </c>
      <c r="B176" s="27" t="s">
        <v>13348</v>
      </c>
      <c r="C176" s="27" t="s">
        <v>13349</v>
      </c>
      <c r="D176" s="28">
        <v>500</v>
      </c>
      <c r="E176" s="27" t="s">
        <v>537</v>
      </c>
      <c r="F176" s="27" t="s">
        <v>6512</v>
      </c>
      <c r="G176" s="134" t="str">
        <f t="shared" si="2"/>
        <v>1737384</v>
      </c>
      <c r="H176" s="14" t="s">
        <v>57</v>
      </c>
      <c r="I176" s="14" t="s">
        <v>7928</v>
      </c>
      <c r="J176" s="23">
        <v>45905</v>
      </c>
      <c r="K176" s="29"/>
      <c r="L176" s="29"/>
      <c r="M176" s="29" t="s">
        <v>13370</v>
      </c>
      <c r="N176" s="27" t="s">
        <v>538</v>
      </c>
      <c r="O176" s="27" t="s">
        <v>539</v>
      </c>
      <c r="P176" s="27" t="s">
        <v>6469</v>
      </c>
      <c r="Q176" s="27" t="s">
        <v>540</v>
      </c>
      <c r="R176" s="27" t="s">
        <v>218</v>
      </c>
      <c r="S176" s="27" t="s">
        <v>6513</v>
      </c>
      <c r="T176" s="27" t="s">
        <v>6462</v>
      </c>
      <c r="U176" s="27" t="s">
        <v>541</v>
      </c>
      <c r="V176" s="27" t="s">
        <v>217</v>
      </c>
      <c r="W176" s="27" t="s">
        <v>6514</v>
      </c>
      <c r="X176" s="27" t="s">
        <v>543</v>
      </c>
      <c r="Y176" s="27" t="s">
        <v>26</v>
      </c>
      <c r="Z176" s="27" t="s">
        <v>26</v>
      </c>
      <c r="AA176" s="27" t="s">
        <v>26</v>
      </c>
      <c r="AB176" s="27" t="s">
        <v>26</v>
      </c>
    </row>
    <row r="177" spans="1:28">
      <c r="A177" s="26">
        <v>45905</v>
      </c>
      <c r="B177" s="27" t="s">
        <v>13348</v>
      </c>
      <c r="C177" s="27" t="s">
        <v>13349</v>
      </c>
      <c r="D177" s="28">
        <v>614.5</v>
      </c>
      <c r="E177" s="27" t="s">
        <v>537</v>
      </c>
      <c r="F177" s="27" t="s">
        <v>6515</v>
      </c>
      <c r="G177" s="134" t="str">
        <f t="shared" si="2"/>
        <v>1737386</v>
      </c>
      <c r="H177" s="14" t="s">
        <v>57</v>
      </c>
      <c r="I177" s="14" t="s">
        <v>7929</v>
      </c>
      <c r="J177" s="23">
        <v>45905</v>
      </c>
      <c r="K177" s="29"/>
      <c r="L177" s="29"/>
      <c r="M177" s="29" t="s">
        <v>13370</v>
      </c>
      <c r="N177" s="27" t="s">
        <v>538</v>
      </c>
      <c r="O177" s="27" t="s">
        <v>539</v>
      </c>
      <c r="P177" s="27" t="s">
        <v>6469</v>
      </c>
      <c r="Q177" s="27" t="s">
        <v>540</v>
      </c>
      <c r="R177" s="27" t="s">
        <v>218</v>
      </c>
      <c r="S177" s="27" t="s">
        <v>6516</v>
      </c>
      <c r="T177" s="27" t="s">
        <v>6462</v>
      </c>
      <c r="U177" s="27" t="s">
        <v>541</v>
      </c>
      <c r="V177" s="27" t="s">
        <v>217</v>
      </c>
      <c r="W177" s="27" t="s">
        <v>6517</v>
      </c>
      <c r="X177" s="27" t="s">
        <v>543</v>
      </c>
      <c r="Y177" s="27" t="s">
        <v>26</v>
      </c>
      <c r="Z177" s="27" t="s">
        <v>26</v>
      </c>
      <c r="AA177" s="27" t="s">
        <v>26</v>
      </c>
      <c r="AB177" s="27" t="s">
        <v>26</v>
      </c>
    </row>
    <row r="178" spans="1:28">
      <c r="A178" s="26">
        <v>45905</v>
      </c>
      <c r="B178" s="27" t="s">
        <v>13348</v>
      </c>
      <c r="C178" s="27" t="s">
        <v>13349</v>
      </c>
      <c r="D178" s="28">
        <v>1723.75</v>
      </c>
      <c r="E178" s="27" t="s">
        <v>537</v>
      </c>
      <c r="F178" s="27" t="s">
        <v>6518</v>
      </c>
      <c r="G178" s="134" t="str">
        <f t="shared" si="2"/>
        <v>1737388</v>
      </c>
      <c r="H178" s="14" t="s">
        <v>57</v>
      </c>
      <c r="I178" s="14" t="s">
        <v>7930</v>
      </c>
      <c r="J178" s="23">
        <v>45905</v>
      </c>
      <c r="K178" s="29"/>
      <c r="L178" s="29"/>
      <c r="M178" s="29" t="s">
        <v>13370</v>
      </c>
      <c r="N178" s="27" t="s">
        <v>538</v>
      </c>
      <c r="O178" s="27" t="s">
        <v>539</v>
      </c>
      <c r="P178" s="27" t="s">
        <v>6469</v>
      </c>
      <c r="Q178" s="27" t="s">
        <v>540</v>
      </c>
      <c r="R178" s="27" t="s">
        <v>218</v>
      </c>
      <c r="S178" s="27" t="s">
        <v>6519</v>
      </c>
      <c r="T178" s="27" t="s">
        <v>6462</v>
      </c>
      <c r="U178" s="27" t="s">
        <v>541</v>
      </c>
      <c r="V178" s="27" t="s">
        <v>217</v>
      </c>
      <c r="W178" s="27" t="s">
        <v>6520</v>
      </c>
      <c r="X178" s="27" t="s">
        <v>543</v>
      </c>
      <c r="Y178" s="27" t="s">
        <v>26</v>
      </c>
      <c r="Z178" s="27" t="s">
        <v>26</v>
      </c>
      <c r="AA178" s="27" t="s">
        <v>26</v>
      </c>
      <c r="AB178" s="27" t="s">
        <v>26</v>
      </c>
    </row>
    <row r="179" spans="1:28">
      <c r="A179" s="26">
        <v>45905</v>
      </c>
      <c r="B179" s="27" t="s">
        <v>13348</v>
      </c>
      <c r="C179" s="27" t="s">
        <v>13349</v>
      </c>
      <c r="D179" s="28">
        <v>161.44999999999999</v>
      </c>
      <c r="E179" s="27" t="s">
        <v>537</v>
      </c>
      <c r="F179" s="27" t="s">
        <v>6521</v>
      </c>
      <c r="G179" s="134" t="str">
        <f t="shared" si="2"/>
        <v>1737390</v>
      </c>
      <c r="H179" s="14" t="s">
        <v>57</v>
      </c>
      <c r="I179" s="14" t="s">
        <v>7931</v>
      </c>
      <c r="J179" s="23">
        <v>45905</v>
      </c>
      <c r="K179" s="29"/>
      <c r="L179" s="29"/>
      <c r="M179" s="29" t="s">
        <v>13370</v>
      </c>
      <c r="N179" s="27" t="s">
        <v>538</v>
      </c>
      <c r="O179" s="27" t="s">
        <v>539</v>
      </c>
      <c r="P179" s="27" t="s">
        <v>6469</v>
      </c>
      <c r="Q179" s="27" t="s">
        <v>540</v>
      </c>
      <c r="R179" s="27" t="s">
        <v>218</v>
      </c>
      <c r="S179" s="27" t="s">
        <v>6522</v>
      </c>
      <c r="T179" s="27" t="s">
        <v>6462</v>
      </c>
      <c r="U179" s="27" t="s">
        <v>541</v>
      </c>
      <c r="V179" s="27" t="s">
        <v>217</v>
      </c>
      <c r="W179" s="27" t="s">
        <v>748</v>
      </c>
      <c r="X179" s="27" t="s">
        <v>543</v>
      </c>
      <c r="Y179" s="27" t="s">
        <v>26</v>
      </c>
      <c r="Z179" s="27" t="s">
        <v>26</v>
      </c>
      <c r="AA179" s="27" t="s">
        <v>26</v>
      </c>
      <c r="AB179" s="27" t="s">
        <v>26</v>
      </c>
    </row>
    <row r="180" spans="1:28">
      <c r="A180" s="26">
        <v>45905</v>
      </c>
      <c r="B180" s="27" t="s">
        <v>13348</v>
      </c>
      <c r="C180" s="27" t="s">
        <v>13349</v>
      </c>
      <c r="D180" s="28">
        <v>369.07</v>
      </c>
      <c r="E180" s="27" t="s">
        <v>537</v>
      </c>
      <c r="F180" s="27" t="s">
        <v>6523</v>
      </c>
      <c r="G180" s="134" t="str">
        <f t="shared" si="2"/>
        <v>1737392</v>
      </c>
      <c r="H180" s="14" t="s">
        <v>57</v>
      </c>
      <c r="I180" s="14" t="s">
        <v>7932</v>
      </c>
      <c r="J180" s="23">
        <v>45905</v>
      </c>
      <c r="K180" s="29"/>
      <c r="L180" s="29"/>
      <c r="M180" s="29" t="s">
        <v>13370</v>
      </c>
      <c r="N180" s="27" t="s">
        <v>538</v>
      </c>
      <c r="O180" s="27" t="s">
        <v>539</v>
      </c>
      <c r="P180" s="27" t="s">
        <v>6469</v>
      </c>
      <c r="Q180" s="27" t="s">
        <v>540</v>
      </c>
      <c r="R180" s="27" t="s">
        <v>218</v>
      </c>
      <c r="S180" s="27" t="s">
        <v>6524</v>
      </c>
      <c r="T180" s="27" t="s">
        <v>6462</v>
      </c>
      <c r="U180" s="27" t="s">
        <v>541</v>
      </c>
      <c r="V180" s="27" t="s">
        <v>217</v>
      </c>
      <c r="W180" s="27" t="s">
        <v>6525</v>
      </c>
      <c r="X180" s="27" t="s">
        <v>543</v>
      </c>
      <c r="Y180" s="27" t="s">
        <v>26</v>
      </c>
      <c r="Z180" s="27" t="s">
        <v>26</v>
      </c>
      <c r="AA180" s="27" t="s">
        <v>26</v>
      </c>
      <c r="AB180" s="27" t="s">
        <v>26</v>
      </c>
    </row>
    <row r="181" spans="1:28">
      <c r="A181" s="26">
        <v>45905</v>
      </c>
      <c r="B181" s="27" t="s">
        <v>13348</v>
      </c>
      <c r="C181" s="27" t="s">
        <v>13349</v>
      </c>
      <c r="D181" s="28">
        <v>244.5</v>
      </c>
      <c r="E181" s="27" t="s">
        <v>537</v>
      </c>
      <c r="F181" s="27" t="s">
        <v>6526</v>
      </c>
      <c r="G181" s="134" t="str">
        <f t="shared" si="2"/>
        <v>1737394</v>
      </c>
      <c r="H181" s="14" t="s">
        <v>57</v>
      </c>
      <c r="I181" s="14" t="s">
        <v>7933</v>
      </c>
      <c r="J181" s="23">
        <v>45905</v>
      </c>
      <c r="K181" s="29"/>
      <c r="L181" s="29"/>
      <c r="M181" s="29" t="s">
        <v>13370</v>
      </c>
      <c r="N181" s="27" t="s">
        <v>538</v>
      </c>
      <c r="O181" s="27" t="s">
        <v>539</v>
      </c>
      <c r="P181" s="27" t="s">
        <v>6469</v>
      </c>
      <c r="Q181" s="27" t="s">
        <v>540</v>
      </c>
      <c r="R181" s="27" t="s">
        <v>218</v>
      </c>
      <c r="S181" s="27" t="s">
        <v>6527</v>
      </c>
      <c r="T181" s="27" t="s">
        <v>6462</v>
      </c>
      <c r="U181" s="27" t="s">
        <v>541</v>
      </c>
      <c r="V181" s="27" t="s">
        <v>217</v>
      </c>
      <c r="W181" s="27" t="s">
        <v>6528</v>
      </c>
      <c r="X181" s="27" t="s">
        <v>543</v>
      </c>
      <c r="Y181" s="27" t="s">
        <v>26</v>
      </c>
      <c r="Z181" s="27" t="s">
        <v>26</v>
      </c>
      <c r="AA181" s="27" t="s">
        <v>26</v>
      </c>
      <c r="AB181" s="27" t="s">
        <v>26</v>
      </c>
    </row>
    <row r="182" spans="1:28">
      <c r="A182" s="26">
        <v>45905</v>
      </c>
      <c r="B182" s="27" t="s">
        <v>13348</v>
      </c>
      <c r="C182" s="27" t="s">
        <v>13349</v>
      </c>
      <c r="D182" s="28">
        <v>978.18</v>
      </c>
      <c r="E182" s="27" t="s">
        <v>537</v>
      </c>
      <c r="F182" s="27" t="s">
        <v>6529</v>
      </c>
      <c r="G182" s="134" t="str">
        <f t="shared" si="2"/>
        <v>1737396</v>
      </c>
      <c r="H182" s="14" t="s">
        <v>57</v>
      </c>
      <c r="I182" s="14" t="s">
        <v>7934</v>
      </c>
      <c r="J182" s="23">
        <v>45905</v>
      </c>
      <c r="K182" s="29"/>
      <c r="L182" s="29"/>
      <c r="M182" s="29" t="s">
        <v>13370</v>
      </c>
      <c r="N182" s="27" t="s">
        <v>538</v>
      </c>
      <c r="O182" s="27" t="s">
        <v>539</v>
      </c>
      <c r="P182" s="27" t="s">
        <v>6469</v>
      </c>
      <c r="Q182" s="27" t="s">
        <v>540</v>
      </c>
      <c r="R182" s="27" t="s">
        <v>218</v>
      </c>
      <c r="S182" s="27" t="s">
        <v>6530</v>
      </c>
      <c r="T182" s="27" t="s">
        <v>6462</v>
      </c>
      <c r="U182" s="27" t="s">
        <v>541</v>
      </c>
      <c r="V182" s="27" t="s">
        <v>217</v>
      </c>
      <c r="W182" s="27" t="s">
        <v>6531</v>
      </c>
      <c r="X182" s="27" t="s">
        <v>543</v>
      </c>
      <c r="Y182" s="27" t="s">
        <v>26</v>
      </c>
      <c r="Z182" s="27" t="s">
        <v>26</v>
      </c>
      <c r="AA182" s="27" t="s">
        <v>26</v>
      </c>
      <c r="AB182" s="27" t="s">
        <v>26</v>
      </c>
    </row>
    <row r="183" spans="1:28">
      <c r="A183" s="26">
        <v>45905</v>
      </c>
      <c r="B183" s="27" t="s">
        <v>13348</v>
      </c>
      <c r="C183" s="27" t="s">
        <v>13349</v>
      </c>
      <c r="D183" s="28">
        <v>250</v>
      </c>
      <c r="E183" s="27" t="s">
        <v>537</v>
      </c>
      <c r="F183" s="27" t="s">
        <v>6532</v>
      </c>
      <c r="G183" s="134" t="str">
        <f t="shared" si="2"/>
        <v>1737398</v>
      </c>
      <c r="H183" s="14" t="s">
        <v>57</v>
      </c>
      <c r="I183" s="14" t="s">
        <v>7935</v>
      </c>
      <c r="J183" s="23">
        <v>45905</v>
      </c>
      <c r="K183" s="29"/>
      <c r="L183" s="29"/>
      <c r="M183" s="29" t="s">
        <v>13370</v>
      </c>
      <c r="N183" s="27" t="s">
        <v>538</v>
      </c>
      <c r="O183" s="27" t="s">
        <v>539</v>
      </c>
      <c r="P183" s="27" t="s">
        <v>6469</v>
      </c>
      <c r="Q183" s="27" t="s">
        <v>540</v>
      </c>
      <c r="R183" s="27" t="s">
        <v>218</v>
      </c>
      <c r="S183" s="27" t="s">
        <v>6533</v>
      </c>
      <c r="T183" s="27" t="s">
        <v>6462</v>
      </c>
      <c r="U183" s="27" t="s">
        <v>541</v>
      </c>
      <c r="V183" s="27" t="s">
        <v>217</v>
      </c>
      <c r="W183" s="27" t="s">
        <v>6534</v>
      </c>
      <c r="X183" s="27" t="s">
        <v>543</v>
      </c>
      <c r="Y183" s="27" t="s">
        <v>26</v>
      </c>
      <c r="Z183" s="27" t="s">
        <v>26</v>
      </c>
      <c r="AA183" s="27" t="s">
        <v>26</v>
      </c>
      <c r="AB183" s="27" t="s">
        <v>26</v>
      </c>
    </row>
    <row r="184" spans="1:28">
      <c r="A184" s="26">
        <v>45905</v>
      </c>
      <c r="B184" s="27" t="s">
        <v>13348</v>
      </c>
      <c r="C184" s="27" t="s">
        <v>13349</v>
      </c>
      <c r="D184" s="28">
        <v>2500</v>
      </c>
      <c r="E184" s="27" t="s">
        <v>537</v>
      </c>
      <c r="F184" s="27" t="s">
        <v>6535</v>
      </c>
      <c r="G184" s="134" t="str">
        <f t="shared" si="2"/>
        <v>1737400</v>
      </c>
      <c r="H184" s="14" t="s">
        <v>57</v>
      </c>
      <c r="I184" s="14" t="s">
        <v>7936</v>
      </c>
      <c r="J184" s="23">
        <v>45905</v>
      </c>
      <c r="K184" s="14"/>
      <c r="L184" s="29"/>
      <c r="M184" s="29" t="s">
        <v>13370</v>
      </c>
      <c r="N184" s="27" t="s">
        <v>538</v>
      </c>
      <c r="O184" s="27" t="s">
        <v>539</v>
      </c>
      <c r="P184" s="27" t="s">
        <v>6469</v>
      </c>
      <c r="Q184" s="27" t="s">
        <v>540</v>
      </c>
      <c r="R184" s="27" t="s">
        <v>218</v>
      </c>
      <c r="S184" s="27" t="s">
        <v>6536</v>
      </c>
      <c r="T184" s="27" t="s">
        <v>6462</v>
      </c>
      <c r="U184" s="27" t="s">
        <v>541</v>
      </c>
      <c r="V184" s="27" t="s">
        <v>217</v>
      </c>
      <c r="W184" s="27" t="s">
        <v>6537</v>
      </c>
      <c r="X184" s="27" t="s">
        <v>543</v>
      </c>
      <c r="Y184" s="27" t="s">
        <v>26</v>
      </c>
      <c r="Z184" s="27" t="s">
        <v>26</v>
      </c>
      <c r="AA184" s="27" t="s">
        <v>26</v>
      </c>
      <c r="AB184" s="27" t="s">
        <v>26</v>
      </c>
    </row>
    <row r="185" spans="1:28">
      <c r="A185" s="26">
        <v>45905</v>
      </c>
      <c r="B185" s="27" t="s">
        <v>13348</v>
      </c>
      <c r="C185" s="27" t="s">
        <v>13349</v>
      </c>
      <c r="D185" s="28">
        <v>1551.58</v>
      </c>
      <c r="E185" s="27" t="s">
        <v>537</v>
      </c>
      <c r="F185" s="27" t="s">
        <v>6538</v>
      </c>
      <c r="G185" s="134" t="str">
        <f t="shared" si="2"/>
        <v>1737402</v>
      </c>
      <c r="H185" s="14" t="s">
        <v>57</v>
      </c>
      <c r="I185" s="14" t="s">
        <v>7937</v>
      </c>
      <c r="J185" s="23">
        <v>45905</v>
      </c>
      <c r="K185" s="29"/>
      <c r="L185" s="29"/>
      <c r="M185" s="29" t="s">
        <v>13370</v>
      </c>
      <c r="N185" s="27" t="s">
        <v>538</v>
      </c>
      <c r="O185" s="27" t="s">
        <v>539</v>
      </c>
      <c r="P185" s="27" t="s">
        <v>6469</v>
      </c>
      <c r="Q185" s="27" t="s">
        <v>540</v>
      </c>
      <c r="R185" s="27" t="s">
        <v>218</v>
      </c>
      <c r="S185" s="27" t="s">
        <v>6539</v>
      </c>
      <c r="T185" s="27" t="s">
        <v>6462</v>
      </c>
      <c r="U185" s="27" t="s">
        <v>541</v>
      </c>
      <c r="V185" s="27" t="s">
        <v>217</v>
      </c>
      <c r="W185" s="27" t="s">
        <v>583</v>
      </c>
      <c r="X185" s="27" t="s">
        <v>543</v>
      </c>
      <c r="Y185" s="27" t="s">
        <v>26</v>
      </c>
      <c r="Z185" s="27" t="s">
        <v>26</v>
      </c>
      <c r="AA185" s="27" t="s">
        <v>26</v>
      </c>
      <c r="AB185" s="27" t="s">
        <v>26</v>
      </c>
    </row>
    <row r="186" spans="1:28">
      <c r="A186" s="26">
        <v>45905</v>
      </c>
      <c r="B186" s="27" t="s">
        <v>13348</v>
      </c>
      <c r="C186" s="27" t="s">
        <v>13349</v>
      </c>
      <c r="D186" s="28">
        <v>3172.5</v>
      </c>
      <c r="E186" s="27" t="s">
        <v>537</v>
      </c>
      <c r="F186" s="27" t="s">
        <v>6540</v>
      </c>
      <c r="G186" s="134" t="str">
        <f t="shared" si="2"/>
        <v>1737404</v>
      </c>
      <c r="H186" s="14" t="s">
        <v>57</v>
      </c>
      <c r="I186" s="14" t="s">
        <v>7938</v>
      </c>
      <c r="J186" s="23">
        <v>45905</v>
      </c>
      <c r="K186" s="29"/>
      <c r="L186" s="29"/>
      <c r="M186" s="29" t="s">
        <v>13370</v>
      </c>
      <c r="N186" s="27" t="s">
        <v>538</v>
      </c>
      <c r="O186" s="27" t="s">
        <v>539</v>
      </c>
      <c r="P186" s="27" t="s">
        <v>6469</v>
      </c>
      <c r="Q186" s="27" t="s">
        <v>540</v>
      </c>
      <c r="R186" s="27" t="s">
        <v>218</v>
      </c>
      <c r="S186" s="27" t="s">
        <v>6541</v>
      </c>
      <c r="T186" s="27" t="s">
        <v>6462</v>
      </c>
      <c r="U186" s="27" t="s">
        <v>541</v>
      </c>
      <c r="V186" s="27" t="s">
        <v>217</v>
      </c>
      <c r="W186" s="27" t="s">
        <v>6542</v>
      </c>
      <c r="X186" s="27" t="s">
        <v>543</v>
      </c>
      <c r="Y186" s="27" t="s">
        <v>26</v>
      </c>
      <c r="Z186" s="27" t="s">
        <v>26</v>
      </c>
      <c r="AA186" s="27" t="s">
        <v>26</v>
      </c>
      <c r="AB186" s="27" t="s">
        <v>26</v>
      </c>
    </row>
    <row r="187" spans="1:28">
      <c r="A187" s="26">
        <v>45905</v>
      </c>
      <c r="B187" s="27" t="s">
        <v>13348</v>
      </c>
      <c r="C187" s="27" t="s">
        <v>13349</v>
      </c>
      <c r="D187" s="28">
        <v>1000</v>
      </c>
      <c r="E187" s="27" t="s">
        <v>537</v>
      </c>
      <c r="F187" s="27" t="s">
        <v>6543</v>
      </c>
      <c r="G187" s="134" t="str">
        <f t="shared" si="2"/>
        <v>1737406</v>
      </c>
      <c r="H187" s="14" t="s">
        <v>57</v>
      </c>
      <c r="I187" s="14" t="s">
        <v>7939</v>
      </c>
      <c r="J187" s="23">
        <v>45905</v>
      </c>
      <c r="K187" s="29"/>
      <c r="L187" s="29"/>
      <c r="M187" s="29" t="s">
        <v>13370</v>
      </c>
      <c r="N187" s="27" t="s">
        <v>538</v>
      </c>
      <c r="O187" s="27" t="s">
        <v>539</v>
      </c>
      <c r="P187" s="27" t="s">
        <v>6469</v>
      </c>
      <c r="Q187" s="27" t="s">
        <v>540</v>
      </c>
      <c r="R187" s="27" t="s">
        <v>218</v>
      </c>
      <c r="S187" s="27" t="s">
        <v>6544</v>
      </c>
      <c r="T187" s="27" t="s">
        <v>6462</v>
      </c>
      <c r="U187" s="27" t="s">
        <v>541</v>
      </c>
      <c r="V187" s="27" t="s">
        <v>217</v>
      </c>
      <c r="W187" s="27" t="s">
        <v>6545</v>
      </c>
      <c r="X187" s="27" t="s">
        <v>543</v>
      </c>
      <c r="Y187" s="27" t="s">
        <v>26</v>
      </c>
      <c r="Z187" s="27" t="s">
        <v>26</v>
      </c>
      <c r="AA187" s="27" t="s">
        <v>26</v>
      </c>
      <c r="AB187" s="27" t="s">
        <v>26</v>
      </c>
    </row>
    <row r="188" spans="1:28">
      <c r="A188" s="26">
        <v>45905</v>
      </c>
      <c r="B188" s="27" t="s">
        <v>13348</v>
      </c>
      <c r="C188" s="27" t="s">
        <v>13349</v>
      </c>
      <c r="D188" s="28">
        <v>377.24</v>
      </c>
      <c r="E188" s="27" t="s">
        <v>537</v>
      </c>
      <c r="F188" s="27" t="s">
        <v>6546</v>
      </c>
      <c r="G188" s="134" t="str">
        <f t="shared" si="2"/>
        <v>1737408</v>
      </c>
      <c r="H188" s="14" t="s">
        <v>57</v>
      </c>
      <c r="I188" s="14" t="s">
        <v>7940</v>
      </c>
      <c r="J188" s="23">
        <v>45905</v>
      </c>
      <c r="K188" s="29"/>
      <c r="L188" s="29"/>
      <c r="M188" s="29" t="s">
        <v>13370</v>
      </c>
      <c r="N188" s="27" t="s">
        <v>538</v>
      </c>
      <c r="O188" s="27" t="s">
        <v>539</v>
      </c>
      <c r="P188" s="27" t="s">
        <v>6469</v>
      </c>
      <c r="Q188" s="27" t="s">
        <v>540</v>
      </c>
      <c r="R188" s="27" t="s">
        <v>218</v>
      </c>
      <c r="S188" s="27" t="s">
        <v>6547</v>
      </c>
      <c r="T188" s="27" t="s">
        <v>6462</v>
      </c>
      <c r="U188" s="27" t="s">
        <v>541</v>
      </c>
      <c r="V188" s="27" t="s">
        <v>217</v>
      </c>
      <c r="W188" s="27" t="s">
        <v>747</v>
      </c>
      <c r="X188" s="27" t="s">
        <v>543</v>
      </c>
      <c r="Y188" s="27" t="s">
        <v>26</v>
      </c>
      <c r="Z188" s="27" t="s">
        <v>26</v>
      </c>
      <c r="AA188" s="27" t="s">
        <v>26</v>
      </c>
      <c r="AB188" s="27" t="s">
        <v>26</v>
      </c>
    </row>
    <row r="189" spans="1:28">
      <c r="A189" s="26">
        <v>45905</v>
      </c>
      <c r="B189" s="27" t="s">
        <v>13348</v>
      </c>
      <c r="C189" s="27" t="s">
        <v>13349</v>
      </c>
      <c r="D189" s="28">
        <v>1848.75</v>
      </c>
      <c r="E189" s="27" t="s">
        <v>537</v>
      </c>
      <c r="F189" s="27" t="s">
        <v>6548</v>
      </c>
      <c r="G189" s="134" t="str">
        <f t="shared" si="2"/>
        <v>1737410</v>
      </c>
      <c r="H189" s="14" t="s">
        <v>57</v>
      </c>
      <c r="I189" s="14" t="s">
        <v>7941</v>
      </c>
      <c r="J189" s="23">
        <v>45908</v>
      </c>
      <c r="K189" s="29"/>
      <c r="L189" s="29"/>
      <c r="M189" s="29" t="s">
        <v>13370</v>
      </c>
      <c r="N189" s="27" t="s">
        <v>538</v>
      </c>
      <c r="O189" s="27" t="s">
        <v>539</v>
      </c>
      <c r="P189" s="27" t="s">
        <v>6469</v>
      </c>
      <c r="Q189" s="27" t="s">
        <v>540</v>
      </c>
      <c r="R189" s="27" t="s">
        <v>218</v>
      </c>
      <c r="S189" s="27" t="s">
        <v>6549</v>
      </c>
      <c r="T189" s="27" t="s">
        <v>6462</v>
      </c>
      <c r="U189" s="27" t="s">
        <v>541</v>
      </c>
      <c r="V189" s="27" t="s">
        <v>217</v>
      </c>
      <c r="W189" s="27" t="s">
        <v>6550</v>
      </c>
      <c r="X189" s="27" t="s">
        <v>543</v>
      </c>
      <c r="Y189" s="27" t="s">
        <v>26</v>
      </c>
      <c r="Z189" s="27" t="s">
        <v>26</v>
      </c>
      <c r="AA189" s="27" t="s">
        <v>26</v>
      </c>
      <c r="AB189" s="27" t="s">
        <v>26</v>
      </c>
    </row>
    <row r="190" spans="1:28">
      <c r="A190" s="26">
        <v>45905</v>
      </c>
      <c r="B190" s="27" t="s">
        <v>13348</v>
      </c>
      <c r="C190" s="27" t="s">
        <v>13349</v>
      </c>
      <c r="D190" s="28">
        <v>701.83</v>
      </c>
      <c r="E190" s="27" t="s">
        <v>537</v>
      </c>
      <c r="F190" s="27" t="s">
        <v>6551</v>
      </c>
      <c r="G190" s="134" t="str">
        <f t="shared" si="2"/>
        <v>1737412</v>
      </c>
      <c r="H190" s="14" t="s">
        <v>57</v>
      </c>
      <c r="I190" s="14" t="s">
        <v>7942</v>
      </c>
      <c r="J190" s="23">
        <v>45908</v>
      </c>
      <c r="K190" s="29"/>
      <c r="L190" s="29"/>
      <c r="M190" s="29" t="s">
        <v>13370</v>
      </c>
      <c r="N190" s="27" t="s">
        <v>538</v>
      </c>
      <c r="O190" s="27" t="s">
        <v>539</v>
      </c>
      <c r="P190" s="27" t="s">
        <v>6469</v>
      </c>
      <c r="Q190" s="27" t="s">
        <v>540</v>
      </c>
      <c r="R190" s="27" t="s">
        <v>218</v>
      </c>
      <c r="S190" s="27" t="s">
        <v>6552</v>
      </c>
      <c r="T190" s="27" t="s">
        <v>6462</v>
      </c>
      <c r="U190" s="27" t="s">
        <v>541</v>
      </c>
      <c r="V190" s="27" t="s">
        <v>217</v>
      </c>
      <c r="W190" s="27" t="s">
        <v>733</v>
      </c>
      <c r="X190" s="27" t="s">
        <v>543</v>
      </c>
      <c r="Y190" s="27" t="s">
        <v>26</v>
      </c>
      <c r="Z190" s="27" t="s">
        <v>26</v>
      </c>
      <c r="AA190" s="27" t="s">
        <v>26</v>
      </c>
      <c r="AB190" s="27" t="s">
        <v>26</v>
      </c>
    </row>
    <row r="191" spans="1:28">
      <c r="A191" s="26">
        <v>45905</v>
      </c>
      <c r="B191" s="27" t="s">
        <v>13348</v>
      </c>
      <c r="C191" s="27" t="s">
        <v>13349</v>
      </c>
      <c r="D191" s="28">
        <v>2289.41</v>
      </c>
      <c r="E191" s="27" t="s">
        <v>537</v>
      </c>
      <c r="F191" s="27" t="s">
        <v>6553</v>
      </c>
      <c r="G191" s="134" t="str">
        <f t="shared" si="2"/>
        <v>1737414</v>
      </c>
      <c r="H191" s="14" t="s">
        <v>57</v>
      </c>
      <c r="I191" s="14" t="s">
        <v>7943</v>
      </c>
      <c r="J191" s="23">
        <v>45908</v>
      </c>
      <c r="K191" s="29"/>
      <c r="L191" s="29"/>
      <c r="M191" s="29" t="s">
        <v>13370</v>
      </c>
      <c r="N191" s="27" t="s">
        <v>538</v>
      </c>
      <c r="O191" s="27" t="s">
        <v>539</v>
      </c>
      <c r="P191" s="27" t="s">
        <v>6469</v>
      </c>
      <c r="Q191" s="27" t="s">
        <v>540</v>
      </c>
      <c r="R191" s="27" t="s">
        <v>218</v>
      </c>
      <c r="S191" s="27" t="s">
        <v>6554</v>
      </c>
      <c r="T191" s="27" t="s">
        <v>6462</v>
      </c>
      <c r="U191" s="27" t="s">
        <v>541</v>
      </c>
      <c r="V191" s="27" t="s">
        <v>217</v>
      </c>
      <c r="W191" s="27" t="s">
        <v>6555</v>
      </c>
      <c r="X191" s="27" t="s">
        <v>543</v>
      </c>
      <c r="Y191" s="27" t="s">
        <v>26</v>
      </c>
      <c r="Z191" s="27" t="s">
        <v>26</v>
      </c>
      <c r="AA191" s="27" t="s">
        <v>26</v>
      </c>
      <c r="AB191" s="27" t="s">
        <v>26</v>
      </c>
    </row>
    <row r="192" spans="1:28">
      <c r="A192" s="26">
        <v>45905</v>
      </c>
      <c r="B192" s="27" t="s">
        <v>13348</v>
      </c>
      <c r="C192" s="27" t="s">
        <v>13349</v>
      </c>
      <c r="D192" s="28">
        <v>948.69</v>
      </c>
      <c r="E192" s="27" t="s">
        <v>643</v>
      </c>
      <c r="F192" s="27" t="s">
        <v>6556</v>
      </c>
      <c r="G192" s="134" t="str">
        <f t="shared" si="2"/>
        <v>1737417</v>
      </c>
      <c r="H192" s="14" t="s">
        <v>78</v>
      </c>
      <c r="I192" s="14" t="s">
        <v>7944</v>
      </c>
      <c r="J192" s="23">
        <v>45909</v>
      </c>
      <c r="K192" s="29"/>
      <c r="L192" s="29"/>
      <c r="M192" s="29" t="s">
        <v>13794</v>
      </c>
      <c r="N192" s="27" t="s">
        <v>644</v>
      </c>
      <c r="O192" s="27" t="s">
        <v>645</v>
      </c>
      <c r="P192" s="27" t="s">
        <v>6557</v>
      </c>
      <c r="Q192" s="27" t="s">
        <v>496</v>
      </c>
      <c r="R192" s="27" t="s">
        <v>250</v>
      </c>
      <c r="S192" s="27" t="s">
        <v>6558</v>
      </c>
      <c r="T192" s="27" t="s">
        <v>6462</v>
      </c>
      <c r="U192" s="27" t="s">
        <v>646</v>
      </c>
      <c r="V192" s="27" t="s">
        <v>647</v>
      </c>
      <c r="W192" s="27" t="s">
        <v>648</v>
      </c>
      <c r="X192" s="27" t="s">
        <v>214</v>
      </c>
      <c r="Y192" s="27" t="s">
        <v>252</v>
      </c>
      <c r="Z192" s="27" t="s">
        <v>26</v>
      </c>
      <c r="AA192" s="27" t="s">
        <v>26</v>
      </c>
      <c r="AB192" s="27" t="s">
        <v>26</v>
      </c>
    </row>
    <row r="193" spans="1:28">
      <c r="A193" s="26">
        <v>45905</v>
      </c>
      <c r="B193" s="27" t="s">
        <v>13348</v>
      </c>
      <c r="C193" s="27" t="s">
        <v>13349</v>
      </c>
      <c r="D193" s="28">
        <v>13.97</v>
      </c>
      <c r="E193" s="27" t="s">
        <v>289</v>
      </c>
      <c r="F193" s="27" t="s">
        <v>6559</v>
      </c>
      <c r="G193" s="134" t="str">
        <f t="shared" si="2"/>
        <v>1737419</v>
      </c>
      <c r="H193" s="14" t="s">
        <v>59</v>
      </c>
      <c r="I193" s="14" t="s">
        <v>7945</v>
      </c>
      <c r="J193" s="23">
        <v>45908</v>
      </c>
      <c r="K193" s="29"/>
      <c r="L193" s="29"/>
      <c r="M193" s="29" t="s">
        <v>13352</v>
      </c>
      <c r="N193" s="27" t="s">
        <v>290</v>
      </c>
      <c r="O193" s="27" t="s">
        <v>291</v>
      </c>
      <c r="P193" s="27" t="s">
        <v>6038</v>
      </c>
      <c r="Q193" s="27" t="s">
        <v>292</v>
      </c>
      <c r="R193" s="27" t="s">
        <v>218</v>
      </c>
      <c r="S193" s="27" t="s">
        <v>6560</v>
      </c>
      <c r="T193" s="27" t="s">
        <v>6462</v>
      </c>
      <c r="U193" s="27" t="s">
        <v>293</v>
      </c>
      <c r="V193" s="27" t="s">
        <v>294</v>
      </c>
      <c r="W193" s="27" t="s">
        <v>295</v>
      </c>
      <c r="X193" s="27" t="s">
        <v>214</v>
      </c>
      <c r="Y193" s="27" t="s">
        <v>296</v>
      </c>
      <c r="Z193" s="27" t="s">
        <v>26</v>
      </c>
      <c r="AA193" s="27" t="s">
        <v>26</v>
      </c>
      <c r="AB193" s="27" t="s">
        <v>26</v>
      </c>
    </row>
    <row r="194" spans="1:28">
      <c r="A194" s="26">
        <v>45905</v>
      </c>
      <c r="B194" s="27" t="s">
        <v>13348</v>
      </c>
      <c r="C194" s="27" t="s">
        <v>13349</v>
      </c>
      <c r="D194" s="28">
        <v>3735</v>
      </c>
      <c r="E194" s="27" t="s">
        <v>6561</v>
      </c>
      <c r="F194" s="27" t="s">
        <v>6562</v>
      </c>
      <c r="G194" s="134" t="str">
        <f t="shared" si="2"/>
        <v>1737421</v>
      </c>
      <c r="H194" s="14" t="s">
        <v>86</v>
      </c>
      <c r="I194" s="14" t="s">
        <v>6563</v>
      </c>
      <c r="J194" s="23">
        <v>45905</v>
      </c>
      <c r="K194" s="29"/>
      <c r="L194" s="29"/>
      <c r="M194" s="29" t="s">
        <v>13380</v>
      </c>
      <c r="N194" s="27" t="s">
        <v>466</v>
      </c>
      <c r="O194" s="27" t="s">
        <v>467</v>
      </c>
      <c r="P194" s="27" t="s">
        <v>6038</v>
      </c>
      <c r="Q194" s="27" t="s">
        <v>468</v>
      </c>
      <c r="R194" s="27" t="s">
        <v>250</v>
      </c>
      <c r="S194" s="27" t="s">
        <v>6564</v>
      </c>
      <c r="T194" s="27" t="s">
        <v>6462</v>
      </c>
      <c r="U194" s="27" t="s">
        <v>6565</v>
      </c>
      <c r="V194" s="27" t="s">
        <v>217</v>
      </c>
      <c r="W194" s="27" t="s">
        <v>6566</v>
      </c>
      <c r="X194" s="27" t="s">
        <v>214</v>
      </c>
      <c r="Y194" s="27" t="s">
        <v>271</v>
      </c>
      <c r="Z194" s="27" t="s">
        <v>26</v>
      </c>
      <c r="AA194" s="27" t="s">
        <v>26</v>
      </c>
      <c r="AB194" s="27" t="s">
        <v>26</v>
      </c>
    </row>
    <row r="195" spans="1:28">
      <c r="A195" s="26">
        <v>45905</v>
      </c>
      <c r="B195" s="27" t="s">
        <v>13348</v>
      </c>
      <c r="C195" s="27" t="s">
        <v>13349</v>
      </c>
      <c r="D195" s="28">
        <v>15585.98</v>
      </c>
      <c r="E195" s="27" t="s">
        <v>6567</v>
      </c>
      <c r="F195" s="27" t="s">
        <v>6568</v>
      </c>
      <c r="G195" s="134" t="str">
        <f t="shared" ref="G195:G258" si="3">MID(F195,4,7)</f>
        <v>1737423</v>
      </c>
      <c r="H195" s="14" t="s">
        <v>70</v>
      </c>
      <c r="I195" s="14" t="s">
        <v>8494</v>
      </c>
      <c r="J195" s="23">
        <v>45923</v>
      </c>
      <c r="K195" s="29"/>
      <c r="L195" s="29"/>
      <c r="M195" s="29" t="s">
        <v>13387</v>
      </c>
      <c r="N195" s="27" t="s">
        <v>527</v>
      </c>
      <c r="O195" s="27" t="s">
        <v>442</v>
      </c>
      <c r="P195" s="27" t="s">
        <v>6460</v>
      </c>
      <c r="Q195" s="27" t="s">
        <v>258</v>
      </c>
      <c r="R195" s="27" t="s">
        <v>218</v>
      </c>
      <c r="S195" s="27" t="s">
        <v>6569</v>
      </c>
      <c r="T195" s="27" t="s">
        <v>6462</v>
      </c>
      <c r="U195" s="27" t="s">
        <v>6570</v>
      </c>
      <c r="V195" s="27" t="s">
        <v>516</v>
      </c>
      <c r="W195" s="27" t="s">
        <v>214</v>
      </c>
      <c r="X195" s="27" t="s">
        <v>215</v>
      </c>
      <c r="Y195" s="27" t="s">
        <v>26</v>
      </c>
      <c r="Z195" s="27" t="s">
        <v>26</v>
      </c>
      <c r="AA195" s="27" t="s">
        <v>26</v>
      </c>
      <c r="AB195" s="27" t="s">
        <v>26</v>
      </c>
    </row>
    <row r="196" spans="1:28">
      <c r="A196" s="26">
        <v>45905</v>
      </c>
      <c r="B196" s="27" t="s">
        <v>13348</v>
      </c>
      <c r="C196" s="27" t="s">
        <v>13349</v>
      </c>
      <c r="D196" s="28">
        <v>44317.37</v>
      </c>
      <c r="E196" s="27" t="s">
        <v>6571</v>
      </c>
      <c r="F196" s="27" t="s">
        <v>6572</v>
      </c>
      <c r="G196" s="134" t="str">
        <f t="shared" si="3"/>
        <v>1737424</v>
      </c>
      <c r="H196" s="14" t="s">
        <v>72</v>
      </c>
      <c r="I196" s="14" t="s">
        <v>6573</v>
      </c>
      <c r="J196" s="23">
        <v>45905</v>
      </c>
      <c r="K196" s="29"/>
      <c r="L196" s="29"/>
      <c r="M196" s="29" t="s">
        <v>13434</v>
      </c>
      <c r="N196" s="27" t="s">
        <v>527</v>
      </c>
      <c r="O196" s="27" t="s">
        <v>442</v>
      </c>
      <c r="P196" s="27" t="s">
        <v>6460</v>
      </c>
      <c r="Q196" s="27" t="s">
        <v>258</v>
      </c>
      <c r="R196" s="27" t="s">
        <v>218</v>
      </c>
      <c r="S196" s="27" t="s">
        <v>6574</v>
      </c>
      <c r="T196" s="27" t="s">
        <v>6462</v>
      </c>
      <c r="U196" s="27" t="s">
        <v>6575</v>
      </c>
      <c r="V196" s="27" t="s">
        <v>516</v>
      </c>
      <c r="W196" s="27" t="s">
        <v>214</v>
      </c>
      <c r="X196" s="27" t="s">
        <v>215</v>
      </c>
      <c r="Y196" s="27" t="s">
        <v>26</v>
      </c>
      <c r="Z196" s="27" t="s">
        <v>26</v>
      </c>
      <c r="AA196" s="27" t="s">
        <v>26</v>
      </c>
      <c r="AB196" s="27" t="s">
        <v>26</v>
      </c>
    </row>
    <row r="197" spans="1:28">
      <c r="A197" s="26">
        <v>45905</v>
      </c>
      <c r="B197" s="27" t="s">
        <v>13348</v>
      </c>
      <c r="C197" s="27" t="s">
        <v>13349</v>
      </c>
      <c r="D197" s="28">
        <v>6000</v>
      </c>
      <c r="E197" s="27" t="s">
        <v>470</v>
      </c>
      <c r="F197" s="27" t="s">
        <v>6576</v>
      </c>
      <c r="G197" s="134" t="str">
        <f t="shared" si="3"/>
        <v>1737426</v>
      </c>
      <c r="H197" s="14" t="s">
        <v>101</v>
      </c>
      <c r="I197" s="14" t="s">
        <v>7946</v>
      </c>
      <c r="J197" s="23">
        <v>45908</v>
      </c>
      <c r="K197" s="29"/>
      <c r="L197" s="29"/>
      <c r="M197" s="29" t="s">
        <v>13795</v>
      </c>
      <c r="N197" s="27" t="s">
        <v>6577</v>
      </c>
      <c r="O197" s="27" t="s">
        <v>6578</v>
      </c>
      <c r="P197" s="27" t="s">
        <v>6579</v>
      </c>
      <c r="Q197" s="27" t="s">
        <v>250</v>
      </c>
      <c r="R197" s="27" t="s">
        <v>6580</v>
      </c>
      <c r="S197" s="27" t="s">
        <v>6462</v>
      </c>
      <c r="T197" s="27" t="s">
        <v>471</v>
      </c>
      <c r="U197" s="27" t="s">
        <v>239</v>
      </c>
      <c r="V197" s="27" t="s">
        <v>6581</v>
      </c>
      <c r="W197" s="27" t="s">
        <v>214</v>
      </c>
      <c r="X197" s="27" t="s">
        <v>286</v>
      </c>
      <c r="Y197" s="27" t="s">
        <v>26</v>
      </c>
      <c r="Z197" s="27" t="s">
        <v>26</v>
      </c>
      <c r="AA197" s="27" t="s">
        <v>26</v>
      </c>
      <c r="AB197" s="27" t="s">
        <v>26</v>
      </c>
    </row>
    <row r="198" spans="1:28">
      <c r="A198" s="26">
        <v>45905</v>
      </c>
      <c r="B198" s="27" t="s">
        <v>13348</v>
      </c>
      <c r="C198" s="27" t="s">
        <v>13349</v>
      </c>
      <c r="D198" s="28">
        <v>2500</v>
      </c>
      <c r="E198" s="27" t="s">
        <v>26</v>
      </c>
      <c r="F198" s="27" t="s">
        <v>6582</v>
      </c>
      <c r="G198" s="134" t="str">
        <f t="shared" si="3"/>
        <v>1737428</v>
      </c>
      <c r="H198" s="17" t="s">
        <v>83</v>
      </c>
      <c r="I198" s="17" t="s">
        <v>186</v>
      </c>
      <c r="J198" s="92">
        <v>45909</v>
      </c>
      <c r="K198" s="32" t="s">
        <v>13796</v>
      </c>
      <c r="L198" s="32" t="s">
        <v>13797</v>
      </c>
      <c r="M198" s="32" t="s">
        <v>186</v>
      </c>
      <c r="N198" s="27" t="s">
        <v>806</v>
      </c>
      <c r="O198" s="27" t="s">
        <v>807</v>
      </c>
      <c r="P198" s="27" t="s">
        <v>808</v>
      </c>
      <c r="Q198" s="27" t="s">
        <v>218</v>
      </c>
      <c r="R198" s="27" t="s">
        <v>6583</v>
      </c>
      <c r="S198" s="27" t="s">
        <v>6462</v>
      </c>
      <c r="T198" s="27" t="s">
        <v>217</v>
      </c>
      <c r="U198" s="27" t="s">
        <v>463</v>
      </c>
      <c r="V198" s="27" t="s">
        <v>214</v>
      </c>
      <c r="W198" s="27" t="s">
        <v>497</v>
      </c>
      <c r="X198" s="27" t="s">
        <v>26</v>
      </c>
      <c r="Y198" s="27" t="s">
        <v>26</v>
      </c>
      <c r="Z198" s="27" t="s">
        <v>26</v>
      </c>
      <c r="AA198" s="27" t="s">
        <v>26</v>
      </c>
      <c r="AB198" s="27" t="s">
        <v>26</v>
      </c>
    </row>
    <row r="199" spans="1:28">
      <c r="A199" s="26">
        <v>45905</v>
      </c>
      <c r="B199" s="27" t="s">
        <v>13348</v>
      </c>
      <c r="C199" s="27" t="s">
        <v>13349</v>
      </c>
      <c r="D199" s="28">
        <v>800</v>
      </c>
      <c r="E199" s="27" t="s">
        <v>6584</v>
      </c>
      <c r="F199" s="27" t="s">
        <v>6585</v>
      </c>
      <c r="G199" s="134" t="str">
        <f t="shared" si="3"/>
        <v>1737430</v>
      </c>
      <c r="H199" s="14" t="s">
        <v>57</v>
      </c>
      <c r="I199" s="14" t="s">
        <v>8495</v>
      </c>
      <c r="J199" s="23">
        <v>45929</v>
      </c>
      <c r="K199" s="29"/>
      <c r="L199" s="29"/>
      <c r="M199" s="29" t="s">
        <v>13370</v>
      </c>
      <c r="N199" s="27" t="s">
        <v>6586</v>
      </c>
      <c r="O199" s="27" t="s">
        <v>6587</v>
      </c>
      <c r="P199" s="27" t="s">
        <v>6038</v>
      </c>
      <c r="Q199" s="27" t="s">
        <v>496</v>
      </c>
      <c r="R199" s="27" t="s">
        <v>218</v>
      </c>
      <c r="S199" s="27" t="s">
        <v>6588</v>
      </c>
      <c r="T199" s="27" t="s">
        <v>6462</v>
      </c>
      <c r="U199" s="27" t="s">
        <v>6589</v>
      </c>
      <c r="V199" s="27" t="s">
        <v>6590</v>
      </c>
      <c r="W199" s="27" t="s">
        <v>214</v>
      </c>
      <c r="X199" s="27" t="s">
        <v>6591</v>
      </c>
      <c r="Y199" s="27" t="s">
        <v>26</v>
      </c>
      <c r="Z199" s="27" t="s">
        <v>26</v>
      </c>
      <c r="AA199" s="27" t="s">
        <v>26</v>
      </c>
      <c r="AB199" s="27" t="s">
        <v>26</v>
      </c>
    </row>
    <row r="200" spans="1:28">
      <c r="A200" s="26">
        <v>45905</v>
      </c>
      <c r="B200" s="27" t="s">
        <v>13348</v>
      </c>
      <c r="C200" s="27" t="s">
        <v>13349</v>
      </c>
      <c r="D200" s="28">
        <v>65</v>
      </c>
      <c r="E200" s="27" t="s">
        <v>814</v>
      </c>
      <c r="F200" s="27" t="s">
        <v>6592</v>
      </c>
      <c r="G200" s="134" t="str">
        <f t="shared" si="3"/>
        <v>1737432</v>
      </c>
      <c r="H200" s="14" t="s">
        <v>77</v>
      </c>
      <c r="I200" s="14" t="s">
        <v>7947</v>
      </c>
      <c r="J200" s="23">
        <v>45911</v>
      </c>
      <c r="K200" s="29"/>
      <c r="L200" s="29"/>
      <c r="M200" s="29" t="s">
        <v>13364</v>
      </c>
      <c r="N200" s="27" t="s">
        <v>281</v>
      </c>
      <c r="O200" s="27" t="s">
        <v>282</v>
      </c>
      <c r="P200" s="27" t="s">
        <v>283</v>
      </c>
      <c r="Q200" s="27" t="s">
        <v>250</v>
      </c>
      <c r="R200" s="27" t="s">
        <v>6593</v>
      </c>
      <c r="S200" s="27" t="s">
        <v>6462</v>
      </c>
      <c r="T200" s="27" t="s">
        <v>815</v>
      </c>
      <c r="U200" s="27" t="s">
        <v>816</v>
      </c>
      <c r="V200" s="27" t="s">
        <v>214</v>
      </c>
      <c r="W200" s="27" t="s">
        <v>286</v>
      </c>
      <c r="X200" s="27" t="s">
        <v>26</v>
      </c>
      <c r="Y200" s="27" t="s">
        <v>26</v>
      </c>
      <c r="Z200" s="27" t="s">
        <v>26</v>
      </c>
      <c r="AA200" s="27" t="s">
        <v>26</v>
      </c>
      <c r="AB200" s="27" t="s">
        <v>26</v>
      </c>
    </row>
    <row r="201" spans="1:28">
      <c r="A201" s="26">
        <v>45905</v>
      </c>
      <c r="B201" s="27" t="s">
        <v>13348</v>
      </c>
      <c r="C201" s="27" t="s">
        <v>13349</v>
      </c>
      <c r="D201" s="28">
        <v>1874.25</v>
      </c>
      <c r="E201" s="27" t="s">
        <v>305</v>
      </c>
      <c r="F201" s="27" t="s">
        <v>6594</v>
      </c>
      <c r="G201" s="134" t="str">
        <f t="shared" si="3"/>
        <v>1737433</v>
      </c>
      <c r="H201" s="14" t="s">
        <v>49</v>
      </c>
      <c r="I201" s="14" t="s">
        <v>6595</v>
      </c>
      <c r="J201" s="23">
        <v>45905</v>
      </c>
      <c r="K201" s="29"/>
      <c r="L201" s="29"/>
      <c r="M201" s="29" t="s">
        <v>13360</v>
      </c>
      <c r="N201" s="27" t="s">
        <v>281</v>
      </c>
      <c r="O201" s="27" t="s">
        <v>282</v>
      </c>
      <c r="P201" s="27" t="s">
        <v>283</v>
      </c>
      <c r="Q201" s="27" t="s">
        <v>250</v>
      </c>
      <c r="R201" s="27" t="s">
        <v>6596</v>
      </c>
      <c r="S201" s="27" t="s">
        <v>6462</v>
      </c>
      <c r="T201" s="27" t="s">
        <v>306</v>
      </c>
      <c r="U201" s="27" t="s">
        <v>307</v>
      </c>
      <c r="V201" s="27" t="s">
        <v>214</v>
      </c>
      <c r="W201" s="27" t="s">
        <v>286</v>
      </c>
      <c r="X201" s="27" t="s">
        <v>26</v>
      </c>
      <c r="Y201" s="27" t="s">
        <v>26</v>
      </c>
      <c r="Z201" s="27" t="s">
        <v>26</v>
      </c>
      <c r="AA201" s="27" t="s">
        <v>26</v>
      </c>
      <c r="AB201" s="27" t="s">
        <v>26</v>
      </c>
    </row>
    <row r="202" spans="1:28">
      <c r="A202" s="26">
        <v>45905</v>
      </c>
      <c r="B202" s="27" t="s">
        <v>13348</v>
      </c>
      <c r="C202" s="27" t="s">
        <v>13349</v>
      </c>
      <c r="D202" s="28">
        <v>15361.44</v>
      </c>
      <c r="E202" s="27" t="s">
        <v>6597</v>
      </c>
      <c r="F202" s="27" t="s">
        <v>6598</v>
      </c>
      <c r="G202" s="134" t="str">
        <f t="shared" si="3"/>
        <v>1737435</v>
      </c>
      <c r="H202" s="32" t="s">
        <v>83</v>
      </c>
      <c r="I202" s="32" t="s">
        <v>186</v>
      </c>
      <c r="J202" s="92">
        <v>45905</v>
      </c>
      <c r="K202" s="32" t="s">
        <v>13798</v>
      </c>
      <c r="L202" s="32" t="s">
        <v>13799</v>
      </c>
      <c r="M202" s="32" t="s">
        <v>186</v>
      </c>
      <c r="N202" s="27" t="s">
        <v>357</v>
      </c>
      <c r="O202" s="27" t="s">
        <v>277</v>
      </c>
      <c r="P202" s="27" t="s">
        <v>343</v>
      </c>
      <c r="Q202" s="27" t="s">
        <v>218</v>
      </c>
      <c r="R202" s="27" t="s">
        <v>6599</v>
      </c>
      <c r="S202" s="27" t="s">
        <v>6462</v>
      </c>
      <c r="T202" s="27" t="s">
        <v>6600</v>
      </c>
      <c r="U202" s="27" t="s">
        <v>239</v>
      </c>
      <c r="V202" s="27" t="s">
        <v>6601</v>
      </c>
      <c r="W202" s="27" t="s">
        <v>260</v>
      </c>
      <c r="X202" s="27" t="s">
        <v>26</v>
      </c>
      <c r="Y202" s="27" t="s">
        <v>26</v>
      </c>
      <c r="Z202" s="27" t="s">
        <v>26</v>
      </c>
      <c r="AA202" s="27" t="s">
        <v>26</v>
      </c>
      <c r="AB202" s="27" t="s">
        <v>26</v>
      </c>
    </row>
    <row r="203" spans="1:28">
      <c r="A203" s="26">
        <v>45905</v>
      </c>
      <c r="B203" s="27" t="s">
        <v>13348</v>
      </c>
      <c r="C203" s="27" t="s">
        <v>13349</v>
      </c>
      <c r="D203" s="28">
        <v>13349.3</v>
      </c>
      <c r="E203" s="27" t="s">
        <v>6602</v>
      </c>
      <c r="F203" s="27" t="s">
        <v>6603</v>
      </c>
      <c r="G203" s="134" t="str">
        <f t="shared" si="3"/>
        <v>1737438</v>
      </c>
      <c r="H203" s="32" t="s">
        <v>83</v>
      </c>
      <c r="I203" s="32" t="s">
        <v>186</v>
      </c>
      <c r="J203" s="92">
        <v>45905</v>
      </c>
      <c r="K203" s="32" t="s">
        <v>13800</v>
      </c>
      <c r="L203" s="32" t="s">
        <v>13799</v>
      </c>
      <c r="M203" s="32" t="s">
        <v>186</v>
      </c>
      <c r="N203" s="27" t="s">
        <v>357</v>
      </c>
      <c r="O203" s="27" t="s">
        <v>277</v>
      </c>
      <c r="P203" s="27" t="s">
        <v>343</v>
      </c>
      <c r="Q203" s="27" t="s">
        <v>218</v>
      </c>
      <c r="R203" s="27" t="s">
        <v>6604</v>
      </c>
      <c r="S203" s="27" t="s">
        <v>6462</v>
      </c>
      <c r="T203" s="27" t="s">
        <v>6605</v>
      </c>
      <c r="U203" s="27" t="s">
        <v>239</v>
      </c>
      <c r="V203" s="27" t="s">
        <v>6606</v>
      </c>
      <c r="W203" s="27" t="s">
        <v>260</v>
      </c>
      <c r="X203" s="27" t="s">
        <v>26</v>
      </c>
      <c r="Y203" s="27" t="s">
        <v>26</v>
      </c>
      <c r="Z203" s="27" t="s">
        <v>26</v>
      </c>
      <c r="AA203" s="27" t="s">
        <v>26</v>
      </c>
      <c r="AB203" s="27" t="s">
        <v>26</v>
      </c>
    </row>
    <row r="204" spans="1:28">
      <c r="A204" s="26">
        <v>45905</v>
      </c>
      <c r="B204" s="27" t="s">
        <v>13348</v>
      </c>
      <c r="C204" s="27" t="s">
        <v>13349</v>
      </c>
      <c r="D204" s="28">
        <v>1050</v>
      </c>
      <c r="E204" s="27" t="s">
        <v>769</v>
      </c>
      <c r="F204" s="27" t="s">
        <v>6607</v>
      </c>
      <c r="G204" s="134" t="str">
        <f t="shared" si="3"/>
        <v>1737441</v>
      </c>
      <c r="H204" s="14" t="s">
        <v>49</v>
      </c>
      <c r="I204" s="14" t="s">
        <v>8496</v>
      </c>
      <c r="J204" s="23">
        <v>45919</v>
      </c>
      <c r="K204" s="29"/>
      <c r="L204" s="29"/>
      <c r="M204" s="29" t="s">
        <v>13360</v>
      </c>
      <c r="N204" s="27" t="s">
        <v>661</v>
      </c>
      <c r="O204" s="27" t="s">
        <v>662</v>
      </c>
      <c r="P204" s="27" t="s">
        <v>6460</v>
      </c>
      <c r="Q204" s="27" t="s">
        <v>258</v>
      </c>
      <c r="R204" s="27" t="s">
        <v>218</v>
      </c>
      <c r="S204" s="27" t="s">
        <v>6608</v>
      </c>
      <c r="T204" s="27" t="s">
        <v>6462</v>
      </c>
      <c r="U204" s="27" t="s">
        <v>770</v>
      </c>
      <c r="V204" s="27" t="s">
        <v>217</v>
      </c>
      <c r="W204" s="27" t="s">
        <v>463</v>
      </c>
      <c r="X204" s="27" t="s">
        <v>214</v>
      </c>
      <c r="Y204" s="27" t="s">
        <v>260</v>
      </c>
      <c r="Z204" s="27" t="s">
        <v>26</v>
      </c>
      <c r="AA204" s="27" t="s">
        <v>26</v>
      </c>
      <c r="AB204" s="27" t="s">
        <v>26</v>
      </c>
    </row>
    <row r="205" spans="1:28">
      <c r="A205" s="26">
        <v>45905</v>
      </c>
      <c r="B205" s="27" t="s">
        <v>13348</v>
      </c>
      <c r="C205" s="27" t="s">
        <v>13349</v>
      </c>
      <c r="D205" s="28">
        <v>25773.94</v>
      </c>
      <c r="E205" s="27" t="s">
        <v>411</v>
      </c>
      <c r="F205" s="27" t="s">
        <v>6609</v>
      </c>
      <c r="G205" s="134" t="str">
        <f t="shared" si="3"/>
        <v>4882117</v>
      </c>
      <c r="H205" s="32" t="s">
        <v>83</v>
      </c>
      <c r="I205" s="32" t="s">
        <v>186</v>
      </c>
      <c r="J205" s="92">
        <v>45905</v>
      </c>
      <c r="K205" s="32" t="s">
        <v>13801</v>
      </c>
      <c r="L205" s="32" t="s">
        <v>13802</v>
      </c>
      <c r="M205" s="32" t="s">
        <v>186</v>
      </c>
      <c r="N205" s="27" t="s">
        <v>412</v>
      </c>
      <c r="O205" s="27" t="s">
        <v>413</v>
      </c>
      <c r="P205" s="27" t="s">
        <v>6460</v>
      </c>
      <c r="Q205" s="27" t="s">
        <v>414</v>
      </c>
      <c r="R205" s="27" t="s">
        <v>274</v>
      </c>
      <c r="S205" s="27" t="s">
        <v>6610</v>
      </c>
      <c r="T205" s="27" t="s">
        <v>6462</v>
      </c>
      <c r="U205" s="27" t="s">
        <v>415</v>
      </c>
      <c r="V205" s="27" t="s">
        <v>535</v>
      </c>
      <c r="W205" s="27" t="s">
        <v>6611</v>
      </c>
      <c r="X205" s="27" t="s">
        <v>276</v>
      </c>
      <c r="Y205" s="27" t="s">
        <v>296</v>
      </c>
      <c r="Z205" s="27" t="s">
        <v>26</v>
      </c>
      <c r="AA205" s="27" t="s">
        <v>26</v>
      </c>
      <c r="AB205" s="27" t="s">
        <v>26</v>
      </c>
    </row>
    <row r="206" spans="1:28">
      <c r="A206" s="26">
        <v>45905</v>
      </c>
      <c r="B206" s="27" t="s">
        <v>13348</v>
      </c>
      <c r="C206" s="27" t="s">
        <v>13349</v>
      </c>
      <c r="D206" s="28">
        <v>1293.5999999999999</v>
      </c>
      <c r="E206" s="27" t="s">
        <v>6612</v>
      </c>
      <c r="F206" s="27" t="s">
        <v>6613</v>
      </c>
      <c r="G206" s="134" t="str">
        <f t="shared" si="3"/>
        <v>4882127</v>
      </c>
      <c r="H206" s="16" t="s">
        <v>83</v>
      </c>
      <c r="I206" s="16" t="s">
        <v>82</v>
      </c>
      <c r="J206" s="145"/>
      <c r="K206" s="16" t="s">
        <v>13803</v>
      </c>
      <c r="L206" s="184" t="s">
        <v>13804</v>
      </c>
      <c r="M206" s="31" t="s">
        <v>13805</v>
      </c>
      <c r="N206" s="27" t="s">
        <v>4390</v>
      </c>
      <c r="O206" s="27" t="s">
        <v>4391</v>
      </c>
      <c r="P206" s="27" t="s">
        <v>6460</v>
      </c>
      <c r="Q206" s="27" t="s">
        <v>309</v>
      </c>
      <c r="R206" s="27" t="s">
        <v>274</v>
      </c>
      <c r="S206" s="27" t="s">
        <v>6614</v>
      </c>
      <c r="T206" s="27" t="s">
        <v>6462</v>
      </c>
      <c r="U206" s="27" t="s">
        <v>6615</v>
      </c>
      <c r="V206" s="27" t="s">
        <v>535</v>
      </c>
      <c r="W206" s="27" t="s">
        <v>276</v>
      </c>
      <c r="X206" s="27" t="s">
        <v>260</v>
      </c>
      <c r="Y206" s="27" t="s">
        <v>26</v>
      </c>
      <c r="Z206" s="27" t="s">
        <v>26</v>
      </c>
      <c r="AA206" s="27" t="s">
        <v>26</v>
      </c>
      <c r="AB206" s="27" t="s">
        <v>26</v>
      </c>
    </row>
    <row r="207" spans="1:28">
      <c r="A207" s="26">
        <v>45905</v>
      </c>
      <c r="B207" s="27" t="s">
        <v>13348</v>
      </c>
      <c r="C207" s="27" t="s">
        <v>13349</v>
      </c>
      <c r="D207" s="28">
        <v>606.53</v>
      </c>
      <c r="E207" s="27" t="s">
        <v>6616</v>
      </c>
      <c r="F207" s="27" t="s">
        <v>6617</v>
      </c>
      <c r="G207" s="134" t="str">
        <f t="shared" si="3"/>
        <v>4882136</v>
      </c>
      <c r="H207" s="32" t="s">
        <v>83</v>
      </c>
      <c r="I207" s="32" t="s">
        <v>186</v>
      </c>
      <c r="J207" s="92">
        <v>45905</v>
      </c>
      <c r="K207" s="32" t="s">
        <v>13806</v>
      </c>
      <c r="L207" s="32" t="s">
        <v>13807</v>
      </c>
      <c r="M207" s="32" t="s">
        <v>186</v>
      </c>
      <c r="N207" s="27" t="s">
        <v>4390</v>
      </c>
      <c r="O207" s="27" t="s">
        <v>4391</v>
      </c>
      <c r="P207" s="27" t="s">
        <v>6460</v>
      </c>
      <c r="Q207" s="27" t="s">
        <v>309</v>
      </c>
      <c r="R207" s="27" t="s">
        <v>274</v>
      </c>
      <c r="S207" s="27" t="s">
        <v>6618</v>
      </c>
      <c r="T207" s="27" t="s">
        <v>6462</v>
      </c>
      <c r="U207" s="27" t="s">
        <v>6619</v>
      </c>
      <c r="V207" s="27" t="s">
        <v>535</v>
      </c>
      <c r="W207" s="27" t="s">
        <v>276</v>
      </c>
      <c r="X207" s="27" t="s">
        <v>260</v>
      </c>
      <c r="Y207" s="27" t="s">
        <v>26</v>
      </c>
      <c r="Z207" s="27" t="s">
        <v>26</v>
      </c>
      <c r="AA207" s="27" t="s">
        <v>26</v>
      </c>
      <c r="AB207" s="27" t="s">
        <v>26</v>
      </c>
    </row>
    <row r="208" spans="1:28">
      <c r="A208" s="26">
        <v>45905</v>
      </c>
      <c r="B208" s="27" t="s">
        <v>13348</v>
      </c>
      <c r="C208" s="27" t="s">
        <v>13349</v>
      </c>
      <c r="D208" s="28">
        <v>924.93</v>
      </c>
      <c r="E208" s="27" t="s">
        <v>6620</v>
      </c>
      <c r="F208" s="27" t="s">
        <v>6621</v>
      </c>
      <c r="G208" s="134" t="str">
        <f t="shared" si="3"/>
        <v>4882145</v>
      </c>
      <c r="H208" s="32" t="s">
        <v>83</v>
      </c>
      <c r="I208" s="32" t="s">
        <v>186</v>
      </c>
      <c r="J208" s="55">
        <v>45908</v>
      </c>
      <c r="K208" s="32" t="s">
        <v>13808</v>
      </c>
      <c r="L208" s="32" t="s">
        <v>13809</v>
      </c>
      <c r="M208" s="32" t="s">
        <v>186</v>
      </c>
      <c r="N208" s="27" t="s">
        <v>4390</v>
      </c>
      <c r="O208" s="27" t="s">
        <v>4391</v>
      </c>
      <c r="P208" s="27" t="s">
        <v>6460</v>
      </c>
      <c r="Q208" s="27" t="s">
        <v>309</v>
      </c>
      <c r="R208" s="27" t="s">
        <v>274</v>
      </c>
      <c r="S208" s="27" t="s">
        <v>6622</v>
      </c>
      <c r="T208" s="27" t="s">
        <v>6462</v>
      </c>
      <c r="U208" s="27" t="s">
        <v>6623</v>
      </c>
      <c r="V208" s="27" t="s">
        <v>535</v>
      </c>
      <c r="W208" s="27" t="s">
        <v>276</v>
      </c>
      <c r="X208" s="27" t="s">
        <v>260</v>
      </c>
      <c r="Y208" s="27" t="s">
        <v>26</v>
      </c>
      <c r="Z208" s="27" t="s">
        <v>26</v>
      </c>
      <c r="AA208" s="27" t="s">
        <v>26</v>
      </c>
      <c r="AB208" s="27" t="s">
        <v>26</v>
      </c>
    </row>
    <row r="209" spans="1:28">
      <c r="A209" s="26">
        <v>45905</v>
      </c>
      <c r="B209" s="27" t="s">
        <v>13348</v>
      </c>
      <c r="C209" s="27" t="s">
        <v>13349</v>
      </c>
      <c r="D209" s="28">
        <v>582054.25</v>
      </c>
      <c r="E209" s="27" t="s">
        <v>6624</v>
      </c>
      <c r="F209" s="27" t="s">
        <v>6625</v>
      </c>
      <c r="G209" s="134" t="str">
        <f t="shared" si="3"/>
        <v>4882154</v>
      </c>
      <c r="H209" s="32" t="s">
        <v>83</v>
      </c>
      <c r="I209" s="32" t="s">
        <v>186</v>
      </c>
      <c r="J209" s="92">
        <v>45905</v>
      </c>
      <c r="K209" s="32" t="s">
        <v>13810</v>
      </c>
      <c r="L209" s="32" t="s">
        <v>13811</v>
      </c>
      <c r="M209" s="32" t="s">
        <v>186</v>
      </c>
      <c r="N209" s="27" t="s">
        <v>4390</v>
      </c>
      <c r="O209" s="27" t="s">
        <v>4391</v>
      </c>
      <c r="P209" s="27" t="s">
        <v>6460</v>
      </c>
      <c r="Q209" s="27" t="s">
        <v>309</v>
      </c>
      <c r="R209" s="27" t="s">
        <v>274</v>
      </c>
      <c r="S209" s="27" t="s">
        <v>6626</v>
      </c>
      <c r="T209" s="27" t="s">
        <v>6462</v>
      </c>
      <c r="U209" s="27" t="s">
        <v>6627</v>
      </c>
      <c r="V209" s="27" t="s">
        <v>535</v>
      </c>
      <c r="W209" s="27" t="s">
        <v>276</v>
      </c>
      <c r="X209" s="27" t="s">
        <v>260</v>
      </c>
      <c r="Y209" s="27" t="s">
        <v>26</v>
      </c>
      <c r="Z209" s="27" t="s">
        <v>26</v>
      </c>
      <c r="AA209" s="27" t="s">
        <v>26</v>
      </c>
      <c r="AB209" s="27" t="s">
        <v>26</v>
      </c>
    </row>
    <row r="210" spans="1:28">
      <c r="A210" s="26">
        <v>45905</v>
      </c>
      <c r="B210" s="27" t="s">
        <v>13348</v>
      </c>
      <c r="C210" s="27" t="s">
        <v>13349</v>
      </c>
      <c r="D210" s="28">
        <v>31008</v>
      </c>
      <c r="E210" s="27" t="s">
        <v>6628</v>
      </c>
      <c r="F210" s="27" t="s">
        <v>6629</v>
      </c>
      <c r="G210" s="134" t="str">
        <f t="shared" si="3"/>
        <v>4882163</v>
      </c>
      <c r="H210" s="32" t="s">
        <v>83</v>
      </c>
      <c r="I210" s="32" t="s">
        <v>186</v>
      </c>
      <c r="J210" s="92">
        <v>45905</v>
      </c>
      <c r="K210" s="32" t="s">
        <v>13812</v>
      </c>
      <c r="L210" s="32" t="s">
        <v>13813</v>
      </c>
      <c r="M210" s="32" t="s">
        <v>186</v>
      </c>
      <c r="N210" s="27" t="s">
        <v>4390</v>
      </c>
      <c r="O210" s="27" t="s">
        <v>4391</v>
      </c>
      <c r="P210" s="27" t="s">
        <v>6460</v>
      </c>
      <c r="Q210" s="27" t="s">
        <v>309</v>
      </c>
      <c r="R210" s="27" t="s">
        <v>274</v>
      </c>
      <c r="S210" s="27" t="s">
        <v>6630</v>
      </c>
      <c r="T210" s="27" t="s">
        <v>6462</v>
      </c>
      <c r="U210" s="27" t="s">
        <v>6631</v>
      </c>
      <c r="V210" s="27" t="s">
        <v>535</v>
      </c>
      <c r="W210" s="27" t="s">
        <v>276</v>
      </c>
      <c r="X210" s="27" t="s">
        <v>260</v>
      </c>
      <c r="Y210" s="27" t="s">
        <v>26</v>
      </c>
      <c r="Z210" s="27" t="s">
        <v>26</v>
      </c>
      <c r="AA210" s="27" t="s">
        <v>26</v>
      </c>
      <c r="AB210" s="27" t="s">
        <v>26</v>
      </c>
    </row>
    <row r="211" spans="1:28">
      <c r="A211" s="26">
        <v>45905</v>
      </c>
      <c r="B211" s="27" t="s">
        <v>13348</v>
      </c>
      <c r="C211" s="27" t="s">
        <v>13349</v>
      </c>
      <c r="D211" s="28">
        <v>142.51</v>
      </c>
      <c r="E211" s="27" t="s">
        <v>6632</v>
      </c>
      <c r="F211" s="27" t="s">
        <v>6633</v>
      </c>
      <c r="G211" s="134" t="str">
        <f t="shared" si="3"/>
        <v>4882172</v>
      </c>
      <c r="H211" s="14" t="s">
        <v>62</v>
      </c>
      <c r="I211" s="14" t="s">
        <v>7948</v>
      </c>
      <c r="J211" s="23">
        <v>45908</v>
      </c>
      <c r="K211" s="29"/>
      <c r="L211" s="29"/>
      <c r="M211" s="29" t="s">
        <v>13383</v>
      </c>
      <c r="N211" s="27" t="s">
        <v>4390</v>
      </c>
      <c r="O211" s="27" t="s">
        <v>4391</v>
      </c>
      <c r="P211" s="27" t="s">
        <v>6460</v>
      </c>
      <c r="Q211" s="27" t="s">
        <v>309</v>
      </c>
      <c r="R211" s="27" t="s">
        <v>274</v>
      </c>
      <c r="S211" s="27" t="s">
        <v>6634</v>
      </c>
      <c r="T211" s="27" t="s">
        <v>6462</v>
      </c>
      <c r="U211" s="27" t="s">
        <v>6635</v>
      </c>
      <c r="V211" s="27" t="s">
        <v>535</v>
      </c>
      <c r="W211" s="27" t="s">
        <v>276</v>
      </c>
      <c r="X211" s="27" t="s">
        <v>260</v>
      </c>
      <c r="Y211" s="27" t="s">
        <v>26</v>
      </c>
      <c r="Z211" s="27" t="s">
        <v>26</v>
      </c>
      <c r="AA211" s="27" t="s">
        <v>26</v>
      </c>
      <c r="AB211" s="27" t="s">
        <v>26</v>
      </c>
    </row>
    <row r="212" spans="1:28">
      <c r="A212" s="26">
        <v>45905</v>
      </c>
      <c r="B212" s="27" t="s">
        <v>13348</v>
      </c>
      <c r="C212" s="27" t="s">
        <v>13349</v>
      </c>
      <c r="D212" s="28">
        <v>1862.82</v>
      </c>
      <c r="E212" s="27" t="s">
        <v>6636</v>
      </c>
      <c r="F212" s="27" t="s">
        <v>6637</v>
      </c>
      <c r="G212" s="134" t="str">
        <f t="shared" si="3"/>
        <v>4882181</v>
      </c>
      <c r="H212" s="14" t="s">
        <v>62</v>
      </c>
      <c r="I212" s="14" t="s">
        <v>7948</v>
      </c>
      <c r="J212" s="23">
        <v>45908</v>
      </c>
      <c r="K212" s="29"/>
      <c r="L212" s="29"/>
      <c r="M212" s="29" t="s">
        <v>13383</v>
      </c>
      <c r="N212" s="27" t="s">
        <v>4390</v>
      </c>
      <c r="O212" s="27" t="s">
        <v>4391</v>
      </c>
      <c r="P212" s="27" t="s">
        <v>6460</v>
      </c>
      <c r="Q212" s="27" t="s">
        <v>309</v>
      </c>
      <c r="R212" s="27" t="s">
        <v>274</v>
      </c>
      <c r="S212" s="27" t="s">
        <v>6638</v>
      </c>
      <c r="T212" s="27" t="s">
        <v>6462</v>
      </c>
      <c r="U212" s="27" t="s">
        <v>6639</v>
      </c>
      <c r="V212" s="27" t="s">
        <v>535</v>
      </c>
      <c r="W212" s="27" t="s">
        <v>276</v>
      </c>
      <c r="X212" s="27" t="s">
        <v>260</v>
      </c>
      <c r="Y212" s="27" t="s">
        <v>26</v>
      </c>
      <c r="Z212" s="27" t="s">
        <v>26</v>
      </c>
      <c r="AA212" s="27" t="s">
        <v>26</v>
      </c>
      <c r="AB212" s="27" t="s">
        <v>26</v>
      </c>
    </row>
    <row r="213" spans="1:28">
      <c r="A213" s="26">
        <v>45905</v>
      </c>
      <c r="B213" s="27" t="s">
        <v>13348</v>
      </c>
      <c r="C213" s="27" t="s">
        <v>13349</v>
      </c>
      <c r="D213" s="28">
        <v>200</v>
      </c>
      <c r="E213" s="27" t="s">
        <v>6640</v>
      </c>
      <c r="F213" s="27" t="s">
        <v>6641</v>
      </c>
      <c r="G213" s="134" t="str">
        <f t="shared" si="3"/>
        <v>4882190</v>
      </c>
      <c r="H213" s="14">
        <v>6000</v>
      </c>
      <c r="I213" s="14">
        <v>36195</v>
      </c>
      <c r="J213" s="23">
        <v>45916</v>
      </c>
      <c r="K213" s="29"/>
      <c r="L213" s="29" t="s">
        <v>13814</v>
      </c>
      <c r="M213" s="29" t="s">
        <v>13815</v>
      </c>
      <c r="N213" s="27" t="s">
        <v>4390</v>
      </c>
      <c r="O213" s="27" t="s">
        <v>4391</v>
      </c>
      <c r="P213" s="27" t="s">
        <v>6460</v>
      </c>
      <c r="Q213" s="27" t="s">
        <v>309</v>
      </c>
      <c r="R213" s="27" t="s">
        <v>274</v>
      </c>
      <c r="S213" s="27" t="s">
        <v>6642</v>
      </c>
      <c r="T213" s="27" t="s">
        <v>6462</v>
      </c>
      <c r="U213" s="27" t="s">
        <v>6643</v>
      </c>
      <c r="V213" s="27" t="s">
        <v>535</v>
      </c>
      <c r="W213" s="27" t="s">
        <v>276</v>
      </c>
      <c r="X213" s="27" t="s">
        <v>260</v>
      </c>
      <c r="Y213" s="27" t="s">
        <v>26</v>
      </c>
      <c r="Z213" s="27" t="s">
        <v>26</v>
      </c>
      <c r="AA213" s="27" t="s">
        <v>26</v>
      </c>
      <c r="AB213" s="27" t="s">
        <v>26</v>
      </c>
    </row>
    <row r="214" spans="1:28">
      <c r="A214" s="26">
        <v>45905</v>
      </c>
      <c r="B214" s="27" t="s">
        <v>13348</v>
      </c>
      <c r="C214" s="27" t="s">
        <v>13349</v>
      </c>
      <c r="D214" s="28">
        <v>23754.15</v>
      </c>
      <c r="E214" s="27" t="s">
        <v>6644</v>
      </c>
      <c r="F214" s="27" t="s">
        <v>6645</v>
      </c>
      <c r="G214" s="134" t="str">
        <f t="shared" si="3"/>
        <v>4882199</v>
      </c>
      <c r="H214" s="32" t="s">
        <v>83</v>
      </c>
      <c r="I214" s="32" t="s">
        <v>186</v>
      </c>
      <c r="J214" s="92">
        <v>45905</v>
      </c>
      <c r="K214" s="32" t="s">
        <v>13816</v>
      </c>
      <c r="L214" s="32" t="s">
        <v>13817</v>
      </c>
      <c r="M214" s="32" t="s">
        <v>186</v>
      </c>
      <c r="N214" s="27" t="s">
        <v>4390</v>
      </c>
      <c r="O214" s="27" t="s">
        <v>4391</v>
      </c>
      <c r="P214" s="27" t="s">
        <v>6460</v>
      </c>
      <c r="Q214" s="27" t="s">
        <v>309</v>
      </c>
      <c r="R214" s="27" t="s">
        <v>274</v>
      </c>
      <c r="S214" s="27" t="s">
        <v>6646</v>
      </c>
      <c r="T214" s="27" t="s">
        <v>6462</v>
      </c>
      <c r="U214" s="27" t="s">
        <v>6647</v>
      </c>
      <c r="V214" s="27" t="s">
        <v>535</v>
      </c>
      <c r="W214" s="27" t="s">
        <v>276</v>
      </c>
      <c r="X214" s="27" t="s">
        <v>260</v>
      </c>
      <c r="Y214" s="27" t="s">
        <v>26</v>
      </c>
      <c r="Z214" s="27" t="s">
        <v>26</v>
      </c>
      <c r="AA214" s="27" t="s">
        <v>26</v>
      </c>
      <c r="AB214" s="27" t="s">
        <v>26</v>
      </c>
    </row>
    <row r="215" spans="1:28">
      <c r="A215" s="26">
        <v>45905</v>
      </c>
      <c r="B215" s="27" t="s">
        <v>13348</v>
      </c>
      <c r="C215" s="27" t="s">
        <v>13349</v>
      </c>
      <c r="D215" s="28">
        <v>289317</v>
      </c>
      <c r="E215" s="27" t="s">
        <v>6648</v>
      </c>
      <c r="F215" s="27" t="s">
        <v>6649</v>
      </c>
      <c r="G215" s="134" t="str">
        <f t="shared" si="3"/>
        <v>4882209</v>
      </c>
      <c r="H215" s="14">
        <v>6400</v>
      </c>
      <c r="I215" s="14">
        <v>48580</v>
      </c>
      <c r="J215" s="23">
        <v>45906</v>
      </c>
      <c r="K215" s="29"/>
      <c r="L215" s="29"/>
      <c r="M215" s="29" t="s">
        <v>13818</v>
      </c>
      <c r="N215" s="27" t="s">
        <v>5409</v>
      </c>
      <c r="O215" s="27" t="s">
        <v>459</v>
      </c>
      <c r="P215" s="27" t="s">
        <v>6460</v>
      </c>
      <c r="Q215" s="27" t="s">
        <v>460</v>
      </c>
      <c r="R215" s="27" t="s">
        <v>274</v>
      </c>
      <c r="S215" s="27" t="s">
        <v>6650</v>
      </c>
      <c r="T215" s="27" t="s">
        <v>6462</v>
      </c>
      <c r="U215" s="27" t="s">
        <v>6651</v>
      </c>
      <c r="V215" s="27" t="s">
        <v>5412</v>
      </c>
      <c r="W215" s="27" t="s">
        <v>462</v>
      </c>
      <c r="X215" s="27" t="s">
        <v>276</v>
      </c>
      <c r="Y215" s="27" t="s">
        <v>215</v>
      </c>
      <c r="Z215" s="27" t="s">
        <v>26</v>
      </c>
      <c r="AA215" s="27" t="s">
        <v>26</v>
      </c>
      <c r="AB215" s="27" t="s">
        <v>26</v>
      </c>
    </row>
    <row r="216" spans="1:28">
      <c r="A216" s="26">
        <v>45905</v>
      </c>
      <c r="B216" s="27" t="s">
        <v>13348</v>
      </c>
      <c r="C216" s="27" t="s">
        <v>13349</v>
      </c>
      <c r="D216" s="28">
        <v>1362.95</v>
      </c>
      <c r="E216" s="27" t="s">
        <v>6652</v>
      </c>
      <c r="F216" s="27" t="s">
        <v>6653</v>
      </c>
      <c r="G216" s="134" t="str">
        <f t="shared" si="3"/>
        <v>2601251</v>
      </c>
      <c r="H216" s="14" t="s">
        <v>62</v>
      </c>
      <c r="I216" s="14" t="s">
        <v>7949</v>
      </c>
      <c r="J216" s="23">
        <v>45908</v>
      </c>
      <c r="K216" s="29"/>
      <c r="L216" s="29"/>
      <c r="M216" s="29" t="s">
        <v>13383</v>
      </c>
      <c r="N216" s="27" t="s">
        <v>758</v>
      </c>
      <c r="O216" s="27" t="s">
        <v>450</v>
      </c>
      <c r="P216" s="27" t="s">
        <v>343</v>
      </c>
      <c r="Q216" s="27" t="s">
        <v>218</v>
      </c>
      <c r="R216" s="27" t="s">
        <v>6654</v>
      </c>
      <c r="S216" s="27" t="s">
        <v>6462</v>
      </c>
      <c r="T216" s="27" t="s">
        <v>6655</v>
      </c>
      <c r="U216" s="27" t="s">
        <v>251</v>
      </c>
      <c r="V216" s="27" t="s">
        <v>6656</v>
      </c>
      <c r="W216" s="27" t="s">
        <v>260</v>
      </c>
      <c r="X216" s="27" t="s">
        <v>26</v>
      </c>
      <c r="Y216" s="27" t="s">
        <v>26</v>
      </c>
      <c r="Z216" s="27" t="s">
        <v>26</v>
      </c>
      <c r="AA216" s="27" t="s">
        <v>26</v>
      </c>
      <c r="AB216" s="27" t="s">
        <v>26</v>
      </c>
    </row>
    <row r="217" spans="1:28">
      <c r="A217" s="26">
        <v>45905</v>
      </c>
      <c r="B217" s="27" t="s">
        <v>13348</v>
      </c>
      <c r="C217" s="27" t="s">
        <v>13349</v>
      </c>
      <c r="D217" s="28">
        <v>1491</v>
      </c>
      <c r="E217" s="27" t="s">
        <v>6657</v>
      </c>
      <c r="F217" s="27" t="s">
        <v>6658</v>
      </c>
      <c r="G217" s="134" t="str">
        <f t="shared" si="3"/>
        <v>2601253</v>
      </c>
      <c r="H217" s="14" t="s">
        <v>62</v>
      </c>
      <c r="I217" s="14" t="s">
        <v>7949</v>
      </c>
      <c r="J217" s="23">
        <v>45908</v>
      </c>
      <c r="K217" s="29"/>
      <c r="L217" s="29"/>
      <c r="M217" s="29" t="s">
        <v>13383</v>
      </c>
      <c r="N217" s="27" t="s">
        <v>758</v>
      </c>
      <c r="O217" s="27" t="s">
        <v>450</v>
      </c>
      <c r="P217" s="27" t="s">
        <v>343</v>
      </c>
      <c r="Q217" s="27" t="s">
        <v>218</v>
      </c>
      <c r="R217" s="27" t="s">
        <v>6659</v>
      </c>
      <c r="S217" s="27" t="s">
        <v>6462</v>
      </c>
      <c r="T217" s="27" t="s">
        <v>6660</v>
      </c>
      <c r="U217" s="27" t="s">
        <v>251</v>
      </c>
      <c r="V217" s="27" t="s">
        <v>6661</v>
      </c>
      <c r="W217" s="27" t="s">
        <v>260</v>
      </c>
      <c r="X217" s="27" t="s">
        <v>26</v>
      </c>
      <c r="Y217" s="27" t="s">
        <v>26</v>
      </c>
      <c r="Z217" s="27" t="s">
        <v>26</v>
      </c>
      <c r="AA217" s="27" t="s">
        <v>26</v>
      </c>
      <c r="AB217" s="27" t="s">
        <v>26</v>
      </c>
    </row>
    <row r="218" spans="1:28">
      <c r="A218" s="26">
        <v>45905</v>
      </c>
      <c r="B218" s="27" t="s">
        <v>13348</v>
      </c>
      <c r="C218" s="27" t="s">
        <v>13349</v>
      </c>
      <c r="D218" s="28">
        <v>47050.03</v>
      </c>
      <c r="E218" s="27" t="s">
        <v>446</v>
      </c>
      <c r="F218" s="27" t="s">
        <v>6662</v>
      </c>
      <c r="G218" s="134" t="str">
        <f t="shared" si="3"/>
        <v>5461666</v>
      </c>
      <c r="H218" s="14" t="s">
        <v>62</v>
      </c>
      <c r="I218" s="14" t="s">
        <v>7950</v>
      </c>
      <c r="J218" s="23">
        <v>45911</v>
      </c>
      <c r="K218" s="29"/>
      <c r="L218" s="29"/>
      <c r="M218" s="29" t="s">
        <v>13540</v>
      </c>
      <c r="N218" s="27" t="s">
        <v>447</v>
      </c>
      <c r="O218" s="27" t="s">
        <v>448</v>
      </c>
      <c r="P218" s="27" t="s">
        <v>6460</v>
      </c>
      <c r="Q218" s="27" t="s">
        <v>439</v>
      </c>
      <c r="R218" s="27" t="s">
        <v>218</v>
      </c>
      <c r="S218" s="27" t="s">
        <v>6663</v>
      </c>
      <c r="T218" s="27" t="s">
        <v>6462</v>
      </c>
      <c r="U218" s="27" t="s">
        <v>449</v>
      </c>
      <c r="V218" s="27" t="s">
        <v>256</v>
      </c>
      <c r="W218" s="27" t="s">
        <v>6664</v>
      </c>
      <c r="X218" s="27" t="s">
        <v>260</v>
      </c>
      <c r="Y218" s="27" t="s">
        <v>26</v>
      </c>
      <c r="Z218" s="27" t="s">
        <v>26</v>
      </c>
      <c r="AA218" s="27" t="s">
        <v>26</v>
      </c>
      <c r="AB218" s="27" t="s">
        <v>26</v>
      </c>
    </row>
    <row r="219" spans="1:28">
      <c r="A219" s="26">
        <v>45905</v>
      </c>
      <c r="B219" s="27" t="s">
        <v>13348</v>
      </c>
      <c r="C219" s="27" t="s">
        <v>13349</v>
      </c>
      <c r="D219" s="28">
        <v>319.2</v>
      </c>
      <c r="E219" s="27" t="s">
        <v>6665</v>
      </c>
      <c r="F219" s="27" t="s">
        <v>6666</v>
      </c>
      <c r="G219" s="134" t="str">
        <f t="shared" si="3"/>
        <v>7030341</v>
      </c>
      <c r="H219" s="14" t="s">
        <v>58</v>
      </c>
      <c r="I219" s="14" t="s">
        <v>7951</v>
      </c>
      <c r="J219" s="23">
        <v>45916</v>
      </c>
      <c r="K219" s="29"/>
      <c r="L219" s="29"/>
      <c r="M219" s="29" t="s">
        <v>13375</v>
      </c>
      <c r="N219" s="27" t="s">
        <v>2024</v>
      </c>
      <c r="O219" s="27" t="s">
        <v>2025</v>
      </c>
      <c r="P219" s="27" t="s">
        <v>6460</v>
      </c>
      <c r="Q219" s="27" t="s">
        <v>302</v>
      </c>
      <c r="R219" s="27" t="s">
        <v>274</v>
      </c>
      <c r="S219" s="27" t="s">
        <v>6667</v>
      </c>
      <c r="T219" s="27" t="s">
        <v>6462</v>
      </c>
      <c r="U219" s="27" t="s">
        <v>6668</v>
      </c>
      <c r="V219" s="27" t="s">
        <v>6669</v>
      </c>
      <c r="W219" s="27" t="s">
        <v>303</v>
      </c>
      <c r="X219" s="27" t="s">
        <v>276</v>
      </c>
      <c r="Y219" s="27" t="s">
        <v>252</v>
      </c>
      <c r="Z219" s="27" t="s">
        <v>26</v>
      </c>
      <c r="AA219" s="27" t="s">
        <v>26</v>
      </c>
      <c r="AB219" s="27" t="s">
        <v>26</v>
      </c>
    </row>
    <row r="220" spans="1:28">
      <c r="A220" s="26">
        <v>45905</v>
      </c>
      <c r="B220" s="27" t="s">
        <v>13348</v>
      </c>
      <c r="C220" s="27" t="s">
        <v>13357</v>
      </c>
      <c r="D220" s="28">
        <v>500000</v>
      </c>
      <c r="E220" s="27" t="s">
        <v>242</v>
      </c>
      <c r="F220" s="27" t="s">
        <v>6670</v>
      </c>
      <c r="G220" s="134" t="str">
        <f t="shared" si="3"/>
        <v>7617248</v>
      </c>
      <c r="H220" s="14">
        <v>3400</v>
      </c>
      <c r="I220" s="14">
        <v>2897</v>
      </c>
      <c r="J220" s="23">
        <v>45909</v>
      </c>
      <c r="K220" s="14" t="s">
        <v>13819</v>
      </c>
      <c r="L220" s="29"/>
      <c r="M220" s="29" t="s">
        <v>13351</v>
      </c>
      <c r="N220" s="27" t="s">
        <v>243</v>
      </c>
      <c r="O220" s="27" t="s">
        <v>244</v>
      </c>
      <c r="P220" s="27" t="s">
        <v>860</v>
      </c>
      <c r="Q220" s="27" t="s">
        <v>861</v>
      </c>
      <c r="R220" s="27" t="s">
        <v>6671</v>
      </c>
      <c r="S220" s="27" t="s">
        <v>6672</v>
      </c>
      <c r="T220" s="27" t="s">
        <v>6673</v>
      </c>
      <c r="U220" s="27" t="s">
        <v>6674</v>
      </c>
      <c r="V220" s="27" t="s">
        <v>26</v>
      </c>
      <c r="W220" s="27" t="s">
        <v>26</v>
      </c>
      <c r="X220" s="27" t="s">
        <v>26</v>
      </c>
      <c r="Y220" s="27" t="s">
        <v>26</v>
      </c>
      <c r="Z220" s="27" t="s">
        <v>26</v>
      </c>
      <c r="AA220" s="27" t="s">
        <v>26</v>
      </c>
      <c r="AB220" s="27" t="s">
        <v>26</v>
      </c>
    </row>
    <row r="221" spans="1:28">
      <c r="A221" s="26">
        <v>45905</v>
      </c>
      <c r="B221" s="27" t="s">
        <v>13348</v>
      </c>
      <c r="C221" s="27" t="s">
        <v>13357</v>
      </c>
      <c r="D221" s="28">
        <v>6890</v>
      </c>
      <c r="E221" s="27" t="s">
        <v>6675</v>
      </c>
      <c r="F221" s="27" t="s">
        <v>6676</v>
      </c>
      <c r="G221" s="134" t="str">
        <f t="shared" si="3"/>
        <v>1700248</v>
      </c>
      <c r="H221" s="14" t="s">
        <v>189</v>
      </c>
      <c r="I221" s="14" t="s">
        <v>7952</v>
      </c>
      <c r="J221" s="23">
        <v>45908</v>
      </c>
      <c r="K221" s="29"/>
      <c r="L221" s="29"/>
      <c r="M221" s="29" t="s">
        <v>13391</v>
      </c>
      <c r="N221" s="27" t="s">
        <v>6677</v>
      </c>
      <c r="O221" s="27" t="s">
        <v>477</v>
      </c>
      <c r="P221" s="27" t="s">
        <v>6678</v>
      </c>
      <c r="Q221" s="27" t="s">
        <v>6679</v>
      </c>
      <c r="R221" s="27" t="s">
        <v>26</v>
      </c>
      <c r="S221" s="27" t="s">
        <v>26</v>
      </c>
      <c r="T221" s="27" t="s">
        <v>26</v>
      </c>
      <c r="U221" s="27" t="s">
        <v>26</v>
      </c>
      <c r="V221" s="27" t="s">
        <v>26</v>
      </c>
      <c r="W221" s="27" t="s">
        <v>26</v>
      </c>
      <c r="X221" s="27" t="s">
        <v>26</v>
      </c>
      <c r="Y221" s="27" t="s">
        <v>26</v>
      </c>
      <c r="Z221" s="27" t="s">
        <v>26</v>
      </c>
      <c r="AA221" s="27" t="s">
        <v>26</v>
      </c>
      <c r="AB221" s="27" t="s">
        <v>26</v>
      </c>
    </row>
    <row r="222" spans="1:28">
      <c r="A222" s="26">
        <v>45908</v>
      </c>
      <c r="B222" s="27" t="s">
        <v>13348</v>
      </c>
      <c r="C222" s="27" t="s">
        <v>13349</v>
      </c>
      <c r="D222" s="28">
        <v>5458.37</v>
      </c>
      <c r="E222" s="27" t="s">
        <v>485</v>
      </c>
      <c r="F222" s="27" t="s">
        <v>6680</v>
      </c>
      <c r="G222" s="134" t="str">
        <f t="shared" si="3"/>
        <v>0115604</v>
      </c>
      <c r="H222" s="14">
        <v>3700</v>
      </c>
      <c r="I222" s="14">
        <v>354</v>
      </c>
      <c r="J222" s="23">
        <v>45909</v>
      </c>
      <c r="K222" s="29"/>
      <c r="L222" s="29"/>
      <c r="M222" s="29" t="s">
        <v>13393</v>
      </c>
      <c r="N222" s="27" t="s">
        <v>486</v>
      </c>
      <c r="O222" s="27" t="s">
        <v>487</v>
      </c>
      <c r="P222" s="27" t="s">
        <v>6038</v>
      </c>
      <c r="Q222" s="27" t="s">
        <v>488</v>
      </c>
      <c r="R222" s="27" t="s">
        <v>250</v>
      </c>
      <c r="S222" s="27" t="s">
        <v>6681</v>
      </c>
      <c r="T222" s="27" t="s">
        <v>6682</v>
      </c>
      <c r="U222" s="27" t="s">
        <v>489</v>
      </c>
      <c r="V222" s="27" t="s">
        <v>217</v>
      </c>
      <c r="W222" s="27" t="s">
        <v>6683</v>
      </c>
      <c r="X222" s="27" t="s">
        <v>214</v>
      </c>
      <c r="Y222" s="27" t="s">
        <v>260</v>
      </c>
      <c r="Z222" s="27" t="s">
        <v>26</v>
      </c>
      <c r="AA222" s="27" t="s">
        <v>26</v>
      </c>
      <c r="AB222" s="27" t="s">
        <v>26</v>
      </c>
    </row>
    <row r="223" spans="1:28">
      <c r="A223" s="26">
        <v>45908</v>
      </c>
      <c r="B223" s="27" t="s">
        <v>13348</v>
      </c>
      <c r="C223" s="27" t="s">
        <v>13349</v>
      </c>
      <c r="D223" s="28">
        <v>4062</v>
      </c>
      <c r="E223" s="27" t="s">
        <v>6684</v>
      </c>
      <c r="F223" s="27" t="s">
        <v>6685</v>
      </c>
      <c r="G223" s="134" t="str">
        <f t="shared" si="3"/>
        <v>0115606</v>
      </c>
      <c r="H223" s="14" t="s">
        <v>50</v>
      </c>
      <c r="I223" s="14" t="s">
        <v>7953</v>
      </c>
      <c r="J223" s="23">
        <v>45912</v>
      </c>
      <c r="K223" s="29"/>
      <c r="L223" s="29"/>
      <c r="M223" s="29" t="s">
        <v>13411</v>
      </c>
      <c r="N223" s="27" t="s">
        <v>339</v>
      </c>
      <c r="O223" s="27" t="s">
        <v>340</v>
      </c>
      <c r="P223" s="27" t="s">
        <v>6686</v>
      </c>
      <c r="Q223" s="27" t="s">
        <v>218</v>
      </c>
      <c r="R223" s="27" t="s">
        <v>6687</v>
      </c>
      <c r="S223" s="27" t="s">
        <v>6682</v>
      </c>
      <c r="T223" s="27" t="s">
        <v>6688</v>
      </c>
      <c r="U223" s="27" t="s">
        <v>239</v>
      </c>
      <c r="V223" s="27" t="s">
        <v>214</v>
      </c>
      <c r="W223" s="27" t="s">
        <v>341</v>
      </c>
      <c r="X223" s="27" t="s">
        <v>26</v>
      </c>
      <c r="Y223" s="27" t="s">
        <v>26</v>
      </c>
      <c r="Z223" s="27" t="s">
        <v>26</v>
      </c>
      <c r="AA223" s="27" t="s">
        <v>26</v>
      </c>
      <c r="AB223" s="27" t="s">
        <v>26</v>
      </c>
    </row>
    <row r="224" spans="1:28">
      <c r="A224" s="26">
        <v>45908</v>
      </c>
      <c r="B224" s="27" t="s">
        <v>13348</v>
      </c>
      <c r="C224" s="27" t="s">
        <v>13349</v>
      </c>
      <c r="D224" s="28">
        <v>73645.789999999994</v>
      </c>
      <c r="E224" s="27" t="s">
        <v>6689</v>
      </c>
      <c r="F224" s="27" t="s">
        <v>6690</v>
      </c>
      <c r="G224" s="134" t="str">
        <f t="shared" si="3"/>
        <v>0115608</v>
      </c>
      <c r="H224" s="32" t="s">
        <v>83</v>
      </c>
      <c r="I224" s="32" t="s">
        <v>186</v>
      </c>
      <c r="J224" s="55">
        <v>45908</v>
      </c>
      <c r="K224" s="32" t="s">
        <v>13820</v>
      </c>
      <c r="L224" s="32" t="s">
        <v>13821</v>
      </c>
      <c r="M224" s="32" t="s">
        <v>186</v>
      </c>
      <c r="N224" s="27" t="s">
        <v>531</v>
      </c>
      <c r="O224" s="27" t="s">
        <v>532</v>
      </c>
      <c r="P224" s="27" t="s">
        <v>6691</v>
      </c>
      <c r="Q224" s="27" t="s">
        <v>258</v>
      </c>
      <c r="R224" s="27" t="s">
        <v>218</v>
      </c>
      <c r="S224" s="27" t="s">
        <v>6692</v>
      </c>
      <c r="T224" s="27" t="s">
        <v>6682</v>
      </c>
      <c r="U224" s="27" t="s">
        <v>6693</v>
      </c>
      <c r="V224" s="27" t="s">
        <v>516</v>
      </c>
      <c r="W224" s="27" t="s">
        <v>214</v>
      </c>
      <c r="X224" s="27" t="s">
        <v>464</v>
      </c>
      <c r="Y224" s="27" t="s">
        <v>26</v>
      </c>
      <c r="Z224" s="27" t="s">
        <v>26</v>
      </c>
      <c r="AA224" s="27" t="s">
        <v>26</v>
      </c>
      <c r="AB224" s="27" t="s">
        <v>26</v>
      </c>
    </row>
    <row r="225" spans="1:28">
      <c r="A225" s="26">
        <v>45908</v>
      </c>
      <c r="B225" s="27" t="s">
        <v>13348</v>
      </c>
      <c r="C225" s="27" t="s">
        <v>13349</v>
      </c>
      <c r="D225" s="28">
        <v>54547.4</v>
      </c>
      <c r="E225" s="27" t="s">
        <v>226</v>
      </c>
      <c r="F225" s="27" t="s">
        <v>6694</v>
      </c>
      <c r="G225" s="134" t="str">
        <f t="shared" si="3"/>
        <v>0115610</v>
      </c>
      <c r="H225" s="14" t="s">
        <v>62</v>
      </c>
      <c r="I225" s="14" t="s">
        <v>7954</v>
      </c>
      <c r="J225" s="23">
        <v>45908</v>
      </c>
      <c r="K225" s="29"/>
      <c r="L225" s="29"/>
      <c r="M225" s="29" t="s">
        <v>13385</v>
      </c>
      <c r="N225" s="27" t="s">
        <v>227</v>
      </c>
      <c r="O225" s="27" t="s">
        <v>228</v>
      </c>
      <c r="P225" s="27" t="s">
        <v>229</v>
      </c>
      <c r="Q225" s="27" t="s">
        <v>218</v>
      </c>
      <c r="R225" s="27" t="s">
        <v>6695</v>
      </c>
      <c r="S225" s="27" t="s">
        <v>6682</v>
      </c>
      <c r="T225" s="27" t="s">
        <v>230</v>
      </c>
      <c r="U225" s="27" t="s">
        <v>231</v>
      </c>
      <c r="V225" s="27" t="s">
        <v>214</v>
      </c>
      <c r="W225" s="27" t="s">
        <v>232</v>
      </c>
      <c r="X225" s="27" t="s">
        <v>26</v>
      </c>
      <c r="Y225" s="27" t="s">
        <v>26</v>
      </c>
      <c r="Z225" s="27" t="s">
        <v>26</v>
      </c>
      <c r="AA225" s="27" t="s">
        <v>26</v>
      </c>
      <c r="AB225" s="27" t="s">
        <v>26</v>
      </c>
    </row>
    <row r="226" spans="1:28">
      <c r="A226" s="26">
        <v>45908</v>
      </c>
      <c r="B226" s="27" t="s">
        <v>13348</v>
      </c>
      <c r="C226" s="27" t="s">
        <v>13349</v>
      </c>
      <c r="D226" s="28">
        <v>2700</v>
      </c>
      <c r="E226" s="27" t="s">
        <v>491</v>
      </c>
      <c r="F226" s="27" t="s">
        <v>6696</v>
      </c>
      <c r="G226" s="134" t="str">
        <f t="shared" si="3"/>
        <v>0115612</v>
      </c>
      <c r="H226" s="14">
        <v>3200</v>
      </c>
      <c r="I226" s="14">
        <v>3078</v>
      </c>
      <c r="J226" s="23">
        <v>45922</v>
      </c>
      <c r="K226" s="29"/>
      <c r="L226" s="29"/>
      <c r="M226" s="29" t="s">
        <v>13356</v>
      </c>
      <c r="N226" s="27" t="s">
        <v>492</v>
      </c>
      <c r="O226" s="27" t="s">
        <v>493</v>
      </c>
      <c r="P226" s="27" t="s">
        <v>6038</v>
      </c>
      <c r="Q226" s="27" t="s">
        <v>488</v>
      </c>
      <c r="R226" s="27" t="s">
        <v>250</v>
      </c>
      <c r="S226" s="27" t="s">
        <v>6697</v>
      </c>
      <c r="T226" s="27" t="s">
        <v>6682</v>
      </c>
      <c r="U226" s="27" t="s">
        <v>494</v>
      </c>
      <c r="V226" s="27" t="s">
        <v>217</v>
      </c>
      <c r="W226" s="27" t="s">
        <v>6698</v>
      </c>
      <c r="X226" s="27" t="s">
        <v>495</v>
      </c>
      <c r="Y226" s="27" t="s">
        <v>26</v>
      </c>
      <c r="Z226" s="27" t="s">
        <v>26</v>
      </c>
      <c r="AA226" s="27" t="s">
        <v>26</v>
      </c>
      <c r="AB226" s="27" t="s">
        <v>26</v>
      </c>
    </row>
    <row r="227" spans="1:28">
      <c r="A227" s="26">
        <v>45908</v>
      </c>
      <c r="B227" s="27" t="s">
        <v>13348</v>
      </c>
      <c r="C227" s="27" t="s">
        <v>13349</v>
      </c>
      <c r="D227" s="28">
        <v>84599.7</v>
      </c>
      <c r="E227" s="27" t="s">
        <v>797</v>
      </c>
      <c r="F227" s="27" t="s">
        <v>6699</v>
      </c>
      <c r="G227" s="134" t="str">
        <f t="shared" si="3"/>
        <v>0115615</v>
      </c>
      <c r="H227" s="14" t="s">
        <v>61</v>
      </c>
      <c r="I227" s="14" t="s">
        <v>7955</v>
      </c>
      <c r="J227" s="23">
        <v>45908</v>
      </c>
      <c r="K227" s="29"/>
      <c r="L227" s="29"/>
      <c r="M227" s="29" t="s">
        <v>13392</v>
      </c>
      <c r="N227" s="27" t="s">
        <v>253</v>
      </c>
      <c r="O227" s="27" t="s">
        <v>254</v>
      </c>
      <c r="P227" s="27" t="s">
        <v>6700</v>
      </c>
      <c r="Q227" s="27" t="s">
        <v>798</v>
      </c>
      <c r="R227" s="27" t="s">
        <v>250</v>
      </c>
      <c r="S227" s="27" t="s">
        <v>6701</v>
      </c>
      <c r="T227" s="27" t="s">
        <v>6682</v>
      </c>
      <c r="U227" s="27" t="s">
        <v>799</v>
      </c>
      <c r="V227" s="27" t="s">
        <v>800</v>
      </c>
      <c r="W227" s="27" t="s">
        <v>214</v>
      </c>
      <c r="X227" s="27" t="s">
        <v>257</v>
      </c>
      <c r="Y227" s="27" t="s">
        <v>26</v>
      </c>
      <c r="Z227" s="27" t="s">
        <v>26</v>
      </c>
      <c r="AA227" s="27" t="s">
        <v>26</v>
      </c>
      <c r="AB227" s="27" t="s">
        <v>26</v>
      </c>
    </row>
    <row r="228" spans="1:28">
      <c r="A228" s="26">
        <v>45908</v>
      </c>
      <c r="B228" s="27" t="s">
        <v>13348</v>
      </c>
      <c r="C228" s="27" t="s">
        <v>13349</v>
      </c>
      <c r="D228" s="28">
        <v>4953.2</v>
      </c>
      <c r="E228" s="27" t="s">
        <v>6702</v>
      </c>
      <c r="F228" s="27" t="s">
        <v>6703</v>
      </c>
      <c r="G228" s="134" t="str">
        <f t="shared" si="3"/>
        <v>0115617</v>
      </c>
      <c r="H228" s="14" t="s">
        <v>56</v>
      </c>
      <c r="I228" s="14" t="s">
        <v>7956</v>
      </c>
      <c r="J228" s="23">
        <v>45908</v>
      </c>
      <c r="K228" s="29"/>
      <c r="L228" s="29"/>
      <c r="M228" s="29" t="s">
        <v>13367</v>
      </c>
      <c r="N228" s="27" t="s">
        <v>213</v>
      </c>
      <c r="O228" s="27" t="s">
        <v>219</v>
      </c>
      <c r="P228" s="27" t="s">
        <v>6704</v>
      </c>
      <c r="Q228" s="27" t="s">
        <v>218</v>
      </c>
      <c r="R228" s="27" t="s">
        <v>6705</v>
      </c>
      <c r="S228" s="27" t="s">
        <v>6682</v>
      </c>
      <c r="T228" s="27" t="s">
        <v>6706</v>
      </c>
      <c r="U228" s="27" t="s">
        <v>217</v>
      </c>
      <c r="V228" s="27" t="s">
        <v>214</v>
      </c>
      <c r="W228" s="27" t="s">
        <v>215</v>
      </c>
      <c r="X228" s="27" t="s">
        <v>26</v>
      </c>
      <c r="Y228" s="27" t="s">
        <v>26</v>
      </c>
      <c r="Z228" s="27" t="s">
        <v>26</v>
      </c>
      <c r="AA228" s="27" t="s">
        <v>26</v>
      </c>
      <c r="AB228" s="27" t="s">
        <v>26</v>
      </c>
    </row>
    <row r="229" spans="1:28">
      <c r="A229" s="26">
        <v>45908</v>
      </c>
      <c r="B229" s="27" t="s">
        <v>13348</v>
      </c>
      <c r="C229" s="27" t="s">
        <v>13349</v>
      </c>
      <c r="D229" s="28">
        <v>67736</v>
      </c>
      <c r="E229" s="27" t="s">
        <v>6707</v>
      </c>
      <c r="F229" s="27" t="s">
        <v>6708</v>
      </c>
      <c r="G229" s="134" t="str">
        <f t="shared" si="3"/>
        <v>0115619</v>
      </c>
      <c r="H229" s="14" t="s">
        <v>56</v>
      </c>
      <c r="I229" s="14" t="s">
        <v>7957</v>
      </c>
      <c r="J229" s="23">
        <v>45908</v>
      </c>
      <c r="K229" s="29"/>
      <c r="L229" s="29"/>
      <c r="M229" s="29" t="s">
        <v>13367</v>
      </c>
      <c r="N229" s="27" t="s">
        <v>213</v>
      </c>
      <c r="O229" s="27" t="s">
        <v>216</v>
      </c>
      <c r="P229" s="27" t="s">
        <v>6704</v>
      </c>
      <c r="Q229" s="27" t="s">
        <v>218</v>
      </c>
      <c r="R229" s="27" t="s">
        <v>6709</v>
      </c>
      <c r="S229" s="27" t="s">
        <v>6682</v>
      </c>
      <c r="T229" s="27" t="s">
        <v>6710</v>
      </c>
      <c r="U229" s="27" t="s">
        <v>217</v>
      </c>
      <c r="V229" s="27" t="s">
        <v>214</v>
      </c>
      <c r="W229" s="27" t="s">
        <v>215</v>
      </c>
      <c r="X229" s="27" t="s">
        <v>26</v>
      </c>
      <c r="Y229" s="27" t="s">
        <v>26</v>
      </c>
      <c r="Z229" s="27" t="s">
        <v>26</v>
      </c>
      <c r="AA229" s="27" t="s">
        <v>26</v>
      </c>
      <c r="AB229" s="27" t="s">
        <v>26</v>
      </c>
    </row>
    <row r="230" spans="1:28">
      <c r="A230" s="26">
        <v>45908</v>
      </c>
      <c r="B230" s="27" t="s">
        <v>13348</v>
      </c>
      <c r="C230" s="27" t="s">
        <v>13349</v>
      </c>
      <c r="D230" s="28">
        <v>52467.360000000001</v>
      </c>
      <c r="E230" s="27" t="s">
        <v>6711</v>
      </c>
      <c r="F230" s="27" t="s">
        <v>6712</v>
      </c>
      <c r="G230" s="134" t="str">
        <f t="shared" si="3"/>
        <v>0115621</v>
      </c>
      <c r="H230" s="32" t="s">
        <v>83</v>
      </c>
      <c r="I230" s="32" t="s">
        <v>186</v>
      </c>
      <c r="J230" s="55">
        <v>45908</v>
      </c>
      <c r="K230" s="32" t="s">
        <v>13822</v>
      </c>
      <c r="L230" s="32" t="s">
        <v>13823</v>
      </c>
      <c r="M230" s="32" t="s">
        <v>186</v>
      </c>
      <c r="N230" s="27" t="s">
        <v>357</v>
      </c>
      <c r="O230" s="27" t="s">
        <v>277</v>
      </c>
      <c r="P230" s="27" t="s">
        <v>343</v>
      </c>
      <c r="Q230" s="27" t="s">
        <v>218</v>
      </c>
      <c r="R230" s="27" t="s">
        <v>6713</v>
      </c>
      <c r="S230" s="27" t="s">
        <v>6682</v>
      </c>
      <c r="T230" s="27" t="s">
        <v>6714</v>
      </c>
      <c r="U230" s="27" t="s">
        <v>239</v>
      </c>
      <c r="V230" s="27" t="s">
        <v>6715</v>
      </c>
      <c r="W230" s="27" t="s">
        <v>260</v>
      </c>
      <c r="X230" s="27" t="s">
        <v>26</v>
      </c>
      <c r="Y230" s="27" t="s">
        <v>26</v>
      </c>
      <c r="Z230" s="27" t="s">
        <v>26</v>
      </c>
      <c r="AA230" s="27" t="s">
        <v>26</v>
      </c>
      <c r="AB230" s="27" t="s">
        <v>26</v>
      </c>
    </row>
    <row r="231" spans="1:28">
      <c r="A231" s="26">
        <v>45908</v>
      </c>
      <c r="B231" s="27" t="s">
        <v>13348</v>
      </c>
      <c r="C231" s="27" t="s">
        <v>13349</v>
      </c>
      <c r="D231" s="28">
        <v>45614.61</v>
      </c>
      <c r="E231" s="27" t="s">
        <v>6716</v>
      </c>
      <c r="F231" s="27" t="s">
        <v>6717</v>
      </c>
      <c r="G231" s="134" t="str">
        <f t="shared" si="3"/>
        <v>0115624</v>
      </c>
      <c r="H231" s="32" t="s">
        <v>83</v>
      </c>
      <c r="I231" s="32" t="s">
        <v>186</v>
      </c>
      <c r="J231" s="55">
        <v>45908</v>
      </c>
      <c r="K231" s="32" t="s">
        <v>13824</v>
      </c>
      <c r="L231" s="32" t="s">
        <v>13825</v>
      </c>
      <c r="M231" s="32" t="s">
        <v>186</v>
      </c>
      <c r="N231" s="27" t="s">
        <v>357</v>
      </c>
      <c r="O231" s="27" t="s">
        <v>277</v>
      </c>
      <c r="P231" s="27" t="s">
        <v>343</v>
      </c>
      <c r="Q231" s="27" t="s">
        <v>218</v>
      </c>
      <c r="R231" s="27" t="s">
        <v>6718</v>
      </c>
      <c r="S231" s="27" t="s">
        <v>6682</v>
      </c>
      <c r="T231" s="27" t="s">
        <v>6719</v>
      </c>
      <c r="U231" s="27" t="s">
        <v>239</v>
      </c>
      <c r="V231" s="27" t="s">
        <v>6720</v>
      </c>
      <c r="W231" s="27" t="s">
        <v>260</v>
      </c>
      <c r="X231" s="27" t="s">
        <v>26</v>
      </c>
      <c r="Y231" s="27" t="s">
        <v>26</v>
      </c>
      <c r="Z231" s="27" t="s">
        <v>26</v>
      </c>
      <c r="AA231" s="27" t="s">
        <v>26</v>
      </c>
      <c r="AB231" s="27" t="s">
        <v>26</v>
      </c>
    </row>
    <row r="232" spans="1:28">
      <c r="A232" s="26">
        <v>45908</v>
      </c>
      <c r="B232" s="27" t="s">
        <v>13348</v>
      </c>
      <c r="C232" s="27" t="s">
        <v>13349</v>
      </c>
      <c r="D232" s="28">
        <v>730.8</v>
      </c>
      <c r="E232" s="27" t="s">
        <v>783</v>
      </c>
      <c r="F232" s="27" t="s">
        <v>6721</v>
      </c>
      <c r="G232" s="134" t="str">
        <f t="shared" si="3"/>
        <v>0115627</v>
      </c>
      <c r="H232" s="14" t="s">
        <v>81</v>
      </c>
      <c r="I232" s="14" t="s">
        <v>7958</v>
      </c>
      <c r="J232" s="23">
        <v>45908</v>
      </c>
      <c r="K232" s="29"/>
      <c r="L232" s="29"/>
      <c r="M232" s="29" t="s">
        <v>13353</v>
      </c>
      <c r="N232" s="27" t="s">
        <v>784</v>
      </c>
      <c r="O232" s="27" t="s">
        <v>785</v>
      </c>
      <c r="P232" s="27" t="s">
        <v>786</v>
      </c>
      <c r="Q232" s="27" t="s">
        <v>218</v>
      </c>
      <c r="R232" s="27" t="s">
        <v>6722</v>
      </c>
      <c r="S232" s="27" t="s">
        <v>6682</v>
      </c>
      <c r="T232" s="27" t="s">
        <v>787</v>
      </c>
      <c r="U232" s="27" t="s">
        <v>239</v>
      </c>
      <c r="V232" s="27" t="s">
        <v>6723</v>
      </c>
      <c r="W232" s="27" t="s">
        <v>6724</v>
      </c>
      <c r="X232" s="27" t="s">
        <v>296</v>
      </c>
      <c r="Y232" s="27" t="s">
        <v>26</v>
      </c>
      <c r="Z232" s="27" t="s">
        <v>26</v>
      </c>
      <c r="AA232" s="27" t="s">
        <v>26</v>
      </c>
      <c r="AB232" s="27" t="s">
        <v>26</v>
      </c>
    </row>
    <row r="233" spans="1:28">
      <c r="A233" s="26">
        <v>45908</v>
      </c>
      <c r="B233" s="27" t="s">
        <v>13348</v>
      </c>
      <c r="C233" s="27" t="s">
        <v>13349</v>
      </c>
      <c r="D233" s="28">
        <v>829.54</v>
      </c>
      <c r="E233" s="27" t="s">
        <v>289</v>
      </c>
      <c r="F233" s="27" t="s">
        <v>6725</v>
      </c>
      <c r="G233" s="134" t="str">
        <f t="shared" si="3"/>
        <v>0115630</v>
      </c>
      <c r="H233" s="14" t="s">
        <v>59</v>
      </c>
      <c r="I233" s="14" t="s">
        <v>7959</v>
      </c>
      <c r="J233" s="23">
        <v>45909</v>
      </c>
      <c r="K233" s="29"/>
      <c r="L233" s="29"/>
      <c r="M233" s="29" t="s">
        <v>13352</v>
      </c>
      <c r="N233" s="27" t="s">
        <v>290</v>
      </c>
      <c r="O233" s="27" t="s">
        <v>291</v>
      </c>
      <c r="P233" s="27" t="s">
        <v>6460</v>
      </c>
      <c r="Q233" s="27" t="s">
        <v>292</v>
      </c>
      <c r="R233" s="27" t="s">
        <v>218</v>
      </c>
      <c r="S233" s="27" t="s">
        <v>6726</v>
      </c>
      <c r="T233" s="27" t="s">
        <v>6682</v>
      </c>
      <c r="U233" s="27" t="s">
        <v>293</v>
      </c>
      <c r="V233" s="27" t="s">
        <v>294</v>
      </c>
      <c r="W233" s="27" t="s">
        <v>295</v>
      </c>
      <c r="X233" s="27" t="s">
        <v>214</v>
      </c>
      <c r="Y233" s="27" t="s">
        <v>296</v>
      </c>
      <c r="Z233" s="27" t="s">
        <v>26</v>
      </c>
      <c r="AA233" s="27" t="s">
        <v>26</v>
      </c>
      <c r="AB233" s="27" t="s">
        <v>26</v>
      </c>
    </row>
    <row r="234" spans="1:28">
      <c r="A234" s="26">
        <v>45908</v>
      </c>
      <c r="B234" s="27" t="s">
        <v>13348</v>
      </c>
      <c r="C234" s="27" t="s">
        <v>13349</v>
      </c>
      <c r="D234" s="28">
        <v>36370</v>
      </c>
      <c r="E234" s="27" t="s">
        <v>351</v>
      </c>
      <c r="F234" s="27" t="s">
        <v>6727</v>
      </c>
      <c r="G234" s="134" t="str">
        <f t="shared" si="3"/>
        <v>0115632</v>
      </c>
      <c r="H234" s="14" t="s">
        <v>57</v>
      </c>
      <c r="I234" s="14" t="s">
        <v>7960</v>
      </c>
      <c r="J234" s="23">
        <v>45908</v>
      </c>
      <c r="K234" s="29"/>
      <c r="L234" s="29"/>
      <c r="M234" s="29" t="s">
        <v>13370</v>
      </c>
      <c r="N234" s="27" t="s">
        <v>352</v>
      </c>
      <c r="O234" s="27" t="s">
        <v>353</v>
      </c>
      <c r="P234" s="27" t="s">
        <v>354</v>
      </c>
      <c r="Q234" s="27" t="s">
        <v>218</v>
      </c>
      <c r="R234" s="27" t="s">
        <v>6728</v>
      </c>
      <c r="S234" s="27" t="s">
        <v>6682</v>
      </c>
      <c r="T234" s="27" t="s">
        <v>355</v>
      </c>
      <c r="U234" s="27" t="s">
        <v>217</v>
      </c>
      <c r="V234" s="27" t="s">
        <v>214</v>
      </c>
      <c r="W234" s="27" t="s">
        <v>252</v>
      </c>
      <c r="X234" s="27" t="s">
        <v>26</v>
      </c>
      <c r="Y234" s="27" t="s">
        <v>26</v>
      </c>
      <c r="Z234" s="27" t="s">
        <v>26</v>
      </c>
      <c r="AA234" s="27" t="s">
        <v>26</v>
      </c>
      <c r="AB234" s="27" t="s">
        <v>26</v>
      </c>
    </row>
    <row r="235" spans="1:28">
      <c r="A235" s="26">
        <v>45908</v>
      </c>
      <c r="B235" s="27" t="s">
        <v>13348</v>
      </c>
      <c r="C235" s="27" t="s">
        <v>13349</v>
      </c>
      <c r="D235" s="28">
        <v>10000</v>
      </c>
      <c r="E235" s="27" t="s">
        <v>6729</v>
      </c>
      <c r="F235" s="27" t="s">
        <v>6730</v>
      </c>
      <c r="G235" s="134" t="str">
        <f t="shared" si="3"/>
        <v>2237968</v>
      </c>
      <c r="H235" s="14" t="s">
        <v>57</v>
      </c>
      <c r="I235" s="14" t="s">
        <v>7961</v>
      </c>
      <c r="J235" s="23">
        <v>45915</v>
      </c>
      <c r="K235" s="29"/>
      <c r="L235" s="29"/>
      <c r="M235" s="29" t="s">
        <v>13370</v>
      </c>
      <c r="N235" s="27" t="s">
        <v>837</v>
      </c>
      <c r="O235" s="27" t="s">
        <v>838</v>
      </c>
      <c r="P235" s="27" t="s">
        <v>6691</v>
      </c>
      <c r="Q235" s="27" t="s">
        <v>302</v>
      </c>
      <c r="R235" s="27" t="s">
        <v>274</v>
      </c>
      <c r="S235" s="27" t="s">
        <v>6731</v>
      </c>
      <c r="T235" s="27" t="s">
        <v>6682</v>
      </c>
      <c r="U235" s="27" t="s">
        <v>6732</v>
      </c>
      <c r="V235" s="27" t="s">
        <v>593</v>
      </c>
      <c r="W235" s="27" t="s">
        <v>303</v>
      </c>
      <c r="X235" s="27" t="s">
        <v>276</v>
      </c>
      <c r="Y235" s="27" t="s">
        <v>252</v>
      </c>
      <c r="Z235" s="27" t="s">
        <v>26</v>
      </c>
      <c r="AA235" s="27" t="s">
        <v>26</v>
      </c>
      <c r="AB235" s="27" t="s">
        <v>26</v>
      </c>
    </row>
    <row r="236" spans="1:28">
      <c r="A236" s="26">
        <v>45908</v>
      </c>
      <c r="B236" s="27" t="s">
        <v>13348</v>
      </c>
      <c r="C236" s="27" t="s">
        <v>13349</v>
      </c>
      <c r="D236" s="28">
        <v>381.26</v>
      </c>
      <c r="E236" s="27" t="s">
        <v>6733</v>
      </c>
      <c r="F236" s="27" t="s">
        <v>6734</v>
      </c>
      <c r="G236" s="134" t="str">
        <f t="shared" si="3"/>
        <v>2237980</v>
      </c>
      <c r="H236" s="14" t="s">
        <v>69</v>
      </c>
      <c r="I236" s="14" t="s">
        <v>8497</v>
      </c>
      <c r="J236" s="23">
        <v>45924</v>
      </c>
      <c r="K236" s="29"/>
      <c r="L236" s="14"/>
      <c r="M236" s="29" t="s">
        <v>13669</v>
      </c>
      <c r="N236" s="27" t="s">
        <v>482</v>
      </c>
      <c r="O236" s="27" t="s">
        <v>348</v>
      </c>
      <c r="P236" s="27" t="s">
        <v>6735</v>
      </c>
      <c r="Q236" s="27" t="s">
        <v>218</v>
      </c>
      <c r="R236" s="27" t="s">
        <v>6736</v>
      </c>
      <c r="S236" s="27" t="s">
        <v>6682</v>
      </c>
      <c r="T236" s="27" t="s">
        <v>6737</v>
      </c>
      <c r="U236" s="27" t="s">
        <v>217</v>
      </c>
      <c r="V236" s="27" t="s">
        <v>214</v>
      </c>
      <c r="W236" s="27" t="s">
        <v>296</v>
      </c>
      <c r="X236" s="27" t="s">
        <v>26</v>
      </c>
      <c r="Y236" s="27" t="s">
        <v>26</v>
      </c>
      <c r="Z236" s="27" t="s">
        <v>26</v>
      </c>
      <c r="AA236" s="27" t="s">
        <v>26</v>
      </c>
      <c r="AB236" s="27" t="s">
        <v>26</v>
      </c>
    </row>
    <row r="237" spans="1:28">
      <c r="A237" s="26">
        <v>45908</v>
      </c>
      <c r="B237" s="27" t="s">
        <v>13348</v>
      </c>
      <c r="C237" s="27" t="s">
        <v>13349</v>
      </c>
      <c r="D237" s="28">
        <v>30</v>
      </c>
      <c r="E237" s="27" t="s">
        <v>6738</v>
      </c>
      <c r="F237" s="27" t="s">
        <v>6739</v>
      </c>
      <c r="G237" s="134" t="str">
        <f t="shared" si="3"/>
        <v>2237982</v>
      </c>
      <c r="H237" s="14" t="s">
        <v>69</v>
      </c>
      <c r="I237" s="14" t="s">
        <v>8498</v>
      </c>
      <c r="J237" s="23">
        <v>45944</v>
      </c>
      <c r="K237" s="29"/>
      <c r="L237" s="14"/>
      <c r="M237" s="29" t="s">
        <v>13669</v>
      </c>
      <c r="N237" s="27" t="s">
        <v>482</v>
      </c>
      <c r="O237" s="27" t="s">
        <v>348</v>
      </c>
      <c r="P237" s="27" t="s">
        <v>6740</v>
      </c>
      <c r="Q237" s="27" t="s">
        <v>218</v>
      </c>
      <c r="R237" s="27" t="s">
        <v>6741</v>
      </c>
      <c r="S237" s="27" t="s">
        <v>6682</v>
      </c>
      <c r="T237" s="27" t="s">
        <v>6742</v>
      </c>
      <c r="U237" s="27" t="s">
        <v>217</v>
      </c>
      <c r="V237" s="27" t="s">
        <v>214</v>
      </c>
      <c r="W237" s="27" t="s">
        <v>296</v>
      </c>
      <c r="X237" s="27" t="s">
        <v>26</v>
      </c>
      <c r="Y237" s="27" t="s">
        <v>26</v>
      </c>
      <c r="Z237" s="27" t="s">
        <v>26</v>
      </c>
      <c r="AA237" s="27" t="s">
        <v>26</v>
      </c>
      <c r="AB237" s="27" t="s">
        <v>26</v>
      </c>
    </row>
    <row r="238" spans="1:28">
      <c r="A238" s="26">
        <v>45908</v>
      </c>
      <c r="B238" s="27" t="s">
        <v>13348</v>
      </c>
      <c r="C238" s="27" t="s">
        <v>13349</v>
      </c>
      <c r="D238" s="28">
        <v>8750</v>
      </c>
      <c r="E238" s="27" t="s">
        <v>6743</v>
      </c>
      <c r="F238" s="27" t="s">
        <v>6744</v>
      </c>
      <c r="G238" s="134" t="str">
        <f t="shared" si="3"/>
        <v>2237984</v>
      </c>
      <c r="H238" s="32" t="s">
        <v>83</v>
      </c>
      <c r="I238" s="32" t="s">
        <v>186</v>
      </c>
      <c r="J238" s="55">
        <v>45908</v>
      </c>
      <c r="K238" s="32" t="s">
        <v>13826</v>
      </c>
      <c r="L238" s="32" t="s">
        <v>13827</v>
      </c>
      <c r="M238" s="32" t="s">
        <v>13828</v>
      </c>
      <c r="N238" s="27" t="s">
        <v>4390</v>
      </c>
      <c r="O238" s="27" t="s">
        <v>4391</v>
      </c>
      <c r="P238" s="27" t="s">
        <v>6691</v>
      </c>
      <c r="Q238" s="27" t="s">
        <v>309</v>
      </c>
      <c r="R238" s="27" t="s">
        <v>274</v>
      </c>
      <c r="S238" s="27" t="s">
        <v>6745</v>
      </c>
      <c r="T238" s="27" t="s">
        <v>6682</v>
      </c>
      <c r="U238" s="27" t="s">
        <v>6746</v>
      </c>
      <c r="V238" s="27" t="s">
        <v>535</v>
      </c>
      <c r="W238" s="27" t="s">
        <v>276</v>
      </c>
      <c r="X238" s="27" t="s">
        <v>260</v>
      </c>
      <c r="Y238" s="27" t="s">
        <v>26</v>
      </c>
      <c r="Z238" s="27" t="s">
        <v>26</v>
      </c>
      <c r="AA238" s="27" t="s">
        <v>26</v>
      </c>
      <c r="AB238" s="27" t="s">
        <v>26</v>
      </c>
    </row>
    <row r="239" spans="1:28">
      <c r="A239" s="26">
        <v>45908</v>
      </c>
      <c r="B239" s="27" t="s">
        <v>13348</v>
      </c>
      <c r="C239" s="27" t="s">
        <v>13349</v>
      </c>
      <c r="D239" s="28">
        <v>90.49</v>
      </c>
      <c r="E239" s="27" t="s">
        <v>6747</v>
      </c>
      <c r="F239" s="27" t="s">
        <v>6748</v>
      </c>
      <c r="G239" s="134" t="str">
        <f t="shared" si="3"/>
        <v>2237993</v>
      </c>
      <c r="H239" s="32" t="s">
        <v>83</v>
      </c>
      <c r="I239" s="32" t="s">
        <v>186</v>
      </c>
      <c r="J239" s="55">
        <v>45908</v>
      </c>
      <c r="K239" s="32" t="s">
        <v>13829</v>
      </c>
      <c r="L239" s="32" t="s">
        <v>13830</v>
      </c>
      <c r="M239" s="32" t="s">
        <v>186</v>
      </c>
      <c r="N239" s="27" t="s">
        <v>4390</v>
      </c>
      <c r="O239" s="27" t="s">
        <v>4391</v>
      </c>
      <c r="P239" s="27" t="s">
        <v>6691</v>
      </c>
      <c r="Q239" s="27" t="s">
        <v>309</v>
      </c>
      <c r="R239" s="27" t="s">
        <v>274</v>
      </c>
      <c r="S239" s="27" t="s">
        <v>6749</v>
      </c>
      <c r="T239" s="27" t="s">
        <v>6682</v>
      </c>
      <c r="U239" s="27" t="s">
        <v>6750</v>
      </c>
      <c r="V239" s="27" t="s">
        <v>535</v>
      </c>
      <c r="W239" s="27" t="s">
        <v>276</v>
      </c>
      <c r="X239" s="27" t="s">
        <v>260</v>
      </c>
      <c r="Y239" s="27" t="s">
        <v>26</v>
      </c>
      <c r="Z239" s="27" t="s">
        <v>26</v>
      </c>
      <c r="AA239" s="27" t="s">
        <v>26</v>
      </c>
      <c r="AB239" s="27" t="s">
        <v>26</v>
      </c>
    </row>
    <row r="240" spans="1:28">
      <c r="A240" s="26">
        <v>45908</v>
      </c>
      <c r="B240" s="27" t="s">
        <v>13348</v>
      </c>
      <c r="C240" s="27" t="s">
        <v>13349</v>
      </c>
      <c r="D240" s="28">
        <v>47.9</v>
      </c>
      <c r="E240" s="27" t="s">
        <v>6751</v>
      </c>
      <c r="F240" s="27" t="s">
        <v>6752</v>
      </c>
      <c r="G240" s="134" t="str">
        <f t="shared" si="3"/>
        <v>2238002</v>
      </c>
      <c r="H240" s="14" t="s">
        <v>62</v>
      </c>
      <c r="I240" s="14" t="s">
        <v>7962</v>
      </c>
      <c r="J240" s="23">
        <v>45908</v>
      </c>
      <c r="K240" s="29"/>
      <c r="L240" s="29"/>
      <c r="M240" s="29" t="s">
        <v>13383</v>
      </c>
      <c r="N240" s="27" t="s">
        <v>4390</v>
      </c>
      <c r="O240" s="27" t="s">
        <v>4391</v>
      </c>
      <c r="P240" s="27" t="s">
        <v>6691</v>
      </c>
      <c r="Q240" s="27" t="s">
        <v>309</v>
      </c>
      <c r="R240" s="27" t="s">
        <v>274</v>
      </c>
      <c r="S240" s="27" t="s">
        <v>6753</v>
      </c>
      <c r="T240" s="27" t="s">
        <v>6682</v>
      </c>
      <c r="U240" s="27" t="s">
        <v>6754</v>
      </c>
      <c r="V240" s="27" t="s">
        <v>535</v>
      </c>
      <c r="W240" s="27" t="s">
        <v>276</v>
      </c>
      <c r="X240" s="27" t="s">
        <v>260</v>
      </c>
      <c r="Y240" s="27" t="s">
        <v>26</v>
      </c>
      <c r="Z240" s="27" t="s">
        <v>26</v>
      </c>
      <c r="AA240" s="27" t="s">
        <v>26</v>
      </c>
      <c r="AB240" s="27" t="s">
        <v>26</v>
      </c>
    </row>
    <row r="241" spans="1:28">
      <c r="A241" s="26">
        <v>45908</v>
      </c>
      <c r="B241" s="27" t="s">
        <v>13348</v>
      </c>
      <c r="C241" s="27" t="s">
        <v>13349</v>
      </c>
      <c r="D241" s="28">
        <v>472.41</v>
      </c>
      <c r="E241" s="27" t="s">
        <v>6755</v>
      </c>
      <c r="F241" s="27" t="s">
        <v>6756</v>
      </c>
      <c r="G241" s="134" t="str">
        <f t="shared" si="3"/>
        <v>2238011</v>
      </c>
      <c r="H241" s="14" t="s">
        <v>62</v>
      </c>
      <c r="I241" s="14" t="s">
        <v>7962</v>
      </c>
      <c r="J241" s="23">
        <v>45908</v>
      </c>
      <c r="K241" s="29"/>
      <c r="L241" s="29"/>
      <c r="M241" s="29" t="s">
        <v>13383</v>
      </c>
      <c r="N241" s="27" t="s">
        <v>4390</v>
      </c>
      <c r="O241" s="27" t="s">
        <v>4391</v>
      </c>
      <c r="P241" s="27" t="s">
        <v>6691</v>
      </c>
      <c r="Q241" s="27" t="s">
        <v>309</v>
      </c>
      <c r="R241" s="27" t="s">
        <v>274</v>
      </c>
      <c r="S241" s="27" t="s">
        <v>6757</v>
      </c>
      <c r="T241" s="27" t="s">
        <v>6682</v>
      </c>
      <c r="U241" s="27" t="s">
        <v>6758</v>
      </c>
      <c r="V241" s="27" t="s">
        <v>535</v>
      </c>
      <c r="W241" s="27" t="s">
        <v>276</v>
      </c>
      <c r="X241" s="27" t="s">
        <v>260</v>
      </c>
      <c r="Y241" s="27" t="s">
        <v>26</v>
      </c>
      <c r="Z241" s="27" t="s">
        <v>26</v>
      </c>
      <c r="AA241" s="27" t="s">
        <v>26</v>
      </c>
      <c r="AB241" s="27" t="s">
        <v>26</v>
      </c>
    </row>
    <row r="242" spans="1:28">
      <c r="A242" s="26">
        <v>45908</v>
      </c>
      <c r="B242" s="27" t="s">
        <v>13348</v>
      </c>
      <c r="C242" s="27" t="s">
        <v>13349</v>
      </c>
      <c r="D242" s="28">
        <v>28751.25</v>
      </c>
      <c r="E242" s="27" t="s">
        <v>6759</v>
      </c>
      <c r="F242" s="27" t="s">
        <v>6760</v>
      </c>
      <c r="G242" s="134" t="str">
        <f t="shared" si="3"/>
        <v>2238020</v>
      </c>
      <c r="H242" s="32" t="s">
        <v>83</v>
      </c>
      <c r="I242" s="32" t="s">
        <v>186</v>
      </c>
      <c r="J242" s="55">
        <v>45908</v>
      </c>
      <c r="K242" s="32" t="s">
        <v>13831</v>
      </c>
      <c r="L242" s="146" t="s">
        <v>13832</v>
      </c>
      <c r="M242" s="32" t="s">
        <v>186</v>
      </c>
      <c r="N242" s="27" t="s">
        <v>4390</v>
      </c>
      <c r="O242" s="27" t="s">
        <v>4391</v>
      </c>
      <c r="P242" s="27" t="s">
        <v>6691</v>
      </c>
      <c r="Q242" s="27" t="s">
        <v>309</v>
      </c>
      <c r="R242" s="27" t="s">
        <v>274</v>
      </c>
      <c r="S242" s="27" t="s">
        <v>6761</v>
      </c>
      <c r="T242" s="27" t="s">
        <v>6682</v>
      </c>
      <c r="U242" s="27" t="s">
        <v>6762</v>
      </c>
      <c r="V242" s="27" t="s">
        <v>535</v>
      </c>
      <c r="W242" s="27" t="s">
        <v>276</v>
      </c>
      <c r="X242" s="27" t="s">
        <v>260</v>
      </c>
      <c r="Y242" s="27" t="s">
        <v>26</v>
      </c>
      <c r="Z242" s="27" t="s">
        <v>26</v>
      </c>
      <c r="AA242" s="27" t="s">
        <v>26</v>
      </c>
      <c r="AB242" s="27" t="s">
        <v>26</v>
      </c>
    </row>
    <row r="243" spans="1:28">
      <c r="A243" s="26">
        <v>45908</v>
      </c>
      <c r="B243" s="27" t="s">
        <v>13348</v>
      </c>
      <c r="C243" s="27" t="s">
        <v>13349</v>
      </c>
      <c r="D243" s="28">
        <v>313003.98</v>
      </c>
      <c r="E243" s="27" t="s">
        <v>6763</v>
      </c>
      <c r="F243" s="27" t="s">
        <v>6764</v>
      </c>
      <c r="G243" s="134" t="str">
        <f t="shared" si="3"/>
        <v>2238029</v>
      </c>
      <c r="H243" s="32" t="s">
        <v>83</v>
      </c>
      <c r="I243" s="32" t="s">
        <v>186</v>
      </c>
      <c r="J243" s="55">
        <v>45908</v>
      </c>
      <c r="K243" s="32" t="s">
        <v>13833</v>
      </c>
      <c r="L243" s="146" t="s">
        <v>13834</v>
      </c>
      <c r="M243" s="32" t="s">
        <v>186</v>
      </c>
      <c r="N243" s="27" t="s">
        <v>4390</v>
      </c>
      <c r="O243" s="27" t="s">
        <v>4391</v>
      </c>
      <c r="P243" s="27" t="s">
        <v>6691</v>
      </c>
      <c r="Q243" s="27" t="s">
        <v>309</v>
      </c>
      <c r="R243" s="27" t="s">
        <v>274</v>
      </c>
      <c r="S243" s="27" t="s">
        <v>6765</v>
      </c>
      <c r="T243" s="27" t="s">
        <v>6682</v>
      </c>
      <c r="U243" s="27" t="s">
        <v>6766</v>
      </c>
      <c r="V243" s="27" t="s">
        <v>535</v>
      </c>
      <c r="W243" s="27" t="s">
        <v>276</v>
      </c>
      <c r="X243" s="27" t="s">
        <v>260</v>
      </c>
      <c r="Y243" s="27" t="s">
        <v>26</v>
      </c>
      <c r="Z243" s="27" t="s">
        <v>26</v>
      </c>
      <c r="AA243" s="27" t="s">
        <v>26</v>
      </c>
      <c r="AB243" s="27" t="s">
        <v>26</v>
      </c>
    </row>
    <row r="244" spans="1:28">
      <c r="A244" s="26">
        <v>45908</v>
      </c>
      <c r="B244" s="27" t="s">
        <v>13348</v>
      </c>
      <c r="C244" s="27" t="s">
        <v>13349</v>
      </c>
      <c r="D244" s="28">
        <v>56385.57</v>
      </c>
      <c r="E244" s="27" t="s">
        <v>6767</v>
      </c>
      <c r="F244" s="27" t="s">
        <v>6768</v>
      </c>
      <c r="G244" s="134" t="str">
        <f t="shared" si="3"/>
        <v>2238038</v>
      </c>
      <c r="H244" s="32" t="s">
        <v>83</v>
      </c>
      <c r="I244" s="32" t="s">
        <v>186</v>
      </c>
      <c r="J244" s="55">
        <v>45908</v>
      </c>
      <c r="K244" s="32" t="s">
        <v>13835</v>
      </c>
      <c r="L244" s="146" t="s">
        <v>13836</v>
      </c>
      <c r="M244" s="32" t="s">
        <v>186</v>
      </c>
      <c r="N244" s="27" t="s">
        <v>4390</v>
      </c>
      <c r="O244" s="27" t="s">
        <v>4391</v>
      </c>
      <c r="P244" s="27" t="s">
        <v>6691</v>
      </c>
      <c r="Q244" s="27" t="s">
        <v>309</v>
      </c>
      <c r="R244" s="27" t="s">
        <v>274</v>
      </c>
      <c r="S244" s="27" t="s">
        <v>6769</v>
      </c>
      <c r="T244" s="27" t="s">
        <v>6682</v>
      </c>
      <c r="U244" s="27" t="s">
        <v>6770</v>
      </c>
      <c r="V244" s="27" t="s">
        <v>535</v>
      </c>
      <c r="W244" s="27" t="s">
        <v>276</v>
      </c>
      <c r="X244" s="27" t="s">
        <v>260</v>
      </c>
      <c r="Y244" s="27" t="s">
        <v>26</v>
      </c>
      <c r="Z244" s="27" t="s">
        <v>26</v>
      </c>
      <c r="AA244" s="27" t="s">
        <v>26</v>
      </c>
      <c r="AB244" s="27" t="s">
        <v>26</v>
      </c>
    </row>
    <row r="245" spans="1:28">
      <c r="A245" s="26">
        <v>45908</v>
      </c>
      <c r="B245" s="27" t="s">
        <v>13348</v>
      </c>
      <c r="C245" s="27" t="s">
        <v>13349</v>
      </c>
      <c r="D245" s="28">
        <v>5600</v>
      </c>
      <c r="E245" s="27" t="s">
        <v>2921</v>
      </c>
      <c r="F245" s="27" t="s">
        <v>6771</v>
      </c>
      <c r="G245" s="134" t="str">
        <f t="shared" si="3"/>
        <v>2238048</v>
      </c>
      <c r="H245" s="14">
        <v>6000</v>
      </c>
      <c r="I245" s="14">
        <v>36270</v>
      </c>
      <c r="J245" s="23">
        <v>45931</v>
      </c>
      <c r="K245" s="29"/>
      <c r="L245" s="29"/>
      <c r="M245" s="29" t="s">
        <v>13680</v>
      </c>
      <c r="N245" s="27" t="s">
        <v>2923</v>
      </c>
      <c r="O245" s="27" t="s">
        <v>2924</v>
      </c>
      <c r="P245" s="27" t="s">
        <v>6691</v>
      </c>
      <c r="Q245" s="27" t="s">
        <v>603</v>
      </c>
      <c r="R245" s="27" t="s">
        <v>274</v>
      </c>
      <c r="S245" s="27" t="s">
        <v>6772</v>
      </c>
      <c r="T245" s="27" t="s">
        <v>6682</v>
      </c>
      <c r="U245" s="27" t="s">
        <v>2928</v>
      </c>
      <c r="V245" s="27" t="s">
        <v>868</v>
      </c>
      <c r="W245" s="27" t="s">
        <v>276</v>
      </c>
      <c r="X245" s="27" t="s">
        <v>550</v>
      </c>
      <c r="Y245" s="27" t="s">
        <v>26</v>
      </c>
      <c r="Z245" s="27" t="s">
        <v>26</v>
      </c>
      <c r="AA245" s="27" t="s">
        <v>26</v>
      </c>
      <c r="AB245" s="27" t="s">
        <v>26</v>
      </c>
    </row>
    <row r="246" spans="1:28">
      <c r="A246" s="26">
        <v>45908</v>
      </c>
      <c r="B246" s="27" t="s">
        <v>13348</v>
      </c>
      <c r="C246" s="27" t="s">
        <v>13357</v>
      </c>
      <c r="D246" s="28">
        <v>175.59</v>
      </c>
      <c r="E246" s="27" t="s">
        <v>6773</v>
      </c>
      <c r="F246" s="27" t="s">
        <v>6774</v>
      </c>
      <c r="G246" s="134" t="str">
        <f t="shared" si="3"/>
        <v>7436251</v>
      </c>
      <c r="H246" s="14" t="s">
        <v>54</v>
      </c>
      <c r="I246" s="14" t="s">
        <v>7963</v>
      </c>
      <c r="J246" s="23">
        <v>45910</v>
      </c>
      <c r="K246" s="29"/>
      <c r="L246" s="29"/>
      <c r="M246" s="29" t="s">
        <v>13369</v>
      </c>
      <c r="N246" s="27" t="s">
        <v>6775</v>
      </c>
      <c r="O246" s="27" t="s">
        <v>370</v>
      </c>
      <c r="P246" s="27" t="s">
        <v>6776</v>
      </c>
      <c r="Q246" s="27" t="s">
        <v>6777</v>
      </c>
      <c r="R246" s="27" t="s">
        <v>6778</v>
      </c>
      <c r="S246" s="27" t="s">
        <v>6779</v>
      </c>
      <c r="T246" s="27" t="s">
        <v>6780</v>
      </c>
      <c r="U246" s="27" t="s">
        <v>6781</v>
      </c>
      <c r="V246" s="27" t="s">
        <v>26</v>
      </c>
      <c r="W246" s="27" t="s">
        <v>26</v>
      </c>
      <c r="X246" s="27" t="s">
        <v>26</v>
      </c>
      <c r="Y246" s="27" t="s">
        <v>26</v>
      </c>
      <c r="Z246" s="27" t="s">
        <v>26</v>
      </c>
      <c r="AA246" s="27" t="s">
        <v>26</v>
      </c>
      <c r="AB246" s="27" t="s">
        <v>26</v>
      </c>
    </row>
    <row r="247" spans="1:28">
      <c r="A247" s="26">
        <v>45908</v>
      </c>
      <c r="B247" s="27" t="s">
        <v>13348</v>
      </c>
      <c r="C247" s="27" t="s">
        <v>13357</v>
      </c>
      <c r="D247" s="28">
        <v>2400</v>
      </c>
      <c r="E247" s="27" t="s">
        <v>6782</v>
      </c>
      <c r="F247" s="27" t="s">
        <v>6783</v>
      </c>
      <c r="G247" s="134" t="str">
        <f t="shared" si="3"/>
        <v>1906247</v>
      </c>
      <c r="H247" s="14" t="s">
        <v>109</v>
      </c>
      <c r="I247" s="14" t="s">
        <v>7964</v>
      </c>
      <c r="J247" s="23">
        <v>45910</v>
      </c>
      <c r="K247" s="29"/>
      <c r="L247" s="29"/>
      <c r="M247" s="29" t="s">
        <v>13393</v>
      </c>
      <c r="N247" s="27" t="s">
        <v>6784</v>
      </c>
      <c r="O247" s="27" t="s">
        <v>1290</v>
      </c>
      <c r="P247" s="27" t="s">
        <v>6785</v>
      </c>
      <c r="Q247" s="27" t="s">
        <v>1292</v>
      </c>
      <c r="R247" s="27" t="s">
        <v>6786</v>
      </c>
      <c r="S247" s="27" t="s">
        <v>6787</v>
      </c>
      <c r="T247" s="27" t="s">
        <v>26</v>
      </c>
      <c r="U247" s="27" t="s">
        <v>26</v>
      </c>
      <c r="V247" s="27" t="s">
        <v>26</v>
      </c>
      <c r="W247" s="27" t="s">
        <v>26</v>
      </c>
      <c r="X247" s="27" t="s">
        <v>26</v>
      </c>
      <c r="Y247" s="27" t="s">
        <v>26</v>
      </c>
      <c r="Z247" s="27" t="s">
        <v>26</v>
      </c>
      <c r="AA247" s="27" t="s">
        <v>26</v>
      </c>
      <c r="AB247" s="27" t="s">
        <v>26</v>
      </c>
    </row>
    <row r="248" spans="1:28">
      <c r="A248" s="26">
        <v>45908</v>
      </c>
      <c r="B248" s="27" t="s">
        <v>13348</v>
      </c>
      <c r="C248" s="27" t="s">
        <v>13357</v>
      </c>
      <c r="D248" s="28">
        <v>8423</v>
      </c>
      <c r="E248" s="27" t="s">
        <v>6793</v>
      </c>
      <c r="F248" s="27" t="s">
        <v>6794</v>
      </c>
      <c r="G248" s="134" t="str">
        <f t="shared" si="3"/>
        <v>1883251</v>
      </c>
      <c r="H248" s="14" t="s">
        <v>129</v>
      </c>
      <c r="I248" s="14" t="s">
        <v>6795</v>
      </c>
      <c r="J248" s="23">
        <v>45910</v>
      </c>
      <c r="K248" s="14"/>
      <c r="L248" s="14"/>
      <c r="M248" s="14" t="s">
        <v>13422</v>
      </c>
      <c r="N248" s="27" t="s">
        <v>6801</v>
      </c>
      <c r="O248" s="27" t="s">
        <v>6802</v>
      </c>
      <c r="P248" s="27" t="s">
        <v>6803</v>
      </c>
      <c r="Q248" s="27" t="s">
        <v>6804</v>
      </c>
      <c r="R248" s="27" t="s">
        <v>6805</v>
      </c>
      <c r="S248" s="27" t="s">
        <v>6806</v>
      </c>
      <c r="T248" s="27" t="s">
        <v>26</v>
      </c>
      <c r="U248" s="27" t="s">
        <v>26</v>
      </c>
      <c r="V248" s="27" t="s">
        <v>26</v>
      </c>
      <c r="W248" s="27" t="s">
        <v>26</v>
      </c>
      <c r="X248" s="27" t="s">
        <v>26</v>
      </c>
      <c r="Y248" s="27" t="s">
        <v>26</v>
      </c>
      <c r="Z248" s="27" t="s">
        <v>26</v>
      </c>
      <c r="AA248" s="27" t="s">
        <v>26</v>
      </c>
      <c r="AB248" s="27" t="s">
        <v>26</v>
      </c>
    </row>
    <row r="249" spans="1:28">
      <c r="A249" s="26">
        <v>45908</v>
      </c>
      <c r="B249" s="27" t="s">
        <v>13348</v>
      </c>
      <c r="C249" s="27" t="s">
        <v>13357</v>
      </c>
      <c r="D249" s="28">
        <v>550</v>
      </c>
      <c r="E249" s="27" t="s">
        <v>6796</v>
      </c>
      <c r="F249" s="27" t="s">
        <v>6797</v>
      </c>
      <c r="G249" s="134" t="str">
        <f t="shared" si="3"/>
        <v>1700251</v>
      </c>
      <c r="H249" s="29">
        <v>2700</v>
      </c>
      <c r="I249" s="29">
        <v>2249</v>
      </c>
      <c r="J249" s="58">
        <v>46008</v>
      </c>
      <c r="K249" s="14"/>
      <c r="L249" s="14"/>
      <c r="M249" s="14" t="s">
        <v>13436</v>
      </c>
      <c r="N249" s="27" t="s">
        <v>6807</v>
      </c>
      <c r="O249" s="27" t="s">
        <v>477</v>
      </c>
      <c r="P249" s="27" t="s">
        <v>6808</v>
      </c>
      <c r="Q249" s="27" t="s">
        <v>6809</v>
      </c>
      <c r="R249" s="27" t="s">
        <v>26</v>
      </c>
      <c r="S249" s="27" t="s">
        <v>26</v>
      </c>
      <c r="T249" s="27" t="s">
        <v>26</v>
      </c>
      <c r="U249" s="27" t="s">
        <v>26</v>
      </c>
      <c r="V249" s="27" t="s">
        <v>26</v>
      </c>
      <c r="W249" s="27" t="s">
        <v>26</v>
      </c>
      <c r="X249" s="27" t="s">
        <v>26</v>
      </c>
      <c r="Y249" s="27" t="s">
        <v>26</v>
      </c>
      <c r="Z249" s="27" t="s">
        <v>26</v>
      </c>
      <c r="AA249" s="27" t="s">
        <v>26</v>
      </c>
      <c r="AB249" s="27" t="s">
        <v>26</v>
      </c>
    </row>
    <row r="250" spans="1:28">
      <c r="A250" s="26">
        <v>45908</v>
      </c>
      <c r="B250" s="27" t="s">
        <v>13348</v>
      </c>
      <c r="C250" s="27" t="s">
        <v>13357</v>
      </c>
      <c r="D250" s="28">
        <v>315</v>
      </c>
      <c r="E250" s="27" t="s">
        <v>6796</v>
      </c>
      <c r="F250" s="27" t="s">
        <v>6798</v>
      </c>
      <c r="G250" s="134" t="str">
        <f t="shared" si="3"/>
        <v>1600251</v>
      </c>
      <c r="H250" s="14" t="s">
        <v>6799</v>
      </c>
      <c r="I250" s="14" t="s">
        <v>6800</v>
      </c>
      <c r="J250" s="23">
        <v>45909</v>
      </c>
      <c r="K250" s="14"/>
      <c r="L250" s="14"/>
      <c r="M250" s="14" t="s">
        <v>13837</v>
      </c>
      <c r="N250" s="27" t="s">
        <v>6807</v>
      </c>
      <c r="O250" s="27" t="s">
        <v>477</v>
      </c>
      <c r="P250" s="27" t="s">
        <v>6810</v>
      </c>
      <c r="Q250" s="27" t="s">
        <v>6809</v>
      </c>
      <c r="R250" s="27" t="s">
        <v>26</v>
      </c>
      <c r="S250" s="27" t="s">
        <v>26</v>
      </c>
      <c r="T250" s="27" t="s">
        <v>26</v>
      </c>
      <c r="U250" s="27" t="s">
        <v>26</v>
      </c>
      <c r="V250" s="27" t="s">
        <v>26</v>
      </c>
      <c r="W250" s="27" t="s">
        <v>26</v>
      </c>
      <c r="X250" s="27" t="s">
        <v>26</v>
      </c>
      <c r="Y250" s="27" t="s">
        <v>26</v>
      </c>
      <c r="Z250" s="27" t="s">
        <v>26</v>
      </c>
      <c r="AA250" s="27" t="s">
        <v>26</v>
      </c>
      <c r="AB250" s="27" t="s">
        <v>26</v>
      </c>
    </row>
    <row r="251" spans="1:28">
      <c r="A251" s="26">
        <v>45897</v>
      </c>
      <c r="B251" s="27" t="s">
        <v>13348</v>
      </c>
      <c r="C251" s="27" t="s">
        <v>13838</v>
      </c>
      <c r="D251" s="28">
        <v>5000</v>
      </c>
      <c r="E251" s="27" t="s">
        <v>621</v>
      </c>
      <c r="F251" s="27" t="s">
        <v>7604</v>
      </c>
      <c r="G251" s="134" t="str">
        <f t="shared" si="3"/>
        <v>3184729</v>
      </c>
      <c r="H251" s="14" t="s">
        <v>48</v>
      </c>
      <c r="I251" s="14"/>
      <c r="J251" s="23"/>
      <c r="K251" s="147" t="s">
        <v>13839</v>
      </c>
      <c r="L251" s="147" t="s">
        <v>13840</v>
      </c>
      <c r="M251" s="14"/>
      <c r="N251" s="27" t="s">
        <v>7605</v>
      </c>
      <c r="O251" s="27" t="s">
        <v>26</v>
      </c>
      <c r="P251" s="27" t="s">
        <v>26</v>
      </c>
      <c r="Q251" s="27" t="s">
        <v>26</v>
      </c>
      <c r="R251" s="27" t="s">
        <v>26</v>
      </c>
      <c r="S251" s="27" t="s">
        <v>26</v>
      </c>
      <c r="T251" s="27" t="s">
        <v>26</v>
      </c>
      <c r="U251" s="27" t="s">
        <v>26</v>
      </c>
      <c r="V251" s="27" t="s">
        <v>26</v>
      </c>
      <c r="W251" s="27" t="s">
        <v>26</v>
      </c>
      <c r="X251" s="27" t="s">
        <v>26</v>
      </c>
      <c r="Y251" s="27" t="s">
        <v>26</v>
      </c>
      <c r="Z251" s="27" t="s">
        <v>26</v>
      </c>
      <c r="AA251" s="27" t="s">
        <v>26</v>
      </c>
      <c r="AB251" s="27" t="s">
        <v>26</v>
      </c>
    </row>
    <row r="252" spans="1:28">
      <c r="A252" s="26">
        <v>45908</v>
      </c>
      <c r="B252" s="27" t="s">
        <v>13348</v>
      </c>
      <c r="C252" s="27" t="s">
        <v>13365</v>
      </c>
      <c r="D252" s="28">
        <v>3300000</v>
      </c>
      <c r="E252" s="27" t="s">
        <v>649</v>
      </c>
      <c r="F252" s="27" t="s">
        <v>6811</v>
      </c>
      <c r="G252" s="134" t="str">
        <f t="shared" si="3"/>
        <v>3462251</v>
      </c>
      <c r="H252" s="14" t="s">
        <v>62</v>
      </c>
      <c r="I252" s="14" t="s">
        <v>6812</v>
      </c>
      <c r="J252" s="23">
        <v>45909</v>
      </c>
      <c r="K252" s="14"/>
      <c r="L252" s="14"/>
      <c r="M252" s="14"/>
      <c r="N252" s="27" t="s">
        <v>650</v>
      </c>
      <c r="O252" s="27" t="s">
        <v>26</v>
      </c>
      <c r="P252" s="27" t="s">
        <v>26</v>
      </c>
      <c r="Q252" s="27" t="s">
        <v>26</v>
      </c>
      <c r="R252" s="27" t="s">
        <v>26</v>
      </c>
      <c r="S252" s="27" t="s">
        <v>26</v>
      </c>
      <c r="T252" s="27" t="s">
        <v>26</v>
      </c>
      <c r="U252" s="27" t="s">
        <v>26</v>
      </c>
      <c r="V252" s="27" t="s">
        <v>26</v>
      </c>
      <c r="W252" s="27" t="s">
        <v>26</v>
      </c>
      <c r="X252" s="27" t="s">
        <v>26</v>
      </c>
      <c r="Y252" s="27" t="s">
        <v>26</v>
      </c>
      <c r="Z252" s="27" t="s">
        <v>26</v>
      </c>
      <c r="AA252" s="27" t="s">
        <v>26</v>
      </c>
      <c r="AB252" s="27" t="s">
        <v>26</v>
      </c>
    </row>
    <row r="253" spans="1:28">
      <c r="A253" s="26">
        <v>45908</v>
      </c>
      <c r="B253" s="27" t="s">
        <v>13348</v>
      </c>
      <c r="C253" s="27" t="s">
        <v>13365</v>
      </c>
      <c r="D253" s="28">
        <v>400000</v>
      </c>
      <c r="E253" s="27" t="s">
        <v>621</v>
      </c>
      <c r="F253" s="27" t="s">
        <v>6813</v>
      </c>
      <c r="G253" s="134" t="str">
        <f t="shared" si="3"/>
        <v>3463251</v>
      </c>
      <c r="H253" s="14">
        <v>3300</v>
      </c>
      <c r="I253" s="14">
        <v>2424</v>
      </c>
      <c r="J253" s="23">
        <v>45909</v>
      </c>
      <c r="K253" s="14"/>
      <c r="L253" s="14"/>
      <c r="M253" s="14"/>
      <c r="N253" s="27" t="s">
        <v>1019</v>
      </c>
      <c r="O253" s="27" t="s">
        <v>26</v>
      </c>
      <c r="P253" s="27" t="s">
        <v>26</v>
      </c>
      <c r="Q253" s="27" t="s">
        <v>26</v>
      </c>
      <c r="R253" s="27" t="s">
        <v>26</v>
      </c>
      <c r="S253" s="27" t="s">
        <v>26</v>
      </c>
      <c r="T253" s="27" t="s">
        <v>26</v>
      </c>
      <c r="U253" s="27" t="s">
        <v>26</v>
      </c>
      <c r="V253" s="27" t="s">
        <v>26</v>
      </c>
      <c r="W253" s="27" t="s">
        <v>26</v>
      </c>
      <c r="X253" s="27" t="s">
        <v>26</v>
      </c>
      <c r="Y253" s="27" t="s">
        <v>26</v>
      </c>
      <c r="Z253" s="27" t="s">
        <v>26</v>
      </c>
      <c r="AA253" s="27" t="s">
        <v>26</v>
      </c>
      <c r="AB253" s="27" t="s">
        <v>26</v>
      </c>
    </row>
    <row r="254" spans="1:28">
      <c r="A254" s="26">
        <v>45909</v>
      </c>
      <c r="B254" s="27" t="s">
        <v>13348</v>
      </c>
      <c r="C254" s="27" t="s">
        <v>13349</v>
      </c>
      <c r="D254" s="28">
        <v>535831</v>
      </c>
      <c r="E254" s="27" t="s">
        <v>7606</v>
      </c>
      <c r="F254" s="27" t="s">
        <v>7607</v>
      </c>
      <c r="G254" s="134" t="str">
        <f t="shared" si="3"/>
        <v>6577789</v>
      </c>
      <c r="H254" s="17" t="s">
        <v>83</v>
      </c>
      <c r="I254" s="17" t="s">
        <v>186</v>
      </c>
      <c r="J254" s="92">
        <v>45909</v>
      </c>
      <c r="K254" s="17" t="s">
        <v>13841</v>
      </c>
      <c r="L254" s="17" t="s">
        <v>13842</v>
      </c>
      <c r="M254" s="17" t="s">
        <v>186</v>
      </c>
      <c r="N254" s="27" t="s">
        <v>4390</v>
      </c>
      <c r="O254" s="27" t="s">
        <v>4391</v>
      </c>
      <c r="P254" s="27" t="s">
        <v>6821</v>
      </c>
      <c r="Q254" s="27" t="s">
        <v>309</v>
      </c>
      <c r="R254" s="27" t="s">
        <v>274</v>
      </c>
      <c r="S254" s="27" t="s">
        <v>7608</v>
      </c>
      <c r="T254" s="27" t="s">
        <v>6820</v>
      </c>
      <c r="U254" s="27" t="s">
        <v>7609</v>
      </c>
      <c r="V254" s="27" t="s">
        <v>535</v>
      </c>
      <c r="W254" s="27" t="s">
        <v>276</v>
      </c>
      <c r="X254" s="27" t="s">
        <v>260</v>
      </c>
      <c r="Y254" s="27" t="s">
        <v>26</v>
      </c>
      <c r="Z254" s="27" t="s">
        <v>26</v>
      </c>
      <c r="AA254" s="27" t="s">
        <v>26</v>
      </c>
      <c r="AB254" s="27" t="s">
        <v>26</v>
      </c>
    </row>
    <row r="255" spans="1:28">
      <c r="A255" s="26">
        <v>45909</v>
      </c>
      <c r="B255" s="27" t="s">
        <v>13348</v>
      </c>
      <c r="C255" s="27" t="s">
        <v>13349</v>
      </c>
      <c r="D255" s="28">
        <v>88666</v>
      </c>
      <c r="E255" s="27" t="s">
        <v>351</v>
      </c>
      <c r="F255" s="27" t="s">
        <v>6814</v>
      </c>
      <c r="G255" s="134" t="str">
        <f t="shared" si="3"/>
        <v>5367077</v>
      </c>
      <c r="H255" s="14" t="s">
        <v>57</v>
      </c>
      <c r="I255" s="14" t="s">
        <v>6815</v>
      </c>
      <c r="J255" s="23">
        <v>45909</v>
      </c>
      <c r="K255" s="14"/>
      <c r="L255" s="14"/>
      <c r="M255" s="14" t="s">
        <v>13370</v>
      </c>
      <c r="N255" s="27" t="s">
        <v>352</v>
      </c>
      <c r="O255" s="27" t="s">
        <v>353</v>
      </c>
      <c r="P255" s="27" t="s">
        <v>354</v>
      </c>
      <c r="Q255" s="27" t="s">
        <v>218</v>
      </c>
      <c r="R255" s="27" t="s">
        <v>6819</v>
      </c>
      <c r="S255" s="27" t="s">
        <v>6820</v>
      </c>
      <c r="T255" s="27" t="s">
        <v>355</v>
      </c>
      <c r="U255" s="27" t="s">
        <v>217</v>
      </c>
      <c r="V255" s="27" t="s">
        <v>214</v>
      </c>
      <c r="W255" s="27" t="s">
        <v>252</v>
      </c>
      <c r="X255" s="27" t="s">
        <v>26</v>
      </c>
      <c r="Y255" s="27" t="s">
        <v>26</v>
      </c>
      <c r="Z255" s="27" t="s">
        <v>26</v>
      </c>
      <c r="AA255" s="27" t="s">
        <v>26</v>
      </c>
      <c r="AB255" s="27" t="s">
        <v>26</v>
      </c>
    </row>
    <row r="256" spans="1:28">
      <c r="A256" s="26">
        <v>45909</v>
      </c>
      <c r="B256" s="27" t="s">
        <v>13348</v>
      </c>
      <c r="C256" s="27" t="s">
        <v>13349</v>
      </c>
      <c r="D256" s="28">
        <v>17000</v>
      </c>
      <c r="E256" s="27" t="s">
        <v>6816</v>
      </c>
      <c r="F256" s="27" t="s">
        <v>6817</v>
      </c>
      <c r="G256" s="134" t="str">
        <f t="shared" si="3"/>
        <v>5367063</v>
      </c>
      <c r="H256" s="14" t="s">
        <v>57</v>
      </c>
      <c r="I256" s="14" t="s">
        <v>6818</v>
      </c>
      <c r="J256" s="23">
        <v>45909</v>
      </c>
      <c r="K256" s="14"/>
      <c r="L256" s="14"/>
      <c r="M256" s="14" t="s">
        <v>13370</v>
      </c>
      <c r="N256" s="27" t="s">
        <v>810</v>
      </c>
      <c r="O256" s="27" t="s">
        <v>811</v>
      </c>
      <c r="P256" s="27" t="s">
        <v>6821</v>
      </c>
      <c r="Q256" s="27" t="s">
        <v>812</v>
      </c>
      <c r="R256" s="27" t="s">
        <v>218</v>
      </c>
      <c r="S256" s="27" t="s">
        <v>6822</v>
      </c>
      <c r="T256" s="27" t="s">
        <v>6820</v>
      </c>
      <c r="U256" s="27" t="s">
        <v>6823</v>
      </c>
      <c r="V256" s="27" t="s">
        <v>813</v>
      </c>
      <c r="W256" s="27" t="s">
        <v>214</v>
      </c>
      <c r="X256" s="27" t="s">
        <v>252</v>
      </c>
      <c r="Y256" s="27" t="s">
        <v>26</v>
      </c>
      <c r="Z256" s="27" t="s">
        <v>26</v>
      </c>
      <c r="AA256" s="27" t="s">
        <v>26</v>
      </c>
      <c r="AB256" s="27" t="s">
        <v>26</v>
      </c>
    </row>
    <row r="257" spans="1:28">
      <c r="A257" s="26">
        <v>45909</v>
      </c>
      <c r="B257" s="27" t="s">
        <v>13348</v>
      </c>
      <c r="C257" s="27" t="s">
        <v>13349</v>
      </c>
      <c r="D257" s="28">
        <v>12378.23</v>
      </c>
      <c r="E257" s="27" t="s">
        <v>7610</v>
      </c>
      <c r="F257" s="27" t="s">
        <v>7611</v>
      </c>
      <c r="G257" s="134" t="str">
        <f t="shared" si="3"/>
        <v>6577762</v>
      </c>
      <c r="H257" s="17" t="s">
        <v>83</v>
      </c>
      <c r="I257" s="17" t="s">
        <v>186</v>
      </c>
      <c r="J257" s="92">
        <v>45909</v>
      </c>
      <c r="K257" s="17" t="s">
        <v>13843</v>
      </c>
      <c r="L257" s="17" t="s">
        <v>13844</v>
      </c>
      <c r="M257" s="17" t="s">
        <v>186</v>
      </c>
      <c r="N257" s="27" t="s">
        <v>4390</v>
      </c>
      <c r="O257" s="27" t="s">
        <v>4391</v>
      </c>
      <c r="P257" s="27" t="s">
        <v>6821</v>
      </c>
      <c r="Q257" s="27" t="s">
        <v>309</v>
      </c>
      <c r="R257" s="27" t="s">
        <v>274</v>
      </c>
      <c r="S257" s="27" t="s">
        <v>7612</v>
      </c>
      <c r="T257" s="27" t="s">
        <v>6820</v>
      </c>
      <c r="U257" s="27" t="s">
        <v>7613</v>
      </c>
      <c r="V257" s="27" t="s">
        <v>535</v>
      </c>
      <c r="W257" s="27" t="s">
        <v>276</v>
      </c>
      <c r="X257" s="27" t="s">
        <v>260</v>
      </c>
      <c r="Y257" s="27" t="s">
        <v>26</v>
      </c>
      <c r="Z257" s="27" t="s">
        <v>26</v>
      </c>
      <c r="AA257" s="27" t="s">
        <v>26</v>
      </c>
      <c r="AB257" s="27" t="s">
        <v>26</v>
      </c>
    </row>
    <row r="258" spans="1:28">
      <c r="A258" s="26">
        <v>45909</v>
      </c>
      <c r="B258" s="27" t="s">
        <v>13348</v>
      </c>
      <c r="C258" s="27" t="s">
        <v>13349</v>
      </c>
      <c r="D258" s="28">
        <v>8228.4</v>
      </c>
      <c r="E258" s="27" t="s">
        <v>431</v>
      </c>
      <c r="F258" s="27" t="s">
        <v>6824</v>
      </c>
      <c r="G258" s="134" t="str">
        <f t="shared" si="3"/>
        <v>5367065</v>
      </c>
      <c r="H258" s="14" t="s">
        <v>80</v>
      </c>
      <c r="I258" s="14" t="s">
        <v>6825</v>
      </c>
      <c r="J258" s="23">
        <v>45910</v>
      </c>
      <c r="K258" s="14"/>
      <c r="L258" s="14"/>
      <c r="M258" s="14" t="s">
        <v>824</v>
      </c>
      <c r="N258" s="27" t="s">
        <v>432</v>
      </c>
      <c r="O258" s="27" t="s">
        <v>433</v>
      </c>
      <c r="P258" s="27" t="s">
        <v>434</v>
      </c>
      <c r="Q258" s="27" t="s">
        <v>218</v>
      </c>
      <c r="R258" s="27" t="s">
        <v>6838</v>
      </c>
      <c r="S258" s="27" t="s">
        <v>6820</v>
      </c>
      <c r="T258" s="27" t="s">
        <v>435</v>
      </c>
      <c r="U258" s="27" t="s">
        <v>217</v>
      </c>
      <c r="V258" s="27" t="s">
        <v>214</v>
      </c>
      <c r="W258" s="27" t="s">
        <v>436</v>
      </c>
      <c r="X258" s="27" t="s">
        <v>26</v>
      </c>
      <c r="Y258" s="27" t="s">
        <v>26</v>
      </c>
      <c r="Z258" s="27" t="s">
        <v>26</v>
      </c>
      <c r="AA258" s="27" t="s">
        <v>26</v>
      </c>
      <c r="AB258" s="27" t="s">
        <v>26</v>
      </c>
    </row>
    <row r="259" spans="1:28">
      <c r="A259" s="26">
        <v>45909</v>
      </c>
      <c r="B259" s="27" t="s">
        <v>13348</v>
      </c>
      <c r="C259" s="27" t="s">
        <v>13349</v>
      </c>
      <c r="D259" s="28">
        <v>6825.14</v>
      </c>
      <c r="E259" s="27" t="s">
        <v>6826</v>
      </c>
      <c r="F259" s="27" t="s">
        <v>6827</v>
      </c>
      <c r="G259" s="134" t="str">
        <f t="shared" ref="G259:G322" si="4">MID(F259,4,7)</f>
        <v>6577843</v>
      </c>
      <c r="H259" s="14" t="s">
        <v>62</v>
      </c>
      <c r="I259" s="14" t="s">
        <v>6828</v>
      </c>
      <c r="J259" s="23">
        <v>45909</v>
      </c>
      <c r="K259" s="14"/>
      <c r="L259" s="14"/>
      <c r="M259" s="14" t="s">
        <v>13383</v>
      </c>
      <c r="N259" s="27" t="s">
        <v>4390</v>
      </c>
      <c r="O259" s="27" t="s">
        <v>4391</v>
      </c>
      <c r="P259" s="27" t="s">
        <v>6821</v>
      </c>
      <c r="Q259" s="27" t="s">
        <v>309</v>
      </c>
      <c r="R259" s="27" t="s">
        <v>274</v>
      </c>
      <c r="S259" s="27" t="s">
        <v>6839</v>
      </c>
      <c r="T259" s="27" t="s">
        <v>6820</v>
      </c>
      <c r="U259" s="27" t="s">
        <v>6840</v>
      </c>
      <c r="V259" s="27" t="s">
        <v>535</v>
      </c>
      <c r="W259" s="27" t="s">
        <v>276</v>
      </c>
      <c r="X259" s="27" t="s">
        <v>260</v>
      </c>
      <c r="Y259" s="27" t="s">
        <v>26</v>
      </c>
      <c r="Z259" s="27" t="s">
        <v>26</v>
      </c>
      <c r="AA259" s="27" t="s">
        <v>26</v>
      </c>
      <c r="AB259" s="27" t="s">
        <v>26</v>
      </c>
    </row>
    <row r="260" spans="1:28">
      <c r="A260" s="26">
        <v>45909</v>
      </c>
      <c r="B260" s="27" t="s">
        <v>13348</v>
      </c>
      <c r="C260" s="27" t="s">
        <v>13349</v>
      </c>
      <c r="D260" s="28">
        <v>4578.32</v>
      </c>
      <c r="E260" s="27" t="s">
        <v>6829</v>
      </c>
      <c r="F260" s="27" t="s">
        <v>6830</v>
      </c>
      <c r="G260" s="134" t="str">
        <f t="shared" si="4"/>
        <v>6577816</v>
      </c>
      <c r="H260" s="14" t="s">
        <v>62</v>
      </c>
      <c r="I260" s="14" t="s">
        <v>6828</v>
      </c>
      <c r="J260" s="23">
        <v>45909</v>
      </c>
      <c r="K260" s="14"/>
      <c r="L260" s="14"/>
      <c r="M260" s="14" t="s">
        <v>13383</v>
      </c>
      <c r="N260" s="27" t="s">
        <v>4390</v>
      </c>
      <c r="O260" s="27" t="s">
        <v>4391</v>
      </c>
      <c r="P260" s="27" t="s">
        <v>6821</v>
      </c>
      <c r="Q260" s="27" t="s">
        <v>309</v>
      </c>
      <c r="R260" s="27" t="s">
        <v>274</v>
      </c>
      <c r="S260" s="27" t="s">
        <v>6841</v>
      </c>
      <c r="T260" s="27" t="s">
        <v>6820</v>
      </c>
      <c r="U260" s="27" t="s">
        <v>6842</v>
      </c>
      <c r="V260" s="27" t="s">
        <v>535</v>
      </c>
      <c r="W260" s="27" t="s">
        <v>276</v>
      </c>
      <c r="X260" s="27" t="s">
        <v>260</v>
      </c>
      <c r="Y260" s="27" t="s">
        <v>26</v>
      </c>
      <c r="Z260" s="27" t="s">
        <v>26</v>
      </c>
      <c r="AA260" s="27" t="s">
        <v>26</v>
      </c>
      <c r="AB260" s="27" t="s">
        <v>26</v>
      </c>
    </row>
    <row r="261" spans="1:28">
      <c r="A261" s="26">
        <v>45909</v>
      </c>
      <c r="B261" s="27" t="s">
        <v>13348</v>
      </c>
      <c r="C261" s="27" t="s">
        <v>13349</v>
      </c>
      <c r="D261" s="28">
        <v>4555.3100000000004</v>
      </c>
      <c r="E261" s="27" t="s">
        <v>289</v>
      </c>
      <c r="F261" s="27" t="s">
        <v>6831</v>
      </c>
      <c r="G261" s="134" t="str">
        <f t="shared" si="4"/>
        <v>5367067</v>
      </c>
      <c r="H261" s="14" t="s">
        <v>59</v>
      </c>
      <c r="I261" s="14" t="s">
        <v>6832</v>
      </c>
      <c r="J261" s="23">
        <v>45909</v>
      </c>
      <c r="K261" s="14"/>
      <c r="L261" s="14"/>
      <c r="M261" s="14" t="s">
        <v>13352</v>
      </c>
      <c r="N261" s="27" t="s">
        <v>290</v>
      </c>
      <c r="O261" s="27" t="s">
        <v>291</v>
      </c>
      <c r="P261" s="27" t="s">
        <v>6691</v>
      </c>
      <c r="Q261" s="27" t="s">
        <v>292</v>
      </c>
      <c r="R261" s="27" t="s">
        <v>218</v>
      </c>
      <c r="S261" s="27" t="s">
        <v>6843</v>
      </c>
      <c r="T261" s="27" t="s">
        <v>6820</v>
      </c>
      <c r="U261" s="27" t="s">
        <v>293</v>
      </c>
      <c r="V261" s="27" t="s">
        <v>294</v>
      </c>
      <c r="W261" s="27" t="s">
        <v>295</v>
      </c>
      <c r="X261" s="27" t="s">
        <v>214</v>
      </c>
      <c r="Y261" s="27" t="s">
        <v>296</v>
      </c>
      <c r="Z261" s="27" t="s">
        <v>26</v>
      </c>
      <c r="AA261" s="27" t="s">
        <v>26</v>
      </c>
      <c r="AB261" s="27" t="s">
        <v>26</v>
      </c>
    </row>
    <row r="262" spans="1:28">
      <c r="A262" s="26">
        <v>45909</v>
      </c>
      <c r="B262" s="27" t="s">
        <v>13348</v>
      </c>
      <c r="C262" s="27" t="s">
        <v>13349</v>
      </c>
      <c r="D262" s="28">
        <v>3399.65</v>
      </c>
      <c r="E262" s="27" t="s">
        <v>6833</v>
      </c>
      <c r="F262" s="27" t="s">
        <v>6834</v>
      </c>
      <c r="G262" s="134" t="str">
        <f t="shared" si="4"/>
        <v>5367074</v>
      </c>
      <c r="H262" s="14" t="s">
        <v>81</v>
      </c>
      <c r="I262" s="14" t="s">
        <v>6835</v>
      </c>
      <c r="J262" s="23">
        <v>45909</v>
      </c>
      <c r="K262" s="14"/>
      <c r="L262" s="14"/>
      <c r="M262" s="14" t="s">
        <v>13353</v>
      </c>
      <c r="N262" s="27" t="s">
        <v>261</v>
      </c>
      <c r="O262" s="27" t="s">
        <v>277</v>
      </c>
      <c r="P262" s="27" t="s">
        <v>278</v>
      </c>
      <c r="Q262" s="27" t="s">
        <v>218</v>
      </c>
      <c r="R262" s="27" t="s">
        <v>6844</v>
      </c>
      <c r="S262" s="27" t="s">
        <v>6820</v>
      </c>
      <c r="T262" s="27" t="s">
        <v>6845</v>
      </c>
      <c r="U262" s="27" t="s">
        <v>262</v>
      </c>
      <c r="V262" s="27" t="s">
        <v>6846</v>
      </c>
      <c r="W262" s="27" t="s">
        <v>260</v>
      </c>
      <c r="X262" s="27" t="s">
        <v>26</v>
      </c>
      <c r="Y262" s="27" t="s">
        <v>26</v>
      </c>
      <c r="Z262" s="27" t="s">
        <v>26</v>
      </c>
      <c r="AA262" s="27" t="s">
        <v>26</v>
      </c>
      <c r="AB262" s="27" t="s">
        <v>26</v>
      </c>
    </row>
    <row r="263" spans="1:28">
      <c r="A263" s="26">
        <v>45909</v>
      </c>
      <c r="B263" s="27" t="s">
        <v>13348</v>
      </c>
      <c r="C263" s="27" t="s">
        <v>13349</v>
      </c>
      <c r="D263" s="28">
        <v>2977.39</v>
      </c>
      <c r="E263" s="27" t="s">
        <v>6836</v>
      </c>
      <c r="F263" s="27" t="s">
        <v>6837</v>
      </c>
      <c r="G263" s="134" t="str">
        <f t="shared" si="4"/>
        <v>5367069</v>
      </c>
      <c r="H263" s="14" t="s">
        <v>81</v>
      </c>
      <c r="I263" s="14" t="s">
        <v>6835</v>
      </c>
      <c r="J263" s="23">
        <v>45909</v>
      </c>
      <c r="K263" s="14"/>
      <c r="L263" s="14"/>
      <c r="M263" s="14" t="s">
        <v>13353</v>
      </c>
      <c r="N263" s="27" t="s">
        <v>346</v>
      </c>
      <c r="O263" s="27" t="s">
        <v>277</v>
      </c>
      <c r="P263" s="27" t="s">
        <v>343</v>
      </c>
      <c r="Q263" s="27" t="s">
        <v>218</v>
      </c>
      <c r="R263" s="27" t="s">
        <v>6847</v>
      </c>
      <c r="S263" s="27" t="s">
        <v>6820</v>
      </c>
      <c r="T263" s="27" t="s">
        <v>6848</v>
      </c>
      <c r="U263" s="27" t="s">
        <v>239</v>
      </c>
      <c r="V263" s="27" t="s">
        <v>6849</v>
      </c>
      <c r="W263" s="27" t="s">
        <v>260</v>
      </c>
      <c r="X263" s="27" t="s">
        <v>26</v>
      </c>
      <c r="Y263" s="27" t="s">
        <v>26</v>
      </c>
      <c r="Z263" s="27" t="s">
        <v>26</v>
      </c>
      <c r="AA263" s="27" t="s">
        <v>26</v>
      </c>
      <c r="AB263" s="27" t="s">
        <v>26</v>
      </c>
    </row>
    <row r="264" spans="1:28">
      <c r="A264" s="26">
        <v>45909</v>
      </c>
      <c r="B264" s="27" t="s">
        <v>13348</v>
      </c>
      <c r="C264" s="27" t="s">
        <v>13349</v>
      </c>
      <c r="D264" s="28">
        <v>1900.08</v>
      </c>
      <c r="E264" s="27" t="s">
        <v>7614</v>
      </c>
      <c r="F264" s="27" t="s">
        <v>7615</v>
      </c>
      <c r="G264" s="134" t="str">
        <f t="shared" si="4"/>
        <v>6577771</v>
      </c>
      <c r="H264" s="17" t="s">
        <v>83</v>
      </c>
      <c r="I264" s="17" t="s">
        <v>186</v>
      </c>
      <c r="J264" s="92">
        <v>45909</v>
      </c>
      <c r="K264" s="17" t="s">
        <v>13845</v>
      </c>
      <c r="L264" s="17" t="s">
        <v>13846</v>
      </c>
      <c r="M264" s="17" t="s">
        <v>186</v>
      </c>
      <c r="N264" s="27" t="s">
        <v>4390</v>
      </c>
      <c r="O264" s="27" t="s">
        <v>4391</v>
      </c>
      <c r="P264" s="27" t="s">
        <v>6821</v>
      </c>
      <c r="Q264" s="27" t="s">
        <v>309</v>
      </c>
      <c r="R264" s="27" t="s">
        <v>274</v>
      </c>
      <c r="S264" s="27" t="s">
        <v>7616</v>
      </c>
      <c r="T264" s="27" t="s">
        <v>6820</v>
      </c>
      <c r="U264" s="27" t="s">
        <v>7617</v>
      </c>
      <c r="V264" s="27" t="s">
        <v>535</v>
      </c>
      <c r="W264" s="27" t="s">
        <v>276</v>
      </c>
      <c r="X264" s="27" t="s">
        <v>260</v>
      </c>
      <c r="Y264" s="27" t="s">
        <v>26</v>
      </c>
      <c r="Z264" s="27" t="s">
        <v>26</v>
      </c>
      <c r="AA264" s="27" t="s">
        <v>26</v>
      </c>
      <c r="AB264" s="27" t="s">
        <v>26</v>
      </c>
    </row>
    <row r="265" spans="1:28">
      <c r="A265" s="26">
        <v>45909</v>
      </c>
      <c r="B265" s="27" t="s">
        <v>13348</v>
      </c>
      <c r="C265" s="27" t="s">
        <v>13349</v>
      </c>
      <c r="D265" s="28">
        <v>1196.82</v>
      </c>
      <c r="E265" s="27" t="s">
        <v>6850</v>
      </c>
      <c r="F265" s="27" t="s">
        <v>6851</v>
      </c>
      <c r="G265" s="134" t="str">
        <f t="shared" si="4"/>
        <v>6577872</v>
      </c>
      <c r="H265" s="14" t="s">
        <v>8499</v>
      </c>
      <c r="I265" s="14" t="s">
        <v>8500</v>
      </c>
      <c r="J265" s="23">
        <v>45922</v>
      </c>
      <c r="K265" s="14"/>
      <c r="L265" s="14"/>
      <c r="M265" s="14" t="s">
        <v>13847</v>
      </c>
      <c r="N265" s="27" t="s">
        <v>515</v>
      </c>
      <c r="O265" s="27" t="s">
        <v>348</v>
      </c>
      <c r="P265" s="27" t="s">
        <v>6863</v>
      </c>
      <c r="Q265" s="27" t="s">
        <v>218</v>
      </c>
      <c r="R265" s="27" t="s">
        <v>6864</v>
      </c>
      <c r="S265" s="27" t="s">
        <v>6820</v>
      </c>
      <c r="T265" s="27" t="s">
        <v>6865</v>
      </c>
      <c r="U265" s="27" t="s">
        <v>217</v>
      </c>
      <c r="V265" s="27" t="s">
        <v>214</v>
      </c>
      <c r="W265" s="27" t="s">
        <v>296</v>
      </c>
      <c r="X265" s="27" t="s">
        <v>26</v>
      </c>
      <c r="Y265" s="27" t="s">
        <v>26</v>
      </c>
      <c r="Z265" s="27" t="s">
        <v>26</v>
      </c>
      <c r="AA265" s="27" t="s">
        <v>26</v>
      </c>
      <c r="AB265" s="27" t="s">
        <v>26</v>
      </c>
    </row>
    <row r="266" spans="1:28">
      <c r="A266" s="26">
        <v>45909</v>
      </c>
      <c r="B266" s="27" t="s">
        <v>13348</v>
      </c>
      <c r="C266" s="27" t="s">
        <v>13349</v>
      </c>
      <c r="D266" s="28">
        <v>900</v>
      </c>
      <c r="E266" s="27" t="s">
        <v>6852</v>
      </c>
      <c r="F266" s="27" t="s">
        <v>6853</v>
      </c>
      <c r="G266" s="134" t="str">
        <f t="shared" si="4"/>
        <v>5367072</v>
      </c>
      <c r="H266" s="14" t="s">
        <v>49</v>
      </c>
      <c r="I266" s="14" t="s">
        <v>6854</v>
      </c>
      <c r="J266" s="23">
        <v>45909</v>
      </c>
      <c r="K266" s="14"/>
      <c r="L266" s="14"/>
      <c r="M266" s="14" t="s">
        <v>13353</v>
      </c>
      <c r="N266" s="27" t="s">
        <v>261</v>
      </c>
      <c r="O266" s="27" t="s">
        <v>277</v>
      </c>
      <c r="P266" s="27" t="s">
        <v>278</v>
      </c>
      <c r="Q266" s="27" t="s">
        <v>218</v>
      </c>
      <c r="R266" s="27" t="s">
        <v>6866</v>
      </c>
      <c r="S266" s="27" t="s">
        <v>6820</v>
      </c>
      <c r="T266" s="27" t="s">
        <v>6867</v>
      </c>
      <c r="U266" s="27" t="s">
        <v>6868</v>
      </c>
      <c r="V266" s="27" t="s">
        <v>6869</v>
      </c>
      <c r="W266" s="27" t="s">
        <v>260</v>
      </c>
      <c r="X266" s="27" t="s">
        <v>26</v>
      </c>
      <c r="Y266" s="27" t="s">
        <v>26</v>
      </c>
      <c r="Z266" s="27" t="s">
        <v>26</v>
      </c>
      <c r="AA266" s="27" t="s">
        <v>26</v>
      </c>
      <c r="AB266" s="27" t="s">
        <v>26</v>
      </c>
    </row>
    <row r="267" spans="1:28">
      <c r="A267" s="26">
        <v>45909</v>
      </c>
      <c r="B267" s="27" t="s">
        <v>13348</v>
      </c>
      <c r="C267" s="27" t="s">
        <v>13349</v>
      </c>
      <c r="D267" s="28">
        <v>275</v>
      </c>
      <c r="E267" s="27" t="s">
        <v>6855</v>
      </c>
      <c r="F267" s="27" t="s">
        <v>6856</v>
      </c>
      <c r="G267" s="134" t="str">
        <f t="shared" si="4"/>
        <v>6577868</v>
      </c>
      <c r="H267" s="29" t="s">
        <v>61</v>
      </c>
      <c r="I267" s="29" t="s">
        <v>16905</v>
      </c>
      <c r="J267" s="58">
        <v>45999</v>
      </c>
      <c r="K267" s="14"/>
      <c r="L267" s="14"/>
      <c r="M267" s="14" t="s">
        <v>889</v>
      </c>
      <c r="N267" s="27" t="s">
        <v>6870</v>
      </c>
      <c r="O267" s="27" t="s">
        <v>348</v>
      </c>
      <c r="P267" s="27" t="s">
        <v>6871</v>
      </c>
      <c r="Q267" s="27" t="s">
        <v>218</v>
      </c>
      <c r="R267" s="27" t="s">
        <v>6872</v>
      </c>
      <c r="S267" s="27" t="s">
        <v>6820</v>
      </c>
      <c r="T267" s="27" t="s">
        <v>6873</v>
      </c>
      <c r="U267" s="27" t="s">
        <v>217</v>
      </c>
      <c r="V267" s="27" t="s">
        <v>214</v>
      </c>
      <c r="W267" s="27" t="s">
        <v>296</v>
      </c>
      <c r="X267" s="27" t="s">
        <v>26</v>
      </c>
      <c r="Y267" s="27" t="s">
        <v>26</v>
      </c>
      <c r="Z267" s="27" t="s">
        <v>26</v>
      </c>
      <c r="AA267" s="27" t="s">
        <v>26</v>
      </c>
      <c r="AB267" s="27" t="s">
        <v>26</v>
      </c>
    </row>
    <row r="268" spans="1:28">
      <c r="A268" s="26">
        <v>45909</v>
      </c>
      <c r="B268" s="27" t="s">
        <v>13348</v>
      </c>
      <c r="C268" s="27" t="s">
        <v>13349</v>
      </c>
      <c r="D268" s="28">
        <v>134.1</v>
      </c>
      <c r="E268" s="27" t="s">
        <v>6857</v>
      </c>
      <c r="F268" s="27" t="s">
        <v>6858</v>
      </c>
      <c r="G268" s="134" t="str">
        <f t="shared" si="4"/>
        <v>6577825</v>
      </c>
      <c r="H268" s="14" t="s">
        <v>62</v>
      </c>
      <c r="I268" s="14" t="s">
        <v>6828</v>
      </c>
      <c r="J268" s="23">
        <v>45909</v>
      </c>
      <c r="K268" s="14"/>
      <c r="L268" s="14"/>
      <c r="M268" s="14" t="s">
        <v>13383</v>
      </c>
      <c r="N268" s="27" t="s">
        <v>4390</v>
      </c>
      <c r="O268" s="27" t="s">
        <v>4391</v>
      </c>
      <c r="P268" s="27" t="s">
        <v>6821</v>
      </c>
      <c r="Q268" s="27" t="s">
        <v>309</v>
      </c>
      <c r="R268" s="27" t="s">
        <v>274</v>
      </c>
      <c r="S268" s="27" t="s">
        <v>6874</v>
      </c>
      <c r="T268" s="27" t="s">
        <v>6820</v>
      </c>
      <c r="U268" s="27" t="s">
        <v>6875</v>
      </c>
      <c r="V268" s="27" t="s">
        <v>535</v>
      </c>
      <c r="W268" s="27" t="s">
        <v>276</v>
      </c>
      <c r="X268" s="27" t="s">
        <v>260</v>
      </c>
      <c r="Y268" s="27" t="s">
        <v>26</v>
      </c>
      <c r="Z268" s="27" t="s">
        <v>26</v>
      </c>
      <c r="AA268" s="27" t="s">
        <v>26</v>
      </c>
      <c r="AB268" s="27" t="s">
        <v>26</v>
      </c>
    </row>
    <row r="269" spans="1:28">
      <c r="A269" s="26">
        <v>45909</v>
      </c>
      <c r="B269" s="27" t="s">
        <v>13348</v>
      </c>
      <c r="C269" s="27" t="s">
        <v>13349</v>
      </c>
      <c r="D269" s="28">
        <v>124.13</v>
      </c>
      <c r="E269" s="27" t="s">
        <v>6859</v>
      </c>
      <c r="F269" s="27" t="s">
        <v>6860</v>
      </c>
      <c r="G269" s="134" t="str">
        <f t="shared" si="4"/>
        <v>6577807</v>
      </c>
      <c r="H269" s="14" t="s">
        <v>62</v>
      </c>
      <c r="I269" s="14" t="s">
        <v>6828</v>
      </c>
      <c r="J269" s="23">
        <v>45909</v>
      </c>
      <c r="K269" s="14"/>
      <c r="L269" s="14"/>
      <c r="M269" s="14" t="s">
        <v>13383</v>
      </c>
      <c r="N269" s="27" t="s">
        <v>4390</v>
      </c>
      <c r="O269" s="27" t="s">
        <v>4391</v>
      </c>
      <c r="P269" s="27" t="s">
        <v>6821</v>
      </c>
      <c r="Q269" s="27" t="s">
        <v>309</v>
      </c>
      <c r="R269" s="27" t="s">
        <v>274</v>
      </c>
      <c r="S269" s="27" t="s">
        <v>6876</v>
      </c>
      <c r="T269" s="27" t="s">
        <v>6820</v>
      </c>
      <c r="U269" s="27" t="s">
        <v>6877</v>
      </c>
      <c r="V269" s="27" t="s">
        <v>535</v>
      </c>
      <c r="W269" s="27" t="s">
        <v>276</v>
      </c>
      <c r="X269" s="27" t="s">
        <v>260</v>
      </c>
      <c r="Y269" s="27" t="s">
        <v>26</v>
      </c>
      <c r="Z269" s="27" t="s">
        <v>26</v>
      </c>
      <c r="AA269" s="27" t="s">
        <v>26</v>
      </c>
      <c r="AB269" s="27" t="s">
        <v>26</v>
      </c>
    </row>
    <row r="270" spans="1:28">
      <c r="A270" s="26">
        <v>45909</v>
      </c>
      <c r="B270" s="27" t="s">
        <v>13348</v>
      </c>
      <c r="C270" s="27" t="s">
        <v>13349</v>
      </c>
      <c r="D270" s="28">
        <v>118.7</v>
      </c>
      <c r="E270" s="27" t="s">
        <v>6861</v>
      </c>
      <c r="F270" s="27" t="s">
        <v>6862</v>
      </c>
      <c r="G270" s="134" t="str">
        <f t="shared" si="4"/>
        <v>6577798</v>
      </c>
      <c r="H270" s="14" t="s">
        <v>62</v>
      </c>
      <c r="I270" s="14" t="s">
        <v>6828</v>
      </c>
      <c r="J270" s="23">
        <v>45909</v>
      </c>
      <c r="K270" s="14"/>
      <c r="L270" s="14"/>
      <c r="M270" s="14" t="s">
        <v>13383</v>
      </c>
      <c r="N270" s="27" t="s">
        <v>4390</v>
      </c>
      <c r="O270" s="27" t="s">
        <v>4391</v>
      </c>
      <c r="P270" s="27" t="s">
        <v>6821</v>
      </c>
      <c r="Q270" s="27" t="s">
        <v>309</v>
      </c>
      <c r="R270" s="27" t="s">
        <v>274</v>
      </c>
      <c r="S270" s="27" t="s">
        <v>6878</v>
      </c>
      <c r="T270" s="27" t="s">
        <v>6820</v>
      </c>
      <c r="U270" s="27" t="s">
        <v>6879</v>
      </c>
      <c r="V270" s="27" t="s">
        <v>535</v>
      </c>
      <c r="W270" s="27" t="s">
        <v>276</v>
      </c>
      <c r="X270" s="27" t="s">
        <v>260</v>
      </c>
      <c r="Y270" s="27" t="s">
        <v>26</v>
      </c>
      <c r="Z270" s="27" t="s">
        <v>26</v>
      </c>
      <c r="AA270" s="27" t="s">
        <v>26</v>
      </c>
      <c r="AB270" s="27" t="s">
        <v>26</v>
      </c>
    </row>
    <row r="271" spans="1:28">
      <c r="A271" s="26">
        <v>45909</v>
      </c>
      <c r="B271" s="27" t="s">
        <v>13348</v>
      </c>
      <c r="C271" s="27" t="s">
        <v>13349</v>
      </c>
      <c r="D271" s="28">
        <v>112.19</v>
      </c>
      <c r="E271" s="27" t="s">
        <v>7618</v>
      </c>
      <c r="F271" s="27" t="s">
        <v>7619</v>
      </c>
      <c r="G271" s="134" t="str">
        <f t="shared" si="4"/>
        <v>6577780</v>
      </c>
      <c r="H271" s="17" t="s">
        <v>83</v>
      </c>
      <c r="I271" s="17" t="s">
        <v>186</v>
      </c>
      <c r="J271" s="92">
        <v>45909</v>
      </c>
      <c r="K271" s="17" t="s">
        <v>13848</v>
      </c>
      <c r="L271" s="17" t="s">
        <v>13849</v>
      </c>
      <c r="M271" s="17" t="s">
        <v>186</v>
      </c>
      <c r="N271" s="27" t="s">
        <v>4390</v>
      </c>
      <c r="O271" s="27" t="s">
        <v>4391</v>
      </c>
      <c r="P271" s="27" t="s">
        <v>6821</v>
      </c>
      <c r="Q271" s="27" t="s">
        <v>309</v>
      </c>
      <c r="R271" s="27" t="s">
        <v>274</v>
      </c>
      <c r="S271" s="27" t="s">
        <v>7620</v>
      </c>
      <c r="T271" s="27" t="s">
        <v>6820</v>
      </c>
      <c r="U271" s="27" t="s">
        <v>7621</v>
      </c>
      <c r="V271" s="27" t="s">
        <v>535</v>
      </c>
      <c r="W271" s="27" t="s">
        <v>276</v>
      </c>
      <c r="X271" s="27" t="s">
        <v>260</v>
      </c>
      <c r="Y271" s="27" t="s">
        <v>26</v>
      </c>
      <c r="Z271" s="27" t="s">
        <v>26</v>
      </c>
      <c r="AA271" s="27" t="s">
        <v>26</v>
      </c>
      <c r="AB271" s="27" t="s">
        <v>26</v>
      </c>
    </row>
    <row r="272" spans="1:28">
      <c r="A272" s="26">
        <v>45909</v>
      </c>
      <c r="B272" s="27" t="s">
        <v>13348</v>
      </c>
      <c r="C272" s="27" t="s">
        <v>13349</v>
      </c>
      <c r="D272" s="28">
        <v>92.54</v>
      </c>
      <c r="E272" s="27" t="s">
        <v>6880</v>
      </c>
      <c r="F272" s="27" t="s">
        <v>6881</v>
      </c>
      <c r="G272" s="134" t="str">
        <f t="shared" si="4"/>
        <v>6577834</v>
      </c>
      <c r="H272" s="14" t="s">
        <v>62</v>
      </c>
      <c r="I272" s="14" t="s">
        <v>6828</v>
      </c>
      <c r="J272" s="23">
        <v>45909</v>
      </c>
      <c r="K272" s="14"/>
      <c r="L272" s="14"/>
      <c r="M272" s="14" t="s">
        <v>13383</v>
      </c>
      <c r="N272" s="27" t="s">
        <v>4390</v>
      </c>
      <c r="O272" s="27" t="s">
        <v>4391</v>
      </c>
      <c r="P272" s="27" t="s">
        <v>6821</v>
      </c>
      <c r="Q272" s="27" t="s">
        <v>309</v>
      </c>
      <c r="R272" s="27" t="s">
        <v>274</v>
      </c>
      <c r="S272" s="27" t="s">
        <v>6890</v>
      </c>
      <c r="T272" s="27" t="s">
        <v>6820</v>
      </c>
      <c r="U272" s="27" t="s">
        <v>6891</v>
      </c>
      <c r="V272" s="27" t="s">
        <v>535</v>
      </c>
      <c r="W272" s="27" t="s">
        <v>276</v>
      </c>
      <c r="X272" s="27" t="s">
        <v>260</v>
      </c>
      <c r="Y272" s="27" t="s">
        <v>26</v>
      </c>
      <c r="Z272" s="27" t="s">
        <v>26</v>
      </c>
      <c r="AA272" s="27" t="s">
        <v>26</v>
      </c>
      <c r="AB272" s="27" t="s">
        <v>26</v>
      </c>
    </row>
    <row r="273" spans="1:28">
      <c r="A273" s="26">
        <v>45909</v>
      </c>
      <c r="B273" s="27" t="s">
        <v>13348</v>
      </c>
      <c r="C273" s="27" t="s">
        <v>13349</v>
      </c>
      <c r="D273" s="28">
        <v>10</v>
      </c>
      <c r="E273" s="27" t="s">
        <v>6882</v>
      </c>
      <c r="F273" s="27" t="s">
        <v>6883</v>
      </c>
      <c r="G273" s="134" t="str">
        <f t="shared" si="4"/>
        <v>6577870</v>
      </c>
      <c r="H273" s="14" t="s">
        <v>69</v>
      </c>
      <c r="I273" s="14" t="s">
        <v>8501</v>
      </c>
      <c r="J273" s="23">
        <v>45924</v>
      </c>
      <c r="K273" s="14"/>
      <c r="L273" s="14"/>
      <c r="M273" s="14" t="s">
        <v>13850</v>
      </c>
      <c r="N273" s="27" t="s">
        <v>653</v>
      </c>
      <c r="O273" s="27" t="s">
        <v>348</v>
      </c>
      <c r="P273" s="27" t="s">
        <v>6892</v>
      </c>
      <c r="Q273" s="27" t="s">
        <v>218</v>
      </c>
      <c r="R273" s="27" t="s">
        <v>6893</v>
      </c>
      <c r="S273" s="27" t="s">
        <v>6820</v>
      </c>
      <c r="T273" s="27" t="s">
        <v>6894</v>
      </c>
      <c r="U273" s="27" t="s">
        <v>245</v>
      </c>
      <c r="V273" s="27" t="s">
        <v>214</v>
      </c>
      <c r="W273" s="27" t="s">
        <v>296</v>
      </c>
      <c r="X273" s="27" t="s">
        <v>26</v>
      </c>
      <c r="Y273" s="27" t="s">
        <v>26</v>
      </c>
      <c r="Z273" s="27" t="s">
        <v>26</v>
      </c>
      <c r="AA273" s="27" t="s">
        <v>26</v>
      </c>
      <c r="AB273" s="27" t="s">
        <v>26</v>
      </c>
    </row>
    <row r="274" spans="1:28">
      <c r="A274" s="26">
        <v>45909</v>
      </c>
      <c r="B274" s="27" t="s">
        <v>13348</v>
      </c>
      <c r="C274" s="27" t="s">
        <v>13349</v>
      </c>
      <c r="D274" s="28">
        <v>267.79000000000002</v>
      </c>
      <c r="E274" s="27" t="s">
        <v>6884</v>
      </c>
      <c r="F274" s="27" t="s">
        <v>6885</v>
      </c>
      <c r="G274" s="134" t="str">
        <f t="shared" si="4"/>
        <v>6577853</v>
      </c>
      <c r="H274" s="14" t="s">
        <v>109</v>
      </c>
      <c r="I274" s="14" t="s">
        <v>6886</v>
      </c>
      <c r="J274" s="23">
        <v>45910</v>
      </c>
      <c r="K274" s="14"/>
      <c r="L274" s="14"/>
      <c r="M274" s="14" t="s">
        <v>13393</v>
      </c>
      <c r="N274" s="27" t="s">
        <v>601</v>
      </c>
      <c r="O274" s="27" t="s">
        <v>602</v>
      </c>
      <c r="P274" s="27" t="s">
        <v>6691</v>
      </c>
      <c r="Q274" s="27" t="s">
        <v>603</v>
      </c>
      <c r="R274" s="27" t="s">
        <v>274</v>
      </c>
      <c r="S274" s="27" t="s">
        <v>6895</v>
      </c>
      <c r="T274" s="27" t="s">
        <v>6820</v>
      </c>
      <c r="U274" s="27" t="s">
        <v>6896</v>
      </c>
      <c r="V274" s="27" t="s">
        <v>536</v>
      </c>
      <c r="W274" s="27" t="s">
        <v>6897</v>
      </c>
      <c r="X274" s="27" t="s">
        <v>296</v>
      </c>
      <c r="Y274" s="27" t="s">
        <v>26</v>
      </c>
      <c r="Z274" s="27" t="s">
        <v>26</v>
      </c>
      <c r="AA274" s="27" t="s">
        <v>26</v>
      </c>
      <c r="AB274" s="27" t="s">
        <v>26</v>
      </c>
    </row>
    <row r="275" spans="1:28">
      <c r="A275" s="26">
        <v>45909</v>
      </c>
      <c r="B275" s="27" t="s">
        <v>13348</v>
      </c>
      <c r="C275" s="27" t="s">
        <v>13349</v>
      </c>
      <c r="D275" s="28">
        <v>197080</v>
      </c>
      <c r="E275" s="27" t="s">
        <v>6887</v>
      </c>
      <c r="F275" s="27" t="s">
        <v>6888</v>
      </c>
      <c r="G275" s="134" t="str">
        <f t="shared" si="4"/>
        <v>1834736</v>
      </c>
      <c r="H275" s="14" t="s">
        <v>62</v>
      </c>
      <c r="I275" s="14" t="s">
        <v>6889</v>
      </c>
      <c r="J275" s="23">
        <v>45910</v>
      </c>
      <c r="K275" s="14"/>
      <c r="L275" s="14"/>
      <c r="M275" s="14" t="s">
        <v>41</v>
      </c>
      <c r="N275" s="27" t="s">
        <v>517</v>
      </c>
      <c r="O275" s="27" t="s">
        <v>795</v>
      </c>
      <c r="P275" s="27" t="s">
        <v>6821</v>
      </c>
      <c r="Q275" s="27" t="s">
        <v>309</v>
      </c>
      <c r="R275" s="27" t="s">
        <v>274</v>
      </c>
      <c r="S275" s="27" t="s">
        <v>6898</v>
      </c>
      <c r="T275" s="27" t="s">
        <v>6820</v>
      </c>
      <c r="U275" s="27" t="s">
        <v>6899</v>
      </c>
      <c r="V275" s="27" t="s">
        <v>6900</v>
      </c>
      <c r="W275" s="27" t="s">
        <v>276</v>
      </c>
      <c r="X275" s="27" t="s">
        <v>260</v>
      </c>
      <c r="Y275" s="27" t="s">
        <v>26</v>
      </c>
      <c r="Z275" s="27" t="s">
        <v>26</v>
      </c>
      <c r="AA275" s="27" t="s">
        <v>26</v>
      </c>
      <c r="AB275" s="27" t="s">
        <v>26</v>
      </c>
    </row>
    <row r="276" spans="1:28">
      <c r="A276" s="26">
        <v>45909</v>
      </c>
      <c r="B276" s="27" t="s">
        <v>13348</v>
      </c>
      <c r="C276" s="27" t="s">
        <v>13349</v>
      </c>
      <c r="D276" s="28">
        <v>75000</v>
      </c>
      <c r="E276" s="27" t="s">
        <v>7622</v>
      </c>
      <c r="F276" s="27" t="s">
        <v>7623</v>
      </c>
      <c r="G276" s="134" t="str">
        <f t="shared" si="4"/>
        <v>1834804</v>
      </c>
      <c r="H276" s="114" t="s">
        <v>83</v>
      </c>
      <c r="I276" s="114" t="s">
        <v>186</v>
      </c>
      <c r="J276" s="113">
        <v>45910</v>
      </c>
      <c r="K276" s="114" t="s">
        <v>13851</v>
      </c>
      <c r="L276" s="114" t="s">
        <v>13852</v>
      </c>
      <c r="M276" s="114" t="s">
        <v>186</v>
      </c>
      <c r="N276" s="27" t="s">
        <v>517</v>
      </c>
      <c r="O276" s="27" t="s">
        <v>534</v>
      </c>
      <c r="P276" s="27" t="s">
        <v>6821</v>
      </c>
      <c r="Q276" s="27" t="s">
        <v>309</v>
      </c>
      <c r="R276" s="27" t="s">
        <v>274</v>
      </c>
      <c r="S276" s="27" t="s">
        <v>7624</v>
      </c>
      <c r="T276" s="27" t="s">
        <v>6820</v>
      </c>
      <c r="U276" s="27" t="s">
        <v>7625</v>
      </c>
      <c r="V276" s="27" t="s">
        <v>523</v>
      </c>
      <c r="W276" s="27" t="s">
        <v>276</v>
      </c>
      <c r="X276" s="27" t="s">
        <v>260</v>
      </c>
      <c r="Y276" s="27" t="s">
        <v>26</v>
      </c>
      <c r="Z276" s="27" t="s">
        <v>26</v>
      </c>
      <c r="AA276" s="27" t="s">
        <v>26</v>
      </c>
      <c r="AB276" s="27" t="s">
        <v>26</v>
      </c>
    </row>
    <row r="277" spans="1:28">
      <c r="A277" s="26">
        <v>45909</v>
      </c>
      <c r="B277" s="27" t="s">
        <v>13348</v>
      </c>
      <c r="C277" s="27" t="s">
        <v>13349</v>
      </c>
      <c r="D277" s="28">
        <v>14403.62</v>
      </c>
      <c r="E277" s="27" t="s">
        <v>7626</v>
      </c>
      <c r="F277" s="27" t="s">
        <v>7627</v>
      </c>
      <c r="G277" s="134" t="str">
        <f t="shared" si="4"/>
        <v>1834724</v>
      </c>
      <c r="H277" s="114" t="s">
        <v>83</v>
      </c>
      <c r="I277" s="114" t="s">
        <v>186</v>
      </c>
      <c r="J277" s="113">
        <v>45910</v>
      </c>
      <c r="K277" s="114" t="s">
        <v>13853</v>
      </c>
      <c r="L277" s="114" t="s">
        <v>13854</v>
      </c>
      <c r="M277" s="114" t="s">
        <v>186</v>
      </c>
      <c r="N277" s="27" t="s">
        <v>517</v>
      </c>
      <c r="O277" s="27" t="s">
        <v>629</v>
      </c>
      <c r="P277" s="27" t="s">
        <v>6821</v>
      </c>
      <c r="Q277" s="27" t="s">
        <v>309</v>
      </c>
      <c r="R277" s="27" t="s">
        <v>274</v>
      </c>
      <c r="S277" s="27" t="s">
        <v>7628</v>
      </c>
      <c r="T277" s="27" t="s">
        <v>6820</v>
      </c>
      <c r="U277" s="27" t="s">
        <v>7629</v>
      </c>
      <c r="V277" s="27" t="s">
        <v>519</v>
      </c>
      <c r="W277" s="27" t="s">
        <v>276</v>
      </c>
      <c r="X277" s="27" t="s">
        <v>260</v>
      </c>
      <c r="Y277" s="27" t="s">
        <v>26</v>
      </c>
      <c r="Z277" s="27" t="s">
        <v>26</v>
      </c>
      <c r="AA277" s="27" t="s">
        <v>26</v>
      </c>
      <c r="AB277" s="27" t="s">
        <v>26</v>
      </c>
    </row>
    <row r="278" spans="1:28">
      <c r="A278" s="26">
        <v>45909</v>
      </c>
      <c r="B278" s="27" t="s">
        <v>13348</v>
      </c>
      <c r="C278" s="27" t="s">
        <v>13349</v>
      </c>
      <c r="D278" s="28">
        <v>470</v>
      </c>
      <c r="E278" s="27" t="s">
        <v>6901</v>
      </c>
      <c r="F278" s="27" t="s">
        <v>6902</v>
      </c>
      <c r="G278" s="134" t="str">
        <f t="shared" si="4"/>
        <v>2136598</v>
      </c>
      <c r="H278" s="14" t="s">
        <v>69</v>
      </c>
      <c r="I278" s="14" t="s">
        <v>6903</v>
      </c>
      <c r="J278" s="23">
        <v>45911</v>
      </c>
      <c r="K278" s="14"/>
      <c r="L278" s="14"/>
      <c r="M278" s="14" t="s">
        <v>13855</v>
      </c>
      <c r="N278" s="27" t="s">
        <v>347</v>
      </c>
      <c r="O278" s="27" t="s">
        <v>345</v>
      </c>
      <c r="P278" s="27" t="s">
        <v>349</v>
      </c>
      <c r="Q278" s="27" t="s">
        <v>218</v>
      </c>
      <c r="R278" s="27" t="s">
        <v>6911</v>
      </c>
      <c r="S278" s="27" t="s">
        <v>6820</v>
      </c>
      <c r="T278" s="27" t="s">
        <v>6912</v>
      </c>
      <c r="U278" s="27" t="s">
        <v>245</v>
      </c>
      <c r="V278" s="27" t="s">
        <v>214</v>
      </c>
      <c r="W278" s="27" t="s">
        <v>252</v>
      </c>
      <c r="X278" s="27" t="s">
        <v>26</v>
      </c>
      <c r="Y278" s="27" t="s">
        <v>26</v>
      </c>
      <c r="Z278" s="27" t="s">
        <v>26</v>
      </c>
      <c r="AA278" s="27" t="s">
        <v>26</v>
      </c>
      <c r="AB278" s="27" t="s">
        <v>26</v>
      </c>
    </row>
    <row r="279" spans="1:28">
      <c r="A279" s="26">
        <v>45909</v>
      </c>
      <c r="B279" s="27" t="s">
        <v>13348</v>
      </c>
      <c r="C279" s="27" t="s">
        <v>13349</v>
      </c>
      <c r="D279" s="28">
        <v>311.85000000000002</v>
      </c>
      <c r="E279" s="27" t="s">
        <v>334</v>
      </c>
      <c r="F279" s="27" t="s">
        <v>6904</v>
      </c>
      <c r="G279" s="134" t="str">
        <f t="shared" si="4"/>
        <v>1834700</v>
      </c>
      <c r="H279" s="14" t="s">
        <v>52</v>
      </c>
      <c r="I279" s="14" t="s">
        <v>8502</v>
      </c>
      <c r="J279" s="23">
        <v>45917</v>
      </c>
      <c r="K279" s="14"/>
      <c r="L279" s="14"/>
      <c r="M279" s="14" t="s">
        <v>13855</v>
      </c>
      <c r="N279" s="27" t="s">
        <v>329</v>
      </c>
      <c r="O279" s="27" t="s">
        <v>330</v>
      </c>
      <c r="P279" s="27" t="s">
        <v>6821</v>
      </c>
      <c r="Q279" s="27" t="s">
        <v>331</v>
      </c>
      <c r="R279" s="27" t="s">
        <v>274</v>
      </c>
      <c r="S279" s="27" t="s">
        <v>6913</v>
      </c>
      <c r="T279" s="27" t="s">
        <v>6820</v>
      </c>
      <c r="U279" s="27" t="s">
        <v>335</v>
      </c>
      <c r="V279" s="27" t="s">
        <v>6914</v>
      </c>
      <c r="W279" s="27" t="s">
        <v>276</v>
      </c>
      <c r="X279" s="27" t="s">
        <v>333</v>
      </c>
      <c r="Y279" s="27" t="s">
        <v>26</v>
      </c>
      <c r="Z279" s="27" t="s">
        <v>26</v>
      </c>
      <c r="AA279" s="27" t="s">
        <v>26</v>
      </c>
      <c r="AB279" s="27" t="s">
        <v>26</v>
      </c>
    </row>
    <row r="280" spans="1:28">
      <c r="A280" s="26">
        <v>45909</v>
      </c>
      <c r="B280" s="27" t="s">
        <v>13348</v>
      </c>
      <c r="C280" s="27" t="s">
        <v>13349</v>
      </c>
      <c r="D280" s="28">
        <v>225</v>
      </c>
      <c r="E280" s="27" t="s">
        <v>6905</v>
      </c>
      <c r="F280" s="27" t="s">
        <v>6906</v>
      </c>
      <c r="G280" s="134" t="str">
        <f t="shared" si="4"/>
        <v>2136600</v>
      </c>
      <c r="H280" s="14" t="s">
        <v>69</v>
      </c>
      <c r="I280" s="14" t="s">
        <v>6907</v>
      </c>
      <c r="J280" s="23">
        <v>45911</v>
      </c>
      <c r="K280" s="14"/>
      <c r="L280" s="14"/>
      <c r="M280" s="14" t="s">
        <v>13363</v>
      </c>
      <c r="N280" s="27" t="s">
        <v>347</v>
      </c>
      <c r="O280" s="27" t="s">
        <v>348</v>
      </c>
      <c r="P280" s="27" t="s">
        <v>349</v>
      </c>
      <c r="Q280" s="27" t="s">
        <v>218</v>
      </c>
      <c r="R280" s="27" t="s">
        <v>6915</v>
      </c>
      <c r="S280" s="27" t="s">
        <v>6820</v>
      </c>
      <c r="T280" s="27" t="s">
        <v>6916</v>
      </c>
      <c r="U280" s="27" t="s">
        <v>245</v>
      </c>
      <c r="V280" s="27" t="s">
        <v>214</v>
      </c>
      <c r="W280" s="27" t="s">
        <v>296</v>
      </c>
      <c r="X280" s="27" t="s">
        <v>26</v>
      </c>
      <c r="Y280" s="27" t="s">
        <v>26</v>
      </c>
      <c r="Z280" s="27" t="s">
        <v>26</v>
      </c>
      <c r="AA280" s="27" t="s">
        <v>26</v>
      </c>
      <c r="AB280" s="27" t="s">
        <v>26</v>
      </c>
    </row>
    <row r="281" spans="1:28">
      <c r="A281" s="26">
        <v>45909</v>
      </c>
      <c r="B281" s="27" t="s">
        <v>13348</v>
      </c>
      <c r="C281" s="27" t="s">
        <v>13357</v>
      </c>
      <c r="D281" s="28">
        <v>11700</v>
      </c>
      <c r="E281" s="27" t="s">
        <v>6908</v>
      </c>
      <c r="F281" s="27" t="s">
        <v>6909</v>
      </c>
      <c r="G281" s="134" t="str">
        <f t="shared" si="4"/>
        <v>2200252</v>
      </c>
      <c r="H281" s="14" t="s">
        <v>80</v>
      </c>
      <c r="I281" s="14" t="s">
        <v>6910</v>
      </c>
      <c r="J281" s="23">
        <v>45916</v>
      </c>
      <c r="K281" s="14"/>
      <c r="L281" s="14"/>
      <c r="M281" s="14" t="s">
        <v>824</v>
      </c>
      <c r="N281" s="27" t="s">
        <v>6917</v>
      </c>
      <c r="O281" s="27" t="s">
        <v>477</v>
      </c>
      <c r="P281" s="27" t="s">
        <v>6918</v>
      </c>
      <c r="Q281" s="27" t="s">
        <v>6919</v>
      </c>
      <c r="R281" s="27" t="s">
        <v>26</v>
      </c>
      <c r="S281" s="27" t="s">
        <v>26</v>
      </c>
      <c r="T281" s="27" t="s">
        <v>26</v>
      </c>
      <c r="U281" s="27" t="s">
        <v>26</v>
      </c>
      <c r="V281" s="27" t="s">
        <v>26</v>
      </c>
      <c r="W281" s="27" t="s">
        <v>26</v>
      </c>
      <c r="X281" s="27" t="s">
        <v>26</v>
      </c>
      <c r="Y281" s="27" t="s">
        <v>26</v>
      </c>
      <c r="Z281" s="27" t="s">
        <v>26</v>
      </c>
      <c r="AA281" s="27" t="s">
        <v>26</v>
      </c>
      <c r="AB281" s="27" t="s">
        <v>26</v>
      </c>
    </row>
    <row r="282" spans="1:28">
      <c r="A282" s="26">
        <v>45909</v>
      </c>
      <c r="B282" s="27" t="s">
        <v>13348</v>
      </c>
      <c r="C282" s="27" t="s">
        <v>13357</v>
      </c>
      <c r="D282" s="28">
        <v>4290.8</v>
      </c>
      <c r="E282" s="27" t="s">
        <v>6908</v>
      </c>
      <c r="F282" s="27" t="s">
        <v>7630</v>
      </c>
      <c r="G282" s="134" t="str">
        <f t="shared" si="4"/>
        <v>2100252</v>
      </c>
      <c r="H282" s="16" t="s">
        <v>83</v>
      </c>
      <c r="I282" s="16" t="s">
        <v>82</v>
      </c>
      <c r="J282" s="145">
        <v>45910</v>
      </c>
      <c r="K282" s="16" t="s">
        <v>13856</v>
      </c>
      <c r="L282" s="16" t="s">
        <v>13857</v>
      </c>
      <c r="M282" s="16" t="s">
        <v>82</v>
      </c>
      <c r="N282" s="27" t="s">
        <v>6917</v>
      </c>
      <c r="O282" s="27" t="s">
        <v>477</v>
      </c>
      <c r="P282" s="27" t="s">
        <v>7631</v>
      </c>
      <c r="Q282" s="27" t="s">
        <v>6919</v>
      </c>
      <c r="R282" s="27" t="s">
        <v>26</v>
      </c>
      <c r="S282" s="27" t="s">
        <v>26</v>
      </c>
      <c r="T282" s="27" t="s">
        <v>26</v>
      </c>
      <c r="U282" s="27" t="s">
        <v>26</v>
      </c>
      <c r="V282" s="27" t="s">
        <v>26</v>
      </c>
      <c r="W282" s="27" t="s">
        <v>26</v>
      </c>
      <c r="X282" s="27" t="s">
        <v>26</v>
      </c>
      <c r="Y282" s="27" t="s">
        <v>26</v>
      </c>
      <c r="Z282" s="27" t="s">
        <v>26</v>
      </c>
      <c r="AA282" s="27" t="s">
        <v>26</v>
      </c>
      <c r="AB282" s="27" t="s">
        <v>26</v>
      </c>
    </row>
    <row r="283" spans="1:28">
      <c r="A283" s="26">
        <v>45910</v>
      </c>
      <c r="B283" s="27" t="s">
        <v>13348</v>
      </c>
      <c r="C283" s="27" t="s">
        <v>13349</v>
      </c>
      <c r="D283" s="28">
        <v>471288</v>
      </c>
      <c r="E283" s="27" t="s">
        <v>6920</v>
      </c>
      <c r="F283" s="27" t="s">
        <v>6921</v>
      </c>
      <c r="G283" s="134" t="str">
        <f t="shared" si="4"/>
        <v>4773200</v>
      </c>
      <c r="H283" s="14" t="s">
        <v>50</v>
      </c>
      <c r="I283" s="14" t="s">
        <v>8503</v>
      </c>
      <c r="J283" s="23">
        <v>45923</v>
      </c>
      <c r="K283" s="14"/>
      <c r="L283" s="14"/>
      <c r="M283" s="14" t="s">
        <v>13411</v>
      </c>
      <c r="N283" s="27" t="s">
        <v>4390</v>
      </c>
      <c r="O283" s="27" t="s">
        <v>4391</v>
      </c>
      <c r="P283" s="27" t="s">
        <v>6922</v>
      </c>
      <c r="Q283" s="27" t="s">
        <v>309</v>
      </c>
      <c r="R283" s="27" t="s">
        <v>274</v>
      </c>
      <c r="S283" s="27" t="s">
        <v>6923</v>
      </c>
      <c r="T283" s="27" t="s">
        <v>6924</v>
      </c>
      <c r="U283" s="27" t="s">
        <v>6925</v>
      </c>
      <c r="V283" s="27" t="s">
        <v>535</v>
      </c>
      <c r="W283" s="27" t="s">
        <v>276</v>
      </c>
      <c r="X283" s="27" t="s">
        <v>260</v>
      </c>
      <c r="Y283" s="27" t="s">
        <v>26</v>
      </c>
      <c r="Z283" s="27" t="s">
        <v>26</v>
      </c>
      <c r="AA283" s="27" t="s">
        <v>26</v>
      </c>
      <c r="AB283" s="27" t="s">
        <v>26</v>
      </c>
    </row>
    <row r="284" spans="1:28">
      <c r="A284" s="26">
        <v>45910</v>
      </c>
      <c r="B284" s="27" t="s">
        <v>13348</v>
      </c>
      <c r="C284" s="27" t="s">
        <v>13349</v>
      </c>
      <c r="D284" s="28">
        <v>53890.28</v>
      </c>
      <c r="E284" s="27" t="s">
        <v>7632</v>
      </c>
      <c r="F284" s="27" t="s">
        <v>7633</v>
      </c>
      <c r="G284" s="134" t="str">
        <f t="shared" si="4"/>
        <v>4773191</v>
      </c>
      <c r="H284" s="114" t="s">
        <v>83</v>
      </c>
      <c r="I284" s="114" t="s">
        <v>186</v>
      </c>
      <c r="J284" s="113">
        <v>45910</v>
      </c>
      <c r="K284" s="114" t="s">
        <v>13858</v>
      </c>
      <c r="L284" s="114" t="s">
        <v>13859</v>
      </c>
      <c r="M284" s="114" t="s">
        <v>186</v>
      </c>
      <c r="N284" s="27" t="s">
        <v>4390</v>
      </c>
      <c r="O284" s="27" t="s">
        <v>4391</v>
      </c>
      <c r="P284" s="27" t="s">
        <v>6922</v>
      </c>
      <c r="Q284" s="27" t="s">
        <v>309</v>
      </c>
      <c r="R284" s="27" t="s">
        <v>274</v>
      </c>
      <c r="S284" s="27" t="s">
        <v>7634</v>
      </c>
      <c r="T284" s="27" t="s">
        <v>6924</v>
      </c>
      <c r="U284" s="27" t="s">
        <v>7635</v>
      </c>
      <c r="V284" s="27" t="s">
        <v>535</v>
      </c>
      <c r="W284" s="27" t="s">
        <v>276</v>
      </c>
      <c r="X284" s="27" t="s">
        <v>260</v>
      </c>
      <c r="Y284" s="27" t="s">
        <v>26</v>
      </c>
      <c r="Z284" s="27" t="s">
        <v>26</v>
      </c>
      <c r="AA284" s="27" t="s">
        <v>26</v>
      </c>
      <c r="AB284" s="27" t="s">
        <v>26</v>
      </c>
    </row>
    <row r="285" spans="1:28">
      <c r="A285" s="26">
        <v>45910</v>
      </c>
      <c r="B285" s="27" t="s">
        <v>13348</v>
      </c>
      <c r="C285" s="27" t="s">
        <v>13349</v>
      </c>
      <c r="D285" s="28">
        <v>48200.21</v>
      </c>
      <c r="E285" s="27" t="s">
        <v>7636</v>
      </c>
      <c r="F285" s="27" t="s">
        <v>7637</v>
      </c>
      <c r="G285" s="134" t="str">
        <f t="shared" si="4"/>
        <v>4773182</v>
      </c>
      <c r="H285" s="114" t="s">
        <v>83</v>
      </c>
      <c r="I285" s="114" t="s">
        <v>186</v>
      </c>
      <c r="J285" s="113">
        <v>45910</v>
      </c>
      <c r="K285" s="114" t="s">
        <v>13860</v>
      </c>
      <c r="L285" s="114" t="s">
        <v>13861</v>
      </c>
      <c r="M285" s="114" t="s">
        <v>186</v>
      </c>
      <c r="N285" s="27" t="s">
        <v>4390</v>
      </c>
      <c r="O285" s="27" t="s">
        <v>4391</v>
      </c>
      <c r="P285" s="27" t="s">
        <v>6922</v>
      </c>
      <c r="Q285" s="27" t="s">
        <v>309</v>
      </c>
      <c r="R285" s="27" t="s">
        <v>274</v>
      </c>
      <c r="S285" s="27" t="s">
        <v>7638</v>
      </c>
      <c r="T285" s="27" t="s">
        <v>6924</v>
      </c>
      <c r="U285" s="27" t="s">
        <v>7639</v>
      </c>
      <c r="V285" s="27" t="s">
        <v>535</v>
      </c>
      <c r="W285" s="27" t="s">
        <v>276</v>
      </c>
      <c r="X285" s="27" t="s">
        <v>260</v>
      </c>
      <c r="Y285" s="27" t="s">
        <v>26</v>
      </c>
      <c r="Z285" s="27" t="s">
        <v>26</v>
      </c>
      <c r="AA285" s="27" t="s">
        <v>26</v>
      </c>
      <c r="AB285" s="27" t="s">
        <v>26</v>
      </c>
    </row>
    <row r="286" spans="1:28">
      <c r="A286" s="26">
        <v>45910</v>
      </c>
      <c r="B286" s="27" t="s">
        <v>13348</v>
      </c>
      <c r="C286" s="27" t="s">
        <v>13349</v>
      </c>
      <c r="D286" s="28">
        <v>41228.1</v>
      </c>
      <c r="E286" s="27" t="s">
        <v>7640</v>
      </c>
      <c r="F286" s="27" t="s">
        <v>7641</v>
      </c>
      <c r="G286" s="134" t="str">
        <f t="shared" si="4"/>
        <v>4773173</v>
      </c>
      <c r="H286" s="114" t="s">
        <v>83</v>
      </c>
      <c r="I286" s="114" t="s">
        <v>186</v>
      </c>
      <c r="J286" s="113">
        <v>45910</v>
      </c>
      <c r="K286" s="114" t="s">
        <v>13862</v>
      </c>
      <c r="L286" s="114" t="s">
        <v>13863</v>
      </c>
      <c r="M286" s="114" t="s">
        <v>186</v>
      </c>
      <c r="N286" s="27" t="s">
        <v>4390</v>
      </c>
      <c r="O286" s="27" t="s">
        <v>4391</v>
      </c>
      <c r="P286" s="27" t="s">
        <v>6922</v>
      </c>
      <c r="Q286" s="27" t="s">
        <v>309</v>
      </c>
      <c r="R286" s="27" t="s">
        <v>274</v>
      </c>
      <c r="S286" s="27" t="s">
        <v>7642</v>
      </c>
      <c r="T286" s="27" t="s">
        <v>6924</v>
      </c>
      <c r="U286" s="27" t="s">
        <v>7643</v>
      </c>
      <c r="V286" s="27" t="s">
        <v>535</v>
      </c>
      <c r="W286" s="27" t="s">
        <v>276</v>
      </c>
      <c r="X286" s="27" t="s">
        <v>260</v>
      </c>
      <c r="Y286" s="27" t="s">
        <v>26</v>
      </c>
      <c r="Z286" s="27" t="s">
        <v>26</v>
      </c>
      <c r="AA286" s="27" t="s">
        <v>26</v>
      </c>
      <c r="AB286" s="27" t="s">
        <v>26</v>
      </c>
    </row>
    <row r="287" spans="1:28">
      <c r="A287" s="26">
        <v>45910</v>
      </c>
      <c r="B287" s="27" t="s">
        <v>13348</v>
      </c>
      <c r="C287" s="27" t="s">
        <v>13349</v>
      </c>
      <c r="D287" s="28">
        <v>35906.199999999997</v>
      </c>
      <c r="E287" s="27" t="s">
        <v>7644</v>
      </c>
      <c r="F287" s="27" t="s">
        <v>7645</v>
      </c>
      <c r="G287" s="134" t="str">
        <f t="shared" si="4"/>
        <v>4773164</v>
      </c>
      <c r="H287" s="114" t="s">
        <v>83</v>
      </c>
      <c r="I287" s="114" t="s">
        <v>186</v>
      </c>
      <c r="J287" s="113">
        <v>45910</v>
      </c>
      <c r="K287" s="114" t="s">
        <v>13864</v>
      </c>
      <c r="L287" s="114" t="s">
        <v>13865</v>
      </c>
      <c r="M287" s="114" t="s">
        <v>186</v>
      </c>
      <c r="N287" s="27" t="s">
        <v>4390</v>
      </c>
      <c r="O287" s="27" t="s">
        <v>4391</v>
      </c>
      <c r="P287" s="27" t="s">
        <v>6922</v>
      </c>
      <c r="Q287" s="27" t="s">
        <v>309</v>
      </c>
      <c r="R287" s="27" t="s">
        <v>274</v>
      </c>
      <c r="S287" s="27" t="s">
        <v>7646</v>
      </c>
      <c r="T287" s="27" t="s">
        <v>6924</v>
      </c>
      <c r="U287" s="27" t="s">
        <v>7647</v>
      </c>
      <c r="V287" s="27" t="s">
        <v>535</v>
      </c>
      <c r="W287" s="27" t="s">
        <v>276</v>
      </c>
      <c r="X287" s="27" t="s">
        <v>260</v>
      </c>
      <c r="Y287" s="27" t="s">
        <v>26</v>
      </c>
      <c r="Z287" s="27" t="s">
        <v>26</v>
      </c>
      <c r="AA287" s="27" t="s">
        <v>26</v>
      </c>
      <c r="AB287" s="27" t="s">
        <v>26</v>
      </c>
    </row>
    <row r="288" spans="1:28">
      <c r="A288" s="26">
        <v>45910</v>
      </c>
      <c r="B288" s="27" t="s">
        <v>13348</v>
      </c>
      <c r="C288" s="27" t="s">
        <v>13349</v>
      </c>
      <c r="D288" s="28">
        <v>20027.75</v>
      </c>
      <c r="E288" s="27" t="s">
        <v>7648</v>
      </c>
      <c r="F288" s="27" t="s">
        <v>7649</v>
      </c>
      <c r="G288" s="134" t="str">
        <f t="shared" si="4"/>
        <v>4773155</v>
      </c>
      <c r="H288" s="114" t="s">
        <v>83</v>
      </c>
      <c r="I288" s="114" t="s">
        <v>186</v>
      </c>
      <c r="J288" s="113">
        <v>45910</v>
      </c>
      <c r="K288" s="114" t="s">
        <v>13866</v>
      </c>
      <c r="L288" s="114" t="s">
        <v>13867</v>
      </c>
      <c r="M288" s="114" t="s">
        <v>186</v>
      </c>
      <c r="N288" s="27" t="s">
        <v>4390</v>
      </c>
      <c r="O288" s="27" t="s">
        <v>4391</v>
      </c>
      <c r="P288" s="27" t="s">
        <v>6922</v>
      </c>
      <c r="Q288" s="27" t="s">
        <v>309</v>
      </c>
      <c r="R288" s="27" t="s">
        <v>274</v>
      </c>
      <c r="S288" s="27" t="s">
        <v>7650</v>
      </c>
      <c r="T288" s="27" t="s">
        <v>6924</v>
      </c>
      <c r="U288" s="27" t="s">
        <v>7651</v>
      </c>
      <c r="V288" s="27" t="s">
        <v>535</v>
      </c>
      <c r="W288" s="27" t="s">
        <v>276</v>
      </c>
      <c r="X288" s="27" t="s">
        <v>260</v>
      </c>
      <c r="Y288" s="27" t="s">
        <v>26</v>
      </c>
      <c r="Z288" s="27" t="s">
        <v>26</v>
      </c>
      <c r="AA288" s="27" t="s">
        <v>26</v>
      </c>
      <c r="AB288" s="27" t="s">
        <v>26</v>
      </c>
    </row>
    <row r="289" spans="1:28">
      <c r="A289" s="26">
        <v>45910</v>
      </c>
      <c r="B289" s="27" t="s">
        <v>13348</v>
      </c>
      <c r="C289" s="27" t="s">
        <v>13349</v>
      </c>
      <c r="D289" s="28">
        <v>15298.2</v>
      </c>
      <c r="E289" s="27" t="s">
        <v>1856</v>
      </c>
      <c r="F289" s="27" t="s">
        <v>7652</v>
      </c>
      <c r="G289" s="134" t="str">
        <f t="shared" si="4"/>
        <v>4942702</v>
      </c>
      <c r="H289" s="114" t="s">
        <v>83</v>
      </c>
      <c r="I289" s="114" t="s">
        <v>186</v>
      </c>
      <c r="J289" s="113">
        <v>45910</v>
      </c>
      <c r="K289" s="114" t="s">
        <v>13868</v>
      </c>
      <c r="L289" s="114" t="s">
        <v>13869</v>
      </c>
      <c r="M289" s="114" t="s">
        <v>186</v>
      </c>
      <c r="N289" s="27" t="s">
        <v>1858</v>
      </c>
      <c r="O289" s="27" t="s">
        <v>1859</v>
      </c>
      <c r="P289" s="27" t="s">
        <v>6922</v>
      </c>
      <c r="Q289" s="27" t="s">
        <v>1861</v>
      </c>
      <c r="R289" s="27" t="s">
        <v>218</v>
      </c>
      <c r="S289" s="27" t="s">
        <v>7653</v>
      </c>
      <c r="T289" s="27" t="s">
        <v>6924</v>
      </c>
      <c r="U289" s="27" t="s">
        <v>1863</v>
      </c>
      <c r="V289" s="27" t="s">
        <v>217</v>
      </c>
      <c r="W289" s="27" t="s">
        <v>7654</v>
      </c>
      <c r="X289" s="27" t="s">
        <v>7655</v>
      </c>
      <c r="Y289" s="27" t="s">
        <v>525</v>
      </c>
      <c r="Z289" s="27" t="s">
        <v>26</v>
      </c>
      <c r="AA289" s="27" t="s">
        <v>26</v>
      </c>
      <c r="AB289" s="27" t="s">
        <v>26</v>
      </c>
    </row>
    <row r="290" spans="1:28">
      <c r="A290" s="26">
        <v>45910</v>
      </c>
      <c r="B290" s="27" t="s">
        <v>13348</v>
      </c>
      <c r="C290" s="27" t="s">
        <v>13349</v>
      </c>
      <c r="D290" s="28">
        <v>10636.25</v>
      </c>
      <c r="E290" s="27" t="s">
        <v>7656</v>
      </c>
      <c r="F290" s="27" t="s">
        <v>7657</v>
      </c>
      <c r="G290" s="134" t="str">
        <f t="shared" si="4"/>
        <v>4773146</v>
      </c>
      <c r="H290" s="114" t="s">
        <v>83</v>
      </c>
      <c r="I290" s="114" t="s">
        <v>186</v>
      </c>
      <c r="J290" s="113">
        <v>45910</v>
      </c>
      <c r="K290" s="114" t="s">
        <v>13870</v>
      </c>
      <c r="L290" s="114" t="s">
        <v>13871</v>
      </c>
      <c r="M290" s="114" t="s">
        <v>186</v>
      </c>
      <c r="N290" s="27" t="s">
        <v>4390</v>
      </c>
      <c r="O290" s="27" t="s">
        <v>4391</v>
      </c>
      <c r="P290" s="27" t="s">
        <v>6922</v>
      </c>
      <c r="Q290" s="27" t="s">
        <v>309</v>
      </c>
      <c r="R290" s="27" t="s">
        <v>274</v>
      </c>
      <c r="S290" s="27" t="s">
        <v>7658</v>
      </c>
      <c r="T290" s="27" t="s">
        <v>6924</v>
      </c>
      <c r="U290" s="27" t="s">
        <v>7659</v>
      </c>
      <c r="V290" s="27" t="s">
        <v>535</v>
      </c>
      <c r="W290" s="27" t="s">
        <v>276</v>
      </c>
      <c r="X290" s="27" t="s">
        <v>260</v>
      </c>
      <c r="Y290" s="27" t="s">
        <v>26</v>
      </c>
      <c r="Z290" s="27" t="s">
        <v>26</v>
      </c>
      <c r="AA290" s="27" t="s">
        <v>26</v>
      </c>
      <c r="AB290" s="27" t="s">
        <v>26</v>
      </c>
    </row>
    <row r="291" spans="1:28">
      <c r="A291" s="26">
        <v>45910</v>
      </c>
      <c r="B291" s="27" t="s">
        <v>13348</v>
      </c>
      <c r="C291" s="27" t="s">
        <v>13349</v>
      </c>
      <c r="D291" s="28">
        <v>8000</v>
      </c>
      <c r="E291" s="27" t="s">
        <v>7660</v>
      </c>
      <c r="F291" s="27" t="s">
        <v>7661</v>
      </c>
      <c r="G291" s="134" t="str">
        <f t="shared" si="4"/>
        <v>4773209</v>
      </c>
      <c r="H291" s="114" t="s">
        <v>83</v>
      </c>
      <c r="I291" s="114" t="s">
        <v>186</v>
      </c>
      <c r="J291" s="113">
        <v>45910</v>
      </c>
      <c r="K291" s="114" t="s">
        <v>13872</v>
      </c>
      <c r="L291" s="114" t="s">
        <v>13873</v>
      </c>
      <c r="M291" s="114" t="s">
        <v>186</v>
      </c>
      <c r="N291" s="27" t="s">
        <v>4390</v>
      </c>
      <c r="O291" s="27" t="s">
        <v>4391</v>
      </c>
      <c r="P291" s="27" t="s">
        <v>6922</v>
      </c>
      <c r="Q291" s="27" t="s">
        <v>309</v>
      </c>
      <c r="R291" s="27" t="s">
        <v>274</v>
      </c>
      <c r="S291" s="27" t="s">
        <v>7662</v>
      </c>
      <c r="T291" s="27" t="s">
        <v>6924</v>
      </c>
      <c r="U291" s="27" t="s">
        <v>7663</v>
      </c>
      <c r="V291" s="27" t="s">
        <v>535</v>
      </c>
      <c r="W291" s="27" t="s">
        <v>276</v>
      </c>
      <c r="X291" s="27" t="s">
        <v>260</v>
      </c>
      <c r="Y291" s="27" t="s">
        <v>26</v>
      </c>
      <c r="Z291" s="27" t="s">
        <v>26</v>
      </c>
      <c r="AA291" s="27" t="s">
        <v>26</v>
      </c>
      <c r="AB291" s="27" t="s">
        <v>26</v>
      </c>
    </row>
    <row r="292" spans="1:28">
      <c r="A292" s="26">
        <v>45910</v>
      </c>
      <c r="B292" s="27" t="s">
        <v>13348</v>
      </c>
      <c r="C292" s="27" t="s">
        <v>13349</v>
      </c>
      <c r="D292" s="28">
        <v>3500</v>
      </c>
      <c r="E292" s="27" t="s">
        <v>6926</v>
      </c>
      <c r="F292" s="27" t="s">
        <v>6927</v>
      </c>
      <c r="G292" s="134" t="str">
        <f t="shared" si="4"/>
        <v>4942694</v>
      </c>
      <c r="H292" s="14" t="s">
        <v>57</v>
      </c>
      <c r="I292" s="14" t="s">
        <v>6928</v>
      </c>
      <c r="J292" s="23">
        <v>45911</v>
      </c>
      <c r="K292" s="14"/>
      <c r="L292" s="14"/>
      <c r="M292" s="14" t="s">
        <v>13370</v>
      </c>
      <c r="N292" s="27" t="s">
        <v>1957</v>
      </c>
      <c r="O292" s="27" t="s">
        <v>1958</v>
      </c>
      <c r="P292" s="27" t="s">
        <v>6942</v>
      </c>
      <c r="Q292" s="27" t="s">
        <v>218</v>
      </c>
      <c r="R292" s="27" t="s">
        <v>6943</v>
      </c>
      <c r="S292" s="27" t="s">
        <v>6924</v>
      </c>
      <c r="T292" s="27" t="s">
        <v>6944</v>
      </c>
      <c r="U292" s="27" t="s">
        <v>239</v>
      </c>
      <c r="V292" s="27" t="s">
        <v>6945</v>
      </c>
      <c r="W292" s="27" t="s">
        <v>1963</v>
      </c>
      <c r="X292" s="27" t="s">
        <v>26</v>
      </c>
      <c r="Y292" s="27" t="s">
        <v>26</v>
      </c>
      <c r="Z292" s="27" t="s">
        <v>26</v>
      </c>
      <c r="AA292" s="27" t="s">
        <v>26</v>
      </c>
      <c r="AB292" s="27" t="s">
        <v>26</v>
      </c>
    </row>
    <row r="293" spans="1:28">
      <c r="A293" s="26">
        <v>45910</v>
      </c>
      <c r="B293" s="27" t="s">
        <v>13348</v>
      </c>
      <c r="C293" s="27" t="s">
        <v>13349</v>
      </c>
      <c r="D293" s="28">
        <v>2720</v>
      </c>
      <c r="E293" s="27" t="s">
        <v>6929</v>
      </c>
      <c r="F293" s="27" t="s">
        <v>6930</v>
      </c>
      <c r="G293" s="134" t="str">
        <f t="shared" si="4"/>
        <v>4942705</v>
      </c>
      <c r="H293" s="14" t="s">
        <v>67</v>
      </c>
      <c r="I293" s="14" t="s">
        <v>8504</v>
      </c>
      <c r="J293" s="23">
        <v>45922</v>
      </c>
      <c r="K293" s="14"/>
      <c r="L293" s="29"/>
      <c r="M293" s="14" t="s">
        <v>13356</v>
      </c>
      <c r="N293" s="27" t="s">
        <v>6946</v>
      </c>
      <c r="O293" s="27" t="s">
        <v>442</v>
      </c>
      <c r="P293" s="27" t="s">
        <v>6922</v>
      </c>
      <c r="Q293" s="27" t="s">
        <v>258</v>
      </c>
      <c r="R293" s="27" t="s">
        <v>218</v>
      </c>
      <c r="S293" s="27" t="s">
        <v>6947</v>
      </c>
      <c r="T293" s="27" t="s">
        <v>6924</v>
      </c>
      <c r="U293" s="27" t="s">
        <v>6948</v>
      </c>
      <c r="V293" s="27" t="s">
        <v>516</v>
      </c>
      <c r="W293" s="27" t="s">
        <v>214</v>
      </c>
      <c r="X293" s="27" t="s">
        <v>215</v>
      </c>
      <c r="Y293" s="27" t="s">
        <v>26</v>
      </c>
      <c r="Z293" s="27" t="s">
        <v>26</v>
      </c>
      <c r="AA293" s="27" t="s">
        <v>26</v>
      </c>
      <c r="AB293" s="27" t="s">
        <v>26</v>
      </c>
    </row>
    <row r="294" spans="1:28">
      <c r="A294" s="26">
        <v>45910</v>
      </c>
      <c r="B294" s="27" t="s">
        <v>13348</v>
      </c>
      <c r="C294" s="27" t="s">
        <v>13349</v>
      </c>
      <c r="D294" s="28">
        <v>2579.12</v>
      </c>
      <c r="E294" s="27" t="s">
        <v>26</v>
      </c>
      <c r="F294" s="27" t="s">
        <v>6931</v>
      </c>
      <c r="G294" s="134" t="str">
        <f t="shared" si="4"/>
        <v>4773138</v>
      </c>
      <c r="H294" s="14" t="s">
        <v>60</v>
      </c>
      <c r="I294" s="14" t="s">
        <v>8505</v>
      </c>
      <c r="J294" s="23">
        <v>45918</v>
      </c>
      <c r="K294" s="14"/>
      <c r="L294" s="14"/>
      <c r="M294" s="14" t="s">
        <v>13364</v>
      </c>
      <c r="N294" s="27" t="s">
        <v>372</v>
      </c>
      <c r="O294" s="27" t="s">
        <v>373</v>
      </c>
      <c r="P294" s="27" t="s">
        <v>6922</v>
      </c>
      <c r="Q294" s="27" t="s">
        <v>374</v>
      </c>
      <c r="R294" s="27" t="s">
        <v>274</v>
      </c>
      <c r="S294" s="27" t="s">
        <v>6949</v>
      </c>
      <c r="T294" s="27" t="s">
        <v>6924</v>
      </c>
      <c r="U294" s="27" t="s">
        <v>416</v>
      </c>
      <c r="V294" s="27" t="s">
        <v>376</v>
      </c>
      <c r="W294" s="27" t="s">
        <v>276</v>
      </c>
      <c r="X294" s="27" t="s">
        <v>296</v>
      </c>
      <c r="Y294" s="27" t="s">
        <v>26</v>
      </c>
      <c r="Z294" s="27" t="s">
        <v>26</v>
      </c>
      <c r="AA294" s="27" t="s">
        <v>26</v>
      </c>
      <c r="AB294" s="27" t="s">
        <v>26</v>
      </c>
    </row>
    <row r="295" spans="1:28">
      <c r="A295" s="26">
        <v>45910</v>
      </c>
      <c r="B295" s="27" t="s">
        <v>13348</v>
      </c>
      <c r="C295" s="27" t="s">
        <v>13349</v>
      </c>
      <c r="D295" s="28">
        <v>2500</v>
      </c>
      <c r="E295" s="27" t="s">
        <v>6932</v>
      </c>
      <c r="F295" s="27" t="s">
        <v>6933</v>
      </c>
      <c r="G295" s="134" t="str">
        <f t="shared" si="4"/>
        <v>4942692</v>
      </c>
      <c r="H295" s="14" t="s">
        <v>57</v>
      </c>
      <c r="I295" s="14" t="s">
        <v>6934</v>
      </c>
      <c r="J295" s="23">
        <v>45911</v>
      </c>
      <c r="K295" s="14"/>
      <c r="L295" s="14"/>
      <c r="M295" s="14" t="s">
        <v>13370</v>
      </c>
      <c r="N295" s="27" t="s">
        <v>1957</v>
      </c>
      <c r="O295" s="27" t="s">
        <v>1958</v>
      </c>
      <c r="P295" s="27" t="s">
        <v>6942</v>
      </c>
      <c r="Q295" s="27" t="s">
        <v>218</v>
      </c>
      <c r="R295" s="27" t="s">
        <v>6950</v>
      </c>
      <c r="S295" s="27" t="s">
        <v>6924</v>
      </c>
      <c r="T295" s="27" t="s">
        <v>6951</v>
      </c>
      <c r="U295" s="27" t="s">
        <v>239</v>
      </c>
      <c r="V295" s="27" t="s">
        <v>6952</v>
      </c>
      <c r="W295" s="27" t="s">
        <v>1963</v>
      </c>
      <c r="X295" s="27" t="s">
        <v>26</v>
      </c>
      <c r="Y295" s="27" t="s">
        <v>26</v>
      </c>
      <c r="Z295" s="27" t="s">
        <v>26</v>
      </c>
      <c r="AA295" s="27" t="s">
        <v>26</v>
      </c>
      <c r="AB295" s="27" t="s">
        <v>26</v>
      </c>
    </row>
    <row r="296" spans="1:28">
      <c r="A296" s="26">
        <v>45910</v>
      </c>
      <c r="B296" s="27" t="s">
        <v>13348</v>
      </c>
      <c r="C296" s="27" t="s">
        <v>13349</v>
      </c>
      <c r="D296" s="28">
        <v>2124.8000000000002</v>
      </c>
      <c r="E296" s="27" t="s">
        <v>234</v>
      </c>
      <c r="F296" s="27" t="s">
        <v>6935</v>
      </c>
      <c r="G296" s="134" t="str">
        <f t="shared" si="4"/>
        <v>4942700</v>
      </c>
      <c r="H296" s="14" t="s">
        <v>85</v>
      </c>
      <c r="I296" s="14" t="s">
        <v>6936</v>
      </c>
      <c r="J296" s="23">
        <v>45912</v>
      </c>
      <c r="K296" s="14"/>
      <c r="L296" s="14"/>
      <c r="M296" s="14" t="s">
        <v>13351</v>
      </c>
      <c r="N296" s="27" t="s">
        <v>235</v>
      </c>
      <c r="O296" s="27" t="s">
        <v>236</v>
      </c>
      <c r="P296" s="27" t="s">
        <v>6953</v>
      </c>
      <c r="Q296" s="27" t="s">
        <v>237</v>
      </c>
      <c r="R296" s="27" t="s">
        <v>218</v>
      </c>
      <c r="S296" s="27" t="s">
        <v>6954</v>
      </c>
      <c r="T296" s="27" t="s">
        <v>6924</v>
      </c>
      <c r="U296" s="27" t="s">
        <v>238</v>
      </c>
      <c r="V296" s="27" t="s">
        <v>239</v>
      </c>
      <c r="W296" s="27" t="s">
        <v>240</v>
      </c>
      <c r="X296" s="27" t="s">
        <v>214</v>
      </c>
      <c r="Y296" s="27" t="s">
        <v>241</v>
      </c>
      <c r="Z296" s="27" t="s">
        <v>26</v>
      </c>
      <c r="AA296" s="27" t="s">
        <v>26</v>
      </c>
      <c r="AB296" s="27" t="s">
        <v>26</v>
      </c>
    </row>
    <row r="297" spans="1:28">
      <c r="A297" s="26">
        <v>45910</v>
      </c>
      <c r="B297" s="27" t="s">
        <v>13348</v>
      </c>
      <c r="C297" s="27" t="s">
        <v>13349</v>
      </c>
      <c r="D297" s="28">
        <v>1543.4</v>
      </c>
      <c r="E297" s="27" t="s">
        <v>6937</v>
      </c>
      <c r="F297" s="27" t="s">
        <v>6938</v>
      </c>
      <c r="G297" s="134" t="str">
        <f t="shared" si="4"/>
        <v>4942697</v>
      </c>
      <c r="H297" s="14" t="s">
        <v>54</v>
      </c>
      <c r="I297" s="14" t="s">
        <v>6939</v>
      </c>
      <c r="J297" s="23">
        <v>45910</v>
      </c>
      <c r="K297" s="14"/>
      <c r="L297" s="14"/>
      <c r="M297" s="14" t="s">
        <v>13369</v>
      </c>
      <c r="N297" s="27" t="s">
        <v>6955</v>
      </c>
      <c r="O297" s="27" t="s">
        <v>6956</v>
      </c>
      <c r="P297" s="27" t="s">
        <v>302</v>
      </c>
      <c r="Q297" s="27" t="s">
        <v>218</v>
      </c>
      <c r="R297" s="27" t="s">
        <v>6957</v>
      </c>
      <c r="S297" s="27" t="s">
        <v>6924</v>
      </c>
      <c r="T297" s="27" t="s">
        <v>6958</v>
      </c>
      <c r="U297" s="27" t="s">
        <v>6959</v>
      </c>
      <c r="V297" s="27" t="s">
        <v>303</v>
      </c>
      <c r="W297" s="27" t="s">
        <v>6960</v>
      </c>
      <c r="X297" s="27" t="s">
        <v>252</v>
      </c>
      <c r="Y297" s="27" t="s">
        <v>26</v>
      </c>
      <c r="Z297" s="27" t="s">
        <v>26</v>
      </c>
      <c r="AA297" s="27" t="s">
        <v>26</v>
      </c>
      <c r="AB297" s="27" t="s">
        <v>26</v>
      </c>
    </row>
    <row r="298" spans="1:28">
      <c r="A298" s="26">
        <v>45910</v>
      </c>
      <c r="B298" s="27" t="s">
        <v>13348</v>
      </c>
      <c r="C298" s="27" t="s">
        <v>13349</v>
      </c>
      <c r="D298" s="28">
        <v>1277.5</v>
      </c>
      <c r="E298" s="27" t="s">
        <v>6940</v>
      </c>
      <c r="F298" s="27" t="s">
        <v>6941</v>
      </c>
      <c r="G298" s="134" t="str">
        <f t="shared" si="4"/>
        <v>4942690</v>
      </c>
      <c r="H298" s="14" t="s">
        <v>51</v>
      </c>
      <c r="I298" s="14" t="s">
        <v>8506</v>
      </c>
      <c r="J298" s="23">
        <v>45923</v>
      </c>
      <c r="K298" s="14"/>
      <c r="L298" s="14"/>
      <c r="M298" s="14" t="s">
        <v>13874</v>
      </c>
      <c r="N298" s="27" t="s">
        <v>6961</v>
      </c>
      <c r="O298" s="27" t="s">
        <v>6962</v>
      </c>
      <c r="P298" s="27" t="s">
        <v>6963</v>
      </c>
      <c r="Q298" s="27" t="s">
        <v>250</v>
      </c>
      <c r="R298" s="27" t="s">
        <v>6964</v>
      </c>
      <c r="S298" s="27" t="s">
        <v>6924</v>
      </c>
      <c r="T298" s="27" t="s">
        <v>6965</v>
      </c>
      <c r="U298" s="27" t="s">
        <v>217</v>
      </c>
      <c r="V298" s="27" t="s">
        <v>214</v>
      </c>
      <c r="W298" s="27" t="s">
        <v>503</v>
      </c>
      <c r="X298" s="27" t="s">
        <v>26</v>
      </c>
      <c r="Y298" s="27" t="s">
        <v>26</v>
      </c>
      <c r="Z298" s="27" t="s">
        <v>26</v>
      </c>
      <c r="AA298" s="27" t="s">
        <v>26</v>
      </c>
      <c r="AB298" s="27" t="s">
        <v>26</v>
      </c>
    </row>
    <row r="299" spans="1:28">
      <c r="A299" s="26">
        <v>45910</v>
      </c>
      <c r="B299" s="27" t="s">
        <v>13348</v>
      </c>
      <c r="C299" s="27" t="s">
        <v>13349</v>
      </c>
      <c r="D299" s="28">
        <v>385.6</v>
      </c>
      <c r="E299" s="27" t="s">
        <v>7664</v>
      </c>
      <c r="F299" s="27" t="s">
        <v>7665</v>
      </c>
      <c r="G299" s="134" t="str">
        <f t="shared" si="4"/>
        <v>4773227</v>
      </c>
      <c r="H299" s="114" t="s">
        <v>83</v>
      </c>
      <c r="I299" s="114" t="s">
        <v>186</v>
      </c>
      <c r="J299" s="113">
        <v>45910</v>
      </c>
      <c r="K299" s="114" t="s">
        <v>13875</v>
      </c>
      <c r="L299" s="114" t="s">
        <v>13876</v>
      </c>
      <c r="M299" s="114" t="s">
        <v>186</v>
      </c>
      <c r="N299" s="27" t="s">
        <v>4390</v>
      </c>
      <c r="O299" s="27" t="s">
        <v>4391</v>
      </c>
      <c r="P299" s="27" t="s">
        <v>6922</v>
      </c>
      <c r="Q299" s="27" t="s">
        <v>309</v>
      </c>
      <c r="R299" s="27" t="s">
        <v>274</v>
      </c>
      <c r="S299" s="27" t="s">
        <v>7666</v>
      </c>
      <c r="T299" s="27" t="s">
        <v>6924</v>
      </c>
      <c r="U299" s="27" t="s">
        <v>7667</v>
      </c>
      <c r="V299" s="27" t="s">
        <v>535</v>
      </c>
      <c r="W299" s="27" t="s">
        <v>276</v>
      </c>
      <c r="X299" s="27" t="s">
        <v>260</v>
      </c>
      <c r="Y299" s="27" t="s">
        <v>26</v>
      </c>
      <c r="Z299" s="27" t="s">
        <v>26</v>
      </c>
      <c r="AA299" s="27" t="s">
        <v>26</v>
      </c>
      <c r="AB299" s="27" t="s">
        <v>26</v>
      </c>
    </row>
    <row r="300" spans="1:28">
      <c r="A300" s="26">
        <v>45910</v>
      </c>
      <c r="B300" s="27" t="s">
        <v>13348</v>
      </c>
      <c r="C300" s="27" t="s">
        <v>13349</v>
      </c>
      <c r="D300" s="28">
        <v>210</v>
      </c>
      <c r="E300" s="27" t="s">
        <v>26</v>
      </c>
      <c r="F300" s="27" t="s">
        <v>6966</v>
      </c>
      <c r="G300" s="134" t="str">
        <f t="shared" si="4"/>
        <v>4773132</v>
      </c>
      <c r="H300" s="14" t="s">
        <v>60</v>
      </c>
      <c r="I300" s="14" t="s">
        <v>6967</v>
      </c>
      <c r="J300" s="23">
        <v>45910</v>
      </c>
      <c r="K300" s="14"/>
      <c r="L300" s="14"/>
      <c r="M300" s="14" t="s">
        <v>13364</v>
      </c>
      <c r="N300" s="27" t="s">
        <v>372</v>
      </c>
      <c r="O300" s="27" t="s">
        <v>373</v>
      </c>
      <c r="P300" s="27" t="s">
        <v>6922</v>
      </c>
      <c r="Q300" s="27" t="s">
        <v>374</v>
      </c>
      <c r="R300" s="27" t="s">
        <v>274</v>
      </c>
      <c r="S300" s="27" t="s">
        <v>6968</v>
      </c>
      <c r="T300" s="27" t="s">
        <v>6924</v>
      </c>
      <c r="U300" s="27" t="s">
        <v>375</v>
      </c>
      <c r="V300" s="27" t="s">
        <v>376</v>
      </c>
      <c r="W300" s="27" t="s">
        <v>276</v>
      </c>
      <c r="X300" s="27" t="s">
        <v>296</v>
      </c>
      <c r="Y300" s="27" t="s">
        <v>26</v>
      </c>
      <c r="Z300" s="27" t="s">
        <v>26</v>
      </c>
      <c r="AA300" s="27" t="s">
        <v>26</v>
      </c>
      <c r="AB300" s="27" t="s">
        <v>26</v>
      </c>
    </row>
    <row r="301" spans="1:28">
      <c r="A301" s="26">
        <v>45910</v>
      </c>
      <c r="B301" s="27" t="s">
        <v>13348</v>
      </c>
      <c r="C301" s="27" t="s">
        <v>13349</v>
      </c>
      <c r="D301" s="28">
        <v>141.91999999999999</v>
      </c>
      <c r="E301" s="27" t="s">
        <v>7668</v>
      </c>
      <c r="F301" s="27" t="s">
        <v>7669</v>
      </c>
      <c r="G301" s="134" t="str">
        <f t="shared" si="4"/>
        <v>4773218</v>
      </c>
      <c r="H301" s="114" t="s">
        <v>83</v>
      </c>
      <c r="I301" s="114" t="s">
        <v>186</v>
      </c>
      <c r="J301" s="113">
        <v>45910</v>
      </c>
      <c r="K301" s="114" t="s">
        <v>13877</v>
      </c>
      <c r="L301" s="114" t="s">
        <v>13878</v>
      </c>
      <c r="M301" s="114" t="s">
        <v>186</v>
      </c>
      <c r="N301" s="27" t="s">
        <v>4390</v>
      </c>
      <c r="O301" s="27" t="s">
        <v>4391</v>
      </c>
      <c r="P301" s="27" t="s">
        <v>6922</v>
      </c>
      <c r="Q301" s="27" t="s">
        <v>309</v>
      </c>
      <c r="R301" s="27" t="s">
        <v>274</v>
      </c>
      <c r="S301" s="27" t="s">
        <v>7670</v>
      </c>
      <c r="T301" s="27" t="s">
        <v>6924</v>
      </c>
      <c r="U301" s="27" t="s">
        <v>7671</v>
      </c>
      <c r="V301" s="27" t="s">
        <v>535</v>
      </c>
      <c r="W301" s="27" t="s">
        <v>276</v>
      </c>
      <c r="X301" s="27" t="s">
        <v>260</v>
      </c>
      <c r="Y301" s="27" t="s">
        <v>26</v>
      </c>
      <c r="Z301" s="27" t="s">
        <v>26</v>
      </c>
      <c r="AA301" s="27" t="s">
        <v>26</v>
      </c>
      <c r="AB301" s="27" t="s">
        <v>26</v>
      </c>
    </row>
    <row r="302" spans="1:28">
      <c r="A302" s="26">
        <v>45910</v>
      </c>
      <c r="B302" s="27" t="s">
        <v>13348</v>
      </c>
      <c r="C302" s="27" t="s">
        <v>13349</v>
      </c>
      <c r="D302" s="28">
        <v>12.38</v>
      </c>
      <c r="E302" s="27" t="s">
        <v>6969</v>
      </c>
      <c r="F302" s="27" t="s">
        <v>6970</v>
      </c>
      <c r="G302" s="134" t="str">
        <f t="shared" si="4"/>
        <v>4773245</v>
      </c>
      <c r="H302" s="14" t="s">
        <v>62</v>
      </c>
      <c r="I302" s="14" t="s">
        <v>6971</v>
      </c>
      <c r="J302" s="23">
        <v>45910</v>
      </c>
      <c r="K302" s="14"/>
      <c r="L302" s="14"/>
      <c r="M302" s="14" t="s">
        <v>13383</v>
      </c>
      <c r="N302" s="27" t="s">
        <v>4390</v>
      </c>
      <c r="O302" s="27" t="s">
        <v>4391</v>
      </c>
      <c r="P302" s="27" t="s">
        <v>6922</v>
      </c>
      <c r="Q302" s="27" t="s">
        <v>309</v>
      </c>
      <c r="R302" s="27" t="s">
        <v>274</v>
      </c>
      <c r="S302" s="27" t="s">
        <v>6991</v>
      </c>
      <c r="T302" s="27" t="s">
        <v>6924</v>
      </c>
      <c r="U302" s="27" t="s">
        <v>6992</v>
      </c>
      <c r="V302" s="27" t="s">
        <v>535</v>
      </c>
      <c r="W302" s="27" t="s">
        <v>276</v>
      </c>
      <c r="X302" s="27" t="s">
        <v>260</v>
      </c>
      <c r="Y302" s="27" t="s">
        <v>26</v>
      </c>
      <c r="Z302" s="27" t="s">
        <v>26</v>
      </c>
      <c r="AA302" s="27" t="s">
        <v>26</v>
      </c>
      <c r="AB302" s="27" t="s">
        <v>26</v>
      </c>
    </row>
    <row r="303" spans="1:28">
      <c r="A303" s="26">
        <v>45910</v>
      </c>
      <c r="B303" s="27" t="s">
        <v>13348</v>
      </c>
      <c r="C303" s="27" t="s">
        <v>13349</v>
      </c>
      <c r="D303" s="28">
        <v>0.87</v>
      </c>
      <c r="E303" s="27" t="s">
        <v>6972</v>
      </c>
      <c r="F303" s="27" t="s">
        <v>6973</v>
      </c>
      <c r="G303" s="134" t="str">
        <f t="shared" si="4"/>
        <v>4773236</v>
      </c>
      <c r="H303" s="14" t="s">
        <v>62</v>
      </c>
      <c r="I303" s="14" t="s">
        <v>6971</v>
      </c>
      <c r="J303" s="23">
        <v>45910</v>
      </c>
      <c r="K303" s="14"/>
      <c r="L303" s="14"/>
      <c r="M303" s="14" t="s">
        <v>13383</v>
      </c>
      <c r="N303" s="27" t="s">
        <v>4390</v>
      </c>
      <c r="O303" s="27" t="s">
        <v>4391</v>
      </c>
      <c r="P303" s="27" t="s">
        <v>6922</v>
      </c>
      <c r="Q303" s="27" t="s">
        <v>309</v>
      </c>
      <c r="R303" s="27" t="s">
        <v>274</v>
      </c>
      <c r="S303" s="27" t="s">
        <v>6993</v>
      </c>
      <c r="T303" s="27" t="s">
        <v>6924</v>
      </c>
      <c r="U303" s="27" t="s">
        <v>6994</v>
      </c>
      <c r="V303" s="27" t="s">
        <v>535</v>
      </c>
      <c r="W303" s="27" t="s">
        <v>276</v>
      </c>
      <c r="X303" s="27" t="s">
        <v>260</v>
      </c>
      <c r="Y303" s="27" t="s">
        <v>26</v>
      </c>
      <c r="Z303" s="27" t="s">
        <v>26</v>
      </c>
      <c r="AA303" s="27" t="s">
        <v>26</v>
      </c>
      <c r="AB303" s="27" t="s">
        <v>26</v>
      </c>
    </row>
    <row r="304" spans="1:28">
      <c r="A304" s="26">
        <v>45910</v>
      </c>
      <c r="B304" s="27" t="s">
        <v>13348</v>
      </c>
      <c r="C304" s="27" t="s">
        <v>13357</v>
      </c>
      <c r="D304" s="28">
        <v>35700</v>
      </c>
      <c r="E304" s="27" t="s">
        <v>6974</v>
      </c>
      <c r="F304" s="27" t="s">
        <v>6975</v>
      </c>
      <c r="G304" s="134" t="str">
        <f t="shared" si="4"/>
        <v>3694252</v>
      </c>
      <c r="H304" s="14" t="s">
        <v>76</v>
      </c>
      <c r="I304" s="14" t="s">
        <v>6976</v>
      </c>
      <c r="J304" s="23">
        <v>45911</v>
      </c>
      <c r="K304" s="14"/>
      <c r="L304" s="14"/>
      <c r="M304" s="14" t="s">
        <v>13683</v>
      </c>
      <c r="N304" s="27" t="s">
        <v>6995</v>
      </c>
      <c r="O304" s="27" t="s">
        <v>6996</v>
      </c>
      <c r="P304" s="27" t="s">
        <v>6997</v>
      </c>
      <c r="Q304" s="27" t="s">
        <v>6998</v>
      </c>
      <c r="R304" s="27" t="s">
        <v>6999</v>
      </c>
      <c r="S304" s="27" t="s">
        <v>7000</v>
      </c>
      <c r="T304" s="27" t="s">
        <v>7001</v>
      </c>
      <c r="U304" s="27" t="s">
        <v>26</v>
      </c>
      <c r="V304" s="27" t="s">
        <v>26</v>
      </c>
      <c r="W304" s="27" t="s">
        <v>26</v>
      </c>
      <c r="X304" s="27" t="s">
        <v>26</v>
      </c>
      <c r="Y304" s="27" t="s">
        <v>26</v>
      </c>
      <c r="Z304" s="27" t="s">
        <v>26</v>
      </c>
      <c r="AA304" s="27" t="s">
        <v>26</v>
      </c>
      <c r="AB304" s="27" t="s">
        <v>26</v>
      </c>
    </row>
    <row r="305" spans="1:28">
      <c r="A305" s="26">
        <v>45910</v>
      </c>
      <c r="B305" s="27" t="s">
        <v>13348</v>
      </c>
      <c r="C305" s="27" t="s">
        <v>13357</v>
      </c>
      <c r="D305" s="28">
        <v>8223.1</v>
      </c>
      <c r="E305" s="27" t="s">
        <v>124</v>
      </c>
      <c r="F305" s="27" t="s">
        <v>6977</v>
      </c>
      <c r="G305" s="134" t="str">
        <f t="shared" si="4"/>
        <v>0031253</v>
      </c>
      <c r="H305" s="14" t="s">
        <v>70</v>
      </c>
      <c r="I305" s="14" t="s">
        <v>8507</v>
      </c>
      <c r="J305" s="23">
        <v>45929</v>
      </c>
      <c r="K305" s="29"/>
      <c r="L305" s="29"/>
      <c r="M305" s="29" t="s">
        <v>13387</v>
      </c>
      <c r="N305" s="27" t="s">
        <v>263</v>
      </c>
      <c r="O305" s="27" t="s">
        <v>336</v>
      </c>
      <c r="P305" s="27" t="s">
        <v>444</v>
      </c>
      <c r="Q305" s="27" t="s">
        <v>7002</v>
      </c>
      <c r="R305" s="27" t="s">
        <v>7003</v>
      </c>
      <c r="S305" s="27" t="s">
        <v>7004</v>
      </c>
      <c r="T305" s="27" t="s">
        <v>7005</v>
      </c>
      <c r="U305" s="27" t="s">
        <v>7006</v>
      </c>
      <c r="V305" s="27" t="s">
        <v>7007</v>
      </c>
      <c r="W305" s="27" t="s">
        <v>26</v>
      </c>
      <c r="X305" s="27" t="s">
        <v>26</v>
      </c>
      <c r="Y305" s="27" t="s">
        <v>26</v>
      </c>
      <c r="Z305" s="27" t="s">
        <v>26</v>
      </c>
      <c r="AA305" s="27" t="s">
        <v>26</v>
      </c>
      <c r="AB305" s="27" t="s">
        <v>26</v>
      </c>
    </row>
    <row r="306" spans="1:28">
      <c r="A306" s="26">
        <v>45911</v>
      </c>
      <c r="B306" s="27" t="s">
        <v>13348</v>
      </c>
      <c r="C306" s="27" t="s">
        <v>13349</v>
      </c>
      <c r="D306" s="28">
        <v>3980</v>
      </c>
      <c r="E306" s="27" t="s">
        <v>678</v>
      </c>
      <c r="F306" s="27" t="s">
        <v>6978</v>
      </c>
      <c r="G306" s="134" t="str">
        <f t="shared" si="4"/>
        <v>1770566</v>
      </c>
      <c r="H306" s="14" t="s">
        <v>57</v>
      </c>
      <c r="I306" s="14" t="s">
        <v>6979</v>
      </c>
      <c r="J306" s="23">
        <v>45911</v>
      </c>
      <c r="K306" s="29"/>
      <c r="L306" s="29"/>
      <c r="M306" s="29" t="s">
        <v>13370</v>
      </c>
      <c r="N306" s="27" t="s">
        <v>679</v>
      </c>
      <c r="O306" s="27" t="s">
        <v>680</v>
      </c>
      <c r="P306" s="27" t="s">
        <v>636</v>
      </c>
      <c r="Q306" s="27" t="s">
        <v>250</v>
      </c>
      <c r="R306" s="27" t="s">
        <v>7008</v>
      </c>
      <c r="S306" s="27" t="s">
        <v>7009</v>
      </c>
      <c r="T306" s="27" t="s">
        <v>681</v>
      </c>
      <c r="U306" s="27" t="s">
        <v>217</v>
      </c>
      <c r="V306" s="27" t="s">
        <v>214</v>
      </c>
      <c r="W306" s="27" t="s">
        <v>635</v>
      </c>
      <c r="X306" s="27" t="s">
        <v>26</v>
      </c>
      <c r="Y306" s="27" t="s">
        <v>26</v>
      </c>
      <c r="Z306" s="27" t="s">
        <v>26</v>
      </c>
      <c r="AA306" s="27" t="s">
        <v>26</v>
      </c>
      <c r="AB306" s="27" t="s">
        <v>26</v>
      </c>
    </row>
    <row r="307" spans="1:28">
      <c r="A307" s="26">
        <v>45911</v>
      </c>
      <c r="B307" s="27" t="s">
        <v>13348</v>
      </c>
      <c r="C307" s="27" t="s">
        <v>13349</v>
      </c>
      <c r="D307" s="28">
        <v>1250</v>
      </c>
      <c r="E307" s="27" t="s">
        <v>6980</v>
      </c>
      <c r="F307" s="27" t="s">
        <v>6981</v>
      </c>
      <c r="G307" s="134" t="str">
        <f t="shared" si="4"/>
        <v>1770568</v>
      </c>
      <c r="H307" s="14" t="s">
        <v>57</v>
      </c>
      <c r="I307" s="14" t="s">
        <v>6982</v>
      </c>
      <c r="J307" s="23">
        <v>45911</v>
      </c>
      <c r="K307" s="29"/>
      <c r="L307" s="29"/>
      <c r="M307" s="29" t="s">
        <v>13370</v>
      </c>
      <c r="N307" s="27" t="s">
        <v>1957</v>
      </c>
      <c r="O307" s="27" t="s">
        <v>1958</v>
      </c>
      <c r="P307" s="27" t="s">
        <v>7010</v>
      </c>
      <c r="Q307" s="27" t="s">
        <v>218</v>
      </c>
      <c r="R307" s="27" t="s">
        <v>7011</v>
      </c>
      <c r="S307" s="27" t="s">
        <v>7009</v>
      </c>
      <c r="T307" s="27" t="s">
        <v>7012</v>
      </c>
      <c r="U307" s="27" t="s">
        <v>239</v>
      </c>
      <c r="V307" s="27" t="s">
        <v>7013</v>
      </c>
      <c r="W307" s="27" t="s">
        <v>1963</v>
      </c>
      <c r="X307" s="27" t="s">
        <v>26</v>
      </c>
      <c r="Y307" s="27" t="s">
        <v>26</v>
      </c>
      <c r="Z307" s="27" t="s">
        <v>26</v>
      </c>
      <c r="AA307" s="27" t="s">
        <v>26</v>
      </c>
      <c r="AB307" s="27" t="s">
        <v>26</v>
      </c>
    </row>
    <row r="308" spans="1:28">
      <c r="A308" s="26">
        <v>45911</v>
      </c>
      <c r="B308" s="27" t="s">
        <v>13348</v>
      </c>
      <c r="C308" s="27" t="s">
        <v>13349</v>
      </c>
      <c r="D308" s="28">
        <v>2500</v>
      </c>
      <c r="E308" s="27" t="s">
        <v>6983</v>
      </c>
      <c r="F308" s="27" t="s">
        <v>6984</v>
      </c>
      <c r="G308" s="134" t="str">
        <f t="shared" si="4"/>
        <v>1770570</v>
      </c>
      <c r="H308" s="14" t="s">
        <v>57</v>
      </c>
      <c r="I308" s="14" t="s">
        <v>6985</v>
      </c>
      <c r="J308" s="23">
        <v>45911</v>
      </c>
      <c r="K308" s="29"/>
      <c r="L308" s="29"/>
      <c r="M308" s="29" t="s">
        <v>13370</v>
      </c>
      <c r="N308" s="27" t="s">
        <v>1957</v>
      </c>
      <c r="O308" s="27" t="s">
        <v>1958</v>
      </c>
      <c r="P308" s="27" t="s">
        <v>7010</v>
      </c>
      <c r="Q308" s="27" t="s">
        <v>218</v>
      </c>
      <c r="R308" s="27" t="s">
        <v>7014</v>
      </c>
      <c r="S308" s="27" t="s">
        <v>7009</v>
      </c>
      <c r="T308" s="27" t="s">
        <v>7015</v>
      </c>
      <c r="U308" s="27" t="s">
        <v>239</v>
      </c>
      <c r="V308" s="27" t="s">
        <v>7016</v>
      </c>
      <c r="W308" s="27" t="s">
        <v>1963</v>
      </c>
      <c r="X308" s="27" t="s">
        <v>26</v>
      </c>
      <c r="Y308" s="27" t="s">
        <v>26</v>
      </c>
      <c r="Z308" s="27" t="s">
        <v>26</v>
      </c>
      <c r="AA308" s="27" t="s">
        <v>26</v>
      </c>
      <c r="AB308" s="27" t="s">
        <v>26</v>
      </c>
    </row>
    <row r="309" spans="1:28">
      <c r="A309" s="26">
        <v>45911</v>
      </c>
      <c r="B309" s="27" t="s">
        <v>13348</v>
      </c>
      <c r="C309" s="27" t="s">
        <v>13349</v>
      </c>
      <c r="D309" s="28">
        <v>245107</v>
      </c>
      <c r="E309" s="27" t="s">
        <v>351</v>
      </c>
      <c r="F309" s="27" t="s">
        <v>6986</v>
      </c>
      <c r="G309" s="134" t="str">
        <f t="shared" si="4"/>
        <v>1770573</v>
      </c>
      <c r="H309" s="14" t="s">
        <v>57</v>
      </c>
      <c r="I309" s="14" t="s">
        <v>6987</v>
      </c>
      <c r="J309" s="23">
        <v>45911</v>
      </c>
      <c r="K309" s="29"/>
      <c r="L309" s="29"/>
      <c r="M309" s="29" t="s">
        <v>13370</v>
      </c>
      <c r="N309" s="27" t="s">
        <v>352</v>
      </c>
      <c r="O309" s="27" t="s">
        <v>353</v>
      </c>
      <c r="P309" s="27" t="s">
        <v>354</v>
      </c>
      <c r="Q309" s="27" t="s">
        <v>218</v>
      </c>
      <c r="R309" s="27" t="s">
        <v>7017</v>
      </c>
      <c r="S309" s="27" t="s">
        <v>7009</v>
      </c>
      <c r="T309" s="27" t="s">
        <v>355</v>
      </c>
      <c r="U309" s="27" t="s">
        <v>217</v>
      </c>
      <c r="V309" s="27" t="s">
        <v>214</v>
      </c>
      <c r="W309" s="27" t="s">
        <v>252</v>
      </c>
      <c r="X309" s="27" t="s">
        <v>26</v>
      </c>
      <c r="Y309" s="27" t="s">
        <v>26</v>
      </c>
      <c r="Z309" s="27" t="s">
        <v>26</v>
      </c>
      <c r="AA309" s="27" t="s">
        <v>26</v>
      </c>
      <c r="AB309" s="27" t="s">
        <v>26</v>
      </c>
    </row>
    <row r="310" spans="1:28">
      <c r="A310" s="26">
        <v>45911</v>
      </c>
      <c r="B310" s="27" t="s">
        <v>13348</v>
      </c>
      <c r="C310" s="27" t="s">
        <v>13349</v>
      </c>
      <c r="D310" s="28">
        <v>7644</v>
      </c>
      <c r="E310" s="27" t="s">
        <v>234</v>
      </c>
      <c r="F310" s="27" t="s">
        <v>6988</v>
      </c>
      <c r="G310" s="134" t="str">
        <f t="shared" si="4"/>
        <v>1770575</v>
      </c>
      <c r="H310" s="14" t="s">
        <v>85</v>
      </c>
      <c r="I310" s="14" t="s">
        <v>70</v>
      </c>
      <c r="J310" s="23">
        <v>45912</v>
      </c>
      <c r="K310" s="29"/>
      <c r="L310" s="29"/>
      <c r="M310" s="29" t="s">
        <v>13351</v>
      </c>
      <c r="N310" s="27" t="s">
        <v>235</v>
      </c>
      <c r="O310" s="27" t="s">
        <v>236</v>
      </c>
      <c r="P310" s="27" t="s">
        <v>7018</v>
      </c>
      <c r="Q310" s="27" t="s">
        <v>237</v>
      </c>
      <c r="R310" s="27" t="s">
        <v>218</v>
      </c>
      <c r="S310" s="27" t="s">
        <v>7019</v>
      </c>
      <c r="T310" s="27" t="s">
        <v>7009</v>
      </c>
      <c r="U310" s="27" t="s">
        <v>238</v>
      </c>
      <c r="V310" s="27" t="s">
        <v>239</v>
      </c>
      <c r="W310" s="27" t="s">
        <v>240</v>
      </c>
      <c r="X310" s="27" t="s">
        <v>214</v>
      </c>
      <c r="Y310" s="27" t="s">
        <v>241</v>
      </c>
      <c r="Z310" s="27" t="s">
        <v>26</v>
      </c>
      <c r="AA310" s="27" t="s">
        <v>26</v>
      </c>
      <c r="AB310" s="27" t="s">
        <v>26</v>
      </c>
    </row>
    <row r="311" spans="1:28">
      <c r="A311" s="26">
        <v>45911</v>
      </c>
      <c r="B311" s="27" t="s">
        <v>13348</v>
      </c>
      <c r="C311" s="27" t="s">
        <v>13349</v>
      </c>
      <c r="D311" s="28">
        <v>29932</v>
      </c>
      <c r="E311" s="27" t="s">
        <v>1527</v>
      </c>
      <c r="F311" s="27" t="s">
        <v>6989</v>
      </c>
      <c r="G311" s="134" t="str">
        <f t="shared" si="4"/>
        <v>1770577</v>
      </c>
      <c r="H311" s="14" t="s">
        <v>49</v>
      </c>
      <c r="I311" s="14" t="s">
        <v>1701</v>
      </c>
      <c r="J311" s="23">
        <v>45911</v>
      </c>
      <c r="K311" s="29"/>
      <c r="L311" s="29"/>
      <c r="M311" s="29" t="s">
        <v>13360</v>
      </c>
      <c r="N311" s="27" t="s">
        <v>1529</v>
      </c>
      <c r="O311" s="27" t="s">
        <v>1530</v>
      </c>
      <c r="P311" s="27" t="s">
        <v>7020</v>
      </c>
      <c r="Q311" s="27" t="s">
        <v>331</v>
      </c>
      <c r="R311" s="27" t="s">
        <v>218</v>
      </c>
      <c r="S311" s="27" t="s">
        <v>7021</v>
      </c>
      <c r="T311" s="27" t="s">
        <v>7009</v>
      </c>
      <c r="U311" s="27" t="s">
        <v>1533</v>
      </c>
      <c r="V311" s="27" t="s">
        <v>239</v>
      </c>
      <c r="W311" s="27" t="s">
        <v>214</v>
      </c>
      <c r="X311" s="27" t="s">
        <v>356</v>
      </c>
      <c r="Y311" s="27" t="s">
        <v>26</v>
      </c>
      <c r="Z311" s="27" t="s">
        <v>26</v>
      </c>
      <c r="AA311" s="27" t="s">
        <v>26</v>
      </c>
      <c r="AB311" s="27" t="s">
        <v>26</v>
      </c>
    </row>
    <row r="312" spans="1:28">
      <c r="A312" s="26">
        <v>45911</v>
      </c>
      <c r="B312" s="27" t="s">
        <v>13348</v>
      </c>
      <c r="C312" s="27" t="s">
        <v>13349</v>
      </c>
      <c r="D312" s="28">
        <v>17800</v>
      </c>
      <c r="E312" s="27" t="s">
        <v>485</v>
      </c>
      <c r="F312" s="27" t="s">
        <v>6990</v>
      </c>
      <c r="G312" s="134" t="str">
        <f t="shared" si="4"/>
        <v>1770579</v>
      </c>
      <c r="H312" s="17" t="s">
        <v>83</v>
      </c>
      <c r="I312" s="17" t="s">
        <v>186</v>
      </c>
      <c r="J312" s="92">
        <v>45923</v>
      </c>
      <c r="K312" s="32" t="s">
        <v>13879</v>
      </c>
      <c r="L312" s="32" t="s">
        <v>13880</v>
      </c>
      <c r="M312" s="32" t="s">
        <v>186</v>
      </c>
      <c r="N312" s="27" t="s">
        <v>486</v>
      </c>
      <c r="O312" s="27" t="s">
        <v>487</v>
      </c>
      <c r="P312" s="27" t="s">
        <v>6821</v>
      </c>
      <c r="Q312" s="27" t="s">
        <v>488</v>
      </c>
      <c r="R312" s="27" t="s">
        <v>250</v>
      </c>
      <c r="S312" s="27" t="s">
        <v>7022</v>
      </c>
      <c r="T312" s="27" t="s">
        <v>7009</v>
      </c>
      <c r="U312" s="27" t="s">
        <v>489</v>
      </c>
      <c r="V312" s="27" t="s">
        <v>217</v>
      </c>
      <c r="W312" s="27" t="s">
        <v>7023</v>
      </c>
      <c r="X312" s="27" t="s">
        <v>214</v>
      </c>
      <c r="Y312" s="27" t="s">
        <v>260</v>
      </c>
      <c r="Z312" s="27" t="s">
        <v>26</v>
      </c>
      <c r="AA312" s="27" t="s">
        <v>26</v>
      </c>
      <c r="AB312" s="27" t="s">
        <v>26</v>
      </c>
    </row>
    <row r="313" spans="1:28">
      <c r="A313" s="26">
        <v>45911</v>
      </c>
      <c r="B313" s="27" t="s">
        <v>13348</v>
      </c>
      <c r="C313" s="27" t="s">
        <v>13349</v>
      </c>
      <c r="D313" s="28">
        <v>8130</v>
      </c>
      <c r="E313" s="27" t="s">
        <v>485</v>
      </c>
      <c r="F313" s="27" t="s">
        <v>7672</v>
      </c>
      <c r="G313" s="134" t="str">
        <f t="shared" si="4"/>
        <v>1770580</v>
      </c>
      <c r="H313" s="14">
        <v>2900</v>
      </c>
      <c r="I313" s="14">
        <v>14244</v>
      </c>
      <c r="J313" s="23">
        <v>45912</v>
      </c>
      <c r="K313" s="29">
        <v>21770580</v>
      </c>
      <c r="L313" s="29"/>
      <c r="M313" s="29" t="s">
        <v>13881</v>
      </c>
      <c r="N313" s="27" t="s">
        <v>486</v>
      </c>
      <c r="O313" s="27" t="s">
        <v>487</v>
      </c>
      <c r="P313" s="27" t="s">
        <v>6821</v>
      </c>
      <c r="Q313" s="27" t="s">
        <v>488</v>
      </c>
      <c r="R313" s="27" t="s">
        <v>250</v>
      </c>
      <c r="S313" s="27" t="s">
        <v>7673</v>
      </c>
      <c r="T313" s="27" t="s">
        <v>7009</v>
      </c>
      <c r="U313" s="27" t="s">
        <v>489</v>
      </c>
      <c r="V313" s="27" t="s">
        <v>217</v>
      </c>
      <c r="W313" s="27" t="s">
        <v>7023</v>
      </c>
      <c r="X313" s="27" t="s">
        <v>214</v>
      </c>
      <c r="Y313" s="27" t="s">
        <v>260</v>
      </c>
      <c r="Z313" s="27" t="s">
        <v>26</v>
      </c>
      <c r="AA313" s="27" t="s">
        <v>26</v>
      </c>
      <c r="AB313" s="27" t="s">
        <v>26</v>
      </c>
    </row>
    <row r="314" spans="1:28">
      <c r="A314" s="26">
        <v>45911</v>
      </c>
      <c r="B314" s="27" t="s">
        <v>13348</v>
      </c>
      <c r="C314" s="27" t="s">
        <v>13349</v>
      </c>
      <c r="D314" s="28">
        <v>387.46</v>
      </c>
      <c r="E314" s="27" t="s">
        <v>289</v>
      </c>
      <c r="F314" s="27" t="s">
        <v>7024</v>
      </c>
      <c r="G314" s="134" t="str">
        <f t="shared" si="4"/>
        <v>1770582</v>
      </c>
      <c r="H314" s="14" t="s">
        <v>59</v>
      </c>
      <c r="I314" s="14" t="s">
        <v>7025</v>
      </c>
      <c r="J314" s="23">
        <v>45912</v>
      </c>
      <c r="K314" s="29"/>
      <c r="L314" s="29"/>
      <c r="M314" s="29" t="s">
        <v>13352</v>
      </c>
      <c r="N314" s="27" t="s">
        <v>290</v>
      </c>
      <c r="O314" s="27" t="s">
        <v>291</v>
      </c>
      <c r="P314" s="27" t="s">
        <v>6922</v>
      </c>
      <c r="Q314" s="27" t="s">
        <v>292</v>
      </c>
      <c r="R314" s="27" t="s">
        <v>218</v>
      </c>
      <c r="S314" s="27" t="s">
        <v>7028</v>
      </c>
      <c r="T314" s="27" t="s">
        <v>7009</v>
      </c>
      <c r="U314" s="27" t="s">
        <v>293</v>
      </c>
      <c r="V314" s="27" t="s">
        <v>294</v>
      </c>
      <c r="W314" s="27" t="s">
        <v>295</v>
      </c>
      <c r="X314" s="27" t="s">
        <v>214</v>
      </c>
      <c r="Y314" s="27" t="s">
        <v>296</v>
      </c>
      <c r="Z314" s="27" t="s">
        <v>26</v>
      </c>
      <c r="AA314" s="27" t="s">
        <v>26</v>
      </c>
      <c r="AB314" s="27" t="s">
        <v>26</v>
      </c>
    </row>
    <row r="315" spans="1:28">
      <c r="A315" s="26">
        <v>45911</v>
      </c>
      <c r="B315" s="27" t="s">
        <v>13348</v>
      </c>
      <c r="C315" s="27" t="s">
        <v>13349</v>
      </c>
      <c r="D315" s="28">
        <v>520</v>
      </c>
      <c r="E315" s="27" t="s">
        <v>7026</v>
      </c>
      <c r="F315" s="27" t="s">
        <v>7027</v>
      </c>
      <c r="G315" s="134" t="str">
        <f t="shared" si="4"/>
        <v>1770584</v>
      </c>
      <c r="H315" s="48" t="s">
        <v>83</v>
      </c>
      <c r="I315" s="48" t="s">
        <v>186</v>
      </c>
      <c r="J315" s="113">
        <v>45926</v>
      </c>
      <c r="K315" s="150" t="s">
        <v>13882</v>
      </c>
      <c r="L315" s="150" t="s">
        <v>13883</v>
      </c>
      <c r="M315" s="32" t="s">
        <v>186</v>
      </c>
      <c r="N315" s="27" t="s">
        <v>7029</v>
      </c>
      <c r="O315" s="27" t="s">
        <v>267</v>
      </c>
      <c r="P315" s="27" t="s">
        <v>7020</v>
      </c>
      <c r="Q315" s="27" t="s">
        <v>268</v>
      </c>
      <c r="R315" s="27" t="s">
        <v>250</v>
      </c>
      <c r="S315" s="27" t="s">
        <v>7030</v>
      </c>
      <c r="T315" s="27" t="s">
        <v>7009</v>
      </c>
      <c r="U315" s="27" t="s">
        <v>7031</v>
      </c>
      <c r="V315" s="27" t="s">
        <v>239</v>
      </c>
      <c r="W315" s="27" t="s">
        <v>7032</v>
      </c>
      <c r="X315" s="27" t="s">
        <v>260</v>
      </c>
      <c r="Y315" s="27" t="s">
        <v>26</v>
      </c>
      <c r="Z315" s="27" t="s">
        <v>26</v>
      </c>
      <c r="AA315" s="27" t="s">
        <v>26</v>
      </c>
      <c r="AB315" s="27" t="s">
        <v>26</v>
      </c>
    </row>
    <row r="316" spans="1:28">
      <c r="A316" s="26">
        <v>45911</v>
      </c>
      <c r="B316" s="27" t="s">
        <v>13348</v>
      </c>
      <c r="C316" s="27" t="s">
        <v>13349</v>
      </c>
      <c r="D316" s="28">
        <v>35090.26</v>
      </c>
      <c r="E316" s="27" t="s">
        <v>7674</v>
      </c>
      <c r="F316" s="27" t="s">
        <v>7675</v>
      </c>
      <c r="G316" s="134" t="str">
        <f t="shared" si="4"/>
        <v>2100918</v>
      </c>
      <c r="H316" s="32" t="s">
        <v>83</v>
      </c>
      <c r="I316" s="32" t="s">
        <v>186</v>
      </c>
      <c r="J316" s="55">
        <v>45917</v>
      </c>
      <c r="K316" s="32" t="s">
        <v>13884</v>
      </c>
      <c r="L316" s="32" t="s">
        <v>13885</v>
      </c>
      <c r="M316" s="32" t="s">
        <v>186</v>
      </c>
      <c r="N316" s="27" t="s">
        <v>4390</v>
      </c>
      <c r="O316" s="27" t="s">
        <v>4391</v>
      </c>
      <c r="P316" s="27" t="s">
        <v>7020</v>
      </c>
      <c r="Q316" s="27" t="s">
        <v>309</v>
      </c>
      <c r="R316" s="27" t="s">
        <v>274</v>
      </c>
      <c r="S316" s="27" t="s">
        <v>7676</v>
      </c>
      <c r="T316" s="27" t="s">
        <v>7009</v>
      </c>
      <c r="U316" s="27" t="s">
        <v>7677</v>
      </c>
      <c r="V316" s="27" t="s">
        <v>535</v>
      </c>
      <c r="W316" s="27" t="s">
        <v>276</v>
      </c>
      <c r="X316" s="27" t="s">
        <v>260</v>
      </c>
      <c r="Y316" s="27" t="s">
        <v>26</v>
      </c>
      <c r="Z316" s="27" t="s">
        <v>26</v>
      </c>
      <c r="AA316" s="27" t="s">
        <v>26</v>
      </c>
      <c r="AB316" s="27" t="s">
        <v>26</v>
      </c>
    </row>
    <row r="317" spans="1:28">
      <c r="A317" s="26">
        <v>45911</v>
      </c>
      <c r="B317" s="27" t="s">
        <v>13348</v>
      </c>
      <c r="C317" s="27" t="s">
        <v>13349</v>
      </c>
      <c r="D317" s="28">
        <v>47794.59</v>
      </c>
      <c r="E317" s="27" t="s">
        <v>7678</v>
      </c>
      <c r="F317" s="27" t="s">
        <v>7679</v>
      </c>
      <c r="G317" s="134" t="str">
        <f t="shared" si="4"/>
        <v>2100927</v>
      </c>
      <c r="H317" s="32" t="s">
        <v>83</v>
      </c>
      <c r="I317" s="32" t="s">
        <v>186</v>
      </c>
      <c r="J317" s="55">
        <v>45917</v>
      </c>
      <c r="K317" s="32" t="s">
        <v>13886</v>
      </c>
      <c r="L317" s="32" t="s">
        <v>13887</v>
      </c>
      <c r="M317" s="32" t="s">
        <v>186</v>
      </c>
      <c r="N317" s="27" t="s">
        <v>4390</v>
      </c>
      <c r="O317" s="27" t="s">
        <v>4391</v>
      </c>
      <c r="P317" s="27" t="s">
        <v>7020</v>
      </c>
      <c r="Q317" s="27" t="s">
        <v>309</v>
      </c>
      <c r="R317" s="27" t="s">
        <v>274</v>
      </c>
      <c r="S317" s="27" t="s">
        <v>7680</v>
      </c>
      <c r="T317" s="27" t="s">
        <v>7009</v>
      </c>
      <c r="U317" s="27" t="s">
        <v>7681</v>
      </c>
      <c r="V317" s="27" t="s">
        <v>535</v>
      </c>
      <c r="W317" s="27" t="s">
        <v>276</v>
      </c>
      <c r="X317" s="27" t="s">
        <v>260</v>
      </c>
      <c r="Y317" s="27" t="s">
        <v>26</v>
      </c>
      <c r="Z317" s="27" t="s">
        <v>26</v>
      </c>
      <c r="AA317" s="27" t="s">
        <v>26</v>
      </c>
      <c r="AB317" s="27" t="s">
        <v>26</v>
      </c>
    </row>
    <row r="318" spans="1:28">
      <c r="A318" s="26">
        <v>45911</v>
      </c>
      <c r="B318" s="27" t="s">
        <v>13348</v>
      </c>
      <c r="C318" s="27" t="s">
        <v>13349</v>
      </c>
      <c r="D318" s="28">
        <v>78500</v>
      </c>
      <c r="E318" s="27" t="s">
        <v>7682</v>
      </c>
      <c r="F318" s="27" t="s">
        <v>7683</v>
      </c>
      <c r="G318" s="134" t="str">
        <f t="shared" si="4"/>
        <v>2100936</v>
      </c>
      <c r="H318" s="32" t="s">
        <v>83</v>
      </c>
      <c r="I318" s="32" t="s">
        <v>186</v>
      </c>
      <c r="J318" s="55">
        <v>45917</v>
      </c>
      <c r="K318" s="32" t="s">
        <v>13888</v>
      </c>
      <c r="L318" s="32" t="s">
        <v>13889</v>
      </c>
      <c r="M318" s="32" t="s">
        <v>186</v>
      </c>
      <c r="N318" s="27" t="s">
        <v>4390</v>
      </c>
      <c r="O318" s="27" t="s">
        <v>4391</v>
      </c>
      <c r="P318" s="27" t="s">
        <v>7020</v>
      </c>
      <c r="Q318" s="27" t="s">
        <v>309</v>
      </c>
      <c r="R318" s="27" t="s">
        <v>274</v>
      </c>
      <c r="S318" s="27" t="s">
        <v>7684</v>
      </c>
      <c r="T318" s="27" t="s">
        <v>7009</v>
      </c>
      <c r="U318" s="27" t="s">
        <v>7685</v>
      </c>
      <c r="V318" s="27" t="s">
        <v>535</v>
      </c>
      <c r="W318" s="27" t="s">
        <v>276</v>
      </c>
      <c r="X318" s="27" t="s">
        <v>260</v>
      </c>
      <c r="Y318" s="27" t="s">
        <v>26</v>
      </c>
      <c r="Z318" s="27" t="s">
        <v>26</v>
      </c>
      <c r="AA318" s="27" t="s">
        <v>26</v>
      </c>
      <c r="AB318" s="27" t="s">
        <v>26</v>
      </c>
    </row>
    <row r="319" spans="1:28">
      <c r="A319" s="26">
        <v>45911</v>
      </c>
      <c r="B319" s="27" t="s">
        <v>13348</v>
      </c>
      <c r="C319" s="27" t="s">
        <v>13349</v>
      </c>
      <c r="D319" s="28">
        <v>250000</v>
      </c>
      <c r="E319" s="27" t="s">
        <v>7686</v>
      </c>
      <c r="F319" s="27" t="s">
        <v>7687</v>
      </c>
      <c r="G319" s="134" t="str">
        <f t="shared" si="4"/>
        <v>2100945</v>
      </c>
      <c r="H319" s="32" t="s">
        <v>83</v>
      </c>
      <c r="I319" s="32" t="s">
        <v>186</v>
      </c>
      <c r="J319" s="55">
        <v>45917</v>
      </c>
      <c r="K319" s="32" t="s">
        <v>13890</v>
      </c>
      <c r="L319" s="32" t="s">
        <v>13891</v>
      </c>
      <c r="M319" s="32" t="s">
        <v>186</v>
      </c>
      <c r="N319" s="27" t="s">
        <v>4390</v>
      </c>
      <c r="O319" s="27" t="s">
        <v>4391</v>
      </c>
      <c r="P319" s="27" t="s">
        <v>7020</v>
      </c>
      <c r="Q319" s="27" t="s">
        <v>309</v>
      </c>
      <c r="R319" s="27" t="s">
        <v>274</v>
      </c>
      <c r="S319" s="27" t="s">
        <v>7688</v>
      </c>
      <c r="T319" s="27" t="s">
        <v>7009</v>
      </c>
      <c r="U319" s="27" t="s">
        <v>7689</v>
      </c>
      <c r="V319" s="27" t="s">
        <v>535</v>
      </c>
      <c r="W319" s="27" t="s">
        <v>276</v>
      </c>
      <c r="X319" s="27" t="s">
        <v>260</v>
      </c>
      <c r="Y319" s="27" t="s">
        <v>26</v>
      </c>
      <c r="Z319" s="27" t="s">
        <v>26</v>
      </c>
      <c r="AA319" s="27" t="s">
        <v>26</v>
      </c>
      <c r="AB319" s="27" t="s">
        <v>26</v>
      </c>
    </row>
    <row r="320" spans="1:28">
      <c r="A320" s="26">
        <v>45911</v>
      </c>
      <c r="B320" s="27" t="s">
        <v>13348</v>
      </c>
      <c r="C320" s="27" t="s">
        <v>13349</v>
      </c>
      <c r="D320" s="28">
        <v>86679</v>
      </c>
      <c r="E320" s="27" t="s">
        <v>7033</v>
      </c>
      <c r="F320" s="27" t="s">
        <v>7034</v>
      </c>
      <c r="G320" s="134" t="str">
        <f t="shared" si="4"/>
        <v>2100954</v>
      </c>
      <c r="H320" s="14" t="s">
        <v>85</v>
      </c>
      <c r="I320" s="14" t="s">
        <v>1014</v>
      </c>
      <c r="J320" s="23">
        <v>45912</v>
      </c>
      <c r="K320" s="29"/>
      <c r="L320" s="29"/>
      <c r="M320" s="29" t="s">
        <v>13351</v>
      </c>
      <c r="N320" s="27" t="s">
        <v>4390</v>
      </c>
      <c r="O320" s="27" t="s">
        <v>4391</v>
      </c>
      <c r="P320" s="27" t="s">
        <v>7020</v>
      </c>
      <c r="Q320" s="27" t="s">
        <v>309</v>
      </c>
      <c r="R320" s="27" t="s">
        <v>274</v>
      </c>
      <c r="S320" s="27" t="s">
        <v>7035</v>
      </c>
      <c r="T320" s="27" t="s">
        <v>7009</v>
      </c>
      <c r="U320" s="27" t="s">
        <v>7036</v>
      </c>
      <c r="V320" s="27" t="s">
        <v>535</v>
      </c>
      <c r="W320" s="27" t="s">
        <v>276</v>
      </c>
      <c r="X320" s="27" t="s">
        <v>260</v>
      </c>
      <c r="Y320" s="27" t="s">
        <v>26</v>
      </c>
      <c r="Z320" s="27" t="s">
        <v>26</v>
      </c>
      <c r="AA320" s="27" t="s">
        <v>26</v>
      </c>
      <c r="AB320" s="27" t="s">
        <v>26</v>
      </c>
    </row>
    <row r="321" spans="1:28">
      <c r="A321" s="26">
        <v>45911</v>
      </c>
      <c r="B321" s="27" t="s">
        <v>13348</v>
      </c>
      <c r="C321" s="27" t="s">
        <v>13349</v>
      </c>
      <c r="D321" s="28">
        <v>44974.33</v>
      </c>
      <c r="E321" s="27" t="s">
        <v>7690</v>
      </c>
      <c r="F321" s="27" t="s">
        <v>7691</v>
      </c>
      <c r="G321" s="134" t="str">
        <f t="shared" si="4"/>
        <v>2100963</v>
      </c>
      <c r="H321" s="32" t="s">
        <v>83</v>
      </c>
      <c r="I321" s="32" t="s">
        <v>186</v>
      </c>
      <c r="J321" s="55">
        <v>45917</v>
      </c>
      <c r="K321" s="32" t="s">
        <v>13892</v>
      </c>
      <c r="L321" s="32" t="s">
        <v>13893</v>
      </c>
      <c r="M321" s="32" t="s">
        <v>186</v>
      </c>
      <c r="N321" s="27" t="s">
        <v>4390</v>
      </c>
      <c r="O321" s="27" t="s">
        <v>4391</v>
      </c>
      <c r="P321" s="27" t="s">
        <v>7020</v>
      </c>
      <c r="Q321" s="27" t="s">
        <v>309</v>
      </c>
      <c r="R321" s="27" t="s">
        <v>274</v>
      </c>
      <c r="S321" s="27" t="s">
        <v>7692</v>
      </c>
      <c r="T321" s="27" t="s">
        <v>7009</v>
      </c>
      <c r="U321" s="27" t="s">
        <v>7693</v>
      </c>
      <c r="V321" s="27" t="s">
        <v>535</v>
      </c>
      <c r="W321" s="27" t="s">
        <v>276</v>
      </c>
      <c r="X321" s="27" t="s">
        <v>260</v>
      </c>
      <c r="Y321" s="27" t="s">
        <v>26</v>
      </c>
      <c r="Z321" s="27" t="s">
        <v>26</v>
      </c>
      <c r="AA321" s="27" t="s">
        <v>26</v>
      </c>
      <c r="AB321" s="27" t="s">
        <v>26</v>
      </c>
    </row>
    <row r="322" spans="1:28">
      <c r="A322" s="26">
        <v>45911</v>
      </c>
      <c r="B322" s="27" t="s">
        <v>13348</v>
      </c>
      <c r="C322" s="27" t="s">
        <v>13349</v>
      </c>
      <c r="D322" s="28">
        <v>361.28</v>
      </c>
      <c r="E322" s="27" t="s">
        <v>7037</v>
      </c>
      <c r="F322" s="27" t="s">
        <v>7038</v>
      </c>
      <c r="G322" s="134" t="str">
        <f t="shared" si="4"/>
        <v>2100972</v>
      </c>
      <c r="H322" s="14" t="s">
        <v>62</v>
      </c>
      <c r="I322" s="14" t="s">
        <v>7039</v>
      </c>
      <c r="J322" s="23">
        <v>45911</v>
      </c>
      <c r="K322" s="29"/>
      <c r="L322" s="29"/>
      <c r="M322" s="29" t="s">
        <v>13383</v>
      </c>
      <c r="N322" s="27" t="s">
        <v>4390</v>
      </c>
      <c r="O322" s="27" t="s">
        <v>4391</v>
      </c>
      <c r="P322" s="27" t="s">
        <v>7020</v>
      </c>
      <c r="Q322" s="27" t="s">
        <v>309</v>
      </c>
      <c r="R322" s="27" t="s">
        <v>274</v>
      </c>
      <c r="S322" s="27" t="s">
        <v>7044</v>
      </c>
      <c r="T322" s="27" t="s">
        <v>7009</v>
      </c>
      <c r="U322" s="27" t="s">
        <v>7045</v>
      </c>
      <c r="V322" s="27" t="s">
        <v>535</v>
      </c>
      <c r="W322" s="27" t="s">
        <v>276</v>
      </c>
      <c r="X322" s="27" t="s">
        <v>260</v>
      </c>
      <c r="Y322" s="27" t="s">
        <v>26</v>
      </c>
      <c r="Z322" s="27" t="s">
        <v>26</v>
      </c>
      <c r="AA322" s="27" t="s">
        <v>26</v>
      </c>
      <c r="AB322" s="27" t="s">
        <v>26</v>
      </c>
    </row>
    <row r="323" spans="1:28">
      <c r="A323" s="26">
        <v>45911</v>
      </c>
      <c r="B323" s="27" t="s">
        <v>13348</v>
      </c>
      <c r="C323" s="27" t="s">
        <v>13349</v>
      </c>
      <c r="D323" s="28">
        <v>1.1399999999999999</v>
      </c>
      <c r="E323" s="27" t="s">
        <v>7040</v>
      </c>
      <c r="F323" s="27" t="s">
        <v>7041</v>
      </c>
      <c r="G323" s="134" t="str">
        <f t="shared" ref="G323:G386" si="5">MID(F323,4,7)</f>
        <v>2100981</v>
      </c>
      <c r="H323" s="14" t="s">
        <v>62</v>
      </c>
      <c r="I323" s="14" t="s">
        <v>7039</v>
      </c>
      <c r="J323" s="23">
        <v>45911</v>
      </c>
      <c r="K323" s="29"/>
      <c r="L323" s="29"/>
      <c r="M323" s="29" t="s">
        <v>13383</v>
      </c>
      <c r="N323" s="27" t="s">
        <v>4390</v>
      </c>
      <c r="O323" s="27" t="s">
        <v>4391</v>
      </c>
      <c r="P323" s="27" t="s">
        <v>7020</v>
      </c>
      <c r="Q323" s="27" t="s">
        <v>309</v>
      </c>
      <c r="R323" s="27" t="s">
        <v>274</v>
      </c>
      <c r="S323" s="27" t="s">
        <v>7046</v>
      </c>
      <c r="T323" s="27" t="s">
        <v>7009</v>
      </c>
      <c r="U323" s="27" t="s">
        <v>7047</v>
      </c>
      <c r="V323" s="27" t="s">
        <v>535</v>
      </c>
      <c r="W323" s="27" t="s">
        <v>276</v>
      </c>
      <c r="X323" s="27" t="s">
        <v>260</v>
      </c>
      <c r="Y323" s="27" t="s">
        <v>26</v>
      </c>
      <c r="Z323" s="27" t="s">
        <v>26</v>
      </c>
      <c r="AA323" s="27" t="s">
        <v>26</v>
      </c>
      <c r="AB323" s="27" t="s">
        <v>26</v>
      </c>
    </row>
    <row r="324" spans="1:28">
      <c r="A324" s="26">
        <v>45911</v>
      </c>
      <c r="B324" s="27" t="s">
        <v>13348</v>
      </c>
      <c r="C324" s="27" t="s">
        <v>13349</v>
      </c>
      <c r="D324" s="28">
        <v>10179.64</v>
      </c>
      <c r="E324" s="27" t="s">
        <v>7042</v>
      </c>
      <c r="F324" s="27" t="s">
        <v>7043</v>
      </c>
      <c r="G324" s="134" t="str">
        <f t="shared" si="5"/>
        <v>2100990</v>
      </c>
      <c r="H324" s="14" t="s">
        <v>62</v>
      </c>
      <c r="I324" s="14" t="s">
        <v>7039</v>
      </c>
      <c r="J324" s="23">
        <v>45911</v>
      </c>
      <c r="K324" s="29"/>
      <c r="L324" s="29"/>
      <c r="M324" s="29" t="s">
        <v>13383</v>
      </c>
      <c r="N324" s="27" t="s">
        <v>4390</v>
      </c>
      <c r="O324" s="27" t="s">
        <v>4391</v>
      </c>
      <c r="P324" s="27" t="s">
        <v>7020</v>
      </c>
      <c r="Q324" s="27" t="s">
        <v>309</v>
      </c>
      <c r="R324" s="27" t="s">
        <v>274</v>
      </c>
      <c r="S324" s="27" t="s">
        <v>7048</v>
      </c>
      <c r="T324" s="27" t="s">
        <v>7009</v>
      </c>
      <c r="U324" s="27" t="s">
        <v>7049</v>
      </c>
      <c r="V324" s="27" t="s">
        <v>535</v>
      </c>
      <c r="W324" s="27" t="s">
        <v>276</v>
      </c>
      <c r="X324" s="27" t="s">
        <v>260</v>
      </c>
      <c r="Y324" s="27" t="s">
        <v>26</v>
      </c>
      <c r="Z324" s="27" t="s">
        <v>26</v>
      </c>
      <c r="AA324" s="27" t="s">
        <v>26</v>
      </c>
      <c r="AB324" s="27" t="s">
        <v>26</v>
      </c>
    </row>
    <row r="325" spans="1:28">
      <c r="A325" s="26">
        <v>45911</v>
      </c>
      <c r="B325" s="27" t="s">
        <v>13348</v>
      </c>
      <c r="C325" s="27" t="s">
        <v>13349</v>
      </c>
      <c r="D325" s="28">
        <v>14082.27</v>
      </c>
      <c r="E325" s="27" t="s">
        <v>7694</v>
      </c>
      <c r="F325" s="27" t="s">
        <v>7695</v>
      </c>
      <c r="G325" s="134" t="str">
        <f t="shared" si="5"/>
        <v>2100999</v>
      </c>
      <c r="H325" s="32" t="s">
        <v>83</v>
      </c>
      <c r="I325" s="32" t="s">
        <v>186</v>
      </c>
      <c r="J325" s="55">
        <v>45917</v>
      </c>
      <c r="K325" s="32" t="s">
        <v>13894</v>
      </c>
      <c r="L325" s="32" t="s">
        <v>13895</v>
      </c>
      <c r="M325" s="32" t="s">
        <v>186</v>
      </c>
      <c r="N325" s="27" t="s">
        <v>4390</v>
      </c>
      <c r="O325" s="27" t="s">
        <v>4391</v>
      </c>
      <c r="P325" s="27" t="s">
        <v>7020</v>
      </c>
      <c r="Q325" s="27" t="s">
        <v>309</v>
      </c>
      <c r="R325" s="27" t="s">
        <v>274</v>
      </c>
      <c r="S325" s="27" t="s">
        <v>7696</v>
      </c>
      <c r="T325" s="27" t="s">
        <v>7009</v>
      </c>
      <c r="U325" s="27" t="s">
        <v>7697</v>
      </c>
      <c r="V325" s="27" t="s">
        <v>535</v>
      </c>
      <c r="W325" s="27" t="s">
        <v>276</v>
      </c>
      <c r="X325" s="27" t="s">
        <v>260</v>
      </c>
      <c r="Y325" s="27" t="s">
        <v>26</v>
      </c>
      <c r="Z325" s="27" t="s">
        <v>26</v>
      </c>
      <c r="AA325" s="27" t="s">
        <v>26</v>
      </c>
      <c r="AB325" s="27" t="s">
        <v>26</v>
      </c>
    </row>
    <row r="326" spans="1:28">
      <c r="A326" s="26">
        <v>45911</v>
      </c>
      <c r="B326" s="27" t="s">
        <v>13348</v>
      </c>
      <c r="C326" s="27" t="s">
        <v>13357</v>
      </c>
      <c r="D326" s="28">
        <v>5240</v>
      </c>
      <c r="E326" s="27" t="s">
        <v>124</v>
      </c>
      <c r="F326" s="27" t="s">
        <v>7050</v>
      </c>
      <c r="G326" s="134" t="str">
        <f t="shared" si="5"/>
        <v>3717254</v>
      </c>
      <c r="H326" s="14" t="s">
        <v>61</v>
      </c>
      <c r="I326" s="14" t="s">
        <v>7051</v>
      </c>
      <c r="J326" s="23">
        <v>45912</v>
      </c>
      <c r="K326" s="29"/>
      <c r="L326" s="29"/>
      <c r="M326" s="29" t="s">
        <v>13392</v>
      </c>
      <c r="N326" s="27" t="s">
        <v>263</v>
      </c>
      <c r="O326" s="27" t="s">
        <v>336</v>
      </c>
      <c r="P326" s="27" t="s">
        <v>7052</v>
      </c>
      <c r="Q326" s="27" t="s">
        <v>7053</v>
      </c>
      <c r="R326" s="27" t="s">
        <v>7054</v>
      </c>
      <c r="S326" s="27" t="s">
        <v>7055</v>
      </c>
      <c r="T326" s="27" t="s">
        <v>7056</v>
      </c>
      <c r="U326" s="27" t="s">
        <v>7057</v>
      </c>
      <c r="V326" s="27" t="s">
        <v>26</v>
      </c>
      <c r="W326" s="27" t="s">
        <v>26</v>
      </c>
      <c r="X326" s="27" t="s">
        <v>26</v>
      </c>
      <c r="Y326" s="27" t="s">
        <v>26</v>
      </c>
      <c r="Z326" s="27" t="s">
        <v>26</v>
      </c>
      <c r="AA326" s="27" t="s">
        <v>26</v>
      </c>
      <c r="AB326" s="27" t="s">
        <v>26</v>
      </c>
    </row>
    <row r="327" spans="1:28">
      <c r="A327" s="26">
        <v>45911</v>
      </c>
      <c r="B327" s="27" t="s">
        <v>13348</v>
      </c>
      <c r="C327" s="27" t="s">
        <v>13349</v>
      </c>
      <c r="D327" s="28">
        <v>0.01</v>
      </c>
      <c r="E327" s="27" t="s">
        <v>7698</v>
      </c>
      <c r="F327" s="27" t="s">
        <v>7699</v>
      </c>
      <c r="G327" s="134" t="str">
        <f t="shared" si="5"/>
        <v>4160345</v>
      </c>
      <c r="H327" s="32" t="s">
        <v>83</v>
      </c>
      <c r="I327" s="32" t="s">
        <v>186</v>
      </c>
      <c r="J327" s="55">
        <v>45912</v>
      </c>
      <c r="K327" s="32" t="s">
        <v>13896</v>
      </c>
      <c r="L327" s="32" t="s">
        <v>13897</v>
      </c>
      <c r="M327" s="32" t="s">
        <v>186</v>
      </c>
      <c r="N327" s="27" t="s">
        <v>7700</v>
      </c>
      <c r="O327" s="27" t="s">
        <v>259</v>
      </c>
      <c r="P327" s="27" t="s">
        <v>249</v>
      </c>
      <c r="Q327" s="27" t="s">
        <v>218</v>
      </c>
      <c r="R327" s="27" t="s">
        <v>7701</v>
      </c>
      <c r="S327" s="27" t="s">
        <v>7009</v>
      </c>
      <c r="T327" s="27" t="s">
        <v>7702</v>
      </c>
      <c r="U327" s="27" t="s">
        <v>7703</v>
      </c>
      <c r="V327" s="27" t="s">
        <v>214</v>
      </c>
      <c r="W327" s="27" t="s">
        <v>260</v>
      </c>
      <c r="X327" s="27" t="s">
        <v>26</v>
      </c>
      <c r="Y327" s="27" t="s">
        <v>26</v>
      </c>
      <c r="Z327" s="27" t="s">
        <v>26</v>
      </c>
      <c r="AA327" s="27" t="s">
        <v>26</v>
      </c>
      <c r="AB327" s="27" t="s">
        <v>26</v>
      </c>
    </row>
    <row r="328" spans="1:28">
      <c r="A328" s="26">
        <v>45911</v>
      </c>
      <c r="B328" s="27" t="s">
        <v>13348</v>
      </c>
      <c r="C328" s="27" t="s">
        <v>13349</v>
      </c>
      <c r="D328" s="28">
        <v>100</v>
      </c>
      <c r="E328" s="27" t="s">
        <v>7058</v>
      </c>
      <c r="F328" s="27" t="s">
        <v>7059</v>
      </c>
      <c r="G328" s="134" t="str">
        <f t="shared" si="5"/>
        <v>6497325</v>
      </c>
      <c r="H328" s="14" t="s">
        <v>58</v>
      </c>
      <c r="I328" s="14" t="s">
        <v>7060</v>
      </c>
      <c r="J328" s="23">
        <v>45917</v>
      </c>
      <c r="K328" s="29"/>
      <c r="L328" s="29"/>
      <c r="M328" s="29" t="s">
        <v>13375</v>
      </c>
      <c r="N328" s="27" t="s">
        <v>7064</v>
      </c>
      <c r="O328" s="27" t="s">
        <v>7065</v>
      </c>
      <c r="P328" s="27" t="s">
        <v>7020</v>
      </c>
      <c r="Q328" s="27" t="s">
        <v>728</v>
      </c>
      <c r="R328" s="27" t="s">
        <v>274</v>
      </c>
      <c r="S328" s="27" t="s">
        <v>7066</v>
      </c>
      <c r="T328" s="27" t="s">
        <v>7009</v>
      </c>
      <c r="U328" s="27" t="s">
        <v>7067</v>
      </c>
      <c r="V328" s="27" t="s">
        <v>469</v>
      </c>
      <c r="W328" s="27" t="s">
        <v>276</v>
      </c>
      <c r="X328" s="27" t="s">
        <v>296</v>
      </c>
      <c r="Y328" s="27" t="s">
        <v>26</v>
      </c>
      <c r="Z328" s="27" t="s">
        <v>26</v>
      </c>
      <c r="AA328" s="27" t="s">
        <v>26</v>
      </c>
      <c r="AB328" s="27" t="s">
        <v>26</v>
      </c>
    </row>
    <row r="329" spans="1:28">
      <c r="A329" s="26">
        <v>45911</v>
      </c>
      <c r="B329" s="27" t="s">
        <v>13348</v>
      </c>
      <c r="C329" s="27" t="s">
        <v>13349</v>
      </c>
      <c r="D329" s="28">
        <v>28147.15</v>
      </c>
      <c r="E329" s="27" t="s">
        <v>7061</v>
      </c>
      <c r="F329" s="27" t="s">
        <v>7062</v>
      </c>
      <c r="G329" s="134" t="str">
        <f t="shared" si="5"/>
        <v>6497336</v>
      </c>
      <c r="H329" s="14" t="s">
        <v>86</v>
      </c>
      <c r="I329" s="14" t="s">
        <v>7063</v>
      </c>
      <c r="J329" s="23">
        <v>45912</v>
      </c>
      <c r="K329" s="29"/>
      <c r="L329" s="29"/>
      <c r="M329" s="29" t="s">
        <v>13380</v>
      </c>
      <c r="N329" s="27" t="s">
        <v>358</v>
      </c>
      <c r="O329" s="27" t="s">
        <v>345</v>
      </c>
      <c r="P329" s="27" t="s">
        <v>359</v>
      </c>
      <c r="Q329" s="27" t="s">
        <v>218</v>
      </c>
      <c r="R329" s="27" t="s">
        <v>7068</v>
      </c>
      <c r="S329" s="27" t="s">
        <v>7009</v>
      </c>
      <c r="T329" s="27" t="s">
        <v>7069</v>
      </c>
      <c r="U329" s="27" t="s">
        <v>217</v>
      </c>
      <c r="V329" s="27" t="s">
        <v>214</v>
      </c>
      <c r="W329" s="27" t="s">
        <v>252</v>
      </c>
      <c r="X329" s="27" t="s">
        <v>26</v>
      </c>
      <c r="Y329" s="27" t="s">
        <v>26</v>
      </c>
      <c r="Z329" s="27" t="s">
        <v>26</v>
      </c>
      <c r="AA329" s="27" t="s">
        <v>26</v>
      </c>
      <c r="AB329" s="27" t="s">
        <v>26</v>
      </c>
    </row>
    <row r="330" spans="1:28">
      <c r="A330" s="26">
        <v>45911</v>
      </c>
      <c r="B330" s="27" t="s">
        <v>13348</v>
      </c>
      <c r="C330" s="27" t="s">
        <v>13349</v>
      </c>
      <c r="D330" s="28">
        <v>40009.08</v>
      </c>
      <c r="E330" s="27" t="s">
        <v>7704</v>
      </c>
      <c r="F330" s="27" t="s">
        <v>7705</v>
      </c>
      <c r="G330" s="134" t="str">
        <f t="shared" si="5"/>
        <v>6497338</v>
      </c>
      <c r="H330" s="32" t="s">
        <v>83</v>
      </c>
      <c r="I330" s="32" t="s">
        <v>186</v>
      </c>
      <c r="J330" s="55">
        <v>45912</v>
      </c>
      <c r="K330" s="32" t="s">
        <v>13898</v>
      </c>
      <c r="L330" s="32" t="s">
        <v>13899</v>
      </c>
      <c r="M330" s="32" t="s">
        <v>186</v>
      </c>
      <c r="N330" s="27" t="s">
        <v>517</v>
      </c>
      <c r="O330" s="27" t="s">
        <v>629</v>
      </c>
      <c r="P330" s="27" t="s">
        <v>7020</v>
      </c>
      <c r="Q330" s="27" t="s">
        <v>309</v>
      </c>
      <c r="R330" s="27" t="s">
        <v>274</v>
      </c>
      <c r="S330" s="27" t="s">
        <v>7706</v>
      </c>
      <c r="T330" s="27" t="s">
        <v>7009</v>
      </c>
      <c r="U330" s="27" t="s">
        <v>7707</v>
      </c>
      <c r="V330" s="27" t="s">
        <v>692</v>
      </c>
      <c r="W330" s="27" t="s">
        <v>276</v>
      </c>
      <c r="X330" s="27" t="s">
        <v>260</v>
      </c>
      <c r="Y330" s="27" t="s">
        <v>26</v>
      </c>
      <c r="Z330" s="27" t="s">
        <v>26</v>
      </c>
      <c r="AA330" s="27" t="s">
        <v>26</v>
      </c>
      <c r="AB330" s="27" t="s">
        <v>26</v>
      </c>
    </row>
    <row r="331" spans="1:28">
      <c r="A331" s="26">
        <v>45911</v>
      </c>
      <c r="B331" s="27" t="s">
        <v>13348</v>
      </c>
      <c r="C331" s="27" t="s">
        <v>13349</v>
      </c>
      <c r="D331" s="28">
        <v>746</v>
      </c>
      <c r="E331" s="27" t="s">
        <v>7070</v>
      </c>
      <c r="F331" s="27" t="s">
        <v>7071</v>
      </c>
      <c r="G331" s="134" t="str">
        <f t="shared" si="5"/>
        <v>6497361</v>
      </c>
      <c r="H331" s="14" t="s">
        <v>73</v>
      </c>
      <c r="I331" s="14" t="s">
        <v>7072</v>
      </c>
      <c r="J331" s="23">
        <v>45915</v>
      </c>
      <c r="K331" s="29"/>
      <c r="L331" s="29"/>
      <c r="M331" s="29" t="s">
        <v>13390</v>
      </c>
      <c r="N331" s="27" t="s">
        <v>517</v>
      </c>
      <c r="O331" s="27" t="s">
        <v>795</v>
      </c>
      <c r="P331" s="27" t="s">
        <v>7020</v>
      </c>
      <c r="Q331" s="27" t="s">
        <v>309</v>
      </c>
      <c r="R331" s="27" t="s">
        <v>274</v>
      </c>
      <c r="S331" s="27" t="s">
        <v>7075</v>
      </c>
      <c r="T331" s="27" t="s">
        <v>7009</v>
      </c>
      <c r="U331" s="27" t="s">
        <v>7076</v>
      </c>
      <c r="V331" s="27" t="s">
        <v>523</v>
      </c>
      <c r="W331" s="27" t="s">
        <v>276</v>
      </c>
      <c r="X331" s="27" t="s">
        <v>260</v>
      </c>
      <c r="Y331" s="27" t="s">
        <v>26</v>
      </c>
      <c r="Z331" s="27" t="s">
        <v>26</v>
      </c>
      <c r="AA331" s="27" t="s">
        <v>26</v>
      </c>
      <c r="AB331" s="27" t="s">
        <v>26</v>
      </c>
    </row>
    <row r="332" spans="1:28">
      <c r="A332" s="26">
        <v>45911</v>
      </c>
      <c r="B332" s="27" t="s">
        <v>13348</v>
      </c>
      <c r="C332" s="27" t="s">
        <v>13349</v>
      </c>
      <c r="D332" s="28">
        <v>35150</v>
      </c>
      <c r="E332" s="27" t="s">
        <v>7073</v>
      </c>
      <c r="F332" s="27" t="s">
        <v>7074</v>
      </c>
      <c r="G332" s="134" t="str">
        <f t="shared" si="5"/>
        <v>6497371</v>
      </c>
      <c r="H332" s="14">
        <v>6400</v>
      </c>
      <c r="I332" s="14">
        <v>48626</v>
      </c>
      <c r="J332" s="23">
        <v>45915</v>
      </c>
      <c r="K332" s="29"/>
      <c r="L332" s="29"/>
      <c r="M332" s="29" t="s">
        <v>41</v>
      </c>
      <c r="N332" s="27" t="s">
        <v>517</v>
      </c>
      <c r="O332" s="27" t="s">
        <v>795</v>
      </c>
      <c r="P332" s="27" t="s">
        <v>7020</v>
      </c>
      <c r="Q332" s="27" t="s">
        <v>309</v>
      </c>
      <c r="R332" s="27" t="s">
        <v>274</v>
      </c>
      <c r="S332" s="27" t="s">
        <v>7077</v>
      </c>
      <c r="T332" s="27" t="s">
        <v>7009</v>
      </c>
      <c r="U332" s="27" t="s">
        <v>7078</v>
      </c>
      <c r="V332" s="27" t="s">
        <v>519</v>
      </c>
      <c r="W332" s="27" t="s">
        <v>276</v>
      </c>
      <c r="X332" s="27" t="s">
        <v>260</v>
      </c>
      <c r="Y332" s="27" t="s">
        <v>26</v>
      </c>
      <c r="Z332" s="27" t="s">
        <v>26</v>
      </c>
      <c r="AA332" s="27" t="s">
        <v>26</v>
      </c>
      <c r="AB332" s="27" t="s">
        <v>26</v>
      </c>
    </row>
    <row r="333" spans="1:28">
      <c r="A333" s="26">
        <v>45911</v>
      </c>
      <c r="B333" s="27" t="s">
        <v>13348</v>
      </c>
      <c r="C333" s="27" t="s">
        <v>13349</v>
      </c>
      <c r="D333" s="28">
        <v>100000</v>
      </c>
      <c r="E333" s="27" t="s">
        <v>7708</v>
      </c>
      <c r="F333" s="27" t="s">
        <v>7709</v>
      </c>
      <c r="G333" s="134" t="str">
        <f t="shared" si="5"/>
        <v>6497383</v>
      </c>
      <c r="H333" s="32" t="s">
        <v>83</v>
      </c>
      <c r="I333" s="32" t="s">
        <v>186</v>
      </c>
      <c r="J333" s="55">
        <v>45912</v>
      </c>
      <c r="K333" s="32" t="s">
        <v>13900</v>
      </c>
      <c r="L333" s="32" t="s">
        <v>13901</v>
      </c>
      <c r="M333" s="32" t="s">
        <v>186</v>
      </c>
      <c r="N333" s="27" t="s">
        <v>517</v>
      </c>
      <c r="O333" s="27" t="s">
        <v>534</v>
      </c>
      <c r="P333" s="27" t="s">
        <v>7020</v>
      </c>
      <c r="Q333" s="27" t="s">
        <v>309</v>
      </c>
      <c r="R333" s="27" t="s">
        <v>274</v>
      </c>
      <c r="S333" s="27" t="s">
        <v>7710</v>
      </c>
      <c r="T333" s="27" t="s">
        <v>7009</v>
      </c>
      <c r="U333" s="27" t="s">
        <v>7711</v>
      </c>
      <c r="V333" s="27" t="s">
        <v>523</v>
      </c>
      <c r="W333" s="27" t="s">
        <v>276</v>
      </c>
      <c r="X333" s="27" t="s">
        <v>260</v>
      </c>
      <c r="Y333" s="27" t="s">
        <v>26</v>
      </c>
      <c r="Z333" s="27" t="s">
        <v>26</v>
      </c>
      <c r="AA333" s="27" t="s">
        <v>26</v>
      </c>
      <c r="AB333" s="27" t="s">
        <v>26</v>
      </c>
    </row>
    <row r="334" spans="1:28">
      <c r="A334" s="26">
        <v>45911</v>
      </c>
      <c r="B334" s="27" t="s">
        <v>13348</v>
      </c>
      <c r="C334" s="27" t="s">
        <v>13349</v>
      </c>
      <c r="D334" s="28">
        <v>109226.18</v>
      </c>
      <c r="E334" s="27" t="s">
        <v>7079</v>
      </c>
      <c r="F334" s="27" t="s">
        <v>7080</v>
      </c>
      <c r="G334" s="134" t="str">
        <f t="shared" si="5"/>
        <v>8608405</v>
      </c>
      <c r="H334" s="14" t="s">
        <v>57</v>
      </c>
      <c r="I334" s="14" t="s">
        <v>7081</v>
      </c>
      <c r="J334" s="23">
        <v>45912</v>
      </c>
      <c r="K334" s="29"/>
      <c r="L334" s="29"/>
      <c r="M334" s="29" t="s">
        <v>13370</v>
      </c>
      <c r="N334" s="27" t="s">
        <v>3953</v>
      </c>
      <c r="O334" s="27" t="s">
        <v>277</v>
      </c>
      <c r="P334" s="27" t="s">
        <v>278</v>
      </c>
      <c r="Q334" s="27" t="s">
        <v>218</v>
      </c>
      <c r="R334" s="27" t="s">
        <v>7125</v>
      </c>
      <c r="S334" s="27" t="s">
        <v>7009</v>
      </c>
      <c r="T334" s="27" t="s">
        <v>7126</v>
      </c>
      <c r="U334" s="27" t="s">
        <v>251</v>
      </c>
      <c r="V334" s="27" t="s">
        <v>7127</v>
      </c>
      <c r="W334" s="27" t="s">
        <v>260</v>
      </c>
      <c r="X334" s="27" t="s">
        <v>26</v>
      </c>
      <c r="Y334" s="27" t="s">
        <v>26</v>
      </c>
      <c r="Z334" s="27" t="s">
        <v>26</v>
      </c>
      <c r="AA334" s="27" t="s">
        <v>26</v>
      </c>
      <c r="AB334" s="27" t="s">
        <v>26</v>
      </c>
    </row>
    <row r="335" spans="1:28">
      <c r="A335" s="26">
        <v>45910</v>
      </c>
      <c r="B335" s="27" t="s">
        <v>13348</v>
      </c>
      <c r="C335" s="27" t="s">
        <v>13357</v>
      </c>
      <c r="D335" s="28">
        <v>29.88</v>
      </c>
      <c r="E335" s="27" t="s">
        <v>7082</v>
      </c>
      <c r="F335" s="27" t="s">
        <v>7083</v>
      </c>
      <c r="G335" s="134" t="str">
        <f t="shared" si="5"/>
        <v>6600254</v>
      </c>
      <c r="H335" s="14" t="s">
        <v>63</v>
      </c>
      <c r="I335" s="14" t="s">
        <v>7084</v>
      </c>
      <c r="J335" s="23">
        <v>45916</v>
      </c>
      <c r="K335" s="29"/>
      <c r="L335" s="29"/>
      <c r="M335" s="29" t="s">
        <v>13519</v>
      </c>
      <c r="N335" s="27" t="s">
        <v>7128</v>
      </c>
      <c r="O335" s="27" t="s">
        <v>477</v>
      </c>
      <c r="P335" s="27" t="s">
        <v>7129</v>
      </c>
      <c r="Q335" s="27" t="s">
        <v>7130</v>
      </c>
      <c r="R335" s="27" t="s">
        <v>26</v>
      </c>
      <c r="S335" s="27" t="s">
        <v>26</v>
      </c>
      <c r="T335" s="27" t="s">
        <v>26</v>
      </c>
      <c r="U335" s="27" t="s">
        <v>26</v>
      </c>
      <c r="V335" s="27" t="s">
        <v>26</v>
      </c>
      <c r="W335" s="27" t="s">
        <v>26</v>
      </c>
      <c r="X335" s="27" t="s">
        <v>26</v>
      </c>
      <c r="Y335" s="27" t="s">
        <v>26</v>
      </c>
      <c r="Z335" s="27" t="s">
        <v>26</v>
      </c>
      <c r="AA335" s="27" t="s">
        <v>26</v>
      </c>
      <c r="AB335" s="27" t="s">
        <v>26</v>
      </c>
    </row>
    <row r="336" spans="1:28">
      <c r="A336" s="26">
        <v>45911</v>
      </c>
      <c r="B336" s="27" t="s">
        <v>13348</v>
      </c>
      <c r="C336" s="27" t="s">
        <v>13357</v>
      </c>
      <c r="D336" s="28">
        <v>7000</v>
      </c>
      <c r="E336" s="27" t="s">
        <v>7082</v>
      </c>
      <c r="F336" s="27" t="s">
        <v>7085</v>
      </c>
      <c r="G336" s="134" t="str">
        <f t="shared" si="5"/>
        <v>8100254</v>
      </c>
      <c r="H336" s="14" t="s">
        <v>57</v>
      </c>
      <c r="I336" s="14" t="s">
        <v>7086</v>
      </c>
      <c r="J336" s="23">
        <v>45912</v>
      </c>
      <c r="K336" s="29"/>
      <c r="L336" s="29"/>
      <c r="M336" s="29" t="s">
        <v>13370</v>
      </c>
      <c r="N336" s="27" t="s">
        <v>7128</v>
      </c>
      <c r="O336" s="27" t="s">
        <v>477</v>
      </c>
      <c r="P336" s="27" t="s">
        <v>7131</v>
      </c>
      <c r="Q336" s="27" t="s">
        <v>7130</v>
      </c>
      <c r="R336" s="27" t="s">
        <v>26</v>
      </c>
      <c r="S336" s="27" t="s">
        <v>26</v>
      </c>
      <c r="T336" s="27" t="s">
        <v>26</v>
      </c>
      <c r="U336" s="27" t="s">
        <v>26</v>
      </c>
      <c r="V336" s="27" t="s">
        <v>26</v>
      </c>
      <c r="W336" s="27" t="s">
        <v>26</v>
      </c>
      <c r="X336" s="27" t="s">
        <v>26</v>
      </c>
      <c r="Y336" s="27" t="s">
        <v>26</v>
      </c>
      <c r="Z336" s="27" t="s">
        <v>26</v>
      </c>
      <c r="AA336" s="27" t="s">
        <v>26</v>
      </c>
      <c r="AB336" s="27" t="s">
        <v>26</v>
      </c>
    </row>
    <row r="337" spans="1:28">
      <c r="A337" s="26">
        <v>45911</v>
      </c>
      <c r="B337" s="27" t="s">
        <v>13348</v>
      </c>
      <c r="C337" s="27" t="s">
        <v>13357</v>
      </c>
      <c r="D337" s="28">
        <v>8100</v>
      </c>
      <c r="E337" s="27" t="s">
        <v>7082</v>
      </c>
      <c r="F337" s="27" t="s">
        <v>7087</v>
      </c>
      <c r="G337" s="134" t="str">
        <f t="shared" si="5"/>
        <v>8200254</v>
      </c>
      <c r="H337" s="14" t="s">
        <v>101</v>
      </c>
      <c r="I337" s="14" t="s">
        <v>7088</v>
      </c>
      <c r="J337" s="23">
        <v>45917</v>
      </c>
      <c r="K337" s="29"/>
      <c r="L337" s="29"/>
      <c r="M337" s="29" t="s">
        <v>13795</v>
      </c>
      <c r="N337" s="27" t="s">
        <v>7128</v>
      </c>
      <c r="O337" s="27" t="s">
        <v>477</v>
      </c>
      <c r="P337" s="27" t="s">
        <v>7132</v>
      </c>
      <c r="Q337" s="27" t="s">
        <v>7130</v>
      </c>
      <c r="R337" s="27" t="s">
        <v>26</v>
      </c>
      <c r="S337" s="27" t="s">
        <v>26</v>
      </c>
      <c r="T337" s="27" t="s">
        <v>26</v>
      </c>
      <c r="U337" s="27" t="s">
        <v>26</v>
      </c>
      <c r="V337" s="27" t="s">
        <v>26</v>
      </c>
      <c r="W337" s="27" t="s">
        <v>26</v>
      </c>
      <c r="X337" s="27" t="s">
        <v>26</v>
      </c>
      <c r="Y337" s="27" t="s">
        <v>26</v>
      </c>
      <c r="Z337" s="27" t="s">
        <v>26</v>
      </c>
      <c r="AA337" s="27" t="s">
        <v>26</v>
      </c>
      <c r="AB337" s="27" t="s">
        <v>26</v>
      </c>
    </row>
    <row r="338" spans="1:28">
      <c r="A338" s="26">
        <v>45911</v>
      </c>
      <c r="B338" s="27" t="s">
        <v>13348</v>
      </c>
      <c r="C338" s="27" t="s">
        <v>13357</v>
      </c>
      <c r="D338" s="28">
        <v>560</v>
      </c>
      <c r="E338" s="27" t="s">
        <v>7082</v>
      </c>
      <c r="F338" s="27" t="s">
        <v>7089</v>
      </c>
      <c r="G338" s="134" t="str">
        <f t="shared" si="5"/>
        <v>8300254</v>
      </c>
      <c r="H338" s="14" t="s">
        <v>58</v>
      </c>
      <c r="I338" s="14" t="s">
        <v>7060</v>
      </c>
      <c r="J338" s="23">
        <v>45917</v>
      </c>
      <c r="K338" s="29"/>
      <c r="L338" s="29"/>
      <c r="M338" s="29" t="s">
        <v>13375</v>
      </c>
      <c r="N338" s="27" t="s">
        <v>7128</v>
      </c>
      <c r="O338" s="27" t="s">
        <v>477</v>
      </c>
      <c r="P338" s="27" t="s">
        <v>7133</v>
      </c>
      <c r="Q338" s="27" t="s">
        <v>7130</v>
      </c>
      <c r="R338" s="27" t="s">
        <v>26</v>
      </c>
      <c r="S338" s="27" t="s">
        <v>26</v>
      </c>
      <c r="T338" s="27" t="s">
        <v>26</v>
      </c>
      <c r="U338" s="27" t="s">
        <v>26</v>
      </c>
      <c r="V338" s="27" t="s">
        <v>26</v>
      </c>
      <c r="W338" s="27" t="s">
        <v>26</v>
      </c>
      <c r="X338" s="27" t="s">
        <v>26</v>
      </c>
      <c r="Y338" s="27" t="s">
        <v>26</v>
      </c>
      <c r="Z338" s="27" t="s">
        <v>26</v>
      </c>
      <c r="AA338" s="27" t="s">
        <v>26</v>
      </c>
      <c r="AB338" s="27" t="s">
        <v>26</v>
      </c>
    </row>
    <row r="339" spans="1:28">
      <c r="A339" s="26">
        <v>45912</v>
      </c>
      <c r="B339" s="27" t="s">
        <v>13348</v>
      </c>
      <c r="C339" s="27" t="s">
        <v>13349</v>
      </c>
      <c r="D339" s="28">
        <v>2088.25</v>
      </c>
      <c r="E339" s="27" t="s">
        <v>537</v>
      </c>
      <c r="F339" s="27" t="s">
        <v>7090</v>
      </c>
      <c r="G339" s="134" t="str">
        <f t="shared" si="5"/>
        <v>1412563</v>
      </c>
      <c r="H339" s="14" t="s">
        <v>57</v>
      </c>
      <c r="I339" s="14" t="s">
        <v>7091</v>
      </c>
      <c r="J339" s="23">
        <v>45912</v>
      </c>
      <c r="K339" s="29"/>
      <c r="L339" s="29"/>
      <c r="M339" s="29" t="s">
        <v>13370</v>
      </c>
      <c r="N339" s="27" t="s">
        <v>538</v>
      </c>
      <c r="O339" s="27" t="s">
        <v>539</v>
      </c>
      <c r="P339" s="27" t="s">
        <v>7134</v>
      </c>
      <c r="Q339" s="27" t="s">
        <v>540</v>
      </c>
      <c r="R339" s="27" t="s">
        <v>218</v>
      </c>
      <c r="S339" s="27" t="s">
        <v>7135</v>
      </c>
      <c r="T339" s="27" t="s">
        <v>7136</v>
      </c>
      <c r="U339" s="27" t="s">
        <v>541</v>
      </c>
      <c r="V339" s="27" t="s">
        <v>217</v>
      </c>
      <c r="W339" s="27" t="s">
        <v>7137</v>
      </c>
      <c r="X339" s="27" t="s">
        <v>543</v>
      </c>
      <c r="Y339" s="27" t="s">
        <v>26</v>
      </c>
      <c r="Z339" s="27" t="s">
        <v>26</v>
      </c>
      <c r="AA339" s="27" t="s">
        <v>26</v>
      </c>
      <c r="AB339" s="27" t="s">
        <v>26</v>
      </c>
    </row>
    <row r="340" spans="1:28">
      <c r="A340" s="26">
        <v>45912</v>
      </c>
      <c r="B340" s="27" t="s">
        <v>13348</v>
      </c>
      <c r="C340" s="27" t="s">
        <v>13349</v>
      </c>
      <c r="D340" s="28">
        <v>949.48</v>
      </c>
      <c r="E340" s="27" t="s">
        <v>537</v>
      </c>
      <c r="F340" s="27" t="s">
        <v>7092</v>
      </c>
      <c r="G340" s="134" t="str">
        <f t="shared" si="5"/>
        <v>1412565</v>
      </c>
      <c r="H340" s="14" t="s">
        <v>57</v>
      </c>
      <c r="I340" s="14" t="s">
        <v>7093</v>
      </c>
      <c r="J340" s="23">
        <v>45912</v>
      </c>
      <c r="K340" s="29"/>
      <c r="L340" s="29"/>
      <c r="M340" s="29" t="s">
        <v>13370</v>
      </c>
      <c r="N340" s="27" t="s">
        <v>538</v>
      </c>
      <c r="O340" s="27" t="s">
        <v>539</v>
      </c>
      <c r="P340" s="27" t="s">
        <v>7134</v>
      </c>
      <c r="Q340" s="27" t="s">
        <v>540</v>
      </c>
      <c r="R340" s="27" t="s">
        <v>218</v>
      </c>
      <c r="S340" s="27" t="s">
        <v>7138</v>
      </c>
      <c r="T340" s="27" t="s">
        <v>7136</v>
      </c>
      <c r="U340" s="27" t="s">
        <v>541</v>
      </c>
      <c r="V340" s="27" t="s">
        <v>217</v>
      </c>
      <c r="W340" s="27" t="s">
        <v>7139</v>
      </c>
      <c r="X340" s="27" t="s">
        <v>543</v>
      </c>
      <c r="Y340" s="27" t="s">
        <v>26</v>
      </c>
      <c r="Z340" s="27" t="s">
        <v>26</v>
      </c>
      <c r="AA340" s="27" t="s">
        <v>26</v>
      </c>
      <c r="AB340" s="27" t="s">
        <v>26</v>
      </c>
    </row>
    <row r="341" spans="1:28">
      <c r="A341" s="26">
        <v>45912</v>
      </c>
      <c r="B341" s="27" t="s">
        <v>13348</v>
      </c>
      <c r="C341" s="27" t="s">
        <v>13349</v>
      </c>
      <c r="D341" s="28">
        <v>500</v>
      </c>
      <c r="E341" s="27" t="s">
        <v>537</v>
      </c>
      <c r="F341" s="27" t="s">
        <v>7094</v>
      </c>
      <c r="G341" s="134" t="str">
        <f t="shared" si="5"/>
        <v>1412567</v>
      </c>
      <c r="H341" s="14" t="s">
        <v>57</v>
      </c>
      <c r="I341" s="14" t="s">
        <v>7095</v>
      </c>
      <c r="J341" s="23">
        <v>45912</v>
      </c>
      <c r="K341" s="29"/>
      <c r="L341" s="29"/>
      <c r="M341" s="29" t="s">
        <v>13370</v>
      </c>
      <c r="N341" s="27" t="s">
        <v>538</v>
      </c>
      <c r="O341" s="27" t="s">
        <v>539</v>
      </c>
      <c r="P341" s="27" t="s">
        <v>7134</v>
      </c>
      <c r="Q341" s="27" t="s">
        <v>540</v>
      </c>
      <c r="R341" s="27" t="s">
        <v>218</v>
      </c>
      <c r="S341" s="27" t="s">
        <v>7140</v>
      </c>
      <c r="T341" s="27" t="s">
        <v>7136</v>
      </c>
      <c r="U341" s="27" t="s">
        <v>541</v>
      </c>
      <c r="V341" s="27" t="s">
        <v>217</v>
      </c>
      <c r="W341" s="27" t="s">
        <v>7137</v>
      </c>
      <c r="X341" s="27" t="s">
        <v>543</v>
      </c>
      <c r="Y341" s="27" t="s">
        <v>26</v>
      </c>
      <c r="Z341" s="27" t="s">
        <v>26</v>
      </c>
      <c r="AA341" s="27" t="s">
        <v>26</v>
      </c>
      <c r="AB341" s="27" t="s">
        <v>26</v>
      </c>
    </row>
    <row r="342" spans="1:28">
      <c r="A342" s="26">
        <v>45912</v>
      </c>
      <c r="B342" s="27" t="s">
        <v>13348</v>
      </c>
      <c r="C342" s="27" t="s">
        <v>13349</v>
      </c>
      <c r="D342" s="28">
        <v>978.18</v>
      </c>
      <c r="E342" s="27" t="s">
        <v>537</v>
      </c>
      <c r="F342" s="27" t="s">
        <v>7096</v>
      </c>
      <c r="G342" s="134" t="str">
        <f t="shared" si="5"/>
        <v>1412569</v>
      </c>
      <c r="H342" s="14" t="s">
        <v>57</v>
      </c>
      <c r="I342" s="14" t="s">
        <v>7097</v>
      </c>
      <c r="J342" s="23">
        <v>45912</v>
      </c>
      <c r="K342" s="29"/>
      <c r="L342" s="29"/>
      <c r="M342" s="29" t="s">
        <v>13370</v>
      </c>
      <c r="N342" s="27" t="s">
        <v>538</v>
      </c>
      <c r="O342" s="27" t="s">
        <v>539</v>
      </c>
      <c r="P342" s="27" t="s">
        <v>7134</v>
      </c>
      <c r="Q342" s="27" t="s">
        <v>540</v>
      </c>
      <c r="R342" s="27" t="s">
        <v>218</v>
      </c>
      <c r="S342" s="27" t="s">
        <v>7141</v>
      </c>
      <c r="T342" s="27" t="s">
        <v>7136</v>
      </c>
      <c r="U342" s="27" t="s">
        <v>541</v>
      </c>
      <c r="V342" s="27" t="s">
        <v>217</v>
      </c>
      <c r="W342" s="27" t="s">
        <v>7142</v>
      </c>
      <c r="X342" s="27" t="s">
        <v>543</v>
      </c>
      <c r="Y342" s="27" t="s">
        <v>26</v>
      </c>
      <c r="Z342" s="27" t="s">
        <v>26</v>
      </c>
      <c r="AA342" s="27" t="s">
        <v>26</v>
      </c>
      <c r="AB342" s="27" t="s">
        <v>26</v>
      </c>
    </row>
    <row r="343" spans="1:28">
      <c r="A343" s="26">
        <v>45912</v>
      </c>
      <c r="B343" s="27" t="s">
        <v>13348</v>
      </c>
      <c r="C343" s="27" t="s">
        <v>13349</v>
      </c>
      <c r="D343" s="28">
        <v>1500</v>
      </c>
      <c r="E343" s="27" t="s">
        <v>537</v>
      </c>
      <c r="F343" s="27" t="s">
        <v>7098</v>
      </c>
      <c r="G343" s="134" t="str">
        <f t="shared" si="5"/>
        <v>1412571</v>
      </c>
      <c r="H343" s="14" t="s">
        <v>57</v>
      </c>
      <c r="I343" s="14" t="s">
        <v>7099</v>
      </c>
      <c r="J343" s="23">
        <v>45912</v>
      </c>
      <c r="K343" s="29"/>
      <c r="L343" s="29"/>
      <c r="M343" s="29" t="s">
        <v>13370</v>
      </c>
      <c r="N343" s="27" t="s">
        <v>538</v>
      </c>
      <c r="O343" s="27" t="s">
        <v>539</v>
      </c>
      <c r="P343" s="27" t="s">
        <v>7134</v>
      </c>
      <c r="Q343" s="27" t="s">
        <v>540</v>
      </c>
      <c r="R343" s="27" t="s">
        <v>218</v>
      </c>
      <c r="S343" s="27" t="s">
        <v>7143</v>
      </c>
      <c r="T343" s="27" t="s">
        <v>7136</v>
      </c>
      <c r="U343" s="27" t="s">
        <v>541</v>
      </c>
      <c r="V343" s="27" t="s">
        <v>217</v>
      </c>
      <c r="W343" s="27" t="s">
        <v>7144</v>
      </c>
      <c r="X343" s="27" t="s">
        <v>543</v>
      </c>
      <c r="Y343" s="27" t="s">
        <v>26</v>
      </c>
      <c r="Z343" s="27" t="s">
        <v>26</v>
      </c>
      <c r="AA343" s="27" t="s">
        <v>26</v>
      </c>
      <c r="AB343" s="27" t="s">
        <v>26</v>
      </c>
    </row>
    <row r="344" spans="1:28">
      <c r="A344" s="26">
        <v>45912</v>
      </c>
      <c r="B344" s="27" t="s">
        <v>13348</v>
      </c>
      <c r="C344" s="27" t="s">
        <v>13349</v>
      </c>
      <c r="D344" s="28">
        <v>695.52</v>
      </c>
      <c r="E344" s="27" t="s">
        <v>537</v>
      </c>
      <c r="F344" s="27" t="s">
        <v>7100</v>
      </c>
      <c r="G344" s="134" t="str">
        <f t="shared" si="5"/>
        <v>1412573</v>
      </c>
      <c r="H344" s="14" t="s">
        <v>57</v>
      </c>
      <c r="I344" s="14" t="s">
        <v>7101</v>
      </c>
      <c r="J344" s="23">
        <v>45912</v>
      </c>
      <c r="K344" s="29"/>
      <c r="L344" s="29"/>
      <c r="M344" s="29" t="s">
        <v>13370</v>
      </c>
      <c r="N344" s="27" t="s">
        <v>538</v>
      </c>
      <c r="O344" s="27" t="s">
        <v>539</v>
      </c>
      <c r="P344" s="27" t="s">
        <v>7134</v>
      </c>
      <c r="Q344" s="27" t="s">
        <v>540</v>
      </c>
      <c r="R344" s="27" t="s">
        <v>218</v>
      </c>
      <c r="S344" s="27" t="s">
        <v>7145</v>
      </c>
      <c r="T344" s="27" t="s">
        <v>7136</v>
      </c>
      <c r="U344" s="27" t="s">
        <v>541</v>
      </c>
      <c r="V344" s="27" t="s">
        <v>217</v>
      </c>
      <c r="W344" s="27" t="s">
        <v>7146</v>
      </c>
      <c r="X344" s="27" t="s">
        <v>543</v>
      </c>
      <c r="Y344" s="27" t="s">
        <v>26</v>
      </c>
      <c r="Z344" s="27" t="s">
        <v>26</v>
      </c>
      <c r="AA344" s="27" t="s">
        <v>26</v>
      </c>
      <c r="AB344" s="27" t="s">
        <v>26</v>
      </c>
    </row>
    <row r="345" spans="1:28">
      <c r="A345" s="26">
        <v>45912</v>
      </c>
      <c r="B345" s="27" t="s">
        <v>13348</v>
      </c>
      <c r="C345" s="27" t="s">
        <v>13349</v>
      </c>
      <c r="D345" s="28">
        <v>13669</v>
      </c>
      <c r="E345" s="27" t="s">
        <v>7102</v>
      </c>
      <c r="F345" s="27" t="s">
        <v>7103</v>
      </c>
      <c r="G345" s="134" t="str">
        <f t="shared" si="5"/>
        <v>1412576</v>
      </c>
      <c r="H345" s="14" t="s">
        <v>57</v>
      </c>
      <c r="I345" s="14" t="s">
        <v>7104</v>
      </c>
      <c r="J345" s="23">
        <v>45912</v>
      </c>
      <c r="K345" s="29"/>
      <c r="L345" s="29"/>
      <c r="M345" s="29" t="s">
        <v>13370</v>
      </c>
      <c r="N345" s="27" t="s">
        <v>437</v>
      </c>
      <c r="O345" s="27" t="s">
        <v>438</v>
      </c>
      <c r="P345" s="27" t="s">
        <v>302</v>
      </c>
      <c r="Q345" s="27" t="s">
        <v>218</v>
      </c>
      <c r="R345" s="27" t="s">
        <v>7147</v>
      </c>
      <c r="S345" s="27" t="s">
        <v>7136</v>
      </c>
      <c r="T345" s="27" t="s">
        <v>7148</v>
      </c>
      <c r="U345" s="27" t="s">
        <v>217</v>
      </c>
      <c r="V345" s="27" t="s">
        <v>303</v>
      </c>
      <c r="W345" s="27" t="s">
        <v>214</v>
      </c>
      <c r="X345" s="27" t="s">
        <v>252</v>
      </c>
      <c r="Y345" s="27" t="s">
        <v>26</v>
      </c>
      <c r="Z345" s="27" t="s">
        <v>26</v>
      </c>
      <c r="AA345" s="27" t="s">
        <v>26</v>
      </c>
      <c r="AB345" s="27" t="s">
        <v>26</v>
      </c>
    </row>
    <row r="346" spans="1:28">
      <c r="A346" s="26">
        <v>45912</v>
      </c>
      <c r="B346" s="27" t="s">
        <v>13348</v>
      </c>
      <c r="C346" s="27" t="s">
        <v>13349</v>
      </c>
      <c r="D346" s="28">
        <v>2005.9</v>
      </c>
      <c r="E346" s="27" t="s">
        <v>26</v>
      </c>
      <c r="F346" s="27" t="s">
        <v>7105</v>
      </c>
      <c r="G346" s="134" t="str">
        <f t="shared" si="5"/>
        <v>1412578</v>
      </c>
      <c r="H346" s="14" t="s">
        <v>63</v>
      </c>
      <c r="I346" s="14" t="s">
        <v>7106</v>
      </c>
      <c r="J346" s="23">
        <v>45912</v>
      </c>
      <c r="K346" s="29"/>
      <c r="L346" s="29"/>
      <c r="M346" s="29" t="s">
        <v>13350</v>
      </c>
      <c r="N346" s="27" t="s">
        <v>7149</v>
      </c>
      <c r="O346" s="27" t="s">
        <v>7150</v>
      </c>
      <c r="P346" s="27" t="s">
        <v>7151</v>
      </c>
      <c r="Q346" s="27" t="s">
        <v>439</v>
      </c>
      <c r="R346" s="27" t="s">
        <v>218</v>
      </c>
      <c r="S346" s="27" t="s">
        <v>7152</v>
      </c>
      <c r="T346" s="27" t="s">
        <v>7136</v>
      </c>
      <c r="U346" s="27" t="s">
        <v>245</v>
      </c>
      <c r="V346" s="27" t="s">
        <v>214</v>
      </c>
      <c r="W346" s="27" t="s">
        <v>260</v>
      </c>
      <c r="X346" s="27" t="s">
        <v>26</v>
      </c>
      <c r="Y346" s="27" t="s">
        <v>26</v>
      </c>
      <c r="Z346" s="27" t="s">
        <v>26</v>
      </c>
      <c r="AA346" s="27" t="s">
        <v>26</v>
      </c>
      <c r="AB346" s="27" t="s">
        <v>26</v>
      </c>
    </row>
    <row r="347" spans="1:28">
      <c r="A347" s="26">
        <v>45912</v>
      </c>
      <c r="B347" s="27" t="s">
        <v>13348</v>
      </c>
      <c r="C347" s="27" t="s">
        <v>13349</v>
      </c>
      <c r="D347" s="28">
        <v>79366</v>
      </c>
      <c r="E347" s="27" t="s">
        <v>351</v>
      </c>
      <c r="F347" s="27" t="s">
        <v>7107</v>
      </c>
      <c r="G347" s="134" t="str">
        <f t="shared" si="5"/>
        <v>1412580</v>
      </c>
      <c r="H347" s="14" t="s">
        <v>57</v>
      </c>
      <c r="I347" s="14" t="s">
        <v>7108</v>
      </c>
      <c r="J347" s="23">
        <v>45912</v>
      </c>
      <c r="K347" s="29"/>
      <c r="L347" s="29"/>
      <c r="M347" s="29" t="s">
        <v>13370</v>
      </c>
      <c r="N347" s="27" t="s">
        <v>352</v>
      </c>
      <c r="O347" s="27" t="s">
        <v>353</v>
      </c>
      <c r="P347" s="27" t="s">
        <v>354</v>
      </c>
      <c r="Q347" s="27" t="s">
        <v>218</v>
      </c>
      <c r="R347" s="27" t="s">
        <v>7153</v>
      </c>
      <c r="S347" s="27" t="s">
        <v>7136</v>
      </c>
      <c r="T347" s="27" t="s">
        <v>355</v>
      </c>
      <c r="U347" s="27" t="s">
        <v>217</v>
      </c>
      <c r="V347" s="27" t="s">
        <v>214</v>
      </c>
      <c r="W347" s="27" t="s">
        <v>252</v>
      </c>
      <c r="X347" s="27" t="s">
        <v>26</v>
      </c>
      <c r="Y347" s="27" t="s">
        <v>26</v>
      </c>
      <c r="Z347" s="27" t="s">
        <v>26</v>
      </c>
      <c r="AA347" s="27" t="s">
        <v>26</v>
      </c>
      <c r="AB347" s="27" t="s">
        <v>26</v>
      </c>
    </row>
    <row r="348" spans="1:28">
      <c r="A348" s="26">
        <v>45912</v>
      </c>
      <c r="B348" s="27" t="s">
        <v>13348</v>
      </c>
      <c r="C348" s="27" t="s">
        <v>13349</v>
      </c>
      <c r="D348" s="28">
        <v>3313.5</v>
      </c>
      <c r="E348" s="27" t="s">
        <v>472</v>
      </c>
      <c r="F348" s="27" t="s">
        <v>7109</v>
      </c>
      <c r="G348" s="134" t="str">
        <f t="shared" si="5"/>
        <v>1412582</v>
      </c>
      <c r="H348" s="14" t="s">
        <v>80</v>
      </c>
      <c r="I348" s="14" t="s">
        <v>7110</v>
      </c>
      <c r="J348" s="23">
        <v>45915</v>
      </c>
      <c r="K348" s="29"/>
      <c r="L348" s="29"/>
      <c r="M348" s="29" t="s">
        <v>824</v>
      </c>
      <c r="N348" s="27" t="s">
        <v>473</v>
      </c>
      <c r="O348" s="27" t="s">
        <v>474</v>
      </c>
      <c r="P348" s="27" t="s">
        <v>7151</v>
      </c>
      <c r="Q348" s="27" t="s">
        <v>475</v>
      </c>
      <c r="R348" s="27" t="s">
        <v>218</v>
      </c>
      <c r="S348" s="27" t="s">
        <v>7154</v>
      </c>
      <c r="T348" s="27" t="s">
        <v>7136</v>
      </c>
      <c r="U348" s="27" t="s">
        <v>476</v>
      </c>
      <c r="V348" s="27" t="s">
        <v>734</v>
      </c>
      <c r="W348" s="27" t="s">
        <v>214</v>
      </c>
      <c r="X348" s="27" t="s">
        <v>296</v>
      </c>
      <c r="Y348" s="27" t="s">
        <v>26</v>
      </c>
      <c r="Z348" s="27" t="s">
        <v>26</v>
      </c>
      <c r="AA348" s="27" t="s">
        <v>26</v>
      </c>
      <c r="AB348" s="27" t="s">
        <v>26</v>
      </c>
    </row>
    <row r="349" spans="1:28">
      <c r="A349" s="26">
        <v>45912</v>
      </c>
      <c r="B349" s="27" t="s">
        <v>13348</v>
      </c>
      <c r="C349" s="27" t="s">
        <v>13349</v>
      </c>
      <c r="D349" s="28">
        <v>3850</v>
      </c>
      <c r="E349" s="27" t="s">
        <v>26</v>
      </c>
      <c r="F349" s="27" t="s">
        <v>7111</v>
      </c>
      <c r="G349" s="134" t="str">
        <f t="shared" si="5"/>
        <v>1412584</v>
      </c>
      <c r="H349" s="14" t="s">
        <v>51</v>
      </c>
      <c r="I349" s="14" t="s">
        <v>7112</v>
      </c>
      <c r="J349" s="23">
        <v>45917</v>
      </c>
      <c r="K349" s="29"/>
      <c r="L349" s="29"/>
      <c r="M349" s="29" t="s">
        <v>13874</v>
      </c>
      <c r="N349" s="27" t="s">
        <v>7155</v>
      </c>
      <c r="O349" s="27" t="s">
        <v>7156</v>
      </c>
      <c r="P349" s="27" t="s">
        <v>7157</v>
      </c>
      <c r="Q349" s="27" t="s">
        <v>218</v>
      </c>
      <c r="R349" s="27" t="s">
        <v>7158</v>
      </c>
      <c r="S349" s="27" t="s">
        <v>7136</v>
      </c>
      <c r="T349" s="27" t="s">
        <v>217</v>
      </c>
      <c r="U349" s="27" t="s">
        <v>463</v>
      </c>
      <c r="V349" s="27" t="s">
        <v>214</v>
      </c>
      <c r="W349" s="27" t="s">
        <v>246</v>
      </c>
      <c r="X349" s="27" t="s">
        <v>26</v>
      </c>
      <c r="Y349" s="27" t="s">
        <v>26</v>
      </c>
      <c r="Z349" s="27" t="s">
        <v>26</v>
      </c>
      <c r="AA349" s="27" t="s">
        <v>26</v>
      </c>
      <c r="AB349" s="27" t="s">
        <v>26</v>
      </c>
    </row>
    <row r="350" spans="1:28">
      <c r="A350" s="26">
        <v>45912</v>
      </c>
      <c r="B350" s="27" t="s">
        <v>13348</v>
      </c>
      <c r="C350" s="27" t="s">
        <v>13349</v>
      </c>
      <c r="D350" s="28">
        <v>280</v>
      </c>
      <c r="E350" s="27" t="s">
        <v>7113</v>
      </c>
      <c r="F350" s="27" t="s">
        <v>7114</v>
      </c>
      <c r="G350" s="134" t="str">
        <f t="shared" si="5"/>
        <v>1412586</v>
      </c>
      <c r="H350" s="14" t="s">
        <v>63</v>
      </c>
      <c r="I350" s="14" t="s">
        <v>8508</v>
      </c>
      <c r="J350" s="23">
        <v>45919</v>
      </c>
      <c r="K350" s="29"/>
      <c r="L350" s="29"/>
      <c r="M350" s="29" t="s">
        <v>13350</v>
      </c>
      <c r="N350" s="27" t="s">
        <v>527</v>
      </c>
      <c r="O350" s="27" t="s">
        <v>442</v>
      </c>
      <c r="P350" s="27" t="s">
        <v>7151</v>
      </c>
      <c r="Q350" s="27" t="s">
        <v>258</v>
      </c>
      <c r="R350" s="27" t="s">
        <v>218</v>
      </c>
      <c r="S350" s="27" t="s">
        <v>7159</v>
      </c>
      <c r="T350" s="27" t="s">
        <v>7136</v>
      </c>
      <c r="U350" s="27" t="s">
        <v>7160</v>
      </c>
      <c r="V350" s="27" t="s">
        <v>516</v>
      </c>
      <c r="W350" s="27" t="s">
        <v>214</v>
      </c>
      <c r="X350" s="27" t="s">
        <v>215</v>
      </c>
      <c r="Y350" s="27" t="s">
        <v>26</v>
      </c>
      <c r="Z350" s="27" t="s">
        <v>26</v>
      </c>
      <c r="AA350" s="27" t="s">
        <v>26</v>
      </c>
      <c r="AB350" s="27" t="s">
        <v>26</v>
      </c>
    </row>
    <row r="351" spans="1:28">
      <c r="A351" s="26">
        <v>45912</v>
      </c>
      <c r="B351" s="27" t="s">
        <v>13348</v>
      </c>
      <c r="C351" s="27" t="s">
        <v>13349</v>
      </c>
      <c r="D351" s="28">
        <v>21.32</v>
      </c>
      <c r="E351" s="27" t="s">
        <v>289</v>
      </c>
      <c r="F351" s="27" t="s">
        <v>7115</v>
      </c>
      <c r="G351" s="134" t="str">
        <f t="shared" si="5"/>
        <v>1412588</v>
      </c>
      <c r="H351" s="14" t="s">
        <v>59</v>
      </c>
      <c r="I351" s="14" t="s">
        <v>7116</v>
      </c>
      <c r="J351" s="23">
        <v>45915</v>
      </c>
      <c r="K351" s="29"/>
      <c r="L351" s="29"/>
      <c r="M351" s="29" t="s">
        <v>13352</v>
      </c>
      <c r="N351" s="27" t="s">
        <v>290</v>
      </c>
      <c r="O351" s="27" t="s">
        <v>291</v>
      </c>
      <c r="P351" s="27" t="s">
        <v>7020</v>
      </c>
      <c r="Q351" s="27" t="s">
        <v>292</v>
      </c>
      <c r="R351" s="27" t="s">
        <v>218</v>
      </c>
      <c r="S351" s="27" t="s">
        <v>7161</v>
      </c>
      <c r="T351" s="27" t="s">
        <v>7136</v>
      </c>
      <c r="U351" s="27" t="s">
        <v>293</v>
      </c>
      <c r="V351" s="27" t="s">
        <v>294</v>
      </c>
      <c r="W351" s="27" t="s">
        <v>295</v>
      </c>
      <c r="X351" s="27" t="s">
        <v>214</v>
      </c>
      <c r="Y351" s="27" t="s">
        <v>296</v>
      </c>
      <c r="Z351" s="27" t="s">
        <v>26</v>
      </c>
      <c r="AA351" s="27" t="s">
        <v>26</v>
      </c>
      <c r="AB351" s="27" t="s">
        <v>26</v>
      </c>
    </row>
    <row r="352" spans="1:28">
      <c r="A352" s="26">
        <v>45912</v>
      </c>
      <c r="B352" s="27" t="s">
        <v>13348</v>
      </c>
      <c r="C352" s="27" t="s">
        <v>13349</v>
      </c>
      <c r="D352" s="28">
        <v>10834.4</v>
      </c>
      <c r="E352" s="27" t="s">
        <v>220</v>
      </c>
      <c r="F352" s="27" t="s">
        <v>7117</v>
      </c>
      <c r="G352" s="134" t="str">
        <f t="shared" si="5"/>
        <v>1412590</v>
      </c>
      <c r="H352" s="14" t="s">
        <v>75</v>
      </c>
      <c r="I352" s="14" t="s">
        <v>7118</v>
      </c>
      <c r="J352" s="23">
        <v>45915</v>
      </c>
      <c r="K352" s="29"/>
      <c r="L352" s="29"/>
      <c r="M352" s="29" t="s">
        <v>13424</v>
      </c>
      <c r="N352" s="27" t="s">
        <v>221</v>
      </c>
      <c r="O352" s="27" t="s">
        <v>224</v>
      </c>
      <c r="P352" s="27" t="s">
        <v>7151</v>
      </c>
      <c r="Q352" s="27" t="s">
        <v>225</v>
      </c>
      <c r="R352" s="27" t="s">
        <v>218</v>
      </c>
      <c r="S352" s="27" t="s">
        <v>7162</v>
      </c>
      <c r="T352" s="27" t="s">
        <v>7136</v>
      </c>
      <c r="U352" s="27" t="s">
        <v>222</v>
      </c>
      <c r="V352" s="27" t="s">
        <v>217</v>
      </c>
      <c r="W352" s="27" t="s">
        <v>214</v>
      </c>
      <c r="X352" s="27" t="s">
        <v>223</v>
      </c>
      <c r="Y352" s="27" t="s">
        <v>26</v>
      </c>
      <c r="Z352" s="27" t="s">
        <v>26</v>
      </c>
      <c r="AA352" s="27" t="s">
        <v>26</v>
      </c>
      <c r="AB352" s="27" t="s">
        <v>26</v>
      </c>
    </row>
    <row r="353" spans="1:28">
      <c r="A353" s="26">
        <v>45912</v>
      </c>
      <c r="B353" s="27" t="s">
        <v>13348</v>
      </c>
      <c r="C353" s="27" t="s">
        <v>13349</v>
      </c>
      <c r="D353" s="28">
        <v>21475</v>
      </c>
      <c r="E353" s="27" t="s">
        <v>187</v>
      </c>
      <c r="F353" s="27" t="s">
        <v>7119</v>
      </c>
      <c r="G353" s="134" t="str">
        <f t="shared" si="5"/>
        <v>1412592</v>
      </c>
      <c r="H353" s="14" t="s">
        <v>62</v>
      </c>
      <c r="I353" s="14" t="s">
        <v>7120</v>
      </c>
      <c r="J353" s="23">
        <v>45912</v>
      </c>
      <c r="K353" s="29"/>
      <c r="L353" s="29"/>
      <c r="M353" s="29" t="s">
        <v>13818</v>
      </c>
      <c r="N353" s="27" t="s">
        <v>281</v>
      </c>
      <c r="O353" s="27" t="s">
        <v>282</v>
      </c>
      <c r="P353" s="27" t="s">
        <v>283</v>
      </c>
      <c r="Q353" s="27" t="s">
        <v>250</v>
      </c>
      <c r="R353" s="27" t="s">
        <v>7163</v>
      </c>
      <c r="S353" s="27" t="s">
        <v>7136</v>
      </c>
      <c r="T353" s="27" t="s">
        <v>325</v>
      </c>
      <c r="U353" s="27" t="s">
        <v>326</v>
      </c>
      <c r="V353" s="27" t="s">
        <v>214</v>
      </c>
      <c r="W353" s="27" t="s">
        <v>286</v>
      </c>
      <c r="X353" s="27" t="s">
        <v>26</v>
      </c>
      <c r="Y353" s="27" t="s">
        <v>26</v>
      </c>
      <c r="Z353" s="27" t="s">
        <v>26</v>
      </c>
      <c r="AA353" s="27" t="s">
        <v>26</v>
      </c>
      <c r="AB353" s="27" t="s">
        <v>26</v>
      </c>
    </row>
    <row r="354" spans="1:28">
      <c r="A354" s="26">
        <v>45912</v>
      </c>
      <c r="B354" s="27" t="s">
        <v>13348</v>
      </c>
      <c r="C354" s="27" t="s">
        <v>13349</v>
      </c>
      <c r="D354" s="28">
        <v>3101.49</v>
      </c>
      <c r="E354" s="27" t="s">
        <v>7121</v>
      </c>
      <c r="F354" s="27" t="s">
        <v>7122</v>
      </c>
      <c r="G354" s="134" t="str">
        <f t="shared" si="5"/>
        <v>1412594</v>
      </c>
      <c r="H354" s="14" t="s">
        <v>51</v>
      </c>
      <c r="I354" s="14" t="s">
        <v>7112</v>
      </c>
      <c r="J354" s="23">
        <v>45917</v>
      </c>
      <c r="K354" s="29"/>
      <c r="L354" s="29"/>
      <c r="M354" s="29" t="s">
        <v>13874</v>
      </c>
      <c r="N354" s="27" t="s">
        <v>269</v>
      </c>
      <c r="O354" s="27" t="s">
        <v>277</v>
      </c>
      <c r="P354" s="27" t="s">
        <v>278</v>
      </c>
      <c r="Q354" s="27" t="s">
        <v>218</v>
      </c>
      <c r="R354" s="27" t="s">
        <v>7164</v>
      </c>
      <c r="S354" s="27" t="s">
        <v>7136</v>
      </c>
      <c r="T354" s="27" t="s">
        <v>7165</v>
      </c>
      <c r="U354" s="27" t="s">
        <v>239</v>
      </c>
      <c r="V354" s="27" t="s">
        <v>7166</v>
      </c>
      <c r="W354" s="27" t="s">
        <v>260</v>
      </c>
      <c r="X354" s="27" t="s">
        <v>26</v>
      </c>
      <c r="Y354" s="27" t="s">
        <v>26</v>
      </c>
      <c r="Z354" s="27" t="s">
        <v>26</v>
      </c>
      <c r="AA354" s="27" t="s">
        <v>26</v>
      </c>
      <c r="AB354" s="27" t="s">
        <v>26</v>
      </c>
    </row>
    <row r="355" spans="1:28">
      <c r="A355" s="26">
        <v>45912</v>
      </c>
      <c r="B355" s="27" t="s">
        <v>13348</v>
      </c>
      <c r="C355" s="27" t="s">
        <v>13349</v>
      </c>
      <c r="D355" s="28">
        <v>5341.46</v>
      </c>
      <c r="E355" s="27" t="s">
        <v>697</v>
      </c>
      <c r="F355" s="27" t="s">
        <v>7123</v>
      </c>
      <c r="G355" s="134" t="str">
        <f t="shared" si="5"/>
        <v>1412597</v>
      </c>
      <c r="H355" s="14" t="s">
        <v>81</v>
      </c>
      <c r="I355" s="14" t="s">
        <v>7124</v>
      </c>
      <c r="J355" s="23">
        <v>45912</v>
      </c>
      <c r="K355" s="29"/>
      <c r="L355" s="29"/>
      <c r="M355" s="29" t="s">
        <v>13541</v>
      </c>
      <c r="N355" s="27" t="s">
        <v>661</v>
      </c>
      <c r="O355" s="27" t="s">
        <v>662</v>
      </c>
      <c r="P355" s="27" t="s">
        <v>7151</v>
      </c>
      <c r="Q355" s="27" t="s">
        <v>258</v>
      </c>
      <c r="R355" s="27" t="s">
        <v>218</v>
      </c>
      <c r="S355" s="27" t="s">
        <v>7167</v>
      </c>
      <c r="T355" s="27" t="s">
        <v>7136</v>
      </c>
      <c r="U355" s="27" t="s">
        <v>698</v>
      </c>
      <c r="V355" s="27" t="s">
        <v>217</v>
      </c>
      <c r="W355" s="27" t="s">
        <v>463</v>
      </c>
      <c r="X355" s="27" t="s">
        <v>214</v>
      </c>
      <c r="Y355" s="27" t="s">
        <v>260</v>
      </c>
      <c r="Z355" s="27" t="s">
        <v>26</v>
      </c>
      <c r="AA355" s="27" t="s">
        <v>26</v>
      </c>
      <c r="AB355" s="27" t="s">
        <v>26</v>
      </c>
    </row>
    <row r="356" spans="1:28">
      <c r="A356" s="26">
        <v>45912</v>
      </c>
      <c r="B356" s="27" t="s">
        <v>13348</v>
      </c>
      <c r="C356" s="27" t="s">
        <v>13349</v>
      </c>
      <c r="D356" s="28">
        <v>194.12</v>
      </c>
      <c r="E356" s="27" t="s">
        <v>7712</v>
      </c>
      <c r="F356" s="27" t="s">
        <v>7713</v>
      </c>
      <c r="G356" s="134" t="str">
        <f t="shared" si="5"/>
        <v>3258834</v>
      </c>
      <c r="H356" s="32" t="s">
        <v>83</v>
      </c>
      <c r="I356" s="32" t="s">
        <v>186</v>
      </c>
      <c r="J356" s="55">
        <v>45912</v>
      </c>
      <c r="K356" s="32" t="s">
        <v>13902</v>
      </c>
      <c r="L356" s="32" t="s">
        <v>13903</v>
      </c>
      <c r="M356" s="32" t="s">
        <v>186</v>
      </c>
      <c r="N356" s="27" t="s">
        <v>4390</v>
      </c>
      <c r="O356" s="27" t="s">
        <v>4391</v>
      </c>
      <c r="P356" s="27" t="s">
        <v>7151</v>
      </c>
      <c r="Q356" s="27" t="s">
        <v>309</v>
      </c>
      <c r="R356" s="27" t="s">
        <v>274</v>
      </c>
      <c r="S356" s="27" t="s">
        <v>7714</v>
      </c>
      <c r="T356" s="27" t="s">
        <v>7136</v>
      </c>
      <c r="U356" s="27" t="s">
        <v>7715</v>
      </c>
      <c r="V356" s="27" t="s">
        <v>535</v>
      </c>
      <c r="W356" s="27" t="s">
        <v>276</v>
      </c>
      <c r="X356" s="27" t="s">
        <v>260</v>
      </c>
      <c r="Y356" s="27" t="s">
        <v>26</v>
      </c>
      <c r="Z356" s="27" t="s">
        <v>26</v>
      </c>
      <c r="AA356" s="27" t="s">
        <v>26</v>
      </c>
      <c r="AB356" s="27" t="s">
        <v>26</v>
      </c>
    </row>
    <row r="357" spans="1:28">
      <c r="A357" s="26">
        <v>45912</v>
      </c>
      <c r="B357" s="27" t="s">
        <v>13348</v>
      </c>
      <c r="C357" s="27" t="s">
        <v>13349</v>
      </c>
      <c r="D357" s="28">
        <v>201082.06</v>
      </c>
      <c r="E357" s="27" t="s">
        <v>7716</v>
      </c>
      <c r="F357" s="27" t="s">
        <v>7717</v>
      </c>
      <c r="G357" s="134" t="str">
        <f t="shared" si="5"/>
        <v>3258843</v>
      </c>
      <c r="H357" s="32" t="s">
        <v>83</v>
      </c>
      <c r="I357" s="32" t="s">
        <v>186</v>
      </c>
      <c r="J357" s="55">
        <v>45912</v>
      </c>
      <c r="K357" s="32" t="s">
        <v>13904</v>
      </c>
      <c r="L357" s="32" t="s">
        <v>13905</v>
      </c>
      <c r="M357" s="32" t="s">
        <v>186</v>
      </c>
      <c r="N357" s="27" t="s">
        <v>4390</v>
      </c>
      <c r="O357" s="27" t="s">
        <v>4391</v>
      </c>
      <c r="P357" s="27" t="s">
        <v>7151</v>
      </c>
      <c r="Q357" s="27" t="s">
        <v>309</v>
      </c>
      <c r="R357" s="27" t="s">
        <v>274</v>
      </c>
      <c r="S357" s="27" t="s">
        <v>7718</v>
      </c>
      <c r="T357" s="27" t="s">
        <v>7136</v>
      </c>
      <c r="U357" s="27" t="s">
        <v>7719</v>
      </c>
      <c r="V357" s="27" t="s">
        <v>535</v>
      </c>
      <c r="W357" s="27" t="s">
        <v>276</v>
      </c>
      <c r="X357" s="27" t="s">
        <v>260</v>
      </c>
      <c r="Y357" s="27" t="s">
        <v>26</v>
      </c>
      <c r="Z357" s="27" t="s">
        <v>26</v>
      </c>
      <c r="AA357" s="27" t="s">
        <v>26</v>
      </c>
      <c r="AB357" s="27" t="s">
        <v>26</v>
      </c>
    </row>
    <row r="358" spans="1:28">
      <c r="A358" s="26">
        <v>45912</v>
      </c>
      <c r="B358" s="27" t="s">
        <v>13348</v>
      </c>
      <c r="C358" s="27" t="s">
        <v>13349</v>
      </c>
      <c r="D358" s="28">
        <v>30000</v>
      </c>
      <c r="E358" s="27" t="s">
        <v>7720</v>
      </c>
      <c r="F358" s="27" t="s">
        <v>7721</v>
      </c>
      <c r="G358" s="134" t="str">
        <f t="shared" si="5"/>
        <v>3258852</v>
      </c>
      <c r="H358" s="32" t="s">
        <v>83</v>
      </c>
      <c r="I358" s="32" t="s">
        <v>186</v>
      </c>
      <c r="J358" s="55">
        <v>45912</v>
      </c>
      <c r="K358" s="32" t="s">
        <v>13906</v>
      </c>
      <c r="L358" s="32" t="s">
        <v>13907</v>
      </c>
      <c r="M358" s="32" t="s">
        <v>186</v>
      </c>
      <c r="N358" s="27" t="s">
        <v>4390</v>
      </c>
      <c r="O358" s="27" t="s">
        <v>4391</v>
      </c>
      <c r="P358" s="27" t="s">
        <v>7151</v>
      </c>
      <c r="Q358" s="27" t="s">
        <v>309</v>
      </c>
      <c r="R358" s="27" t="s">
        <v>274</v>
      </c>
      <c r="S358" s="27" t="s">
        <v>7722</v>
      </c>
      <c r="T358" s="27" t="s">
        <v>7136</v>
      </c>
      <c r="U358" s="27" t="s">
        <v>7723</v>
      </c>
      <c r="V358" s="27" t="s">
        <v>535</v>
      </c>
      <c r="W358" s="27" t="s">
        <v>276</v>
      </c>
      <c r="X358" s="27" t="s">
        <v>260</v>
      </c>
      <c r="Y358" s="27" t="s">
        <v>26</v>
      </c>
      <c r="Z358" s="27" t="s">
        <v>26</v>
      </c>
      <c r="AA358" s="27" t="s">
        <v>26</v>
      </c>
      <c r="AB358" s="27" t="s">
        <v>26</v>
      </c>
    </row>
    <row r="359" spans="1:28">
      <c r="A359" s="26">
        <v>45912</v>
      </c>
      <c r="B359" s="27" t="s">
        <v>13348</v>
      </c>
      <c r="C359" s="27" t="s">
        <v>13349</v>
      </c>
      <c r="D359" s="28">
        <v>8.84</v>
      </c>
      <c r="E359" s="27" t="s">
        <v>7168</v>
      </c>
      <c r="F359" s="27" t="s">
        <v>7169</v>
      </c>
      <c r="G359" s="134" t="str">
        <f t="shared" si="5"/>
        <v>3258861</v>
      </c>
      <c r="H359" s="14" t="s">
        <v>62</v>
      </c>
      <c r="I359" s="14" t="s">
        <v>7170</v>
      </c>
      <c r="J359" s="23">
        <v>45912</v>
      </c>
      <c r="K359" s="29"/>
      <c r="L359" s="29"/>
      <c r="M359" s="29" t="s">
        <v>13383</v>
      </c>
      <c r="N359" s="27" t="s">
        <v>4390</v>
      </c>
      <c r="O359" s="27" t="s">
        <v>4391</v>
      </c>
      <c r="P359" s="27" t="s">
        <v>7151</v>
      </c>
      <c r="Q359" s="27" t="s">
        <v>309</v>
      </c>
      <c r="R359" s="27" t="s">
        <v>274</v>
      </c>
      <c r="S359" s="27" t="s">
        <v>7173</v>
      </c>
      <c r="T359" s="27" t="s">
        <v>7136</v>
      </c>
      <c r="U359" s="27" t="s">
        <v>7174</v>
      </c>
      <c r="V359" s="27" t="s">
        <v>535</v>
      </c>
      <c r="W359" s="27" t="s">
        <v>276</v>
      </c>
      <c r="X359" s="27" t="s">
        <v>260</v>
      </c>
      <c r="Y359" s="27" t="s">
        <v>26</v>
      </c>
      <c r="Z359" s="27" t="s">
        <v>26</v>
      </c>
      <c r="AA359" s="27" t="s">
        <v>26</v>
      </c>
      <c r="AB359" s="27" t="s">
        <v>26</v>
      </c>
    </row>
    <row r="360" spans="1:28">
      <c r="A360" s="26">
        <v>45912</v>
      </c>
      <c r="B360" s="27" t="s">
        <v>13348</v>
      </c>
      <c r="C360" s="27" t="s">
        <v>13349</v>
      </c>
      <c r="D360" s="28">
        <v>31.7</v>
      </c>
      <c r="E360" s="27" t="s">
        <v>7171</v>
      </c>
      <c r="F360" s="27" t="s">
        <v>7172</v>
      </c>
      <c r="G360" s="134" t="str">
        <f t="shared" si="5"/>
        <v>3258870</v>
      </c>
      <c r="H360" s="14" t="s">
        <v>62</v>
      </c>
      <c r="I360" s="14" t="s">
        <v>7170</v>
      </c>
      <c r="J360" s="23">
        <v>45912</v>
      </c>
      <c r="K360" s="29"/>
      <c r="L360" s="29"/>
      <c r="M360" s="29" t="s">
        <v>13908</v>
      </c>
      <c r="N360" s="27" t="s">
        <v>4390</v>
      </c>
      <c r="O360" s="27" t="s">
        <v>4391</v>
      </c>
      <c r="P360" s="27" t="s">
        <v>7151</v>
      </c>
      <c r="Q360" s="27" t="s">
        <v>309</v>
      </c>
      <c r="R360" s="27" t="s">
        <v>274</v>
      </c>
      <c r="S360" s="27" t="s">
        <v>7175</v>
      </c>
      <c r="T360" s="27" t="s">
        <v>7136</v>
      </c>
      <c r="U360" s="27" t="s">
        <v>7176</v>
      </c>
      <c r="V360" s="27" t="s">
        <v>535</v>
      </c>
      <c r="W360" s="27" t="s">
        <v>276</v>
      </c>
      <c r="X360" s="27" t="s">
        <v>260</v>
      </c>
      <c r="Y360" s="27" t="s">
        <v>26</v>
      </c>
      <c r="Z360" s="27" t="s">
        <v>26</v>
      </c>
      <c r="AA360" s="27" t="s">
        <v>26</v>
      </c>
      <c r="AB360" s="27" t="s">
        <v>26</v>
      </c>
    </row>
    <row r="361" spans="1:28">
      <c r="A361" s="26">
        <v>45912</v>
      </c>
      <c r="B361" s="27" t="s">
        <v>13348</v>
      </c>
      <c r="C361" s="27" t="s">
        <v>13349</v>
      </c>
      <c r="D361" s="28">
        <v>573.24</v>
      </c>
      <c r="E361" s="27" t="s">
        <v>7724</v>
      </c>
      <c r="F361" s="27" t="s">
        <v>7725</v>
      </c>
      <c r="G361" s="134" t="str">
        <f t="shared" si="5"/>
        <v>3258879</v>
      </c>
      <c r="H361" s="17" t="s">
        <v>83</v>
      </c>
      <c r="I361" s="17" t="s">
        <v>186</v>
      </c>
      <c r="J361" s="92">
        <v>45918</v>
      </c>
      <c r="K361" s="32" t="s">
        <v>13909</v>
      </c>
      <c r="L361" s="32" t="s">
        <v>13910</v>
      </c>
      <c r="M361" s="32" t="s">
        <v>186</v>
      </c>
      <c r="N361" s="27" t="s">
        <v>4390</v>
      </c>
      <c r="O361" s="27" t="s">
        <v>4391</v>
      </c>
      <c r="P361" s="27" t="s">
        <v>7151</v>
      </c>
      <c r="Q361" s="27" t="s">
        <v>309</v>
      </c>
      <c r="R361" s="27" t="s">
        <v>274</v>
      </c>
      <c r="S361" s="27" t="s">
        <v>7726</v>
      </c>
      <c r="T361" s="27" t="s">
        <v>7136</v>
      </c>
      <c r="U361" s="27" t="s">
        <v>7727</v>
      </c>
      <c r="V361" s="27" t="s">
        <v>535</v>
      </c>
      <c r="W361" s="27" t="s">
        <v>276</v>
      </c>
      <c r="X361" s="27" t="s">
        <v>260</v>
      </c>
      <c r="Y361" s="27" t="s">
        <v>26</v>
      </c>
      <c r="Z361" s="27" t="s">
        <v>26</v>
      </c>
      <c r="AA361" s="27" t="s">
        <v>26</v>
      </c>
      <c r="AB361" s="27" t="s">
        <v>26</v>
      </c>
    </row>
    <row r="362" spans="1:28">
      <c r="A362" s="26">
        <v>45912</v>
      </c>
      <c r="B362" s="27" t="s">
        <v>13348</v>
      </c>
      <c r="C362" s="27" t="s">
        <v>13349</v>
      </c>
      <c r="D362" s="28">
        <v>961574.16</v>
      </c>
      <c r="E362" s="27" t="s">
        <v>7728</v>
      </c>
      <c r="F362" s="27" t="s">
        <v>7729</v>
      </c>
      <c r="G362" s="134" t="str">
        <f t="shared" si="5"/>
        <v>3258888</v>
      </c>
      <c r="H362" s="32" t="s">
        <v>83</v>
      </c>
      <c r="I362" s="32" t="s">
        <v>186</v>
      </c>
      <c r="J362" s="55">
        <v>45912</v>
      </c>
      <c r="K362" s="32" t="s">
        <v>13911</v>
      </c>
      <c r="L362" s="32" t="s">
        <v>13912</v>
      </c>
      <c r="M362" s="32" t="s">
        <v>186</v>
      </c>
      <c r="N362" s="27" t="s">
        <v>4390</v>
      </c>
      <c r="O362" s="27" t="s">
        <v>4391</v>
      </c>
      <c r="P362" s="27" t="s">
        <v>7151</v>
      </c>
      <c r="Q362" s="27" t="s">
        <v>309</v>
      </c>
      <c r="R362" s="27" t="s">
        <v>274</v>
      </c>
      <c r="S362" s="27" t="s">
        <v>7730</v>
      </c>
      <c r="T362" s="27" t="s">
        <v>7136</v>
      </c>
      <c r="U362" s="27" t="s">
        <v>7731</v>
      </c>
      <c r="V362" s="27" t="s">
        <v>535</v>
      </c>
      <c r="W362" s="27" t="s">
        <v>276</v>
      </c>
      <c r="X362" s="27" t="s">
        <v>260</v>
      </c>
      <c r="Y362" s="27" t="s">
        <v>26</v>
      </c>
      <c r="Z362" s="27" t="s">
        <v>26</v>
      </c>
      <c r="AA362" s="27" t="s">
        <v>26</v>
      </c>
      <c r="AB362" s="27" t="s">
        <v>26</v>
      </c>
    </row>
    <row r="363" spans="1:28">
      <c r="A363" s="26">
        <v>45912</v>
      </c>
      <c r="B363" s="27" t="s">
        <v>13348</v>
      </c>
      <c r="C363" s="27" t="s">
        <v>13349</v>
      </c>
      <c r="D363" s="28">
        <v>2404.48</v>
      </c>
      <c r="E363" s="27" t="s">
        <v>7177</v>
      </c>
      <c r="F363" s="27" t="s">
        <v>7178</v>
      </c>
      <c r="G363" s="134" t="str">
        <f t="shared" si="5"/>
        <v>3258897</v>
      </c>
      <c r="H363" s="14" t="s">
        <v>81</v>
      </c>
      <c r="I363" s="14" t="s">
        <v>7124</v>
      </c>
      <c r="J363" s="23">
        <v>45912</v>
      </c>
      <c r="K363" s="29"/>
      <c r="L363" s="29"/>
      <c r="M363" s="29" t="s">
        <v>13353</v>
      </c>
      <c r="N363" s="27" t="s">
        <v>4390</v>
      </c>
      <c r="O363" s="27" t="s">
        <v>4391</v>
      </c>
      <c r="P363" s="27" t="s">
        <v>7151</v>
      </c>
      <c r="Q363" s="27" t="s">
        <v>309</v>
      </c>
      <c r="R363" s="27" t="s">
        <v>274</v>
      </c>
      <c r="S363" s="27" t="s">
        <v>7179</v>
      </c>
      <c r="T363" s="27" t="s">
        <v>7136</v>
      </c>
      <c r="U363" s="27" t="s">
        <v>7180</v>
      </c>
      <c r="V363" s="27" t="s">
        <v>535</v>
      </c>
      <c r="W363" s="27" t="s">
        <v>276</v>
      </c>
      <c r="X363" s="27" t="s">
        <v>260</v>
      </c>
      <c r="Y363" s="27" t="s">
        <v>26</v>
      </c>
      <c r="Z363" s="27" t="s">
        <v>26</v>
      </c>
      <c r="AA363" s="27" t="s">
        <v>26</v>
      </c>
      <c r="AB363" s="27" t="s">
        <v>26</v>
      </c>
    </row>
    <row r="364" spans="1:28">
      <c r="A364" s="26">
        <v>45912</v>
      </c>
      <c r="B364" s="27" t="s">
        <v>13348</v>
      </c>
      <c r="C364" s="27" t="s">
        <v>13349</v>
      </c>
      <c r="D364" s="28">
        <v>75000</v>
      </c>
      <c r="E364" s="27" t="s">
        <v>7732</v>
      </c>
      <c r="F364" s="27" t="s">
        <v>7733</v>
      </c>
      <c r="G364" s="134" t="str">
        <f t="shared" si="5"/>
        <v>3258906</v>
      </c>
      <c r="H364" s="32" t="s">
        <v>83</v>
      </c>
      <c r="I364" s="32" t="s">
        <v>186</v>
      </c>
      <c r="J364" s="55">
        <v>45915</v>
      </c>
      <c r="K364" s="32" t="s">
        <v>13913</v>
      </c>
      <c r="L364" s="32" t="s">
        <v>13914</v>
      </c>
      <c r="M364" s="32" t="s">
        <v>186</v>
      </c>
      <c r="N364" s="27" t="s">
        <v>4390</v>
      </c>
      <c r="O364" s="27" t="s">
        <v>4391</v>
      </c>
      <c r="P364" s="27" t="s">
        <v>7151</v>
      </c>
      <c r="Q364" s="27" t="s">
        <v>309</v>
      </c>
      <c r="R364" s="27" t="s">
        <v>274</v>
      </c>
      <c r="S364" s="27" t="s">
        <v>7734</v>
      </c>
      <c r="T364" s="27" t="s">
        <v>7136</v>
      </c>
      <c r="U364" s="27" t="s">
        <v>7735</v>
      </c>
      <c r="V364" s="27" t="s">
        <v>535</v>
      </c>
      <c r="W364" s="27" t="s">
        <v>276</v>
      </c>
      <c r="X364" s="27" t="s">
        <v>260</v>
      </c>
      <c r="Y364" s="27" t="s">
        <v>26</v>
      </c>
      <c r="Z364" s="27" t="s">
        <v>26</v>
      </c>
      <c r="AA364" s="27" t="s">
        <v>26</v>
      </c>
      <c r="AB364" s="27" t="s">
        <v>26</v>
      </c>
    </row>
    <row r="365" spans="1:28">
      <c r="A365" s="26">
        <v>45912</v>
      </c>
      <c r="B365" s="27" t="s">
        <v>13348</v>
      </c>
      <c r="C365" s="27" t="s">
        <v>13349</v>
      </c>
      <c r="D365" s="28">
        <v>250</v>
      </c>
      <c r="E365" s="27" t="s">
        <v>7181</v>
      </c>
      <c r="F365" s="27" t="s">
        <v>7182</v>
      </c>
      <c r="G365" s="134" t="str">
        <f t="shared" si="5"/>
        <v>3258915</v>
      </c>
      <c r="H365" s="14" t="s">
        <v>61</v>
      </c>
      <c r="I365" s="14" t="s">
        <v>7183</v>
      </c>
      <c r="J365" s="23">
        <v>45912</v>
      </c>
      <c r="K365" s="29"/>
      <c r="L365" s="29"/>
      <c r="M365" s="29" t="s">
        <v>13915</v>
      </c>
      <c r="N365" s="27" t="s">
        <v>4390</v>
      </c>
      <c r="O365" s="27" t="s">
        <v>4391</v>
      </c>
      <c r="P365" s="27" t="s">
        <v>7151</v>
      </c>
      <c r="Q365" s="27" t="s">
        <v>309</v>
      </c>
      <c r="R365" s="27" t="s">
        <v>274</v>
      </c>
      <c r="S365" s="27" t="s">
        <v>7190</v>
      </c>
      <c r="T365" s="27" t="s">
        <v>7136</v>
      </c>
      <c r="U365" s="27" t="s">
        <v>7191</v>
      </c>
      <c r="V365" s="27" t="s">
        <v>535</v>
      </c>
      <c r="W365" s="27" t="s">
        <v>276</v>
      </c>
      <c r="X365" s="27" t="s">
        <v>260</v>
      </c>
      <c r="Y365" s="27" t="s">
        <v>26</v>
      </c>
      <c r="Z365" s="27" t="s">
        <v>26</v>
      </c>
      <c r="AA365" s="27" t="s">
        <v>26</v>
      </c>
      <c r="AB365" s="27" t="s">
        <v>26</v>
      </c>
    </row>
    <row r="366" spans="1:28">
      <c r="A366" s="26">
        <v>45912</v>
      </c>
      <c r="B366" s="27" t="s">
        <v>13348</v>
      </c>
      <c r="C366" s="27" t="s">
        <v>13349</v>
      </c>
      <c r="D366" s="28">
        <v>250</v>
      </c>
      <c r="E366" s="27" t="s">
        <v>7184</v>
      </c>
      <c r="F366" s="27" t="s">
        <v>7185</v>
      </c>
      <c r="G366" s="134" t="str">
        <f t="shared" si="5"/>
        <v>3258924</v>
      </c>
      <c r="H366" s="14">
        <v>6000</v>
      </c>
      <c r="I366" s="14">
        <v>36266</v>
      </c>
      <c r="J366" s="23">
        <v>45930</v>
      </c>
      <c r="K366" s="29"/>
      <c r="L366" s="29"/>
      <c r="M366" s="29" t="s">
        <v>13915</v>
      </c>
      <c r="N366" s="27" t="s">
        <v>4390</v>
      </c>
      <c r="O366" s="27" t="s">
        <v>4391</v>
      </c>
      <c r="P366" s="27" t="s">
        <v>7151</v>
      </c>
      <c r="Q366" s="27" t="s">
        <v>309</v>
      </c>
      <c r="R366" s="27" t="s">
        <v>274</v>
      </c>
      <c r="S366" s="27" t="s">
        <v>7192</v>
      </c>
      <c r="T366" s="27" t="s">
        <v>7136</v>
      </c>
      <c r="U366" s="27" t="s">
        <v>7193</v>
      </c>
      <c r="V366" s="27" t="s">
        <v>535</v>
      </c>
      <c r="W366" s="27" t="s">
        <v>276</v>
      </c>
      <c r="X366" s="27" t="s">
        <v>260</v>
      </c>
      <c r="Y366" s="27" t="s">
        <v>26</v>
      </c>
      <c r="Z366" s="27" t="s">
        <v>26</v>
      </c>
      <c r="AA366" s="27" t="s">
        <v>26</v>
      </c>
      <c r="AB366" s="27" t="s">
        <v>26</v>
      </c>
    </row>
    <row r="367" spans="1:28">
      <c r="A367" s="26">
        <v>45912</v>
      </c>
      <c r="B367" s="27" t="s">
        <v>13348</v>
      </c>
      <c r="C367" s="27" t="s">
        <v>13349</v>
      </c>
      <c r="D367" s="28">
        <v>250</v>
      </c>
      <c r="E367" s="27" t="s">
        <v>7186</v>
      </c>
      <c r="F367" s="27" t="s">
        <v>7187</v>
      </c>
      <c r="G367" s="134" t="str">
        <f t="shared" si="5"/>
        <v>3258933</v>
      </c>
      <c r="H367" s="14" t="s">
        <v>61</v>
      </c>
      <c r="I367" s="14" t="s">
        <v>8509</v>
      </c>
      <c r="J367" s="23">
        <v>45930</v>
      </c>
      <c r="K367" s="29"/>
      <c r="L367" s="29"/>
      <c r="M367" s="29" t="s">
        <v>13915</v>
      </c>
      <c r="N367" s="27" t="s">
        <v>4390</v>
      </c>
      <c r="O367" s="27" t="s">
        <v>4391</v>
      </c>
      <c r="P367" s="27" t="s">
        <v>7151</v>
      </c>
      <c r="Q367" s="27" t="s">
        <v>309</v>
      </c>
      <c r="R367" s="27" t="s">
        <v>274</v>
      </c>
      <c r="S367" s="27" t="s">
        <v>7194</v>
      </c>
      <c r="T367" s="27" t="s">
        <v>7136</v>
      </c>
      <c r="U367" s="27" t="s">
        <v>7195</v>
      </c>
      <c r="V367" s="27" t="s">
        <v>535</v>
      </c>
      <c r="W367" s="27" t="s">
        <v>276</v>
      </c>
      <c r="X367" s="27" t="s">
        <v>260</v>
      </c>
      <c r="Y367" s="27" t="s">
        <v>26</v>
      </c>
      <c r="Z367" s="27" t="s">
        <v>26</v>
      </c>
      <c r="AA367" s="27" t="s">
        <v>26</v>
      </c>
      <c r="AB367" s="27" t="s">
        <v>26</v>
      </c>
    </row>
    <row r="368" spans="1:28">
      <c r="A368" s="26">
        <v>45915</v>
      </c>
      <c r="B368" s="27" t="s">
        <v>13348</v>
      </c>
      <c r="C368" s="27" t="s">
        <v>13349</v>
      </c>
      <c r="D368" s="28">
        <v>2400</v>
      </c>
      <c r="E368" s="27" t="s">
        <v>7188</v>
      </c>
      <c r="F368" s="27" t="s">
        <v>7189</v>
      </c>
      <c r="G368" s="134" t="str">
        <f t="shared" si="5"/>
        <v>1260500</v>
      </c>
      <c r="H368" s="14" t="s">
        <v>50</v>
      </c>
      <c r="I368" s="14" t="s">
        <v>8510</v>
      </c>
      <c r="J368" s="23">
        <v>45923</v>
      </c>
      <c r="K368" s="29"/>
      <c r="L368" s="29"/>
      <c r="M368" s="29" t="s">
        <v>13411</v>
      </c>
      <c r="N368" s="27" t="s">
        <v>339</v>
      </c>
      <c r="O368" s="27" t="s">
        <v>340</v>
      </c>
      <c r="P368" s="27" t="s">
        <v>7196</v>
      </c>
      <c r="Q368" s="27" t="s">
        <v>218</v>
      </c>
      <c r="R368" s="27" t="s">
        <v>7197</v>
      </c>
      <c r="S368" s="27" t="s">
        <v>7198</v>
      </c>
      <c r="T368" s="27" t="s">
        <v>7199</v>
      </c>
      <c r="U368" s="27" t="s">
        <v>239</v>
      </c>
      <c r="V368" s="27" t="s">
        <v>214</v>
      </c>
      <c r="W368" s="27" t="s">
        <v>341</v>
      </c>
      <c r="X368" s="27" t="s">
        <v>26</v>
      </c>
      <c r="Y368" s="27" t="s">
        <v>26</v>
      </c>
      <c r="Z368" s="27" t="s">
        <v>26</v>
      </c>
      <c r="AA368" s="27" t="s">
        <v>26</v>
      </c>
      <c r="AB368" s="27" t="s">
        <v>26</v>
      </c>
    </row>
    <row r="369" spans="1:28">
      <c r="A369" s="26">
        <v>45915</v>
      </c>
      <c r="B369" s="27" t="s">
        <v>13348</v>
      </c>
      <c r="C369" s="27" t="s">
        <v>13349</v>
      </c>
      <c r="D369" s="28">
        <v>10975.47</v>
      </c>
      <c r="E369" s="27" t="s">
        <v>485</v>
      </c>
      <c r="F369" s="27" t="s">
        <v>7736</v>
      </c>
      <c r="G369" s="134" t="str">
        <f t="shared" si="5"/>
        <v>1260502</v>
      </c>
      <c r="H369" s="32" t="s">
        <v>83</v>
      </c>
      <c r="I369" s="32" t="s">
        <v>186</v>
      </c>
      <c r="J369" s="55">
        <v>45915</v>
      </c>
      <c r="K369" s="32" t="s">
        <v>13916</v>
      </c>
      <c r="L369" s="32" t="s">
        <v>13917</v>
      </c>
      <c r="M369" s="32" t="s">
        <v>186</v>
      </c>
      <c r="N369" s="27" t="s">
        <v>486</v>
      </c>
      <c r="O369" s="27" t="s">
        <v>487</v>
      </c>
      <c r="P369" s="27" t="s">
        <v>7020</v>
      </c>
      <c r="Q369" s="27" t="s">
        <v>488</v>
      </c>
      <c r="R369" s="27" t="s">
        <v>250</v>
      </c>
      <c r="S369" s="27" t="s">
        <v>7737</v>
      </c>
      <c r="T369" s="27" t="s">
        <v>7198</v>
      </c>
      <c r="U369" s="27" t="s">
        <v>489</v>
      </c>
      <c r="V369" s="27" t="s">
        <v>217</v>
      </c>
      <c r="W369" s="27" t="s">
        <v>7203</v>
      </c>
      <c r="X369" s="27" t="s">
        <v>214</v>
      </c>
      <c r="Y369" s="27" t="s">
        <v>260</v>
      </c>
      <c r="Z369" s="27" t="s">
        <v>26</v>
      </c>
      <c r="AA369" s="27" t="s">
        <v>26</v>
      </c>
      <c r="AB369" s="27" t="s">
        <v>26</v>
      </c>
    </row>
    <row r="370" spans="1:28">
      <c r="A370" s="26">
        <v>45915</v>
      </c>
      <c r="B370" s="27" t="s">
        <v>13348</v>
      </c>
      <c r="C370" s="27" t="s">
        <v>13349</v>
      </c>
      <c r="D370" s="28">
        <v>1225</v>
      </c>
      <c r="E370" s="27" t="s">
        <v>485</v>
      </c>
      <c r="F370" s="27" t="s">
        <v>7200</v>
      </c>
      <c r="G370" s="134" t="str">
        <f t="shared" si="5"/>
        <v>1260503</v>
      </c>
      <c r="H370" s="14" t="s">
        <v>113</v>
      </c>
      <c r="I370" s="14" t="s">
        <v>7201</v>
      </c>
      <c r="J370" s="23">
        <v>45916</v>
      </c>
      <c r="K370" s="29"/>
      <c r="L370" s="29"/>
      <c r="M370" s="29" t="s">
        <v>13436</v>
      </c>
      <c r="N370" s="27" t="s">
        <v>486</v>
      </c>
      <c r="O370" s="27" t="s">
        <v>487</v>
      </c>
      <c r="P370" s="27" t="s">
        <v>7020</v>
      </c>
      <c r="Q370" s="27" t="s">
        <v>488</v>
      </c>
      <c r="R370" s="27" t="s">
        <v>250</v>
      </c>
      <c r="S370" s="27" t="s">
        <v>7202</v>
      </c>
      <c r="T370" s="27" t="s">
        <v>7198</v>
      </c>
      <c r="U370" s="27" t="s">
        <v>489</v>
      </c>
      <c r="V370" s="27" t="s">
        <v>217</v>
      </c>
      <c r="W370" s="27" t="s">
        <v>7203</v>
      </c>
      <c r="X370" s="27" t="s">
        <v>214</v>
      </c>
      <c r="Y370" s="27" t="s">
        <v>260</v>
      </c>
      <c r="Z370" s="27" t="s">
        <v>26</v>
      </c>
      <c r="AA370" s="27" t="s">
        <v>26</v>
      </c>
      <c r="AB370" s="27" t="s">
        <v>26</v>
      </c>
    </row>
    <row r="371" spans="1:28">
      <c r="A371" s="26">
        <v>45915</v>
      </c>
      <c r="B371" s="27" t="s">
        <v>13348</v>
      </c>
      <c r="C371" s="27" t="s">
        <v>13349</v>
      </c>
      <c r="D371" s="28">
        <v>17878.43</v>
      </c>
      <c r="E371" s="27" t="s">
        <v>226</v>
      </c>
      <c r="F371" s="27" t="s">
        <v>7738</v>
      </c>
      <c r="G371" s="134" t="str">
        <f t="shared" si="5"/>
        <v>1260505</v>
      </c>
      <c r="H371" s="14">
        <v>6400</v>
      </c>
      <c r="I371" s="14">
        <v>48629</v>
      </c>
      <c r="J371" s="23" t="s">
        <v>13918</v>
      </c>
      <c r="K371" s="29">
        <v>260505</v>
      </c>
      <c r="L371" s="29"/>
      <c r="M371" s="29" t="s">
        <v>13385</v>
      </c>
      <c r="N371" s="27" t="s">
        <v>227</v>
      </c>
      <c r="O371" s="27" t="s">
        <v>228</v>
      </c>
      <c r="P371" s="27" t="s">
        <v>229</v>
      </c>
      <c r="Q371" s="27" t="s">
        <v>218</v>
      </c>
      <c r="R371" s="27" t="s">
        <v>7739</v>
      </c>
      <c r="S371" s="27" t="s">
        <v>7198</v>
      </c>
      <c r="T371" s="27" t="s">
        <v>230</v>
      </c>
      <c r="U371" s="27" t="s">
        <v>231</v>
      </c>
      <c r="V371" s="27" t="s">
        <v>214</v>
      </c>
      <c r="W371" s="27" t="s">
        <v>232</v>
      </c>
      <c r="X371" s="27" t="s">
        <v>26</v>
      </c>
      <c r="Y371" s="27" t="s">
        <v>26</v>
      </c>
      <c r="Z371" s="27" t="s">
        <v>26</v>
      </c>
      <c r="AA371" s="27" t="s">
        <v>26</v>
      </c>
      <c r="AB371" s="27" t="s">
        <v>26</v>
      </c>
    </row>
    <row r="372" spans="1:28">
      <c r="A372" s="26">
        <v>45915</v>
      </c>
      <c r="B372" s="27" t="s">
        <v>13348</v>
      </c>
      <c r="C372" s="27" t="s">
        <v>13349</v>
      </c>
      <c r="D372" s="28">
        <v>99758.5</v>
      </c>
      <c r="E372" s="27" t="s">
        <v>630</v>
      </c>
      <c r="F372" s="27" t="s">
        <v>7204</v>
      </c>
      <c r="G372" s="134" t="str">
        <f t="shared" si="5"/>
        <v>1260507</v>
      </c>
      <c r="H372" s="14" t="s">
        <v>75</v>
      </c>
      <c r="I372" s="14" t="s">
        <v>7205</v>
      </c>
      <c r="J372" s="23">
        <v>45915</v>
      </c>
      <c r="K372" s="29"/>
      <c r="L372" s="29"/>
      <c r="M372" s="29" t="s">
        <v>13424</v>
      </c>
      <c r="N372" s="27" t="s">
        <v>631</v>
      </c>
      <c r="O372" s="27" t="s">
        <v>632</v>
      </c>
      <c r="P372" s="27" t="s">
        <v>496</v>
      </c>
      <c r="Q372" s="27" t="s">
        <v>250</v>
      </c>
      <c r="R372" s="27" t="s">
        <v>7218</v>
      </c>
      <c r="S372" s="27" t="s">
        <v>7198</v>
      </c>
      <c r="T372" s="27" t="s">
        <v>633</v>
      </c>
      <c r="U372" s="27" t="s">
        <v>217</v>
      </c>
      <c r="V372" s="27" t="s">
        <v>634</v>
      </c>
      <c r="W372" s="27" t="s">
        <v>214</v>
      </c>
      <c r="X372" s="27" t="s">
        <v>381</v>
      </c>
      <c r="Y372" s="27" t="s">
        <v>26</v>
      </c>
      <c r="Z372" s="27" t="s">
        <v>26</v>
      </c>
      <c r="AA372" s="27" t="s">
        <v>26</v>
      </c>
      <c r="AB372" s="27" t="s">
        <v>26</v>
      </c>
    </row>
    <row r="373" spans="1:28">
      <c r="A373" s="26">
        <v>45915</v>
      </c>
      <c r="B373" s="27" t="s">
        <v>13348</v>
      </c>
      <c r="C373" s="27" t="s">
        <v>13349</v>
      </c>
      <c r="D373" s="28">
        <v>1065.78</v>
      </c>
      <c r="E373" s="27" t="s">
        <v>7206</v>
      </c>
      <c r="F373" s="27" t="s">
        <v>7207</v>
      </c>
      <c r="G373" s="134" t="str">
        <f t="shared" si="5"/>
        <v>1260509</v>
      </c>
      <c r="H373" s="14" t="s">
        <v>56</v>
      </c>
      <c r="I373" s="14" t="s">
        <v>7208</v>
      </c>
      <c r="J373" s="23">
        <v>45915</v>
      </c>
      <c r="K373" s="29"/>
      <c r="L373" s="29"/>
      <c r="M373" s="29" t="s">
        <v>13367</v>
      </c>
      <c r="N373" s="27" t="s">
        <v>213</v>
      </c>
      <c r="O373" s="27" t="s">
        <v>219</v>
      </c>
      <c r="P373" s="27" t="s">
        <v>7219</v>
      </c>
      <c r="Q373" s="27" t="s">
        <v>218</v>
      </c>
      <c r="R373" s="27" t="s">
        <v>7220</v>
      </c>
      <c r="S373" s="27" t="s">
        <v>7198</v>
      </c>
      <c r="T373" s="27" t="s">
        <v>7221</v>
      </c>
      <c r="U373" s="27" t="s">
        <v>217</v>
      </c>
      <c r="V373" s="27" t="s">
        <v>214</v>
      </c>
      <c r="W373" s="27" t="s">
        <v>215</v>
      </c>
      <c r="X373" s="27" t="s">
        <v>26</v>
      </c>
      <c r="Y373" s="27" t="s">
        <v>26</v>
      </c>
      <c r="Z373" s="27" t="s">
        <v>26</v>
      </c>
      <c r="AA373" s="27" t="s">
        <v>26</v>
      </c>
      <c r="AB373" s="27" t="s">
        <v>26</v>
      </c>
    </row>
    <row r="374" spans="1:28">
      <c r="A374" s="26">
        <v>45915</v>
      </c>
      <c r="B374" s="27" t="s">
        <v>13348</v>
      </c>
      <c r="C374" s="27" t="s">
        <v>13349</v>
      </c>
      <c r="D374" s="28">
        <v>13826</v>
      </c>
      <c r="E374" s="27" t="s">
        <v>7209</v>
      </c>
      <c r="F374" s="27" t="s">
        <v>7210</v>
      </c>
      <c r="G374" s="134" t="str">
        <f t="shared" si="5"/>
        <v>1260511</v>
      </c>
      <c r="H374" s="14" t="s">
        <v>56</v>
      </c>
      <c r="I374" s="14" t="s">
        <v>7208</v>
      </c>
      <c r="J374" s="23">
        <v>45915</v>
      </c>
      <c r="K374" s="29"/>
      <c r="L374" s="29"/>
      <c r="M374" s="29" t="s">
        <v>13367</v>
      </c>
      <c r="N374" s="27" t="s">
        <v>213</v>
      </c>
      <c r="O374" s="27" t="s">
        <v>216</v>
      </c>
      <c r="P374" s="27" t="s">
        <v>7219</v>
      </c>
      <c r="Q374" s="27" t="s">
        <v>218</v>
      </c>
      <c r="R374" s="27" t="s">
        <v>7222</v>
      </c>
      <c r="S374" s="27" t="s">
        <v>7198</v>
      </c>
      <c r="T374" s="27" t="s">
        <v>7223</v>
      </c>
      <c r="U374" s="27" t="s">
        <v>217</v>
      </c>
      <c r="V374" s="27" t="s">
        <v>214</v>
      </c>
      <c r="W374" s="27" t="s">
        <v>215</v>
      </c>
      <c r="X374" s="27" t="s">
        <v>26</v>
      </c>
      <c r="Y374" s="27" t="s">
        <v>26</v>
      </c>
      <c r="Z374" s="27" t="s">
        <v>26</v>
      </c>
      <c r="AA374" s="27" t="s">
        <v>26</v>
      </c>
      <c r="AB374" s="27" t="s">
        <v>26</v>
      </c>
    </row>
    <row r="375" spans="1:28">
      <c r="A375" s="26">
        <v>45915</v>
      </c>
      <c r="B375" s="27" t="s">
        <v>13348</v>
      </c>
      <c r="C375" s="27" t="s">
        <v>13349</v>
      </c>
      <c r="D375" s="28">
        <v>5652.05</v>
      </c>
      <c r="E375" s="27" t="s">
        <v>289</v>
      </c>
      <c r="F375" s="27" t="s">
        <v>7211</v>
      </c>
      <c r="G375" s="134" t="str">
        <f t="shared" si="5"/>
        <v>1260513</v>
      </c>
      <c r="H375" s="14" t="s">
        <v>59</v>
      </c>
      <c r="I375" s="14" t="s">
        <v>7212</v>
      </c>
      <c r="J375" s="23">
        <v>45916</v>
      </c>
      <c r="K375" s="29"/>
      <c r="L375" s="29"/>
      <c r="M375" s="29" t="s">
        <v>13352</v>
      </c>
      <c r="N375" s="27" t="s">
        <v>290</v>
      </c>
      <c r="O375" s="27" t="s">
        <v>291</v>
      </c>
      <c r="P375" s="27" t="s">
        <v>7151</v>
      </c>
      <c r="Q375" s="27" t="s">
        <v>292</v>
      </c>
      <c r="R375" s="27" t="s">
        <v>218</v>
      </c>
      <c r="S375" s="27" t="s">
        <v>7224</v>
      </c>
      <c r="T375" s="27" t="s">
        <v>7198</v>
      </c>
      <c r="U375" s="27" t="s">
        <v>293</v>
      </c>
      <c r="V375" s="27" t="s">
        <v>294</v>
      </c>
      <c r="W375" s="27" t="s">
        <v>295</v>
      </c>
      <c r="X375" s="27" t="s">
        <v>214</v>
      </c>
      <c r="Y375" s="27" t="s">
        <v>296</v>
      </c>
      <c r="Z375" s="27" t="s">
        <v>26</v>
      </c>
      <c r="AA375" s="27" t="s">
        <v>26</v>
      </c>
      <c r="AB375" s="27" t="s">
        <v>26</v>
      </c>
    </row>
    <row r="376" spans="1:28">
      <c r="A376" s="26">
        <v>45915</v>
      </c>
      <c r="B376" s="27" t="s">
        <v>13348</v>
      </c>
      <c r="C376" s="27" t="s">
        <v>13349</v>
      </c>
      <c r="D376" s="28">
        <v>8095</v>
      </c>
      <c r="E376" s="27" t="s">
        <v>7213</v>
      </c>
      <c r="F376" s="27" t="s">
        <v>7214</v>
      </c>
      <c r="G376" s="134" t="str">
        <f t="shared" si="5"/>
        <v>1260515</v>
      </c>
      <c r="H376" s="14" t="s">
        <v>109</v>
      </c>
      <c r="I376" s="14" t="s">
        <v>7215</v>
      </c>
      <c r="J376" s="23">
        <v>45915</v>
      </c>
      <c r="K376" s="29"/>
      <c r="L376" s="29"/>
      <c r="M376" s="29" t="s">
        <v>13393</v>
      </c>
      <c r="N376" s="27" t="s">
        <v>7225</v>
      </c>
      <c r="O376" s="27" t="s">
        <v>7226</v>
      </c>
      <c r="P376" s="27" t="s">
        <v>7227</v>
      </c>
      <c r="Q376" s="27" t="s">
        <v>218</v>
      </c>
      <c r="R376" s="27" t="s">
        <v>7228</v>
      </c>
      <c r="S376" s="27" t="s">
        <v>7198</v>
      </c>
      <c r="T376" s="27" t="s">
        <v>7229</v>
      </c>
      <c r="U376" s="27" t="s">
        <v>239</v>
      </c>
      <c r="V376" s="27" t="s">
        <v>7230</v>
      </c>
      <c r="W376" s="27" t="s">
        <v>286</v>
      </c>
      <c r="X376" s="27" t="s">
        <v>26</v>
      </c>
      <c r="Y376" s="27" t="s">
        <v>26</v>
      </c>
      <c r="Z376" s="27" t="s">
        <v>26</v>
      </c>
      <c r="AA376" s="27" t="s">
        <v>26</v>
      </c>
      <c r="AB376" s="27" t="s">
        <v>26</v>
      </c>
    </row>
    <row r="377" spans="1:28">
      <c r="A377" s="26">
        <v>45915</v>
      </c>
      <c r="B377" s="27" t="s">
        <v>13348</v>
      </c>
      <c r="C377" s="27" t="s">
        <v>13349</v>
      </c>
      <c r="D377" s="28">
        <v>9287</v>
      </c>
      <c r="E377" s="27" t="s">
        <v>351</v>
      </c>
      <c r="F377" s="27" t="s">
        <v>7216</v>
      </c>
      <c r="G377" s="134" t="str">
        <f t="shared" si="5"/>
        <v>1260518</v>
      </c>
      <c r="H377" s="14" t="s">
        <v>57</v>
      </c>
      <c r="I377" s="14" t="s">
        <v>7217</v>
      </c>
      <c r="J377" s="23">
        <v>45915</v>
      </c>
      <c r="K377" s="29"/>
      <c r="L377" s="29"/>
      <c r="M377" s="29" t="s">
        <v>13370</v>
      </c>
      <c r="N377" s="27" t="s">
        <v>352</v>
      </c>
      <c r="O377" s="27" t="s">
        <v>353</v>
      </c>
      <c r="P377" s="27" t="s">
        <v>354</v>
      </c>
      <c r="Q377" s="27" t="s">
        <v>218</v>
      </c>
      <c r="R377" s="27" t="s">
        <v>7231</v>
      </c>
      <c r="S377" s="27" t="s">
        <v>7198</v>
      </c>
      <c r="T377" s="27" t="s">
        <v>355</v>
      </c>
      <c r="U377" s="27" t="s">
        <v>217</v>
      </c>
      <c r="V377" s="27" t="s">
        <v>214</v>
      </c>
      <c r="W377" s="27" t="s">
        <v>252</v>
      </c>
      <c r="X377" s="27" t="s">
        <v>26</v>
      </c>
      <c r="Y377" s="27" t="s">
        <v>26</v>
      </c>
      <c r="Z377" s="27" t="s">
        <v>26</v>
      </c>
      <c r="AA377" s="27" t="s">
        <v>26</v>
      </c>
      <c r="AB377" s="27" t="s">
        <v>26</v>
      </c>
    </row>
    <row r="378" spans="1:28">
      <c r="A378" s="26">
        <v>45915</v>
      </c>
      <c r="B378" s="27" t="s">
        <v>13348</v>
      </c>
      <c r="C378" s="27" t="s">
        <v>13349</v>
      </c>
      <c r="D378" s="28">
        <v>71853.97</v>
      </c>
      <c r="E378" s="27" t="s">
        <v>7740</v>
      </c>
      <c r="F378" s="27" t="s">
        <v>7741</v>
      </c>
      <c r="G378" s="134" t="str">
        <f t="shared" si="5"/>
        <v>2431404</v>
      </c>
      <c r="H378" s="32" t="s">
        <v>83</v>
      </c>
      <c r="I378" s="32" t="s">
        <v>186</v>
      </c>
      <c r="J378" s="55">
        <v>45915</v>
      </c>
      <c r="K378" s="32" t="s">
        <v>13919</v>
      </c>
      <c r="L378" s="32" t="s">
        <v>13920</v>
      </c>
      <c r="M378" s="32" t="s">
        <v>186</v>
      </c>
      <c r="N378" s="27" t="s">
        <v>4390</v>
      </c>
      <c r="O378" s="27" t="s">
        <v>4391</v>
      </c>
      <c r="P378" s="27" t="s">
        <v>7235</v>
      </c>
      <c r="Q378" s="27" t="s">
        <v>309</v>
      </c>
      <c r="R378" s="27" t="s">
        <v>274</v>
      </c>
      <c r="S378" s="27" t="s">
        <v>7742</v>
      </c>
      <c r="T378" s="27" t="s">
        <v>7198</v>
      </c>
      <c r="U378" s="27" t="s">
        <v>7743</v>
      </c>
      <c r="V378" s="27" t="s">
        <v>535</v>
      </c>
      <c r="W378" s="27" t="s">
        <v>276</v>
      </c>
      <c r="X378" s="27" t="s">
        <v>260</v>
      </c>
      <c r="Y378" s="27" t="s">
        <v>26</v>
      </c>
      <c r="Z378" s="27" t="s">
        <v>26</v>
      </c>
      <c r="AA378" s="27" t="s">
        <v>26</v>
      </c>
      <c r="AB378" s="27" t="s">
        <v>26</v>
      </c>
    </row>
    <row r="379" spans="1:28">
      <c r="A379" s="26">
        <v>45915</v>
      </c>
      <c r="B379" s="27" t="s">
        <v>13348</v>
      </c>
      <c r="C379" s="27" t="s">
        <v>13349</v>
      </c>
      <c r="D379" s="28">
        <v>65579.399999999994</v>
      </c>
      <c r="E379" s="27" t="s">
        <v>7744</v>
      </c>
      <c r="F379" s="27" t="s">
        <v>7745</v>
      </c>
      <c r="G379" s="134" t="str">
        <f t="shared" si="5"/>
        <v>2431413</v>
      </c>
      <c r="H379" s="32" t="s">
        <v>83</v>
      </c>
      <c r="I379" s="32" t="s">
        <v>186</v>
      </c>
      <c r="J379" s="55">
        <v>45915</v>
      </c>
      <c r="K379" s="32" t="s">
        <v>13921</v>
      </c>
      <c r="L379" s="32" t="s">
        <v>13922</v>
      </c>
      <c r="M379" s="32" t="s">
        <v>186</v>
      </c>
      <c r="N379" s="27" t="s">
        <v>4390</v>
      </c>
      <c r="O379" s="27" t="s">
        <v>4391</v>
      </c>
      <c r="P379" s="27" t="s">
        <v>7235</v>
      </c>
      <c r="Q379" s="27" t="s">
        <v>309</v>
      </c>
      <c r="R379" s="27" t="s">
        <v>274</v>
      </c>
      <c r="S379" s="27" t="s">
        <v>7746</v>
      </c>
      <c r="T379" s="27" t="s">
        <v>7198</v>
      </c>
      <c r="U379" s="27" t="s">
        <v>7747</v>
      </c>
      <c r="V379" s="27" t="s">
        <v>535</v>
      </c>
      <c r="W379" s="27" t="s">
        <v>276</v>
      </c>
      <c r="X379" s="27" t="s">
        <v>260</v>
      </c>
      <c r="Y379" s="27" t="s">
        <v>26</v>
      </c>
      <c r="Z379" s="27" t="s">
        <v>26</v>
      </c>
      <c r="AA379" s="27" t="s">
        <v>26</v>
      </c>
      <c r="AB379" s="27" t="s">
        <v>26</v>
      </c>
    </row>
    <row r="380" spans="1:28">
      <c r="A380" s="26">
        <v>45915</v>
      </c>
      <c r="B380" s="27" t="s">
        <v>13348</v>
      </c>
      <c r="C380" s="27" t="s">
        <v>13349</v>
      </c>
      <c r="D380" s="28">
        <v>42797.52</v>
      </c>
      <c r="E380" s="27" t="s">
        <v>7748</v>
      </c>
      <c r="F380" s="27" t="s">
        <v>7749</v>
      </c>
      <c r="G380" s="134" t="str">
        <f t="shared" si="5"/>
        <v>2431422</v>
      </c>
      <c r="H380" s="32" t="s">
        <v>83</v>
      </c>
      <c r="I380" s="32" t="s">
        <v>186</v>
      </c>
      <c r="J380" s="55">
        <v>45915</v>
      </c>
      <c r="K380" s="32" t="s">
        <v>13923</v>
      </c>
      <c r="L380" s="32" t="s">
        <v>13924</v>
      </c>
      <c r="M380" s="32" t="s">
        <v>186</v>
      </c>
      <c r="N380" s="27" t="s">
        <v>4390</v>
      </c>
      <c r="O380" s="27" t="s">
        <v>4391</v>
      </c>
      <c r="P380" s="27" t="s">
        <v>7235</v>
      </c>
      <c r="Q380" s="27" t="s">
        <v>309</v>
      </c>
      <c r="R380" s="27" t="s">
        <v>274</v>
      </c>
      <c r="S380" s="27" t="s">
        <v>7750</v>
      </c>
      <c r="T380" s="27" t="s">
        <v>7198</v>
      </c>
      <c r="U380" s="27" t="s">
        <v>7751</v>
      </c>
      <c r="V380" s="27" t="s">
        <v>535</v>
      </c>
      <c r="W380" s="27" t="s">
        <v>276</v>
      </c>
      <c r="X380" s="27" t="s">
        <v>260</v>
      </c>
      <c r="Y380" s="27" t="s">
        <v>26</v>
      </c>
      <c r="Z380" s="27" t="s">
        <v>26</v>
      </c>
      <c r="AA380" s="27" t="s">
        <v>26</v>
      </c>
      <c r="AB380" s="27" t="s">
        <v>26</v>
      </c>
    </row>
    <row r="381" spans="1:28">
      <c r="A381" s="26">
        <v>45915</v>
      </c>
      <c r="B381" s="27" t="s">
        <v>13348</v>
      </c>
      <c r="C381" s="27" t="s">
        <v>13349</v>
      </c>
      <c r="D381" s="28">
        <v>435.34</v>
      </c>
      <c r="E381" s="27" t="s">
        <v>7752</v>
      </c>
      <c r="F381" s="27" t="s">
        <v>7753</v>
      </c>
      <c r="G381" s="134" t="str">
        <f t="shared" si="5"/>
        <v>2431431</v>
      </c>
      <c r="H381" s="32" t="s">
        <v>83</v>
      </c>
      <c r="I381" s="32" t="s">
        <v>186</v>
      </c>
      <c r="J381" s="55">
        <v>45915</v>
      </c>
      <c r="K381" s="32" t="s">
        <v>13925</v>
      </c>
      <c r="L381" s="32" t="s">
        <v>13926</v>
      </c>
      <c r="M381" s="32" t="s">
        <v>186</v>
      </c>
      <c r="N381" s="27" t="s">
        <v>4390</v>
      </c>
      <c r="O381" s="27" t="s">
        <v>4391</v>
      </c>
      <c r="P381" s="27" t="s">
        <v>7235</v>
      </c>
      <c r="Q381" s="27" t="s">
        <v>309</v>
      </c>
      <c r="R381" s="27" t="s">
        <v>274</v>
      </c>
      <c r="S381" s="27" t="s">
        <v>7754</v>
      </c>
      <c r="T381" s="27" t="s">
        <v>7198</v>
      </c>
      <c r="U381" s="27" t="s">
        <v>7755</v>
      </c>
      <c r="V381" s="27" t="s">
        <v>535</v>
      </c>
      <c r="W381" s="27" t="s">
        <v>276</v>
      </c>
      <c r="X381" s="27" t="s">
        <v>260</v>
      </c>
      <c r="Y381" s="27" t="s">
        <v>26</v>
      </c>
      <c r="Z381" s="27" t="s">
        <v>26</v>
      </c>
      <c r="AA381" s="27" t="s">
        <v>26</v>
      </c>
      <c r="AB381" s="27" t="s">
        <v>26</v>
      </c>
    </row>
    <row r="382" spans="1:28">
      <c r="A382" s="26">
        <v>45915</v>
      </c>
      <c r="B382" s="27" t="s">
        <v>13348</v>
      </c>
      <c r="C382" s="27" t="s">
        <v>13349</v>
      </c>
      <c r="D382" s="28">
        <v>14257.2</v>
      </c>
      <c r="E382" s="27" t="s">
        <v>7756</v>
      </c>
      <c r="F382" s="27" t="s">
        <v>7757</v>
      </c>
      <c r="G382" s="134" t="str">
        <f t="shared" si="5"/>
        <v>2431440</v>
      </c>
      <c r="H382" s="32" t="s">
        <v>83</v>
      </c>
      <c r="I382" s="32" t="s">
        <v>186</v>
      </c>
      <c r="J382" s="55">
        <v>45915</v>
      </c>
      <c r="K382" s="32" t="s">
        <v>13927</v>
      </c>
      <c r="L382" s="32" t="s">
        <v>13928</v>
      </c>
      <c r="M382" s="32" t="s">
        <v>186</v>
      </c>
      <c r="N382" s="27" t="s">
        <v>4390</v>
      </c>
      <c r="O382" s="27" t="s">
        <v>4391</v>
      </c>
      <c r="P382" s="27" t="s">
        <v>7235</v>
      </c>
      <c r="Q382" s="27" t="s">
        <v>309</v>
      </c>
      <c r="R382" s="27" t="s">
        <v>274</v>
      </c>
      <c r="S382" s="27" t="s">
        <v>7758</v>
      </c>
      <c r="T382" s="27" t="s">
        <v>7198</v>
      </c>
      <c r="U382" s="27" t="s">
        <v>7759</v>
      </c>
      <c r="V382" s="27" t="s">
        <v>535</v>
      </c>
      <c r="W382" s="27" t="s">
        <v>276</v>
      </c>
      <c r="X382" s="27" t="s">
        <v>260</v>
      </c>
      <c r="Y382" s="27" t="s">
        <v>26</v>
      </c>
      <c r="Z382" s="27" t="s">
        <v>26</v>
      </c>
      <c r="AA382" s="27" t="s">
        <v>26</v>
      </c>
      <c r="AB382" s="27" t="s">
        <v>26</v>
      </c>
    </row>
    <row r="383" spans="1:28">
      <c r="A383" s="26">
        <v>45915</v>
      </c>
      <c r="B383" s="27" t="s">
        <v>13348</v>
      </c>
      <c r="C383" s="27" t="s">
        <v>13349</v>
      </c>
      <c r="D383" s="28">
        <v>250</v>
      </c>
      <c r="E383" s="27" t="s">
        <v>7232</v>
      </c>
      <c r="F383" s="27" t="s">
        <v>7233</v>
      </c>
      <c r="G383" s="134" t="str">
        <f t="shared" si="5"/>
        <v>2431449</v>
      </c>
      <c r="H383" s="14" t="s">
        <v>61</v>
      </c>
      <c r="I383" s="14" t="s">
        <v>7234</v>
      </c>
      <c r="J383" s="23">
        <v>45915</v>
      </c>
      <c r="K383" s="29"/>
      <c r="L383" s="29"/>
      <c r="M383" s="14" t="s">
        <v>13915</v>
      </c>
      <c r="N383" s="27" t="s">
        <v>4390</v>
      </c>
      <c r="O383" s="27" t="s">
        <v>4391</v>
      </c>
      <c r="P383" s="27" t="s">
        <v>7235</v>
      </c>
      <c r="Q383" s="27" t="s">
        <v>309</v>
      </c>
      <c r="R383" s="27" t="s">
        <v>274</v>
      </c>
      <c r="S383" s="27" t="s">
        <v>7236</v>
      </c>
      <c r="T383" s="27" t="s">
        <v>7198</v>
      </c>
      <c r="U383" s="27" t="s">
        <v>7237</v>
      </c>
      <c r="V383" s="27" t="s">
        <v>535</v>
      </c>
      <c r="W383" s="27" t="s">
        <v>276</v>
      </c>
      <c r="X383" s="27" t="s">
        <v>260</v>
      </c>
      <c r="Y383" s="27" t="s">
        <v>26</v>
      </c>
      <c r="Z383" s="27" t="s">
        <v>26</v>
      </c>
      <c r="AA383" s="27" t="s">
        <v>26</v>
      </c>
      <c r="AB383" s="27" t="s">
        <v>26</v>
      </c>
    </row>
    <row r="384" spans="1:28">
      <c r="A384" s="26">
        <v>45915</v>
      </c>
      <c r="B384" s="27" t="s">
        <v>13348</v>
      </c>
      <c r="C384" s="27" t="s">
        <v>13349</v>
      </c>
      <c r="D384" s="28">
        <v>85901.02</v>
      </c>
      <c r="E384" s="27" t="s">
        <v>7760</v>
      </c>
      <c r="F384" s="27" t="s">
        <v>7761</v>
      </c>
      <c r="G384" s="134" t="str">
        <f t="shared" si="5"/>
        <v>2431458</v>
      </c>
      <c r="H384" s="32" t="s">
        <v>83</v>
      </c>
      <c r="I384" s="32" t="s">
        <v>186</v>
      </c>
      <c r="J384" s="55">
        <v>45915</v>
      </c>
      <c r="K384" s="32" t="s">
        <v>13929</v>
      </c>
      <c r="L384" s="32" t="s">
        <v>13930</v>
      </c>
      <c r="M384" s="32" t="s">
        <v>186</v>
      </c>
      <c r="N384" s="27" t="s">
        <v>4390</v>
      </c>
      <c r="O384" s="27" t="s">
        <v>4391</v>
      </c>
      <c r="P384" s="27" t="s">
        <v>7235</v>
      </c>
      <c r="Q384" s="27" t="s">
        <v>309</v>
      </c>
      <c r="R384" s="27" t="s">
        <v>274</v>
      </c>
      <c r="S384" s="27" t="s">
        <v>7762</v>
      </c>
      <c r="T384" s="27" t="s">
        <v>7198</v>
      </c>
      <c r="U384" s="27" t="s">
        <v>7763</v>
      </c>
      <c r="V384" s="27" t="s">
        <v>535</v>
      </c>
      <c r="W384" s="27" t="s">
        <v>276</v>
      </c>
      <c r="X384" s="27" t="s">
        <v>260</v>
      </c>
      <c r="Y384" s="27" t="s">
        <v>26</v>
      </c>
      <c r="Z384" s="27" t="s">
        <v>26</v>
      </c>
      <c r="AA384" s="27" t="s">
        <v>26</v>
      </c>
      <c r="AB384" s="27" t="s">
        <v>26</v>
      </c>
    </row>
    <row r="385" spans="1:28">
      <c r="A385" s="26">
        <v>45915</v>
      </c>
      <c r="B385" s="27" t="s">
        <v>13348</v>
      </c>
      <c r="C385" s="27" t="s">
        <v>13349</v>
      </c>
      <c r="D385" s="28">
        <v>440.2</v>
      </c>
      <c r="E385" s="27" t="s">
        <v>7764</v>
      </c>
      <c r="F385" s="27" t="s">
        <v>7765</v>
      </c>
      <c r="G385" s="134" t="str">
        <f t="shared" si="5"/>
        <v>2431467</v>
      </c>
      <c r="H385" s="31" t="s">
        <v>83</v>
      </c>
      <c r="I385" s="31" t="s">
        <v>82</v>
      </c>
      <c r="J385" s="110">
        <v>45915</v>
      </c>
      <c r="K385" s="31" t="s">
        <v>13931</v>
      </c>
      <c r="L385" s="31">
        <v>124854001</v>
      </c>
      <c r="M385" s="31" t="s">
        <v>82</v>
      </c>
      <c r="N385" s="27" t="s">
        <v>4390</v>
      </c>
      <c r="O385" s="27" t="s">
        <v>4391</v>
      </c>
      <c r="P385" s="27" t="s">
        <v>7235</v>
      </c>
      <c r="Q385" s="27" t="s">
        <v>309</v>
      </c>
      <c r="R385" s="27" t="s">
        <v>274</v>
      </c>
      <c r="S385" s="27" t="s">
        <v>7766</v>
      </c>
      <c r="T385" s="27" t="s">
        <v>7198</v>
      </c>
      <c r="U385" s="27" t="s">
        <v>7767</v>
      </c>
      <c r="V385" s="27" t="s">
        <v>535</v>
      </c>
      <c r="W385" s="27" t="s">
        <v>276</v>
      </c>
      <c r="X385" s="27" t="s">
        <v>260</v>
      </c>
      <c r="Y385" s="27" t="s">
        <v>26</v>
      </c>
      <c r="Z385" s="27" t="s">
        <v>26</v>
      </c>
      <c r="AA385" s="27" t="s">
        <v>26</v>
      </c>
      <c r="AB385" s="27" t="s">
        <v>26</v>
      </c>
    </row>
    <row r="386" spans="1:28">
      <c r="A386" s="26">
        <v>45915</v>
      </c>
      <c r="B386" s="27" t="s">
        <v>13348</v>
      </c>
      <c r="C386" s="27" t="s">
        <v>13349</v>
      </c>
      <c r="D386" s="28">
        <v>905.26</v>
      </c>
      <c r="E386" s="27" t="s">
        <v>7768</v>
      </c>
      <c r="F386" s="27" t="s">
        <v>7769</v>
      </c>
      <c r="G386" s="134" t="str">
        <f t="shared" si="5"/>
        <v>2431476</v>
      </c>
      <c r="H386" s="31" t="s">
        <v>83</v>
      </c>
      <c r="I386" s="31" t="s">
        <v>82</v>
      </c>
      <c r="J386" s="110">
        <v>45915</v>
      </c>
      <c r="K386" s="31" t="s">
        <v>13932</v>
      </c>
      <c r="L386" s="31">
        <v>124930901</v>
      </c>
      <c r="M386" s="31" t="s">
        <v>82</v>
      </c>
      <c r="N386" s="27" t="s">
        <v>4390</v>
      </c>
      <c r="O386" s="27" t="s">
        <v>4391</v>
      </c>
      <c r="P386" s="27" t="s">
        <v>7235</v>
      </c>
      <c r="Q386" s="27" t="s">
        <v>309</v>
      </c>
      <c r="R386" s="27" t="s">
        <v>274</v>
      </c>
      <c r="S386" s="27" t="s">
        <v>7770</v>
      </c>
      <c r="T386" s="27" t="s">
        <v>7198</v>
      </c>
      <c r="U386" s="27" t="s">
        <v>7771</v>
      </c>
      <c r="V386" s="27" t="s">
        <v>535</v>
      </c>
      <c r="W386" s="27" t="s">
        <v>276</v>
      </c>
      <c r="X386" s="27" t="s">
        <v>260</v>
      </c>
      <c r="Y386" s="27" t="s">
        <v>26</v>
      </c>
      <c r="Z386" s="27" t="s">
        <v>26</v>
      </c>
      <c r="AA386" s="27" t="s">
        <v>26</v>
      </c>
      <c r="AB386" s="27" t="s">
        <v>26</v>
      </c>
    </row>
    <row r="387" spans="1:28">
      <c r="A387" s="26">
        <v>45915</v>
      </c>
      <c r="B387" s="27" t="s">
        <v>13348</v>
      </c>
      <c r="C387" s="27" t="s">
        <v>13349</v>
      </c>
      <c r="D387" s="28">
        <v>516787.02</v>
      </c>
      <c r="E387" s="27" t="s">
        <v>7772</v>
      </c>
      <c r="F387" s="27" t="s">
        <v>7773</v>
      </c>
      <c r="G387" s="134" t="str">
        <f t="shared" ref="G387:G450" si="6">MID(F387,4,7)</f>
        <v>2431485</v>
      </c>
      <c r="H387" s="32" t="s">
        <v>83</v>
      </c>
      <c r="I387" s="32" t="s">
        <v>186</v>
      </c>
      <c r="J387" s="55">
        <v>45915</v>
      </c>
      <c r="K387" s="32" t="s">
        <v>13933</v>
      </c>
      <c r="L387" s="32" t="s">
        <v>13934</v>
      </c>
      <c r="M387" s="32" t="s">
        <v>186</v>
      </c>
      <c r="N387" s="27" t="s">
        <v>4390</v>
      </c>
      <c r="O387" s="27" t="s">
        <v>4391</v>
      </c>
      <c r="P387" s="27" t="s">
        <v>7235</v>
      </c>
      <c r="Q387" s="27" t="s">
        <v>309</v>
      </c>
      <c r="R387" s="27" t="s">
        <v>274</v>
      </c>
      <c r="S387" s="27" t="s">
        <v>7774</v>
      </c>
      <c r="T387" s="27" t="s">
        <v>7198</v>
      </c>
      <c r="U387" s="27" t="s">
        <v>7775</v>
      </c>
      <c r="V387" s="27" t="s">
        <v>535</v>
      </c>
      <c r="W387" s="27" t="s">
        <v>276</v>
      </c>
      <c r="X387" s="27" t="s">
        <v>260</v>
      </c>
      <c r="Y387" s="27" t="s">
        <v>26</v>
      </c>
      <c r="Z387" s="27" t="s">
        <v>26</v>
      </c>
      <c r="AA387" s="27" t="s">
        <v>26</v>
      </c>
      <c r="AB387" s="27" t="s">
        <v>26</v>
      </c>
    </row>
    <row r="388" spans="1:28">
      <c r="A388" s="26">
        <v>45915</v>
      </c>
      <c r="B388" s="27" t="s">
        <v>13348</v>
      </c>
      <c r="C388" s="27" t="s">
        <v>13349</v>
      </c>
      <c r="D388" s="28">
        <v>3736.76</v>
      </c>
      <c r="E388" s="27" t="s">
        <v>7238</v>
      </c>
      <c r="F388" s="27" t="s">
        <v>7239</v>
      </c>
      <c r="G388" s="134" t="str">
        <f t="shared" si="6"/>
        <v>2431494</v>
      </c>
      <c r="H388" s="17" t="s">
        <v>83</v>
      </c>
      <c r="I388" s="17" t="s">
        <v>186</v>
      </c>
      <c r="J388" s="92">
        <v>45924</v>
      </c>
      <c r="K388" s="32" t="s">
        <v>13935</v>
      </c>
      <c r="L388" s="32" t="s">
        <v>13936</v>
      </c>
      <c r="M388" s="32" t="s">
        <v>186</v>
      </c>
      <c r="N388" s="27" t="s">
        <v>4390</v>
      </c>
      <c r="O388" s="27" t="s">
        <v>4391</v>
      </c>
      <c r="P388" s="27" t="s">
        <v>7235</v>
      </c>
      <c r="Q388" s="27" t="s">
        <v>309</v>
      </c>
      <c r="R388" s="27" t="s">
        <v>274</v>
      </c>
      <c r="S388" s="27" t="s">
        <v>7240</v>
      </c>
      <c r="T388" s="27" t="s">
        <v>7198</v>
      </c>
      <c r="U388" s="27" t="s">
        <v>7241</v>
      </c>
      <c r="V388" s="27" t="s">
        <v>535</v>
      </c>
      <c r="W388" s="27" t="s">
        <v>276</v>
      </c>
      <c r="X388" s="27" t="s">
        <v>260</v>
      </c>
      <c r="Y388" s="27" t="s">
        <v>26</v>
      </c>
      <c r="Z388" s="27" t="s">
        <v>26</v>
      </c>
      <c r="AA388" s="27" t="s">
        <v>26</v>
      </c>
      <c r="AB388" s="27" t="s">
        <v>26</v>
      </c>
    </row>
    <row r="389" spans="1:28">
      <c r="A389" s="26">
        <v>45915</v>
      </c>
      <c r="B389" s="27" t="s">
        <v>13348</v>
      </c>
      <c r="C389" s="27" t="s">
        <v>13349</v>
      </c>
      <c r="D389" s="28">
        <v>86064.5</v>
      </c>
      <c r="E389" s="27" t="s">
        <v>7776</v>
      </c>
      <c r="F389" s="27" t="s">
        <v>7777</v>
      </c>
      <c r="G389" s="134" t="str">
        <f t="shared" si="6"/>
        <v>2431503</v>
      </c>
      <c r="H389" s="32" t="s">
        <v>83</v>
      </c>
      <c r="I389" s="32" t="s">
        <v>186</v>
      </c>
      <c r="J389" s="55">
        <v>45915</v>
      </c>
      <c r="K389" s="32" t="s">
        <v>13937</v>
      </c>
      <c r="L389" s="32" t="s">
        <v>13938</v>
      </c>
      <c r="M389" s="32" t="s">
        <v>186</v>
      </c>
      <c r="N389" s="27" t="s">
        <v>4390</v>
      </c>
      <c r="O389" s="27" t="s">
        <v>4391</v>
      </c>
      <c r="P389" s="27" t="s">
        <v>7235</v>
      </c>
      <c r="Q389" s="27" t="s">
        <v>309</v>
      </c>
      <c r="R389" s="27" t="s">
        <v>274</v>
      </c>
      <c r="S389" s="27" t="s">
        <v>7778</v>
      </c>
      <c r="T389" s="27" t="s">
        <v>7198</v>
      </c>
      <c r="U389" s="27" t="s">
        <v>7779</v>
      </c>
      <c r="V389" s="27" t="s">
        <v>535</v>
      </c>
      <c r="W389" s="27" t="s">
        <v>276</v>
      </c>
      <c r="X389" s="27" t="s">
        <v>260</v>
      </c>
      <c r="Y389" s="27" t="s">
        <v>26</v>
      </c>
      <c r="Z389" s="27" t="s">
        <v>26</v>
      </c>
      <c r="AA389" s="27" t="s">
        <v>26</v>
      </c>
      <c r="AB389" s="27" t="s">
        <v>26</v>
      </c>
    </row>
    <row r="390" spans="1:28">
      <c r="A390" s="26">
        <v>45915</v>
      </c>
      <c r="B390" s="27" t="s">
        <v>13348</v>
      </c>
      <c r="C390" s="27" t="s">
        <v>13349</v>
      </c>
      <c r="D390" s="28">
        <v>191100.02</v>
      </c>
      <c r="E390" s="27" t="s">
        <v>7780</v>
      </c>
      <c r="F390" s="27" t="s">
        <v>7781</v>
      </c>
      <c r="G390" s="134" t="str">
        <f t="shared" si="6"/>
        <v>2431512</v>
      </c>
      <c r="H390" s="32" t="s">
        <v>83</v>
      </c>
      <c r="I390" s="32" t="s">
        <v>186</v>
      </c>
      <c r="J390" s="55">
        <v>45915</v>
      </c>
      <c r="K390" s="32" t="s">
        <v>13939</v>
      </c>
      <c r="L390" s="32" t="s">
        <v>13940</v>
      </c>
      <c r="M390" s="32" t="s">
        <v>186</v>
      </c>
      <c r="N390" s="27" t="s">
        <v>4390</v>
      </c>
      <c r="O390" s="27" t="s">
        <v>4391</v>
      </c>
      <c r="P390" s="27" t="s">
        <v>7235</v>
      </c>
      <c r="Q390" s="27" t="s">
        <v>309</v>
      </c>
      <c r="R390" s="27" t="s">
        <v>274</v>
      </c>
      <c r="S390" s="27" t="s">
        <v>7782</v>
      </c>
      <c r="T390" s="27" t="s">
        <v>7198</v>
      </c>
      <c r="U390" s="27" t="s">
        <v>7783</v>
      </c>
      <c r="V390" s="27" t="s">
        <v>535</v>
      </c>
      <c r="W390" s="27" t="s">
        <v>276</v>
      </c>
      <c r="X390" s="27" t="s">
        <v>260</v>
      </c>
      <c r="Y390" s="27" t="s">
        <v>26</v>
      </c>
      <c r="Z390" s="27" t="s">
        <v>26</v>
      </c>
      <c r="AA390" s="27" t="s">
        <v>26</v>
      </c>
      <c r="AB390" s="27" t="s">
        <v>26</v>
      </c>
    </row>
    <row r="391" spans="1:28">
      <c r="A391" s="26">
        <v>45915</v>
      </c>
      <c r="B391" s="27" t="s">
        <v>13348</v>
      </c>
      <c r="C391" s="27" t="s">
        <v>13349</v>
      </c>
      <c r="D391" s="28">
        <v>0.2</v>
      </c>
      <c r="E391" s="27" t="s">
        <v>7242</v>
      </c>
      <c r="F391" s="27" t="s">
        <v>7243</v>
      </c>
      <c r="G391" s="134" t="str">
        <f t="shared" si="6"/>
        <v>2431521</v>
      </c>
      <c r="H391" s="14" t="s">
        <v>62</v>
      </c>
      <c r="I391" s="14" t="s">
        <v>7244</v>
      </c>
      <c r="J391" s="23">
        <v>45915</v>
      </c>
      <c r="K391" s="29"/>
      <c r="L391" s="29"/>
      <c r="M391" s="29" t="s">
        <v>13383</v>
      </c>
      <c r="N391" s="27" t="s">
        <v>4390</v>
      </c>
      <c r="O391" s="27" t="s">
        <v>4391</v>
      </c>
      <c r="P391" s="27" t="s">
        <v>7235</v>
      </c>
      <c r="Q391" s="27" t="s">
        <v>309</v>
      </c>
      <c r="R391" s="27" t="s">
        <v>274</v>
      </c>
      <c r="S391" s="27" t="s">
        <v>7247</v>
      </c>
      <c r="T391" s="27" t="s">
        <v>7198</v>
      </c>
      <c r="U391" s="27" t="s">
        <v>7248</v>
      </c>
      <c r="V391" s="27" t="s">
        <v>535</v>
      </c>
      <c r="W391" s="27" t="s">
        <v>276</v>
      </c>
      <c r="X391" s="27" t="s">
        <v>260</v>
      </c>
      <c r="Y391" s="27" t="s">
        <v>26</v>
      </c>
      <c r="Z391" s="27" t="s">
        <v>26</v>
      </c>
      <c r="AA391" s="27" t="s">
        <v>26</v>
      </c>
      <c r="AB391" s="27" t="s">
        <v>26</v>
      </c>
    </row>
    <row r="392" spans="1:28">
      <c r="A392" s="26">
        <v>45915</v>
      </c>
      <c r="B392" s="27" t="s">
        <v>13348</v>
      </c>
      <c r="C392" s="27" t="s">
        <v>13349</v>
      </c>
      <c r="D392" s="28">
        <v>3.57</v>
      </c>
      <c r="E392" s="27" t="s">
        <v>7245</v>
      </c>
      <c r="F392" s="27" t="s">
        <v>7246</v>
      </c>
      <c r="G392" s="134" t="str">
        <f t="shared" si="6"/>
        <v>2431530</v>
      </c>
      <c r="H392" s="14" t="s">
        <v>62</v>
      </c>
      <c r="I392" s="14" t="s">
        <v>7244</v>
      </c>
      <c r="J392" s="23">
        <v>45915</v>
      </c>
      <c r="K392" s="29"/>
      <c r="L392" s="29"/>
      <c r="M392" s="29" t="s">
        <v>13383</v>
      </c>
      <c r="N392" s="27" t="s">
        <v>4390</v>
      </c>
      <c r="O392" s="27" t="s">
        <v>4391</v>
      </c>
      <c r="P392" s="27" t="s">
        <v>7235</v>
      </c>
      <c r="Q392" s="27" t="s">
        <v>309</v>
      </c>
      <c r="R392" s="27" t="s">
        <v>274</v>
      </c>
      <c r="S392" s="27" t="s">
        <v>7249</v>
      </c>
      <c r="T392" s="27" t="s">
        <v>7198</v>
      </c>
      <c r="U392" s="27" t="s">
        <v>7250</v>
      </c>
      <c r="V392" s="27" t="s">
        <v>535</v>
      </c>
      <c r="W392" s="27" t="s">
        <v>276</v>
      </c>
      <c r="X392" s="27" t="s">
        <v>260</v>
      </c>
      <c r="Y392" s="27" t="s">
        <v>26</v>
      </c>
      <c r="Z392" s="27" t="s">
        <v>26</v>
      </c>
      <c r="AA392" s="27" t="s">
        <v>26</v>
      </c>
      <c r="AB392" s="27" t="s">
        <v>26</v>
      </c>
    </row>
    <row r="393" spans="1:28">
      <c r="A393" s="26">
        <v>45915</v>
      </c>
      <c r="B393" s="27" t="s">
        <v>13348</v>
      </c>
      <c r="C393" s="27" t="s">
        <v>13349</v>
      </c>
      <c r="D393" s="28">
        <v>81606.100000000006</v>
      </c>
      <c r="E393" s="27" t="s">
        <v>7784</v>
      </c>
      <c r="F393" s="27" t="s">
        <v>7785</v>
      </c>
      <c r="G393" s="134" t="str">
        <f t="shared" si="6"/>
        <v>2431539</v>
      </c>
      <c r="H393" s="32" t="s">
        <v>83</v>
      </c>
      <c r="I393" s="32" t="s">
        <v>186</v>
      </c>
      <c r="J393" s="55">
        <v>45915</v>
      </c>
      <c r="K393" s="32" t="s">
        <v>13941</v>
      </c>
      <c r="L393" s="32" t="s">
        <v>13942</v>
      </c>
      <c r="M393" s="32" t="s">
        <v>186</v>
      </c>
      <c r="N393" s="27" t="s">
        <v>4390</v>
      </c>
      <c r="O393" s="27" t="s">
        <v>4391</v>
      </c>
      <c r="P393" s="27" t="s">
        <v>7235</v>
      </c>
      <c r="Q393" s="27" t="s">
        <v>309</v>
      </c>
      <c r="R393" s="27" t="s">
        <v>274</v>
      </c>
      <c r="S393" s="27" t="s">
        <v>7786</v>
      </c>
      <c r="T393" s="27" t="s">
        <v>7198</v>
      </c>
      <c r="U393" s="27" t="s">
        <v>7787</v>
      </c>
      <c r="V393" s="27" t="s">
        <v>535</v>
      </c>
      <c r="W393" s="27" t="s">
        <v>276</v>
      </c>
      <c r="X393" s="27" t="s">
        <v>260</v>
      </c>
      <c r="Y393" s="27" t="s">
        <v>26</v>
      </c>
      <c r="Z393" s="27" t="s">
        <v>26</v>
      </c>
      <c r="AA393" s="27" t="s">
        <v>26</v>
      </c>
      <c r="AB393" s="27" t="s">
        <v>26</v>
      </c>
    </row>
    <row r="394" spans="1:28">
      <c r="A394" s="26">
        <v>45915</v>
      </c>
      <c r="B394" s="27" t="s">
        <v>13348</v>
      </c>
      <c r="C394" s="27" t="s">
        <v>13349</v>
      </c>
      <c r="D394" s="28">
        <v>30</v>
      </c>
      <c r="E394" s="27" t="s">
        <v>7251</v>
      </c>
      <c r="F394" s="27" t="s">
        <v>7252</v>
      </c>
      <c r="G394" s="134" t="str">
        <f t="shared" si="6"/>
        <v>2431549</v>
      </c>
      <c r="H394" s="14" t="s">
        <v>69</v>
      </c>
      <c r="I394" s="14" t="s">
        <v>8511</v>
      </c>
      <c r="J394" s="23">
        <v>45944</v>
      </c>
      <c r="K394" s="29"/>
      <c r="L394" s="14"/>
      <c r="M394" s="29" t="s">
        <v>13669</v>
      </c>
      <c r="N394" s="27" t="s">
        <v>482</v>
      </c>
      <c r="O394" s="27" t="s">
        <v>348</v>
      </c>
      <c r="P394" s="27" t="s">
        <v>7272</v>
      </c>
      <c r="Q394" s="27" t="s">
        <v>218</v>
      </c>
      <c r="R394" s="27" t="s">
        <v>7273</v>
      </c>
      <c r="S394" s="27" t="s">
        <v>7198</v>
      </c>
      <c r="T394" s="27" t="s">
        <v>7274</v>
      </c>
      <c r="U394" s="27" t="s">
        <v>217</v>
      </c>
      <c r="V394" s="27" t="s">
        <v>214</v>
      </c>
      <c r="W394" s="27" t="s">
        <v>296</v>
      </c>
      <c r="X394" s="27" t="s">
        <v>26</v>
      </c>
      <c r="Y394" s="27" t="s">
        <v>26</v>
      </c>
      <c r="Z394" s="27" t="s">
        <v>26</v>
      </c>
      <c r="AA394" s="27" t="s">
        <v>26</v>
      </c>
      <c r="AB394" s="27" t="s">
        <v>26</v>
      </c>
    </row>
    <row r="395" spans="1:28">
      <c r="A395" s="26">
        <v>45915</v>
      </c>
      <c r="B395" s="27" t="s">
        <v>13348</v>
      </c>
      <c r="C395" s="27" t="s">
        <v>13349</v>
      </c>
      <c r="D395" s="28">
        <v>165.2</v>
      </c>
      <c r="E395" s="27" t="s">
        <v>7253</v>
      </c>
      <c r="F395" s="27" t="s">
        <v>7254</v>
      </c>
      <c r="G395" s="134" t="str">
        <f t="shared" si="6"/>
        <v>2431551</v>
      </c>
      <c r="H395" s="14" t="s">
        <v>58</v>
      </c>
      <c r="I395" s="14" t="s">
        <v>8512</v>
      </c>
      <c r="J395" s="23">
        <v>45922</v>
      </c>
      <c r="K395" s="29"/>
      <c r="L395" s="29"/>
      <c r="M395" s="29" t="s">
        <v>13375</v>
      </c>
      <c r="N395" s="27" t="s">
        <v>2024</v>
      </c>
      <c r="O395" s="27" t="s">
        <v>2025</v>
      </c>
      <c r="P395" s="27" t="s">
        <v>7235</v>
      </c>
      <c r="Q395" s="27" t="s">
        <v>302</v>
      </c>
      <c r="R395" s="27" t="s">
        <v>274</v>
      </c>
      <c r="S395" s="27" t="s">
        <v>7275</v>
      </c>
      <c r="T395" s="27" t="s">
        <v>7198</v>
      </c>
      <c r="U395" s="27" t="s">
        <v>7276</v>
      </c>
      <c r="V395" s="27" t="s">
        <v>5837</v>
      </c>
      <c r="W395" s="27" t="s">
        <v>303</v>
      </c>
      <c r="X395" s="27" t="s">
        <v>276</v>
      </c>
      <c r="Y395" s="27" t="s">
        <v>252</v>
      </c>
      <c r="Z395" s="27" t="s">
        <v>26</v>
      </c>
      <c r="AA395" s="27" t="s">
        <v>26</v>
      </c>
      <c r="AB395" s="27" t="s">
        <v>26</v>
      </c>
    </row>
    <row r="396" spans="1:28">
      <c r="A396" s="26">
        <v>45915</v>
      </c>
      <c r="B396" s="27" t="s">
        <v>13348</v>
      </c>
      <c r="C396" s="27" t="s">
        <v>13357</v>
      </c>
      <c r="D396" s="28">
        <v>240</v>
      </c>
      <c r="E396" s="27" t="s">
        <v>7255</v>
      </c>
      <c r="F396" s="27" t="s">
        <v>7256</v>
      </c>
      <c r="G396" s="134" t="str">
        <f t="shared" si="6"/>
        <v>1361258</v>
      </c>
      <c r="H396" s="14" t="s">
        <v>69</v>
      </c>
      <c r="I396" s="14" t="s">
        <v>7257</v>
      </c>
      <c r="J396" s="23">
        <v>45916</v>
      </c>
      <c r="K396" s="29"/>
      <c r="L396" s="29"/>
      <c r="M396" s="29" t="s">
        <v>13943</v>
      </c>
      <c r="N396" s="27" t="s">
        <v>7277</v>
      </c>
      <c r="O396" s="27" t="s">
        <v>360</v>
      </c>
      <c r="P396" s="27" t="s">
        <v>7278</v>
      </c>
      <c r="Q396" s="27" t="s">
        <v>7279</v>
      </c>
      <c r="R396" s="27" t="s">
        <v>7280</v>
      </c>
      <c r="S396" s="27" t="s">
        <v>7281</v>
      </c>
      <c r="T396" s="27" t="s">
        <v>7282</v>
      </c>
      <c r="U396" s="27" t="s">
        <v>7283</v>
      </c>
      <c r="V396" s="27" t="s">
        <v>26</v>
      </c>
      <c r="W396" s="27" t="s">
        <v>26</v>
      </c>
      <c r="X396" s="27" t="s">
        <v>26</v>
      </c>
      <c r="Y396" s="27" t="s">
        <v>26</v>
      </c>
      <c r="Z396" s="27" t="s">
        <v>26</v>
      </c>
      <c r="AA396" s="27" t="s">
        <v>26</v>
      </c>
      <c r="AB396" s="27" t="s">
        <v>26</v>
      </c>
    </row>
    <row r="397" spans="1:28">
      <c r="A397" s="26">
        <v>45915</v>
      </c>
      <c r="B397" s="27" t="s">
        <v>13348</v>
      </c>
      <c r="C397" s="27" t="s">
        <v>13357</v>
      </c>
      <c r="D397" s="28">
        <v>2650</v>
      </c>
      <c r="E397" s="27" t="s">
        <v>7258</v>
      </c>
      <c r="F397" s="27" t="s">
        <v>7259</v>
      </c>
      <c r="G397" s="134" t="str">
        <f t="shared" si="6"/>
        <v>5171254</v>
      </c>
      <c r="H397" s="14" t="s">
        <v>54</v>
      </c>
      <c r="I397" s="14" t="s">
        <v>8513</v>
      </c>
      <c r="J397" s="23">
        <v>45918</v>
      </c>
      <c r="K397" s="29"/>
      <c r="L397" s="29"/>
      <c r="M397" s="29" t="s">
        <v>13369</v>
      </c>
      <c r="N397" s="27" t="s">
        <v>7284</v>
      </c>
      <c r="O397" s="27" t="s">
        <v>7285</v>
      </c>
      <c r="P397" s="27" t="s">
        <v>7286</v>
      </c>
      <c r="Q397" s="27" t="s">
        <v>7287</v>
      </c>
      <c r="R397" s="27" t="s">
        <v>7288</v>
      </c>
      <c r="S397" s="27" t="s">
        <v>7289</v>
      </c>
      <c r="T397" s="27" t="s">
        <v>26</v>
      </c>
      <c r="U397" s="27" t="s">
        <v>26</v>
      </c>
      <c r="V397" s="27" t="s">
        <v>26</v>
      </c>
      <c r="W397" s="27" t="s">
        <v>26</v>
      </c>
      <c r="X397" s="27" t="s">
        <v>26</v>
      </c>
      <c r="Y397" s="27" t="s">
        <v>26</v>
      </c>
      <c r="Z397" s="27" t="s">
        <v>26</v>
      </c>
      <c r="AA397" s="27" t="s">
        <v>26</v>
      </c>
      <c r="AB397" s="27" t="s">
        <v>26</v>
      </c>
    </row>
    <row r="398" spans="1:28">
      <c r="A398" s="26">
        <v>45915</v>
      </c>
      <c r="B398" s="27" t="s">
        <v>13348</v>
      </c>
      <c r="C398" s="27" t="s">
        <v>13357</v>
      </c>
      <c r="D398" s="28">
        <v>1300</v>
      </c>
      <c r="E398" s="27" t="s">
        <v>7260</v>
      </c>
      <c r="F398" s="27" t="s">
        <v>7261</v>
      </c>
      <c r="G398" s="134" t="str">
        <f t="shared" si="6"/>
        <v>1345255</v>
      </c>
      <c r="H398" s="14" t="s">
        <v>86</v>
      </c>
      <c r="I398" s="14" t="s">
        <v>7262</v>
      </c>
      <c r="J398" s="23">
        <v>45916</v>
      </c>
      <c r="K398" s="29"/>
      <c r="L398" s="29"/>
      <c r="M398" s="29" t="s">
        <v>13380</v>
      </c>
      <c r="N398" s="27" t="s">
        <v>7290</v>
      </c>
      <c r="O398" s="27" t="s">
        <v>7291</v>
      </c>
      <c r="P398" s="27" t="s">
        <v>7292</v>
      </c>
      <c r="Q398" s="27" t="s">
        <v>7293</v>
      </c>
      <c r="R398" s="27" t="s">
        <v>7294</v>
      </c>
      <c r="S398" s="27" t="s">
        <v>7289</v>
      </c>
      <c r="T398" s="27" t="s">
        <v>26</v>
      </c>
      <c r="U398" s="27" t="s">
        <v>26</v>
      </c>
      <c r="V398" s="27" t="s">
        <v>26</v>
      </c>
      <c r="W398" s="27" t="s">
        <v>26</v>
      </c>
      <c r="X398" s="27" t="s">
        <v>26</v>
      </c>
      <c r="Y398" s="27" t="s">
        <v>26</v>
      </c>
      <c r="Z398" s="27" t="s">
        <v>26</v>
      </c>
      <c r="AA398" s="27" t="s">
        <v>26</v>
      </c>
      <c r="AB398" s="27" t="s">
        <v>26</v>
      </c>
    </row>
    <row r="399" spans="1:28">
      <c r="A399" s="26">
        <v>45915</v>
      </c>
      <c r="B399" s="27" t="s">
        <v>13348</v>
      </c>
      <c r="C399" s="27" t="s">
        <v>13349</v>
      </c>
      <c r="D399" s="28">
        <v>622.16</v>
      </c>
      <c r="E399" s="27" t="s">
        <v>7263</v>
      </c>
      <c r="F399" s="27" t="s">
        <v>7264</v>
      </c>
      <c r="G399" s="134" t="str">
        <f t="shared" si="6"/>
        <v>3993979</v>
      </c>
      <c r="H399" s="14" t="s">
        <v>58</v>
      </c>
      <c r="I399" s="14" t="s">
        <v>8514</v>
      </c>
      <c r="J399" s="23">
        <v>45919</v>
      </c>
      <c r="K399" s="14"/>
      <c r="L399" s="14"/>
      <c r="M399" s="14" t="s">
        <v>13375</v>
      </c>
      <c r="N399" s="27" t="s">
        <v>504</v>
      </c>
      <c r="O399" s="27" t="s">
        <v>2350</v>
      </c>
      <c r="P399" s="27" t="s">
        <v>7235</v>
      </c>
      <c r="Q399" s="27" t="s">
        <v>309</v>
      </c>
      <c r="R399" s="27" t="s">
        <v>218</v>
      </c>
      <c r="S399" s="27" t="s">
        <v>7295</v>
      </c>
      <c r="T399" s="27" t="s">
        <v>7198</v>
      </c>
      <c r="U399" s="27" t="s">
        <v>7296</v>
      </c>
      <c r="V399" s="27" t="s">
        <v>1621</v>
      </c>
      <c r="W399" s="27" t="s">
        <v>214</v>
      </c>
      <c r="X399" s="27" t="s">
        <v>260</v>
      </c>
      <c r="Y399" s="27" t="s">
        <v>26</v>
      </c>
      <c r="Z399" s="27" t="s">
        <v>26</v>
      </c>
      <c r="AA399" s="27" t="s">
        <v>26</v>
      </c>
      <c r="AB399" s="27" t="s">
        <v>26</v>
      </c>
    </row>
    <row r="400" spans="1:28">
      <c r="A400" s="26">
        <v>45915</v>
      </c>
      <c r="B400" s="27" t="s">
        <v>13348</v>
      </c>
      <c r="C400" s="27" t="s">
        <v>13349</v>
      </c>
      <c r="D400" s="28">
        <v>139.5</v>
      </c>
      <c r="E400" s="27" t="s">
        <v>7265</v>
      </c>
      <c r="F400" s="27" t="s">
        <v>7266</v>
      </c>
      <c r="G400" s="134" t="str">
        <f t="shared" si="6"/>
        <v>2572570</v>
      </c>
      <c r="H400" s="14">
        <v>1600</v>
      </c>
      <c r="I400" s="14">
        <v>6216</v>
      </c>
      <c r="J400" s="23">
        <v>45922</v>
      </c>
      <c r="K400" s="14" t="s">
        <v>13944</v>
      </c>
      <c r="L400" s="14"/>
      <c r="M400" s="14" t="s">
        <v>13945</v>
      </c>
      <c r="N400" s="27" t="s">
        <v>7297</v>
      </c>
      <c r="O400" s="27" t="s">
        <v>7298</v>
      </c>
      <c r="P400" s="27" t="s">
        <v>7299</v>
      </c>
      <c r="Q400" s="27" t="s">
        <v>7300</v>
      </c>
      <c r="R400" s="27" t="s">
        <v>218</v>
      </c>
      <c r="S400" s="27" t="s">
        <v>7301</v>
      </c>
      <c r="T400" s="27" t="s">
        <v>7198</v>
      </c>
      <c r="U400" s="27" t="s">
        <v>7302</v>
      </c>
      <c r="V400" s="27" t="s">
        <v>217</v>
      </c>
      <c r="W400" s="27" t="s">
        <v>214</v>
      </c>
      <c r="X400" s="27" t="s">
        <v>7303</v>
      </c>
      <c r="Y400" s="27" t="s">
        <v>26</v>
      </c>
      <c r="Z400" s="27" t="s">
        <v>26</v>
      </c>
      <c r="AA400" s="27" t="s">
        <v>26</v>
      </c>
      <c r="AB400" s="27" t="s">
        <v>26</v>
      </c>
    </row>
    <row r="401" spans="1:28">
      <c r="A401" s="26">
        <v>45912</v>
      </c>
      <c r="B401" s="27" t="s">
        <v>13348</v>
      </c>
      <c r="C401" s="27" t="s">
        <v>13357</v>
      </c>
      <c r="D401" s="28">
        <v>36591</v>
      </c>
      <c r="E401" s="27" t="s">
        <v>7267</v>
      </c>
      <c r="F401" s="27" t="s">
        <v>7268</v>
      </c>
      <c r="G401" s="134" t="str">
        <f t="shared" si="6"/>
        <v>7900258</v>
      </c>
      <c r="H401" s="14" t="s">
        <v>51</v>
      </c>
      <c r="I401" s="14" t="s">
        <v>8515</v>
      </c>
      <c r="J401" s="23">
        <v>45918</v>
      </c>
      <c r="K401" s="14"/>
      <c r="L401" s="14"/>
      <c r="M401" s="14" t="s">
        <v>826</v>
      </c>
      <c r="N401" s="27" t="s">
        <v>7304</v>
      </c>
      <c r="O401" s="27" t="s">
        <v>477</v>
      </c>
      <c r="P401" s="27" t="s">
        <v>7305</v>
      </c>
      <c r="Q401" s="27" t="s">
        <v>7306</v>
      </c>
      <c r="R401" s="27" t="s">
        <v>26</v>
      </c>
      <c r="S401" s="27" t="s">
        <v>26</v>
      </c>
      <c r="T401" s="27" t="s">
        <v>26</v>
      </c>
      <c r="U401" s="27" t="s">
        <v>26</v>
      </c>
      <c r="V401" s="27" t="s">
        <v>26</v>
      </c>
      <c r="W401" s="27" t="s">
        <v>26</v>
      </c>
      <c r="X401" s="27" t="s">
        <v>26</v>
      </c>
      <c r="Y401" s="27" t="s">
        <v>26</v>
      </c>
      <c r="Z401" s="27" t="s">
        <v>26</v>
      </c>
      <c r="AA401" s="27" t="s">
        <v>26</v>
      </c>
      <c r="AB401" s="27" t="s">
        <v>26</v>
      </c>
    </row>
    <row r="402" spans="1:28">
      <c r="A402" s="26">
        <v>45915</v>
      </c>
      <c r="B402" s="27" t="s">
        <v>13348</v>
      </c>
      <c r="C402" s="27" t="s">
        <v>13357</v>
      </c>
      <c r="D402" s="28">
        <v>2376</v>
      </c>
      <c r="E402" s="27" t="s">
        <v>7267</v>
      </c>
      <c r="F402" s="27" t="s">
        <v>7269</v>
      </c>
      <c r="G402" s="134" t="str">
        <f t="shared" si="6"/>
        <v>9400258</v>
      </c>
      <c r="H402" s="14" t="s">
        <v>57</v>
      </c>
      <c r="I402" s="14" t="s">
        <v>7270</v>
      </c>
      <c r="J402" s="23">
        <v>45916</v>
      </c>
      <c r="K402" s="14"/>
      <c r="L402" s="14"/>
      <c r="M402" s="14" t="s">
        <v>13370</v>
      </c>
      <c r="N402" s="27" t="s">
        <v>7304</v>
      </c>
      <c r="O402" s="27" t="s">
        <v>477</v>
      </c>
      <c r="P402" s="27" t="s">
        <v>7307</v>
      </c>
      <c r="Q402" s="27" t="s">
        <v>7306</v>
      </c>
      <c r="R402" s="27" t="s">
        <v>26</v>
      </c>
      <c r="S402" s="27" t="s">
        <v>26</v>
      </c>
      <c r="T402" s="27" t="s">
        <v>26</v>
      </c>
      <c r="U402" s="27" t="s">
        <v>26</v>
      </c>
      <c r="V402" s="27" t="s">
        <v>26</v>
      </c>
      <c r="W402" s="27" t="s">
        <v>26</v>
      </c>
      <c r="X402" s="27" t="s">
        <v>26</v>
      </c>
      <c r="Y402" s="27" t="s">
        <v>26</v>
      </c>
      <c r="Z402" s="27" t="s">
        <v>26</v>
      </c>
      <c r="AA402" s="27" t="s">
        <v>26</v>
      </c>
      <c r="AB402" s="27" t="s">
        <v>26</v>
      </c>
    </row>
    <row r="403" spans="1:28">
      <c r="A403" s="26">
        <v>45915</v>
      </c>
      <c r="B403" s="27" t="s">
        <v>13348</v>
      </c>
      <c r="C403" s="27" t="s">
        <v>13357</v>
      </c>
      <c r="D403" s="28">
        <v>225</v>
      </c>
      <c r="E403" s="27" t="s">
        <v>7267</v>
      </c>
      <c r="F403" s="27" t="s">
        <v>7271</v>
      </c>
      <c r="G403" s="134" t="str">
        <f t="shared" si="6"/>
        <v>9600258</v>
      </c>
      <c r="H403" s="14" t="s">
        <v>6799</v>
      </c>
      <c r="I403" s="14" t="s">
        <v>8516</v>
      </c>
      <c r="J403" s="23">
        <v>45922</v>
      </c>
      <c r="K403" s="14"/>
      <c r="L403" s="14"/>
      <c r="M403" s="14" t="s">
        <v>13837</v>
      </c>
      <c r="N403" s="27" t="s">
        <v>7304</v>
      </c>
      <c r="O403" s="27" t="s">
        <v>477</v>
      </c>
      <c r="P403" s="27" t="s">
        <v>7308</v>
      </c>
      <c r="Q403" s="27" t="s">
        <v>7306</v>
      </c>
      <c r="R403" s="27" t="s">
        <v>26</v>
      </c>
      <c r="S403" s="27" t="s">
        <v>26</v>
      </c>
      <c r="T403" s="27" t="s">
        <v>26</v>
      </c>
      <c r="U403" s="27" t="s">
        <v>26</v>
      </c>
      <c r="V403" s="27" t="s">
        <v>26</v>
      </c>
      <c r="W403" s="27" t="s">
        <v>26</v>
      </c>
      <c r="X403" s="27" t="s">
        <v>26</v>
      </c>
      <c r="Y403" s="27" t="s">
        <v>26</v>
      </c>
      <c r="Z403" s="27" t="s">
        <v>26</v>
      </c>
      <c r="AA403" s="27" t="s">
        <v>26</v>
      </c>
      <c r="AB403" s="27" t="s">
        <v>26</v>
      </c>
    </row>
    <row r="404" spans="1:28">
      <c r="A404" s="26">
        <v>45912</v>
      </c>
      <c r="B404" s="27" t="s">
        <v>13348</v>
      </c>
      <c r="C404" s="27" t="s">
        <v>13357</v>
      </c>
      <c r="D404" s="28">
        <v>169.2</v>
      </c>
      <c r="E404" s="27" t="s">
        <v>7267</v>
      </c>
      <c r="F404" s="27" t="s">
        <v>7788</v>
      </c>
      <c r="G404" s="134" t="str">
        <f t="shared" si="6"/>
        <v>7800258</v>
      </c>
      <c r="H404" s="14">
        <v>2908</v>
      </c>
      <c r="I404" s="14">
        <v>624</v>
      </c>
      <c r="J404" s="23">
        <v>45916</v>
      </c>
      <c r="K404" s="14">
        <v>90450</v>
      </c>
      <c r="L404" s="14"/>
      <c r="M404" s="14" t="s">
        <v>13946</v>
      </c>
      <c r="N404" s="27" t="s">
        <v>7304</v>
      </c>
      <c r="O404" s="27" t="s">
        <v>477</v>
      </c>
      <c r="P404" s="27" t="s">
        <v>7789</v>
      </c>
      <c r="Q404" s="27" t="s">
        <v>7306</v>
      </c>
      <c r="R404" s="27" t="s">
        <v>26</v>
      </c>
      <c r="S404" s="27" t="s">
        <v>26</v>
      </c>
      <c r="T404" s="27" t="s">
        <v>26</v>
      </c>
      <c r="U404" s="27" t="s">
        <v>26</v>
      </c>
      <c r="V404" s="27" t="s">
        <v>26</v>
      </c>
      <c r="W404" s="27" t="s">
        <v>26</v>
      </c>
      <c r="X404" s="27" t="s">
        <v>26</v>
      </c>
      <c r="Y404" s="27" t="s">
        <v>26</v>
      </c>
      <c r="Z404" s="27" t="s">
        <v>26</v>
      </c>
      <c r="AA404" s="27" t="s">
        <v>26</v>
      </c>
      <c r="AB404" s="27" t="s">
        <v>26</v>
      </c>
    </row>
    <row r="405" spans="1:28">
      <c r="A405" s="26">
        <v>45915</v>
      </c>
      <c r="B405" s="27" t="s">
        <v>13348</v>
      </c>
      <c r="C405" s="27" t="s">
        <v>13357</v>
      </c>
      <c r="D405" s="28">
        <v>149.03</v>
      </c>
      <c r="E405" s="27" t="s">
        <v>7267</v>
      </c>
      <c r="F405" s="27" t="s">
        <v>7309</v>
      </c>
      <c r="G405" s="134" t="str">
        <f t="shared" si="6"/>
        <v>9500258</v>
      </c>
      <c r="H405" s="14" t="s">
        <v>61</v>
      </c>
      <c r="I405" s="14" t="s">
        <v>11195</v>
      </c>
      <c r="J405" s="23">
        <v>45958</v>
      </c>
      <c r="K405" s="14"/>
      <c r="L405" s="14"/>
      <c r="M405" s="14" t="s">
        <v>13947</v>
      </c>
      <c r="N405" s="27" t="s">
        <v>7304</v>
      </c>
      <c r="O405" s="27" t="s">
        <v>477</v>
      </c>
      <c r="P405" s="27" t="s">
        <v>7359</v>
      </c>
      <c r="Q405" s="27" t="s">
        <v>7306</v>
      </c>
      <c r="R405" s="27" t="s">
        <v>26</v>
      </c>
      <c r="S405" s="27" t="s">
        <v>26</v>
      </c>
      <c r="T405" s="27" t="s">
        <v>26</v>
      </c>
      <c r="U405" s="27" t="s">
        <v>26</v>
      </c>
      <c r="V405" s="27" t="s">
        <v>26</v>
      </c>
      <c r="W405" s="27" t="s">
        <v>26</v>
      </c>
      <c r="X405" s="27" t="s">
        <v>26</v>
      </c>
      <c r="Y405" s="27" t="s">
        <v>26</v>
      </c>
      <c r="Z405" s="27" t="s">
        <v>26</v>
      </c>
      <c r="AA405" s="27" t="s">
        <v>26</v>
      </c>
      <c r="AB405" s="27" t="s">
        <v>26</v>
      </c>
    </row>
    <row r="406" spans="1:28">
      <c r="A406" s="26">
        <v>45915</v>
      </c>
      <c r="B406" s="27" t="s">
        <v>13348</v>
      </c>
      <c r="C406" s="27" t="s">
        <v>13357</v>
      </c>
      <c r="D406" s="28">
        <v>60.99</v>
      </c>
      <c r="E406" s="27" t="s">
        <v>7267</v>
      </c>
      <c r="F406" s="27" t="s">
        <v>7310</v>
      </c>
      <c r="G406" s="134" t="str">
        <f t="shared" si="6"/>
        <v>9300258</v>
      </c>
      <c r="H406" s="14" t="s">
        <v>48</v>
      </c>
      <c r="I406" s="14"/>
      <c r="J406" s="23"/>
      <c r="K406" s="14"/>
      <c r="L406" s="14" t="s">
        <v>13948</v>
      </c>
      <c r="M406" s="14" t="s">
        <v>13949</v>
      </c>
      <c r="N406" s="27" t="s">
        <v>7304</v>
      </c>
      <c r="O406" s="27" t="s">
        <v>5051</v>
      </c>
      <c r="P406" s="27" t="s">
        <v>7360</v>
      </c>
      <c r="Q406" s="27" t="s">
        <v>7306</v>
      </c>
      <c r="R406" s="27" t="s">
        <v>26</v>
      </c>
      <c r="S406" s="27" t="s">
        <v>26</v>
      </c>
      <c r="T406" s="27" t="s">
        <v>26</v>
      </c>
      <c r="U406" s="27" t="s">
        <v>26</v>
      </c>
      <c r="V406" s="27" t="s">
        <v>26</v>
      </c>
      <c r="W406" s="27" t="s">
        <v>26</v>
      </c>
      <c r="X406" s="27" t="s">
        <v>26</v>
      </c>
      <c r="Y406" s="27" t="s">
        <v>26</v>
      </c>
      <c r="Z406" s="27" t="s">
        <v>26</v>
      </c>
      <c r="AA406" s="27" t="s">
        <v>26</v>
      </c>
      <c r="AB406" s="27" t="s">
        <v>26</v>
      </c>
    </row>
    <row r="407" spans="1:28">
      <c r="A407" s="26">
        <v>45915</v>
      </c>
      <c r="B407" s="27" t="s">
        <v>13348</v>
      </c>
      <c r="C407" s="27" t="s">
        <v>13357</v>
      </c>
      <c r="D407" s="28">
        <v>800000</v>
      </c>
      <c r="E407" s="27" t="s">
        <v>242</v>
      </c>
      <c r="F407" s="27" t="s">
        <v>7311</v>
      </c>
      <c r="G407" s="134" t="str">
        <f t="shared" si="6"/>
        <v>7940258</v>
      </c>
      <c r="H407" s="14" t="s">
        <v>85</v>
      </c>
      <c r="I407" s="14" t="s">
        <v>7312</v>
      </c>
      <c r="J407" s="23">
        <v>45916</v>
      </c>
      <c r="K407" s="14"/>
      <c r="L407" s="14"/>
      <c r="M407" s="14" t="s">
        <v>13351</v>
      </c>
      <c r="N407" s="27" t="s">
        <v>243</v>
      </c>
      <c r="O407" s="27" t="s">
        <v>244</v>
      </c>
      <c r="P407" s="27" t="s">
        <v>860</v>
      </c>
      <c r="Q407" s="27" t="s">
        <v>861</v>
      </c>
      <c r="R407" s="27" t="s">
        <v>7361</v>
      </c>
      <c r="S407" s="27" t="s">
        <v>7362</v>
      </c>
      <c r="T407" s="27" t="s">
        <v>7363</v>
      </c>
      <c r="U407" s="27" t="s">
        <v>7364</v>
      </c>
      <c r="V407" s="27" t="s">
        <v>26</v>
      </c>
      <c r="W407" s="27" t="s">
        <v>26</v>
      </c>
      <c r="X407" s="27" t="s">
        <v>26</v>
      </c>
      <c r="Y407" s="27" t="s">
        <v>26</v>
      </c>
      <c r="Z407" s="27" t="s">
        <v>26</v>
      </c>
      <c r="AA407" s="27" t="s">
        <v>26</v>
      </c>
      <c r="AB407" s="27" t="s">
        <v>26</v>
      </c>
    </row>
    <row r="408" spans="1:28">
      <c r="A408" s="26">
        <v>45916</v>
      </c>
      <c r="B408" s="27" t="s">
        <v>13348</v>
      </c>
      <c r="C408" s="27" t="s">
        <v>13349</v>
      </c>
      <c r="D408" s="28">
        <v>30000000</v>
      </c>
      <c r="E408" s="27" t="s">
        <v>297</v>
      </c>
      <c r="F408" s="27" t="s">
        <v>7313</v>
      </c>
      <c r="G408" s="134" t="str">
        <f t="shared" si="6"/>
        <v>0052460</v>
      </c>
      <c r="H408" s="14" t="s">
        <v>70</v>
      </c>
      <c r="I408" s="14" t="s">
        <v>7314</v>
      </c>
      <c r="J408" s="23">
        <v>45916</v>
      </c>
      <c r="K408" s="14"/>
      <c r="L408" s="14"/>
      <c r="M408" s="14" t="s">
        <v>13391</v>
      </c>
      <c r="N408" s="27" t="s">
        <v>281</v>
      </c>
      <c r="O408" s="27" t="s">
        <v>282</v>
      </c>
      <c r="P408" s="27" t="s">
        <v>283</v>
      </c>
      <c r="Q408" s="27" t="s">
        <v>250</v>
      </c>
      <c r="R408" s="27" t="s">
        <v>7365</v>
      </c>
      <c r="S408" s="27" t="s">
        <v>7366</v>
      </c>
      <c r="T408" s="27" t="s">
        <v>298</v>
      </c>
      <c r="U408" s="27" t="s">
        <v>299</v>
      </c>
      <c r="V408" s="27" t="s">
        <v>214</v>
      </c>
      <c r="W408" s="27" t="s">
        <v>286</v>
      </c>
      <c r="X408" s="27" t="s">
        <v>26</v>
      </c>
      <c r="Y408" s="27" t="s">
        <v>26</v>
      </c>
      <c r="Z408" s="27" t="s">
        <v>26</v>
      </c>
      <c r="AA408" s="27" t="s">
        <v>26</v>
      </c>
      <c r="AB408" s="27" t="s">
        <v>26</v>
      </c>
    </row>
    <row r="409" spans="1:28">
      <c r="A409" s="26">
        <v>45916</v>
      </c>
      <c r="B409" s="27" t="s">
        <v>13348</v>
      </c>
      <c r="C409" s="27" t="s">
        <v>13349</v>
      </c>
      <c r="D409" s="28">
        <v>2135000</v>
      </c>
      <c r="E409" s="27" t="s">
        <v>300</v>
      </c>
      <c r="F409" s="27" t="s">
        <v>7315</v>
      </c>
      <c r="G409" s="134" t="str">
        <f t="shared" si="6"/>
        <v>0052461</v>
      </c>
      <c r="H409" s="14" t="s">
        <v>70</v>
      </c>
      <c r="I409" s="14" t="s">
        <v>7316</v>
      </c>
      <c r="J409" s="23">
        <v>45916</v>
      </c>
      <c r="K409" s="14"/>
      <c r="L409" s="14"/>
      <c r="M409" s="14" t="s">
        <v>13391</v>
      </c>
      <c r="N409" s="27" t="s">
        <v>281</v>
      </c>
      <c r="O409" s="27" t="s">
        <v>282</v>
      </c>
      <c r="P409" s="27" t="s">
        <v>283</v>
      </c>
      <c r="Q409" s="27" t="s">
        <v>250</v>
      </c>
      <c r="R409" s="27" t="s">
        <v>7367</v>
      </c>
      <c r="S409" s="27" t="s">
        <v>7366</v>
      </c>
      <c r="T409" s="27" t="s">
        <v>301</v>
      </c>
      <c r="U409" s="27" t="s">
        <v>217</v>
      </c>
      <c r="V409" s="27" t="s">
        <v>214</v>
      </c>
      <c r="W409" s="27" t="s">
        <v>286</v>
      </c>
      <c r="X409" s="27" t="s">
        <v>26</v>
      </c>
      <c r="Y409" s="27" t="s">
        <v>26</v>
      </c>
      <c r="Z409" s="27" t="s">
        <v>26</v>
      </c>
      <c r="AA409" s="27" t="s">
        <v>26</v>
      </c>
      <c r="AB409" s="27" t="s">
        <v>26</v>
      </c>
    </row>
    <row r="410" spans="1:28">
      <c r="A410" s="26">
        <v>45916</v>
      </c>
      <c r="B410" s="27" t="s">
        <v>13348</v>
      </c>
      <c r="C410" s="27" t="s">
        <v>13349</v>
      </c>
      <c r="D410" s="28">
        <v>247395.84</v>
      </c>
      <c r="E410" s="27" t="s">
        <v>7317</v>
      </c>
      <c r="F410" s="27" t="s">
        <v>7318</v>
      </c>
      <c r="G410" s="134" t="str">
        <f t="shared" si="6"/>
        <v>3048481</v>
      </c>
      <c r="H410" s="17" t="s">
        <v>83</v>
      </c>
      <c r="I410" s="17" t="s">
        <v>186</v>
      </c>
      <c r="J410" s="92">
        <v>45919</v>
      </c>
      <c r="K410" s="17" t="s">
        <v>13950</v>
      </c>
      <c r="L410" s="17" t="s">
        <v>13951</v>
      </c>
      <c r="M410" s="17" t="s">
        <v>186</v>
      </c>
      <c r="N410" s="27" t="s">
        <v>4390</v>
      </c>
      <c r="O410" s="27" t="s">
        <v>4391</v>
      </c>
      <c r="P410" s="27" t="s">
        <v>7368</v>
      </c>
      <c r="Q410" s="27" t="s">
        <v>309</v>
      </c>
      <c r="R410" s="27" t="s">
        <v>274</v>
      </c>
      <c r="S410" s="27" t="s">
        <v>7369</v>
      </c>
      <c r="T410" s="27" t="s">
        <v>7366</v>
      </c>
      <c r="U410" s="27" t="s">
        <v>7370</v>
      </c>
      <c r="V410" s="27" t="s">
        <v>535</v>
      </c>
      <c r="W410" s="27" t="s">
        <v>276</v>
      </c>
      <c r="X410" s="27" t="s">
        <v>260</v>
      </c>
      <c r="Y410" s="27" t="s">
        <v>26</v>
      </c>
      <c r="Z410" s="27" t="s">
        <v>26</v>
      </c>
      <c r="AA410" s="27" t="s">
        <v>26</v>
      </c>
      <c r="AB410" s="27" t="s">
        <v>26</v>
      </c>
    </row>
    <row r="411" spans="1:28">
      <c r="A411" s="26">
        <v>45916</v>
      </c>
      <c r="B411" s="27" t="s">
        <v>13348</v>
      </c>
      <c r="C411" s="27" t="s">
        <v>13349</v>
      </c>
      <c r="D411" s="28">
        <v>209314</v>
      </c>
      <c r="E411" s="27" t="s">
        <v>7319</v>
      </c>
      <c r="F411" s="27" t="s">
        <v>7320</v>
      </c>
      <c r="G411" s="134" t="str">
        <f t="shared" si="6"/>
        <v>3048445</v>
      </c>
      <c r="H411" s="17" t="s">
        <v>83</v>
      </c>
      <c r="I411" s="17" t="s">
        <v>186</v>
      </c>
      <c r="J411" s="92">
        <v>45919</v>
      </c>
      <c r="K411" s="17" t="s">
        <v>13952</v>
      </c>
      <c r="L411" s="17" t="s">
        <v>13953</v>
      </c>
      <c r="M411" s="17" t="s">
        <v>186</v>
      </c>
      <c r="N411" s="27" t="s">
        <v>4390</v>
      </c>
      <c r="O411" s="27" t="s">
        <v>4391</v>
      </c>
      <c r="P411" s="27" t="s">
        <v>7368</v>
      </c>
      <c r="Q411" s="27" t="s">
        <v>309</v>
      </c>
      <c r="R411" s="27" t="s">
        <v>274</v>
      </c>
      <c r="S411" s="27" t="s">
        <v>7371</v>
      </c>
      <c r="T411" s="27" t="s">
        <v>7366</v>
      </c>
      <c r="U411" s="27" t="s">
        <v>7372</v>
      </c>
      <c r="V411" s="27" t="s">
        <v>535</v>
      </c>
      <c r="W411" s="27" t="s">
        <v>276</v>
      </c>
      <c r="X411" s="27" t="s">
        <v>260</v>
      </c>
      <c r="Y411" s="27" t="s">
        <v>26</v>
      </c>
      <c r="Z411" s="27" t="s">
        <v>26</v>
      </c>
      <c r="AA411" s="27" t="s">
        <v>26</v>
      </c>
      <c r="AB411" s="27" t="s">
        <v>26</v>
      </c>
    </row>
    <row r="412" spans="1:28">
      <c r="A412" s="26">
        <v>45916</v>
      </c>
      <c r="B412" s="27" t="s">
        <v>13348</v>
      </c>
      <c r="C412" s="27" t="s">
        <v>13349</v>
      </c>
      <c r="D412" s="28">
        <v>175000</v>
      </c>
      <c r="E412" s="27" t="s">
        <v>7321</v>
      </c>
      <c r="F412" s="27" t="s">
        <v>7322</v>
      </c>
      <c r="G412" s="134" t="str">
        <f t="shared" si="6"/>
        <v>3048409</v>
      </c>
      <c r="H412" s="17" t="s">
        <v>83</v>
      </c>
      <c r="I412" s="17" t="s">
        <v>186</v>
      </c>
      <c r="J412" s="185">
        <v>45925</v>
      </c>
      <c r="K412" s="186" t="s">
        <v>13954</v>
      </c>
      <c r="L412" s="186" t="s">
        <v>13955</v>
      </c>
      <c r="M412" s="186" t="s">
        <v>13956</v>
      </c>
      <c r="N412" s="27" t="s">
        <v>4390</v>
      </c>
      <c r="O412" s="27" t="s">
        <v>4391</v>
      </c>
      <c r="P412" s="27" t="s">
        <v>7368</v>
      </c>
      <c r="Q412" s="27" t="s">
        <v>309</v>
      </c>
      <c r="R412" s="27" t="s">
        <v>274</v>
      </c>
      <c r="S412" s="27" t="s">
        <v>7373</v>
      </c>
      <c r="T412" s="27" t="s">
        <v>7366</v>
      </c>
      <c r="U412" s="27" t="s">
        <v>7374</v>
      </c>
      <c r="V412" s="27" t="s">
        <v>535</v>
      </c>
      <c r="W412" s="27" t="s">
        <v>276</v>
      </c>
      <c r="X412" s="27" t="s">
        <v>260</v>
      </c>
      <c r="Y412" s="27" t="s">
        <v>26</v>
      </c>
      <c r="Z412" s="27" t="s">
        <v>26</v>
      </c>
      <c r="AA412" s="27" t="s">
        <v>26</v>
      </c>
      <c r="AB412" s="27" t="s">
        <v>26</v>
      </c>
    </row>
    <row r="413" spans="1:28">
      <c r="A413" s="26">
        <v>45916</v>
      </c>
      <c r="B413" s="27" t="s">
        <v>13348</v>
      </c>
      <c r="C413" s="27" t="s">
        <v>13349</v>
      </c>
      <c r="D413" s="28">
        <v>128250</v>
      </c>
      <c r="E413" s="27" t="s">
        <v>351</v>
      </c>
      <c r="F413" s="27" t="s">
        <v>7323</v>
      </c>
      <c r="G413" s="134" t="str">
        <f t="shared" si="6"/>
        <v>0052456</v>
      </c>
      <c r="H413" s="14" t="s">
        <v>57</v>
      </c>
      <c r="I413" s="14" t="s">
        <v>7324</v>
      </c>
      <c r="J413" s="23">
        <v>45916</v>
      </c>
      <c r="K413" s="14"/>
      <c r="L413" s="14"/>
      <c r="M413" s="14" t="s">
        <v>13563</v>
      </c>
      <c r="N413" s="27" t="s">
        <v>352</v>
      </c>
      <c r="O413" s="27" t="s">
        <v>353</v>
      </c>
      <c r="P413" s="27" t="s">
        <v>354</v>
      </c>
      <c r="Q413" s="27" t="s">
        <v>218</v>
      </c>
      <c r="R413" s="27" t="s">
        <v>7375</v>
      </c>
      <c r="S413" s="27" t="s">
        <v>7366</v>
      </c>
      <c r="T413" s="27" t="s">
        <v>355</v>
      </c>
      <c r="U413" s="27" t="s">
        <v>217</v>
      </c>
      <c r="V413" s="27" t="s">
        <v>214</v>
      </c>
      <c r="W413" s="27" t="s">
        <v>252</v>
      </c>
      <c r="X413" s="27" t="s">
        <v>26</v>
      </c>
      <c r="Y413" s="27" t="s">
        <v>26</v>
      </c>
      <c r="Z413" s="27" t="s">
        <v>26</v>
      </c>
      <c r="AA413" s="27" t="s">
        <v>26</v>
      </c>
      <c r="AB413" s="27" t="s">
        <v>26</v>
      </c>
    </row>
    <row r="414" spans="1:28">
      <c r="A414" s="26">
        <v>45916</v>
      </c>
      <c r="B414" s="27" t="s">
        <v>13348</v>
      </c>
      <c r="C414" s="27" t="s">
        <v>13349</v>
      </c>
      <c r="D414" s="28">
        <v>110137.5</v>
      </c>
      <c r="E414" s="27" t="s">
        <v>7325</v>
      </c>
      <c r="F414" s="27" t="s">
        <v>7326</v>
      </c>
      <c r="G414" s="134" t="str">
        <f t="shared" si="6"/>
        <v>3048454</v>
      </c>
      <c r="H414" s="17" t="s">
        <v>83</v>
      </c>
      <c r="I414" s="17" t="s">
        <v>186</v>
      </c>
      <c r="J414" s="92">
        <v>45919</v>
      </c>
      <c r="K414" s="17" t="s">
        <v>13957</v>
      </c>
      <c r="L414" s="17" t="s">
        <v>13958</v>
      </c>
      <c r="M414" s="17" t="s">
        <v>186</v>
      </c>
      <c r="N414" s="27" t="s">
        <v>4390</v>
      </c>
      <c r="O414" s="27" t="s">
        <v>4391</v>
      </c>
      <c r="P414" s="27" t="s">
        <v>7368</v>
      </c>
      <c r="Q414" s="27" t="s">
        <v>309</v>
      </c>
      <c r="R414" s="27" t="s">
        <v>274</v>
      </c>
      <c r="S414" s="27" t="s">
        <v>7376</v>
      </c>
      <c r="T414" s="27" t="s">
        <v>7366</v>
      </c>
      <c r="U414" s="27" t="s">
        <v>7377</v>
      </c>
      <c r="V414" s="27" t="s">
        <v>535</v>
      </c>
      <c r="W414" s="27" t="s">
        <v>276</v>
      </c>
      <c r="X414" s="27" t="s">
        <v>260</v>
      </c>
      <c r="Y414" s="27" t="s">
        <v>26</v>
      </c>
      <c r="Z414" s="27" t="s">
        <v>26</v>
      </c>
      <c r="AA414" s="27" t="s">
        <v>26</v>
      </c>
      <c r="AB414" s="27" t="s">
        <v>26</v>
      </c>
    </row>
    <row r="415" spans="1:28">
      <c r="A415" s="26">
        <v>45916</v>
      </c>
      <c r="B415" s="27" t="s">
        <v>13348</v>
      </c>
      <c r="C415" s="27" t="s">
        <v>13349</v>
      </c>
      <c r="D415" s="28">
        <v>80593</v>
      </c>
      <c r="E415" s="27" t="s">
        <v>7327</v>
      </c>
      <c r="F415" s="27" t="s">
        <v>7328</v>
      </c>
      <c r="G415" s="134" t="str">
        <f t="shared" si="6"/>
        <v>3048472</v>
      </c>
      <c r="H415" s="17" t="s">
        <v>83</v>
      </c>
      <c r="I415" s="17" t="s">
        <v>186</v>
      </c>
      <c r="J415" s="92">
        <v>45919</v>
      </c>
      <c r="K415" s="17" t="s">
        <v>13959</v>
      </c>
      <c r="L415" s="17" t="s">
        <v>13960</v>
      </c>
      <c r="M415" s="17" t="s">
        <v>186</v>
      </c>
      <c r="N415" s="27" t="s">
        <v>4390</v>
      </c>
      <c r="O415" s="27" t="s">
        <v>4391</v>
      </c>
      <c r="P415" s="27" t="s">
        <v>7368</v>
      </c>
      <c r="Q415" s="27" t="s">
        <v>309</v>
      </c>
      <c r="R415" s="27" t="s">
        <v>274</v>
      </c>
      <c r="S415" s="27" t="s">
        <v>7378</v>
      </c>
      <c r="T415" s="27" t="s">
        <v>7366</v>
      </c>
      <c r="U415" s="27" t="s">
        <v>7379</v>
      </c>
      <c r="V415" s="27" t="s">
        <v>535</v>
      </c>
      <c r="W415" s="27" t="s">
        <v>276</v>
      </c>
      <c r="X415" s="27" t="s">
        <v>260</v>
      </c>
      <c r="Y415" s="27" t="s">
        <v>26</v>
      </c>
      <c r="Z415" s="27" t="s">
        <v>26</v>
      </c>
      <c r="AA415" s="27" t="s">
        <v>26</v>
      </c>
      <c r="AB415" s="27" t="s">
        <v>26</v>
      </c>
    </row>
    <row r="416" spans="1:28">
      <c r="A416" s="26">
        <v>45916</v>
      </c>
      <c r="B416" s="27" t="s">
        <v>13348</v>
      </c>
      <c r="C416" s="27" t="s">
        <v>13349</v>
      </c>
      <c r="D416" s="28">
        <v>47110.73</v>
      </c>
      <c r="E416" s="27" t="s">
        <v>485</v>
      </c>
      <c r="F416" s="27" t="s">
        <v>7329</v>
      </c>
      <c r="G416" s="134" t="str">
        <f t="shared" si="6"/>
        <v>0052454</v>
      </c>
      <c r="H416" s="17" t="s">
        <v>83</v>
      </c>
      <c r="I416" s="17" t="s">
        <v>186</v>
      </c>
      <c r="J416" s="92">
        <v>45919</v>
      </c>
      <c r="K416" s="17" t="s">
        <v>13961</v>
      </c>
      <c r="L416" s="17" t="s">
        <v>13962</v>
      </c>
      <c r="M416" s="17" t="s">
        <v>186</v>
      </c>
      <c r="N416" s="27" t="s">
        <v>486</v>
      </c>
      <c r="O416" s="27" t="s">
        <v>487</v>
      </c>
      <c r="P416" s="27" t="s">
        <v>7151</v>
      </c>
      <c r="Q416" s="27" t="s">
        <v>488</v>
      </c>
      <c r="R416" s="27" t="s">
        <v>250</v>
      </c>
      <c r="S416" s="27" t="s">
        <v>7380</v>
      </c>
      <c r="T416" s="27" t="s">
        <v>7366</v>
      </c>
      <c r="U416" s="27" t="s">
        <v>489</v>
      </c>
      <c r="V416" s="27" t="s">
        <v>217</v>
      </c>
      <c r="W416" s="27" t="s">
        <v>7381</v>
      </c>
      <c r="X416" s="27" t="s">
        <v>214</v>
      </c>
      <c r="Y416" s="27" t="s">
        <v>260</v>
      </c>
      <c r="Z416" s="27" t="s">
        <v>26</v>
      </c>
      <c r="AA416" s="27" t="s">
        <v>26</v>
      </c>
      <c r="AB416" s="27" t="s">
        <v>26</v>
      </c>
    </row>
    <row r="417" spans="1:28">
      <c r="A417" s="26">
        <v>45916</v>
      </c>
      <c r="B417" s="27" t="s">
        <v>13348</v>
      </c>
      <c r="C417" s="27" t="s">
        <v>13349</v>
      </c>
      <c r="D417" s="28">
        <v>36013</v>
      </c>
      <c r="E417" s="27" t="s">
        <v>7330</v>
      </c>
      <c r="F417" s="27" t="s">
        <v>7331</v>
      </c>
      <c r="G417" s="134" t="str">
        <f t="shared" si="6"/>
        <v>3048418</v>
      </c>
      <c r="H417" s="17" t="s">
        <v>83</v>
      </c>
      <c r="I417" s="17" t="s">
        <v>186</v>
      </c>
      <c r="J417" s="92">
        <v>45919</v>
      </c>
      <c r="K417" s="17" t="s">
        <v>13963</v>
      </c>
      <c r="L417" s="17" t="s">
        <v>13964</v>
      </c>
      <c r="M417" s="17" t="s">
        <v>186</v>
      </c>
      <c r="N417" s="27" t="s">
        <v>4390</v>
      </c>
      <c r="O417" s="27" t="s">
        <v>4391</v>
      </c>
      <c r="P417" s="27" t="s">
        <v>7368</v>
      </c>
      <c r="Q417" s="27" t="s">
        <v>309</v>
      </c>
      <c r="R417" s="27" t="s">
        <v>274</v>
      </c>
      <c r="S417" s="27" t="s">
        <v>7382</v>
      </c>
      <c r="T417" s="27" t="s">
        <v>7366</v>
      </c>
      <c r="U417" s="27" t="s">
        <v>7383</v>
      </c>
      <c r="V417" s="27" t="s">
        <v>535</v>
      </c>
      <c r="W417" s="27" t="s">
        <v>276</v>
      </c>
      <c r="X417" s="27" t="s">
        <v>260</v>
      </c>
      <c r="Y417" s="27" t="s">
        <v>26</v>
      </c>
      <c r="Z417" s="27" t="s">
        <v>26</v>
      </c>
      <c r="AA417" s="27" t="s">
        <v>26</v>
      </c>
      <c r="AB417" s="27" t="s">
        <v>26</v>
      </c>
    </row>
    <row r="418" spans="1:28">
      <c r="A418" s="26">
        <v>45916</v>
      </c>
      <c r="B418" s="27" t="s">
        <v>13348</v>
      </c>
      <c r="C418" s="27" t="s">
        <v>13349</v>
      </c>
      <c r="D418" s="28">
        <v>29592.82</v>
      </c>
      <c r="E418" s="27" t="s">
        <v>7332</v>
      </c>
      <c r="F418" s="27" t="s">
        <v>7333</v>
      </c>
      <c r="G418" s="134" t="str">
        <f t="shared" si="6"/>
        <v>3048364</v>
      </c>
      <c r="H418" s="17" t="s">
        <v>83</v>
      </c>
      <c r="I418" s="17" t="s">
        <v>186</v>
      </c>
      <c r="J418" s="92">
        <v>45919</v>
      </c>
      <c r="K418" s="17" t="s">
        <v>13965</v>
      </c>
      <c r="L418" s="17" t="s">
        <v>13966</v>
      </c>
      <c r="M418" s="17" t="s">
        <v>186</v>
      </c>
      <c r="N418" s="27" t="s">
        <v>4390</v>
      </c>
      <c r="O418" s="27" t="s">
        <v>4391</v>
      </c>
      <c r="P418" s="27" t="s">
        <v>7368</v>
      </c>
      <c r="Q418" s="27" t="s">
        <v>309</v>
      </c>
      <c r="R418" s="27" t="s">
        <v>274</v>
      </c>
      <c r="S418" s="27" t="s">
        <v>7384</v>
      </c>
      <c r="T418" s="27" t="s">
        <v>7366</v>
      </c>
      <c r="U418" s="27" t="s">
        <v>7385</v>
      </c>
      <c r="V418" s="27" t="s">
        <v>535</v>
      </c>
      <c r="W418" s="27" t="s">
        <v>276</v>
      </c>
      <c r="X418" s="27" t="s">
        <v>260</v>
      </c>
      <c r="Y418" s="27" t="s">
        <v>26</v>
      </c>
      <c r="Z418" s="27" t="s">
        <v>26</v>
      </c>
      <c r="AA418" s="27" t="s">
        <v>26</v>
      </c>
      <c r="AB418" s="27" t="s">
        <v>26</v>
      </c>
    </row>
    <row r="419" spans="1:28">
      <c r="A419" s="26">
        <v>45916</v>
      </c>
      <c r="B419" s="27" t="s">
        <v>13348</v>
      </c>
      <c r="C419" s="27" t="s">
        <v>13349</v>
      </c>
      <c r="D419" s="28">
        <v>25000</v>
      </c>
      <c r="E419" s="27" t="s">
        <v>7334</v>
      </c>
      <c r="F419" s="27" t="s">
        <v>7335</v>
      </c>
      <c r="G419" s="134" t="str">
        <f t="shared" si="6"/>
        <v>3048463</v>
      </c>
      <c r="H419" s="17" t="s">
        <v>83</v>
      </c>
      <c r="I419" s="17" t="s">
        <v>186</v>
      </c>
      <c r="J419" s="92">
        <v>45919</v>
      </c>
      <c r="K419" s="17" t="s">
        <v>13967</v>
      </c>
      <c r="L419" s="17" t="s">
        <v>13968</v>
      </c>
      <c r="M419" s="17" t="s">
        <v>186</v>
      </c>
      <c r="N419" s="27" t="s">
        <v>4390</v>
      </c>
      <c r="O419" s="27" t="s">
        <v>4391</v>
      </c>
      <c r="P419" s="27" t="s">
        <v>7368</v>
      </c>
      <c r="Q419" s="27" t="s">
        <v>309</v>
      </c>
      <c r="R419" s="27" t="s">
        <v>274</v>
      </c>
      <c r="S419" s="27" t="s">
        <v>7386</v>
      </c>
      <c r="T419" s="27" t="s">
        <v>7366</v>
      </c>
      <c r="U419" s="27" t="s">
        <v>7387</v>
      </c>
      <c r="V419" s="27" t="s">
        <v>535</v>
      </c>
      <c r="W419" s="27" t="s">
        <v>276</v>
      </c>
      <c r="X419" s="27" t="s">
        <v>260</v>
      </c>
      <c r="Y419" s="27" t="s">
        <v>26</v>
      </c>
      <c r="Z419" s="27" t="s">
        <v>26</v>
      </c>
      <c r="AA419" s="27" t="s">
        <v>26</v>
      </c>
      <c r="AB419" s="27" t="s">
        <v>26</v>
      </c>
    </row>
    <row r="420" spans="1:28">
      <c r="A420" s="26">
        <v>45916</v>
      </c>
      <c r="B420" s="27" t="s">
        <v>13348</v>
      </c>
      <c r="C420" s="27" t="s">
        <v>13349</v>
      </c>
      <c r="D420" s="28">
        <v>24652.33</v>
      </c>
      <c r="E420" s="27" t="s">
        <v>7336</v>
      </c>
      <c r="F420" s="27" t="s">
        <v>7337</v>
      </c>
      <c r="G420" s="134" t="str">
        <f t="shared" si="6"/>
        <v>3048391</v>
      </c>
      <c r="H420" s="17" t="s">
        <v>83</v>
      </c>
      <c r="I420" s="17" t="s">
        <v>186</v>
      </c>
      <c r="J420" s="92">
        <v>45919</v>
      </c>
      <c r="K420" s="17" t="s">
        <v>13969</v>
      </c>
      <c r="L420" s="17" t="s">
        <v>13970</v>
      </c>
      <c r="M420" s="17" t="s">
        <v>186</v>
      </c>
      <c r="N420" s="27" t="s">
        <v>4390</v>
      </c>
      <c r="O420" s="27" t="s">
        <v>4391</v>
      </c>
      <c r="P420" s="27" t="s">
        <v>7368</v>
      </c>
      <c r="Q420" s="27" t="s">
        <v>309</v>
      </c>
      <c r="R420" s="27" t="s">
        <v>274</v>
      </c>
      <c r="S420" s="27" t="s">
        <v>7388</v>
      </c>
      <c r="T420" s="27" t="s">
        <v>7366</v>
      </c>
      <c r="U420" s="27" t="s">
        <v>7389</v>
      </c>
      <c r="V420" s="27" t="s">
        <v>535</v>
      </c>
      <c r="W420" s="27" t="s">
        <v>276</v>
      </c>
      <c r="X420" s="27" t="s">
        <v>260</v>
      </c>
      <c r="Y420" s="27" t="s">
        <v>26</v>
      </c>
      <c r="Z420" s="27" t="s">
        <v>26</v>
      </c>
      <c r="AA420" s="27" t="s">
        <v>26</v>
      </c>
      <c r="AB420" s="27" t="s">
        <v>26</v>
      </c>
    </row>
    <row r="421" spans="1:28">
      <c r="A421" s="26">
        <v>45916</v>
      </c>
      <c r="B421" s="27" t="s">
        <v>13348</v>
      </c>
      <c r="C421" s="27" t="s">
        <v>13349</v>
      </c>
      <c r="D421" s="28">
        <v>10500</v>
      </c>
      <c r="E421" s="27" t="s">
        <v>7338</v>
      </c>
      <c r="F421" s="27" t="s">
        <v>7339</v>
      </c>
      <c r="G421" s="134" t="str">
        <f t="shared" si="6"/>
        <v>0052458</v>
      </c>
      <c r="H421" s="14" t="s">
        <v>57</v>
      </c>
      <c r="I421" s="14" t="s">
        <v>7340</v>
      </c>
      <c r="J421" s="23">
        <v>45916</v>
      </c>
      <c r="K421" s="14"/>
      <c r="L421" s="14"/>
      <c r="M421" s="14" t="s">
        <v>13370</v>
      </c>
      <c r="N421" s="27" t="s">
        <v>810</v>
      </c>
      <c r="O421" s="27" t="s">
        <v>811</v>
      </c>
      <c r="P421" s="27" t="s">
        <v>7368</v>
      </c>
      <c r="Q421" s="27" t="s">
        <v>812</v>
      </c>
      <c r="R421" s="27" t="s">
        <v>218</v>
      </c>
      <c r="S421" s="27" t="s">
        <v>7390</v>
      </c>
      <c r="T421" s="27" t="s">
        <v>7366</v>
      </c>
      <c r="U421" s="27" t="s">
        <v>7391</v>
      </c>
      <c r="V421" s="27" t="s">
        <v>813</v>
      </c>
      <c r="W421" s="27" t="s">
        <v>214</v>
      </c>
      <c r="X421" s="27" t="s">
        <v>252</v>
      </c>
      <c r="Y421" s="27" t="s">
        <v>26</v>
      </c>
      <c r="Z421" s="27" t="s">
        <v>26</v>
      </c>
      <c r="AA421" s="27" t="s">
        <v>26</v>
      </c>
      <c r="AB421" s="27" t="s">
        <v>26</v>
      </c>
    </row>
    <row r="422" spans="1:28">
      <c r="A422" s="26">
        <v>45916</v>
      </c>
      <c r="B422" s="27" t="s">
        <v>13348</v>
      </c>
      <c r="C422" s="27" t="s">
        <v>13349</v>
      </c>
      <c r="D422" s="28">
        <v>9229.76</v>
      </c>
      <c r="E422" s="27" t="s">
        <v>7341</v>
      </c>
      <c r="F422" s="27" t="s">
        <v>7342</v>
      </c>
      <c r="G422" s="134" t="str">
        <f t="shared" si="6"/>
        <v>3048436</v>
      </c>
      <c r="H422" s="17" t="s">
        <v>83</v>
      </c>
      <c r="I422" s="17" t="s">
        <v>186</v>
      </c>
      <c r="J422" s="92">
        <v>45919</v>
      </c>
      <c r="K422" s="17" t="s">
        <v>13971</v>
      </c>
      <c r="L422" s="17" t="s">
        <v>13953</v>
      </c>
      <c r="M422" s="17" t="s">
        <v>186</v>
      </c>
      <c r="N422" s="27" t="s">
        <v>4390</v>
      </c>
      <c r="O422" s="27" t="s">
        <v>4391</v>
      </c>
      <c r="P422" s="27" t="s">
        <v>7368</v>
      </c>
      <c r="Q422" s="27" t="s">
        <v>309</v>
      </c>
      <c r="R422" s="27" t="s">
        <v>274</v>
      </c>
      <c r="S422" s="27" t="s">
        <v>7392</v>
      </c>
      <c r="T422" s="27" t="s">
        <v>7366</v>
      </c>
      <c r="U422" s="27" t="s">
        <v>7393</v>
      </c>
      <c r="V422" s="27" t="s">
        <v>535</v>
      </c>
      <c r="W422" s="27" t="s">
        <v>276</v>
      </c>
      <c r="X422" s="27" t="s">
        <v>260</v>
      </c>
      <c r="Y422" s="27" t="s">
        <v>26</v>
      </c>
      <c r="Z422" s="27" t="s">
        <v>26</v>
      </c>
      <c r="AA422" s="27" t="s">
        <v>26</v>
      </c>
      <c r="AB422" s="27" t="s">
        <v>26</v>
      </c>
    </row>
    <row r="423" spans="1:28">
      <c r="A423" s="26">
        <v>45916</v>
      </c>
      <c r="B423" s="27" t="s">
        <v>13348</v>
      </c>
      <c r="C423" s="27" t="s">
        <v>13349</v>
      </c>
      <c r="D423" s="28">
        <v>8135.55</v>
      </c>
      <c r="E423" s="27" t="s">
        <v>7343</v>
      </c>
      <c r="F423" s="27" t="s">
        <v>7344</v>
      </c>
      <c r="G423" s="134" t="str">
        <f t="shared" si="6"/>
        <v>3048382</v>
      </c>
      <c r="H423" s="17" t="s">
        <v>83</v>
      </c>
      <c r="I423" s="17" t="s">
        <v>186</v>
      </c>
      <c r="J423" s="92">
        <v>45919</v>
      </c>
      <c r="K423" s="17" t="s">
        <v>13972</v>
      </c>
      <c r="L423" s="17" t="s">
        <v>13973</v>
      </c>
      <c r="M423" s="17" t="s">
        <v>186</v>
      </c>
      <c r="N423" s="27" t="s">
        <v>4390</v>
      </c>
      <c r="O423" s="27" t="s">
        <v>4391</v>
      </c>
      <c r="P423" s="27" t="s">
        <v>7368</v>
      </c>
      <c r="Q423" s="27" t="s">
        <v>309</v>
      </c>
      <c r="R423" s="27" t="s">
        <v>274</v>
      </c>
      <c r="S423" s="27" t="s">
        <v>7394</v>
      </c>
      <c r="T423" s="27" t="s">
        <v>7366</v>
      </c>
      <c r="U423" s="27" t="s">
        <v>7395</v>
      </c>
      <c r="V423" s="27" t="s">
        <v>535</v>
      </c>
      <c r="W423" s="27" t="s">
        <v>276</v>
      </c>
      <c r="X423" s="27" t="s">
        <v>260</v>
      </c>
      <c r="Y423" s="27" t="s">
        <v>26</v>
      </c>
      <c r="Z423" s="27" t="s">
        <v>26</v>
      </c>
      <c r="AA423" s="27" t="s">
        <v>26</v>
      </c>
      <c r="AB423" s="27" t="s">
        <v>26</v>
      </c>
    </row>
    <row r="424" spans="1:28">
      <c r="A424" s="26">
        <v>45916</v>
      </c>
      <c r="B424" s="27" t="s">
        <v>13348</v>
      </c>
      <c r="C424" s="27" t="s">
        <v>13349</v>
      </c>
      <c r="D424" s="135">
        <v>3439.47</v>
      </c>
      <c r="E424" s="27" t="s">
        <v>7345</v>
      </c>
      <c r="F424" s="27" t="s">
        <v>7346</v>
      </c>
      <c r="G424" s="134" t="str">
        <f t="shared" si="6"/>
        <v>3048400</v>
      </c>
      <c r="H424" s="17" t="s">
        <v>83</v>
      </c>
      <c r="I424" s="17" t="s">
        <v>186</v>
      </c>
      <c r="J424" s="92">
        <v>45943</v>
      </c>
      <c r="K424" s="17" t="s">
        <v>13974</v>
      </c>
      <c r="L424" s="17" t="s">
        <v>13975</v>
      </c>
      <c r="M424" s="17" t="s">
        <v>186</v>
      </c>
      <c r="N424" s="27" t="s">
        <v>4390</v>
      </c>
      <c r="O424" s="27" t="s">
        <v>4391</v>
      </c>
      <c r="P424" s="27" t="s">
        <v>7368</v>
      </c>
      <c r="Q424" s="27" t="s">
        <v>309</v>
      </c>
      <c r="R424" s="27" t="s">
        <v>274</v>
      </c>
      <c r="S424" s="27" t="s">
        <v>7396</v>
      </c>
      <c r="T424" s="27" t="s">
        <v>7366</v>
      </c>
      <c r="U424" s="27" t="s">
        <v>7397</v>
      </c>
      <c r="V424" s="27" t="s">
        <v>535</v>
      </c>
      <c r="W424" s="27" t="s">
        <v>276</v>
      </c>
      <c r="X424" s="27" t="s">
        <v>260</v>
      </c>
      <c r="Y424" s="27" t="s">
        <v>26</v>
      </c>
      <c r="Z424" s="27" t="s">
        <v>26</v>
      </c>
      <c r="AA424" s="27" t="s">
        <v>26</v>
      </c>
      <c r="AB424" s="27" t="s">
        <v>26</v>
      </c>
    </row>
    <row r="425" spans="1:28">
      <c r="A425" s="26">
        <v>45916</v>
      </c>
      <c r="B425" s="27" t="s">
        <v>13348</v>
      </c>
      <c r="C425" s="27" t="s">
        <v>13349</v>
      </c>
      <c r="D425" s="28">
        <v>3000</v>
      </c>
      <c r="E425" s="27" t="s">
        <v>7347</v>
      </c>
      <c r="F425" s="27" t="s">
        <v>7348</v>
      </c>
      <c r="G425" s="134" t="str">
        <f t="shared" si="6"/>
        <v>0052468</v>
      </c>
      <c r="H425" s="37" t="s">
        <v>83</v>
      </c>
      <c r="I425" s="37" t="s">
        <v>82</v>
      </c>
      <c r="J425" s="94">
        <v>45916</v>
      </c>
      <c r="K425" s="37" t="s">
        <v>13976</v>
      </c>
      <c r="L425" s="37" t="s">
        <v>13977</v>
      </c>
      <c r="M425" s="37" t="s">
        <v>82</v>
      </c>
      <c r="N425" s="27" t="s">
        <v>7398</v>
      </c>
      <c r="O425" s="27" t="s">
        <v>277</v>
      </c>
      <c r="P425" s="27" t="s">
        <v>343</v>
      </c>
      <c r="Q425" s="27" t="s">
        <v>218</v>
      </c>
      <c r="R425" s="27" t="s">
        <v>7399</v>
      </c>
      <c r="S425" s="27" t="s">
        <v>7366</v>
      </c>
      <c r="T425" s="27" t="s">
        <v>7400</v>
      </c>
      <c r="U425" s="27" t="s">
        <v>239</v>
      </c>
      <c r="V425" s="27" t="s">
        <v>7401</v>
      </c>
      <c r="W425" s="27" t="s">
        <v>260</v>
      </c>
      <c r="X425" s="27" t="s">
        <v>26</v>
      </c>
      <c r="Y425" s="27" t="s">
        <v>26</v>
      </c>
      <c r="Z425" s="27" t="s">
        <v>26</v>
      </c>
      <c r="AA425" s="27" t="s">
        <v>26</v>
      </c>
      <c r="AB425" s="27" t="s">
        <v>26</v>
      </c>
    </row>
    <row r="426" spans="1:28">
      <c r="A426" s="26">
        <v>45916</v>
      </c>
      <c r="B426" s="27" t="s">
        <v>13348</v>
      </c>
      <c r="C426" s="27" t="s">
        <v>13349</v>
      </c>
      <c r="D426" s="28">
        <v>1600</v>
      </c>
      <c r="E426" s="27" t="s">
        <v>7349</v>
      </c>
      <c r="F426" s="27" t="s">
        <v>7350</v>
      </c>
      <c r="G426" s="134" t="str">
        <f t="shared" si="6"/>
        <v>3048427</v>
      </c>
      <c r="H426" s="17" t="s">
        <v>83</v>
      </c>
      <c r="I426" s="17" t="s">
        <v>186</v>
      </c>
      <c r="J426" s="92">
        <v>45919</v>
      </c>
      <c r="K426" s="17" t="s">
        <v>13978</v>
      </c>
      <c r="L426" s="17" t="s">
        <v>13979</v>
      </c>
      <c r="M426" s="17" t="s">
        <v>186</v>
      </c>
      <c r="N426" s="27" t="s">
        <v>4390</v>
      </c>
      <c r="O426" s="27" t="s">
        <v>4391</v>
      </c>
      <c r="P426" s="27" t="s">
        <v>7368</v>
      </c>
      <c r="Q426" s="27" t="s">
        <v>309</v>
      </c>
      <c r="R426" s="27" t="s">
        <v>274</v>
      </c>
      <c r="S426" s="27" t="s">
        <v>7402</v>
      </c>
      <c r="T426" s="27" t="s">
        <v>7366</v>
      </c>
      <c r="U426" s="27" t="s">
        <v>7403</v>
      </c>
      <c r="V426" s="27" t="s">
        <v>535</v>
      </c>
      <c r="W426" s="27" t="s">
        <v>276</v>
      </c>
      <c r="X426" s="27" t="s">
        <v>260</v>
      </c>
      <c r="Y426" s="27" t="s">
        <v>26</v>
      </c>
      <c r="Z426" s="27" t="s">
        <v>26</v>
      </c>
      <c r="AA426" s="27" t="s">
        <v>26</v>
      </c>
      <c r="AB426" s="27" t="s">
        <v>26</v>
      </c>
    </row>
    <row r="427" spans="1:28">
      <c r="A427" s="26">
        <v>45916</v>
      </c>
      <c r="B427" s="27" t="s">
        <v>13348</v>
      </c>
      <c r="C427" s="27" t="s">
        <v>13349</v>
      </c>
      <c r="D427" s="28">
        <v>1537.71</v>
      </c>
      <c r="E427" s="27" t="s">
        <v>289</v>
      </c>
      <c r="F427" s="27" t="s">
        <v>7351</v>
      </c>
      <c r="G427" s="134" t="str">
        <f t="shared" si="6"/>
        <v>0052463</v>
      </c>
      <c r="H427" s="14" t="s">
        <v>59</v>
      </c>
      <c r="I427" s="14" t="s">
        <v>7352</v>
      </c>
      <c r="J427" s="23">
        <v>45917</v>
      </c>
      <c r="K427" s="14"/>
      <c r="L427" s="14"/>
      <c r="M427" s="14" t="s">
        <v>13352</v>
      </c>
      <c r="N427" s="27" t="s">
        <v>290</v>
      </c>
      <c r="O427" s="27" t="s">
        <v>291</v>
      </c>
      <c r="P427" s="27" t="s">
        <v>7235</v>
      </c>
      <c r="Q427" s="27" t="s">
        <v>292</v>
      </c>
      <c r="R427" s="27" t="s">
        <v>218</v>
      </c>
      <c r="S427" s="27" t="s">
        <v>7404</v>
      </c>
      <c r="T427" s="27" t="s">
        <v>7366</v>
      </c>
      <c r="U427" s="27" t="s">
        <v>293</v>
      </c>
      <c r="V427" s="27" t="s">
        <v>294</v>
      </c>
      <c r="W427" s="27" t="s">
        <v>295</v>
      </c>
      <c r="X427" s="27" t="s">
        <v>214</v>
      </c>
      <c r="Y427" s="27" t="s">
        <v>296</v>
      </c>
      <c r="Z427" s="27" t="s">
        <v>26</v>
      </c>
      <c r="AA427" s="27" t="s">
        <v>26</v>
      </c>
      <c r="AB427" s="27" t="s">
        <v>26</v>
      </c>
    </row>
    <row r="428" spans="1:28">
      <c r="A428" s="26">
        <v>45916</v>
      </c>
      <c r="B428" s="27" t="s">
        <v>13348</v>
      </c>
      <c r="C428" s="27" t="s">
        <v>13349</v>
      </c>
      <c r="D428" s="28">
        <v>797.56</v>
      </c>
      <c r="E428" s="27" t="s">
        <v>693</v>
      </c>
      <c r="F428" s="27" t="s">
        <v>7353</v>
      </c>
      <c r="G428" s="134" t="str">
        <f t="shared" si="6"/>
        <v>0052465</v>
      </c>
      <c r="H428" s="17" t="s">
        <v>83</v>
      </c>
      <c r="I428" s="17" t="s">
        <v>186</v>
      </c>
      <c r="J428" s="92">
        <v>45919</v>
      </c>
      <c r="K428" s="17" t="s">
        <v>13980</v>
      </c>
      <c r="L428" s="17" t="s">
        <v>13981</v>
      </c>
      <c r="M428" s="17" t="s">
        <v>186</v>
      </c>
      <c r="N428" s="27" t="s">
        <v>1858</v>
      </c>
      <c r="O428" s="27" t="s">
        <v>1859</v>
      </c>
      <c r="P428" s="27" t="s">
        <v>7368</v>
      </c>
      <c r="Q428" s="27" t="s">
        <v>1861</v>
      </c>
      <c r="R428" s="27" t="s">
        <v>218</v>
      </c>
      <c r="S428" s="27" t="s">
        <v>7405</v>
      </c>
      <c r="T428" s="27" t="s">
        <v>7366</v>
      </c>
      <c r="U428" s="27" t="s">
        <v>694</v>
      </c>
      <c r="V428" s="27" t="s">
        <v>217</v>
      </c>
      <c r="W428" s="27" t="s">
        <v>7406</v>
      </c>
      <c r="X428" s="27" t="s">
        <v>7407</v>
      </c>
      <c r="Y428" s="27" t="s">
        <v>525</v>
      </c>
      <c r="Z428" s="27" t="s">
        <v>26</v>
      </c>
      <c r="AA428" s="27" t="s">
        <v>26</v>
      </c>
      <c r="AB428" s="27" t="s">
        <v>26</v>
      </c>
    </row>
    <row r="429" spans="1:28">
      <c r="A429" s="26">
        <v>45916</v>
      </c>
      <c r="B429" s="27" t="s">
        <v>13348</v>
      </c>
      <c r="C429" s="27" t="s">
        <v>13349</v>
      </c>
      <c r="D429" s="28">
        <v>250</v>
      </c>
      <c r="E429" s="27" t="s">
        <v>7354</v>
      </c>
      <c r="F429" s="27" t="s">
        <v>7355</v>
      </c>
      <c r="G429" s="134" t="str">
        <f t="shared" si="6"/>
        <v>3048373</v>
      </c>
      <c r="H429" s="14" t="s">
        <v>61</v>
      </c>
      <c r="I429" s="14" t="s">
        <v>7356</v>
      </c>
      <c r="J429" s="23">
        <v>45916</v>
      </c>
      <c r="K429" s="14"/>
      <c r="L429" s="14"/>
      <c r="M429" s="14" t="s">
        <v>13915</v>
      </c>
      <c r="N429" s="27" t="s">
        <v>4390</v>
      </c>
      <c r="O429" s="27" t="s">
        <v>4391</v>
      </c>
      <c r="P429" s="27" t="s">
        <v>7368</v>
      </c>
      <c r="Q429" s="27" t="s">
        <v>309</v>
      </c>
      <c r="R429" s="27" t="s">
        <v>274</v>
      </c>
      <c r="S429" s="27" t="s">
        <v>7408</v>
      </c>
      <c r="T429" s="27" t="s">
        <v>7366</v>
      </c>
      <c r="U429" s="27" t="s">
        <v>7409</v>
      </c>
      <c r="V429" s="27" t="s">
        <v>535</v>
      </c>
      <c r="W429" s="27" t="s">
        <v>276</v>
      </c>
      <c r="X429" s="27" t="s">
        <v>260</v>
      </c>
      <c r="Y429" s="27" t="s">
        <v>26</v>
      </c>
      <c r="Z429" s="27" t="s">
        <v>26</v>
      </c>
      <c r="AA429" s="27" t="s">
        <v>26</v>
      </c>
      <c r="AB429" s="27" t="s">
        <v>26</v>
      </c>
    </row>
    <row r="430" spans="1:28">
      <c r="A430" s="26">
        <v>45916</v>
      </c>
      <c r="B430" s="27" t="s">
        <v>13348</v>
      </c>
      <c r="C430" s="27" t="s">
        <v>13349</v>
      </c>
      <c r="D430" s="28">
        <v>5</v>
      </c>
      <c r="E430" s="27" t="s">
        <v>7357</v>
      </c>
      <c r="F430" s="27" t="s">
        <v>7358</v>
      </c>
      <c r="G430" s="134" t="str">
        <f t="shared" si="6"/>
        <v>3048355</v>
      </c>
      <c r="H430" s="14" t="s">
        <v>73</v>
      </c>
      <c r="I430" s="14" t="s">
        <v>8517</v>
      </c>
      <c r="J430" s="23">
        <v>45922</v>
      </c>
      <c r="K430" s="14"/>
      <c r="L430" s="14"/>
      <c r="M430" s="14" t="s">
        <v>13390</v>
      </c>
      <c r="N430" s="27" t="s">
        <v>4390</v>
      </c>
      <c r="O430" s="27" t="s">
        <v>4391</v>
      </c>
      <c r="P430" s="27" t="s">
        <v>7368</v>
      </c>
      <c r="Q430" s="27" t="s">
        <v>309</v>
      </c>
      <c r="R430" s="27" t="s">
        <v>274</v>
      </c>
      <c r="S430" s="27" t="s">
        <v>7410</v>
      </c>
      <c r="T430" s="27" t="s">
        <v>7366</v>
      </c>
      <c r="U430" s="27" t="s">
        <v>7411</v>
      </c>
      <c r="V430" s="27" t="s">
        <v>535</v>
      </c>
      <c r="W430" s="27" t="s">
        <v>276</v>
      </c>
      <c r="X430" s="27" t="s">
        <v>260</v>
      </c>
      <c r="Y430" s="27" t="s">
        <v>26</v>
      </c>
      <c r="Z430" s="27" t="s">
        <v>26</v>
      </c>
      <c r="AA430" s="27" t="s">
        <v>26</v>
      </c>
      <c r="AB430" s="27" t="s">
        <v>26</v>
      </c>
    </row>
    <row r="431" spans="1:28">
      <c r="A431" s="26">
        <v>45916</v>
      </c>
      <c r="B431" s="27" t="s">
        <v>13348</v>
      </c>
      <c r="C431" s="27" t="s">
        <v>13349</v>
      </c>
      <c r="D431" s="28">
        <v>570.36</v>
      </c>
      <c r="E431" s="27" t="s">
        <v>7412</v>
      </c>
      <c r="F431" s="27" t="s">
        <v>7790</v>
      </c>
      <c r="G431" s="134" t="str">
        <f t="shared" si="6"/>
        <v>3048491</v>
      </c>
      <c r="H431" s="17" t="s">
        <v>83</v>
      </c>
      <c r="I431" s="17" t="s">
        <v>186</v>
      </c>
      <c r="J431" s="92">
        <v>45919</v>
      </c>
      <c r="K431" s="17" t="s">
        <v>13982</v>
      </c>
      <c r="L431" s="17" t="s">
        <v>13983</v>
      </c>
      <c r="M431" s="17" t="s">
        <v>186</v>
      </c>
      <c r="N431" s="27" t="s">
        <v>601</v>
      </c>
      <c r="O431" s="27" t="s">
        <v>602</v>
      </c>
      <c r="P431" s="27" t="s">
        <v>7235</v>
      </c>
      <c r="Q431" s="27" t="s">
        <v>603</v>
      </c>
      <c r="R431" s="27" t="s">
        <v>274</v>
      </c>
      <c r="S431" s="27" t="s">
        <v>7791</v>
      </c>
      <c r="T431" s="27" t="s">
        <v>7366</v>
      </c>
      <c r="U431" s="27" t="s">
        <v>7452</v>
      </c>
      <c r="V431" s="27" t="s">
        <v>536</v>
      </c>
      <c r="W431" s="27" t="s">
        <v>7453</v>
      </c>
      <c r="X431" s="27" t="s">
        <v>296</v>
      </c>
      <c r="Y431" s="27" t="s">
        <v>26</v>
      </c>
      <c r="Z431" s="27" t="s">
        <v>26</v>
      </c>
      <c r="AA431" s="27" t="s">
        <v>26</v>
      </c>
      <c r="AB431" s="27" t="s">
        <v>26</v>
      </c>
    </row>
    <row r="432" spans="1:28">
      <c r="A432" s="26">
        <v>45916</v>
      </c>
      <c r="B432" s="27" t="s">
        <v>13348</v>
      </c>
      <c r="C432" s="27" t="s">
        <v>13349</v>
      </c>
      <c r="D432" s="28">
        <v>215.98</v>
      </c>
      <c r="E432" s="27" t="s">
        <v>7412</v>
      </c>
      <c r="F432" s="27" t="s">
        <v>7413</v>
      </c>
      <c r="G432" s="134" t="str">
        <f t="shared" si="6"/>
        <v>3048505</v>
      </c>
      <c r="H432" s="14" t="s">
        <v>109</v>
      </c>
      <c r="I432" s="14" t="s">
        <v>8518</v>
      </c>
      <c r="J432" s="23">
        <v>45918</v>
      </c>
      <c r="K432" s="14"/>
      <c r="L432" s="14"/>
      <c r="M432" s="14" t="s">
        <v>13393</v>
      </c>
      <c r="N432" s="27" t="s">
        <v>601</v>
      </c>
      <c r="O432" s="27" t="s">
        <v>602</v>
      </c>
      <c r="P432" s="27" t="s">
        <v>7235</v>
      </c>
      <c r="Q432" s="27" t="s">
        <v>603</v>
      </c>
      <c r="R432" s="27" t="s">
        <v>274</v>
      </c>
      <c r="S432" s="27" t="s">
        <v>7451</v>
      </c>
      <c r="T432" s="27" t="s">
        <v>7366</v>
      </c>
      <c r="U432" s="27" t="s">
        <v>7452</v>
      </c>
      <c r="V432" s="27" t="s">
        <v>536</v>
      </c>
      <c r="W432" s="27" t="s">
        <v>7453</v>
      </c>
      <c r="X432" s="27" t="s">
        <v>296</v>
      </c>
      <c r="Y432" s="27" t="s">
        <v>26</v>
      </c>
      <c r="Z432" s="27" t="s">
        <v>26</v>
      </c>
      <c r="AA432" s="27" t="s">
        <v>26</v>
      </c>
      <c r="AB432" s="27" t="s">
        <v>26</v>
      </c>
    </row>
    <row r="433" spans="1:28">
      <c r="A433" s="26">
        <v>45916</v>
      </c>
      <c r="B433" s="27" t="s">
        <v>13348</v>
      </c>
      <c r="C433" s="27" t="s">
        <v>13349</v>
      </c>
      <c r="D433" s="28">
        <v>2892044.25</v>
      </c>
      <c r="E433" s="27" t="s">
        <v>7414</v>
      </c>
      <c r="F433" s="27" t="s">
        <v>7415</v>
      </c>
      <c r="G433" s="134" t="str">
        <f t="shared" si="6"/>
        <v>8233468</v>
      </c>
      <c r="H433" s="14" t="s">
        <v>90</v>
      </c>
      <c r="I433" s="14" t="s">
        <v>753</v>
      </c>
      <c r="J433" s="23">
        <v>45922</v>
      </c>
      <c r="K433" s="14"/>
      <c r="L433" s="14"/>
      <c r="M433" s="14" t="s">
        <v>13433</v>
      </c>
      <c r="N433" s="27" t="s">
        <v>517</v>
      </c>
      <c r="O433" s="27" t="s">
        <v>518</v>
      </c>
      <c r="P433" s="27" t="s">
        <v>7368</v>
      </c>
      <c r="Q433" s="27" t="s">
        <v>309</v>
      </c>
      <c r="R433" s="27" t="s">
        <v>274</v>
      </c>
      <c r="S433" s="27" t="s">
        <v>7454</v>
      </c>
      <c r="T433" s="27" t="s">
        <v>7366</v>
      </c>
      <c r="U433" s="27" t="s">
        <v>7455</v>
      </c>
      <c r="V433" s="27" t="s">
        <v>717</v>
      </c>
      <c r="W433" s="27" t="s">
        <v>276</v>
      </c>
      <c r="X433" s="27" t="s">
        <v>260</v>
      </c>
      <c r="Y433" s="27" t="s">
        <v>26</v>
      </c>
      <c r="Z433" s="27" t="s">
        <v>26</v>
      </c>
      <c r="AA433" s="27" t="s">
        <v>26</v>
      </c>
      <c r="AB433" s="27" t="s">
        <v>26</v>
      </c>
    </row>
    <row r="434" spans="1:28">
      <c r="A434" s="26">
        <v>45916</v>
      </c>
      <c r="B434" s="27" t="s">
        <v>13348</v>
      </c>
      <c r="C434" s="27" t="s">
        <v>13349</v>
      </c>
      <c r="D434" s="28">
        <v>214399.72</v>
      </c>
      <c r="E434" s="27" t="s">
        <v>7416</v>
      </c>
      <c r="F434" s="27" t="s">
        <v>7417</v>
      </c>
      <c r="G434" s="134" t="str">
        <f t="shared" si="6"/>
        <v>8233405</v>
      </c>
      <c r="H434" s="14" t="s">
        <v>72</v>
      </c>
      <c r="I434" s="14" t="s">
        <v>8519</v>
      </c>
      <c r="J434" s="23">
        <v>45925</v>
      </c>
      <c r="K434" s="14"/>
      <c r="L434" s="14"/>
      <c r="M434" s="14"/>
      <c r="N434" s="27" t="s">
        <v>517</v>
      </c>
      <c r="O434" s="27" t="s">
        <v>518</v>
      </c>
      <c r="P434" s="27" t="s">
        <v>7368</v>
      </c>
      <c r="Q434" s="27" t="s">
        <v>309</v>
      </c>
      <c r="R434" s="27" t="s">
        <v>274</v>
      </c>
      <c r="S434" s="27" t="s">
        <v>7456</v>
      </c>
      <c r="T434" s="27" t="s">
        <v>7366</v>
      </c>
      <c r="U434" s="27" t="s">
        <v>7457</v>
      </c>
      <c r="V434" s="27" t="s">
        <v>581</v>
      </c>
      <c r="W434" s="27" t="s">
        <v>276</v>
      </c>
      <c r="X434" s="27" t="s">
        <v>260</v>
      </c>
      <c r="Y434" s="27" t="s">
        <v>26</v>
      </c>
      <c r="Z434" s="27" t="s">
        <v>26</v>
      </c>
      <c r="AA434" s="27" t="s">
        <v>26</v>
      </c>
      <c r="AB434" s="27" t="s">
        <v>26</v>
      </c>
    </row>
    <row r="435" spans="1:28">
      <c r="A435" s="26">
        <v>45916</v>
      </c>
      <c r="B435" s="27" t="s">
        <v>13348</v>
      </c>
      <c r="C435" s="27" t="s">
        <v>13349</v>
      </c>
      <c r="D435" s="28">
        <v>208974.34</v>
      </c>
      <c r="E435" s="27" t="s">
        <v>7418</v>
      </c>
      <c r="F435" s="27" t="s">
        <v>7419</v>
      </c>
      <c r="G435" s="134" t="str">
        <f t="shared" si="6"/>
        <v>8233511</v>
      </c>
      <c r="H435" s="17" t="s">
        <v>83</v>
      </c>
      <c r="I435" s="17" t="s">
        <v>186</v>
      </c>
      <c r="J435" s="92"/>
      <c r="K435" s="17"/>
      <c r="L435" s="17" t="s">
        <v>13984</v>
      </c>
      <c r="M435" s="17" t="s">
        <v>186</v>
      </c>
      <c r="N435" s="27" t="s">
        <v>517</v>
      </c>
      <c r="O435" s="27" t="s">
        <v>534</v>
      </c>
      <c r="P435" s="27" t="s">
        <v>7368</v>
      </c>
      <c r="Q435" s="27" t="s">
        <v>309</v>
      </c>
      <c r="R435" s="27" t="s">
        <v>274</v>
      </c>
      <c r="S435" s="27" t="s">
        <v>7458</v>
      </c>
      <c r="T435" s="27" t="s">
        <v>7366</v>
      </c>
      <c r="U435" s="27" t="s">
        <v>7459</v>
      </c>
      <c r="V435" s="27" t="s">
        <v>651</v>
      </c>
      <c r="W435" s="27" t="s">
        <v>276</v>
      </c>
      <c r="X435" s="27" t="s">
        <v>260</v>
      </c>
      <c r="Y435" s="27" t="s">
        <v>26</v>
      </c>
      <c r="Z435" s="27" t="s">
        <v>26</v>
      </c>
      <c r="AA435" s="27" t="s">
        <v>26</v>
      </c>
      <c r="AB435" s="27" t="s">
        <v>26</v>
      </c>
    </row>
    <row r="436" spans="1:28">
      <c r="A436" s="26">
        <v>45916</v>
      </c>
      <c r="B436" s="27" t="s">
        <v>13348</v>
      </c>
      <c r="C436" s="27" t="s">
        <v>13349</v>
      </c>
      <c r="D436" s="28">
        <v>200388.25</v>
      </c>
      <c r="E436" s="27" t="s">
        <v>7420</v>
      </c>
      <c r="F436" s="27" t="s">
        <v>7421</v>
      </c>
      <c r="G436" s="134" t="str">
        <f t="shared" si="6"/>
        <v>8233394</v>
      </c>
      <c r="H436" s="14" t="s">
        <v>62</v>
      </c>
      <c r="I436" s="14" t="s">
        <v>8520</v>
      </c>
      <c r="J436" s="23">
        <v>45918</v>
      </c>
      <c r="K436" s="14"/>
      <c r="L436" s="14"/>
      <c r="M436" s="14" t="s">
        <v>13383</v>
      </c>
      <c r="N436" s="27" t="s">
        <v>517</v>
      </c>
      <c r="O436" s="27" t="s">
        <v>518</v>
      </c>
      <c r="P436" s="27" t="s">
        <v>7368</v>
      </c>
      <c r="Q436" s="27" t="s">
        <v>309</v>
      </c>
      <c r="R436" s="27" t="s">
        <v>274</v>
      </c>
      <c r="S436" s="27" t="s">
        <v>7460</v>
      </c>
      <c r="T436" s="27" t="s">
        <v>7366</v>
      </c>
      <c r="U436" s="27" t="s">
        <v>7461</v>
      </c>
      <c r="V436" s="27" t="s">
        <v>519</v>
      </c>
      <c r="W436" s="27" t="s">
        <v>276</v>
      </c>
      <c r="X436" s="27" t="s">
        <v>260</v>
      </c>
      <c r="Y436" s="27" t="s">
        <v>26</v>
      </c>
      <c r="Z436" s="27" t="s">
        <v>26</v>
      </c>
      <c r="AA436" s="27" t="s">
        <v>26</v>
      </c>
      <c r="AB436" s="27" t="s">
        <v>26</v>
      </c>
    </row>
    <row r="437" spans="1:28">
      <c r="A437" s="26">
        <v>45916</v>
      </c>
      <c r="B437" s="27" t="s">
        <v>13348</v>
      </c>
      <c r="C437" s="27" t="s">
        <v>13349</v>
      </c>
      <c r="D437" s="28">
        <v>178823.33</v>
      </c>
      <c r="E437" s="27" t="s">
        <v>7422</v>
      </c>
      <c r="F437" s="27" t="s">
        <v>7423</v>
      </c>
      <c r="G437" s="134" t="str">
        <f t="shared" si="6"/>
        <v>8233492</v>
      </c>
      <c r="H437" s="14" t="s">
        <v>62</v>
      </c>
      <c r="I437" s="14" t="s">
        <v>8521</v>
      </c>
      <c r="J437" s="23">
        <v>45919</v>
      </c>
      <c r="K437" s="14"/>
      <c r="L437" s="14"/>
      <c r="M437" s="14" t="s">
        <v>850</v>
      </c>
      <c r="N437" s="27" t="s">
        <v>517</v>
      </c>
      <c r="O437" s="27" t="s">
        <v>795</v>
      </c>
      <c r="P437" s="27" t="s">
        <v>7368</v>
      </c>
      <c r="Q437" s="27" t="s">
        <v>309</v>
      </c>
      <c r="R437" s="27" t="s">
        <v>274</v>
      </c>
      <c r="S437" s="27" t="s">
        <v>7462</v>
      </c>
      <c r="T437" s="27" t="s">
        <v>7366</v>
      </c>
      <c r="U437" s="27" t="s">
        <v>7463</v>
      </c>
      <c r="V437" s="27" t="s">
        <v>7464</v>
      </c>
      <c r="W437" s="27" t="s">
        <v>276</v>
      </c>
      <c r="X437" s="27" t="s">
        <v>260</v>
      </c>
      <c r="Y437" s="27" t="s">
        <v>26</v>
      </c>
      <c r="Z437" s="27" t="s">
        <v>26</v>
      </c>
      <c r="AA437" s="27" t="s">
        <v>26</v>
      </c>
      <c r="AB437" s="27" t="s">
        <v>26</v>
      </c>
    </row>
    <row r="438" spans="1:28">
      <c r="A438" s="26">
        <v>45916</v>
      </c>
      <c r="B438" s="27" t="s">
        <v>13348</v>
      </c>
      <c r="C438" s="27" t="s">
        <v>13349</v>
      </c>
      <c r="D438" s="28">
        <v>110000</v>
      </c>
      <c r="E438" s="27" t="s">
        <v>7424</v>
      </c>
      <c r="F438" s="27" t="s">
        <v>7425</v>
      </c>
      <c r="G438" s="134" t="str">
        <f t="shared" si="6"/>
        <v>8233372</v>
      </c>
      <c r="H438" s="17" t="s">
        <v>83</v>
      </c>
      <c r="I438" s="17" t="s">
        <v>186</v>
      </c>
      <c r="J438" s="92">
        <v>45919</v>
      </c>
      <c r="K438" s="17" t="s">
        <v>13985</v>
      </c>
      <c r="L438" s="17" t="s">
        <v>13986</v>
      </c>
      <c r="M438" s="17" t="s">
        <v>186</v>
      </c>
      <c r="N438" s="27" t="s">
        <v>517</v>
      </c>
      <c r="O438" s="27" t="s">
        <v>629</v>
      </c>
      <c r="P438" s="27" t="s">
        <v>7368</v>
      </c>
      <c r="Q438" s="27" t="s">
        <v>309</v>
      </c>
      <c r="R438" s="27" t="s">
        <v>274</v>
      </c>
      <c r="S438" s="27" t="s">
        <v>7465</v>
      </c>
      <c r="T438" s="27" t="s">
        <v>7366</v>
      </c>
      <c r="U438" s="27" t="s">
        <v>7466</v>
      </c>
      <c r="V438" s="27" t="s">
        <v>519</v>
      </c>
      <c r="W438" s="27" t="s">
        <v>276</v>
      </c>
      <c r="X438" s="27" t="s">
        <v>260</v>
      </c>
      <c r="Y438" s="27" t="s">
        <v>26</v>
      </c>
      <c r="Z438" s="27" t="s">
        <v>26</v>
      </c>
      <c r="AA438" s="27" t="s">
        <v>26</v>
      </c>
      <c r="AB438" s="27" t="s">
        <v>26</v>
      </c>
    </row>
    <row r="439" spans="1:28">
      <c r="A439" s="26">
        <v>45916</v>
      </c>
      <c r="B439" s="27" t="s">
        <v>13348</v>
      </c>
      <c r="C439" s="27" t="s">
        <v>13349</v>
      </c>
      <c r="D439" s="28">
        <v>99936.5</v>
      </c>
      <c r="E439" s="27" t="s">
        <v>7426</v>
      </c>
      <c r="F439" s="27" t="s">
        <v>7427</v>
      </c>
      <c r="G439" s="134" t="str">
        <f t="shared" si="6"/>
        <v>8233438</v>
      </c>
      <c r="H439" s="14" t="s">
        <v>94</v>
      </c>
      <c r="I439" s="14" t="s">
        <v>8522</v>
      </c>
      <c r="J439" s="23">
        <v>45918</v>
      </c>
      <c r="K439" s="14"/>
      <c r="L439" s="14"/>
      <c r="M439" s="14" t="s">
        <v>13403</v>
      </c>
      <c r="N439" s="27" t="s">
        <v>517</v>
      </c>
      <c r="O439" s="27" t="s">
        <v>518</v>
      </c>
      <c r="P439" s="27" t="s">
        <v>7368</v>
      </c>
      <c r="Q439" s="27" t="s">
        <v>309</v>
      </c>
      <c r="R439" s="27" t="s">
        <v>274</v>
      </c>
      <c r="S439" s="27" t="s">
        <v>7467</v>
      </c>
      <c r="T439" s="27" t="s">
        <v>7366</v>
      </c>
      <c r="U439" s="27" t="s">
        <v>7468</v>
      </c>
      <c r="V439" s="27" t="s">
        <v>520</v>
      </c>
      <c r="W439" s="27" t="s">
        <v>276</v>
      </c>
      <c r="X439" s="27" t="s">
        <v>260</v>
      </c>
      <c r="Y439" s="27" t="s">
        <v>26</v>
      </c>
      <c r="Z439" s="27" t="s">
        <v>26</v>
      </c>
      <c r="AA439" s="27" t="s">
        <v>26</v>
      </c>
      <c r="AB439" s="27" t="s">
        <v>26</v>
      </c>
    </row>
    <row r="440" spans="1:28">
      <c r="A440" s="26">
        <v>45916</v>
      </c>
      <c r="B440" s="27" t="s">
        <v>13348</v>
      </c>
      <c r="C440" s="27" t="s">
        <v>13349</v>
      </c>
      <c r="D440" s="28">
        <v>12549.05</v>
      </c>
      <c r="E440" s="27" t="s">
        <v>7428</v>
      </c>
      <c r="F440" s="27" t="s">
        <v>7429</v>
      </c>
      <c r="G440" s="134" t="str">
        <f t="shared" si="6"/>
        <v>8233458</v>
      </c>
      <c r="H440" s="14" t="s">
        <v>58</v>
      </c>
      <c r="I440" s="14" t="s">
        <v>8523</v>
      </c>
      <c r="J440" s="23">
        <v>45918</v>
      </c>
      <c r="K440" s="14"/>
      <c r="L440" s="14"/>
      <c r="M440" s="14" t="s">
        <v>13375</v>
      </c>
      <c r="N440" s="27" t="s">
        <v>517</v>
      </c>
      <c r="O440" s="27" t="s">
        <v>518</v>
      </c>
      <c r="P440" s="27" t="s">
        <v>7368</v>
      </c>
      <c r="Q440" s="27" t="s">
        <v>309</v>
      </c>
      <c r="R440" s="27" t="s">
        <v>274</v>
      </c>
      <c r="S440" s="27" t="s">
        <v>7469</v>
      </c>
      <c r="T440" s="27" t="s">
        <v>7366</v>
      </c>
      <c r="U440" s="27" t="s">
        <v>7470</v>
      </c>
      <c r="V440" s="27" t="s">
        <v>521</v>
      </c>
      <c r="W440" s="27" t="s">
        <v>276</v>
      </c>
      <c r="X440" s="27" t="s">
        <v>260</v>
      </c>
      <c r="Y440" s="27" t="s">
        <v>26</v>
      </c>
      <c r="Z440" s="27" t="s">
        <v>26</v>
      </c>
      <c r="AA440" s="27" t="s">
        <v>26</v>
      </c>
      <c r="AB440" s="27" t="s">
        <v>26</v>
      </c>
    </row>
    <row r="441" spans="1:28">
      <c r="A441" s="26">
        <v>45916</v>
      </c>
      <c r="B441" s="27" t="s">
        <v>13348</v>
      </c>
      <c r="C441" s="27" t="s">
        <v>13349</v>
      </c>
      <c r="D441" s="28">
        <v>1518.69</v>
      </c>
      <c r="E441" s="27" t="s">
        <v>7430</v>
      </c>
      <c r="F441" s="27" t="s">
        <v>7431</v>
      </c>
      <c r="G441" s="134" t="str">
        <f t="shared" si="6"/>
        <v>8233448</v>
      </c>
      <c r="H441" s="14" t="s">
        <v>63</v>
      </c>
      <c r="I441" s="14" t="s">
        <v>7432</v>
      </c>
      <c r="J441" s="23">
        <v>45917</v>
      </c>
      <c r="K441" s="14"/>
      <c r="L441" s="14"/>
      <c r="M441" s="14" t="s">
        <v>13350</v>
      </c>
      <c r="N441" s="27" t="s">
        <v>517</v>
      </c>
      <c r="O441" s="27" t="s">
        <v>518</v>
      </c>
      <c r="P441" s="27" t="s">
        <v>7368</v>
      </c>
      <c r="Q441" s="27" t="s">
        <v>309</v>
      </c>
      <c r="R441" s="27" t="s">
        <v>274</v>
      </c>
      <c r="S441" s="27" t="s">
        <v>7471</v>
      </c>
      <c r="T441" s="27" t="s">
        <v>7366</v>
      </c>
      <c r="U441" s="27" t="s">
        <v>7472</v>
      </c>
      <c r="V441" s="27" t="s">
        <v>522</v>
      </c>
      <c r="W441" s="27" t="s">
        <v>276</v>
      </c>
      <c r="X441" s="27" t="s">
        <v>260</v>
      </c>
      <c r="Y441" s="27" t="s">
        <v>26</v>
      </c>
      <c r="Z441" s="27" t="s">
        <v>26</v>
      </c>
      <c r="AA441" s="27" t="s">
        <v>26</v>
      </c>
      <c r="AB441" s="27" t="s">
        <v>26</v>
      </c>
    </row>
    <row r="442" spans="1:28">
      <c r="A442" s="26">
        <v>45916</v>
      </c>
      <c r="B442" s="27" t="s">
        <v>13348</v>
      </c>
      <c r="C442" s="27" t="s">
        <v>13349</v>
      </c>
      <c r="D442" s="28">
        <v>230</v>
      </c>
      <c r="E442" s="27" t="s">
        <v>7433</v>
      </c>
      <c r="F442" s="27" t="s">
        <v>7434</v>
      </c>
      <c r="G442" s="134" t="str">
        <f t="shared" si="6"/>
        <v>8194961</v>
      </c>
      <c r="H442" s="14" t="s">
        <v>69</v>
      </c>
      <c r="I442" s="14" t="s">
        <v>8524</v>
      </c>
      <c r="J442" s="23">
        <v>45918</v>
      </c>
      <c r="K442" s="14"/>
      <c r="L442" s="14"/>
      <c r="M442" s="14" t="s">
        <v>13855</v>
      </c>
      <c r="N442" s="27" t="s">
        <v>347</v>
      </c>
      <c r="O442" s="27" t="s">
        <v>348</v>
      </c>
      <c r="P442" s="27" t="s">
        <v>349</v>
      </c>
      <c r="Q442" s="27" t="s">
        <v>218</v>
      </c>
      <c r="R442" s="27" t="s">
        <v>7473</v>
      </c>
      <c r="S442" s="27" t="s">
        <v>7366</v>
      </c>
      <c r="T442" s="27" t="s">
        <v>7474</v>
      </c>
      <c r="U442" s="27" t="s">
        <v>245</v>
      </c>
      <c r="V442" s="27" t="s">
        <v>214</v>
      </c>
      <c r="W442" s="27" t="s">
        <v>296</v>
      </c>
      <c r="X442" s="27" t="s">
        <v>26</v>
      </c>
      <c r="Y442" s="27" t="s">
        <v>26</v>
      </c>
      <c r="Z442" s="27" t="s">
        <v>26</v>
      </c>
      <c r="AA442" s="27" t="s">
        <v>26</v>
      </c>
      <c r="AB442" s="27" t="s">
        <v>26</v>
      </c>
    </row>
    <row r="443" spans="1:28">
      <c r="A443" s="26">
        <v>45916</v>
      </c>
      <c r="B443" s="27" t="s">
        <v>13348</v>
      </c>
      <c r="C443" s="27" t="s">
        <v>13349</v>
      </c>
      <c r="D443" s="28">
        <v>225</v>
      </c>
      <c r="E443" s="27" t="s">
        <v>7435</v>
      </c>
      <c r="F443" s="27" t="s">
        <v>7436</v>
      </c>
      <c r="G443" s="134" t="str">
        <f t="shared" si="6"/>
        <v>8194959</v>
      </c>
      <c r="H443" s="14" t="s">
        <v>69</v>
      </c>
      <c r="I443" s="14" t="s">
        <v>8525</v>
      </c>
      <c r="J443" s="23">
        <v>45918</v>
      </c>
      <c r="K443" s="14"/>
      <c r="L443" s="14"/>
      <c r="M443" s="14" t="s">
        <v>13855</v>
      </c>
      <c r="N443" s="27" t="s">
        <v>347</v>
      </c>
      <c r="O443" s="27" t="s">
        <v>345</v>
      </c>
      <c r="P443" s="27" t="s">
        <v>349</v>
      </c>
      <c r="Q443" s="27" t="s">
        <v>218</v>
      </c>
      <c r="R443" s="27" t="s">
        <v>7475</v>
      </c>
      <c r="S443" s="27" t="s">
        <v>7366</v>
      </c>
      <c r="T443" s="27" t="s">
        <v>7476</v>
      </c>
      <c r="U443" s="27" t="s">
        <v>245</v>
      </c>
      <c r="V443" s="27" t="s">
        <v>214</v>
      </c>
      <c r="W443" s="27" t="s">
        <v>252</v>
      </c>
      <c r="X443" s="27" t="s">
        <v>26</v>
      </c>
      <c r="Y443" s="27" t="s">
        <v>26</v>
      </c>
      <c r="Z443" s="27" t="s">
        <v>26</v>
      </c>
      <c r="AA443" s="27" t="s">
        <v>26</v>
      </c>
      <c r="AB443" s="27" t="s">
        <v>26</v>
      </c>
    </row>
    <row r="444" spans="1:28">
      <c r="A444" s="26">
        <v>45916</v>
      </c>
      <c r="B444" s="27" t="s">
        <v>13348</v>
      </c>
      <c r="C444" s="27" t="s">
        <v>13349</v>
      </c>
      <c r="D444" s="28">
        <v>198.45</v>
      </c>
      <c r="E444" s="27" t="s">
        <v>334</v>
      </c>
      <c r="F444" s="27" t="s">
        <v>7437</v>
      </c>
      <c r="G444" s="134" t="str">
        <f t="shared" si="6"/>
        <v>8233356</v>
      </c>
      <c r="H444" s="14" t="s">
        <v>52</v>
      </c>
      <c r="I444" s="14" t="s">
        <v>8526</v>
      </c>
      <c r="J444" s="23">
        <v>45917</v>
      </c>
      <c r="K444" s="14"/>
      <c r="L444" s="14"/>
      <c r="M444" s="14" t="s">
        <v>13363</v>
      </c>
      <c r="N444" s="27" t="s">
        <v>329</v>
      </c>
      <c r="O444" s="27" t="s">
        <v>330</v>
      </c>
      <c r="P444" s="27" t="s">
        <v>7368</v>
      </c>
      <c r="Q444" s="27" t="s">
        <v>331</v>
      </c>
      <c r="R444" s="27" t="s">
        <v>274</v>
      </c>
      <c r="S444" s="27" t="s">
        <v>7477</v>
      </c>
      <c r="T444" s="27" t="s">
        <v>7366</v>
      </c>
      <c r="U444" s="27" t="s">
        <v>335</v>
      </c>
      <c r="V444" s="27" t="s">
        <v>7478</v>
      </c>
      <c r="W444" s="27" t="s">
        <v>276</v>
      </c>
      <c r="X444" s="27" t="s">
        <v>333</v>
      </c>
      <c r="Y444" s="27" t="s">
        <v>26</v>
      </c>
      <c r="Z444" s="27" t="s">
        <v>26</v>
      </c>
      <c r="AA444" s="27" t="s">
        <v>26</v>
      </c>
      <c r="AB444" s="27" t="s">
        <v>26</v>
      </c>
    </row>
    <row r="445" spans="1:28">
      <c r="A445" s="26">
        <v>45916</v>
      </c>
      <c r="B445" s="27" t="s">
        <v>13348</v>
      </c>
      <c r="C445" s="27" t="s">
        <v>13349</v>
      </c>
      <c r="D445" s="28">
        <v>111.5</v>
      </c>
      <c r="E445" s="27" t="s">
        <v>7438</v>
      </c>
      <c r="F445" s="27" t="s">
        <v>7439</v>
      </c>
      <c r="G445" s="134" t="str">
        <f t="shared" si="6"/>
        <v>8233384</v>
      </c>
      <c r="H445" s="14">
        <v>6400</v>
      </c>
      <c r="I445" s="14">
        <v>48753</v>
      </c>
      <c r="J445" s="23"/>
      <c r="K445" s="14"/>
      <c r="L445" s="14"/>
      <c r="M445" s="14" t="s">
        <v>13404</v>
      </c>
      <c r="N445" s="27" t="s">
        <v>517</v>
      </c>
      <c r="O445" s="27" t="s">
        <v>518</v>
      </c>
      <c r="P445" s="27" t="s">
        <v>7368</v>
      </c>
      <c r="Q445" s="27" t="s">
        <v>309</v>
      </c>
      <c r="R445" s="27" t="s">
        <v>274</v>
      </c>
      <c r="S445" s="27" t="s">
        <v>7479</v>
      </c>
      <c r="T445" s="27" t="s">
        <v>7366</v>
      </c>
      <c r="U445" s="27" t="s">
        <v>7480</v>
      </c>
      <c r="V445" s="27" t="s">
        <v>666</v>
      </c>
      <c r="W445" s="27" t="s">
        <v>276</v>
      </c>
      <c r="X445" s="27" t="s">
        <v>260</v>
      </c>
      <c r="Y445" s="27" t="s">
        <v>26</v>
      </c>
      <c r="Z445" s="27" t="s">
        <v>26</v>
      </c>
      <c r="AA445" s="27" t="s">
        <v>26</v>
      </c>
      <c r="AB445" s="27" t="s">
        <v>26</v>
      </c>
    </row>
    <row r="446" spans="1:28">
      <c r="A446" s="26">
        <v>45916</v>
      </c>
      <c r="B446" s="27" t="s">
        <v>13348</v>
      </c>
      <c r="C446" s="27" t="s">
        <v>13349</v>
      </c>
      <c r="D446" s="28">
        <v>90</v>
      </c>
      <c r="E446" s="27" t="s">
        <v>7440</v>
      </c>
      <c r="F446" s="27" t="s">
        <v>7441</v>
      </c>
      <c r="G446" s="134" t="str">
        <f t="shared" si="6"/>
        <v>8233482</v>
      </c>
      <c r="H446" s="14" t="s">
        <v>55</v>
      </c>
      <c r="I446" s="14" t="s">
        <v>8527</v>
      </c>
      <c r="J446" s="23">
        <v>45918</v>
      </c>
      <c r="K446" s="14"/>
      <c r="L446" s="14"/>
      <c r="M446" s="14" t="s">
        <v>13374</v>
      </c>
      <c r="N446" s="27" t="s">
        <v>517</v>
      </c>
      <c r="O446" s="27" t="s">
        <v>795</v>
      </c>
      <c r="P446" s="27" t="s">
        <v>7368</v>
      </c>
      <c r="Q446" s="27" t="s">
        <v>309</v>
      </c>
      <c r="R446" s="27" t="s">
        <v>274</v>
      </c>
      <c r="S446" s="27" t="s">
        <v>7481</v>
      </c>
      <c r="T446" s="27" t="s">
        <v>7366</v>
      </c>
      <c r="U446" s="27" t="s">
        <v>7482</v>
      </c>
      <c r="V446" s="27" t="s">
        <v>523</v>
      </c>
      <c r="W446" s="27" t="s">
        <v>276</v>
      </c>
      <c r="X446" s="27" t="s">
        <v>260</v>
      </c>
      <c r="Y446" s="27" t="s">
        <v>26</v>
      </c>
      <c r="Z446" s="27" t="s">
        <v>26</v>
      </c>
      <c r="AA446" s="27" t="s">
        <v>26</v>
      </c>
      <c r="AB446" s="27" t="s">
        <v>26</v>
      </c>
    </row>
    <row r="447" spans="1:28">
      <c r="A447" s="26">
        <v>45916</v>
      </c>
      <c r="B447" s="27" t="s">
        <v>13348</v>
      </c>
      <c r="C447" s="27" t="s">
        <v>13349</v>
      </c>
      <c r="D447" s="28">
        <v>2331.5500000000002</v>
      </c>
      <c r="E447" s="27" t="s">
        <v>7442</v>
      </c>
      <c r="F447" s="27" t="s">
        <v>7443</v>
      </c>
      <c r="G447" s="134" t="str">
        <f t="shared" si="6"/>
        <v>8233418</v>
      </c>
      <c r="H447" s="14" t="s">
        <v>62</v>
      </c>
      <c r="I447" s="14" t="s">
        <v>7444</v>
      </c>
      <c r="J447" s="23">
        <v>45917</v>
      </c>
      <c r="K447" s="14"/>
      <c r="L447" s="14"/>
      <c r="M447" s="14" t="s">
        <v>13383</v>
      </c>
      <c r="N447" s="27" t="s">
        <v>517</v>
      </c>
      <c r="O447" s="27" t="s">
        <v>518</v>
      </c>
      <c r="P447" s="27" t="s">
        <v>7368</v>
      </c>
      <c r="Q447" s="27" t="s">
        <v>309</v>
      </c>
      <c r="R447" s="27" t="s">
        <v>274</v>
      </c>
      <c r="S447" s="27" t="s">
        <v>7483</v>
      </c>
      <c r="T447" s="27" t="s">
        <v>7366</v>
      </c>
      <c r="U447" s="27" t="s">
        <v>7484</v>
      </c>
      <c r="V447" s="27" t="s">
        <v>523</v>
      </c>
      <c r="W447" s="27" t="s">
        <v>260</v>
      </c>
      <c r="X447" s="27" t="s">
        <v>26</v>
      </c>
      <c r="Y447" s="27" t="s">
        <v>26</v>
      </c>
      <c r="Z447" s="27" t="s">
        <v>26</v>
      </c>
      <c r="AA447" s="27" t="s">
        <v>26</v>
      </c>
      <c r="AB447" s="27" t="s">
        <v>26</v>
      </c>
    </row>
    <row r="448" spans="1:28">
      <c r="A448" s="26">
        <v>45916</v>
      </c>
      <c r="B448" s="27" t="s">
        <v>13348</v>
      </c>
      <c r="C448" s="27" t="s">
        <v>13349</v>
      </c>
      <c r="D448" s="28">
        <v>861.1</v>
      </c>
      <c r="E448" s="27" t="s">
        <v>7445</v>
      </c>
      <c r="F448" s="27" t="s">
        <v>7446</v>
      </c>
      <c r="G448" s="134" t="str">
        <f t="shared" si="6"/>
        <v>8233428</v>
      </c>
      <c r="H448" s="14" t="s">
        <v>62</v>
      </c>
      <c r="I448" s="14" t="s">
        <v>7444</v>
      </c>
      <c r="J448" s="23">
        <v>45917</v>
      </c>
      <c r="K448" s="14"/>
      <c r="L448" s="14"/>
      <c r="M448" s="14" t="s">
        <v>13383</v>
      </c>
      <c r="N448" s="27" t="s">
        <v>517</v>
      </c>
      <c r="O448" s="27" t="s">
        <v>518</v>
      </c>
      <c r="P448" s="27" t="s">
        <v>7368</v>
      </c>
      <c r="Q448" s="27" t="s">
        <v>309</v>
      </c>
      <c r="R448" s="27" t="s">
        <v>274</v>
      </c>
      <c r="S448" s="27" t="s">
        <v>7485</v>
      </c>
      <c r="T448" s="27" t="s">
        <v>7366</v>
      </c>
      <c r="U448" s="27" t="s">
        <v>7486</v>
      </c>
      <c r="V448" s="27" t="s">
        <v>523</v>
      </c>
      <c r="W448" s="27" t="s">
        <v>260</v>
      </c>
      <c r="X448" s="27" t="s">
        <v>26</v>
      </c>
      <c r="Y448" s="27" t="s">
        <v>26</v>
      </c>
      <c r="Z448" s="27" t="s">
        <v>26</v>
      </c>
      <c r="AA448" s="27" t="s">
        <v>26</v>
      </c>
      <c r="AB448" s="27" t="s">
        <v>26</v>
      </c>
    </row>
    <row r="449" spans="1:28">
      <c r="A449" s="26">
        <v>45917</v>
      </c>
      <c r="B449" s="27" t="s">
        <v>13348</v>
      </c>
      <c r="C449" s="27" t="s">
        <v>13349</v>
      </c>
      <c r="D449" s="28">
        <v>925473.28000000003</v>
      </c>
      <c r="E449" s="27" t="s">
        <v>7447</v>
      </c>
      <c r="F449" s="27" t="s">
        <v>7448</v>
      </c>
      <c r="G449" s="134" t="str">
        <f t="shared" si="6"/>
        <v>6826008</v>
      </c>
      <c r="H449" s="14" t="s">
        <v>98</v>
      </c>
      <c r="I449" s="14" t="s">
        <v>8528</v>
      </c>
      <c r="J449" s="23">
        <v>45930</v>
      </c>
      <c r="K449" s="14"/>
      <c r="L449" s="14"/>
      <c r="M449" s="14" t="s">
        <v>13563</v>
      </c>
      <c r="N449" s="27" t="s">
        <v>4390</v>
      </c>
      <c r="O449" s="27" t="s">
        <v>4391</v>
      </c>
      <c r="P449" s="27" t="s">
        <v>7487</v>
      </c>
      <c r="Q449" s="27" t="s">
        <v>309</v>
      </c>
      <c r="R449" s="27" t="s">
        <v>274</v>
      </c>
      <c r="S449" s="27" t="s">
        <v>7488</v>
      </c>
      <c r="T449" s="27" t="s">
        <v>7489</v>
      </c>
      <c r="U449" s="27" t="s">
        <v>7490</v>
      </c>
      <c r="V449" s="27" t="s">
        <v>535</v>
      </c>
      <c r="W449" s="27" t="s">
        <v>276</v>
      </c>
      <c r="X449" s="27" t="s">
        <v>260</v>
      </c>
      <c r="Y449" s="27" t="s">
        <v>26</v>
      </c>
      <c r="Z449" s="27" t="s">
        <v>26</v>
      </c>
      <c r="AA449" s="27" t="s">
        <v>26</v>
      </c>
      <c r="AB449" s="27" t="s">
        <v>26</v>
      </c>
    </row>
    <row r="450" spans="1:28">
      <c r="A450" s="26">
        <v>45917</v>
      </c>
      <c r="B450" s="27" t="s">
        <v>13348</v>
      </c>
      <c r="C450" s="27" t="s">
        <v>13349</v>
      </c>
      <c r="D450" s="28">
        <v>925473.28000000003</v>
      </c>
      <c r="E450" s="27" t="s">
        <v>7449</v>
      </c>
      <c r="F450" s="27" t="s">
        <v>7450</v>
      </c>
      <c r="G450" s="134" t="str">
        <f t="shared" si="6"/>
        <v>6826017</v>
      </c>
      <c r="H450" s="14" t="s">
        <v>70</v>
      </c>
      <c r="I450" s="14" t="s">
        <v>8529</v>
      </c>
      <c r="J450" s="23">
        <v>45929</v>
      </c>
      <c r="K450" s="14"/>
      <c r="L450" s="14"/>
      <c r="M450" s="14" t="s">
        <v>13562</v>
      </c>
      <c r="N450" s="27" t="s">
        <v>4390</v>
      </c>
      <c r="O450" s="27" t="s">
        <v>4391</v>
      </c>
      <c r="P450" s="27" t="s">
        <v>7487</v>
      </c>
      <c r="Q450" s="27" t="s">
        <v>309</v>
      </c>
      <c r="R450" s="27" t="s">
        <v>274</v>
      </c>
      <c r="S450" s="27" t="s">
        <v>7491</v>
      </c>
      <c r="T450" s="27" t="s">
        <v>7489</v>
      </c>
      <c r="U450" s="27" t="s">
        <v>7492</v>
      </c>
      <c r="V450" s="27" t="s">
        <v>535</v>
      </c>
      <c r="W450" s="27" t="s">
        <v>276</v>
      </c>
      <c r="X450" s="27" t="s">
        <v>260</v>
      </c>
      <c r="Y450" s="27" t="s">
        <v>26</v>
      </c>
      <c r="Z450" s="27" t="s">
        <v>26</v>
      </c>
      <c r="AA450" s="27" t="s">
        <v>26</v>
      </c>
      <c r="AB450" s="27" t="s">
        <v>26</v>
      </c>
    </row>
    <row r="451" spans="1:28">
      <c r="A451" s="26">
        <v>45917</v>
      </c>
      <c r="B451" s="27" t="s">
        <v>13348</v>
      </c>
      <c r="C451" s="27" t="s">
        <v>13349</v>
      </c>
      <c r="D451" s="28">
        <v>874944.02</v>
      </c>
      <c r="E451" s="27" t="s">
        <v>7792</v>
      </c>
      <c r="F451" s="27" t="s">
        <v>7793</v>
      </c>
      <c r="G451" s="134" t="str">
        <f t="shared" ref="G451:G514" si="7">MID(F451,4,7)</f>
        <v>2731239</v>
      </c>
      <c r="H451" s="17" t="s">
        <v>83</v>
      </c>
      <c r="I451" s="17" t="s">
        <v>186</v>
      </c>
      <c r="J451" s="92">
        <v>45917</v>
      </c>
      <c r="K451" s="17" t="s">
        <v>13987</v>
      </c>
      <c r="L451" s="17" t="s">
        <v>13988</v>
      </c>
      <c r="M451" s="17" t="s">
        <v>186</v>
      </c>
      <c r="N451" s="27" t="s">
        <v>357</v>
      </c>
      <c r="O451" s="27" t="s">
        <v>277</v>
      </c>
      <c r="P451" s="27" t="s">
        <v>343</v>
      </c>
      <c r="Q451" s="27" t="s">
        <v>218</v>
      </c>
      <c r="R451" s="27" t="s">
        <v>7794</v>
      </c>
      <c r="S451" s="27" t="s">
        <v>7489</v>
      </c>
      <c r="T451" s="27" t="s">
        <v>7795</v>
      </c>
      <c r="U451" s="27" t="s">
        <v>239</v>
      </c>
      <c r="V451" s="27" t="s">
        <v>7796</v>
      </c>
      <c r="W451" s="27" t="s">
        <v>260</v>
      </c>
      <c r="X451" s="27" t="s">
        <v>26</v>
      </c>
      <c r="Y451" s="27" t="s">
        <v>26</v>
      </c>
      <c r="Z451" s="27" t="s">
        <v>26</v>
      </c>
      <c r="AA451" s="27" t="s">
        <v>26</v>
      </c>
      <c r="AB451" s="27" t="s">
        <v>26</v>
      </c>
    </row>
    <row r="452" spans="1:28">
      <c r="A452" s="26">
        <v>45917</v>
      </c>
      <c r="B452" s="27" t="s">
        <v>13348</v>
      </c>
      <c r="C452" s="27" t="s">
        <v>13349</v>
      </c>
      <c r="D452" s="28">
        <v>49682</v>
      </c>
      <c r="E452" s="27" t="s">
        <v>351</v>
      </c>
      <c r="F452" s="27" t="s">
        <v>7493</v>
      </c>
      <c r="G452" s="134" t="str">
        <f t="shared" si="7"/>
        <v>2731231</v>
      </c>
      <c r="H452" s="14" t="s">
        <v>57</v>
      </c>
      <c r="I452" s="14" t="s">
        <v>7494</v>
      </c>
      <c r="J452" s="23">
        <v>45917</v>
      </c>
      <c r="K452" s="14"/>
      <c r="L452" s="14"/>
      <c r="M452" s="14" t="s">
        <v>13370</v>
      </c>
      <c r="N452" s="27" t="s">
        <v>352</v>
      </c>
      <c r="O452" s="27" t="s">
        <v>353</v>
      </c>
      <c r="P452" s="27" t="s">
        <v>354</v>
      </c>
      <c r="Q452" s="27" t="s">
        <v>218</v>
      </c>
      <c r="R452" s="27" t="s">
        <v>7499</v>
      </c>
      <c r="S452" s="27" t="s">
        <v>7489</v>
      </c>
      <c r="T452" s="27" t="s">
        <v>355</v>
      </c>
      <c r="U452" s="27" t="s">
        <v>217</v>
      </c>
      <c r="V452" s="27" t="s">
        <v>214</v>
      </c>
      <c r="W452" s="27" t="s">
        <v>252</v>
      </c>
      <c r="X452" s="27" t="s">
        <v>26</v>
      </c>
      <c r="Y452" s="27" t="s">
        <v>26</v>
      </c>
      <c r="Z452" s="27" t="s">
        <v>26</v>
      </c>
      <c r="AA452" s="27" t="s">
        <v>26</v>
      </c>
      <c r="AB452" s="27" t="s">
        <v>26</v>
      </c>
    </row>
    <row r="453" spans="1:28">
      <c r="A453" s="26">
        <v>45917</v>
      </c>
      <c r="B453" s="27" t="s">
        <v>13348</v>
      </c>
      <c r="C453" s="27" t="s">
        <v>13349</v>
      </c>
      <c r="D453" s="28">
        <v>48565</v>
      </c>
      <c r="E453" s="27" t="s">
        <v>682</v>
      </c>
      <c r="F453" s="27" t="s">
        <v>7495</v>
      </c>
      <c r="G453" s="134" t="str">
        <f t="shared" si="7"/>
        <v>2731233</v>
      </c>
      <c r="H453" s="14" t="s">
        <v>75</v>
      </c>
      <c r="I453" s="14" t="s">
        <v>7496</v>
      </c>
      <c r="J453" s="23">
        <v>45917</v>
      </c>
      <c r="K453" s="14"/>
      <c r="L453" s="14"/>
      <c r="M453" s="14" t="s">
        <v>13427</v>
      </c>
      <c r="N453" s="27" t="s">
        <v>684</v>
      </c>
      <c r="O453" s="27" t="s">
        <v>685</v>
      </c>
      <c r="P453" s="27" t="s">
        <v>7151</v>
      </c>
      <c r="Q453" s="27" t="s">
        <v>686</v>
      </c>
      <c r="R453" s="27" t="s">
        <v>218</v>
      </c>
      <c r="S453" s="27" t="s">
        <v>7500</v>
      </c>
      <c r="T453" s="27" t="s">
        <v>7489</v>
      </c>
      <c r="U453" s="27" t="s">
        <v>687</v>
      </c>
      <c r="V453" s="27" t="s">
        <v>217</v>
      </c>
      <c r="W453" s="27" t="s">
        <v>214</v>
      </c>
      <c r="X453" s="27" t="s">
        <v>257</v>
      </c>
      <c r="Y453" s="27" t="s">
        <v>26</v>
      </c>
      <c r="Z453" s="27" t="s">
        <v>26</v>
      </c>
      <c r="AA453" s="27" t="s">
        <v>26</v>
      </c>
      <c r="AB453" s="27" t="s">
        <v>26</v>
      </c>
    </row>
    <row r="454" spans="1:28">
      <c r="A454" s="26">
        <v>45917</v>
      </c>
      <c r="B454" s="27" t="s">
        <v>13348</v>
      </c>
      <c r="C454" s="27" t="s">
        <v>13349</v>
      </c>
      <c r="D454" s="28">
        <v>25102.16</v>
      </c>
      <c r="E454" s="27" t="s">
        <v>7497</v>
      </c>
      <c r="F454" s="27" t="s">
        <v>7498</v>
      </c>
      <c r="G454" s="134" t="str">
        <f t="shared" si="7"/>
        <v>6825990</v>
      </c>
      <c r="H454" s="14">
        <v>6073</v>
      </c>
      <c r="I454" s="14">
        <v>1035</v>
      </c>
      <c r="J454" s="23">
        <v>45919</v>
      </c>
      <c r="K454" s="14">
        <v>151085</v>
      </c>
      <c r="L454" s="14"/>
      <c r="M454" s="14" t="s">
        <v>13449</v>
      </c>
      <c r="N454" s="27" t="s">
        <v>4390</v>
      </c>
      <c r="O454" s="27" t="s">
        <v>4391</v>
      </c>
      <c r="P454" s="27" t="s">
        <v>7487</v>
      </c>
      <c r="Q454" s="27" t="s">
        <v>309</v>
      </c>
      <c r="R454" s="27" t="s">
        <v>274</v>
      </c>
      <c r="S454" s="27" t="s">
        <v>7501</v>
      </c>
      <c r="T454" s="27" t="s">
        <v>7489</v>
      </c>
      <c r="U454" s="27" t="s">
        <v>7502</v>
      </c>
      <c r="V454" s="27" t="s">
        <v>535</v>
      </c>
      <c r="W454" s="27" t="s">
        <v>276</v>
      </c>
      <c r="X454" s="27" t="s">
        <v>260</v>
      </c>
      <c r="Y454" s="27" t="s">
        <v>26</v>
      </c>
      <c r="Z454" s="27" t="s">
        <v>26</v>
      </c>
      <c r="AA454" s="27" t="s">
        <v>26</v>
      </c>
      <c r="AB454" s="27" t="s">
        <v>26</v>
      </c>
    </row>
    <row r="455" spans="1:28">
      <c r="A455" s="26">
        <v>45917</v>
      </c>
      <c r="B455" s="27" t="s">
        <v>13348</v>
      </c>
      <c r="C455" s="27" t="s">
        <v>13349</v>
      </c>
      <c r="D455" s="28">
        <v>23980.55</v>
      </c>
      <c r="E455" s="27" t="s">
        <v>7797</v>
      </c>
      <c r="F455" s="27" t="s">
        <v>7798</v>
      </c>
      <c r="G455" s="134" t="str">
        <f t="shared" si="7"/>
        <v>6826044</v>
      </c>
      <c r="H455" s="17" t="s">
        <v>83</v>
      </c>
      <c r="I455" s="17" t="s">
        <v>186</v>
      </c>
      <c r="J455" s="92">
        <v>45917</v>
      </c>
      <c r="K455" s="17" t="s">
        <v>13989</v>
      </c>
      <c r="L455" s="17" t="s">
        <v>13990</v>
      </c>
      <c r="M455" s="17" t="s">
        <v>186</v>
      </c>
      <c r="N455" s="27" t="s">
        <v>4390</v>
      </c>
      <c r="O455" s="27" t="s">
        <v>4391</v>
      </c>
      <c r="P455" s="27" t="s">
        <v>7487</v>
      </c>
      <c r="Q455" s="27" t="s">
        <v>309</v>
      </c>
      <c r="R455" s="27" t="s">
        <v>274</v>
      </c>
      <c r="S455" s="27" t="s">
        <v>7799</v>
      </c>
      <c r="T455" s="27" t="s">
        <v>7489</v>
      </c>
      <c r="U455" s="27" t="s">
        <v>7800</v>
      </c>
      <c r="V455" s="27" t="s">
        <v>535</v>
      </c>
      <c r="W455" s="27" t="s">
        <v>276</v>
      </c>
      <c r="X455" s="27" t="s">
        <v>260</v>
      </c>
      <c r="Y455" s="27" t="s">
        <v>26</v>
      </c>
      <c r="Z455" s="27" t="s">
        <v>26</v>
      </c>
      <c r="AA455" s="27" t="s">
        <v>26</v>
      </c>
      <c r="AB455" s="27" t="s">
        <v>26</v>
      </c>
    </row>
    <row r="456" spans="1:28">
      <c r="A456" s="26">
        <v>45917</v>
      </c>
      <c r="B456" s="27" t="s">
        <v>13348</v>
      </c>
      <c r="C456" s="27" t="s">
        <v>13349</v>
      </c>
      <c r="D456" s="28">
        <v>22891.599999999999</v>
      </c>
      <c r="E456" s="27" t="s">
        <v>7801</v>
      </c>
      <c r="F456" s="27" t="s">
        <v>7802</v>
      </c>
      <c r="G456" s="134" t="str">
        <f t="shared" si="7"/>
        <v>2731242</v>
      </c>
      <c r="H456" s="17" t="s">
        <v>83</v>
      </c>
      <c r="I456" s="17" t="s">
        <v>186</v>
      </c>
      <c r="J456" s="92">
        <v>45917</v>
      </c>
      <c r="K456" s="17" t="s">
        <v>13991</v>
      </c>
      <c r="L456" s="17" t="s">
        <v>13992</v>
      </c>
      <c r="M456" s="17" t="s">
        <v>186</v>
      </c>
      <c r="N456" s="27" t="s">
        <v>357</v>
      </c>
      <c r="O456" s="27" t="s">
        <v>277</v>
      </c>
      <c r="P456" s="27" t="s">
        <v>343</v>
      </c>
      <c r="Q456" s="27" t="s">
        <v>218</v>
      </c>
      <c r="R456" s="27" t="s">
        <v>7803</v>
      </c>
      <c r="S456" s="27" t="s">
        <v>7489</v>
      </c>
      <c r="T456" s="27" t="s">
        <v>7804</v>
      </c>
      <c r="U456" s="27" t="s">
        <v>239</v>
      </c>
      <c r="V456" s="27" t="s">
        <v>7805</v>
      </c>
      <c r="W456" s="27" t="s">
        <v>260</v>
      </c>
      <c r="X456" s="27" t="s">
        <v>26</v>
      </c>
      <c r="Y456" s="27" t="s">
        <v>26</v>
      </c>
      <c r="Z456" s="27" t="s">
        <v>26</v>
      </c>
      <c r="AA456" s="27" t="s">
        <v>26</v>
      </c>
      <c r="AB456" s="27" t="s">
        <v>26</v>
      </c>
    </row>
    <row r="457" spans="1:28">
      <c r="A457" s="26">
        <v>45917</v>
      </c>
      <c r="B457" s="27" t="s">
        <v>13348</v>
      </c>
      <c r="C457" s="27" t="s">
        <v>13349</v>
      </c>
      <c r="D457" s="28">
        <v>14123.72</v>
      </c>
      <c r="E457" s="27" t="s">
        <v>26</v>
      </c>
      <c r="F457" s="27" t="s">
        <v>7503</v>
      </c>
      <c r="G457" s="134" t="str">
        <f t="shared" si="7"/>
        <v>6825954</v>
      </c>
      <c r="H457" s="14" t="s">
        <v>60</v>
      </c>
      <c r="I457" s="14" t="s">
        <v>8530</v>
      </c>
      <c r="J457" s="23">
        <v>45918</v>
      </c>
      <c r="K457" s="14"/>
      <c r="L457" s="14"/>
      <c r="M457" s="14" t="s">
        <v>13364</v>
      </c>
      <c r="N457" s="27" t="s">
        <v>372</v>
      </c>
      <c r="O457" s="27" t="s">
        <v>373</v>
      </c>
      <c r="P457" s="27" t="s">
        <v>7487</v>
      </c>
      <c r="Q457" s="27" t="s">
        <v>374</v>
      </c>
      <c r="R457" s="27" t="s">
        <v>274</v>
      </c>
      <c r="S457" s="27" t="s">
        <v>7506</v>
      </c>
      <c r="T457" s="27" t="s">
        <v>7489</v>
      </c>
      <c r="U457" s="27" t="s">
        <v>375</v>
      </c>
      <c r="V457" s="27" t="s">
        <v>376</v>
      </c>
      <c r="W457" s="27" t="s">
        <v>276</v>
      </c>
      <c r="X457" s="27" t="s">
        <v>296</v>
      </c>
      <c r="Y457" s="27" t="s">
        <v>26</v>
      </c>
      <c r="Z457" s="27" t="s">
        <v>26</v>
      </c>
      <c r="AA457" s="27" t="s">
        <v>26</v>
      </c>
      <c r="AB457" s="27" t="s">
        <v>26</v>
      </c>
    </row>
    <row r="458" spans="1:28">
      <c r="A458" s="26">
        <v>45917</v>
      </c>
      <c r="B458" s="27" t="s">
        <v>13348</v>
      </c>
      <c r="C458" s="27" t="s">
        <v>13349</v>
      </c>
      <c r="D458" s="28">
        <v>13783</v>
      </c>
      <c r="E458" s="27" t="s">
        <v>715</v>
      </c>
      <c r="F458" s="27" t="s">
        <v>7504</v>
      </c>
      <c r="G458" s="134" t="str">
        <f t="shared" si="7"/>
        <v>2731235</v>
      </c>
      <c r="H458" s="14" t="s">
        <v>75</v>
      </c>
      <c r="I458" s="14" t="s">
        <v>7505</v>
      </c>
      <c r="J458" s="23">
        <v>45917</v>
      </c>
      <c r="K458" s="14"/>
      <c r="L458" s="14"/>
      <c r="M458" s="14" t="s">
        <v>13427</v>
      </c>
      <c r="N458" s="27" t="s">
        <v>684</v>
      </c>
      <c r="O458" s="27" t="s">
        <v>685</v>
      </c>
      <c r="P458" s="27" t="s">
        <v>7151</v>
      </c>
      <c r="Q458" s="27" t="s">
        <v>686</v>
      </c>
      <c r="R458" s="27" t="s">
        <v>218</v>
      </c>
      <c r="S458" s="27" t="s">
        <v>7507</v>
      </c>
      <c r="T458" s="27" t="s">
        <v>7489</v>
      </c>
      <c r="U458" s="27" t="s">
        <v>716</v>
      </c>
      <c r="V458" s="27" t="s">
        <v>217</v>
      </c>
      <c r="W458" s="27" t="s">
        <v>214</v>
      </c>
      <c r="X458" s="27" t="s">
        <v>257</v>
      </c>
      <c r="Y458" s="27" t="s">
        <v>26</v>
      </c>
      <c r="Z458" s="27" t="s">
        <v>26</v>
      </c>
      <c r="AA458" s="27" t="s">
        <v>26</v>
      </c>
      <c r="AB458" s="27" t="s">
        <v>26</v>
      </c>
    </row>
    <row r="459" spans="1:28">
      <c r="A459" s="26">
        <v>45917</v>
      </c>
      <c r="B459" s="27" t="s">
        <v>13348</v>
      </c>
      <c r="C459" s="27" t="s">
        <v>13349</v>
      </c>
      <c r="D459" s="28">
        <v>12860</v>
      </c>
      <c r="E459" s="27" t="s">
        <v>7806</v>
      </c>
      <c r="F459" s="27" t="s">
        <v>7807</v>
      </c>
      <c r="G459" s="134" t="str">
        <f t="shared" si="7"/>
        <v>6826035</v>
      </c>
      <c r="H459" s="17" t="s">
        <v>83</v>
      </c>
      <c r="I459" s="17" t="s">
        <v>186</v>
      </c>
      <c r="J459" s="92">
        <v>45917</v>
      </c>
      <c r="K459" s="17" t="s">
        <v>13993</v>
      </c>
      <c r="L459" s="17" t="s">
        <v>13994</v>
      </c>
      <c r="M459" s="17" t="s">
        <v>186</v>
      </c>
      <c r="N459" s="27" t="s">
        <v>4390</v>
      </c>
      <c r="O459" s="27" t="s">
        <v>4391</v>
      </c>
      <c r="P459" s="27" t="s">
        <v>7487</v>
      </c>
      <c r="Q459" s="27" t="s">
        <v>309</v>
      </c>
      <c r="R459" s="27" t="s">
        <v>274</v>
      </c>
      <c r="S459" s="27" t="s">
        <v>7808</v>
      </c>
      <c r="T459" s="27" t="s">
        <v>7489</v>
      </c>
      <c r="U459" s="27" t="s">
        <v>7809</v>
      </c>
      <c r="V459" s="27" t="s">
        <v>535</v>
      </c>
      <c r="W459" s="27" t="s">
        <v>276</v>
      </c>
      <c r="X459" s="27" t="s">
        <v>260</v>
      </c>
      <c r="Y459" s="27" t="s">
        <v>26</v>
      </c>
      <c r="Z459" s="27" t="s">
        <v>26</v>
      </c>
      <c r="AA459" s="27" t="s">
        <v>26</v>
      </c>
      <c r="AB459" s="27" t="s">
        <v>26</v>
      </c>
    </row>
    <row r="460" spans="1:28">
      <c r="A460" s="26">
        <v>45917</v>
      </c>
      <c r="B460" s="27" t="s">
        <v>13348</v>
      </c>
      <c r="C460" s="27" t="s">
        <v>13349</v>
      </c>
      <c r="D460" s="28">
        <v>12600</v>
      </c>
      <c r="E460" s="27" t="s">
        <v>7508</v>
      </c>
      <c r="F460" s="27" t="s">
        <v>7509</v>
      </c>
      <c r="G460" s="134" t="str">
        <f t="shared" si="7"/>
        <v>5744858</v>
      </c>
      <c r="H460" s="14" t="s">
        <v>67</v>
      </c>
      <c r="I460" s="14" t="s">
        <v>8531</v>
      </c>
      <c r="J460" s="23">
        <v>45922</v>
      </c>
      <c r="K460" s="14"/>
      <c r="L460" s="29"/>
      <c r="M460" s="14" t="s">
        <v>13356</v>
      </c>
      <c r="N460" s="27" t="s">
        <v>7510</v>
      </c>
      <c r="O460" s="27" t="s">
        <v>7511</v>
      </c>
      <c r="P460" s="27" t="s">
        <v>7512</v>
      </c>
      <c r="Q460" s="27" t="s">
        <v>250</v>
      </c>
      <c r="R460" s="27" t="s">
        <v>7513</v>
      </c>
      <c r="S460" s="27" t="s">
        <v>7489</v>
      </c>
      <c r="T460" s="27" t="s">
        <v>7514</v>
      </c>
      <c r="U460" s="27" t="s">
        <v>217</v>
      </c>
      <c r="V460" s="27" t="s">
        <v>214</v>
      </c>
      <c r="W460" s="27" t="s">
        <v>304</v>
      </c>
      <c r="X460" s="27" t="s">
        <v>26</v>
      </c>
      <c r="Y460" s="27" t="s">
        <v>26</v>
      </c>
      <c r="Z460" s="27" t="s">
        <v>26</v>
      </c>
      <c r="AA460" s="27" t="s">
        <v>26</v>
      </c>
      <c r="AB460" s="27" t="s">
        <v>26</v>
      </c>
    </row>
    <row r="461" spans="1:28">
      <c r="A461" s="26">
        <v>45917</v>
      </c>
      <c r="B461" s="27" t="s">
        <v>13348</v>
      </c>
      <c r="C461" s="27" t="s">
        <v>13349</v>
      </c>
      <c r="D461" s="28">
        <v>2963.34</v>
      </c>
      <c r="E461" s="27" t="s">
        <v>485</v>
      </c>
      <c r="F461" s="27" t="s">
        <v>7810</v>
      </c>
      <c r="G461" s="134" t="str">
        <f t="shared" si="7"/>
        <v>2731229</v>
      </c>
      <c r="H461" s="17" t="s">
        <v>83</v>
      </c>
      <c r="I461" s="17" t="s">
        <v>186</v>
      </c>
      <c r="J461" s="92">
        <v>45917</v>
      </c>
      <c r="K461" s="17" t="s">
        <v>13995</v>
      </c>
      <c r="L461" s="17" t="s">
        <v>13996</v>
      </c>
      <c r="M461" s="17" t="s">
        <v>186</v>
      </c>
      <c r="N461" s="27" t="s">
        <v>486</v>
      </c>
      <c r="O461" s="27" t="s">
        <v>487</v>
      </c>
      <c r="P461" s="27" t="s">
        <v>7235</v>
      </c>
      <c r="Q461" s="27" t="s">
        <v>488</v>
      </c>
      <c r="R461" s="27" t="s">
        <v>250</v>
      </c>
      <c r="S461" s="27" t="s">
        <v>7811</v>
      </c>
      <c r="T461" s="27" t="s">
        <v>7489</v>
      </c>
      <c r="U461" s="27" t="s">
        <v>489</v>
      </c>
      <c r="V461" s="27" t="s">
        <v>217</v>
      </c>
      <c r="W461" s="27" t="s">
        <v>7812</v>
      </c>
      <c r="X461" s="27" t="s">
        <v>214</v>
      </c>
      <c r="Y461" s="27" t="s">
        <v>260</v>
      </c>
      <c r="Z461" s="27" t="s">
        <v>26</v>
      </c>
      <c r="AA461" s="27" t="s">
        <v>26</v>
      </c>
      <c r="AB461" s="27" t="s">
        <v>26</v>
      </c>
    </row>
    <row r="462" spans="1:28">
      <c r="A462" s="26">
        <v>45917</v>
      </c>
      <c r="B462" s="27" t="s">
        <v>13348</v>
      </c>
      <c r="C462" s="27" t="s">
        <v>13349</v>
      </c>
      <c r="D462" s="28">
        <v>2565.5100000000002</v>
      </c>
      <c r="E462" s="27" t="s">
        <v>7515</v>
      </c>
      <c r="F462" s="27" t="s">
        <v>7516</v>
      </c>
      <c r="G462" s="134" t="str">
        <f t="shared" si="7"/>
        <v>6825981</v>
      </c>
      <c r="H462" s="37" t="s">
        <v>83</v>
      </c>
      <c r="I462" s="37" t="s">
        <v>82</v>
      </c>
      <c r="J462" s="94">
        <v>45930</v>
      </c>
      <c r="K462" s="37" t="s">
        <v>13997</v>
      </c>
      <c r="L462" s="37" t="s">
        <v>13998</v>
      </c>
      <c r="M462" s="37" t="s">
        <v>82</v>
      </c>
      <c r="N462" s="27" t="s">
        <v>4390</v>
      </c>
      <c r="O462" s="27" t="s">
        <v>4391</v>
      </c>
      <c r="P462" s="27" t="s">
        <v>7487</v>
      </c>
      <c r="Q462" s="27" t="s">
        <v>309</v>
      </c>
      <c r="R462" s="27" t="s">
        <v>274</v>
      </c>
      <c r="S462" s="27" t="s">
        <v>7525</v>
      </c>
      <c r="T462" s="27" t="s">
        <v>7489</v>
      </c>
      <c r="U462" s="27" t="s">
        <v>7526</v>
      </c>
      <c r="V462" s="27" t="s">
        <v>535</v>
      </c>
      <c r="W462" s="27" t="s">
        <v>276</v>
      </c>
      <c r="X462" s="27" t="s">
        <v>260</v>
      </c>
      <c r="Y462" s="27" t="s">
        <v>26</v>
      </c>
      <c r="Z462" s="27" t="s">
        <v>26</v>
      </c>
      <c r="AA462" s="27" t="s">
        <v>26</v>
      </c>
      <c r="AB462" s="27" t="s">
        <v>26</v>
      </c>
    </row>
    <row r="463" spans="1:28">
      <c r="A463" s="26">
        <v>45917</v>
      </c>
      <c r="B463" s="27" t="s">
        <v>13348</v>
      </c>
      <c r="C463" s="27" t="s">
        <v>13349</v>
      </c>
      <c r="D463" s="28">
        <v>2233.42</v>
      </c>
      <c r="E463" s="27" t="s">
        <v>7517</v>
      </c>
      <c r="F463" s="27" t="s">
        <v>7518</v>
      </c>
      <c r="G463" s="134" t="str">
        <f t="shared" si="7"/>
        <v>6825972</v>
      </c>
      <c r="H463" s="14" t="s">
        <v>57</v>
      </c>
      <c r="I463" s="14" t="s">
        <v>7519</v>
      </c>
      <c r="J463" s="23">
        <v>45917</v>
      </c>
      <c r="K463" s="14"/>
      <c r="L463" s="14"/>
      <c r="M463" s="14" t="s">
        <v>13370</v>
      </c>
      <c r="N463" s="27" t="s">
        <v>4390</v>
      </c>
      <c r="O463" s="27" t="s">
        <v>4391</v>
      </c>
      <c r="P463" s="27" t="s">
        <v>7487</v>
      </c>
      <c r="Q463" s="27" t="s">
        <v>309</v>
      </c>
      <c r="R463" s="27" t="s">
        <v>274</v>
      </c>
      <c r="S463" s="27" t="s">
        <v>7527</v>
      </c>
      <c r="T463" s="27" t="s">
        <v>7489</v>
      </c>
      <c r="U463" s="27" t="s">
        <v>7528</v>
      </c>
      <c r="V463" s="27" t="s">
        <v>535</v>
      </c>
      <c r="W463" s="27" t="s">
        <v>276</v>
      </c>
      <c r="X463" s="27" t="s">
        <v>260</v>
      </c>
      <c r="Y463" s="27" t="s">
        <v>26</v>
      </c>
      <c r="Z463" s="27" t="s">
        <v>26</v>
      </c>
      <c r="AA463" s="27" t="s">
        <v>26</v>
      </c>
      <c r="AB463" s="27" t="s">
        <v>26</v>
      </c>
    </row>
    <row r="464" spans="1:28">
      <c r="A464" s="26">
        <v>45917</v>
      </c>
      <c r="B464" s="27" t="s">
        <v>13348</v>
      </c>
      <c r="C464" s="27" t="s">
        <v>13349</v>
      </c>
      <c r="D464" s="28">
        <v>1595.63</v>
      </c>
      <c r="E464" s="27" t="s">
        <v>7520</v>
      </c>
      <c r="F464" s="27" t="s">
        <v>7521</v>
      </c>
      <c r="G464" s="134" t="str">
        <f t="shared" si="7"/>
        <v>6825952</v>
      </c>
      <c r="H464" s="14" t="s">
        <v>87</v>
      </c>
      <c r="I464" s="14" t="s">
        <v>7522</v>
      </c>
      <c r="J464" s="23">
        <v>45917</v>
      </c>
      <c r="K464" s="14"/>
      <c r="L464" s="14"/>
      <c r="M464" s="14" t="s">
        <v>13999</v>
      </c>
      <c r="N464" s="27" t="s">
        <v>458</v>
      </c>
      <c r="O464" s="27" t="s">
        <v>459</v>
      </c>
      <c r="P464" s="27" t="s">
        <v>7487</v>
      </c>
      <c r="Q464" s="27" t="s">
        <v>460</v>
      </c>
      <c r="R464" s="27" t="s">
        <v>274</v>
      </c>
      <c r="S464" s="27" t="s">
        <v>7529</v>
      </c>
      <c r="T464" s="27" t="s">
        <v>7489</v>
      </c>
      <c r="U464" s="27" t="s">
        <v>7530</v>
      </c>
      <c r="V464" s="27" t="s">
        <v>461</v>
      </c>
      <c r="W464" s="27" t="s">
        <v>462</v>
      </c>
      <c r="X464" s="27" t="s">
        <v>276</v>
      </c>
      <c r="Y464" s="27" t="s">
        <v>215</v>
      </c>
      <c r="Z464" s="27" t="s">
        <v>26</v>
      </c>
      <c r="AA464" s="27" t="s">
        <v>26</v>
      </c>
      <c r="AB464" s="27" t="s">
        <v>26</v>
      </c>
    </row>
    <row r="465" spans="1:28">
      <c r="A465" s="26">
        <v>45917</v>
      </c>
      <c r="B465" s="27" t="s">
        <v>13348</v>
      </c>
      <c r="C465" s="27" t="s">
        <v>13349</v>
      </c>
      <c r="D465" s="28">
        <v>1561.61</v>
      </c>
      <c r="E465" s="27" t="s">
        <v>7523</v>
      </c>
      <c r="F465" s="27" t="s">
        <v>7524</v>
      </c>
      <c r="G465" s="134" t="str">
        <f t="shared" si="7"/>
        <v>6825933</v>
      </c>
      <c r="H465" s="14" t="s">
        <v>54</v>
      </c>
      <c r="I465" s="14" t="s">
        <v>8532</v>
      </c>
      <c r="J465" s="23">
        <v>45918</v>
      </c>
      <c r="K465" s="14"/>
      <c r="L465" s="14"/>
      <c r="M465" s="14" t="s">
        <v>13369</v>
      </c>
      <c r="N465" s="27" t="s">
        <v>7531</v>
      </c>
      <c r="O465" s="27" t="s">
        <v>7532</v>
      </c>
      <c r="P465" s="27" t="s">
        <v>7487</v>
      </c>
      <c r="Q465" s="27" t="s">
        <v>7533</v>
      </c>
      <c r="R465" s="27" t="s">
        <v>274</v>
      </c>
      <c r="S465" s="27" t="s">
        <v>7534</v>
      </c>
      <c r="T465" s="27" t="s">
        <v>7489</v>
      </c>
      <c r="U465" s="27" t="s">
        <v>7535</v>
      </c>
      <c r="V465" s="27" t="s">
        <v>7536</v>
      </c>
      <c r="W465" s="27" t="s">
        <v>276</v>
      </c>
      <c r="X465" s="27" t="s">
        <v>296</v>
      </c>
      <c r="Y465" s="27" t="s">
        <v>26</v>
      </c>
      <c r="Z465" s="27" t="s">
        <v>26</v>
      </c>
      <c r="AA465" s="27" t="s">
        <v>26</v>
      </c>
      <c r="AB465" s="27" t="s">
        <v>26</v>
      </c>
    </row>
    <row r="466" spans="1:28">
      <c r="A466" s="26">
        <v>45917</v>
      </c>
      <c r="B466" s="27" t="s">
        <v>13348</v>
      </c>
      <c r="C466" s="27" t="s">
        <v>13349</v>
      </c>
      <c r="D466" s="28">
        <v>1507.31</v>
      </c>
      <c r="E466" s="27" t="s">
        <v>7813</v>
      </c>
      <c r="F466" s="27" t="s">
        <v>7814</v>
      </c>
      <c r="G466" s="134" t="str">
        <f t="shared" si="7"/>
        <v>6825963</v>
      </c>
      <c r="H466" s="17" t="s">
        <v>83</v>
      </c>
      <c r="I466" s="17" t="s">
        <v>186</v>
      </c>
      <c r="J466" s="92">
        <v>45918</v>
      </c>
      <c r="K466" s="17" t="s">
        <v>14000</v>
      </c>
      <c r="L466" s="17" t="s">
        <v>14001</v>
      </c>
      <c r="M466" s="17" t="s">
        <v>186</v>
      </c>
      <c r="N466" s="27" t="s">
        <v>4390</v>
      </c>
      <c r="O466" s="27" t="s">
        <v>4391</v>
      </c>
      <c r="P466" s="27" t="s">
        <v>7487</v>
      </c>
      <c r="Q466" s="27" t="s">
        <v>309</v>
      </c>
      <c r="R466" s="27" t="s">
        <v>274</v>
      </c>
      <c r="S466" s="27" t="s">
        <v>7815</v>
      </c>
      <c r="T466" s="27" t="s">
        <v>7489</v>
      </c>
      <c r="U466" s="27" t="s">
        <v>7816</v>
      </c>
      <c r="V466" s="27" t="s">
        <v>535</v>
      </c>
      <c r="W466" s="27" t="s">
        <v>276</v>
      </c>
      <c r="X466" s="27" t="s">
        <v>260</v>
      </c>
      <c r="Y466" s="27" t="s">
        <v>26</v>
      </c>
      <c r="Z466" s="27" t="s">
        <v>26</v>
      </c>
      <c r="AA466" s="27" t="s">
        <v>26</v>
      </c>
      <c r="AB466" s="27" t="s">
        <v>26</v>
      </c>
    </row>
    <row r="467" spans="1:28">
      <c r="A467" s="26">
        <v>45917</v>
      </c>
      <c r="B467" s="27" t="s">
        <v>13348</v>
      </c>
      <c r="C467" s="27" t="s">
        <v>13349</v>
      </c>
      <c r="D467" s="28">
        <v>943.42</v>
      </c>
      <c r="E467" s="27" t="s">
        <v>7817</v>
      </c>
      <c r="F467" s="27" t="s">
        <v>7818</v>
      </c>
      <c r="G467" s="134" t="str">
        <f t="shared" si="7"/>
        <v>6825999</v>
      </c>
      <c r="H467" s="17" t="s">
        <v>83</v>
      </c>
      <c r="I467" s="17" t="s">
        <v>186</v>
      </c>
      <c r="J467" s="92">
        <v>45917</v>
      </c>
      <c r="K467" s="17" t="s">
        <v>14002</v>
      </c>
      <c r="L467" s="17" t="s">
        <v>14003</v>
      </c>
      <c r="M467" s="17" t="s">
        <v>186</v>
      </c>
      <c r="N467" s="27" t="s">
        <v>4390</v>
      </c>
      <c r="O467" s="27" t="s">
        <v>4391</v>
      </c>
      <c r="P467" s="27" t="s">
        <v>7487</v>
      </c>
      <c r="Q467" s="27" t="s">
        <v>309</v>
      </c>
      <c r="R467" s="27" t="s">
        <v>274</v>
      </c>
      <c r="S467" s="27" t="s">
        <v>7819</v>
      </c>
      <c r="T467" s="27" t="s">
        <v>7489</v>
      </c>
      <c r="U467" s="27" t="s">
        <v>7820</v>
      </c>
      <c r="V467" s="27" t="s">
        <v>535</v>
      </c>
      <c r="W467" s="27" t="s">
        <v>276</v>
      </c>
      <c r="X467" s="27" t="s">
        <v>260</v>
      </c>
      <c r="Y467" s="27" t="s">
        <v>26</v>
      </c>
      <c r="Z467" s="27" t="s">
        <v>26</v>
      </c>
      <c r="AA467" s="27" t="s">
        <v>26</v>
      </c>
      <c r="AB467" s="27" t="s">
        <v>26</v>
      </c>
    </row>
    <row r="468" spans="1:28">
      <c r="A468" s="26">
        <v>45917</v>
      </c>
      <c r="B468" s="27" t="s">
        <v>13348</v>
      </c>
      <c r="C468" s="27" t="s">
        <v>13349</v>
      </c>
      <c r="D468" s="28">
        <v>324.2</v>
      </c>
      <c r="E468" s="27" t="s">
        <v>7537</v>
      </c>
      <c r="F468" s="27" t="s">
        <v>7538</v>
      </c>
      <c r="G468" s="134" t="str">
        <f t="shared" si="7"/>
        <v>6825961</v>
      </c>
      <c r="H468" s="14" t="s">
        <v>69</v>
      </c>
      <c r="I468" s="14" t="s">
        <v>8533</v>
      </c>
      <c r="J468" s="23">
        <v>45924</v>
      </c>
      <c r="K468" s="14"/>
      <c r="L468" s="14"/>
      <c r="M468" s="14" t="s">
        <v>13669</v>
      </c>
      <c r="N468" s="27" t="s">
        <v>482</v>
      </c>
      <c r="O468" s="27" t="s">
        <v>348</v>
      </c>
      <c r="P468" s="27" t="s">
        <v>7539</v>
      </c>
      <c r="Q468" s="27" t="s">
        <v>218</v>
      </c>
      <c r="R468" s="27" t="s">
        <v>7540</v>
      </c>
      <c r="S468" s="27" t="s">
        <v>7489</v>
      </c>
      <c r="T468" s="27" t="s">
        <v>7541</v>
      </c>
      <c r="U468" s="27" t="s">
        <v>217</v>
      </c>
      <c r="V468" s="27" t="s">
        <v>214</v>
      </c>
      <c r="W468" s="27" t="s">
        <v>296</v>
      </c>
      <c r="X468" s="27" t="s">
        <v>26</v>
      </c>
      <c r="Y468" s="27" t="s">
        <v>26</v>
      </c>
      <c r="Z468" s="27" t="s">
        <v>26</v>
      </c>
      <c r="AA468" s="27" t="s">
        <v>26</v>
      </c>
      <c r="AB468" s="27" t="s">
        <v>26</v>
      </c>
    </row>
    <row r="469" spans="1:28">
      <c r="A469" s="26">
        <v>45917</v>
      </c>
      <c r="B469" s="27" t="s">
        <v>13348</v>
      </c>
      <c r="C469" s="27" t="s">
        <v>13349</v>
      </c>
      <c r="D469" s="28">
        <v>49.03</v>
      </c>
      <c r="E469" s="27" t="s">
        <v>7821</v>
      </c>
      <c r="F469" s="27" t="s">
        <v>7822</v>
      </c>
      <c r="G469" s="134" t="str">
        <f t="shared" si="7"/>
        <v>6826026</v>
      </c>
      <c r="H469" s="17" t="s">
        <v>83</v>
      </c>
      <c r="I469" s="17" t="s">
        <v>186</v>
      </c>
      <c r="J469" s="92">
        <v>45917</v>
      </c>
      <c r="K469" s="17" t="s">
        <v>14004</v>
      </c>
      <c r="L469" s="17" t="s">
        <v>14005</v>
      </c>
      <c r="M469" s="17" t="s">
        <v>186</v>
      </c>
      <c r="N469" s="27" t="s">
        <v>4390</v>
      </c>
      <c r="O469" s="27" t="s">
        <v>4391</v>
      </c>
      <c r="P469" s="27" t="s">
        <v>7487</v>
      </c>
      <c r="Q469" s="27" t="s">
        <v>309</v>
      </c>
      <c r="R469" s="27" t="s">
        <v>274</v>
      </c>
      <c r="S469" s="27" t="s">
        <v>7823</v>
      </c>
      <c r="T469" s="27" t="s">
        <v>7489</v>
      </c>
      <c r="U469" s="27" t="s">
        <v>7824</v>
      </c>
      <c r="V469" s="27" t="s">
        <v>535</v>
      </c>
      <c r="W469" s="27" t="s">
        <v>276</v>
      </c>
      <c r="X469" s="27" t="s">
        <v>260</v>
      </c>
      <c r="Y469" s="27" t="s">
        <v>26</v>
      </c>
      <c r="Z469" s="27" t="s">
        <v>26</v>
      </c>
      <c r="AA469" s="27" t="s">
        <v>26</v>
      </c>
      <c r="AB469" s="27" t="s">
        <v>26</v>
      </c>
    </row>
    <row r="470" spans="1:28">
      <c r="A470" s="26">
        <v>45917</v>
      </c>
      <c r="B470" s="27" t="s">
        <v>13348</v>
      </c>
      <c r="C470" s="27" t="s">
        <v>13349</v>
      </c>
      <c r="D470" s="28">
        <v>14.07</v>
      </c>
      <c r="E470" s="27" t="s">
        <v>289</v>
      </c>
      <c r="F470" s="27" t="s">
        <v>7542</v>
      </c>
      <c r="G470" s="134" t="str">
        <f t="shared" si="7"/>
        <v>2731237</v>
      </c>
      <c r="H470" s="14" t="s">
        <v>59</v>
      </c>
      <c r="I470" s="14" t="s">
        <v>8534</v>
      </c>
      <c r="J470" s="23">
        <v>45918</v>
      </c>
      <c r="K470" s="14"/>
      <c r="L470" s="14"/>
      <c r="M470" s="14" t="s">
        <v>13352</v>
      </c>
      <c r="N470" s="27" t="s">
        <v>290</v>
      </c>
      <c r="O470" s="27" t="s">
        <v>291</v>
      </c>
      <c r="P470" s="27" t="s">
        <v>7368</v>
      </c>
      <c r="Q470" s="27" t="s">
        <v>292</v>
      </c>
      <c r="R470" s="27" t="s">
        <v>218</v>
      </c>
      <c r="S470" s="27" t="s">
        <v>7543</v>
      </c>
      <c r="T470" s="27" t="s">
        <v>7489</v>
      </c>
      <c r="U470" s="27" t="s">
        <v>293</v>
      </c>
      <c r="V470" s="27" t="s">
        <v>294</v>
      </c>
      <c r="W470" s="27" t="s">
        <v>295</v>
      </c>
      <c r="X470" s="27" t="s">
        <v>214</v>
      </c>
      <c r="Y470" s="27" t="s">
        <v>296</v>
      </c>
      <c r="Z470" s="27" t="s">
        <v>26</v>
      </c>
      <c r="AA470" s="27" t="s">
        <v>26</v>
      </c>
      <c r="AB470" s="27" t="s">
        <v>26</v>
      </c>
    </row>
    <row r="471" spans="1:28">
      <c r="A471" s="26">
        <v>45917</v>
      </c>
      <c r="B471" s="27" t="s">
        <v>13348</v>
      </c>
      <c r="C471" s="27" t="s">
        <v>13349</v>
      </c>
      <c r="D471" s="28">
        <v>19329.7</v>
      </c>
      <c r="E471" s="27" t="s">
        <v>7825</v>
      </c>
      <c r="F471" s="27" t="s">
        <v>7826</v>
      </c>
      <c r="G471" s="134" t="str">
        <f t="shared" si="7"/>
        <v>6826054</v>
      </c>
      <c r="H471" s="17" t="s">
        <v>83</v>
      </c>
      <c r="I471" s="17" t="s">
        <v>186</v>
      </c>
      <c r="J471" s="92">
        <v>45917</v>
      </c>
      <c r="K471" s="17" t="s">
        <v>14006</v>
      </c>
      <c r="L471" s="17" t="s">
        <v>14007</v>
      </c>
      <c r="M471" s="17" t="s">
        <v>186</v>
      </c>
      <c r="N471" s="27" t="s">
        <v>601</v>
      </c>
      <c r="O471" s="27" t="s">
        <v>602</v>
      </c>
      <c r="P471" s="27" t="s">
        <v>7368</v>
      </c>
      <c r="Q471" s="27" t="s">
        <v>603</v>
      </c>
      <c r="R471" s="27" t="s">
        <v>274</v>
      </c>
      <c r="S471" s="27" t="s">
        <v>7827</v>
      </c>
      <c r="T471" s="27" t="s">
        <v>7489</v>
      </c>
      <c r="U471" s="27" t="s">
        <v>7828</v>
      </c>
      <c r="V471" s="27" t="s">
        <v>536</v>
      </c>
      <c r="W471" s="27" t="s">
        <v>7829</v>
      </c>
      <c r="X471" s="27" t="s">
        <v>296</v>
      </c>
      <c r="Y471" s="27" t="s">
        <v>26</v>
      </c>
      <c r="Z471" s="27" t="s">
        <v>26</v>
      </c>
      <c r="AA471" s="27" t="s">
        <v>26</v>
      </c>
      <c r="AB471" s="27" t="s">
        <v>26</v>
      </c>
    </row>
    <row r="472" spans="1:28">
      <c r="A472" s="26">
        <v>45917</v>
      </c>
      <c r="B472" s="27" t="s">
        <v>13348</v>
      </c>
      <c r="C472" s="27" t="s">
        <v>13357</v>
      </c>
      <c r="D472" s="28">
        <v>5000</v>
      </c>
      <c r="E472" s="27" t="s">
        <v>7544</v>
      </c>
      <c r="F472" s="27" t="s">
        <v>7545</v>
      </c>
      <c r="G472" s="134" t="str">
        <f t="shared" si="7"/>
        <v>5600260</v>
      </c>
      <c r="H472" s="14" t="s">
        <v>57</v>
      </c>
      <c r="I472" s="14" t="s">
        <v>8535</v>
      </c>
      <c r="J472" s="23">
        <v>45918</v>
      </c>
      <c r="K472" s="14"/>
      <c r="L472" s="14"/>
      <c r="M472" s="14" t="s">
        <v>13370</v>
      </c>
      <c r="N472" s="27" t="s">
        <v>7550</v>
      </c>
      <c r="O472" s="27" t="s">
        <v>477</v>
      </c>
      <c r="P472" s="27" t="s">
        <v>7551</v>
      </c>
      <c r="Q472" s="27" t="s">
        <v>7552</v>
      </c>
      <c r="R472" s="27" t="s">
        <v>26</v>
      </c>
      <c r="S472" s="27" t="s">
        <v>26</v>
      </c>
      <c r="T472" s="27" t="s">
        <v>26</v>
      </c>
      <c r="U472" s="27" t="s">
        <v>26</v>
      </c>
      <c r="V472" s="27" t="s">
        <v>26</v>
      </c>
      <c r="W472" s="27" t="s">
        <v>26</v>
      </c>
      <c r="X472" s="27" t="s">
        <v>26</v>
      </c>
      <c r="Y472" s="27" t="s">
        <v>26</v>
      </c>
      <c r="Z472" s="27" t="s">
        <v>26</v>
      </c>
      <c r="AA472" s="27" t="s">
        <v>26</v>
      </c>
      <c r="AB472" s="27" t="s">
        <v>26</v>
      </c>
    </row>
    <row r="473" spans="1:28">
      <c r="A473" s="26">
        <v>45917</v>
      </c>
      <c r="B473" s="27" t="s">
        <v>13348</v>
      </c>
      <c r="C473" s="27" t="s">
        <v>13357</v>
      </c>
      <c r="D473" s="28">
        <v>5000</v>
      </c>
      <c r="E473" s="27" t="s">
        <v>7544</v>
      </c>
      <c r="F473" s="27" t="s">
        <v>7546</v>
      </c>
      <c r="G473" s="134" t="str">
        <f t="shared" si="7"/>
        <v>5800260</v>
      </c>
      <c r="H473" s="14" t="s">
        <v>57</v>
      </c>
      <c r="I473" s="14" t="s">
        <v>8536</v>
      </c>
      <c r="J473" s="23">
        <v>45918</v>
      </c>
      <c r="K473" s="14"/>
      <c r="L473" s="14"/>
      <c r="M473" s="14" t="s">
        <v>13370</v>
      </c>
      <c r="N473" s="27" t="s">
        <v>7550</v>
      </c>
      <c r="O473" s="27" t="s">
        <v>477</v>
      </c>
      <c r="P473" s="27" t="s">
        <v>7553</v>
      </c>
      <c r="Q473" s="27" t="s">
        <v>7552</v>
      </c>
      <c r="R473" s="27" t="s">
        <v>26</v>
      </c>
      <c r="S473" s="27" t="s">
        <v>26</v>
      </c>
      <c r="T473" s="27" t="s">
        <v>26</v>
      </c>
      <c r="U473" s="27" t="s">
        <v>26</v>
      </c>
      <c r="V473" s="27" t="s">
        <v>26</v>
      </c>
      <c r="W473" s="27" t="s">
        <v>26</v>
      </c>
      <c r="X473" s="27" t="s">
        <v>26</v>
      </c>
      <c r="Y473" s="27" t="s">
        <v>26</v>
      </c>
      <c r="Z473" s="27" t="s">
        <v>26</v>
      </c>
      <c r="AA473" s="27" t="s">
        <v>26</v>
      </c>
      <c r="AB473" s="27" t="s">
        <v>26</v>
      </c>
    </row>
    <row r="474" spans="1:28">
      <c r="A474" s="26">
        <v>45917</v>
      </c>
      <c r="B474" s="27" t="s">
        <v>13348</v>
      </c>
      <c r="C474" s="27" t="s">
        <v>13357</v>
      </c>
      <c r="D474" s="28">
        <v>280</v>
      </c>
      <c r="E474" s="27" t="s">
        <v>7544</v>
      </c>
      <c r="F474" s="27" t="s">
        <v>7547</v>
      </c>
      <c r="G474" s="134" t="str">
        <f t="shared" si="7"/>
        <v>5500260</v>
      </c>
      <c r="H474" s="29">
        <v>6000</v>
      </c>
      <c r="I474" s="29">
        <v>36741</v>
      </c>
      <c r="J474" s="58">
        <v>46039</v>
      </c>
      <c r="K474" s="14"/>
      <c r="L474" s="164" t="s">
        <v>20087</v>
      </c>
      <c r="M474" s="14" t="s">
        <v>14008</v>
      </c>
      <c r="N474" s="27" t="s">
        <v>7550</v>
      </c>
      <c r="O474" s="27" t="s">
        <v>477</v>
      </c>
      <c r="P474" s="27" t="s">
        <v>7554</v>
      </c>
      <c r="Q474" s="27" t="s">
        <v>7552</v>
      </c>
      <c r="R474" s="27" t="s">
        <v>26</v>
      </c>
      <c r="S474" s="27" t="s">
        <v>26</v>
      </c>
      <c r="T474" s="27" t="s">
        <v>26</v>
      </c>
      <c r="U474" s="27" t="s">
        <v>26</v>
      </c>
      <c r="V474" s="27" t="s">
        <v>26</v>
      </c>
      <c r="W474" s="27" t="s">
        <v>26</v>
      </c>
      <c r="X474" s="27" t="s">
        <v>26</v>
      </c>
      <c r="Y474" s="27" t="s">
        <v>26</v>
      </c>
      <c r="Z474" s="27" t="s">
        <v>26</v>
      </c>
      <c r="AA474" s="27" t="s">
        <v>26</v>
      </c>
      <c r="AB474" s="27" t="s">
        <v>26</v>
      </c>
    </row>
    <row r="475" spans="1:28">
      <c r="A475" s="26">
        <v>45917</v>
      </c>
      <c r="B475" s="27" t="s">
        <v>13348</v>
      </c>
      <c r="C475" s="27" t="s">
        <v>13357</v>
      </c>
      <c r="D475" s="28">
        <v>250</v>
      </c>
      <c r="E475" s="27" t="s">
        <v>7548</v>
      </c>
      <c r="F475" s="27" t="s">
        <v>7549</v>
      </c>
      <c r="G475" s="134" t="str">
        <f t="shared" si="7"/>
        <v>2729260</v>
      </c>
      <c r="H475" s="14">
        <v>2000</v>
      </c>
      <c r="I475" s="14">
        <v>4477</v>
      </c>
      <c r="J475" s="23">
        <v>45919</v>
      </c>
      <c r="K475" s="14">
        <v>5685423</v>
      </c>
      <c r="L475" s="14"/>
      <c r="M475" s="14" t="s">
        <v>13422</v>
      </c>
      <c r="N475" s="27" t="s">
        <v>7555</v>
      </c>
      <c r="O475" s="27" t="s">
        <v>6802</v>
      </c>
      <c r="P475" s="27" t="s">
        <v>6803</v>
      </c>
      <c r="Q475" s="27" t="s">
        <v>6804</v>
      </c>
      <c r="R475" s="27" t="s">
        <v>7556</v>
      </c>
      <c r="S475" s="27" t="s">
        <v>7557</v>
      </c>
      <c r="T475" s="27" t="s">
        <v>26</v>
      </c>
      <c r="U475" s="27" t="s">
        <v>26</v>
      </c>
      <c r="V475" s="27" t="s">
        <v>26</v>
      </c>
      <c r="W475" s="27" t="s">
        <v>26</v>
      </c>
      <c r="X475" s="27" t="s">
        <v>26</v>
      </c>
      <c r="Y475" s="27" t="s">
        <v>26</v>
      </c>
      <c r="Z475" s="27" t="s">
        <v>26</v>
      </c>
      <c r="AA475" s="27" t="s">
        <v>26</v>
      </c>
      <c r="AB475" s="27" t="s">
        <v>26</v>
      </c>
    </row>
    <row r="476" spans="1:28">
      <c r="A476" s="26">
        <v>45918</v>
      </c>
      <c r="B476" s="27" t="s">
        <v>13348</v>
      </c>
      <c r="C476" s="27" t="s">
        <v>13349</v>
      </c>
      <c r="D476" s="28">
        <v>9688735.3699999992</v>
      </c>
      <c r="E476" s="27" t="s">
        <v>7830</v>
      </c>
      <c r="F476" s="27" t="s">
        <v>7831</v>
      </c>
      <c r="G476" s="134" t="str">
        <f t="shared" si="7"/>
        <v>4351806</v>
      </c>
      <c r="H476" s="17" t="s">
        <v>83</v>
      </c>
      <c r="I476" s="17" t="s">
        <v>186</v>
      </c>
      <c r="J476" s="92">
        <v>45918</v>
      </c>
      <c r="K476" s="17" t="s">
        <v>14009</v>
      </c>
      <c r="L476" s="17" t="s">
        <v>14010</v>
      </c>
      <c r="M476" s="17" t="s">
        <v>186</v>
      </c>
      <c r="N476" s="27" t="s">
        <v>4390</v>
      </c>
      <c r="O476" s="27" t="s">
        <v>4391</v>
      </c>
      <c r="P476" s="27" t="s">
        <v>7590</v>
      </c>
      <c r="Q476" s="27" t="s">
        <v>309</v>
      </c>
      <c r="R476" s="27" t="s">
        <v>274</v>
      </c>
      <c r="S476" s="27" t="s">
        <v>7832</v>
      </c>
      <c r="T476" s="27" t="s">
        <v>7561</v>
      </c>
      <c r="U476" s="27" t="s">
        <v>7833</v>
      </c>
      <c r="V476" s="27" t="s">
        <v>535</v>
      </c>
      <c r="W476" s="27" t="s">
        <v>276</v>
      </c>
      <c r="X476" s="27" t="s">
        <v>260</v>
      </c>
      <c r="Y476" s="27" t="s">
        <v>26</v>
      </c>
      <c r="Z476" s="27" t="s">
        <v>26</v>
      </c>
      <c r="AA476" s="27" t="s">
        <v>26</v>
      </c>
      <c r="AB476" s="27" t="s">
        <v>26</v>
      </c>
    </row>
    <row r="477" spans="1:28">
      <c r="A477" s="26">
        <v>45918</v>
      </c>
      <c r="B477" s="27" t="s">
        <v>13348</v>
      </c>
      <c r="C477" s="27" t="s">
        <v>13349</v>
      </c>
      <c r="D477" s="28">
        <v>317460.40999999997</v>
      </c>
      <c r="E477" s="27" t="s">
        <v>7834</v>
      </c>
      <c r="F477" s="27" t="s">
        <v>7835</v>
      </c>
      <c r="G477" s="134" t="str">
        <f t="shared" si="7"/>
        <v>4351734</v>
      </c>
      <c r="H477" s="17" t="s">
        <v>83</v>
      </c>
      <c r="I477" s="17" t="s">
        <v>186</v>
      </c>
      <c r="J477" s="92">
        <v>45918</v>
      </c>
      <c r="K477" s="17" t="s">
        <v>14011</v>
      </c>
      <c r="L477" s="17" t="s">
        <v>14012</v>
      </c>
      <c r="M477" s="17" t="s">
        <v>186</v>
      </c>
      <c r="N477" s="27" t="s">
        <v>4390</v>
      </c>
      <c r="O477" s="27" t="s">
        <v>4391</v>
      </c>
      <c r="P477" s="27" t="s">
        <v>7590</v>
      </c>
      <c r="Q477" s="27" t="s">
        <v>309</v>
      </c>
      <c r="R477" s="27" t="s">
        <v>274</v>
      </c>
      <c r="S477" s="27" t="s">
        <v>7836</v>
      </c>
      <c r="T477" s="27" t="s">
        <v>7561</v>
      </c>
      <c r="U477" s="27" t="s">
        <v>7837</v>
      </c>
      <c r="V477" s="27" t="s">
        <v>535</v>
      </c>
      <c r="W477" s="27" t="s">
        <v>276</v>
      </c>
      <c r="X477" s="27" t="s">
        <v>260</v>
      </c>
      <c r="Y477" s="27" t="s">
        <v>26</v>
      </c>
      <c r="Z477" s="27" t="s">
        <v>26</v>
      </c>
      <c r="AA477" s="27" t="s">
        <v>26</v>
      </c>
      <c r="AB477" s="27" t="s">
        <v>26</v>
      </c>
    </row>
    <row r="478" spans="1:28">
      <c r="A478" s="26">
        <v>45918</v>
      </c>
      <c r="B478" s="27" t="s">
        <v>13348</v>
      </c>
      <c r="C478" s="27" t="s">
        <v>13349</v>
      </c>
      <c r="D478" s="28">
        <v>111131</v>
      </c>
      <c r="E478" s="27" t="s">
        <v>351</v>
      </c>
      <c r="F478" s="27" t="s">
        <v>7558</v>
      </c>
      <c r="G478" s="134" t="str">
        <f t="shared" si="7"/>
        <v>3807910</v>
      </c>
      <c r="H478" s="14" t="s">
        <v>57</v>
      </c>
      <c r="I478" s="14" t="s">
        <v>8537</v>
      </c>
      <c r="J478" s="23">
        <v>45918</v>
      </c>
      <c r="K478" s="14"/>
      <c r="L478" s="14"/>
      <c r="M478" s="14" t="s">
        <v>13370</v>
      </c>
      <c r="N478" s="27" t="s">
        <v>352</v>
      </c>
      <c r="O478" s="27" t="s">
        <v>353</v>
      </c>
      <c r="P478" s="27" t="s">
        <v>354</v>
      </c>
      <c r="Q478" s="27" t="s">
        <v>218</v>
      </c>
      <c r="R478" s="27" t="s">
        <v>7560</v>
      </c>
      <c r="S478" s="27" t="s">
        <v>7561</v>
      </c>
      <c r="T478" s="27" t="s">
        <v>355</v>
      </c>
      <c r="U478" s="27" t="s">
        <v>217</v>
      </c>
      <c r="V478" s="27" t="s">
        <v>214</v>
      </c>
      <c r="W478" s="27" t="s">
        <v>252</v>
      </c>
      <c r="X478" s="27" t="s">
        <v>26</v>
      </c>
      <c r="Y478" s="27" t="s">
        <v>26</v>
      </c>
      <c r="Z478" s="27" t="s">
        <v>26</v>
      </c>
      <c r="AA478" s="27" t="s">
        <v>26</v>
      </c>
      <c r="AB478" s="27" t="s">
        <v>26</v>
      </c>
    </row>
    <row r="479" spans="1:28">
      <c r="A479" s="26">
        <v>45918</v>
      </c>
      <c r="B479" s="27" t="s">
        <v>13348</v>
      </c>
      <c r="C479" s="27" t="s">
        <v>13349</v>
      </c>
      <c r="D479" s="28">
        <v>68537.95</v>
      </c>
      <c r="E479" s="27" t="s">
        <v>797</v>
      </c>
      <c r="F479" s="27" t="s">
        <v>7559</v>
      </c>
      <c r="G479" s="134" t="str">
        <f t="shared" si="7"/>
        <v>3807904</v>
      </c>
      <c r="H479" s="14">
        <v>6000</v>
      </c>
      <c r="I479" s="14">
        <v>36207</v>
      </c>
      <c r="J479" s="23">
        <v>45918</v>
      </c>
      <c r="K479" s="14" t="s">
        <v>14013</v>
      </c>
      <c r="L479" s="14"/>
      <c r="M479" s="14" t="s">
        <v>13392</v>
      </c>
      <c r="N479" s="27" t="s">
        <v>253</v>
      </c>
      <c r="O479" s="27" t="s">
        <v>254</v>
      </c>
      <c r="P479" s="27" t="s">
        <v>6700</v>
      </c>
      <c r="Q479" s="27" t="s">
        <v>255</v>
      </c>
      <c r="R479" s="27" t="s">
        <v>250</v>
      </c>
      <c r="S479" s="27" t="s">
        <v>7562</v>
      </c>
      <c r="T479" s="27" t="s">
        <v>7561</v>
      </c>
      <c r="U479" s="27" t="s">
        <v>799</v>
      </c>
      <c r="V479" s="27" t="s">
        <v>800</v>
      </c>
      <c r="W479" s="27" t="s">
        <v>214</v>
      </c>
      <c r="X479" s="27" t="s">
        <v>257</v>
      </c>
      <c r="Y479" s="27" t="s">
        <v>26</v>
      </c>
      <c r="Z479" s="27" t="s">
        <v>26</v>
      </c>
      <c r="AA479" s="27" t="s">
        <v>26</v>
      </c>
      <c r="AB479" s="27" t="s">
        <v>26</v>
      </c>
    </row>
    <row r="480" spans="1:28">
      <c r="A480" s="26">
        <v>45918</v>
      </c>
      <c r="B480" s="27" t="s">
        <v>13348</v>
      </c>
      <c r="C480" s="27" t="s">
        <v>13349</v>
      </c>
      <c r="D480" s="28">
        <v>20669</v>
      </c>
      <c r="E480" s="27" t="s">
        <v>7838</v>
      </c>
      <c r="F480" s="27" t="s">
        <v>7839</v>
      </c>
      <c r="G480" s="134" t="str">
        <f t="shared" si="7"/>
        <v>4351752</v>
      </c>
      <c r="H480" s="17" t="s">
        <v>83</v>
      </c>
      <c r="I480" s="17" t="s">
        <v>186</v>
      </c>
      <c r="J480" s="92">
        <v>45918</v>
      </c>
      <c r="K480" s="17" t="s">
        <v>14014</v>
      </c>
      <c r="L480" s="17" t="s">
        <v>14015</v>
      </c>
      <c r="M480" s="17" t="s">
        <v>186</v>
      </c>
      <c r="N480" s="27" t="s">
        <v>4390</v>
      </c>
      <c r="O480" s="27" t="s">
        <v>4391</v>
      </c>
      <c r="P480" s="27" t="s">
        <v>7590</v>
      </c>
      <c r="Q480" s="27" t="s">
        <v>309</v>
      </c>
      <c r="R480" s="27" t="s">
        <v>274</v>
      </c>
      <c r="S480" s="27" t="s">
        <v>7840</v>
      </c>
      <c r="T480" s="27" t="s">
        <v>7561</v>
      </c>
      <c r="U480" s="27" t="s">
        <v>7841</v>
      </c>
      <c r="V480" s="27" t="s">
        <v>535</v>
      </c>
      <c r="W480" s="27" t="s">
        <v>276</v>
      </c>
      <c r="X480" s="27" t="s">
        <v>260</v>
      </c>
      <c r="Y480" s="27" t="s">
        <v>26</v>
      </c>
      <c r="Z480" s="27" t="s">
        <v>26</v>
      </c>
      <c r="AA480" s="27" t="s">
        <v>26</v>
      </c>
      <c r="AB480" s="27" t="s">
        <v>26</v>
      </c>
    </row>
    <row r="481" spans="1:28">
      <c r="A481" s="26">
        <v>45918</v>
      </c>
      <c r="B481" s="27" t="s">
        <v>13348</v>
      </c>
      <c r="C481" s="27" t="s">
        <v>13349</v>
      </c>
      <c r="D481" s="28">
        <v>20153.490000000002</v>
      </c>
      <c r="E481" s="27" t="s">
        <v>7842</v>
      </c>
      <c r="F481" s="27" t="s">
        <v>7843</v>
      </c>
      <c r="G481" s="134" t="str">
        <f t="shared" si="7"/>
        <v>4351761</v>
      </c>
      <c r="H481" s="17" t="s">
        <v>83</v>
      </c>
      <c r="I481" s="17" t="s">
        <v>186</v>
      </c>
      <c r="J481" s="92">
        <v>45918</v>
      </c>
      <c r="K481" s="17" t="s">
        <v>14016</v>
      </c>
      <c r="L481" s="17" t="s">
        <v>14017</v>
      </c>
      <c r="M481" s="17" t="s">
        <v>186</v>
      </c>
      <c r="N481" s="27" t="s">
        <v>4390</v>
      </c>
      <c r="O481" s="27" t="s">
        <v>4391</v>
      </c>
      <c r="P481" s="27" t="s">
        <v>7590</v>
      </c>
      <c r="Q481" s="27" t="s">
        <v>309</v>
      </c>
      <c r="R481" s="27" t="s">
        <v>274</v>
      </c>
      <c r="S481" s="27" t="s">
        <v>7844</v>
      </c>
      <c r="T481" s="27" t="s">
        <v>7561</v>
      </c>
      <c r="U481" s="27" t="s">
        <v>7845</v>
      </c>
      <c r="V481" s="27" t="s">
        <v>535</v>
      </c>
      <c r="W481" s="27" t="s">
        <v>276</v>
      </c>
      <c r="X481" s="27" t="s">
        <v>260</v>
      </c>
      <c r="Y481" s="27" t="s">
        <v>26</v>
      </c>
      <c r="Z481" s="27" t="s">
        <v>26</v>
      </c>
      <c r="AA481" s="27" t="s">
        <v>26</v>
      </c>
      <c r="AB481" s="27" t="s">
        <v>26</v>
      </c>
    </row>
    <row r="482" spans="1:28">
      <c r="A482" s="26">
        <v>45918</v>
      </c>
      <c r="B482" s="27" t="s">
        <v>13348</v>
      </c>
      <c r="C482" s="27" t="s">
        <v>13349</v>
      </c>
      <c r="D482" s="28">
        <v>19733</v>
      </c>
      <c r="E482" s="27" t="s">
        <v>7846</v>
      </c>
      <c r="F482" s="27" t="s">
        <v>7847</v>
      </c>
      <c r="G482" s="134" t="str">
        <f t="shared" si="7"/>
        <v>4351770</v>
      </c>
      <c r="H482" s="17" t="s">
        <v>83</v>
      </c>
      <c r="I482" s="17" t="s">
        <v>186</v>
      </c>
      <c r="J482" s="92">
        <v>45918</v>
      </c>
      <c r="K482" s="17" t="s">
        <v>14018</v>
      </c>
      <c r="L482" s="17" t="s">
        <v>14019</v>
      </c>
      <c r="M482" s="17" t="s">
        <v>186</v>
      </c>
      <c r="N482" s="27" t="s">
        <v>4390</v>
      </c>
      <c r="O482" s="27" t="s">
        <v>4391</v>
      </c>
      <c r="P482" s="27" t="s">
        <v>7590</v>
      </c>
      <c r="Q482" s="27" t="s">
        <v>309</v>
      </c>
      <c r="R482" s="27" t="s">
        <v>274</v>
      </c>
      <c r="S482" s="27" t="s">
        <v>7848</v>
      </c>
      <c r="T482" s="27" t="s">
        <v>7561</v>
      </c>
      <c r="U482" s="27" t="s">
        <v>7849</v>
      </c>
      <c r="V482" s="27" t="s">
        <v>535</v>
      </c>
      <c r="W482" s="27" t="s">
        <v>276</v>
      </c>
      <c r="X482" s="27" t="s">
        <v>260</v>
      </c>
      <c r="Y482" s="27" t="s">
        <v>26</v>
      </c>
      <c r="Z482" s="27" t="s">
        <v>26</v>
      </c>
      <c r="AA482" s="27" t="s">
        <v>26</v>
      </c>
      <c r="AB482" s="27" t="s">
        <v>26</v>
      </c>
    </row>
    <row r="483" spans="1:28">
      <c r="A483" s="26">
        <v>45918</v>
      </c>
      <c r="B483" s="27" t="s">
        <v>13348</v>
      </c>
      <c r="C483" s="27" t="s">
        <v>13349</v>
      </c>
      <c r="D483" s="28">
        <v>16173</v>
      </c>
      <c r="E483" s="27" t="s">
        <v>7850</v>
      </c>
      <c r="F483" s="27" t="s">
        <v>7851</v>
      </c>
      <c r="G483" s="134" t="str">
        <f t="shared" si="7"/>
        <v>4351779</v>
      </c>
      <c r="H483" s="17" t="s">
        <v>83</v>
      </c>
      <c r="I483" s="17" t="s">
        <v>186</v>
      </c>
      <c r="J483" s="92">
        <v>45918</v>
      </c>
      <c r="K483" s="17" t="s">
        <v>14020</v>
      </c>
      <c r="L483" s="17" t="s">
        <v>14019</v>
      </c>
      <c r="M483" s="17" t="s">
        <v>186</v>
      </c>
      <c r="N483" s="27" t="s">
        <v>4390</v>
      </c>
      <c r="O483" s="27" t="s">
        <v>4391</v>
      </c>
      <c r="P483" s="27" t="s">
        <v>7590</v>
      </c>
      <c r="Q483" s="27" t="s">
        <v>309</v>
      </c>
      <c r="R483" s="27" t="s">
        <v>274</v>
      </c>
      <c r="S483" s="27" t="s">
        <v>7852</v>
      </c>
      <c r="T483" s="27" t="s">
        <v>7561</v>
      </c>
      <c r="U483" s="27" t="s">
        <v>7853</v>
      </c>
      <c r="V483" s="27" t="s">
        <v>535</v>
      </c>
      <c r="W483" s="27" t="s">
        <v>276</v>
      </c>
      <c r="X483" s="27" t="s">
        <v>260</v>
      </c>
      <c r="Y483" s="27" t="s">
        <v>26</v>
      </c>
      <c r="Z483" s="27" t="s">
        <v>26</v>
      </c>
      <c r="AA483" s="27" t="s">
        <v>26</v>
      </c>
      <c r="AB483" s="27" t="s">
        <v>26</v>
      </c>
    </row>
    <row r="484" spans="1:28">
      <c r="A484" s="26">
        <v>45918</v>
      </c>
      <c r="B484" s="27" t="s">
        <v>13348</v>
      </c>
      <c r="C484" s="27" t="s">
        <v>13349</v>
      </c>
      <c r="D484" s="28">
        <v>12860</v>
      </c>
      <c r="E484" s="27" t="s">
        <v>7854</v>
      </c>
      <c r="F484" s="27" t="s">
        <v>7855</v>
      </c>
      <c r="G484" s="134" t="str">
        <f t="shared" si="7"/>
        <v>4351743</v>
      </c>
      <c r="H484" s="17" t="s">
        <v>83</v>
      </c>
      <c r="I484" s="17" t="s">
        <v>186</v>
      </c>
      <c r="J484" s="92">
        <v>45918</v>
      </c>
      <c r="K484" s="17" t="s">
        <v>14021</v>
      </c>
      <c r="L484" s="17" t="s">
        <v>14022</v>
      </c>
      <c r="M484" s="17" t="s">
        <v>186</v>
      </c>
      <c r="N484" s="27" t="s">
        <v>4390</v>
      </c>
      <c r="O484" s="27" t="s">
        <v>4391</v>
      </c>
      <c r="P484" s="27" t="s">
        <v>7590</v>
      </c>
      <c r="Q484" s="27" t="s">
        <v>309</v>
      </c>
      <c r="R484" s="27" t="s">
        <v>274</v>
      </c>
      <c r="S484" s="27" t="s">
        <v>7856</v>
      </c>
      <c r="T484" s="27" t="s">
        <v>7561</v>
      </c>
      <c r="U484" s="27" t="s">
        <v>7857</v>
      </c>
      <c r="V484" s="27" t="s">
        <v>535</v>
      </c>
      <c r="W484" s="27" t="s">
        <v>276</v>
      </c>
      <c r="X484" s="27" t="s">
        <v>260</v>
      </c>
      <c r="Y484" s="27" t="s">
        <v>26</v>
      </c>
      <c r="Z484" s="27" t="s">
        <v>26</v>
      </c>
      <c r="AA484" s="27" t="s">
        <v>26</v>
      </c>
      <c r="AB484" s="27" t="s">
        <v>26</v>
      </c>
    </row>
    <row r="485" spans="1:28">
      <c r="A485" s="26">
        <v>45918</v>
      </c>
      <c r="B485" s="27" t="s">
        <v>13348</v>
      </c>
      <c r="C485" s="27" t="s">
        <v>13349</v>
      </c>
      <c r="D485" s="28">
        <v>8795</v>
      </c>
      <c r="E485" s="27" t="s">
        <v>7563</v>
      </c>
      <c r="F485" s="27" t="s">
        <v>7564</v>
      </c>
      <c r="G485" s="134" t="str">
        <f t="shared" si="7"/>
        <v>4351843</v>
      </c>
      <c r="H485" s="14">
        <v>1700</v>
      </c>
      <c r="I485" s="14">
        <v>1901</v>
      </c>
      <c r="J485" s="23">
        <v>45925</v>
      </c>
      <c r="K485" s="14"/>
      <c r="L485" s="14" t="s">
        <v>14023</v>
      </c>
      <c r="M485" s="14" t="s">
        <v>13358</v>
      </c>
      <c r="N485" s="27" t="s">
        <v>7574</v>
      </c>
      <c r="O485" s="27" t="s">
        <v>7575</v>
      </c>
      <c r="P485" s="27" t="s">
        <v>7576</v>
      </c>
      <c r="Q485" s="27" t="s">
        <v>250</v>
      </c>
      <c r="R485" s="27" t="s">
        <v>7577</v>
      </c>
      <c r="S485" s="27" t="s">
        <v>7561</v>
      </c>
      <c r="T485" s="27" t="s">
        <v>7578</v>
      </c>
      <c r="U485" s="27" t="s">
        <v>217</v>
      </c>
      <c r="V485" s="27" t="s">
        <v>7579</v>
      </c>
      <c r="W485" s="27" t="s">
        <v>7580</v>
      </c>
      <c r="X485" s="27" t="s">
        <v>26</v>
      </c>
      <c r="Y485" s="27" t="s">
        <v>26</v>
      </c>
      <c r="Z485" s="27" t="s">
        <v>26</v>
      </c>
      <c r="AA485" s="27" t="s">
        <v>26</v>
      </c>
      <c r="AB485" s="27" t="s">
        <v>26</v>
      </c>
    </row>
    <row r="486" spans="1:28">
      <c r="A486" s="26">
        <v>45918</v>
      </c>
      <c r="B486" s="27" t="s">
        <v>13348</v>
      </c>
      <c r="C486" s="27" t="s">
        <v>13349</v>
      </c>
      <c r="D486" s="28">
        <v>5994.35</v>
      </c>
      <c r="E486" s="27" t="s">
        <v>7565</v>
      </c>
      <c r="F486" s="27" t="s">
        <v>7566</v>
      </c>
      <c r="G486" s="134" t="str">
        <f t="shared" si="7"/>
        <v>3807902</v>
      </c>
      <c r="H486" s="14" t="s">
        <v>57</v>
      </c>
      <c r="I486" s="14" t="s">
        <v>8538</v>
      </c>
      <c r="J486" s="23">
        <v>45918</v>
      </c>
      <c r="K486" s="14"/>
      <c r="L486" s="14"/>
      <c r="M486" s="14" t="s">
        <v>13370</v>
      </c>
      <c r="N486" s="27" t="s">
        <v>7581</v>
      </c>
      <c r="O486" s="27" t="s">
        <v>7582</v>
      </c>
      <c r="P486" s="27" t="s">
        <v>7583</v>
      </c>
      <c r="Q486" s="27" t="s">
        <v>496</v>
      </c>
      <c r="R486" s="27" t="s">
        <v>250</v>
      </c>
      <c r="S486" s="27" t="s">
        <v>7584</v>
      </c>
      <c r="T486" s="27" t="s">
        <v>7561</v>
      </c>
      <c r="U486" s="27" t="s">
        <v>7585</v>
      </c>
      <c r="V486" s="27" t="s">
        <v>245</v>
      </c>
      <c r="W486" s="27" t="s">
        <v>7586</v>
      </c>
      <c r="X486" s="27" t="s">
        <v>214</v>
      </c>
      <c r="Y486" s="27" t="s">
        <v>767</v>
      </c>
      <c r="Z486" s="27" t="s">
        <v>26</v>
      </c>
      <c r="AA486" s="27" t="s">
        <v>26</v>
      </c>
      <c r="AB486" s="27" t="s">
        <v>26</v>
      </c>
    </row>
    <row r="487" spans="1:28">
      <c r="A487" s="26">
        <v>45918</v>
      </c>
      <c r="B487" s="27" t="s">
        <v>13348</v>
      </c>
      <c r="C487" s="27" t="s">
        <v>13349</v>
      </c>
      <c r="D487" s="28">
        <v>5861.13</v>
      </c>
      <c r="E487" s="27" t="s">
        <v>7567</v>
      </c>
      <c r="F487" s="27" t="s">
        <v>7568</v>
      </c>
      <c r="G487" s="134" t="str">
        <f t="shared" si="7"/>
        <v>3807906</v>
      </c>
      <c r="H487" s="14">
        <v>6074</v>
      </c>
      <c r="I487" s="14">
        <v>335</v>
      </c>
      <c r="J487" s="23">
        <v>45918</v>
      </c>
      <c r="K487" s="14" t="s">
        <v>14024</v>
      </c>
      <c r="L487" s="14"/>
      <c r="M487" s="14" t="s">
        <v>13437</v>
      </c>
      <c r="N487" s="27" t="s">
        <v>1841</v>
      </c>
      <c r="O487" s="27" t="s">
        <v>1842</v>
      </c>
      <c r="P487" s="27" t="s">
        <v>7587</v>
      </c>
      <c r="Q487" s="27" t="s">
        <v>496</v>
      </c>
      <c r="R487" s="27" t="s">
        <v>250</v>
      </c>
      <c r="S487" s="27" t="s">
        <v>7588</v>
      </c>
      <c r="T487" s="27" t="s">
        <v>7561</v>
      </c>
      <c r="U487" s="27" t="s">
        <v>7589</v>
      </c>
      <c r="V487" s="27" t="s">
        <v>217</v>
      </c>
      <c r="W487" s="27" t="s">
        <v>214</v>
      </c>
      <c r="X487" s="27" t="s">
        <v>1847</v>
      </c>
      <c r="Y487" s="27" t="s">
        <v>26</v>
      </c>
      <c r="Z487" s="27" t="s">
        <v>26</v>
      </c>
      <c r="AA487" s="27" t="s">
        <v>26</v>
      </c>
      <c r="AB487" s="27" t="s">
        <v>26</v>
      </c>
    </row>
    <row r="488" spans="1:28">
      <c r="A488" s="26">
        <v>45918</v>
      </c>
      <c r="B488" s="27" t="s">
        <v>13348</v>
      </c>
      <c r="C488" s="27" t="s">
        <v>13349</v>
      </c>
      <c r="D488" s="28">
        <v>2073.89</v>
      </c>
      <c r="E488" s="27" t="s">
        <v>7569</v>
      </c>
      <c r="F488" s="27" t="s">
        <v>7570</v>
      </c>
      <c r="G488" s="134" t="str">
        <f t="shared" si="7"/>
        <v>4351797</v>
      </c>
      <c r="H488" s="14">
        <v>600</v>
      </c>
      <c r="I488" s="14">
        <v>12667</v>
      </c>
      <c r="J488" s="23">
        <v>45918</v>
      </c>
      <c r="K488" s="14" t="s">
        <v>14025</v>
      </c>
      <c r="L488" s="14"/>
      <c r="M488" s="14" t="s">
        <v>13370</v>
      </c>
      <c r="N488" s="27" t="s">
        <v>4390</v>
      </c>
      <c r="O488" s="27" t="s">
        <v>4391</v>
      </c>
      <c r="P488" s="27" t="s">
        <v>7590</v>
      </c>
      <c r="Q488" s="27" t="s">
        <v>309</v>
      </c>
      <c r="R488" s="27" t="s">
        <v>274</v>
      </c>
      <c r="S488" s="27" t="s">
        <v>7591</v>
      </c>
      <c r="T488" s="27" t="s">
        <v>7561</v>
      </c>
      <c r="U488" s="27" t="s">
        <v>7592</v>
      </c>
      <c r="V488" s="27" t="s">
        <v>535</v>
      </c>
      <c r="W488" s="27" t="s">
        <v>276</v>
      </c>
      <c r="X488" s="27" t="s">
        <v>260</v>
      </c>
      <c r="Y488" s="27" t="s">
        <v>26</v>
      </c>
      <c r="Z488" s="27" t="s">
        <v>26</v>
      </c>
      <c r="AA488" s="27" t="s">
        <v>26</v>
      </c>
      <c r="AB488" s="27" t="s">
        <v>26</v>
      </c>
    </row>
    <row r="489" spans="1:28">
      <c r="A489" s="26">
        <v>45918</v>
      </c>
      <c r="B489" s="27" t="s">
        <v>13348</v>
      </c>
      <c r="C489" s="27" t="s">
        <v>13349</v>
      </c>
      <c r="D489" s="28">
        <v>858.89</v>
      </c>
      <c r="E489" s="27" t="s">
        <v>7571</v>
      </c>
      <c r="F489" s="27" t="s">
        <v>7572</v>
      </c>
      <c r="G489" s="134" t="str">
        <f t="shared" si="7"/>
        <v>4351833</v>
      </c>
      <c r="H489" s="14" t="s">
        <v>62</v>
      </c>
      <c r="I489" s="14" t="s">
        <v>8539</v>
      </c>
      <c r="J489" s="23">
        <v>45929</v>
      </c>
      <c r="K489" s="14"/>
      <c r="L489" s="14"/>
      <c r="M489" s="14" t="s">
        <v>13383</v>
      </c>
      <c r="N489" s="27" t="s">
        <v>4390</v>
      </c>
      <c r="O489" s="27" t="s">
        <v>4391</v>
      </c>
      <c r="P489" s="27" t="s">
        <v>7590</v>
      </c>
      <c r="Q489" s="27" t="s">
        <v>309</v>
      </c>
      <c r="R489" s="27" t="s">
        <v>274</v>
      </c>
      <c r="S489" s="27" t="s">
        <v>7593</v>
      </c>
      <c r="T489" s="27" t="s">
        <v>7561</v>
      </c>
      <c r="U489" s="27" t="s">
        <v>7594</v>
      </c>
      <c r="V489" s="27" t="s">
        <v>535</v>
      </c>
      <c r="W489" s="27" t="s">
        <v>276</v>
      </c>
      <c r="X489" s="27" t="s">
        <v>260</v>
      </c>
      <c r="Y489" s="27" t="s">
        <v>26</v>
      </c>
      <c r="Z489" s="27" t="s">
        <v>26</v>
      </c>
      <c r="AA489" s="27" t="s">
        <v>26</v>
      </c>
      <c r="AB489" s="27" t="s">
        <v>26</v>
      </c>
    </row>
    <row r="490" spans="1:28">
      <c r="A490" s="26">
        <v>45918</v>
      </c>
      <c r="B490" s="27" t="s">
        <v>13348</v>
      </c>
      <c r="C490" s="27" t="s">
        <v>13349</v>
      </c>
      <c r="D490" s="28">
        <v>857.23</v>
      </c>
      <c r="E490" s="27" t="s">
        <v>289</v>
      </c>
      <c r="F490" s="27" t="s">
        <v>7573</v>
      </c>
      <c r="G490" s="134" t="str">
        <f t="shared" si="7"/>
        <v>3807908</v>
      </c>
      <c r="H490" s="14" t="s">
        <v>59</v>
      </c>
      <c r="I490" s="14" t="s">
        <v>8540</v>
      </c>
      <c r="J490" s="23">
        <v>45918</v>
      </c>
      <c r="K490" s="14"/>
      <c r="L490" s="14"/>
      <c r="M490" s="14" t="s">
        <v>13352</v>
      </c>
      <c r="N490" s="27" t="s">
        <v>290</v>
      </c>
      <c r="O490" s="27" t="s">
        <v>291</v>
      </c>
      <c r="P490" s="27" t="s">
        <v>7487</v>
      </c>
      <c r="Q490" s="27" t="s">
        <v>292</v>
      </c>
      <c r="R490" s="27" t="s">
        <v>218</v>
      </c>
      <c r="S490" s="27" t="s">
        <v>7595</v>
      </c>
      <c r="T490" s="27" t="s">
        <v>7561</v>
      </c>
      <c r="U490" s="27" t="s">
        <v>293</v>
      </c>
      <c r="V490" s="27" t="s">
        <v>294</v>
      </c>
      <c r="W490" s="27" t="s">
        <v>295</v>
      </c>
      <c r="X490" s="27" t="s">
        <v>214</v>
      </c>
      <c r="Y490" s="27" t="s">
        <v>296</v>
      </c>
      <c r="Z490" s="27" t="s">
        <v>26</v>
      </c>
      <c r="AA490" s="27" t="s">
        <v>26</v>
      </c>
      <c r="AB490" s="27" t="s">
        <v>26</v>
      </c>
    </row>
    <row r="491" spans="1:28">
      <c r="A491" s="26">
        <v>45918</v>
      </c>
      <c r="B491" s="27" t="s">
        <v>13348</v>
      </c>
      <c r="C491" s="27" t="s">
        <v>13349</v>
      </c>
      <c r="D491" s="28">
        <v>560.83000000000004</v>
      </c>
      <c r="E491" s="27" t="s">
        <v>7858</v>
      </c>
      <c r="F491" s="27" t="s">
        <v>7859</v>
      </c>
      <c r="G491" s="134" t="str">
        <f t="shared" si="7"/>
        <v>4351788</v>
      </c>
      <c r="H491" s="17" t="s">
        <v>83</v>
      </c>
      <c r="I491" s="17" t="s">
        <v>186</v>
      </c>
      <c r="J491" s="92">
        <v>45918</v>
      </c>
      <c r="K491" s="17" t="s">
        <v>14026</v>
      </c>
      <c r="L491" s="17" t="s">
        <v>14027</v>
      </c>
      <c r="M491" s="17" t="s">
        <v>186</v>
      </c>
      <c r="N491" s="27" t="s">
        <v>4390</v>
      </c>
      <c r="O491" s="27" t="s">
        <v>4391</v>
      </c>
      <c r="P491" s="27" t="s">
        <v>7590</v>
      </c>
      <c r="Q491" s="27" t="s">
        <v>309</v>
      </c>
      <c r="R491" s="27" t="s">
        <v>274</v>
      </c>
      <c r="S491" s="27" t="s">
        <v>7860</v>
      </c>
      <c r="T491" s="27" t="s">
        <v>7561</v>
      </c>
      <c r="U491" s="27" t="s">
        <v>7861</v>
      </c>
      <c r="V491" s="27" t="s">
        <v>535</v>
      </c>
      <c r="W491" s="27" t="s">
        <v>276</v>
      </c>
      <c r="X491" s="27" t="s">
        <v>260</v>
      </c>
      <c r="Y491" s="27" t="s">
        <v>26</v>
      </c>
      <c r="Z491" s="27" t="s">
        <v>26</v>
      </c>
      <c r="AA491" s="27" t="s">
        <v>26</v>
      </c>
      <c r="AB491" s="27" t="s">
        <v>26</v>
      </c>
    </row>
    <row r="492" spans="1:28">
      <c r="A492" s="26">
        <v>45918</v>
      </c>
      <c r="B492" s="27" t="s">
        <v>13348</v>
      </c>
      <c r="C492" s="27" t="s">
        <v>13349</v>
      </c>
      <c r="D492" s="28">
        <v>83.52</v>
      </c>
      <c r="E492" s="27" t="s">
        <v>7596</v>
      </c>
      <c r="F492" s="27" t="s">
        <v>7597</v>
      </c>
      <c r="G492" s="134" t="str">
        <f t="shared" si="7"/>
        <v>4351815</v>
      </c>
      <c r="H492" s="14" t="s">
        <v>62</v>
      </c>
      <c r="I492" s="14" t="s">
        <v>8539</v>
      </c>
      <c r="J492" s="23">
        <v>45929</v>
      </c>
      <c r="K492" s="14"/>
      <c r="L492" s="14"/>
      <c r="M492" s="14" t="s">
        <v>13383</v>
      </c>
      <c r="N492" s="27" t="s">
        <v>4390</v>
      </c>
      <c r="O492" s="27" t="s">
        <v>4391</v>
      </c>
      <c r="P492" s="27" t="s">
        <v>7590</v>
      </c>
      <c r="Q492" s="27" t="s">
        <v>309</v>
      </c>
      <c r="R492" s="27" t="s">
        <v>274</v>
      </c>
      <c r="S492" s="27" t="s">
        <v>7600</v>
      </c>
      <c r="T492" s="27" t="s">
        <v>7561</v>
      </c>
      <c r="U492" s="27" t="s">
        <v>7601</v>
      </c>
      <c r="V492" s="27" t="s">
        <v>535</v>
      </c>
      <c r="W492" s="27" t="s">
        <v>276</v>
      </c>
      <c r="X492" s="27" t="s">
        <v>260</v>
      </c>
      <c r="Y492" s="27" t="s">
        <v>26</v>
      </c>
      <c r="Z492" s="27" t="s">
        <v>26</v>
      </c>
      <c r="AA492" s="27" t="s">
        <v>26</v>
      </c>
      <c r="AB492" s="27" t="s">
        <v>26</v>
      </c>
    </row>
    <row r="493" spans="1:28">
      <c r="A493" s="26">
        <v>45918</v>
      </c>
      <c r="B493" s="27" t="s">
        <v>13348</v>
      </c>
      <c r="C493" s="27" t="s">
        <v>13349</v>
      </c>
      <c r="D493" s="28">
        <v>4.3099999999999996</v>
      </c>
      <c r="E493" s="27" t="s">
        <v>7598</v>
      </c>
      <c r="F493" s="27" t="s">
        <v>7599</v>
      </c>
      <c r="G493" s="134" t="str">
        <f t="shared" si="7"/>
        <v>4351824</v>
      </c>
      <c r="H493" s="14" t="s">
        <v>62</v>
      </c>
      <c r="I493" s="14" t="s">
        <v>8539</v>
      </c>
      <c r="J493" s="23">
        <v>45929</v>
      </c>
      <c r="K493" s="14"/>
      <c r="L493" s="14"/>
      <c r="M493" s="14" t="s">
        <v>13383</v>
      </c>
      <c r="N493" s="27" t="s">
        <v>4390</v>
      </c>
      <c r="O493" s="27" t="s">
        <v>4391</v>
      </c>
      <c r="P493" s="27" t="s">
        <v>7590</v>
      </c>
      <c r="Q493" s="27" t="s">
        <v>309</v>
      </c>
      <c r="R493" s="27" t="s">
        <v>274</v>
      </c>
      <c r="S493" s="27" t="s">
        <v>7602</v>
      </c>
      <c r="T493" s="27" t="s">
        <v>7561</v>
      </c>
      <c r="U493" s="27" t="s">
        <v>7603</v>
      </c>
      <c r="V493" s="27" t="s">
        <v>535</v>
      </c>
      <c r="W493" s="27" t="s">
        <v>276</v>
      </c>
      <c r="X493" s="27" t="s">
        <v>260</v>
      </c>
      <c r="Y493" s="27" t="s">
        <v>26</v>
      </c>
      <c r="Z493" s="27" t="s">
        <v>26</v>
      </c>
      <c r="AA493" s="27" t="s">
        <v>26</v>
      </c>
      <c r="AB493" s="27" t="s">
        <v>26</v>
      </c>
    </row>
    <row r="494" spans="1:28">
      <c r="A494" s="26">
        <v>45918</v>
      </c>
      <c r="B494" s="27" t="s">
        <v>13348</v>
      </c>
      <c r="C494" s="27" t="s">
        <v>13349</v>
      </c>
      <c r="D494" s="28">
        <v>1000</v>
      </c>
      <c r="E494" s="27" t="s">
        <v>7981</v>
      </c>
      <c r="F494" s="27" t="s">
        <v>7982</v>
      </c>
      <c r="G494" s="134" t="str">
        <f t="shared" si="7"/>
        <v>1344076</v>
      </c>
      <c r="H494" s="14" t="s">
        <v>62</v>
      </c>
      <c r="I494" s="14" t="s">
        <v>8541</v>
      </c>
      <c r="J494" s="23">
        <v>45919</v>
      </c>
      <c r="K494" s="29"/>
      <c r="L494" s="29"/>
      <c r="M494" s="29" t="s">
        <v>13383</v>
      </c>
      <c r="N494" s="27" t="s">
        <v>758</v>
      </c>
      <c r="O494" s="27" t="s">
        <v>450</v>
      </c>
      <c r="P494" s="27" t="s">
        <v>343</v>
      </c>
      <c r="Q494" s="27" t="s">
        <v>218</v>
      </c>
      <c r="R494" s="27" t="s">
        <v>8704</v>
      </c>
      <c r="S494" s="27" t="s">
        <v>7561</v>
      </c>
      <c r="T494" s="27" t="s">
        <v>8705</v>
      </c>
      <c r="U494" s="27" t="s">
        <v>251</v>
      </c>
      <c r="V494" s="27" t="s">
        <v>8706</v>
      </c>
      <c r="W494" s="27" t="s">
        <v>260</v>
      </c>
      <c r="X494" s="27" t="s">
        <v>26</v>
      </c>
      <c r="Y494" s="27" t="s">
        <v>26</v>
      </c>
      <c r="Z494" s="27" t="s">
        <v>26</v>
      </c>
      <c r="AA494" s="27" t="s">
        <v>26</v>
      </c>
      <c r="AB494" s="27" t="s">
        <v>26</v>
      </c>
    </row>
    <row r="495" spans="1:28">
      <c r="A495" s="26">
        <v>45918</v>
      </c>
      <c r="B495" s="27" t="s">
        <v>13348</v>
      </c>
      <c r="C495" s="27" t="s">
        <v>13349</v>
      </c>
      <c r="D495" s="28">
        <v>398200.7</v>
      </c>
      <c r="E495" s="27" t="s">
        <v>7983</v>
      </c>
      <c r="F495" s="27" t="s">
        <v>7984</v>
      </c>
      <c r="G495" s="134" t="str">
        <f t="shared" si="7"/>
        <v>6166201</v>
      </c>
      <c r="H495" s="14" t="s">
        <v>62</v>
      </c>
      <c r="I495" s="14" t="s">
        <v>8541</v>
      </c>
      <c r="J495" s="23">
        <v>45919</v>
      </c>
      <c r="K495" s="29"/>
      <c r="L495" s="29"/>
      <c r="M495" s="29" t="s">
        <v>13383</v>
      </c>
      <c r="N495" s="27" t="s">
        <v>517</v>
      </c>
      <c r="O495" s="27" t="s">
        <v>1480</v>
      </c>
      <c r="P495" s="27" t="s">
        <v>7590</v>
      </c>
      <c r="Q495" s="27" t="s">
        <v>309</v>
      </c>
      <c r="R495" s="27" t="s">
        <v>274</v>
      </c>
      <c r="S495" s="27" t="s">
        <v>8707</v>
      </c>
      <c r="T495" s="27" t="s">
        <v>7561</v>
      </c>
      <c r="U495" s="27" t="s">
        <v>8708</v>
      </c>
      <c r="V495" s="27" t="s">
        <v>523</v>
      </c>
      <c r="W495" s="27" t="s">
        <v>260</v>
      </c>
      <c r="X495" s="27" t="s">
        <v>26</v>
      </c>
      <c r="Y495" s="27" t="s">
        <v>26</v>
      </c>
      <c r="Z495" s="27" t="s">
        <v>26</v>
      </c>
      <c r="AA495" s="27" t="s">
        <v>26</v>
      </c>
      <c r="AB495" s="27" t="s">
        <v>26</v>
      </c>
    </row>
    <row r="496" spans="1:28">
      <c r="A496" s="26">
        <v>45918</v>
      </c>
      <c r="B496" s="27" t="s">
        <v>13348</v>
      </c>
      <c r="C496" s="27" t="s">
        <v>13349</v>
      </c>
      <c r="D496" s="28">
        <v>348</v>
      </c>
      <c r="E496" s="27" t="s">
        <v>7985</v>
      </c>
      <c r="F496" s="27" t="s">
        <v>7986</v>
      </c>
      <c r="G496" s="134" t="str">
        <f t="shared" si="7"/>
        <v>6166212</v>
      </c>
      <c r="H496" s="14" t="s">
        <v>72</v>
      </c>
      <c r="I496" s="14" t="s">
        <v>8542</v>
      </c>
      <c r="J496" s="23">
        <v>45925</v>
      </c>
      <c r="K496" s="29"/>
      <c r="L496" s="29"/>
      <c r="M496" s="29" t="s">
        <v>13434</v>
      </c>
      <c r="N496" s="27" t="s">
        <v>517</v>
      </c>
      <c r="O496" s="27" t="s">
        <v>795</v>
      </c>
      <c r="P496" s="27" t="s">
        <v>7590</v>
      </c>
      <c r="Q496" s="27" t="s">
        <v>309</v>
      </c>
      <c r="R496" s="27" t="s">
        <v>274</v>
      </c>
      <c r="S496" s="27" t="s">
        <v>8709</v>
      </c>
      <c r="T496" s="27" t="s">
        <v>7561</v>
      </c>
      <c r="U496" s="27" t="s">
        <v>8710</v>
      </c>
      <c r="V496" s="27" t="s">
        <v>523</v>
      </c>
      <c r="W496" s="27" t="s">
        <v>276</v>
      </c>
      <c r="X496" s="27" t="s">
        <v>260</v>
      </c>
      <c r="Y496" s="27" t="s">
        <v>26</v>
      </c>
      <c r="Z496" s="27" t="s">
        <v>26</v>
      </c>
      <c r="AA496" s="27" t="s">
        <v>26</v>
      </c>
      <c r="AB496" s="27" t="s">
        <v>26</v>
      </c>
    </row>
    <row r="497" spans="1:28">
      <c r="A497" s="26">
        <v>45918</v>
      </c>
      <c r="B497" s="27" t="s">
        <v>13348</v>
      </c>
      <c r="C497" s="27" t="s">
        <v>13349</v>
      </c>
      <c r="D497" s="28">
        <v>113.44</v>
      </c>
      <c r="E497" s="27" t="s">
        <v>7987</v>
      </c>
      <c r="F497" s="27" t="s">
        <v>7988</v>
      </c>
      <c r="G497" s="134" t="str">
        <f t="shared" si="7"/>
        <v>6166222</v>
      </c>
      <c r="H497" s="14" t="s">
        <v>49</v>
      </c>
      <c r="I497" s="14" t="s">
        <v>8543</v>
      </c>
      <c r="J497" s="23">
        <v>45919</v>
      </c>
      <c r="K497" s="29"/>
      <c r="L497" s="29"/>
      <c r="M497" s="29" t="s">
        <v>13360</v>
      </c>
      <c r="N497" s="27" t="s">
        <v>517</v>
      </c>
      <c r="O497" s="27" t="s">
        <v>795</v>
      </c>
      <c r="P497" s="27" t="s">
        <v>7590</v>
      </c>
      <c r="Q497" s="27" t="s">
        <v>309</v>
      </c>
      <c r="R497" s="27" t="s">
        <v>274</v>
      </c>
      <c r="S497" s="27" t="s">
        <v>8711</v>
      </c>
      <c r="T497" s="27" t="s">
        <v>7561</v>
      </c>
      <c r="U497" s="27" t="s">
        <v>8712</v>
      </c>
      <c r="V497" s="27" t="s">
        <v>523</v>
      </c>
      <c r="W497" s="27" t="s">
        <v>276</v>
      </c>
      <c r="X497" s="27" t="s">
        <v>260</v>
      </c>
      <c r="Y497" s="27" t="s">
        <v>26</v>
      </c>
      <c r="Z497" s="27" t="s">
        <v>26</v>
      </c>
      <c r="AA497" s="27" t="s">
        <v>26</v>
      </c>
      <c r="AB497" s="27" t="s">
        <v>26</v>
      </c>
    </row>
    <row r="498" spans="1:28">
      <c r="A498" s="26">
        <v>45918</v>
      </c>
      <c r="B498" s="27" t="s">
        <v>13348</v>
      </c>
      <c r="C498" s="27" t="s">
        <v>13349</v>
      </c>
      <c r="D498" s="28">
        <v>109.6</v>
      </c>
      <c r="E498" s="27" t="s">
        <v>7989</v>
      </c>
      <c r="F498" s="27" t="s">
        <v>7990</v>
      </c>
      <c r="G498" s="134" t="str">
        <f t="shared" si="7"/>
        <v>6166232</v>
      </c>
      <c r="H498" s="14" t="s">
        <v>49</v>
      </c>
      <c r="I498" s="14" t="s">
        <v>8543</v>
      </c>
      <c r="J498" s="23">
        <v>45919</v>
      </c>
      <c r="K498" s="29"/>
      <c r="L498" s="29"/>
      <c r="M498" s="29" t="s">
        <v>13360</v>
      </c>
      <c r="N498" s="27" t="s">
        <v>517</v>
      </c>
      <c r="O498" s="27" t="s">
        <v>795</v>
      </c>
      <c r="P498" s="27" t="s">
        <v>7590</v>
      </c>
      <c r="Q498" s="27" t="s">
        <v>309</v>
      </c>
      <c r="R498" s="27" t="s">
        <v>274</v>
      </c>
      <c r="S498" s="27" t="s">
        <v>8713</v>
      </c>
      <c r="T498" s="27" t="s">
        <v>7561</v>
      </c>
      <c r="U498" s="27" t="s">
        <v>8714</v>
      </c>
      <c r="V498" s="27" t="s">
        <v>523</v>
      </c>
      <c r="W498" s="27" t="s">
        <v>276</v>
      </c>
      <c r="X498" s="27" t="s">
        <v>260</v>
      </c>
      <c r="Y498" s="27" t="s">
        <v>26</v>
      </c>
      <c r="Z498" s="27" t="s">
        <v>26</v>
      </c>
      <c r="AA498" s="27" t="s">
        <v>26</v>
      </c>
      <c r="AB498" s="27" t="s">
        <v>26</v>
      </c>
    </row>
    <row r="499" spans="1:28">
      <c r="A499" s="26">
        <v>45918</v>
      </c>
      <c r="B499" s="27" t="s">
        <v>13348</v>
      </c>
      <c r="C499" s="27" t="s">
        <v>13349</v>
      </c>
      <c r="D499" s="28">
        <v>129359.84</v>
      </c>
      <c r="E499" s="27" t="s">
        <v>7991</v>
      </c>
      <c r="F499" s="27" t="s">
        <v>7992</v>
      </c>
      <c r="G499" s="134" t="str">
        <f t="shared" si="7"/>
        <v>6166242</v>
      </c>
      <c r="H499" s="14" t="s">
        <v>62</v>
      </c>
      <c r="I499" s="14" t="s">
        <v>8544</v>
      </c>
      <c r="J499" s="23">
        <v>45919</v>
      </c>
      <c r="K499" s="29"/>
      <c r="L499" s="29"/>
      <c r="M499" s="29" t="s">
        <v>41</v>
      </c>
      <c r="N499" s="27" t="s">
        <v>517</v>
      </c>
      <c r="O499" s="27" t="s">
        <v>795</v>
      </c>
      <c r="P499" s="27" t="s">
        <v>7590</v>
      </c>
      <c r="Q499" s="27" t="s">
        <v>309</v>
      </c>
      <c r="R499" s="27" t="s">
        <v>274</v>
      </c>
      <c r="S499" s="27" t="s">
        <v>8715</v>
      </c>
      <c r="T499" s="27" t="s">
        <v>7561</v>
      </c>
      <c r="U499" s="27" t="s">
        <v>8716</v>
      </c>
      <c r="V499" s="27" t="s">
        <v>651</v>
      </c>
      <c r="W499" s="27" t="s">
        <v>276</v>
      </c>
      <c r="X499" s="27" t="s">
        <v>260</v>
      </c>
      <c r="Y499" s="27" t="s">
        <v>26</v>
      </c>
      <c r="Z499" s="27" t="s">
        <v>26</v>
      </c>
      <c r="AA499" s="27" t="s">
        <v>26</v>
      </c>
      <c r="AB499" s="27" t="s">
        <v>26</v>
      </c>
    </row>
    <row r="500" spans="1:28">
      <c r="A500" s="26">
        <v>45918</v>
      </c>
      <c r="B500" s="27" t="s">
        <v>13348</v>
      </c>
      <c r="C500" s="27" t="s">
        <v>13349</v>
      </c>
      <c r="D500" s="28">
        <v>36498.449999999997</v>
      </c>
      <c r="E500" s="27" t="s">
        <v>7993</v>
      </c>
      <c r="F500" s="27" t="s">
        <v>7994</v>
      </c>
      <c r="G500" s="134" t="str">
        <f t="shared" si="7"/>
        <v>6166256</v>
      </c>
      <c r="H500" s="14" t="s">
        <v>86</v>
      </c>
      <c r="I500" s="14" t="s">
        <v>8545</v>
      </c>
      <c r="J500" s="23">
        <v>45919</v>
      </c>
      <c r="K500" s="29"/>
      <c r="L500" s="29"/>
      <c r="M500" s="29" t="s">
        <v>13380</v>
      </c>
      <c r="N500" s="27" t="s">
        <v>358</v>
      </c>
      <c r="O500" s="27" t="s">
        <v>348</v>
      </c>
      <c r="P500" s="27" t="s">
        <v>359</v>
      </c>
      <c r="Q500" s="27" t="s">
        <v>218</v>
      </c>
      <c r="R500" s="27" t="s">
        <v>8717</v>
      </c>
      <c r="S500" s="27" t="s">
        <v>7561</v>
      </c>
      <c r="T500" s="27" t="s">
        <v>8718</v>
      </c>
      <c r="U500" s="27" t="s">
        <v>217</v>
      </c>
      <c r="V500" s="27" t="s">
        <v>214</v>
      </c>
      <c r="W500" s="27" t="s">
        <v>296</v>
      </c>
      <c r="X500" s="27" t="s">
        <v>26</v>
      </c>
      <c r="Y500" s="27" t="s">
        <v>26</v>
      </c>
      <c r="Z500" s="27" t="s">
        <v>26</v>
      </c>
      <c r="AA500" s="27" t="s">
        <v>26</v>
      </c>
      <c r="AB500" s="27" t="s">
        <v>26</v>
      </c>
    </row>
    <row r="501" spans="1:28">
      <c r="A501" s="26">
        <v>45918</v>
      </c>
      <c r="B501" s="27" t="s">
        <v>13348</v>
      </c>
      <c r="C501" s="27" t="s">
        <v>13349</v>
      </c>
      <c r="D501" s="28">
        <v>948.69</v>
      </c>
      <c r="E501" s="27" t="s">
        <v>643</v>
      </c>
      <c r="F501" s="27" t="s">
        <v>7995</v>
      </c>
      <c r="G501" s="134" t="str">
        <f t="shared" si="7"/>
        <v>6166258</v>
      </c>
      <c r="H501" s="14" t="s">
        <v>78</v>
      </c>
      <c r="I501" s="14" t="s">
        <v>8546</v>
      </c>
      <c r="J501" s="23">
        <v>45923</v>
      </c>
      <c r="K501" s="29"/>
      <c r="L501" s="29"/>
      <c r="M501" s="29" t="s">
        <v>13794</v>
      </c>
      <c r="N501" s="27" t="s">
        <v>644</v>
      </c>
      <c r="O501" s="27" t="s">
        <v>645</v>
      </c>
      <c r="P501" s="27" t="s">
        <v>7583</v>
      </c>
      <c r="Q501" s="27" t="s">
        <v>496</v>
      </c>
      <c r="R501" s="27" t="s">
        <v>250</v>
      </c>
      <c r="S501" s="27" t="s">
        <v>8719</v>
      </c>
      <c r="T501" s="27" t="s">
        <v>7561</v>
      </c>
      <c r="U501" s="27" t="s">
        <v>646</v>
      </c>
      <c r="V501" s="27" t="s">
        <v>647</v>
      </c>
      <c r="W501" s="27" t="s">
        <v>648</v>
      </c>
      <c r="X501" s="27" t="s">
        <v>214</v>
      </c>
      <c r="Y501" s="27" t="s">
        <v>252</v>
      </c>
      <c r="Z501" s="27" t="s">
        <v>26</v>
      </c>
      <c r="AA501" s="27" t="s">
        <v>26</v>
      </c>
      <c r="AB501" s="27" t="s">
        <v>26</v>
      </c>
    </row>
    <row r="502" spans="1:28">
      <c r="A502" s="26">
        <v>45918</v>
      </c>
      <c r="B502" s="27" t="s">
        <v>13348</v>
      </c>
      <c r="C502" s="27" t="s">
        <v>13357</v>
      </c>
      <c r="D502" s="28">
        <v>8100000</v>
      </c>
      <c r="E502" s="27" t="s">
        <v>7996</v>
      </c>
      <c r="F502" s="27" t="s">
        <v>7997</v>
      </c>
      <c r="G502" s="134" t="str">
        <f t="shared" si="7"/>
        <v>8012261</v>
      </c>
      <c r="H502" s="14" t="s">
        <v>78</v>
      </c>
      <c r="I502" s="14" t="s">
        <v>8547</v>
      </c>
      <c r="J502" s="23">
        <v>45922</v>
      </c>
      <c r="K502" s="29"/>
      <c r="L502" s="29"/>
      <c r="M502" s="29" t="s">
        <v>13794</v>
      </c>
      <c r="N502" s="27" t="s">
        <v>8720</v>
      </c>
      <c r="O502" s="27" t="s">
        <v>2440</v>
      </c>
      <c r="P502" s="27" t="s">
        <v>2441</v>
      </c>
      <c r="Q502" s="27" t="s">
        <v>2442</v>
      </c>
      <c r="R502" s="27" t="s">
        <v>8721</v>
      </c>
      <c r="S502" s="27" t="s">
        <v>8722</v>
      </c>
      <c r="T502" s="27" t="s">
        <v>8723</v>
      </c>
      <c r="U502" s="27" t="s">
        <v>8724</v>
      </c>
      <c r="V502" s="27" t="s">
        <v>26</v>
      </c>
      <c r="W502" s="27" t="s">
        <v>26</v>
      </c>
      <c r="X502" s="27" t="s">
        <v>26</v>
      </c>
      <c r="Y502" s="27" t="s">
        <v>26</v>
      </c>
      <c r="Z502" s="27" t="s">
        <v>26</v>
      </c>
      <c r="AA502" s="27" t="s">
        <v>26</v>
      </c>
      <c r="AB502" s="27" t="s">
        <v>26</v>
      </c>
    </row>
    <row r="503" spans="1:28">
      <c r="A503" s="26">
        <v>45918</v>
      </c>
      <c r="B503" s="27" t="s">
        <v>13348</v>
      </c>
      <c r="C503" s="27" t="s">
        <v>13357</v>
      </c>
      <c r="D503" s="28">
        <v>100</v>
      </c>
      <c r="E503" s="27" t="s">
        <v>7998</v>
      </c>
      <c r="F503" s="27" t="s">
        <v>7999</v>
      </c>
      <c r="G503" s="134" t="str">
        <f t="shared" si="7"/>
        <v>0100261</v>
      </c>
      <c r="H503" s="14" t="s">
        <v>58</v>
      </c>
      <c r="I503" s="14" t="s">
        <v>8548</v>
      </c>
      <c r="J503" s="23">
        <v>45919</v>
      </c>
      <c r="K503" s="29"/>
      <c r="L503" s="29"/>
      <c r="M503" s="29" t="s">
        <v>13375</v>
      </c>
      <c r="N503" s="27" t="s">
        <v>8725</v>
      </c>
      <c r="O503" s="27" t="s">
        <v>477</v>
      </c>
      <c r="P503" s="27" t="s">
        <v>8726</v>
      </c>
      <c r="Q503" s="27" t="s">
        <v>8727</v>
      </c>
      <c r="R503" s="27" t="s">
        <v>26</v>
      </c>
      <c r="S503" s="27" t="s">
        <v>26</v>
      </c>
      <c r="T503" s="27" t="s">
        <v>26</v>
      </c>
      <c r="U503" s="27" t="s">
        <v>26</v>
      </c>
      <c r="V503" s="27" t="s">
        <v>26</v>
      </c>
      <c r="W503" s="27" t="s">
        <v>26</v>
      </c>
      <c r="X503" s="27" t="s">
        <v>26</v>
      </c>
      <c r="Y503" s="27" t="s">
        <v>26</v>
      </c>
      <c r="Z503" s="27" t="s">
        <v>26</v>
      </c>
      <c r="AA503" s="27" t="s">
        <v>26</v>
      </c>
      <c r="AB503" s="27" t="s">
        <v>26</v>
      </c>
    </row>
    <row r="504" spans="1:28">
      <c r="A504" s="26">
        <v>45918</v>
      </c>
      <c r="B504" s="27" t="s">
        <v>13348</v>
      </c>
      <c r="C504" s="27" t="s">
        <v>13357</v>
      </c>
      <c r="D504" s="28">
        <v>380.44</v>
      </c>
      <c r="E504" s="27" t="s">
        <v>7998</v>
      </c>
      <c r="F504" s="27" t="s">
        <v>8000</v>
      </c>
      <c r="G504" s="134" t="str">
        <f t="shared" si="7"/>
        <v>0200261</v>
      </c>
      <c r="H504" s="14" t="s">
        <v>54</v>
      </c>
      <c r="I504" s="14" t="s">
        <v>8549</v>
      </c>
      <c r="J504" s="23">
        <v>45923</v>
      </c>
      <c r="K504" s="29"/>
      <c r="L504" s="29"/>
      <c r="M504" s="29" t="s">
        <v>13369</v>
      </c>
      <c r="N504" s="27" t="s">
        <v>8725</v>
      </c>
      <c r="O504" s="27" t="s">
        <v>477</v>
      </c>
      <c r="P504" s="27" t="s">
        <v>8728</v>
      </c>
      <c r="Q504" s="27" t="s">
        <v>8727</v>
      </c>
      <c r="R504" s="27" t="s">
        <v>26</v>
      </c>
      <c r="S504" s="27" t="s">
        <v>26</v>
      </c>
      <c r="T504" s="27" t="s">
        <v>26</v>
      </c>
      <c r="U504" s="27" t="s">
        <v>26</v>
      </c>
      <c r="V504" s="27" t="s">
        <v>26</v>
      </c>
      <c r="W504" s="27" t="s">
        <v>26</v>
      </c>
      <c r="X504" s="27" t="s">
        <v>26</v>
      </c>
      <c r="Y504" s="27" t="s">
        <v>26</v>
      </c>
      <c r="Z504" s="27" t="s">
        <v>26</v>
      </c>
      <c r="AA504" s="27" t="s">
        <v>26</v>
      </c>
      <c r="AB504" s="27" t="s">
        <v>26</v>
      </c>
    </row>
    <row r="505" spans="1:28">
      <c r="A505" s="26">
        <v>45919</v>
      </c>
      <c r="B505" s="27" t="s">
        <v>13348</v>
      </c>
      <c r="C505" s="27" t="s">
        <v>13349</v>
      </c>
      <c r="D505" s="28">
        <v>16263.2</v>
      </c>
      <c r="E505" s="27" t="s">
        <v>220</v>
      </c>
      <c r="F505" s="27" t="s">
        <v>8001</v>
      </c>
      <c r="G505" s="134" t="str">
        <f t="shared" si="7"/>
        <v>9904328</v>
      </c>
      <c r="H505" s="14" t="s">
        <v>75</v>
      </c>
      <c r="I505" s="14" t="s">
        <v>8550</v>
      </c>
      <c r="J505" s="23">
        <v>45924</v>
      </c>
      <c r="K505" s="29"/>
      <c r="L505" s="29"/>
      <c r="M505" s="29" t="s">
        <v>13424</v>
      </c>
      <c r="N505" s="27" t="s">
        <v>221</v>
      </c>
      <c r="O505" s="27" t="s">
        <v>224</v>
      </c>
      <c r="P505" s="27" t="s">
        <v>8729</v>
      </c>
      <c r="Q505" s="27" t="s">
        <v>225</v>
      </c>
      <c r="R505" s="27" t="s">
        <v>218</v>
      </c>
      <c r="S505" s="27" t="s">
        <v>8730</v>
      </c>
      <c r="T505" s="27" t="s">
        <v>8731</v>
      </c>
      <c r="U505" s="27" t="s">
        <v>222</v>
      </c>
      <c r="V505" s="27" t="s">
        <v>217</v>
      </c>
      <c r="W505" s="27" t="s">
        <v>214</v>
      </c>
      <c r="X505" s="27" t="s">
        <v>223</v>
      </c>
      <c r="Y505" s="27" t="s">
        <v>26</v>
      </c>
      <c r="Z505" s="27" t="s">
        <v>26</v>
      </c>
      <c r="AA505" s="27" t="s">
        <v>26</v>
      </c>
      <c r="AB505" s="27" t="s">
        <v>26</v>
      </c>
    </row>
    <row r="506" spans="1:28">
      <c r="A506" s="26">
        <v>45919</v>
      </c>
      <c r="B506" s="27" t="s">
        <v>13348</v>
      </c>
      <c r="C506" s="27" t="s">
        <v>13349</v>
      </c>
      <c r="D506" s="28">
        <v>7227.75</v>
      </c>
      <c r="E506" s="27" t="s">
        <v>678</v>
      </c>
      <c r="F506" s="27" t="s">
        <v>8002</v>
      </c>
      <c r="G506" s="134" t="str">
        <f t="shared" si="7"/>
        <v>9904330</v>
      </c>
      <c r="H506" s="14" t="s">
        <v>57</v>
      </c>
      <c r="I506" s="14" t="s">
        <v>8551</v>
      </c>
      <c r="J506" s="23">
        <v>45919</v>
      </c>
      <c r="K506" s="29"/>
      <c r="L506" s="29"/>
      <c r="M506" s="29" t="s">
        <v>13370</v>
      </c>
      <c r="N506" s="27" t="s">
        <v>679</v>
      </c>
      <c r="O506" s="27" t="s">
        <v>680</v>
      </c>
      <c r="P506" s="27" t="s">
        <v>636</v>
      </c>
      <c r="Q506" s="27" t="s">
        <v>250</v>
      </c>
      <c r="R506" s="27" t="s">
        <v>8732</v>
      </c>
      <c r="S506" s="27" t="s">
        <v>8731</v>
      </c>
      <c r="T506" s="27" t="s">
        <v>681</v>
      </c>
      <c r="U506" s="27" t="s">
        <v>217</v>
      </c>
      <c r="V506" s="27" t="s">
        <v>214</v>
      </c>
      <c r="W506" s="27" t="s">
        <v>635</v>
      </c>
      <c r="X506" s="27" t="s">
        <v>26</v>
      </c>
      <c r="Y506" s="27" t="s">
        <v>26</v>
      </c>
      <c r="Z506" s="27" t="s">
        <v>26</v>
      </c>
      <c r="AA506" s="27" t="s">
        <v>26</v>
      </c>
      <c r="AB506" s="27" t="s">
        <v>26</v>
      </c>
    </row>
    <row r="507" spans="1:28">
      <c r="A507" s="26">
        <v>45919</v>
      </c>
      <c r="B507" s="27" t="s">
        <v>13348</v>
      </c>
      <c r="C507" s="27" t="s">
        <v>13349</v>
      </c>
      <c r="D507" s="28">
        <v>43.62</v>
      </c>
      <c r="E507" s="27" t="s">
        <v>678</v>
      </c>
      <c r="F507" s="27" t="s">
        <v>8003</v>
      </c>
      <c r="G507" s="134" t="str">
        <f t="shared" si="7"/>
        <v>9904331</v>
      </c>
      <c r="H507" s="14" t="s">
        <v>57</v>
      </c>
      <c r="I507" s="14" t="s">
        <v>8552</v>
      </c>
      <c r="J507" s="23">
        <v>45919</v>
      </c>
      <c r="K507" s="29"/>
      <c r="L507" s="29"/>
      <c r="M507" s="29" t="s">
        <v>13370</v>
      </c>
      <c r="N507" s="27" t="s">
        <v>679</v>
      </c>
      <c r="O507" s="27" t="s">
        <v>680</v>
      </c>
      <c r="P507" s="27" t="s">
        <v>636</v>
      </c>
      <c r="Q507" s="27" t="s">
        <v>250</v>
      </c>
      <c r="R507" s="27" t="s">
        <v>8733</v>
      </c>
      <c r="S507" s="27" t="s">
        <v>8731</v>
      </c>
      <c r="T507" s="27" t="s">
        <v>681</v>
      </c>
      <c r="U507" s="27" t="s">
        <v>217</v>
      </c>
      <c r="V507" s="27" t="s">
        <v>214</v>
      </c>
      <c r="W507" s="27" t="s">
        <v>635</v>
      </c>
      <c r="X507" s="27" t="s">
        <v>26</v>
      </c>
      <c r="Y507" s="27" t="s">
        <v>26</v>
      </c>
      <c r="Z507" s="27" t="s">
        <v>26</v>
      </c>
      <c r="AA507" s="27" t="s">
        <v>26</v>
      </c>
      <c r="AB507" s="27" t="s">
        <v>26</v>
      </c>
    </row>
    <row r="508" spans="1:28">
      <c r="A508" s="26">
        <v>45919</v>
      </c>
      <c r="B508" s="27" t="s">
        <v>13348</v>
      </c>
      <c r="C508" s="27" t="s">
        <v>13349</v>
      </c>
      <c r="D508" s="28">
        <v>978.18</v>
      </c>
      <c r="E508" s="27" t="s">
        <v>537</v>
      </c>
      <c r="F508" s="27" t="s">
        <v>8004</v>
      </c>
      <c r="G508" s="134" t="str">
        <f t="shared" si="7"/>
        <v>9904333</v>
      </c>
      <c r="H508" s="14" t="s">
        <v>57</v>
      </c>
      <c r="I508" s="14" t="s">
        <v>8553</v>
      </c>
      <c r="J508" s="23">
        <v>45919</v>
      </c>
      <c r="K508" s="29"/>
      <c r="L508" s="29"/>
      <c r="M508" s="29" t="s">
        <v>13370</v>
      </c>
      <c r="N508" s="27" t="s">
        <v>538</v>
      </c>
      <c r="O508" s="27" t="s">
        <v>539</v>
      </c>
      <c r="P508" s="27" t="s">
        <v>8734</v>
      </c>
      <c r="Q508" s="27" t="s">
        <v>540</v>
      </c>
      <c r="R508" s="27" t="s">
        <v>218</v>
      </c>
      <c r="S508" s="27" t="s">
        <v>8735</v>
      </c>
      <c r="T508" s="27" t="s">
        <v>8731</v>
      </c>
      <c r="U508" s="27" t="s">
        <v>541</v>
      </c>
      <c r="V508" s="27" t="s">
        <v>217</v>
      </c>
      <c r="W508" s="27" t="s">
        <v>8736</v>
      </c>
      <c r="X508" s="27" t="s">
        <v>543</v>
      </c>
      <c r="Y508" s="27" t="s">
        <v>26</v>
      </c>
      <c r="Z508" s="27" t="s">
        <v>26</v>
      </c>
      <c r="AA508" s="27" t="s">
        <v>26</v>
      </c>
      <c r="AB508" s="27" t="s">
        <v>26</v>
      </c>
    </row>
    <row r="509" spans="1:28">
      <c r="A509" s="26">
        <v>45919</v>
      </c>
      <c r="B509" s="27" t="s">
        <v>13348</v>
      </c>
      <c r="C509" s="27" t="s">
        <v>13349</v>
      </c>
      <c r="D509" s="28">
        <v>324.14999999999998</v>
      </c>
      <c r="E509" s="27" t="s">
        <v>537</v>
      </c>
      <c r="F509" s="27" t="s">
        <v>8005</v>
      </c>
      <c r="G509" s="134" t="str">
        <f t="shared" si="7"/>
        <v>9904335</v>
      </c>
      <c r="H509" s="14" t="s">
        <v>57</v>
      </c>
      <c r="I509" s="14" t="s">
        <v>8554</v>
      </c>
      <c r="J509" s="23">
        <v>45919</v>
      </c>
      <c r="K509" s="29"/>
      <c r="L509" s="29"/>
      <c r="M509" s="29" t="s">
        <v>13370</v>
      </c>
      <c r="N509" s="27" t="s">
        <v>538</v>
      </c>
      <c r="O509" s="27" t="s">
        <v>539</v>
      </c>
      <c r="P509" s="27" t="s">
        <v>8734</v>
      </c>
      <c r="Q509" s="27" t="s">
        <v>540</v>
      </c>
      <c r="R509" s="27" t="s">
        <v>218</v>
      </c>
      <c r="S509" s="27" t="s">
        <v>8737</v>
      </c>
      <c r="T509" s="27" t="s">
        <v>8731</v>
      </c>
      <c r="U509" s="27" t="s">
        <v>541</v>
      </c>
      <c r="V509" s="27" t="s">
        <v>217</v>
      </c>
      <c r="W509" s="27" t="s">
        <v>542</v>
      </c>
      <c r="X509" s="27" t="s">
        <v>543</v>
      </c>
      <c r="Y509" s="27" t="s">
        <v>26</v>
      </c>
      <c r="Z509" s="27" t="s">
        <v>26</v>
      </c>
      <c r="AA509" s="27" t="s">
        <v>26</v>
      </c>
      <c r="AB509" s="27" t="s">
        <v>26</v>
      </c>
    </row>
    <row r="510" spans="1:28">
      <c r="A510" s="26">
        <v>45919</v>
      </c>
      <c r="B510" s="27" t="s">
        <v>13348</v>
      </c>
      <c r="C510" s="27" t="s">
        <v>13349</v>
      </c>
      <c r="D510" s="28">
        <v>912.04</v>
      </c>
      <c r="E510" s="27" t="s">
        <v>537</v>
      </c>
      <c r="F510" s="27" t="s">
        <v>8006</v>
      </c>
      <c r="G510" s="134" t="str">
        <f t="shared" si="7"/>
        <v>9904337</v>
      </c>
      <c r="H510" s="14" t="s">
        <v>57</v>
      </c>
      <c r="I510" s="14" t="s">
        <v>8555</v>
      </c>
      <c r="J510" s="23">
        <v>45919</v>
      </c>
      <c r="K510" s="29"/>
      <c r="L510" s="29"/>
      <c r="M510" s="29" t="s">
        <v>13370</v>
      </c>
      <c r="N510" s="27" t="s">
        <v>538</v>
      </c>
      <c r="O510" s="27" t="s">
        <v>539</v>
      </c>
      <c r="P510" s="27" t="s">
        <v>8734</v>
      </c>
      <c r="Q510" s="27" t="s">
        <v>540</v>
      </c>
      <c r="R510" s="27" t="s">
        <v>218</v>
      </c>
      <c r="S510" s="27" t="s">
        <v>8738</v>
      </c>
      <c r="T510" s="27" t="s">
        <v>8731</v>
      </c>
      <c r="U510" s="27" t="s">
        <v>541</v>
      </c>
      <c r="V510" s="27" t="s">
        <v>217</v>
      </c>
      <c r="W510" s="27" t="s">
        <v>8739</v>
      </c>
      <c r="X510" s="27" t="s">
        <v>543</v>
      </c>
      <c r="Y510" s="27" t="s">
        <v>26</v>
      </c>
      <c r="Z510" s="27" t="s">
        <v>26</v>
      </c>
      <c r="AA510" s="27" t="s">
        <v>26</v>
      </c>
      <c r="AB510" s="27" t="s">
        <v>26</v>
      </c>
    </row>
    <row r="511" spans="1:28">
      <c r="A511" s="26">
        <v>45919</v>
      </c>
      <c r="B511" s="27" t="s">
        <v>13348</v>
      </c>
      <c r="C511" s="27" t="s">
        <v>13349</v>
      </c>
      <c r="D511" s="28">
        <v>136.29</v>
      </c>
      <c r="E511" s="27" t="s">
        <v>537</v>
      </c>
      <c r="F511" s="27" t="s">
        <v>8007</v>
      </c>
      <c r="G511" s="134" t="str">
        <f t="shared" si="7"/>
        <v>9904339</v>
      </c>
      <c r="H511" s="14" t="s">
        <v>57</v>
      </c>
      <c r="I511" s="14" t="s">
        <v>8556</v>
      </c>
      <c r="J511" s="23">
        <v>45919</v>
      </c>
      <c r="K511" s="29"/>
      <c r="L511" s="29"/>
      <c r="M511" s="29" t="s">
        <v>13370</v>
      </c>
      <c r="N511" s="27" t="s">
        <v>538</v>
      </c>
      <c r="O511" s="27" t="s">
        <v>539</v>
      </c>
      <c r="P511" s="27" t="s">
        <v>8734</v>
      </c>
      <c r="Q511" s="27" t="s">
        <v>540</v>
      </c>
      <c r="R511" s="27" t="s">
        <v>218</v>
      </c>
      <c r="S511" s="27" t="s">
        <v>8740</v>
      </c>
      <c r="T511" s="27" t="s">
        <v>8731</v>
      </c>
      <c r="U511" s="27" t="s">
        <v>541</v>
      </c>
      <c r="V511" s="27" t="s">
        <v>217</v>
      </c>
      <c r="W511" s="27" t="s">
        <v>8741</v>
      </c>
      <c r="X511" s="27" t="s">
        <v>543</v>
      </c>
      <c r="Y511" s="27" t="s">
        <v>26</v>
      </c>
      <c r="Z511" s="27" t="s">
        <v>26</v>
      </c>
      <c r="AA511" s="27" t="s">
        <v>26</v>
      </c>
      <c r="AB511" s="27" t="s">
        <v>26</v>
      </c>
    </row>
    <row r="512" spans="1:28">
      <c r="A512" s="26">
        <v>45919</v>
      </c>
      <c r="B512" s="27" t="s">
        <v>13348</v>
      </c>
      <c r="C512" s="27" t="s">
        <v>13349</v>
      </c>
      <c r="D512" s="28">
        <v>55</v>
      </c>
      <c r="E512" s="27" t="s">
        <v>498</v>
      </c>
      <c r="F512" s="27" t="s">
        <v>8008</v>
      </c>
      <c r="G512" s="134" t="str">
        <f t="shared" si="7"/>
        <v>9904342</v>
      </c>
      <c r="H512" s="14" t="s">
        <v>58</v>
      </c>
      <c r="I512" s="14" t="s">
        <v>8557</v>
      </c>
      <c r="J512" s="23">
        <v>45919</v>
      </c>
      <c r="K512" s="29"/>
      <c r="L512" s="29"/>
      <c r="M512" s="29" t="s">
        <v>13375</v>
      </c>
      <c r="N512" s="27" t="s">
        <v>499</v>
      </c>
      <c r="O512" s="27" t="s">
        <v>500</v>
      </c>
      <c r="P512" s="27" t="s">
        <v>501</v>
      </c>
      <c r="Q512" s="27" t="s">
        <v>218</v>
      </c>
      <c r="R512" s="27" t="s">
        <v>8742</v>
      </c>
      <c r="S512" s="27" t="s">
        <v>8731</v>
      </c>
      <c r="T512" s="27" t="s">
        <v>502</v>
      </c>
      <c r="U512" s="27" t="s">
        <v>239</v>
      </c>
      <c r="V512" s="27" t="s">
        <v>214</v>
      </c>
      <c r="W512" s="27" t="s">
        <v>503</v>
      </c>
      <c r="X512" s="27" t="s">
        <v>26</v>
      </c>
      <c r="Y512" s="27" t="s">
        <v>26</v>
      </c>
      <c r="Z512" s="27" t="s">
        <v>26</v>
      </c>
      <c r="AA512" s="27" t="s">
        <v>26</v>
      </c>
      <c r="AB512" s="27" t="s">
        <v>26</v>
      </c>
    </row>
    <row r="513" spans="1:28">
      <c r="A513" s="26">
        <v>45919</v>
      </c>
      <c r="B513" s="27" t="s">
        <v>13348</v>
      </c>
      <c r="C513" s="27" t="s">
        <v>13349</v>
      </c>
      <c r="D513" s="28">
        <v>489.28</v>
      </c>
      <c r="E513" s="27" t="s">
        <v>93</v>
      </c>
      <c r="F513" s="27" t="s">
        <v>8009</v>
      </c>
      <c r="G513" s="134" t="str">
        <f t="shared" si="7"/>
        <v>9904344</v>
      </c>
      <c r="H513" s="14" t="s">
        <v>94</v>
      </c>
      <c r="I513" s="14" t="s">
        <v>8558</v>
      </c>
      <c r="J513" s="23">
        <v>45919</v>
      </c>
      <c r="K513" s="29"/>
      <c r="L513" s="29"/>
      <c r="M513" s="29" t="s">
        <v>13403</v>
      </c>
      <c r="N513" s="27" t="s">
        <v>315</v>
      </c>
      <c r="O513" s="27" t="s">
        <v>316</v>
      </c>
      <c r="P513" s="27" t="s">
        <v>8729</v>
      </c>
      <c r="Q513" s="27" t="s">
        <v>309</v>
      </c>
      <c r="R513" s="27" t="s">
        <v>218</v>
      </c>
      <c r="S513" s="27" t="s">
        <v>8743</v>
      </c>
      <c r="T513" s="27" t="s">
        <v>8731</v>
      </c>
      <c r="U513" s="27" t="s">
        <v>403</v>
      </c>
      <c r="V513" s="27" t="s">
        <v>217</v>
      </c>
      <c r="W513" s="27" t="s">
        <v>214</v>
      </c>
      <c r="X513" s="27" t="s">
        <v>318</v>
      </c>
      <c r="Y513" s="27" t="s">
        <v>26</v>
      </c>
      <c r="Z513" s="27" t="s">
        <v>26</v>
      </c>
      <c r="AA513" s="27" t="s">
        <v>26</v>
      </c>
      <c r="AB513" s="27" t="s">
        <v>26</v>
      </c>
    </row>
    <row r="514" spans="1:28">
      <c r="A514" s="26">
        <v>45919</v>
      </c>
      <c r="B514" s="27" t="s">
        <v>13348</v>
      </c>
      <c r="C514" s="27" t="s">
        <v>13349</v>
      </c>
      <c r="D514" s="28">
        <v>3695.23</v>
      </c>
      <c r="E514" s="27" t="s">
        <v>93</v>
      </c>
      <c r="F514" s="27" t="s">
        <v>8010</v>
      </c>
      <c r="G514" s="134" t="str">
        <f t="shared" si="7"/>
        <v>9904346</v>
      </c>
      <c r="H514" s="14" t="s">
        <v>94</v>
      </c>
      <c r="I514" s="14" t="s">
        <v>8559</v>
      </c>
      <c r="J514" s="23">
        <v>45919</v>
      </c>
      <c r="K514" s="29"/>
      <c r="L514" s="29"/>
      <c r="M514" s="29" t="s">
        <v>13403</v>
      </c>
      <c r="N514" s="27" t="s">
        <v>315</v>
      </c>
      <c r="O514" s="27" t="s">
        <v>316</v>
      </c>
      <c r="P514" s="27" t="s">
        <v>8729</v>
      </c>
      <c r="Q514" s="27" t="s">
        <v>309</v>
      </c>
      <c r="R514" s="27" t="s">
        <v>218</v>
      </c>
      <c r="S514" s="27" t="s">
        <v>8744</v>
      </c>
      <c r="T514" s="27" t="s">
        <v>8731</v>
      </c>
      <c r="U514" s="27" t="s">
        <v>403</v>
      </c>
      <c r="V514" s="27" t="s">
        <v>217</v>
      </c>
      <c r="W514" s="27" t="s">
        <v>214</v>
      </c>
      <c r="X514" s="27" t="s">
        <v>318</v>
      </c>
      <c r="Y514" s="27" t="s">
        <v>26</v>
      </c>
      <c r="Z514" s="27" t="s">
        <v>26</v>
      </c>
      <c r="AA514" s="27" t="s">
        <v>26</v>
      </c>
      <c r="AB514" s="27" t="s">
        <v>26</v>
      </c>
    </row>
    <row r="515" spans="1:28">
      <c r="A515" s="26">
        <v>45919</v>
      </c>
      <c r="B515" s="27" t="s">
        <v>13348</v>
      </c>
      <c r="C515" s="27" t="s">
        <v>13349</v>
      </c>
      <c r="D515" s="28">
        <v>16112.46</v>
      </c>
      <c r="E515" s="27" t="s">
        <v>8011</v>
      </c>
      <c r="F515" s="27" t="s">
        <v>8012</v>
      </c>
      <c r="G515" s="134" t="str">
        <f t="shared" ref="G515:G578" si="8">MID(F515,4,7)</f>
        <v>9904348</v>
      </c>
      <c r="H515" s="32" t="s">
        <v>83</v>
      </c>
      <c r="I515" s="32" t="s">
        <v>186</v>
      </c>
      <c r="J515" s="55"/>
      <c r="K515" s="32" t="s">
        <v>14028</v>
      </c>
      <c r="L515" s="32" t="s">
        <v>14029</v>
      </c>
      <c r="M515" s="32" t="s">
        <v>186</v>
      </c>
      <c r="N515" s="27" t="s">
        <v>528</v>
      </c>
      <c r="O515" s="27" t="s">
        <v>529</v>
      </c>
      <c r="P515" s="27" t="s">
        <v>371</v>
      </c>
      <c r="Q515" s="27" t="s">
        <v>250</v>
      </c>
      <c r="R515" s="27" t="s">
        <v>8745</v>
      </c>
      <c r="S515" s="27" t="s">
        <v>8731</v>
      </c>
      <c r="T515" s="27" t="s">
        <v>8746</v>
      </c>
      <c r="U515" s="27" t="s">
        <v>530</v>
      </c>
      <c r="V515" s="27" t="s">
        <v>214</v>
      </c>
      <c r="W515" s="27" t="s">
        <v>457</v>
      </c>
      <c r="X515" s="27" t="s">
        <v>26</v>
      </c>
      <c r="Y515" s="27" t="s">
        <v>26</v>
      </c>
      <c r="Z515" s="27" t="s">
        <v>26</v>
      </c>
      <c r="AA515" s="27" t="s">
        <v>26</v>
      </c>
      <c r="AB515" s="27" t="s">
        <v>26</v>
      </c>
    </row>
    <row r="516" spans="1:28">
      <c r="A516" s="26">
        <v>45919</v>
      </c>
      <c r="B516" s="27" t="s">
        <v>13348</v>
      </c>
      <c r="C516" s="27" t="s">
        <v>13349</v>
      </c>
      <c r="D516" s="28">
        <v>71617</v>
      </c>
      <c r="E516" s="27" t="s">
        <v>351</v>
      </c>
      <c r="F516" s="27" t="s">
        <v>8013</v>
      </c>
      <c r="G516" s="134" t="str">
        <f t="shared" si="8"/>
        <v>9904350</v>
      </c>
      <c r="H516" s="14" t="s">
        <v>57</v>
      </c>
      <c r="I516" s="14" t="s">
        <v>8560</v>
      </c>
      <c r="J516" s="23">
        <v>45919</v>
      </c>
      <c r="K516" s="29"/>
      <c r="L516" s="29"/>
      <c r="M516" s="29" t="s">
        <v>13370</v>
      </c>
      <c r="N516" s="27" t="s">
        <v>352</v>
      </c>
      <c r="O516" s="27" t="s">
        <v>353</v>
      </c>
      <c r="P516" s="27" t="s">
        <v>354</v>
      </c>
      <c r="Q516" s="27" t="s">
        <v>218</v>
      </c>
      <c r="R516" s="27" t="s">
        <v>8747</v>
      </c>
      <c r="S516" s="27" t="s">
        <v>8731</v>
      </c>
      <c r="T516" s="27" t="s">
        <v>355</v>
      </c>
      <c r="U516" s="27" t="s">
        <v>217</v>
      </c>
      <c r="V516" s="27" t="s">
        <v>214</v>
      </c>
      <c r="W516" s="27" t="s">
        <v>252</v>
      </c>
      <c r="X516" s="27" t="s">
        <v>26</v>
      </c>
      <c r="Y516" s="27" t="s">
        <v>26</v>
      </c>
      <c r="Z516" s="27" t="s">
        <v>26</v>
      </c>
      <c r="AA516" s="27" t="s">
        <v>26</v>
      </c>
      <c r="AB516" s="27" t="s">
        <v>26</v>
      </c>
    </row>
    <row r="517" spans="1:28">
      <c r="A517" s="26">
        <v>45919</v>
      </c>
      <c r="B517" s="27" t="s">
        <v>13348</v>
      </c>
      <c r="C517" s="27" t="s">
        <v>13349</v>
      </c>
      <c r="D517" s="28">
        <v>3741.82</v>
      </c>
      <c r="E517" s="27" t="s">
        <v>8014</v>
      </c>
      <c r="F517" s="27" t="s">
        <v>8015</v>
      </c>
      <c r="G517" s="134" t="str">
        <f t="shared" si="8"/>
        <v>9904352</v>
      </c>
      <c r="H517" s="14" t="s">
        <v>73</v>
      </c>
      <c r="I517" s="14" t="s">
        <v>8561</v>
      </c>
      <c r="J517" s="23">
        <v>45919</v>
      </c>
      <c r="K517" s="29"/>
      <c r="L517" s="29"/>
      <c r="M517" s="29" t="s">
        <v>13390</v>
      </c>
      <c r="N517" s="27" t="s">
        <v>527</v>
      </c>
      <c r="O517" s="27" t="s">
        <v>442</v>
      </c>
      <c r="P517" s="27" t="s">
        <v>8729</v>
      </c>
      <c r="Q517" s="27" t="s">
        <v>258</v>
      </c>
      <c r="R517" s="27" t="s">
        <v>218</v>
      </c>
      <c r="S517" s="27" t="s">
        <v>8748</v>
      </c>
      <c r="T517" s="27" t="s">
        <v>8731</v>
      </c>
      <c r="U517" s="27" t="s">
        <v>8749</v>
      </c>
      <c r="V517" s="27" t="s">
        <v>516</v>
      </c>
      <c r="W517" s="27" t="s">
        <v>214</v>
      </c>
      <c r="X517" s="27" t="s">
        <v>215</v>
      </c>
      <c r="Y517" s="27" t="s">
        <v>26</v>
      </c>
      <c r="Z517" s="27" t="s">
        <v>26</v>
      </c>
      <c r="AA517" s="27" t="s">
        <v>26</v>
      </c>
      <c r="AB517" s="27" t="s">
        <v>26</v>
      </c>
    </row>
    <row r="518" spans="1:28">
      <c r="A518" s="26">
        <v>45919</v>
      </c>
      <c r="B518" s="27" t="s">
        <v>13348</v>
      </c>
      <c r="C518" s="27" t="s">
        <v>13349</v>
      </c>
      <c r="D518" s="28">
        <v>85295.41</v>
      </c>
      <c r="E518" s="27" t="s">
        <v>8016</v>
      </c>
      <c r="F518" s="27" t="s">
        <v>8017</v>
      </c>
      <c r="G518" s="134" t="str">
        <f t="shared" si="8"/>
        <v>9904353</v>
      </c>
      <c r="H518" s="14" t="s">
        <v>72</v>
      </c>
      <c r="I518" s="14" t="s">
        <v>8562</v>
      </c>
      <c r="J518" s="23">
        <v>45925</v>
      </c>
      <c r="K518" s="29"/>
      <c r="L518" s="29"/>
      <c r="M518" s="29" t="s">
        <v>13434</v>
      </c>
      <c r="N518" s="27" t="s">
        <v>527</v>
      </c>
      <c r="O518" s="27" t="s">
        <v>442</v>
      </c>
      <c r="P518" s="27" t="s">
        <v>8729</v>
      </c>
      <c r="Q518" s="27" t="s">
        <v>258</v>
      </c>
      <c r="R518" s="27" t="s">
        <v>218</v>
      </c>
      <c r="S518" s="27" t="s">
        <v>8750</v>
      </c>
      <c r="T518" s="27" t="s">
        <v>8731</v>
      </c>
      <c r="U518" s="27" t="s">
        <v>8751</v>
      </c>
      <c r="V518" s="27" t="s">
        <v>516</v>
      </c>
      <c r="W518" s="27" t="s">
        <v>214</v>
      </c>
      <c r="X518" s="27" t="s">
        <v>215</v>
      </c>
      <c r="Y518" s="27" t="s">
        <v>26</v>
      </c>
      <c r="Z518" s="27" t="s">
        <v>26</v>
      </c>
      <c r="AA518" s="27" t="s">
        <v>26</v>
      </c>
      <c r="AB518" s="27" t="s">
        <v>26</v>
      </c>
    </row>
    <row r="519" spans="1:28">
      <c r="A519" s="26">
        <v>45919</v>
      </c>
      <c r="B519" s="27" t="s">
        <v>13348</v>
      </c>
      <c r="C519" s="27" t="s">
        <v>13349</v>
      </c>
      <c r="D519" s="28">
        <v>54805</v>
      </c>
      <c r="E519" s="27" t="s">
        <v>8018</v>
      </c>
      <c r="F519" s="27" t="s">
        <v>8019</v>
      </c>
      <c r="G519" s="134" t="str">
        <f t="shared" si="8"/>
        <v>9904355</v>
      </c>
      <c r="H519" s="14" t="s">
        <v>57</v>
      </c>
      <c r="I519" s="14" t="s">
        <v>8563</v>
      </c>
      <c r="J519" s="23">
        <v>45919</v>
      </c>
      <c r="K519" s="29"/>
      <c r="L519" s="29"/>
      <c r="M519" s="29" t="s">
        <v>13370</v>
      </c>
      <c r="N519" s="27" t="s">
        <v>437</v>
      </c>
      <c r="O519" s="27" t="s">
        <v>438</v>
      </c>
      <c r="P519" s="27" t="s">
        <v>302</v>
      </c>
      <c r="Q519" s="27" t="s">
        <v>218</v>
      </c>
      <c r="R519" s="27" t="s">
        <v>8752</v>
      </c>
      <c r="S519" s="27" t="s">
        <v>8731</v>
      </c>
      <c r="T519" s="27" t="s">
        <v>8753</v>
      </c>
      <c r="U519" s="27" t="s">
        <v>217</v>
      </c>
      <c r="V519" s="27" t="s">
        <v>303</v>
      </c>
      <c r="W519" s="27" t="s">
        <v>214</v>
      </c>
      <c r="X519" s="27" t="s">
        <v>252</v>
      </c>
      <c r="Y519" s="27" t="s">
        <v>26</v>
      </c>
      <c r="Z519" s="27" t="s">
        <v>26</v>
      </c>
      <c r="AA519" s="27" t="s">
        <v>26</v>
      </c>
      <c r="AB519" s="27" t="s">
        <v>26</v>
      </c>
    </row>
    <row r="520" spans="1:28">
      <c r="A520" s="26">
        <v>45919</v>
      </c>
      <c r="B520" s="27" t="s">
        <v>13348</v>
      </c>
      <c r="C520" s="27" t="s">
        <v>13349</v>
      </c>
      <c r="D520" s="28">
        <v>6202.48</v>
      </c>
      <c r="E520" s="27" t="s">
        <v>289</v>
      </c>
      <c r="F520" s="27" t="s">
        <v>8020</v>
      </c>
      <c r="G520" s="134" t="str">
        <f t="shared" si="8"/>
        <v>9904357</v>
      </c>
      <c r="H520" s="14" t="s">
        <v>59</v>
      </c>
      <c r="I520" s="14" t="s">
        <v>8564</v>
      </c>
      <c r="J520" s="23">
        <v>45923</v>
      </c>
      <c r="K520" s="29"/>
      <c r="L520" s="29"/>
      <c r="M520" s="29" t="s">
        <v>13352</v>
      </c>
      <c r="N520" s="27" t="s">
        <v>290</v>
      </c>
      <c r="O520" s="27" t="s">
        <v>291</v>
      </c>
      <c r="P520" s="27" t="s">
        <v>7590</v>
      </c>
      <c r="Q520" s="27" t="s">
        <v>292</v>
      </c>
      <c r="R520" s="27" t="s">
        <v>218</v>
      </c>
      <c r="S520" s="27" t="s">
        <v>8754</v>
      </c>
      <c r="T520" s="27" t="s">
        <v>8731</v>
      </c>
      <c r="U520" s="27" t="s">
        <v>293</v>
      </c>
      <c r="V520" s="27" t="s">
        <v>294</v>
      </c>
      <c r="W520" s="27" t="s">
        <v>295</v>
      </c>
      <c r="X520" s="27" t="s">
        <v>214</v>
      </c>
      <c r="Y520" s="27" t="s">
        <v>296</v>
      </c>
      <c r="Z520" s="27" t="s">
        <v>26</v>
      </c>
      <c r="AA520" s="27" t="s">
        <v>26</v>
      </c>
      <c r="AB520" s="27" t="s">
        <v>26</v>
      </c>
    </row>
    <row r="521" spans="1:28">
      <c r="A521" s="26">
        <v>45919</v>
      </c>
      <c r="B521" s="27" t="s">
        <v>13348</v>
      </c>
      <c r="C521" s="27" t="s">
        <v>13349</v>
      </c>
      <c r="D521" s="28">
        <v>22080.19</v>
      </c>
      <c r="E521" s="27" t="s">
        <v>485</v>
      </c>
      <c r="F521" s="27" t="s">
        <v>8021</v>
      </c>
      <c r="G521" s="134" t="str">
        <f t="shared" si="8"/>
        <v>9904359</v>
      </c>
      <c r="H521" s="32" t="s">
        <v>83</v>
      </c>
      <c r="I521" s="32" t="s">
        <v>186</v>
      </c>
      <c r="J521" s="55"/>
      <c r="K521" s="32" t="s">
        <v>14030</v>
      </c>
      <c r="L521" s="32" t="s">
        <v>14031</v>
      </c>
      <c r="M521" s="32" t="s">
        <v>186</v>
      </c>
      <c r="N521" s="27" t="s">
        <v>486</v>
      </c>
      <c r="O521" s="27" t="s">
        <v>487</v>
      </c>
      <c r="P521" s="27" t="s">
        <v>7487</v>
      </c>
      <c r="Q521" s="27" t="s">
        <v>488</v>
      </c>
      <c r="R521" s="27" t="s">
        <v>250</v>
      </c>
      <c r="S521" s="27" t="s">
        <v>8755</v>
      </c>
      <c r="T521" s="27" t="s">
        <v>8731</v>
      </c>
      <c r="U521" s="27" t="s">
        <v>489</v>
      </c>
      <c r="V521" s="27" t="s">
        <v>217</v>
      </c>
      <c r="W521" s="27" t="s">
        <v>8756</v>
      </c>
      <c r="X521" s="27" t="s">
        <v>214</v>
      </c>
      <c r="Y521" s="27" t="s">
        <v>260</v>
      </c>
      <c r="Z521" s="27" t="s">
        <v>26</v>
      </c>
      <c r="AA521" s="27" t="s">
        <v>26</v>
      </c>
      <c r="AB521" s="27" t="s">
        <v>26</v>
      </c>
    </row>
    <row r="522" spans="1:28">
      <c r="A522" s="26">
        <v>45919</v>
      </c>
      <c r="B522" s="27" t="s">
        <v>13348</v>
      </c>
      <c r="C522" s="27" t="s">
        <v>13349</v>
      </c>
      <c r="D522" s="28">
        <v>372.19</v>
      </c>
      <c r="E522" s="27" t="s">
        <v>814</v>
      </c>
      <c r="F522" s="27" t="s">
        <v>8022</v>
      </c>
      <c r="G522" s="134" t="str">
        <f t="shared" si="8"/>
        <v>9904361</v>
      </c>
      <c r="H522" s="14" t="s">
        <v>77</v>
      </c>
      <c r="I522" s="14" t="s">
        <v>8565</v>
      </c>
      <c r="J522" s="23">
        <v>45919</v>
      </c>
      <c r="K522" s="29"/>
      <c r="L522" s="29"/>
      <c r="M522" s="29" t="s">
        <v>13364</v>
      </c>
      <c r="N522" s="27" t="s">
        <v>281</v>
      </c>
      <c r="O522" s="27" t="s">
        <v>282</v>
      </c>
      <c r="P522" s="27" t="s">
        <v>283</v>
      </c>
      <c r="Q522" s="27" t="s">
        <v>250</v>
      </c>
      <c r="R522" s="27" t="s">
        <v>8757</v>
      </c>
      <c r="S522" s="27" t="s">
        <v>8731</v>
      </c>
      <c r="T522" s="27" t="s">
        <v>815</v>
      </c>
      <c r="U522" s="27" t="s">
        <v>816</v>
      </c>
      <c r="V522" s="27" t="s">
        <v>214</v>
      </c>
      <c r="W522" s="27" t="s">
        <v>286</v>
      </c>
      <c r="X522" s="27" t="s">
        <v>26</v>
      </c>
      <c r="Y522" s="27" t="s">
        <v>26</v>
      </c>
      <c r="Z522" s="27" t="s">
        <v>26</v>
      </c>
      <c r="AA522" s="27" t="s">
        <v>26</v>
      </c>
      <c r="AB522" s="27" t="s">
        <v>26</v>
      </c>
    </row>
    <row r="523" spans="1:28">
      <c r="A523" s="26">
        <v>45919</v>
      </c>
      <c r="B523" s="27" t="s">
        <v>13348</v>
      </c>
      <c r="C523" s="27" t="s">
        <v>13349</v>
      </c>
      <c r="D523" s="28">
        <v>714.98</v>
      </c>
      <c r="E523" s="27" t="s">
        <v>305</v>
      </c>
      <c r="F523" s="27" t="s">
        <v>8023</v>
      </c>
      <c r="G523" s="134" t="str">
        <f t="shared" si="8"/>
        <v>9904362</v>
      </c>
      <c r="H523" s="14" t="s">
        <v>49</v>
      </c>
      <c r="I523" s="14" t="s">
        <v>8566</v>
      </c>
      <c r="J523" s="23">
        <v>45919</v>
      </c>
      <c r="K523" s="29"/>
      <c r="L523" s="29"/>
      <c r="M523" s="29" t="s">
        <v>13360</v>
      </c>
      <c r="N523" s="27" t="s">
        <v>281</v>
      </c>
      <c r="O523" s="27" t="s">
        <v>282</v>
      </c>
      <c r="P523" s="27" t="s">
        <v>283</v>
      </c>
      <c r="Q523" s="27" t="s">
        <v>250</v>
      </c>
      <c r="R523" s="27" t="s">
        <v>8758</v>
      </c>
      <c r="S523" s="27" t="s">
        <v>8731</v>
      </c>
      <c r="T523" s="27" t="s">
        <v>306</v>
      </c>
      <c r="U523" s="27" t="s">
        <v>307</v>
      </c>
      <c r="V523" s="27" t="s">
        <v>214</v>
      </c>
      <c r="W523" s="27" t="s">
        <v>286</v>
      </c>
      <c r="X523" s="27" t="s">
        <v>26</v>
      </c>
      <c r="Y523" s="27" t="s">
        <v>26</v>
      </c>
      <c r="Z523" s="27" t="s">
        <v>26</v>
      </c>
      <c r="AA523" s="27" t="s">
        <v>26</v>
      </c>
      <c r="AB523" s="27" t="s">
        <v>26</v>
      </c>
    </row>
    <row r="524" spans="1:28">
      <c r="A524" s="26">
        <v>45919</v>
      </c>
      <c r="B524" s="27" t="s">
        <v>13348</v>
      </c>
      <c r="C524" s="27" t="s">
        <v>13349</v>
      </c>
      <c r="D524" s="28">
        <v>4780</v>
      </c>
      <c r="E524" s="27" t="s">
        <v>8024</v>
      </c>
      <c r="F524" s="27" t="s">
        <v>8025</v>
      </c>
      <c r="G524" s="134" t="str">
        <f t="shared" si="8"/>
        <v>9904364</v>
      </c>
      <c r="H524" s="14" t="s">
        <v>51</v>
      </c>
      <c r="I524" s="14" t="s">
        <v>8567</v>
      </c>
      <c r="J524" s="23">
        <v>45919</v>
      </c>
      <c r="K524" s="29"/>
      <c r="L524" s="29"/>
      <c r="M524" s="29" t="s">
        <v>826</v>
      </c>
      <c r="N524" s="27" t="s">
        <v>8759</v>
      </c>
      <c r="O524" s="27" t="s">
        <v>8760</v>
      </c>
      <c r="P524" s="27" t="s">
        <v>8761</v>
      </c>
      <c r="Q524" s="27" t="s">
        <v>218</v>
      </c>
      <c r="R524" s="27" t="s">
        <v>8762</v>
      </c>
      <c r="S524" s="27" t="s">
        <v>8731</v>
      </c>
      <c r="T524" s="27" t="s">
        <v>8763</v>
      </c>
      <c r="U524" s="27" t="s">
        <v>239</v>
      </c>
      <c r="V524" s="27" t="s">
        <v>214</v>
      </c>
      <c r="W524" s="27" t="s">
        <v>252</v>
      </c>
      <c r="X524" s="27" t="s">
        <v>26</v>
      </c>
      <c r="Y524" s="27" t="s">
        <v>26</v>
      </c>
      <c r="Z524" s="27" t="s">
        <v>26</v>
      </c>
      <c r="AA524" s="27" t="s">
        <v>26</v>
      </c>
      <c r="AB524" s="27" t="s">
        <v>26</v>
      </c>
    </row>
    <row r="525" spans="1:28">
      <c r="A525" s="26">
        <v>45919</v>
      </c>
      <c r="B525" s="27" t="s">
        <v>13348</v>
      </c>
      <c r="C525" s="27" t="s">
        <v>13349</v>
      </c>
      <c r="D525" s="28">
        <v>68828</v>
      </c>
      <c r="E525" s="27" t="s">
        <v>8026</v>
      </c>
      <c r="F525" s="27" t="s">
        <v>8027</v>
      </c>
      <c r="G525" s="134" t="str">
        <f t="shared" si="8"/>
        <v>2209637</v>
      </c>
      <c r="H525" s="32" t="s">
        <v>83</v>
      </c>
      <c r="I525" s="32" t="s">
        <v>186</v>
      </c>
      <c r="J525" s="55"/>
      <c r="K525" s="32" t="s">
        <v>14032</v>
      </c>
      <c r="L525" s="32" t="s">
        <v>14033</v>
      </c>
      <c r="M525" s="32" t="s">
        <v>186</v>
      </c>
      <c r="N525" s="27" t="s">
        <v>4390</v>
      </c>
      <c r="O525" s="27" t="s">
        <v>4391</v>
      </c>
      <c r="P525" s="27" t="s">
        <v>8729</v>
      </c>
      <c r="Q525" s="27" t="s">
        <v>309</v>
      </c>
      <c r="R525" s="27" t="s">
        <v>274</v>
      </c>
      <c r="S525" s="27" t="s">
        <v>8764</v>
      </c>
      <c r="T525" s="27" t="s">
        <v>8731</v>
      </c>
      <c r="U525" s="27" t="s">
        <v>8765</v>
      </c>
      <c r="V525" s="27" t="s">
        <v>535</v>
      </c>
      <c r="W525" s="27" t="s">
        <v>276</v>
      </c>
      <c r="X525" s="27" t="s">
        <v>260</v>
      </c>
      <c r="Y525" s="27" t="s">
        <v>26</v>
      </c>
      <c r="Z525" s="27" t="s">
        <v>26</v>
      </c>
      <c r="AA525" s="27" t="s">
        <v>26</v>
      </c>
      <c r="AB525" s="27" t="s">
        <v>26</v>
      </c>
    </row>
    <row r="526" spans="1:28">
      <c r="A526" s="26">
        <v>45919</v>
      </c>
      <c r="B526" s="27" t="s">
        <v>13348</v>
      </c>
      <c r="C526" s="27" t="s">
        <v>13349</v>
      </c>
      <c r="D526" s="28">
        <v>15966.82</v>
      </c>
      <c r="E526" s="27" t="s">
        <v>8028</v>
      </c>
      <c r="F526" s="27" t="s">
        <v>8029</v>
      </c>
      <c r="G526" s="134" t="str">
        <f t="shared" si="8"/>
        <v>2209646</v>
      </c>
      <c r="H526" s="32" t="s">
        <v>83</v>
      </c>
      <c r="I526" s="32" t="s">
        <v>186</v>
      </c>
      <c r="J526" s="55"/>
      <c r="K526" s="32" t="s">
        <v>14034</v>
      </c>
      <c r="L526" s="32" t="s">
        <v>14035</v>
      </c>
      <c r="M526" s="32" t="s">
        <v>186</v>
      </c>
      <c r="N526" s="27" t="s">
        <v>4390</v>
      </c>
      <c r="O526" s="27" t="s">
        <v>4391</v>
      </c>
      <c r="P526" s="27" t="s">
        <v>8729</v>
      </c>
      <c r="Q526" s="27" t="s">
        <v>309</v>
      </c>
      <c r="R526" s="27" t="s">
        <v>274</v>
      </c>
      <c r="S526" s="27" t="s">
        <v>8766</v>
      </c>
      <c r="T526" s="27" t="s">
        <v>8731</v>
      </c>
      <c r="U526" s="27" t="s">
        <v>8767</v>
      </c>
      <c r="V526" s="27" t="s">
        <v>535</v>
      </c>
      <c r="W526" s="27" t="s">
        <v>276</v>
      </c>
      <c r="X526" s="27" t="s">
        <v>260</v>
      </c>
      <c r="Y526" s="27" t="s">
        <v>26</v>
      </c>
      <c r="Z526" s="27" t="s">
        <v>26</v>
      </c>
      <c r="AA526" s="27" t="s">
        <v>26</v>
      </c>
      <c r="AB526" s="27" t="s">
        <v>26</v>
      </c>
    </row>
    <row r="527" spans="1:28">
      <c r="A527" s="26">
        <v>45919</v>
      </c>
      <c r="B527" s="27" t="s">
        <v>13348</v>
      </c>
      <c r="C527" s="27" t="s">
        <v>13349</v>
      </c>
      <c r="D527" s="28">
        <v>21630.37</v>
      </c>
      <c r="E527" s="27" t="s">
        <v>8030</v>
      </c>
      <c r="F527" s="27" t="s">
        <v>8031</v>
      </c>
      <c r="G527" s="134" t="str">
        <f t="shared" si="8"/>
        <v>2209655</v>
      </c>
      <c r="H527" s="32" t="s">
        <v>83</v>
      </c>
      <c r="I527" s="32" t="s">
        <v>186</v>
      </c>
      <c r="J527" s="55"/>
      <c r="K527" s="32" t="s">
        <v>14036</v>
      </c>
      <c r="L527" s="32" t="s">
        <v>14037</v>
      </c>
      <c r="M527" s="32" t="s">
        <v>186</v>
      </c>
      <c r="N527" s="27" t="s">
        <v>4390</v>
      </c>
      <c r="O527" s="27" t="s">
        <v>4391</v>
      </c>
      <c r="P527" s="27" t="s">
        <v>8729</v>
      </c>
      <c r="Q527" s="27" t="s">
        <v>309</v>
      </c>
      <c r="R527" s="27" t="s">
        <v>274</v>
      </c>
      <c r="S527" s="27" t="s">
        <v>8768</v>
      </c>
      <c r="T527" s="27" t="s">
        <v>8731</v>
      </c>
      <c r="U527" s="27" t="s">
        <v>8769</v>
      </c>
      <c r="V527" s="27" t="s">
        <v>535</v>
      </c>
      <c r="W527" s="27" t="s">
        <v>276</v>
      </c>
      <c r="X527" s="27" t="s">
        <v>260</v>
      </c>
      <c r="Y527" s="27" t="s">
        <v>26</v>
      </c>
      <c r="Z527" s="27" t="s">
        <v>26</v>
      </c>
      <c r="AA527" s="27" t="s">
        <v>26</v>
      </c>
      <c r="AB527" s="27" t="s">
        <v>26</v>
      </c>
    </row>
    <row r="528" spans="1:28">
      <c r="A528" s="26">
        <v>45919</v>
      </c>
      <c r="B528" s="27" t="s">
        <v>13348</v>
      </c>
      <c r="C528" s="27" t="s">
        <v>13349</v>
      </c>
      <c r="D528" s="28">
        <v>456.52</v>
      </c>
      <c r="E528" s="27" t="s">
        <v>8032</v>
      </c>
      <c r="F528" s="27" t="s">
        <v>8033</v>
      </c>
      <c r="G528" s="134" t="str">
        <f t="shared" si="8"/>
        <v>2209664</v>
      </c>
      <c r="H528" s="14" t="s">
        <v>62</v>
      </c>
      <c r="I528" s="14" t="s">
        <v>8568</v>
      </c>
      <c r="J528" s="23">
        <v>45919</v>
      </c>
      <c r="K528" s="29"/>
      <c r="L528" s="29"/>
      <c r="M528" s="29" t="s">
        <v>13383</v>
      </c>
      <c r="N528" s="27" t="s">
        <v>4390</v>
      </c>
      <c r="O528" s="27" t="s">
        <v>4391</v>
      </c>
      <c r="P528" s="27" t="s">
        <v>8729</v>
      </c>
      <c r="Q528" s="27" t="s">
        <v>309</v>
      </c>
      <c r="R528" s="27" t="s">
        <v>274</v>
      </c>
      <c r="S528" s="27" t="s">
        <v>8770</v>
      </c>
      <c r="T528" s="27" t="s">
        <v>8731</v>
      </c>
      <c r="U528" s="27" t="s">
        <v>8771</v>
      </c>
      <c r="V528" s="27" t="s">
        <v>535</v>
      </c>
      <c r="W528" s="27" t="s">
        <v>276</v>
      </c>
      <c r="X528" s="27" t="s">
        <v>260</v>
      </c>
      <c r="Y528" s="27" t="s">
        <v>26</v>
      </c>
      <c r="Z528" s="27" t="s">
        <v>26</v>
      </c>
      <c r="AA528" s="27" t="s">
        <v>26</v>
      </c>
      <c r="AB528" s="27" t="s">
        <v>26</v>
      </c>
    </row>
    <row r="529" spans="1:28">
      <c r="A529" s="26">
        <v>45919</v>
      </c>
      <c r="B529" s="27" t="s">
        <v>13348</v>
      </c>
      <c r="C529" s="27" t="s">
        <v>13349</v>
      </c>
      <c r="D529" s="28">
        <v>75039.09</v>
      </c>
      <c r="E529" s="27" t="s">
        <v>8034</v>
      </c>
      <c r="F529" s="27" t="s">
        <v>8035</v>
      </c>
      <c r="G529" s="134" t="str">
        <f t="shared" si="8"/>
        <v>2209673</v>
      </c>
      <c r="H529" s="32" t="s">
        <v>83</v>
      </c>
      <c r="I529" s="32" t="s">
        <v>186</v>
      </c>
      <c r="J529" s="55"/>
      <c r="K529" s="32" t="s">
        <v>14038</v>
      </c>
      <c r="L529" s="32" t="s">
        <v>14039</v>
      </c>
      <c r="M529" s="32" t="s">
        <v>186</v>
      </c>
      <c r="N529" s="27" t="s">
        <v>4390</v>
      </c>
      <c r="O529" s="27" t="s">
        <v>4391</v>
      </c>
      <c r="P529" s="27" t="s">
        <v>8729</v>
      </c>
      <c r="Q529" s="27" t="s">
        <v>309</v>
      </c>
      <c r="R529" s="27" t="s">
        <v>274</v>
      </c>
      <c r="S529" s="27" t="s">
        <v>8772</v>
      </c>
      <c r="T529" s="27" t="s">
        <v>8731</v>
      </c>
      <c r="U529" s="27" t="s">
        <v>8773</v>
      </c>
      <c r="V529" s="27" t="s">
        <v>535</v>
      </c>
      <c r="W529" s="27" t="s">
        <v>276</v>
      </c>
      <c r="X529" s="27" t="s">
        <v>260</v>
      </c>
      <c r="Y529" s="27" t="s">
        <v>26</v>
      </c>
      <c r="Z529" s="27" t="s">
        <v>26</v>
      </c>
      <c r="AA529" s="27" t="s">
        <v>26</v>
      </c>
      <c r="AB529" s="27" t="s">
        <v>26</v>
      </c>
    </row>
    <row r="530" spans="1:28">
      <c r="A530" s="26">
        <v>45919</v>
      </c>
      <c r="B530" s="27" t="s">
        <v>13348</v>
      </c>
      <c r="C530" s="27" t="s">
        <v>13349</v>
      </c>
      <c r="D530" s="28">
        <v>2014.2</v>
      </c>
      <c r="E530" s="27" t="s">
        <v>8036</v>
      </c>
      <c r="F530" s="27" t="s">
        <v>8037</v>
      </c>
      <c r="G530" s="134" t="str">
        <f t="shared" si="8"/>
        <v>2209682</v>
      </c>
      <c r="H530" s="14" t="s">
        <v>62</v>
      </c>
      <c r="I530" s="14" t="s">
        <v>8568</v>
      </c>
      <c r="J530" s="23">
        <v>45919</v>
      </c>
      <c r="K530" s="29"/>
      <c r="L530" s="29"/>
      <c r="M530" s="29" t="s">
        <v>13383</v>
      </c>
      <c r="N530" s="27" t="s">
        <v>4390</v>
      </c>
      <c r="O530" s="27" t="s">
        <v>4391</v>
      </c>
      <c r="P530" s="27" t="s">
        <v>8729</v>
      </c>
      <c r="Q530" s="27" t="s">
        <v>309</v>
      </c>
      <c r="R530" s="27" t="s">
        <v>274</v>
      </c>
      <c r="S530" s="27" t="s">
        <v>8774</v>
      </c>
      <c r="T530" s="27" t="s">
        <v>8731</v>
      </c>
      <c r="U530" s="27" t="s">
        <v>8775</v>
      </c>
      <c r="V530" s="27" t="s">
        <v>535</v>
      </c>
      <c r="W530" s="27" t="s">
        <v>276</v>
      </c>
      <c r="X530" s="27" t="s">
        <v>260</v>
      </c>
      <c r="Y530" s="27" t="s">
        <v>26</v>
      </c>
      <c r="Z530" s="27" t="s">
        <v>26</v>
      </c>
      <c r="AA530" s="27" t="s">
        <v>26</v>
      </c>
      <c r="AB530" s="27" t="s">
        <v>26</v>
      </c>
    </row>
    <row r="531" spans="1:28">
      <c r="A531" s="26">
        <v>45919</v>
      </c>
      <c r="B531" s="27" t="s">
        <v>13348</v>
      </c>
      <c r="C531" s="27" t="s">
        <v>13349</v>
      </c>
      <c r="D531" s="28">
        <v>16394.78</v>
      </c>
      <c r="E531" s="27" t="s">
        <v>8038</v>
      </c>
      <c r="F531" s="27" t="s">
        <v>8039</v>
      </c>
      <c r="G531" s="134" t="str">
        <f t="shared" si="8"/>
        <v>2209691</v>
      </c>
      <c r="H531" s="32" t="s">
        <v>83</v>
      </c>
      <c r="I531" s="32" t="s">
        <v>186</v>
      </c>
      <c r="J531" s="55"/>
      <c r="K531" s="32" t="s">
        <v>14040</v>
      </c>
      <c r="L531" s="32" t="s">
        <v>14041</v>
      </c>
      <c r="M531" s="32" t="s">
        <v>186</v>
      </c>
      <c r="N531" s="27" t="s">
        <v>4390</v>
      </c>
      <c r="O531" s="27" t="s">
        <v>4391</v>
      </c>
      <c r="P531" s="27" t="s">
        <v>8729</v>
      </c>
      <c r="Q531" s="27" t="s">
        <v>309</v>
      </c>
      <c r="R531" s="27" t="s">
        <v>274</v>
      </c>
      <c r="S531" s="27" t="s">
        <v>8776</v>
      </c>
      <c r="T531" s="27" t="s">
        <v>8731</v>
      </c>
      <c r="U531" s="27" t="s">
        <v>8777</v>
      </c>
      <c r="V531" s="27" t="s">
        <v>535</v>
      </c>
      <c r="W531" s="27" t="s">
        <v>276</v>
      </c>
      <c r="X531" s="27" t="s">
        <v>260</v>
      </c>
      <c r="Y531" s="27" t="s">
        <v>26</v>
      </c>
      <c r="Z531" s="27" t="s">
        <v>26</v>
      </c>
      <c r="AA531" s="27" t="s">
        <v>26</v>
      </c>
      <c r="AB531" s="27" t="s">
        <v>26</v>
      </c>
    </row>
    <row r="532" spans="1:28">
      <c r="A532" s="26">
        <v>45919</v>
      </c>
      <c r="B532" s="27" t="s">
        <v>13348</v>
      </c>
      <c r="C532" s="27" t="s">
        <v>13349</v>
      </c>
      <c r="D532" s="28">
        <v>6854.47</v>
      </c>
      <c r="E532" s="27" t="s">
        <v>8040</v>
      </c>
      <c r="F532" s="27" t="s">
        <v>8041</v>
      </c>
      <c r="G532" s="134" t="str">
        <f t="shared" si="8"/>
        <v>2209700</v>
      </c>
      <c r="H532" s="14" t="s">
        <v>62</v>
      </c>
      <c r="I532" s="14" t="s">
        <v>8568</v>
      </c>
      <c r="J532" s="23">
        <v>45919</v>
      </c>
      <c r="K532" s="29"/>
      <c r="L532" s="29"/>
      <c r="M532" s="29" t="s">
        <v>13383</v>
      </c>
      <c r="N532" s="27" t="s">
        <v>4390</v>
      </c>
      <c r="O532" s="27" t="s">
        <v>4391</v>
      </c>
      <c r="P532" s="27" t="s">
        <v>8729</v>
      </c>
      <c r="Q532" s="27" t="s">
        <v>309</v>
      </c>
      <c r="R532" s="27" t="s">
        <v>274</v>
      </c>
      <c r="S532" s="27" t="s">
        <v>8778</v>
      </c>
      <c r="T532" s="27" t="s">
        <v>8731</v>
      </c>
      <c r="U532" s="27" t="s">
        <v>8779</v>
      </c>
      <c r="V532" s="27" t="s">
        <v>535</v>
      </c>
      <c r="W532" s="27" t="s">
        <v>276</v>
      </c>
      <c r="X532" s="27" t="s">
        <v>260</v>
      </c>
      <c r="Y532" s="27" t="s">
        <v>26</v>
      </c>
      <c r="Z532" s="27" t="s">
        <v>26</v>
      </c>
      <c r="AA532" s="27" t="s">
        <v>26</v>
      </c>
      <c r="AB532" s="27" t="s">
        <v>26</v>
      </c>
    </row>
    <row r="533" spans="1:28">
      <c r="A533" s="26">
        <v>45919</v>
      </c>
      <c r="B533" s="27" t="s">
        <v>13348</v>
      </c>
      <c r="C533" s="27" t="s">
        <v>13349</v>
      </c>
      <c r="D533" s="28">
        <v>11413.21</v>
      </c>
      <c r="E533" s="27" t="s">
        <v>411</v>
      </c>
      <c r="F533" s="27" t="s">
        <v>8042</v>
      </c>
      <c r="G533" s="134" t="str">
        <f t="shared" si="8"/>
        <v>2209710</v>
      </c>
      <c r="H533" s="32" t="s">
        <v>83</v>
      </c>
      <c r="I533" s="32" t="s">
        <v>186</v>
      </c>
      <c r="J533" s="55"/>
      <c r="K533" s="32" t="s">
        <v>14042</v>
      </c>
      <c r="L533" s="32" t="s">
        <v>14043</v>
      </c>
      <c r="M533" s="32" t="s">
        <v>186</v>
      </c>
      <c r="N533" s="27" t="s">
        <v>412</v>
      </c>
      <c r="O533" s="27" t="s">
        <v>413</v>
      </c>
      <c r="P533" s="27" t="s">
        <v>8729</v>
      </c>
      <c r="Q533" s="27" t="s">
        <v>414</v>
      </c>
      <c r="R533" s="27" t="s">
        <v>274</v>
      </c>
      <c r="S533" s="27" t="s">
        <v>8780</v>
      </c>
      <c r="T533" s="27" t="s">
        <v>8731</v>
      </c>
      <c r="U533" s="27" t="s">
        <v>415</v>
      </c>
      <c r="V533" s="27" t="s">
        <v>416</v>
      </c>
      <c r="W533" s="27" t="s">
        <v>8781</v>
      </c>
      <c r="X533" s="27" t="s">
        <v>276</v>
      </c>
      <c r="Y533" s="27" t="s">
        <v>296</v>
      </c>
      <c r="Z533" s="27" t="s">
        <v>26</v>
      </c>
      <c r="AA533" s="27" t="s">
        <v>26</v>
      </c>
      <c r="AB533" s="27" t="s">
        <v>26</v>
      </c>
    </row>
    <row r="534" spans="1:28">
      <c r="A534" s="26">
        <v>45919</v>
      </c>
      <c r="B534" s="27" t="s">
        <v>13348</v>
      </c>
      <c r="C534" s="27" t="s">
        <v>13349</v>
      </c>
      <c r="D534" s="28">
        <v>1115</v>
      </c>
      <c r="E534" s="27" t="s">
        <v>8043</v>
      </c>
      <c r="F534" s="27" t="s">
        <v>8044</v>
      </c>
      <c r="G534" s="134" t="str">
        <f t="shared" si="8"/>
        <v>2209718</v>
      </c>
      <c r="H534" s="29" t="s">
        <v>61</v>
      </c>
      <c r="I534" s="29" t="s">
        <v>16906</v>
      </c>
      <c r="J534" s="58">
        <v>45999</v>
      </c>
      <c r="K534" s="29"/>
      <c r="L534" s="14"/>
      <c r="M534" s="29" t="s">
        <v>889</v>
      </c>
      <c r="N534" s="27" t="s">
        <v>6870</v>
      </c>
      <c r="O534" s="27" t="s">
        <v>348</v>
      </c>
      <c r="P534" s="27" t="s">
        <v>8782</v>
      </c>
      <c r="Q534" s="27" t="s">
        <v>218</v>
      </c>
      <c r="R534" s="27" t="s">
        <v>8783</v>
      </c>
      <c r="S534" s="27" t="s">
        <v>8731</v>
      </c>
      <c r="T534" s="27" t="s">
        <v>8784</v>
      </c>
      <c r="U534" s="27" t="s">
        <v>217</v>
      </c>
      <c r="V534" s="27" t="s">
        <v>214</v>
      </c>
      <c r="W534" s="27" t="s">
        <v>296</v>
      </c>
      <c r="X534" s="27" t="s">
        <v>26</v>
      </c>
      <c r="Y534" s="27" t="s">
        <v>26</v>
      </c>
      <c r="Z534" s="27" t="s">
        <v>26</v>
      </c>
      <c r="AA534" s="27" t="s">
        <v>26</v>
      </c>
      <c r="AB534" s="27" t="s">
        <v>26</v>
      </c>
    </row>
    <row r="535" spans="1:28">
      <c r="A535" s="26">
        <v>45919</v>
      </c>
      <c r="B535" s="27" t="s">
        <v>13348</v>
      </c>
      <c r="C535" s="27" t="s">
        <v>13349</v>
      </c>
      <c r="D535" s="28">
        <v>340</v>
      </c>
      <c r="E535" s="27" t="s">
        <v>8045</v>
      </c>
      <c r="F535" s="27" t="s">
        <v>8046</v>
      </c>
      <c r="G535" s="134" t="str">
        <f t="shared" si="8"/>
        <v>2209720</v>
      </c>
      <c r="H535" s="14" t="s">
        <v>69</v>
      </c>
      <c r="I535" s="14" t="s">
        <v>8569</v>
      </c>
      <c r="J535" s="23">
        <v>45924</v>
      </c>
      <c r="K535" s="29"/>
      <c r="L535" s="14"/>
      <c r="M535" s="29" t="s">
        <v>13669</v>
      </c>
      <c r="N535" s="27" t="s">
        <v>482</v>
      </c>
      <c r="O535" s="27" t="s">
        <v>348</v>
      </c>
      <c r="P535" s="27" t="s">
        <v>8785</v>
      </c>
      <c r="Q535" s="27" t="s">
        <v>218</v>
      </c>
      <c r="R535" s="27" t="s">
        <v>8786</v>
      </c>
      <c r="S535" s="27" t="s">
        <v>8731</v>
      </c>
      <c r="T535" s="27" t="s">
        <v>8787</v>
      </c>
      <c r="U535" s="27" t="s">
        <v>217</v>
      </c>
      <c r="V535" s="27" t="s">
        <v>214</v>
      </c>
      <c r="W535" s="27" t="s">
        <v>296</v>
      </c>
      <c r="X535" s="27" t="s">
        <v>26</v>
      </c>
      <c r="Y535" s="27" t="s">
        <v>26</v>
      </c>
      <c r="Z535" s="27" t="s">
        <v>26</v>
      </c>
      <c r="AA535" s="27" t="s">
        <v>26</v>
      </c>
      <c r="AB535" s="27" t="s">
        <v>26</v>
      </c>
    </row>
    <row r="536" spans="1:28">
      <c r="A536" s="26">
        <v>45919</v>
      </c>
      <c r="B536" s="27" t="s">
        <v>13348</v>
      </c>
      <c r="C536" s="27" t="s">
        <v>13349</v>
      </c>
      <c r="D536" s="28">
        <v>103.21</v>
      </c>
      <c r="E536" s="27" t="s">
        <v>8047</v>
      </c>
      <c r="F536" s="27" t="s">
        <v>8048</v>
      </c>
      <c r="G536" s="134" t="str">
        <f t="shared" si="8"/>
        <v>2209722</v>
      </c>
      <c r="H536" s="14" t="s">
        <v>109</v>
      </c>
      <c r="I536" s="14" t="s">
        <v>8570</v>
      </c>
      <c r="J536" s="23">
        <v>45919</v>
      </c>
      <c r="K536" s="29"/>
      <c r="L536" s="29"/>
      <c r="M536" s="29" t="s">
        <v>13393</v>
      </c>
      <c r="N536" s="27" t="s">
        <v>601</v>
      </c>
      <c r="O536" s="27" t="s">
        <v>602</v>
      </c>
      <c r="P536" s="27" t="s">
        <v>7590</v>
      </c>
      <c r="Q536" s="27" t="s">
        <v>603</v>
      </c>
      <c r="R536" s="27" t="s">
        <v>274</v>
      </c>
      <c r="S536" s="27" t="s">
        <v>8788</v>
      </c>
      <c r="T536" s="27" t="s">
        <v>8731</v>
      </c>
      <c r="U536" s="27" t="s">
        <v>8789</v>
      </c>
      <c r="V536" s="27" t="s">
        <v>536</v>
      </c>
      <c r="W536" s="27" t="s">
        <v>8790</v>
      </c>
      <c r="X536" s="27" t="s">
        <v>296</v>
      </c>
      <c r="Y536" s="27" t="s">
        <v>26</v>
      </c>
      <c r="Z536" s="27" t="s">
        <v>26</v>
      </c>
      <c r="AA536" s="27" t="s">
        <v>26</v>
      </c>
      <c r="AB536" s="27" t="s">
        <v>26</v>
      </c>
    </row>
    <row r="537" spans="1:28">
      <c r="A537" s="26">
        <v>45919</v>
      </c>
      <c r="B537" s="27" t="s">
        <v>13348</v>
      </c>
      <c r="C537" s="27" t="s">
        <v>13357</v>
      </c>
      <c r="D537" s="28">
        <v>5980</v>
      </c>
      <c r="E537" s="27" t="s">
        <v>8049</v>
      </c>
      <c r="F537" s="27" t="s">
        <v>8050</v>
      </c>
      <c r="G537" s="134" t="str">
        <f t="shared" si="8"/>
        <v>0949262</v>
      </c>
      <c r="H537" s="14" t="s">
        <v>101</v>
      </c>
      <c r="I537" s="14" t="s">
        <v>8571</v>
      </c>
      <c r="J537" s="23">
        <v>45922</v>
      </c>
      <c r="K537" s="29"/>
      <c r="L537" s="29"/>
      <c r="M537" s="29" t="s">
        <v>13406</v>
      </c>
      <c r="N537" s="27" t="s">
        <v>8791</v>
      </c>
      <c r="O537" s="27" t="s">
        <v>8792</v>
      </c>
      <c r="P537" s="27" t="s">
        <v>8793</v>
      </c>
      <c r="Q537" s="27" t="s">
        <v>8794</v>
      </c>
      <c r="R537" s="27" t="s">
        <v>8795</v>
      </c>
      <c r="S537" s="27" t="s">
        <v>26</v>
      </c>
      <c r="T537" s="27" t="s">
        <v>26</v>
      </c>
      <c r="U537" s="27" t="s">
        <v>26</v>
      </c>
      <c r="V537" s="27" t="s">
        <v>26</v>
      </c>
      <c r="W537" s="27" t="s">
        <v>26</v>
      </c>
      <c r="X537" s="27" t="s">
        <v>26</v>
      </c>
      <c r="Y537" s="27" t="s">
        <v>26</v>
      </c>
      <c r="Z537" s="27" t="s">
        <v>26</v>
      </c>
      <c r="AA537" s="27" t="s">
        <v>26</v>
      </c>
      <c r="AB537" s="27" t="s">
        <v>26</v>
      </c>
    </row>
    <row r="538" spans="1:28">
      <c r="A538" s="26">
        <v>45919</v>
      </c>
      <c r="B538" s="27" t="s">
        <v>13348</v>
      </c>
      <c r="C538" s="27" t="s">
        <v>13357</v>
      </c>
      <c r="D538" s="28">
        <v>4779588.6100000003</v>
      </c>
      <c r="E538" s="27" t="s">
        <v>8051</v>
      </c>
      <c r="F538" s="27" t="s">
        <v>8052</v>
      </c>
      <c r="G538" s="134" t="str">
        <f t="shared" si="8"/>
        <v>6800262</v>
      </c>
      <c r="H538" s="14">
        <v>6001</v>
      </c>
      <c r="I538" s="14">
        <v>229</v>
      </c>
      <c r="J538" s="23">
        <v>45917</v>
      </c>
      <c r="K538" s="14" t="s">
        <v>14044</v>
      </c>
      <c r="L538" s="29"/>
      <c r="M538" s="29" t="s">
        <v>14045</v>
      </c>
      <c r="N538" s="27" t="s">
        <v>8796</v>
      </c>
      <c r="O538" s="27" t="s">
        <v>477</v>
      </c>
      <c r="P538" s="27" t="s">
        <v>8797</v>
      </c>
      <c r="Q538" s="27" t="s">
        <v>8798</v>
      </c>
      <c r="R538" s="27" t="s">
        <v>26</v>
      </c>
      <c r="S538" s="27" t="s">
        <v>26</v>
      </c>
      <c r="T538" s="27" t="s">
        <v>26</v>
      </c>
      <c r="U538" s="27" t="s">
        <v>26</v>
      </c>
      <c r="V538" s="27" t="s">
        <v>26</v>
      </c>
      <c r="W538" s="27" t="s">
        <v>26</v>
      </c>
      <c r="X538" s="27" t="s">
        <v>26</v>
      </c>
      <c r="Y538" s="27" t="s">
        <v>26</v>
      </c>
      <c r="Z538" s="27" t="s">
        <v>26</v>
      </c>
      <c r="AA538" s="27" t="s">
        <v>26</v>
      </c>
      <c r="AB538" s="27" t="s">
        <v>26</v>
      </c>
    </row>
    <row r="539" spans="1:28">
      <c r="A539" s="26">
        <v>45916</v>
      </c>
      <c r="B539" s="27" t="s">
        <v>13348</v>
      </c>
      <c r="C539" s="27" t="s">
        <v>13357</v>
      </c>
      <c r="D539" s="28">
        <v>1195</v>
      </c>
      <c r="E539" s="27" t="s">
        <v>8051</v>
      </c>
      <c r="F539" s="27" t="s">
        <v>8053</v>
      </c>
      <c r="G539" s="134" t="str">
        <f t="shared" si="8"/>
        <v>7400262</v>
      </c>
      <c r="H539" s="14" t="s">
        <v>51</v>
      </c>
      <c r="I539" s="14" t="s">
        <v>8572</v>
      </c>
      <c r="J539" s="23">
        <v>45923</v>
      </c>
      <c r="K539" s="29"/>
      <c r="L539" s="29"/>
      <c r="M539" s="29" t="s">
        <v>826</v>
      </c>
      <c r="N539" s="27" t="s">
        <v>8796</v>
      </c>
      <c r="O539" s="27" t="s">
        <v>477</v>
      </c>
      <c r="P539" s="27" t="s">
        <v>8799</v>
      </c>
      <c r="Q539" s="27" t="s">
        <v>8798</v>
      </c>
      <c r="R539" s="27" t="s">
        <v>26</v>
      </c>
      <c r="S539" s="27" t="s">
        <v>26</v>
      </c>
      <c r="T539" s="27" t="s">
        <v>26</v>
      </c>
      <c r="U539" s="27" t="s">
        <v>26</v>
      </c>
      <c r="V539" s="27" t="s">
        <v>26</v>
      </c>
      <c r="W539" s="27" t="s">
        <v>26</v>
      </c>
      <c r="X539" s="27" t="s">
        <v>26</v>
      </c>
      <c r="Y539" s="27" t="s">
        <v>26</v>
      </c>
      <c r="Z539" s="27" t="s">
        <v>26</v>
      </c>
      <c r="AA539" s="27" t="s">
        <v>26</v>
      </c>
      <c r="AB539" s="27" t="s">
        <v>26</v>
      </c>
    </row>
    <row r="540" spans="1:28">
      <c r="A540" s="26">
        <v>45919</v>
      </c>
      <c r="B540" s="27" t="s">
        <v>13348</v>
      </c>
      <c r="C540" s="27" t="s">
        <v>13357</v>
      </c>
      <c r="D540" s="28">
        <v>575</v>
      </c>
      <c r="E540" s="27" t="s">
        <v>8051</v>
      </c>
      <c r="F540" s="27" t="s">
        <v>8054</v>
      </c>
      <c r="G540" s="134" t="str">
        <f t="shared" si="8"/>
        <v>0100262</v>
      </c>
      <c r="H540" s="14" t="s">
        <v>86</v>
      </c>
      <c r="I540" s="14" t="s">
        <v>8573</v>
      </c>
      <c r="J540" s="23">
        <v>45922</v>
      </c>
      <c r="K540" s="29"/>
      <c r="L540" s="29"/>
      <c r="M540" s="29" t="s">
        <v>13380</v>
      </c>
      <c r="N540" s="27" t="s">
        <v>8796</v>
      </c>
      <c r="O540" s="27" t="s">
        <v>5051</v>
      </c>
      <c r="P540" s="27" t="s">
        <v>8800</v>
      </c>
      <c r="Q540" s="27" t="s">
        <v>8798</v>
      </c>
      <c r="R540" s="27" t="s">
        <v>26</v>
      </c>
      <c r="S540" s="27" t="s">
        <v>26</v>
      </c>
      <c r="T540" s="27" t="s">
        <v>26</v>
      </c>
      <c r="U540" s="27" t="s">
        <v>26</v>
      </c>
      <c r="V540" s="27" t="s">
        <v>26</v>
      </c>
      <c r="W540" s="27" t="s">
        <v>26</v>
      </c>
      <c r="X540" s="27" t="s">
        <v>26</v>
      </c>
      <c r="Y540" s="27" t="s">
        <v>26</v>
      </c>
      <c r="Z540" s="27" t="s">
        <v>26</v>
      </c>
      <c r="AA540" s="27" t="s">
        <v>26</v>
      </c>
      <c r="AB540" s="27" t="s">
        <v>26</v>
      </c>
    </row>
    <row r="541" spans="1:28">
      <c r="A541" s="26">
        <v>45915</v>
      </c>
      <c r="B541" s="27" t="s">
        <v>13348</v>
      </c>
      <c r="C541" s="27" t="s">
        <v>13838</v>
      </c>
      <c r="D541" s="28">
        <v>191100.02</v>
      </c>
      <c r="E541" s="27" t="s">
        <v>621</v>
      </c>
      <c r="F541" s="27" t="s">
        <v>8055</v>
      </c>
      <c r="G541" s="134" t="str">
        <f t="shared" si="8"/>
        <v>2284279</v>
      </c>
      <c r="H541" s="29" t="s">
        <v>1989</v>
      </c>
      <c r="I541" s="29" t="s">
        <v>1989</v>
      </c>
      <c r="J541" s="58" t="s">
        <v>1989</v>
      </c>
      <c r="K541" s="29" t="s">
        <v>1989</v>
      </c>
      <c r="L541" s="29" t="s">
        <v>1989</v>
      </c>
      <c r="M541" s="29" t="s">
        <v>1989</v>
      </c>
      <c r="N541" s="27" t="s">
        <v>8801</v>
      </c>
      <c r="O541" s="27" t="s">
        <v>26</v>
      </c>
      <c r="P541" s="27" t="s">
        <v>26</v>
      </c>
      <c r="Q541" s="27" t="s">
        <v>26</v>
      </c>
      <c r="R541" s="27" t="s">
        <v>26</v>
      </c>
      <c r="S541" s="27" t="s">
        <v>26</v>
      </c>
      <c r="T541" s="27" t="s">
        <v>26</v>
      </c>
      <c r="U541" s="27" t="s">
        <v>26</v>
      </c>
      <c r="V541" s="27" t="s">
        <v>26</v>
      </c>
      <c r="W541" s="27" t="s">
        <v>26</v>
      </c>
      <c r="X541" s="27" t="s">
        <v>26</v>
      </c>
      <c r="Y541" s="27" t="s">
        <v>26</v>
      </c>
      <c r="Z541" s="27" t="s">
        <v>26</v>
      </c>
      <c r="AA541" s="27" t="s">
        <v>26</v>
      </c>
      <c r="AB541" s="27" t="s">
        <v>26</v>
      </c>
    </row>
    <row r="542" spans="1:28">
      <c r="A542" s="26">
        <v>45916</v>
      </c>
      <c r="B542" s="27" t="s">
        <v>13348</v>
      </c>
      <c r="C542" s="27" t="s">
        <v>13838</v>
      </c>
      <c r="D542" s="28">
        <v>56246.86</v>
      </c>
      <c r="E542" s="27" t="s">
        <v>621</v>
      </c>
      <c r="F542" s="27" t="s">
        <v>8056</v>
      </c>
      <c r="G542" s="134" t="str">
        <f t="shared" si="8"/>
        <v>2284479</v>
      </c>
      <c r="H542" s="29" t="s">
        <v>1989</v>
      </c>
      <c r="I542" s="29" t="s">
        <v>1989</v>
      </c>
      <c r="J542" s="58" t="s">
        <v>1989</v>
      </c>
      <c r="K542" s="29" t="s">
        <v>1989</v>
      </c>
      <c r="L542" s="29" t="s">
        <v>1989</v>
      </c>
      <c r="M542" s="29" t="s">
        <v>1989</v>
      </c>
      <c r="N542" s="27" t="s">
        <v>8802</v>
      </c>
      <c r="O542" s="27" t="s">
        <v>26</v>
      </c>
      <c r="P542" s="27" t="s">
        <v>26</v>
      </c>
      <c r="Q542" s="27" t="s">
        <v>26</v>
      </c>
      <c r="R542" s="27" t="s">
        <v>26</v>
      </c>
      <c r="S542" s="27" t="s">
        <v>26</v>
      </c>
      <c r="T542" s="27" t="s">
        <v>26</v>
      </c>
      <c r="U542" s="27" t="s">
        <v>26</v>
      </c>
      <c r="V542" s="27" t="s">
        <v>26</v>
      </c>
      <c r="W542" s="27" t="s">
        <v>26</v>
      </c>
      <c r="X542" s="27" t="s">
        <v>26</v>
      </c>
      <c r="Y542" s="27" t="s">
        <v>26</v>
      </c>
      <c r="Z542" s="27" t="s">
        <v>26</v>
      </c>
      <c r="AA542" s="27" t="s">
        <v>26</v>
      </c>
      <c r="AB542" s="27" t="s">
        <v>26</v>
      </c>
    </row>
    <row r="543" spans="1:28">
      <c r="A543" s="26">
        <v>45916</v>
      </c>
      <c r="B543" s="27" t="s">
        <v>13348</v>
      </c>
      <c r="C543" s="27" t="s">
        <v>13357</v>
      </c>
      <c r="D543" s="28">
        <v>1250</v>
      </c>
      <c r="E543" s="27" t="s">
        <v>8051</v>
      </c>
      <c r="F543" s="27" t="s">
        <v>8057</v>
      </c>
      <c r="G543" s="134" t="str">
        <f t="shared" si="8"/>
        <v>7300262</v>
      </c>
      <c r="H543" s="136" t="s">
        <v>8499</v>
      </c>
      <c r="I543" s="29">
        <v>617</v>
      </c>
      <c r="J543" s="58">
        <v>46057</v>
      </c>
      <c r="K543" s="29"/>
      <c r="L543" s="164" t="s">
        <v>20088</v>
      </c>
      <c r="M543" s="29" t="s">
        <v>20089</v>
      </c>
      <c r="N543" s="27" t="s">
        <v>8796</v>
      </c>
      <c r="O543" s="27" t="s">
        <v>477</v>
      </c>
      <c r="P543" s="27" t="s">
        <v>8803</v>
      </c>
      <c r="Q543" s="27" t="s">
        <v>8798</v>
      </c>
      <c r="R543" s="27" t="s">
        <v>26</v>
      </c>
      <c r="S543" s="27" t="s">
        <v>26</v>
      </c>
      <c r="T543" s="27" t="s">
        <v>26</v>
      </c>
      <c r="U543" s="27" t="s">
        <v>26</v>
      </c>
      <c r="V543" s="27" t="s">
        <v>26</v>
      </c>
      <c r="W543" s="27" t="s">
        <v>26</v>
      </c>
      <c r="X543" s="27" t="s">
        <v>26</v>
      </c>
      <c r="Y543" s="27" t="s">
        <v>26</v>
      </c>
      <c r="Z543" s="27" t="s">
        <v>26</v>
      </c>
      <c r="AA543" s="27" t="s">
        <v>26</v>
      </c>
      <c r="AB543" s="27" t="s">
        <v>26</v>
      </c>
    </row>
    <row r="544" spans="1:28">
      <c r="A544" s="26">
        <v>45916</v>
      </c>
      <c r="B544" s="27" t="s">
        <v>13348</v>
      </c>
      <c r="C544" s="27" t="s">
        <v>13357</v>
      </c>
      <c r="D544" s="28">
        <v>1250</v>
      </c>
      <c r="E544" s="27" t="s">
        <v>8051</v>
      </c>
      <c r="F544" s="27" t="s">
        <v>8058</v>
      </c>
      <c r="G544" s="134" t="str">
        <f t="shared" si="8"/>
        <v>7200262</v>
      </c>
      <c r="H544" s="14" t="s">
        <v>189</v>
      </c>
      <c r="I544" s="14" t="s">
        <v>8574</v>
      </c>
      <c r="J544" s="23">
        <v>45922</v>
      </c>
      <c r="K544" s="29"/>
      <c r="L544" s="29"/>
      <c r="M544" s="29" t="s">
        <v>14046</v>
      </c>
      <c r="N544" s="27" t="s">
        <v>8796</v>
      </c>
      <c r="O544" s="27" t="s">
        <v>477</v>
      </c>
      <c r="P544" s="27" t="s">
        <v>8804</v>
      </c>
      <c r="Q544" s="27" t="s">
        <v>8798</v>
      </c>
      <c r="R544" s="27" t="s">
        <v>26</v>
      </c>
      <c r="S544" s="27" t="s">
        <v>26</v>
      </c>
      <c r="T544" s="27" t="s">
        <v>26</v>
      </c>
      <c r="U544" s="27" t="s">
        <v>26</v>
      </c>
      <c r="V544" s="27" t="s">
        <v>26</v>
      </c>
      <c r="W544" s="27" t="s">
        <v>26</v>
      </c>
      <c r="X544" s="27" t="s">
        <v>26</v>
      </c>
      <c r="Y544" s="27" t="s">
        <v>26</v>
      </c>
      <c r="Z544" s="27" t="s">
        <v>26</v>
      </c>
      <c r="AA544" s="27" t="s">
        <v>26</v>
      </c>
      <c r="AB544" s="27" t="s">
        <v>26</v>
      </c>
    </row>
    <row r="545" spans="1:28">
      <c r="A545" s="26">
        <v>45922</v>
      </c>
      <c r="B545" s="27" t="s">
        <v>13348</v>
      </c>
      <c r="C545" s="27" t="s">
        <v>13349</v>
      </c>
      <c r="D545" s="28">
        <v>961.3</v>
      </c>
      <c r="E545" s="27" t="s">
        <v>8059</v>
      </c>
      <c r="F545" s="27" t="s">
        <v>8060</v>
      </c>
      <c r="G545" s="134" t="str">
        <f t="shared" si="8"/>
        <v>2467291</v>
      </c>
      <c r="H545" s="14" t="s">
        <v>50</v>
      </c>
      <c r="I545" s="14" t="s">
        <v>8575</v>
      </c>
      <c r="J545" s="23">
        <v>45923</v>
      </c>
      <c r="K545" s="29"/>
      <c r="L545" s="29"/>
      <c r="M545" s="29" t="s">
        <v>13411</v>
      </c>
      <c r="N545" s="27" t="s">
        <v>339</v>
      </c>
      <c r="O545" s="27" t="s">
        <v>340</v>
      </c>
      <c r="P545" s="27" t="s">
        <v>8805</v>
      </c>
      <c r="Q545" s="27" t="s">
        <v>218</v>
      </c>
      <c r="R545" s="27" t="s">
        <v>8806</v>
      </c>
      <c r="S545" s="27" t="s">
        <v>8807</v>
      </c>
      <c r="T545" s="27" t="s">
        <v>8808</v>
      </c>
      <c r="U545" s="27" t="s">
        <v>239</v>
      </c>
      <c r="V545" s="27" t="s">
        <v>214</v>
      </c>
      <c r="W545" s="27" t="s">
        <v>341</v>
      </c>
      <c r="X545" s="27" t="s">
        <v>26</v>
      </c>
      <c r="Y545" s="27" t="s">
        <v>26</v>
      </c>
      <c r="Z545" s="27" t="s">
        <v>26</v>
      </c>
      <c r="AA545" s="27" t="s">
        <v>26</v>
      </c>
      <c r="AB545" s="27" t="s">
        <v>26</v>
      </c>
    </row>
    <row r="546" spans="1:28">
      <c r="A546" s="26">
        <v>45922</v>
      </c>
      <c r="B546" s="27" t="s">
        <v>13348</v>
      </c>
      <c r="C546" s="27" t="s">
        <v>13349</v>
      </c>
      <c r="D546" s="28">
        <v>10000</v>
      </c>
      <c r="E546" s="27" t="s">
        <v>175</v>
      </c>
      <c r="F546" s="27" t="s">
        <v>8061</v>
      </c>
      <c r="G546" s="134" t="str">
        <f t="shared" si="8"/>
        <v>2467293</v>
      </c>
      <c r="H546" s="14" t="s">
        <v>57</v>
      </c>
      <c r="I546" s="14" t="s">
        <v>8576</v>
      </c>
      <c r="J546" s="23">
        <v>45922</v>
      </c>
      <c r="K546" s="29"/>
      <c r="L546" s="29"/>
      <c r="M546" s="29" t="s">
        <v>13370</v>
      </c>
      <c r="N546" s="27" t="s">
        <v>377</v>
      </c>
      <c r="O546" s="27" t="s">
        <v>378</v>
      </c>
      <c r="P546" s="27" t="s">
        <v>8809</v>
      </c>
      <c r="Q546" s="27" t="s">
        <v>218</v>
      </c>
      <c r="R546" s="27" t="s">
        <v>8810</v>
      </c>
      <c r="S546" s="27" t="s">
        <v>8807</v>
      </c>
      <c r="T546" s="27" t="s">
        <v>379</v>
      </c>
      <c r="U546" s="27" t="s">
        <v>239</v>
      </c>
      <c r="V546" s="27" t="s">
        <v>8811</v>
      </c>
      <c r="W546" s="27" t="s">
        <v>381</v>
      </c>
      <c r="X546" s="27" t="s">
        <v>26</v>
      </c>
      <c r="Y546" s="27" t="s">
        <v>26</v>
      </c>
      <c r="Z546" s="27" t="s">
        <v>26</v>
      </c>
      <c r="AA546" s="27" t="s">
        <v>26</v>
      </c>
      <c r="AB546" s="27" t="s">
        <v>26</v>
      </c>
    </row>
    <row r="547" spans="1:28">
      <c r="A547" s="26">
        <v>45922</v>
      </c>
      <c r="B547" s="27" t="s">
        <v>13348</v>
      </c>
      <c r="C547" s="27" t="s">
        <v>13349</v>
      </c>
      <c r="D547" s="28">
        <v>1500</v>
      </c>
      <c r="E547" s="27" t="s">
        <v>8062</v>
      </c>
      <c r="F547" s="27" t="s">
        <v>8063</v>
      </c>
      <c r="G547" s="134" t="str">
        <f t="shared" si="8"/>
        <v>2467296</v>
      </c>
      <c r="H547" s="14" t="s">
        <v>57</v>
      </c>
      <c r="I547" s="14" t="s">
        <v>8577</v>
      </c>
      <c r="J547" s="23">
        <v>45922</v>
      </c>
      <c r="K547" s="29"/>
      <c r="L547" s="29"/>
      <c r="M547" s="29" t="s">
        <v>13370</v>
      </c>
      <c r="N547" s="27" t="s">
        <v>1957</v>
      </c>
      <c r="O547" s="27" t="s">
        <v>1958</v>
      </c>
      <c r="P547" s="27" t="s">
        <v>8812</v>
      </c>
      <c r="Q547" s="27" t="s">
        <v>218</v>
      </c>
      <c r="R547" s="27" t="s">
        <v>8813</v>
      </c>
      <c r="S547" s="27" t="s">
        <v>8807</v>
      </c>
      <c r="T547" s="27" t="s">
        <v>8814</v>
      </c>
      <c r="U547" s="27" t="s">
        <v>239</v>
      </c>
      <c r="V547" s="27" t="s">
        <v>8815</v>
      </c>
      <c r="W547" s="27" t="s">
        <v>8816</v>
      </c>
      <c r="X547" s="27" t="s">
        <v>26</v>
      </c>
      <c r="Y547" s="27" t="s">
        <v>26</v>
      </c>
      <c r="Z547" s="27" t="s">
        <v>26</v>
      </c>
      <c r="AA547" s="27" t="s">
        <v>26</v>
      </c>
      <c r="AB547" s="27" t="s">
        <v>26</v>
      </c>
    </row>
    <row r="548" spans="1:28">
      <c r="A548" s="26">
        <v>45922</v>
      </c>
      <c r="B548" s="27" t="s">
        <v>13348</v>
      </c>
      <c r="C548" s="27" t="s">
        <v>13349</v>
      </c>
      <c r="D548" s="28">
        <v>75472.740000000005</v>
      </c>
      <c r="E548" s="27" t="s">
        <v>797</v>
      </c>
      <c r="F548" s="27" t="s">
        <v>8064</v>
      </c>
      <c r="G548" s="134" t="str">
        <f t="shared" si="8"/>
        <v>2467299</v>
      </c>
      <c r="H548" s="14">
        <v>6000</v>
      </c>
      <c r="I548" s="14">
        <v>36224</v>
      </c>
      <c r="J548" s="23"/>
      <c r="K548" s="29">
        <v>467299</v>
      </c>
      <c r="L548" s="29"/>
      <c r="M548" s="29" t="s">
        <v>13392</v>
      </c>
      <c r="N548" s="27" t="s">
        <v>253</v>
      </c>
      <c r="O548" s="27" t="s">
        <v>254</v>
      </c>
      <c r="P548" s="27" t="s">
        <v>7235</v>
      </c>
      <c r="Q548" s="27" t="s">
        <v>851</v>
      </c>
      <c r="R548" s="27" t="s">
        <v>250</v>
      </c>
      <c r="S548" s="27" t="s">
        <v>8817</v>
      </c>
      <c r="T548" s="27" t="s">
        <v>8807</v>
      </c>
      <c r="U548" s="27" t="s">
        <v>799</v>
      </c>
      <c r="V548" s="27" t="s">
        <v>800</v>
      </c>
      <c r="W548" s="27" t="s">
        <v>214</v>
      </c>
      <c r="X548" s="27" t="s">
        <v>257</v>
      </c>
      <c r="Y548" s="27" t="s">
        <v>26</v>
      </c>
      <c r="Z548" s="27" t="s">
        <v>26</v>
      </c>
      <c r="AA548" s="27" t="s">
        <v>26</v>
      </c>
      <c r="AB548" s="27" t="s">
        <v>26</v>
      </c>
    </row>
    <row r="549" spans="1:28">
      <c r="A549" s="26">
        <v>45922</v>
      </c>
      <c r="B549" s="27" t="s">
        <v>13348</v>
      </c>
      <c r="C549" s="27" t="s">
        <v>13349</v>
      </c>
      <c r="D549" s="28">
        <v>49743.12</v>
      </c>
      <c r="E549" s="27" t="s">
        <v>226</v>
      </c>
      <c r="F549" s="27" t="s">
        <v>8065</v>
      </c>
      <c r="G549" s="134" t="str">
        <f t="shared" si="8"/>
        <v>2467301</v>
      </c>
      <c r="H549" s="14" t="s">
        <v>62</v>
      </c>
      <c r="I549" s="14" t="s">
        <v>8578</v>
      </c>
      <c r="J549" s="23">
        <v>45924</v>
      </c>
      <c r="K549" s="29"/>
      <c r="L549" s="29"/>
      <c r="M549" s="29" t="s">
        <v>13385</v>
      </c>
      <c r="N549" s="27" t="s">
        <v>227</v>
      </c>
      <c r="O549" s="27" t="s">
        <v>228</v>
      </c>
      <c r="P549" s="27" t="s">
        <v>229</v>
      </c>
      <c r="Q549" s="27" t="s">
        <v>218</v>
      </c>
      <c r="R549" s="27" t="s">
        <v>8818</v>
      </c>
      <c r="S549" s="27" t="s">
        <v>8807</v>
      </c>
      <c r="T549" s="27" t="s">
        <v>230</v>
      </c>
      <c r="U549" s="27" t="s">
        <v>231</v>
      </c>
      <c r="V549" s="27" t="s">
        <v>214</v>
      </c>
      <c r="W549" s="27" t="s">
        <v>232</v>
      </c>
      <c r="X549" s="27" t="s">
        <v>26</v>
      </c>
      <c r="Y549" s="27" t="s">
        <v>26</v>
      </c>
      <c r="Z549" s="27" t="s">
        <v>26</v>
      </c>
      <c r="AA549" s="27" t="s">
        <v>26</v>
      </c>
      <c r="AB549" s="27" t="s">
        <v>26</v>
      </c>
    </row>
    <row r="550" spans="1:28">
      <c r="A550" s="26">
        <v>45922</v>
      </c>
      <c r="B550" s="27" t="s">
        <v>13348</v>
      </c>
      <c r="C550" s="27" t="s">
        <v>13349</v>
      </c>
      <c r="D550" s="28">
        <v>2590.7800000000002</v>
      </c>
      <c r="E550" s="27" t="s">
        <v>289</v>
      </c>
      <c r="F550" s="27" t="s">
        <v>8066</v>
      </c>
      <c r="G550" s="134" t="str">
        <f t="shared" si="8"/>
        <v>2467303</v>
      </c>
      <c r="H550" s="14" t="s">
        <v>59</v>
      </c>
      <c r="I550" s="14" t="s">
        <v>8579</v>
      </c>
      <c r="J550" s="23">
        <v>45923</v>
      </c>
      <c r="K550" s="29"/>
      <c r="L550" s="29"/>
      <c r="M550" s="29" t="s">
        <v>13352</v>
      </c>
      <c r="N550" s="27" t="s">
        <v>290</v>
      </c>
      <c r="O550" s="27" t="s">
        <v>291</v>
      </c>
      <c r="P550" s="27" t="s">
        <v>8729</v>
      </c>
      <c r="Q550" s="27" t="s">
        <v>292</v>
      </c>
      <c r="R550" s="27" t="s">
        <v>218</v>
      </c>
      <c r="S550" s="27" t="s">
        <v>8819</v>
      </c>
      <c r="T550" s="27" t="s">
        <v>8807</v>
      </c>
      <c r="U550" s="27" t="s">
        <v>293</v>
      </c>
      <c r="V550" s="27" t="s">
        <v>294</v>
      </c>
      <c r="W550" s="27" t="s">
        <v>295</v>
      </c>
      <c r="X550" s="27" t="s">
        <v>214</v>
      </c>
      <c r="Y550" s="27" t="s">
        <v>296</v>
      </c>
      <c r="Z550" s="27" t="s">
        <v>26</v>
      </c>
      <c r="AA550" s="27" t="s">
        <v>26</v>
      </c>
      <c r="AB550" s="27" t="s">
        <v>26</v>
      </c>
    </row>
    <row r="551" spans="1:28">
      <c r="A551" s="26">
        <v>45922</v>
      </c>
      <c r="B551" s="27" t="s">
        <v>13348</v>
      </c>
      <c r="C551" s="27" t="s">
        <v>13349</v>
      </c>
      <c r="D551" s="28">
        <v>121400.04</v>
      </c>
      <c r="E551" s="27" t="s">
        <v>8067</v>
      </c>
      <c r="F551" s="27" t="s">
        <v>8068</v>
      </c>
      <c r="G551" s="134" t="str">
        <f t="shared" si="8"/>
        <v>2467305</v>
      </c>
      <c r="H551" s="32" t="s">
        <v>83</v>
      </c>
      <c r="I551" s="32" t="s">
        <v>186</v>
      </c>
      <c r="J551" s="55"/>
      <c r="K551" s="214" t="s">
        <v>14047</v>
      </c>
      <c r="L551" s="32" t="s">
        <v>14048</v>
      </c>
      <c r="M551" s="32" t="s">
        <v>186</v>
      </c>
      <c r="N551" s="27" t="s">
        <v>357</v>
      </c>
      <c r="O551" s="27" t="s">
        <v>277</v>
      </c>
      <c r="P551" s="27" t="s">
        <v>343</v>
      </c>
      <c r="Q551" s="27" t="s">
        <v>218</v>
      </c>
      <c r="R551" s="27" t="s">
        <v>8820</v>
      </c>
      <c r="S551" s="27" t="s">
        <v>8807</v>
      </c>
      <c r="T551" s="27" t="s">
        <v>8821</v>
      </c>
      <c r="U551" s="27" t="s">
        <v>239</v>
      </c>
      <c r="V551" s="27" t="s">
        <v>8822</v>
      </c>
      <c r="W551" s="27" t="s">
        <v>260</v>
      </c>
      <c r="X551" s="27" t="s">
        <v>26</v>
      </c>
      <c r="Y551" s="27" t="s">
        <v>26</v>
      </c>
      <c r="Z551" s="27" t="s">
        <v>26</v>
      </c>
      <c r="AA551" s="27" t="s">
        <v>26</v>
      </c>
      <c r="AB551" s="27" t="s">
        <v>26</v>
      </c>
    </row>
    <row r="552" spans="1:28">
      <c r="A552" s="26">
        <v>45922</v>
      </c>
      <c r="B552" s="27" t="s">
        <v>13348</v>
      </c>
      <c r="C552" s="27" t="s">
        <v>13349</v>
      </c>
      <c r="D552" s="28">
        <v>8943.49</v>
      </c>
      <c r="E552" s="27" t="s">
        <v>485</v>
      </c>
      <c r="F552" s="27" t="s">
        <v>8069</v>
      </c>
      <c r="G552" s="134" t="str">
        <f t="shared" si="8"/>
        <v>2467308</v>
      </c>
      <c r="H552" s="32" t="s">
        <v>83</v>
      </c>
      <c r="I552" s="32" t="s">
        <v>186</v>
      </c>
      <c r="J552" s="55"/>
      <c r="K552" s="214" t="s">
        <v>14049</v>
      </c>
      <c r="L552" s="32" t="s">
        <v>14050</v>
      </c>
      <c r="M552" s="32" t="s">
        <v>186</v>
      </c>
      <c r="N552" s="27" t="s">
        <v>486</v>
      </c>
      <c r="O552" s="27" t="s">
        <v>487</v>
      </c>
      <c r="P552" s="27" t="s">
        <v>7590</v>
      </c>
      <c r="Q552" s="27" t="s">
        <v>488</v>
      </c>
      <c r="R552" s="27" t="s">
        <v>250</v>
      </c>
      <c r="S552" s="27" t="s">
        <v>8823</v>
      </c>
      <c r="T552" s="27" t="s">
        <v>8807</v>
      </c>
      <c r="U552" s="27" t="s">
        <v>489</v>
      </c>
      <c r="V552" s="27" t="s">
        <v>217</v>
      </c>
      <c r="W552" s="27" t="s">
        <v>8824</v>
      </c>
      <c r="X552" s="27" t="s">
        <v>214</v>
      </c>
      <c r="Y552" s="27" t="s">
        <v>260</v>
      </c>
      <c r="Z552" s="27" t="s">
        <v>26</v>
      </c>
      <c r="AA552" s="27" t="s">
        <v>26</v>
      </c>
      <c r="AB552" s="27" t="s">
        <v>26</v>
      </c>
    </row>
    <row r="553" spans="1:28">
      <c r="A553" s="26">
        <v>45922</v>
      </c>
      <c r="B553" s="27" t="s">
        <v>13348</v>
      </c>
      <c r="C553" s="27" t="s">
        <v>13349</v>
      </c>
      <c r="D553" s="28">
        <v>18535</v>
      </c>
      <c r="E553" s="27" t="s">
        <v>351</v>
      </c>
      <c r="F553" s="27" t="s">
        <v>8070</v>
      </c>
      <c r="G553" s="134" t="str">
        <f t="shared" si="8"/>
        <v>2467310</v>
      </c>
      <c r="H553" s="14" t="s">
        <v>57</v>
      </c>
      <c r="I553" s="14" t="s">
        <v>8580</v>
      </c>
      <c r="J553" s="23">
        <v>45922</v>
      </c>
      <c r="K553" s="29"/>
      <c r="L553" s="29"/>
      <c r="M553" s="29" t="s">
        <v>13370</v>
      </c>
      <c r="N553" s="27" t="s">
        <v>352</v>
      </c>
      <c r="O553" s="27" t="s">
        <v>353</v>
      </c>
      <c r="P553" s="27" t="s">
        <v>354</v>
      </c>
      <c r="Q553" s="27" t="s">
        <v>218</v>
      </c>
      <c r="R553" s="27" t="s">
        <v>8825</v>
      </c>
      <c r="S553" s="27" t="s">
        <v>8807</v>
      </c>
      <c r="T553" s="27" t="s">
        <v>355</v>
      </c>
      <c r="U553" s="27" t="s">
        <v>217</v>
      </c>
      <c r="V553" s="27" t="s">
        <v>214</v>
      </c>
      <c r="W553" s="27" t="s">
        <v>252</v>
      </c>
      <c r="X553" s="27" t="s">
        <v>26</v>
      </c>
      <c r="Y553" s="27" t="s">
        <v>26</v>
      </c>
      <c r="Z553" s="27" t="s">
        <v>26</v>
      </c>
      <c r="AA553" s="27" t="s">
        <v>26</v>
      </c>
      <c r="AB553" s="27" t="s">
        <v>26</v>
      </c>
    </row>
    <row r="554" spans="1:28">
      <c r="A554" s="26">
        <v>45922</v>
      </c>
      <c r="B554" s="27" t="s">
        <v>13348</v>
      </c>
      <c r="C554" s="27" t="s">
        <v>13349</v>
      </c>
      <c r="D554" s="28">
        <v>894.74</v>
      </c>
      <c r="E554" s="27" t="s">
        <v>8071</v>
      </c>
      <c r="F554" s="27" t="s">
        <v>8072</v>
      </c>
      <c r="G554" s="134" t="str">
        <f t="shared" si="8"/>
        <v>2467312</v>
      </c>
      <c r="H554" s="14" t="s">
        <v>56</v>
      </c>
      <c r="I554" s="14" t="s">
        <v>8581</v>
      </c>
      <c r="J554" s="23">
        <v>45922</v>
      </c>
      <c r="K554" s="29"/>
      <c r="L554" s="29"/>
      <c r="M554" s="29" t="s">
        <v>13367</v>
      </c>
      <c r="N554" s="27" t="s">
        <v>213</v>
      </c>
      <c r="O554" s="27" t="s">
        <v>219</v>
      </c>
      <c r="P554" s="27" t="s">
        <v>8826</v>
      </c>
      <c r="Q554" s="27" t="s">
        <v>218</v>
      </c>
      <c r="R554" s="27" t="s">
        <v>8827</v>
      </c>
      <c r="S554" s="27" t="s">
        <v>8807</v>
      </c>
      <c r="T554" s="27" t="s">
        <v>8828</v>
      </c>
      <c r="U554" s="27" t="s">
        <v>217</v>
      </c>
      <c r="V554" s="27" t="s">
        <v>214</v>
      </c>
      <c r="W554" s="27" t="s">
        <v>215</v>
      </c>
      <c r="X554" s="27" t="s">
        <v>26</v>
      </c>
      <c r="Y554" s="27" t="s">
        <v>26</v>
      </c>
      <c r="Z554" s="27" t="s">
        <v>26</v>
      </c>
      <c r="AA554" s="27" t="s">
        <v>26</v>
      </c>
      <c r="AB554" s="27" t="s">
        <v>26</v>
      </c>
    </row>
    <row r="555" spans="1:28">
      <c r="A555" s="26">
        <v>45922</v>
      </c>
      <c r="B555" s="27" t="s">
        <v>13348</v>
      </c>
      <c r="C555" s="27" t="s">
        <v>13349</v>
      </c>
      <c r="D555" s="28">
        <v>11618.3</v>
      </c>
      <c r="E555" s="27" t="s">
        <v>8073</v>
      </c>
      <c r="F555" s="27" t="s">
        <v>8074</v>
      </c>
      <c r="G555" s="134" t="str">
        <f t="shared" si="8"/>
        <v>2467314</v>
      </c>
      <c r="H555" s="14" t="s">
        <v>56</v>
      </c>
      <c r="I555" s="14" t="s">
        <v>8582</v>
      </c>
      <c r="J555" s="23">
        <v>45922</v>
      </c>
      <c r="K555" s="29"/>
      <c r="L555" s="29"/>
      <c r="M555" s="29" t="s">
        <v>13367</v>
      </c>
      <c r="N555" s="27" t="s">
        <v>213</v>
      </c>
      <c r="O555" s="27" t="s">
        <v>216</v>
      </c>
      <c r="P555" s="27" t="s">
        <v>8826</v>
      </c>
      <c r="Q555" s="27" t="s">
        <v>218</v>
      </c>
      <c r="R555" s="27" t="s">
        <v>8829</v>
      </c>
      <c r="S555" s="27" t="s">
        <v>8807</v>
      </c>
      <c r="T555" s="27" t="s">
        <v>8830</v>
      </c>
      <c r="U555" s="27" t="s">
        <v>217</v>
      </c>
      <c r="V555" s="27" t="s">
        <v>214</v>
      </c>
      <c r="W555" s="27" t="s">
        <v>215</v>
      </c>
      <c r="X555" s="27" t="s">
        <v>26</v>
      </c>
      <c r="Y555" s="27" t="s">
        <v>26</v>
      </c>
      <c r="Z555" s="27" t="s">
        <v>26</v>
      </c>
      <c r="AA555" s="27" t="s">
        <v>26</v>
      </c>
      <c r="AB555" s="27" t="s">
        <v>26</v>
      </c>
    </row>
    <row r="556" spans="1:28">
      <c r="A556" s="26">
        <v>45922</v>
      </c>
      <c r="B556" s="27" t="s">
        <v>13348</v>
      </c>
      <c r="C556" s="27" t="s">
        <v>13349</v>
      </c>
      <c r="D556" s="28">
        <v>161.88999999999999</v>
      </c>
      <c r="E556" s="27" t="s">
        <v>8075</v>
      </c>
      <c r="F556" s="27" t="s">
        <v>8076</v>
      </c>
      <c r="G556" s="134" t="str">
        <f t="shared" si="8"/>
        <v>1228335</v>
      </c>
      <c r="H556" s="14">
        <v>6000</v>
      </c>
      <c r="I556" s="14">
        <v>36230</v>
      </c>
      <c r="J556" s="23">
        <v>45922</v>
      </c>
      <c r="K556" s="29">
        <v>600007</v>
      </c>
      <c r="L556" s="29"/>
      <c r="M556" s="29" t="s">
        <v>14051</v>
      </c>
      <c r="N556" s="27" t="s">
        <v>247</v>
      </c>
      <c r="O556" s="27" t="s">
        <v>248</v>
      </c>
      <c r="P556" s="27" t="s">
        <v>265</v>
      </c>
      <c r="Q556" s="27" t="s">
        <v>250</v>
      </c>
      <c r="R556" s="27" t="s">
        <v>8831</v>
      </c>
      <c r="S556" s="27" t="s">
        <v>8807</v>
      </c>
      <c r="T556" s="27" t="s">
        <v>8832</v>
      </c>
      <c r="U556" s="27" t="s">
        <v>251</v>
      </c>
      <c r="V556" s="27" t="s">
        <v>8833</v>
      </c>
      <c r="W556" s="27" t="s">
        <v>214</v>
      </c>
      <c r="X556" s="27" t="s">
        <v>252</v>
      </c>
      <c r="Y556" s="27" t="s">
        <v>26</v>
      </c>
      <c r="Z556" s="27" t="s">
        <v>26</v>
      </c>
      <c r="AA556" s="27" t="s">
        <v>26</v>
      </c>
      <c r="AB556" s="27" t="s">
        <v>26</v>
      </c>
    </row>
    <row r="557" spans="1:28">
      <c r="A557" s="26">
        <v>45922</v>
      </c>
      <c r="B557" s="27" t="s">
        <v>13348</v>
      </c>
      <c r="C557" s="27" t="s">
        <v>13349</v>
      </c>
      <c r="D557" s="28">
        <v>20</v>
      </c>
      <c r="E557" s="27" t="s">
        <v>8077</v>
      </c>
      <c r="F557" s="27" t="s">
        <v>8078</v>
      </c>
      <c r="G557" s="134" t="str">
        <f t="shared" si="8"/>
        <v>1228337</v>
      </c>
      <c r="H557" s="14" t="s">
        <v>69</v>
      </c>
      <c r="I557" s="14" t="s">
        <v>8583</v>
      </c>
      <c r="J557" s="23">
        <v>45944</v>
      </c>
      <c r="K557" s="29"/>
      <c r="L557" s="14"/>
      <c r="M557" s="29" t="s">
        <v>13669</v>
      </c>
      <c r="N557" s="27" t="s">
        <v>482</v>
      </c>
      <c r="O557" s="27" t="s">
        <v>348</v>
      </c>
      <c r="P557" s="27" t="s">
        <v>8834</v>
      </c>
      <c r="Q557" s="27" t="s">
        <v>218</v>
      </c>
      <c r="R557" s="27" t="s">
        <v>8835</v>
      </c>
      <c r="S557" s="27" t="s">
        <v>8807</v>
      </c>
      <c r="T557" s="27" t="s">
        <v>8836</v>
      </c>
      <c r="U557" s="27" t="s">
        <v>217</v>
      </c>
      <c r="V557" s="27" t="s">
        <v>214</v>
      </c>
      <c r="W557" s="27" t="s">
        <v>296</v>
      </c>
      <c r="X557" s="27" t="s">
        <v>26</v>
      </c>
      <c r="Y557" s="27" t="s">
        <v>26</v>
      </c>
      <c r="Z557" s="27" t="s">
        <v>26</v>
      </c>
      <c r="AA557" s="27" t="s">
        <v>26</v>
      </c>
      <c r="AB557" s="27" t="s">
        <v>26</v>
      </c>
    </row>
    <row r="558" spans="1:28">
      <c r="A558" s="26">
        <v>45922</v>
      </c>
      <c r="B558" s="27" t="s">
        <v>13348</v>
      </c>
      <c r="C558" s="27" t="s">
        <v>13349</v>
      </c>
      <c r="D558" s="28">
        <v>6750</v>
      </c>
      <c r="E558" s="27" t="s">
        <v>8079</v>
      </c>
      <c r="F558" s="27" t="s">
        <v>8080</v>
      </c>
      <c r="G558" s="134" t="str">
        <f t="shared" si="8"/>
        <v>1228339</v>
      </c>
      <c r="H558" s="14" t="s">
        <v>85</v>
      </c>
      <c r="I558" s="14" t="s">
        <v>8584</v>
      </c>
      <c r="J558" s="23">
        <v>45923</v>
      </c>
      <c r="K558" s="29"/>
      <c r="L558" s="29"/>
      <c r="M558" s="29" t="s">
        <v>13351</v>
      </c>
      <c r="N558" s="27" t="s">
        <v>4390</v>
      </c>
      <c r="O558" s="27" t="s">
        <v>4391</v>
      </c>
      <c r="P558" s="27" t="s">
        <v>8837</v>
      </c>
      <c r="Q558" s="27" t="s">
        <v>309</v>
      </c>
      <c r="R558" s="27" t="s">
        <v>274</v>
      </c>
      <c r="S558" s="27" t="s">
        <v>8838</v>
      </c>
      <c r="T558" s="27" t="s">
        <v>8807</v>
      </c>
      <c r="U558" s="27" t="s">
        <v>8839</v>
      </c>
      <c r="V558" s="27" t="s">
        <v>535</v>
      </c>
      <c r="W558" s="27" t="s">
        <v>276</v>
      </c>
      <c r="X558" s="27" t="s">
        <v>260</v>
      </c>
      <c r="Y558" s="27" t="s">
        <v>26</v>
      </c>
      <c r="Z558" s="27" t="s">
        <v>26</v>
      </c>
      <c r="AA558" s="27" t="s">
        <v>26</v>
      </c>
      <c r="AB558" s="27" t="s">
        <v>26</v>
      </c>
    </row>
    <row r="559" spans="1:28">
      <c r="A559" s="26">
        <v>45922</v>
      </c>
      <c r="B559" s="27" t="s">
        <v>13348</v>
      </c>
      <c r="C559" s="27" t="s">
        <v>13349</v>
      </c>
      <c r="D559" s="28">
        <v>35678</v>
      </c>
      <c r="E559" s="27" t="s">
        <v>8081</v>
      </c>
      <c r="F559" s="27" t="s">
        <v>8082</v>
      </c>
      <c r="G559" s="134" t="str">
        <f t="shared" si="8"/>
        <v>1228348</v>
      </c>
      <c r="H559" s="32" t="s">
        <v>83</v>
      </c>
      <c r="I559" s="32" t="s">
        <v>186</v>
      </c>
      <c r="J559" s="55"/>
      <c r="K559" s="214" t="s">
        <v>14052</v>
      </c>
      <c r="L559" s="32" t="s">
        <v>14053</v>
      </c>
      <c r="M559" s="32" t="s">
        <v>186</v>
      </c>
      <c r="N559" s="27" t="s">
        <v>4390</v>
      </c>
      <c r="O559" s="27" t="s">
        <v>4391</v>
      </c>
      <c r="P559" s="27" t="s">
        <v>8837</v>
      </c>
      <c r="Q559" s="27" t="s">
        <v>309</v>
      </c>
      <c r="R559" s="27" t="s">
        <v>274</v>
      </c>
      <c r="S559" s="27" t="s">
        <v>8840</v>
      </c>
      <c r="T559" s="27" t="s">
        <v>8807</v>
      </c>
      <c r="U559" s="27" t="s">
        <v>8841</v>
      </c>
      <c r="V559" s="27" t="s">
        <v>535</v>
      </c>
      <c r="W559" s="27" t="s">
        <v>276</v>
      </c>
      <c r="X559" s="27" t="s">
        <v>260</v>
      </c>
      <c r="Y559" s="27" t="s">
        <v>26</v>
      </c>
      <c r="Z559" s="27" t="s">
        <v>26</v>
      </c>
      <c r="AA559" s="27" t="s">
        <v>26</v>
      </c>
      <c r="AB559" s="27" t="s">
        <v>26</v>
      </c>
    </row>
    <row r="560" spans="1:28">
      <c r="A560" s="26">
        <v>45922</v>
      </c>
      <c r="B560" s="27" t="s">
        <v>13348</v>
      </c>
      <c r="C560" s="27" t="s">
        <v>13349</v>
      </c>
      <c r="D560" s="28">
        <v>59478.93</v>
      </c>
      <c r="E560" s="27" t="s">
        <v>8083</v>
      </c>
      <c r="F560" s="27" t="s">
        <v>8084</v>
      </c>
      <c r="G560" s="134" t="str">
        <f t="shared" si="8"/>
        <v>1228357</v>
      </c>
      <c r="H560" s="32" t="s">
        <v>83</v>
      </c>
      <c r="I560" s="32" t="s">
        <v>186</v>
      </c>
      <c r="J560" s="55"/>
      <c r="K560" s="214" t="s">
        <v>14054</v>
      </c>
      <c r="L560" s="214" t="s">
        <v>14055</v>
      </c>
      <c r="M560" s="32" t="s">
        <v>186</v>
      </c>
      <c r="N560" s="27" t="s">
        <v>4390</v>
      </c>
      <c r="O560" s="27" t="s">
        <v>4391</v>
      </c>
      <c r="P560" s="27" t="s">
        <v>8837</v>
      </c>
      <c r="Q560" s="27" t="s">
        <v>309</v>
      </c>
      <c r="R560" s="27" t="s">
        <v>274</v>
      </c>
      <c r="S560" s="27" t="s">
        <v>8842</v>
      </c>
      <c r="T560" s="27" t="s">
        <v>8807</v>
      </c>
      <c r="U560" s="27" t="s">
        <v>8843</v>
      </c>
      <c r="V560" s="27" t="s">
        <v>535</v>
      </c>
      <c r="W560" s="27" t="s">
        <v>276</v>
      </c>
      <c r="X560" s="27" t="s">
        <v>260</v>
      </c>
      <c r="Y560" s="27" t="s">
        <v>26</v>
      </c>
      <c r="Z560" s="27" t="s">
        <v>26</v>
      </c>
      <c r="AA560" s="27" t="s">
        <v>26</v>
      </c>
      <c r="AB560" s="27" t="s">
        <v>26</v>
      </c>
    </row>
    <row r="561" spans="1:28">
      <c r="A561" s="26">
        <v>45922</v>
      </c>
      <c r="B561" s="27" t="s">
        <v>13348</v>
      </c>
      <c r="C561" s="27" t="s">
        <v>13349</v>
      </c>
      <c r="D561" s="28">
        <v>35447.279999999999</v>
      </c>
      <c r="E561" s="27" t="s">
        <v>8085</v>
      </c>
      <c r="F561" s="27" t="s">
        <v>8086</v>
      </c>
      <c r="G561" s="134" t="str">
        <f t="shared" si="8"/>
        <v>1228366</v>
      </c>
      <c r="H561" s="32" t="s">
        <v>83</v>
      </c>
      <c r="I561" s="32" t="s">
        <v>186</v>
      </c>
      <c r="J561" s="55"/>
      <c r="K561" s="214" t="s">
        <v>14056</v>
      </c>
      <c r="L561" s="32" t="s">
        <v>14057</v>
      </c>
      <c r="M561" s="32" t="s">
        <v>186</v>
      </c>
      <c r="N561" s="27" t="s">
        <v>4390</v>
      </c>
      <c r="O561" s="27" t="s">
        <v>4391</v>
      </c>
      <c r="P561" s="27" t="s">
        <v>8837</v>
      </c>
      <c r="Q561" s="27" t="s">
        <v>309</v>
      </c>
      <c r="R561" s="27" t="s">
        <v>274</v>
      </c>
      <c r="S561" s="27" t="s">
        <v>8844</v>
      </c>
      <c r="T561" s="27" t="s">
        <v>8807</v>
      </c>
      <c r="U561" s="27" t="s">
        <v>8845</v>
      </c>
      <c r="V561" s="27" t="s">
        <v>535</v>
      </c>
      <c r="W561" s="27" t="s">
        <v>276</v>
      </c>
      <c r="X561" s="27" t="s">
        <v>260</v>
      </c>
      <c r="Y561" s="27" t="s">
        <v>26</v>
      </c>
      <c r="Z561" s="27" t="s">
        <v>26</v>
      </c>
      <c r="AA561" s="27" t="s">
        <v>26</v>
      </c>
      <c r="AB561" s="27" t="s">
        <v>26</v>
      </c>
    </row>
    <row r="562" spans="1:28">
      <c r="A562" s="26">
        <v>45922</v>
      </c>
      <c r="B562" s="27" t="s">
        <v>13348</v>
      </c>
      <c r="C562" s="27" t="s">
        <v>13349</v>
      </c>
      <c r="D562" s="28">
        <v>518.13</v>
      </c>
      <c r="E562" s="27" t="s">
        <v>8087</v>
      </c>
      <c r="F562" s="27" t="s">
        <v>8088</v>
      </c>
      <c r="G562" s="134" t="str">
        <f t="shared" si="8"/>
        <v>1228375</v>
      </c>
      <c r="H562" s="17" t="s">
        <v>83</v>
      </c>
      <c r="I562" s="17" t="s">
        <v>186</v>
      </c>
      <c r="J562" s="92">
        <v>45930</v>
      </c>
      <c r="K562" s="17" t="s">
        <v>14058</v>
      </c>
      <c r="L562" s="32" t="s">
        <v>14059</v>
      </c>
      <c r="M562" s="32" t="s">
        <v>186</v>
      </c>
      <c r="N562" s="27" t="s">
        <v>4390</v>
      </c>
      <c r="O562" s="27" t="s">
        <v>4391</v>
      </c>
      <c r="P562" s="27" t="s">
        <v>8837</v>
      </c>
      <c r="Q562" s="27" t="s">
        <v>309</v>
      </c>
      <c r="R562" s="27" t="s">
        <v>274</v>
      </c>
      <c r="S562" s="27" t="s">
        <v>8846</v>
      </c>
      <c r="T562" s="27" t="s">
        <v>8807</v>
      </c>
      <c r="U562" s="27" t="s">
        <v>8847</v>
      </c>
      <c r="V562" s="27" t="s">
        <v>535</v>
      </c>
      <c r="W562" s="27" t="s">
        <v>276</v>
      </c>
      <c r="X562" s="27" t="s">
        <v>260</v>
      </c>
      <c r="Y562" s="27" t="s">
        <v>26</v>
      </c>
      <c r="Z562" s="27" t="s">
        <v>26</v>
      </c>
      <c r="AA562" s="27" t="s">
        <v>26</v>
      </c>
      <c r="AB562" s="27" t="s">
        <v>26</v>
      </c>
    </row>
    <row r="563" spans="1:28">
      <c r="A563" s="26">
        <v>45922</v>
      </c>
      <c r="B563" s="27" t="s">
        <v>13348</v>
      </c>
      <c r="C563" s="27" t="s">
        <v>13349</v>
      </c>
      <c r="D563" s="28">
        <v>3010</v>
      </c>
      <c r="E563" s="27" t="s">
        <v>8089</v>
      </c>
      <c r="F563" s="27" t="s">
        <v>8090</v>
      </c>
      <c r="G563" s="134" t="str">
        <f t="shared" si="8"/>
        <v>1228384</v>
      </c>
      <c r="H563" s="14" t="s">
        <v>67</v>
      </c>
      <c r="I563" s="14" t="s">
        <v>8585</v>
      </c>
      <c r="J563" s="23">
        <v>45922</v>
      </c>
      <c r="K563" s="29"/>
      <c r="L563" s="29"/>
      <c r="M563" s="29" t="s">
        <v>13356</v>
      </c>
      <c r="N563" s="27" t="s">
        <v>4390</v>
      </c>
      <c r="O563" s="27" t="s">
        <v>4391</v>
      </c>
      <c r="P563" s="27" t="s">
        <v>8837</v>
      </c>
      <c r="Q563" s="27" t="s">
        <v>309</v>
      </c>
      <c r="R563" s="27" t="s">
        <v>274</v>
      </c>
      <c r="S563" s="27" t="s">
        <v>8848</v>
      </c>
      <c r="T563" s="27" t="s">
        <v>8807</v>
      </c>
      <c r="U563" s="27" t="s">
        <v>8849</v>
      </c>
      <c r="V563" s="27" t="s">
        <v>535</v>
      </c>
      <c r="W563" s="27" t="s">
        <v>276</v>
      </c>
      <c r="X563" s="27" t="s">
        <v>260</v>
      </c>
      <c r="Y563" s="27" t="s">
        <v>26</v>
      </c>
      <c r="Z563" s="27" t="s">
        <v>26</v>
      </c>
      <c r="AA563" s="27" t="s">
        <v>26</v>
      </c>
      <c r="AB563" s="27" t="s">
        <v>26</v>
      </c>
    </row>
    <row r="564" spans="1:28">
      <c r="A564" s="26">
        <v>45922</v>
      </c>
      <c r="B564" s="27" t="s">
        <v>13348</v>
      </c>
      <c r="C564" s="27" t="s">
        <v>13349</v>
      </c>
      <c r="D564" s="28">
        <v>61.65</v>
      </c>
      <c r="E564" s="27" t="s">
        <v>8091</v>
      </c>
      <c r="F564" s="27" t="s">
        <v>8092</v>
      </c>
      <c r="G564" s="134" t="str">
        <f t="shared" si="8"/>
        <v>1228393</v>
      </c>
      <c r="H564" s="14" t="s">
        <v>62</v>
      </c>
      <c r="I564" s="14" t="s">
        <v>8586</v>
      </c>
      <c r="J564" s="23">
        <v>45926</v>
      </c>
      <c r="K564" s="29"/>
      <c r="L564" s="29"/>
      <c r="M564" s="29" t="s">
        <v>13383</v>
      </c>
      <c r="N564" s="27" t="s">
        <v>4390</v>
      </c>
      <c r="O564" s="27" t="s">
        <v>4391</v>
      </c>
      <c r="P564" s="27" t="s">
        <v>8837</v>
      </c>
      <c r="Q564" s="27" t="s">
        <v>309</v>
      </c>
      <c r="R564" s="27" t="s">
        <v>274</v>
      </c>
      <c r="S564" s="27" t="s">
        <v>8850</v>
      </c>
      <c r="T564" s="27" t="s">
        <v>8807</v>
      </c>
      <c r="U564" s="27" t="s">
        <v>8851</v>
      </c>
      <c r="V564" s="27" t="s">
        <v>535</v>
      </c>
      <c r="W564" s="27" t="s">
        <v>276</v>
      </c>
      <c r="X564" s="27" t="s">
        <v>260</v>
      </c>
      <c r="Y564" s="27" t="s">
        <v>26</v>
      </c>
      <c r="Z564" s="27" t="s">
        <v>26</v>
      </c>
      <c r="AA564" s="27" t="s">
        <v>26</v>
      </c>
      <c r="AB564" s="27" t="s">
        <v>26</v>
      </c>
    </row>
    <row r="565" spans="1:28">
      <c r="A565" s="26">
        <v>45922</v>
      </c>
      <c r="B565" s="27" t="s">
        <v>13348</v>
      </c>
      <c r="C565" s="27" t="s">
        <v>13349</v>
      </c>
      <c r="D565" s="28">
        <v>17208.759999999998</v>
      </c>
      <c r="E565" s="27" t="s">
        <v>8093</v>
      </c>
      <c r="F565" s="27" t="s">
        <v>8094</v>
      </c>
      <c r="G565" s="134" t="str">
        <f t="shared" si="8"/>
        <v>1228402</v>
      </c>
      <c r="H565" s="14" t="s">
        <v>85</v>
      </c>
      <c r="I565" s="14" t="s">
        <v>8587</v>
      </c>
      <c r="J565" s="23">
        <v>45923</v>
      </c>
      <c r="K565" s="29"/>
      <c r="L565" s="29"/>
      <c r="M565" s="29" t="s">
        <v>13351</v>
      </c>
      <c r="N565" s="27" t="s">
        <v>4390</v>
      </c>
      <c r="O565" s="27" t="s">
        <v>4391</v>
      </c>
      <c r="P565" s="27" t="s">
        <v>8837</v>
      </c>
      <c r="Q565" s="27" t="s">
        <v>309</v>
      </c>
      <c r="R565" s="27" t="s">
        <v>274</v>
      </c>
      <c r="S565" s="27" t="s">
        <v>8852</v>
      </c>
      <c r="T565" s="27" t="s">
        <v>8807</v>
      </c>
      <c r="U565" s="27" t="s">
        <v>8853</v>
      </c>
      <c r="V565" s="27" t="s">
        <v>535</v>
      </c>
      <c r="W565" s="27" t="s">
        <v>276</v>
      </c>
      <c r="X565" s="27" t="s">
        <v>260</v>
      </c>
      <c r="Y565" s="27" t="s">
        <v>26</v>
      </c>
      <c r="Z565" s="27" t="s">
        <v>26</v>
      </c>
      <c r="AA565" s="27" t="s">
        <v>26</v>
      </c>
      <c r="AB565" s="27" t="s">
        <v>26</v>
      </c>
    </row>
    <row r="566" spans="1:28">
      <c r="A566" s="26">
        <v>45922</v>
      </c>
      <c r="B566" s="27" t="s">
        <v>13348</v>
      </c>
      <c r="C566" s="27" t="s">
        <v>13349</v>
      </c>
      <c r="D566" s="28">
        <v>83514.25</v>
      </c>
      <c r="E566" s="27" t="s">
        <v>8095</v>
      </c>
      <c r="F566" s="27" t="s">
        <v>8096</v>
      </c>
      <c r="G566" s="134" t="str">
        <f t="shared" si="8"/>
        <v>1228411</v>
      </c>
      <c r="H566" s="32" t="s">
        <v>83</v>
      </c>
      <c r="I566" s="32" t="s">
        <v>186</v>
      </c>
      <c r="J566" s="55"/>
      <c r="K566" s="214" t="s">
        <v>14060</v>
      </c>
      <c r="L566" s="32" t="s">
        <v>14061</v>
      </c>
      <c r="M566" s="32" t="s">
        <v>186</v>
      </c>
      <c r="N566" s="27" t="s">
        <v>4390</v>
      </c>
      <c r="O566" s="27" t="s">
        <v>4391</v>
      </c>
      <c r="P566" s="27" t="s">
        <v>8837</v>
      </c>
      <c r="Q566" s="27" t="s">
        <v>309</v>
      </c>
      <c r="R566" s="27" t="s">
        <v>274</v>
      </c>
      <c r="S566" s="27" t="s">
        <v>8854</v>
      </c>
      <c r="T566" s="27" t="s">
        <v>8807</v>
      </c>
      <c r="U566" s="27" t="s">
        <v>8855</v>
      </c>
      <c r="V566" s="27" t="s">
        <v>535</v>
      </c>
      <c r="W566" s="27" t="s">
        <v>276</v>
      </c>
      <c r="X566" s="27" t="s">
        <v>260</v>
      </c>
      <c r="Y566" s="27" t="s">
        <v>26</v>
      </c>
      <c r="Z566" s="27" t="s">
        <v>26</v>
      </c>
      <c r="AA566" s="27" t="s">
        <v>26</v>
      </c>
      <c r="AB566" s="27" t="s">
        <v>26</v>
      </c>
    </row>
    <row r="567" spans="1:28">
      <c r="A567" s="26">
        <v>45922</v>
      </c>
      <c r="B567" s="27" t="s">
        <v>13348</v>
      </c>
      <c r="C567" s="27" t="s">
        <v>13349</v>
      </c>
      <c r="D567" s="28">
        <v>97616.5</v>
      </c>
      <c r="E567" s="27" t="s">
        <v>8097</v>
      </c>
      <c r="F567" s="27" t="s">
        <v>8098</v>
      </c>
      <c r="G567" s="134" t="str">
        <f t="shared" si="8"/>
        <v>1228420</v>
      </c>
      <c r="H567" s="32" t="s">
        <v>83</v>
      </c>
      <c r="I567" s="32" t="s">
        <v>186</v>
      </c>
      <c r="J567" s="55"/>
      <c r="K567" s="214" t="s">
        <v>14062</v>
      </c>
      <c r="L567" s="32" t="s">
        <v>14063</v>
      </c>
      <c r="M567" s="32" t="s">
        <v>186</v>
      </c>
      <c r="N567" s="27" t="s">
        <v>4390</v>
      </c>
      <c r="O567" s="27" t="s">
        <v>4391</v>
      </c>
      <c r="P567" s="27" t="s">
        <v>8837</v>
      </c>
      <c r="Q567" s="27" t="s">
        <v>309</v>
      </c>
      <c r="R567" s="27" t="s">
        <v>274</v>
      </c>
      <c r="S567" s="27" t="s">
        <v>8856</v>
      </c>
      <c r="T567" s="27" t="s">
        <v>8807</v>
      </c>
      <c r="U567" s="27" t="s">
        <v>8857</v>
      </c>
      <c r="V567" s="27" t="s">
        <v>535</v>
      </c>
      <c r="W567" s="27" t="s">
        <v>276</v>
      </c>
      <c r="X567" s="27" t="s">
        <v>260</v>
      </c>
      <c r="Y567" s="27" t="s">
        <v>26</v>
      </c>
      <c r="Z567" s="27" t="s">
        <v>26</v>
      </c>
      <c r="AA567" s="27" t="s">
        <v>26</v>
      </c>
      <c r="AB567" s="27" t="s">
        <v>26</v>
      </c>
    </row>
    <row r="568" spans="1:28">
      <c r="A568" s="26">
        <v>45922</v>
      </c>
      <c r="B568" s="27" t="s">
        <v>13348</v>
      </c>
      <c r="C568" s="27" t="s">
        <v>13349</v>
      </c>
      <c r="D568" s="28">
        <v>266844.96000000002</v>
      </c>
      <c r="E568" s="27" t="s">
        <v>8099</v>
      </c>
      <c r="F568" s="27" t="s">
        <v>8100</v>
      </c>
      <c r="G568" s="134" t="str">
        <f t="shared" si="8"/>
        <v>1228429</v>
      </c>
      <c r="H568" s="32" t="s">
        <v>83</v>
      </c>
      <c r="I568" s="32" t="s">
        <v>186</v>
      </c>
      <c r="J568" s="55"/>
      <c r="K568" s="214" t="s">
        <v>14064</v>
      </c>
      <c r="L568" s="32" t="s">
        <v>14065</v>
      </c>
      <c r="M568" s="32" t="s">
        <v>186</v>
      </c>
      <c r="N568" s="27" t="s">
        <v>4390</v>
      </c>
      <c r="O568" s="27" t="s">
        <v>4391</v>
      </c>
      <c r="P568" s="27" t="s">
        <v>8837</v>
      </c>
      <c r="Q568" s="27" t="s">
        <v>309</v>
      </c>
      <c r="R568" s="27" t="s">
        <v>274</v>
      </c>
      <c r="S568" s="27" t="s">
        <v>8858</v>
      </c>
      <c r="T568" s="27" t="s">
        <v>8807</v>
      </c>
      <c r="U568" s="27" t="s">
        <v>8859</v>
      </c>
      <c r="V568" s="27" t="s">
        <v>469</v>
      </c>
      <c r="W568" s="27" t="s">
        <v>276</v>
      </c>
      <c r="X568" s="27" t="s">
        <v>260</v>
      </c>
      <c r="Y568" s="27" t="s">
        <v>26</v>
      </c>
      <c r="Z568" s="27" t="s">
        <v>26</v>
      </c>
      <c r="AA568" s="27" t="s">
        <v>26</v>
      </c>
      <c r="AB568" s="27" t="s">
        <v>26</v>
      </c>
    </row>
    <row r="569" spans="1:28">
      <c r="A569" s="26">
        <v>45922</v>
      </c>
      <c r="B569" s="27" t="s">
        <v>13348</v>
      </c>
      <c r="C569" s="27" t="s">
        <v>13349</v>
      </c>
      <c r="D569" s="28">
        <v>226551.29</v>
      </c>
      <c r="E569" s="27" t="s">
        <v>8101</v>
      </c>
      <c r="F569" s="27" t="s">
        <v>8102</v>
      </c>
      <c r="G569" s="134" t="str">
        <f t="shared" si="8"/>
        <v>1228439</v>
      </c>
      <c r="H569" s="32" t="s">
        <v>83</v>
      </c>
      <c r="I569" s="32" t="s">
        <v>186</v>
      </c>
      <c r="J569" s="55"/>
      <c r="K569" s="214" t="s">
        <v>14066</v>
      </c>
      <c r="L569" s="32" t="s">
        <v>14067</v>
      </c>
      <c r="M569" s="32" t="s">
        <v>186</v>
      </c>
      <c r="N569" s="27" t="s">
        <v>4390</v>
      </c>
      <c r="O569" s="27" t="s">
        <v>4391</v>
      </c>
      <c r="P569" s="27" t="s">
        <v>8837</v>
      </c>
      <c r="Q569" s="27" t="s">
        <v>309</v>
      </c>
      <c r="R569" s="27" t="s">
        <v>274</v>
      </c>
      <c r="S569" s="27" t="s">
        <v>8860</v>
      </c>
      <c r="T569" s="27" t="s">
        <v>8807</v>
      </c>
      <c r="U569" s="27" t="s">
        <v>8861</v>
      </c>
      <c r="V569" s="27" t="s">
        <v>535</v>
      </c>
      <c r="W569" s="27" t="s">
        <v>276</v>
      </c>
      <c r="X569" s="27" t="s">
        <v>260</v>
      </c>
      <c r="Y569" s="27" t="s">
        <v>26</v>
      </c>
      <c r="Z569" s="27" t="s">
        <v>26</v>
      </c>
      <c r="AA569" s="27" t="s">
        <v>26</v>
      </c>
      <c r="AB569" s="27" t="s">
        <v>26</v>
      </c>
    </row>
    <row r="570" spans="1:28">
      <c r="A570" s="26">
        <v>45922</v>
      </c>
      <c r="B570" s="27" t="s">
        <v>13348</v>
      </c>
      <c r="C570" s="27" t="s">
        <v>13349</v>
      </c>
      <c r="D570" s="28">
        <v>412.28</v>
      </c>
      <c r="E570" s="27" t="s">
        <v>8103</v>
      </c>
      <c r="F570" s="27" t="s">
        <v>8104</v>
      </c>
      <c r="G570" s="134" t="str">
        <f t="shared" si="8"/>
        <v>1228448</v>
      </c>
      <c r="H570" s="32" t="s">
        <v>83</v>
      </c>
      <c r="I570" s="32" t="s">
        <v>186</v>
      </c>
      <c r="J570" s="55"/>
      <c r="K570" s="214" t="s">
        <v>14068</v>
      </c>
      <c r="L570" s="32" t="s">
        <v>14069</v>
      </c>
      <c r="M570" s="32" t="s">
        <v>186</v>
      </c>
      <c r="N570" s="27" t="s">
        <v>4390</v>
      </c>
      <c r="O570" s="27" t="s">
        <v>4391</v>
      </c>
      <c r="P570" s="27" t="s">
        <v>8837</v>
      </c>
      <c r="Q570" s="27" t="s">
        <v>309</v>
      </c>
      <c r="R570" s="27" t="s">
        <v>274</v>
      </c>
      <c r="S570" s="27" t="s">
        <v>8862</v>
      </c>
      <c r="T570" s="27" t="s">
        <v>8807</v>
      </c>
      <c r="U570" s="27" t="s">
        <v>8863</v>
      </c>
      <c r="V570" s="27" t="s">
        <v>535</v>
      </c>
      <c r="W570" s="27" t="s">
        <v>276</v>
      </c>
      <c r="X570" s="27" t="s">
        <v>260</v>
      </c>
      <c r="Y570" s="27" t="s">
        <v>26</v>
      </c>
      <c r="Z570" s="27" t="s">
        <v>26</v>
      </c>
      <c r="AA570" s="27" t="s">
        <v>26</v>
      </c>
      <c r="AB570" s="27" t="s">
        <v>26</v>
      </c>
    </row>
    <row r="571" spans="1:28">
      <c r="A571" s="26">
        <v>45922</v>
      </c>
      <c r="B571" s="27" t="s">
        <v>13348</v>
      </c>
      <c r="C571" s="27" t="s">
        <v>13349</v>
      </c>
      <c r="D571" s="28">
        <v>28000</v>
      </c>
      <c r="E571" s="27" t="s">
        <v>8105</v>
      </c>
      <c r="F571" s="27" t="s">
        <v>8106</v>
      </c>
      <c r="G571" s="134" t="str">
        <f t="shared" si="8"/>
        <v>1228457</v>
      </c>
      <c r="H571" s="32" t="s">
        <v>83</v>
      </c>
      <c r="I571" s="32" t="s">
        <v>186</v>
      </c>
      <c r="J571" s="55"/>
      <c r="K571" s="214" t="s">
        <v>14070</v>
      </c>
      <c r="L571" s="32" t="s">
        <v>14071</v>
      </c>
      <c r="M571" s="32" t="s">
        <v>186</v>
      </c>
      <c r="N571" s="27" t="s">
        <v>4390</v>
      </c>
      <c r="O571" s="27" t="s">
        <v>4391</v>
      </c>
      <c r="P571" s="27" t="s">
        <v>8837</v>
      </c>
      <c r="Q571" s="27" t="s">
        <v>309</v>
      </c>
      <c r="R571" s="27" t="s">
        <v>274</v>
      </c>
      <c r="S571" s="27" t="s">
        <v>8864</v>
      </c>
      <c r="T571" s="27" t="s">
        <v>8807</v>
      </c>
      <c r="U571" s="27" t="s">
        <v>8865</v>
      </c>
      <c r="V571" s="27" t="s">
        <v>535</v>
      </c>
      <c r="W571" s="27" t="s">
        <v>276</v>
      </c>
      <c r="X571" s="27" t="s">
        <v>260</v>
      </c>
      <c r="Y571" s="27" t="s">
        <v>26</v>
      </c>
      <c r="Z571" s="27" t="s">
        <v>26</v>
      </c>
      <c r="AA571" s="27" t="s">
        <v>26</v>
      </c>
      <c r="AB571" s="27" t="s">
        <v>26</v>
      </c>
    </row>
    <row r="572" spans="1:28">
      <c r="A572" s="26">
        <v>45922</v>
      </c>
      <c r="B572" s="27" t="s">
        <v>13348</v>
      </c>
      <c r="C572" s="27" t="s">
        <v>13357</v>
      </c>
      <c r="D572" s="28">
        <v>5980</v>
      </c>
      <c r="E572" s="27" t="s">
        <v>8107</v>
      </c>
      <c r="F572" s="27" t="s">
        <v>8108</v>
      </c>
      <c r="G572" s="134" t="str">
        <f t="shared" si="8"/>
        <v>8137265</v>
      </c>
      <c r="H572" s="14" t="s">
        <v>101</v>
      </c>
      <c r="I572" s="14" t="s">
        <v>8588</v>
      </c>
      <c r="J572" s="23">
        <v>45924</v>
      </c>
      <c r="K572" s="14"/>
      <c r="L572" s="14"/>
      <c r="M572" s="14" t="s">
        <v>13406</v>
      </c>
      <c r="N572" s="27" t="s">
        <v>8866</v>
      </c>
      <c r="O572" s="27" t="s">
        <v>8792</v>
      </c>
      <c r="P572" s="27" t="s">
        <v>8867</v>
      </c>
      <c r="Q572" s="27" t="s">
        <v>8868</v>
      </c>
      <c r="R572" s="27" t="s">
        <v>8869</v>
      </c>
      <c r="S572" s="27" t="s">
        <v>26</v>
      </c>
      <c r="T572" s="27" t="s">
        <v>26</v>
      </c>
      <c r="U572" s="27" t="s">
        <v>26</v>
      </c>
      <c r="V572" s="27" t="s">
        <v>26</v>
      </c>
      <c r="W572" s="27" t="s">
        <v>26</v>
      </c>
      <c r="X572" s="27" t="s">
        <v>26</v>
      </c>
      <c r="Y572" s="27" t="s">
        <v>26</v>
      </c>
      <c r="Z572" s="27" t="s">
        <v>26</v>
      </c>
      <c r="AA572" s="27" t="s">
        <v>26</v>
      </c>
      <c r="AB572" s="27" t="s">
        <v>26</v>
      </c>
    </row>
    <row r="573" spans="1:28">
      <c r="A573" s="26">
        <v>45855</v>
      </c>
      <c r="B573" s="27" t="s">
        <v>13348</v>
      </c>
      <c r="C573" s="27" t="s">
        <v>13838</v>
      </c>
      <c r="D573" s="28">
        <v>1980</v>
      </c>
      <c r="E573" s="27" t="s">
        <v>621</v>
      </c>
      <c r="F573" s="27" t="s">
        <v>8109</v>
      </c>
      <c r="G573" s="134" t="str">
        <f t="shared" si="8"/>
        <v>3253029</v>
      </c>
      <c r="H573" s="14" t="s">
        <v>1989</v>
      </c>
      <c r="I573" s="14" t="s">
        <v>1989</v>
      </c>
      <c r="J573" s="23" t="s">
        <v>1989</v>
      </c>
      <c r="K573" s="23" t="s">
        <v>1989</v>
      </c>
      <c r="L573" s="23" t="s">
        <v>1989</v>
      </c>
      <c r="M573" s="23" t="s">
        <v>1989</v>
      </c>
      <c r="N573" s="27" t="s">
        <v>8870</v>
      </c>
      <c r="O573" s="27" t="s">
        <v>26</v>
      </c>
      <c r="P573" s="27" t="s">
        <v>26</v>
      </c>
      <c r="Q573" s="27" t="s">
        <v>26</v>
      </c>
      <c r="R573" s="27" t="s">
        <v>26</v>
      </c>
      <c r="S573" s="27" t="s">
        <v>26</v>
      </c>
      <c r="T573" s="27" t="s">
        <v>26</v>
      </c>
      <c r="U573" s="27" t="s">
        <v>26</v>
      </c>
      <c r="V573" s="27" t="s">
        <v>26</v>
      </c>
      <c r="W573" s="27" t="s">
        <v>26</v>
      </c>
      <c r="X573" s="27" t="s">
        <v>26</v>
      </c>
      <c r="Y573" s="27" t="s">
        <v>26</v>
      </c>
      <c r="Z573" s="27" t="s">
        <v>26</v>
      </c>
      <c r="AA573" s="27" t="s">
        <v>26</v>
      </c>
      <c r="AB573" s="27" t="s">
        <v>26</v>
      </c>
    </row>
    <row r="574" spans="1:28">
      <c r="A574" s="26">
        <v>45908</v>
      </c>
      <c r="B574" s="27" t="s">
        <v>13348</v>
      </c>
      <c r="C574" s="27" t="s">
        <v>13838</v>
      </c>
      <c r="D574" s="28">
        <v>2.11</v>
      </c>
      <c r="E574" s="27" t="s">
        <v>621</v>
      </c>
      <c r="F574" s="27" t="s">
        <v>8110</v>
      </c>
      <c r="G574" s="134" t="str">
        <f t="shared" si="8"/>
        <v>3253069</v>
      </c>
      <c r="H574" s="14" t="s">
        <v>1989</v>
      </c>
      <c r="I574" s="14" t="s">
        <v>1989</v>
      </c>
      <c r="J574" s="23" t="s">
        <v>1989</v>
      </c>
      <c r="K574" s="23" t="s">
        <v>1989</v>
      </c>
      <c r="L574" s="23" t="s">
        <v>1989</v>
      </c>
      <c r="M574" s="23" t="s">
        <v>1989</v>
      </c>
      <c r="N574" s="27" t="s">
        <v>8871</v>
      </c>
      <c r="O574" s="27" t="s">
        <v>26</v>
      </c>
      <c r="P574" s="27" t="s">
        <v>26</v>
      </c>
      <c r="Q574" s="27" t="s">
        <v>26</v>
      </c>
      <c r="R574" s="27" t="s">
        <v>26</v>
      </c>
      <c r="S574" s="27" t="s">
        <v>26</v>
      </c>
      <c r="T574" s="27" t="s">
        <v>26</v>
      </c>
      <c r="U574" s="27" t="s">
        <v>26</v>
      </c>
      <c r="V574" s="27" t="s">
        <v>26</v>
      </c>
      <c r="W574" s="27" t="s">
        <v>26</v>
      </c>
      <c r="X574" s="27" t="s">
        <v>26</v>
      </c>
      <c r="Y574" s="27" t="s">
        <v>26</v>
      </c>
      <c r="Z574" s="27" t="s">
        <v>26</v>
      </c>
      <c r="AA574" s="27" t="s">
        <v>26</v>
      </c>
      <c r="AB574" s="27" t="s">
        <v>26</v>
      </c>
    </row>
    <row r="575" spans="1:28">
      <c r="A575" s="26">
        <v>45902</v>
      </c>
      <c r="B575" s="27" t="s">
        <v>13348</v>
      </c>
      <c r="C575" s="27" t="s">
        <v>13838</v>
      </c>
      <c r="D575" s="28">
        <v>0.82</v>
      </c>
      <c r="E575" s="27" t="s">
        <v>621</v>
      </c>
      <c r="F575" s="27" t="s">
        <v>8111</v>
      </c>
      <c r="G575" s="134" t="str">
        <f t="shared" si="8"/>
        <v>3253089</v>
      </c>
      <c r="H575" s="14" t="s">
        <v>1989</v>
      </c>
      <c r="I575" s="14" t="s">
        <v>1989</v>
      </c>
      <c r="J575" s="23" t="s">
        <v>1989</v>
      </c>
      <c r="K575" s="23" t="s">
        <v>1989</v>
      </c>
      <c r="L575" s="23" t="s">
        <v>1989</v>
      </c>
      <c r="M575" s="23" t="s">
        <v>1989</v>
      </c>
      <c r="N575" s="27" t="s">
        <v>8872</v>
      </c>
      <c r="O575" s="27" t="s">
        <v>26</v>
      </c>
      <c r="P575" s="27" t="s">
        <v>26</v>
      </c>
      <c r="Q575" s="27" t="s">
        <v>26</v>
      </c>
      <c r="R575" s="27" t="s">
        <v>26</v>
      </c>
      <c r="S575" s="27" t="s">
        <v>26</v>
      </c>
      <c r="T575" s="27" t="s">
        <v>26</v>
      </c>
      <c r="U575" s="27" t="s">
        <v>26</v>
      </c>
      <c r="V575" s="27" t="s">
        <v>26</v>
      </c>
      <c r="W575" s="27" t="s">
        <v>26</v>
      </c>
      <c r="X575" s="27" t="s">
        <v>26</v>
      </c>
      <c r="Y575" s="27" t="s">
        <v>26</v>
      </c>
      <c r="Z575" s="27" t="s">
        <v>26</v>
      </c>
      <c r="AA575" s="27" t="s">
        <v>26</v>
      </c>
      <c r="AB575" s="27" t="s">
        <v>26</v>
      </c>
    </row>
    <row r="576" spans="1:28">
      <c r="A576" s="26">
        <v>45923</v>
      </c>
      <c r="B576" s="27" t="s">
        <v>13348</v>
      </c>
      <c r="C576" s="27" t="s">
        <v>13349</v>
      </c>
      <c r="D576" s="28">
        <v>774264.4</v>
      </c>
      <c r="E576" s="27" t="s">
        <v>8112</v>
      </c>
      <c r="F576" s="27" t="s">
        <v>8113</v>
      </c>
      <c r="G576" s="134" t="str">
        <f t="shared" si="8"/>
        <v>4556471</v>
      </c>
      <c r="H576" s="14" t="s">
        <v>57</v>
      </c>
      <c r="I576" s="14" t="s">
        <v>8589</v>
      </c>
      <c r="J576" s="23">
        <v>45924</v>
      </c>
      <c r="K576" s="14"/>
      <c r="L576" s="14"/>
      <c r="M576" s="14" t="s">
        <v>13370</v>
      </c>
      <c r="N576" s="27" t="s">
        <v>4390</v>
      </c>
      <c r="O576" s="27" t="s">
        <v>4391</v>
      </c>
      <c r="P576" s="27" t="s">
        <v>8873</v>
      </c>
      <c r="Q576" s="27" t="s">
        <v>309</v>
      </c>
      <c r="R576" s="27" t="s">
        <v>274</v>
      </c>
      <c r="S576" s="27" t="s">
        <v>8874</v>
      </c>
      <c r="T576" s="27" t="s">
        <v>8875</v>
      </c>
      <c r="U576" s="27" t="s">
        <v>8876</v>
      </c>
      <c r="V576" s="27" t="s">
        <v>535</v>
      </c>
      <c r="W576" s="27" t="s">
        <v>276</v>
      </c>
      <c r="X576" s="27" t="s">
        <v>260</v>
      </c>
      <c r="Y576" s="27" t="s">
        <v>26</v>
      </c>
      <c r="Z576" s="27" t="s">
        <v>26</v>
      </c>
      <c r="AA576" s="27" t="s">
        <v>26</v>
      </c>
      <c r="AB576" s="27" t="s">
        <v>26</v>
      </c>
    </row>
    <row r="577" spans="1:28">
      <c r="A577" s="26">
        <v>45923</v>
      </c>
      <c r="B577" s="27" t="s">
        <v>13348</v>
      </c>
      <c r="C577" s="27" t="s">
        <v>13349</v>
      </c>
      <c r="D577" s="28">
        <v>172895</v>
      </c>
      <c r="E577" s="27" t="s">
        <v>351</v>
      </c>
      <c r="F577" s="27" t="s">
        <v>8114</v>
      </c>
      <c r="G577" s="134" t="str">
        <f t="shared" si="8"/>
        <v>2392056</v>
      </c>
      <c r="H577" s="14" t="s">
        <v>57</v>
      </c>
      <c r="I577" s="14" t="s">
        <v>8590</v>
      </c>
      <c r="J577" s="23">
        <v>45923</v>
      </c>
      <c r="K577" s="14"/>
      <c r="L577" s="14"/>
      <c r="M577" s="14" t="s">
        <v>13370</v>
      </c>
      <c r="N577" s="27" t="s">
        <v>352</v>
      </c>
      <c r="O577" s="27" t="s">
        <v>353</v>
      </c>
      <c r="P577" s="27" t="s">
        <v>354</v>
      </c>
      <c r="Q577" s="27" t="s">
        <v>218</v>
      </c>
      <c r="R577" s="27" t="s">
        <v>8877</v>
      </c>
      <c r="S577" s="27" t="s">
        <v>8875</v>
      </c>
      <c r="T577" s="27" t="s">
        <v>355</v>
      </c>
      <c r="U577" s="27" t="s">
        <v>217</v>
      </c>
      <c r="V577" s="27" t="s">
        <v>214</v>
      </c>
      <c r="W577" s="27" t="s">
        <v>252</v>
      </c>
      <c r="X577" s="27" t="s">
        <v>26</v>
      </c>
      <c r="Y577" s="27" t="s">
        <v>26</v>
      </c>
      <c r="Z577" s="27" t="s">
        <v>26</v>
      </c>
      <c r="AA577" s="27" t="s">
        <v>26</v>
      </c>
      <c r="AB577" s="27" t="s">
        <v>26</v>
      </c>
    </row>
    <row r="578" spans="1:28">
      <c r="A578" s="26">
        <v>45923</v>
      </c>
      <c r="B578" s="27" t="s">
        <v>13348</v>
      </c>
      <c r="C578" s="27" t="s">
        <v>13349</v>
      </c>
      <c r="D578" s="28">
        <v>147104.25</v>
      </c>
      <c r="E578" s="27" t="s">
        <v>8115</v>
      </c>
      <c r="F578" s="27" t="s">
        <v>8116</v>
      </c>
      <c r="G578" s="134" t="str">
        <f t="shared" si="8"/>
        <v>4556660</v>
      </c>
      <c r="H578" s="17" t="s">
        <v>83</v>
      </c>
      <c r="I578" s="17" t="s">
        <v>186</v>
      </c>
      <c r="J578" s="92">
        <v>45923</v>
      </c>
      <c r="K578" s="17" t="s">
        <v>14072</v>
      </c>
      <c r="L578" s="17" t="s">
        <v>14073</v>
      </c>
      <c r="M578" s="17" t="s">
        <v>186</v>
      </c>
      <c r="N578" s="27" t="s">
        <v>4390</v>
      </c>
      <c r="O578" s="27" t="s">
        <v>4391</v>
      </c>
      <c r="P578" s="27" t="s">
        <v>8873</v>
      </c>
      <c r="Q578" s="27" t="s">
        <v>309</v>
      </c>
      <c r="R578" s="27" t="s">
        <v>274</v>
      </c>
      <c r="S578" s="27" t="s">
        <v>8878</v>
      </c>
      <c r="T578" s="27" t="s">
        <v>8875</v>
      </c>
      <c r="U578" s="27" t="s">
        <v>8879</v>
      </c>
      <c r="V578" s="27" t="s">
        <v>535</v>
      </c>
      <c r="W578" s="27" t="s">
        <v>276</v>
      </c>
      <c r="X578" s="27" t="s">
        <v>260</v>
      </c>
      <c r="Y578" s="27" t="s">
        <v>26</v>
      </c>
      <c r="Z578" s="27" t="s">
        <v>26</v>
      </c>
      <c r="AA578" s="27" t="s">
        <v>26</v>
      </c>
      <c r="AB578" s="27" t="s">
        <v>26</v>
      </c>
    </row>
    <row r="579" spans="1:28">
      <c r="A579" s="26">
        <v>45923</v>
      </c>
      <c r="B579" s="27" t="s">
        <v>13348</v>
      </c>
      <c r="C579" s="27" t="s">
        <v>13349</v>
      </c>
      <c r="D579" s="28">
        <v>143430.67000000001</v>
      </c>
      <c r="E579" s="27" t="s">
        <v>8117</v>
      </c>
      <c r="F579" s="27" t="s">
        <v>8118</v>
      </c>
      <c r="G579" s="134" t="str">
        <f t="shared" ref="G579:G642" si="9">MID(F579,4,7)</f>
        <v>4556687</v>
      </c>
      <c r="H579" s="17" t="s">
        <v>83</v>
      </c>
      <c r="I579" s="17" t="s">
        <v>186</v>
      </c>
      <c r="J579" s="92">
        <v>45923</v>
      </c>
      <c r="K579" s="17" t="s">
        <v>14074</v>
      </c>
      <c r="L579" s="17" t="s">
        <v>14075</v>
      </c>
      <c r="M579" s="17" t="s">
        <v>186</v>
      </c>
      <c r="N579" s="27" t="s">
        <v>4390</v>
      </c>
      <c r="O579" s="27" t="s">
        <v>4391</v>
      </c>
      <c r="P579" s="27" t="s">
        <v>8873</v>
      </c>
      <c r="Q579" s="27" t="s">
        <v>309</v>
      </c>
      <c r="R579" s="27" t="s">
        <v>274</v>
      </c>
      <c r="S579" s="27" t="s">
        <v>8880</v>
      </c>
      <c r="T579" s="27" t="s">
        <v>8875</v>
      </c>
      <c r="U579" s="27" t="s">
        <v>8881</v>
      </c>
      <c r="V579" s="27" t="s">
        <v>535</v>
      </c>
      <c r="W579" s="27" t="s">
        <v>276</v>
      </c>
      <c r="X579" s="27" t="s">
        <v>260</v>
      </c>
      <c r="Y579" s="27" t="s">
        <v>26</v>
      </c>
      <c r="Z579" s="27" t="s">
        <v>26</v>
      </c>
      <c r="AA579" s="27" t="s">
        <v>26</v>
      </c>
      <c r="AB579" s="27" t="s">
        <v>26</v>
      </c>
    </row>
    <row r="580" spans="1:28">
      <c r="A580" s="26">
        <v>45923</v>
      </c>
      <c r="B580" s="27" t="s">
        <v>13348</v>
      </c>
      <c r="C580" s="27" t="s">
        <v>13349</v>
      </c>
      <c r="D580" s="28">
        <v>97082.51</v>
      </c>
      <c r="E580" s="27" t="s">
        <v>8119</v>
      </c>
      <c r="F580" s="27" t="s">
        <v>8120</v>
      </c>
      <c r="G580" s="134" t="str">
        <f t="shared" si="9"/>
        <v>4556516</v>
      </c>
      <c r="H580" s="17" t="s">
        <v>83</v>
      </c>
      <c r="I580" s="17" t="s">
        <v>186</v>
      </c>
      <c r="J580" s="92">
        <v>45923</v>
      </c>
      <c r="K580" s="17" t="s">
        <v>14076</v>
      </c>
      <c r="L580" s="17" t="s">
        <v>14077</v>
      </c>
      <c r="M580" s="17" t="s">
        <v>186</v>
      </c>
      <c r="N580" s="27" t="s">
        <v>4390</v>
      </c>
      <c r="O580" s="27" t="s">
        <v>4391</v>
      </c>
      <c r="P580" s="27" t="s">
        <v>8873</v>
      </c>
      <c r="Q580" s="27" t="s">
        <v>309</v>
      </c>
      <c r="R580" s="27" t="s">
        <v>274</v>
      </c>
      <c r="S580" s="27" t="s">
        <v>8882</v>
      </c>
      <c r="T580" s="27" t="s">
        <v>8875</v>
      </c>
      <c r="U580" s="27" t="s">
        <v>8883</v>
      </c>
      <c r="V580" s="27" t="s">
        <v>535</v>
      </c>
      <c r="W580" s="27" t="s">
        <v>276</v>
      </c>
      <c r="X580" s="27" t="s">
        <v>260</v>
      </c>
      <c r="Y580" s="27" t="s">
        <v>26</v>
      </c>
      <c r="Z580" s="27" t="s">
        <v>26</v>
      </c>
      <c r="AA580" s="27" t="s">
        <v>26</v>
      </c>
      <c r="AB580" s="27" t="s">
        <v>26</v>
      </c>
    </row>
    <row r="581" spans="1:28">
      <c r="A581" s="26">
        <v>45923</v>
      </c>
      <c r="B581" s="27" t="s">
        <v>13348</v>
      </c>
      <c r="C581" s="27" t="s">
        <v>13349</v>
      </c>
      <c r="D581" s="28">
        <v>87559.49</v>
      </c>
      <c r="E581" s="27" t="s">
        <v>485</v>
      </c>
      <c r="F581" s="27" t="s">
        <v>8121</v>
      </c>
      <c r="G581" s="134" t="str">
        <f t="shared" si="9"/>
        <v>2392048</v>
      </c>
      <c r="H581" s="17" t="s">
        <v>83</v>
      </c>
      <c r="I581" s="17" t="s">
        <v>186</v>
      </c>
      <c r="J581" s="92">
        <v>45923</v>
      </c>
      <c r="K581" s="17" t="s">
        <v>14078</v>
      </c>
      <c r="L581" s="17" t="s">
        <v>14079</v>
      </c>
      <c r="M581" s="17" t="s">
        <v>186</v>
      </c>
      <c r="N581" s="27" t="s">
        <v>486</v>
      </c>
      <c r="O581" s="27" t="s">
        <v>487</v>
      </c>
      <c r="P581" s="27" t="s">
        <v>8729</v>
      </c>
      <c r="Q581" s="27" t="s">
        <v>488</v>
      </c>
      <c r="R581" s="27" t="s">
        <v>250</v>
      </c>
      <c r="S581" s="27" t="s">
        <v>8884</v>
      </c>
      <c r="T581" s="27" t="s">
        <v>8875</v>
      </c>
      <c r="U581" s="27" t="s">
        <v>489</v>
      </c>
      <c r="V581" s="27" t="s">
        <v>217</v>
      </c>
      <c r="W581" s="27" t="s">
        <v>8885</v>
      </c>
      <c r="X581" s="27" t="s">
        <v>214</v>
      </c>
      <c r="Y581" s="27" t="s">
        <v>260</v>
      </c>
      <c r="Z581" s="27" t="s">
        <v>26</v>
      </c>
      <c r="AA581" s="27" t="s">
        <v>26</v>
      </c>
      <c r="AB581" s="27" t="s">
        <v>26</v>
      </c>
    </row>
    <row r="582" spans="1:28">
      <c r="A582" s="26">
        <v>45923</v>
      </c>
      <c r="B582" s="27" t="s">
        <v>13348</v>
      </c>
      <c r="C582" s="27" t="s">
        <v>13349</v>
      </c>
      <c r="D582" s="28">
        <v>81958.61</v>
      </c>
      <c r="E582" s="27" t="s">
        <v>8122</v>
      </c>
      <c r="F582" s="27" t="s">
        <v>8123</v>
      </c>
      <c r="G582" s="134" t="str">
        <f t="shared" si="9"/>
        <v>4556453</v>
      </c>
      <c r="H582" s="17" t="s">
        <v>83</v>
      </c>
      <c r="I582" s="17" t="s">
        <v>186</v>
      </c>
      <c r="J582" s="92">
        <v>45923</v>
      </c>
      <c r="K582" s="17" t="s">
        <v>14080</v>
      </c>
      <c r="L582" s="17" t="s">
        <v>14081</v>
      </c>
      <c r="M582" s="17" t="s">
        <v>186</v>
      </c>
      <c r="N582" s="27" t="s">
        <v>4390</v>
      </c>
      <c r="O582" s="27" t="s">
        <v>4391</v>
      </c>
      <c r="P582" s="27" t="s">
        <v>8873</v>
      </c>
      <c r="Q582" s="27" t="s">
        <v>309</v>
      </c>
      <c r="R582" s="27" t="s">
        <v>274</v>
      </c>
      <c r="S582" s="27" t="s">
        <v>8886</v>
      </c>
      <c r="T582" s="27" t="s">
        <v>8875</v>
      </c>
      <c r="U582" s="27" t="s">
        <v>8887</v>
      </c>
      <c r="V582" s="27" t="s">
        <v>535</v>
      </c>
      <c r="W582" s="27" t="s">
        <v>276</v>
      </c>
      <c r="X582" s="27" t="s">
        <v>260</v>
      </c>
      <c r="Y582" s="27" t="s">
        <v>26</v>
      </c>
      <c r="Z582" s="27" t="s">
        <v>26</v>
      </c>
      <c r="AA582" s="27" t="s">
        <v>26</v>
      </c>
      <c r="AB582" s="27" t="s">
        <v>26</v>
      </c>
    </row>
    <row r="583" spans="1:28">
      <c r="A583" s="26">
        <v>45923</v>
      </c>
      <c r="B583" s="27" t="s">
        <v>13348</v>
      </c>
      <c r="C583" s="27" t="s">
        <v>13349</v>
      </c>
      <c r="D583" s="28">
        <v>64468.26</v>
      </c>
      <c r="E583" s="27" t="s">
        <v>8124</v>
      </c>
      <c r="F583" s="27" t="s">
        <v>8125</v>
      </c>
      <c r="G583" s="134" t="str">
        <f t="shared" si="9"/>
        <v>4556525</v>
      </c>
      <c r="H583" s="37" t="s">
        <v>83</v>
      </c>
      <c r="I583" s="37" t="s">
        <v>82</v>
      </c>
      <c r="J583" s="94">
        <v>45923</v>
      </c>
      <c r="K583" s="37" t="s">
        <v>14082</v>
      </c>
      <c r="L583" s="37" t="s">
        <v>14083</v>
      </c>
      <c r="M583" s="37" t="s">
        <v>14084</v>
      </c>
      <c r="N583" s="27" t="s">
        <v>4390</v>
      </c>
      <c r="O583" s="27" t="s">
        <v>4391</v>
      </c>
      <c r="P583" s="27" t="s">
        <v>8873</v>
      </c>
      <c r="Q583" s="27" t="s">
        <v>309</v>
      </c>
      <c r="R583" s="27" t="s">
        <v>274</v>
      </c>
      <c r="S583" s="27" t="s">
        <v>8888</v>
      </c>
      <c r="T583" s="27" t="s">
        <v>8875</v>
      </c>
      <c r="U583" s="27" t="s">
        <v>8889</v>
      </c>
      <c r="V583" s="27" t="s">
        <v>535</v>
      </c>
      <c r="W583" s="27" t="s">
        <v>276</v>
      </c>
      <c r="X583" s="27" t="s">
        <v>260</v>
      </c>
      <c r="Y583" s="27" t="s">
        <v>26</v>
      </c>
      <c r="Z583" s="27" t="s">
        <v>26</v>
      </c>
      <c r="AA583" s="27" t="s">
        <v>26</v>
      </c>
      <c r="AB583" s="27" t="s">
        <v>26</v>
      </c>
    </row>
    <row r="584" spans="1:28">
      <c r="A584" s="26">
        <v>45923</v>
      </c>
      <c r="B584" s="27" t="s">
        <v>13348</v>
      </c>
      <c r="C584" s="27" t="s">
        <v>13349</v>
      </c>
      <c r="D584" s="28">
        <v>63063.49</v>
      </c>
      <c r="E584" s="27" t="s">
        <v>563</v>
      </c>
      <c r="F584" s="27" t="s">
        <v>8126</v>
      </c>
      <c r="G584" s="134" t="str">
        <f t="shared" si="9"/>
        <v>2392052</v>
      </c>
      <c r="H584" s="14" t="s">
        <v>85</v>
      </c>
      <c r="I584" s="14" t="s">
        <v>8591</v>
      </c>
      <c r="J584" s="23">
        <v>45923</v>
      </c>
      <c r="K584" s="14"/>
      <c r="L584" s="14"/>
      <c r="M584" s="14" t="s">
        <v>13351</v>
      </c>
      <c r="N584" s="27" t="s">
        <v>564</v>
      </c>
      <c r="O584" s="27" t="s">
        <v>565</v>
      </c>
      <c r="P584" s="27" t="s">
        <v>309</v>
      </c>
      <c r="Q584" s="27" t="s">
        <v>218</v>
      </c>
      <c r="R584" s="27" t="s">
        <v>8890</v>
      </c>
      <c r="S584" s="27" t="s">
        <v>8875</v>
      </c>
      <c r="T584" s="27" t="s">
        <v>566</v>
      </c>
      <c r="U584" s="27" t="s">
        <v>239</v>
      </c>
      <c r="V584" s="27" t="s">
        <v>214</v>
      </c>
      <c r="W584" s="27" t="s">
        <v>296</v>
      </c>
      <c r="X584" s="27" t="s">
        <v>26</v>
      </c>
      <c r="Y584" s="27" t="s">
        <v>26</v>
      </c>
      <c r="Z584" s="27" t="s">
        <v>26</v>
      </c>
      <c r="AA584" s="27" t="s">
        <v>26</v>
      </c>
      <c r="AB584" s="27" t="s">
        <v>26</v>
      </c>
    </row>
    <row r="585" spans="1:28">
      <c r="A585" s="26">
        <v>45923</v>
      </c>
      <c r="B585" s="27" t="s">
        <v>13348</v>
      </c>
      <c r="C585" s="27" t="s">
        <v>13349</v>
      </c>
      <c r="D585" s="28">
        <v>57616.68</v>
      </c>
      <c r="E585" s="27" t="s">
        <v>8127</v>
      </c>
      <c r="F585" s="27" t="s">
        <v>8128</v>
      </c>
      <c r="G585" s="134" t="str">
        <f t="shared" si="9"/>
        <v>4556696</v>
      </c>
      <c r="H585" s="17" t="s">
        <v>83</v>
      </c>
      <c r="I585" s="17" t="s">
        <v>186</v>
      </c>
      <c r="J585" s="92">
        <v>45923</v>
      </c>
      <c r="K585" s="17" t="s">
        <v>14085</v>
      </c>
      <c r="L585" s="17" t="s">
        <v>14086</v>
      </c>
      <c r="M585" s="17" t="s">
        <v>186</v>
      </c>
      <c r="N585" s="27" t="s">
        <v>4390</v>
      </c>
      <c r="O585" s="27" t="s">
        <v>4391</v>
      </c>
      <c r="P585" s="27" t="s">
        <v>8873</v>
      </c>
      <c r="Q585" s="27" t="s">
        <v>309</v>
      </c>
      <c r="R585" s="27" t="s">
        <v>274</v>
      </c>
      <c r="S585" s="27" t="s">
        <v>8891</v>
      </c>
      <c r="T585" s="27" t="s">
        <v>8875</v>
      </c>
      <c r="U585" s="27" t="s">
        <v>8892</v>
      </c>
      <c r="V585" s="27" t="s">
        <v>535</v>
      </c>
      <c r="W585" s="27" t="s">
        <v>276</v>
      </c>
      <c r="X585" s="27" t="s">
        <v>260</v>
      </c>
      <c r="Y585" s="27" t="s">
        <v>26</v>
      </c>
      <c r="Z585" s="27" t="s">
        <v>26</v>
      </c>
      <c r="AA585" s="27" t="s">
        <v>26</v>
      </c>
      <c r="AB585" s="27" t="s">
        <v>26</v>
      </c>
    </row>
    <row r="586" spans="1:28">
      <c r="A586" s="26">
        <v>45923</v>
      </c>
      <c r="B586" s="27" t="s">
        <v>13348</v>
      </c>
      <c r="C586" s="27" t="s">
        <v>13349</v>
      </c>
      <c r="D586" s="28">
        <v>42280.08</v>
      </c>
      <c r="E586" s="27" t="s">
        <v>8129</v>
      </c>
      <c r="F586" s="27" t="s">
        <v>8130</v>
      </c>
      <c r="G586" s="134" t="str">
        <f t="shared" si="9"/>
        <v>4556678</v>
      </c>
      <c r="H586" s="17" t="s">
        <v>83</v>
      </c>
      <c r="I586" s="17" t="s">
        <v>186</v>
      </c>
      <c r="J586" s="92">
        <v>45923</v>
      </c>
      <c r="K586" s="17" t="s">
        <v>14087</v>
      </c>
      <c r="L586" s="17" t="s">
        <v>13975</v>
      </c>
      <c r="M586" s="17" t="s">
        <v>186</v>
      </c>
      <c r="N586" s="27" t="s">
        <v>4390</v>
      </c>
      <c r="O586" s="27" t="s">
        <v>4391</v>
      </c>
      <c r="P586" s="27" t="s">
        <v>8873</v>
      </c>
      <c r="Q586" s="27" t="s">
        <v>309</v>
      </c>
      <c r="R586" s="27" t="s">
        <v>274</v>
      </c>
      <c r="S586" s="27" t="s">
        <v>8893</v>
      </c>
      <c r="T586" s="27" t="s">
        <v>8875</v>
      </c>
      <c r="U586" s="27" t="s">
        <v>8894</v>
      </c>
      <c r="V586" s="27" t="s">
        <v>535</v>
      </c>
      <c r="W586" s="27" t="s">
        <v>276</v>
      </c>
      <c r="X586" s="27" t="s">
        <v>260</v>
      </c>
      <c r="Y586" s="27" t="s">
        <v>26</v>
      </c>
      <c r="Z586" s="27" t="s">
        <v>26</v>
      </c>
      <c r="AA586" s="27" t="s">
        <v>26</v>
      </c>
      <c r="AB586" s="27" t="s">
        <v>26</v>
      </c>
    </row>
    <row r="587" spans="1:28">
      <c r="A587" s="26">
        <v>45923</v>
      </c>
      <c r="B587" s="27" t="s">
        <v>13348</v>
      </c>
      <c r="C587" s="27" t="s">
        <v>13349</v>
      </c>
      <c r="D587" s="28">
        <v>26183.18</v>
      </c>
      <c r="E587" s="27" t="s">
        <v>8131</v>
      </c>
      <c r="F587" s="27" t="s">
        <v>8132</v>
      </c>
      <c r="G587" s="134" t="str">
        <f t="shared" si="9"/>
        <v>4556669</v>
      </c>
      <c r="H587" s="17" t="s">
        <v>83</v>
      </c>
      <c r="I587" s="17" t="s">
        <v>186</v>
      </c>
      <c r="J587" s="92">
        <v>45923</v>
      </c>
      <c r="K587" s="17" t="s">
        <v>14088</v>
      </c>
      <c r="L587" s="17" t="s">
        <v>14089</v>
      </c>
      <c r="M587" s="17" t="s">
        <v>186</v>
      </c>
      <c r="N587" s="27" t="s">
        <v>4390</v>
      </c>
      <c r="O587" s="27" t="s">
        <v>4391</v>
      </c>
      <c r="P587" s="27" t="s">
        <v>8873</v>
      </c>
      <c r="Q587" s="27" t="s">
        <v>309</v>
      </c>
      <c r="R587" s="27" t="s">
        <v>274</v>
      </c>
      <c r="S587" s="27" t="s">
        <v>8895</v>
      </c>
      <c r="T587" s="27" t="s">
        <v>8875</v>
      </c>
      <c r="U587" s="27" t="s">
        <v>8896</v>
      </c>
      <c r="V587" s="27" t="s">
        <v>535</v>
      </c>
      <c r="W587" s="27" t="s">
        <v>276</v>
      </c>
      <c r="X587" s="27" t="s">
        <v>260</v>
      </c>
      <c r="Y587" s="27" t="s">
        <v>26</v>
      </c>
      <c r="Z587" s="27" t="s">
        <v>26</v>
      </c>
      <c r="AA587" s="27" t="s">
        <v>26</v>
      </c>
      <c r="AB587" s="27" t="s">
        <v>26</v>
      </c>
    </row>
    <row r="588" spans="1:28">
      <c r="A588" s="26">
        <v>45923</v>
      </c>
      <c r="B588" s="27" t="s">
        <v>13348</v>
      </c>
      <c r="C588" s="27" t="s">
        <v>13349</v>
      </c>
      <c r="D588" s="28">
        <v>18010.64</v>
      </c>
      <c r="E588" s="27" t="s">
        <v>8133</v>
      </c>
      <c r="F588" s="27" t="s">
        <v>8134</v>
      </c>
      <c r="G588" s="134" t="str">
        <f t="shared" si="9"/>
        <v>4556462</v>
      </c>
      <c r="H588" s="17" t="s">
        <v>83</v>
      </c>
      <c r="I588" s="17" t="s">
        <v>186</v>
      </c>
      <c r="J588" s="92">
        <v>45923</v>
      </c>
      <c r="K588" s="17" t="s">
        <v>14090</v>
      </c>
      <c r="L588" s="17" t="s">
        <v>14091</v>
      </c>
      <c r="M588" s="17" t="s">
        <v>186</v>
      </c>
      <c r="N588" s="27" t="s">
        <v>4390</v>
      </c>
      <c r="O588" s="27" t="s">
        <v>4391</v>
      </c>
      <c r="P588" s="27" t="s">
        <v>8873</v>
      </c>
      <c r="Q588" s="27" t="s">
        <v>309</v>
      </c>
      <c r="R588" s="27" t="s">
        <v>274</v>
      </c>
      <c r="S588" s="27" t="s">
        <v>8897</v>
      </c>
      <c r="T588" s="27" t="s">
        <v>8875</v>
      </c>
      <c r="U588" s="27" t="s">
        <v>8898</v>
      </c>
      <c r="V588" s="27" t="s">
        <v>535</v>
      </c>
      <c r="W588" s="27" t="s">
        <v>276</v>
      </c>
      <c r="X588" s="27" t="s">
        <v>260</v>
      </c>
      <c r="Y588" s="27" t="s">
        <v>26</v>
      </c>
      <c r="Z588" s="27" t="s">
        <v>26</v>
      </c>
      <c r="AA588" s="27" t="s">
        <v>26</v>
      </c>
      <c r="AB588" s="27" t="s">
        <v>26</v>
      </c>
    </row>
    <row r="589" spans="1:28">
      <c r="A589" s="26">
        <v>45923</v>
      </c>
      <c r="B589" s="27" t="s">
        <v>13348</v>
      </c>
      <c r="C589" s="27" t="s">
        <v>13349</v>
      </c>
      <c r="D589" s="28">
        <v>7805.63</v>
      </c>
      <c r="E589" s="27" t="s">
        <v>8135</v>
      </c>
      <c r="F589" s="27" t="s">
        <v>8136</v>
      </c>
      <c r="G589" s="134" t="str">
        <f t="shared" si="9"/>
        <v>4556633</v>
      </c>
      <c r="H589" s="14" t="s">
        <v>62</v>
      </c>
      <c r="I589" s="14" t="s">
        <v>8597</v>
      </c>
      <c r="J589" s="23">
        <v>45926</v>
      </c>
      <c r="K589" s="14"/>
      <c r="L589" s="14"/>
      <c r="M589" s="14" t="s">
        <v>13383</v>
      </c>
      <c r="N589" s="27" t="s">
        <v>4390</v>
      </c>
      <c r="O589" s="27" t="s">
        <v>4391</v>
      </c>
      <c r="P589" s="27" t="s">
        <v>8873</v>
      </c>
      <c r="Q589" s="27" t="s">
        <v>309</v>
      </c>
      <c r="R589" s="27" t="s">
        <v>274</v>
      </c>
      <c r="S589" s="27" t="s">
        <v>8899</v>
      </c>
      <c r="T589" s="27" t="s">
        <v>8875</v>
      </c>
      <c r="U589" s="27" t="s">
        <v>8900</v>
      </c>
      <c r="V589" s="27" t="s">
        <v>535</v>
      </c>
      <c r="W589" s="27" t="s">
        <v>276</v>
      </c>
      <c r="X589" s="27" t="s">
        <v>260</v>
      </c>
      <c r="Y589" s="27" t="s">
        <v>26</v>
      </c>
      <c r="Z589" s="27" t="s">
        <v>26</v>
      </c>
      <c r="AA589" s="27" t="s">
        <v>26</v>
      </c>
      <c r="AB589" s="27" t="s">
        <v>26</v>
      </c>
    </row>
    <row r="590" spans="1:28">
      <c r="A590" s="26">
        <v>45923</v>
      </c>
      <c r="B590" s="27" t="s">
        <v>13348</v>
      </c>
      <c r="C590" s="27" t="s">
        <v>13349</v>
      </c>
      <c r="D590" s="28">
        <v>7372.7</v>
      </c>
      <c r="E590" s="27" t="s">
        <v>8137</v>
      </c>
      <c r="F590" s="27" t="s">
        <v>8138</v>
      </c>
      <c r="G590" s="134" t="str">
        <f t="shared" si="9"/>
        <v>2392065</v>
      </c>
      <c r="H590" s="14" t="s">
        <v>81</v>
      </c>
      <c r="I590" s="14" t="s">
        <v>8592</v>
      </c>
      <c r="J590" s="23">
        <v>45923</v>
      </c>
      <c r="K590" s="14"/>
      <c r="L590" s="14"/>
      <c r="M590" s="14" t="s">
        <v>13353</v>
      </c>
      <c r="N590" s="27" t="s">
        <v>443</v>
      </c>
      <c r="O590" s="27" t="s">
        <v>277</v>
      </c>
      <c r="P590" s="27" t="s">
        <v>343</v>
      </c>
      <c r="Q590" s="27" t="s">
        <v>218</v>
      </c>
      <c r="R590" s="27" t="s">
        <v>8901</v>
      </c>
      <c r="S590" s="27" t="s">
        <v>8875</v>
      </c>
      <c r="T590" s="27" t="s">
        <v>8902</v>
      </c>
      <c r="U590" s="27" t="s">
        <v>239</v>
      </c>
      <c r="V590" s="27" t="s">
        <v>8903</v>
      </c>
      <c r="W590" s="27" t="s">
        <v>260</v>
      </c>
      <c r="X590" s="27" t="s">
        <v>26</v>
      </c>
      <c r="Y590" s="27" t="s">
        <v>26</v>
      </c>
      <c r="Z590" s="27" t="s">
        <v>26</v>
      </c>
      <c r="AA590" s="27" t="s">
        <v>26</v>
      </c>
      <c r="AB590" s="27" t="s">
        <v>26</v>
      </c>
    </row>
    <row r="591" spans="1:28">
      <c r="A591" s="26">
        <v>45923</v>
      </c>
      <c r="B591" s="27" t="s">
        <v>13348</v>
      </c>
      <c r="C591" s="27" t="s">
        <v>13349</v>
      </c>
      <c r="D591" s="28">
        <v>6241.71</v>
      </c>
      <c r="E591" s="27" t="s">
        <v>8139</v>
      </c>
      <c r="F591" s="27" t="s">
        <v>8140</v>
      </c>
      <c r="G591" s="134" t="str">
        <f t="shared" si="9"/>
        <v>4556480</v>
      </c>
      <c r="H591" s="17" t="s">
        <v>83</v>
      </c>
      <c r="I591" s="17" t="s">
        <v>186</v>
      </c>
      <c r="J591" s="92">
        <v>45923</v>
      </c>
      <c r="K591" s="17" t="s">
        <v>14092</v>
      </c>
      <c r="L591" s="17" t="s">
        <v>14093</v>
      </c>
      <c r="M591" s="17" t="s">
        <v>186</v>
      </c>
      <c r="N591" s="27" t="s">
        <v>4390</v>
      </c>
      <c r="O591" s="27" t="s">
        <v>4391</v>
      </c>
      <c r="P591" s="27" t="s">
        <v>8873</v>
      </c>
      <c r="Q591" s="27" t="s">
        <v>309</v>
      </c>
      <c r="R591" s="27" t="s">
        <v>274</v>
      </c>
      <c r="S591" s="27" t="s">
        <v>8904</v>
      </c>
      <c r="T591" s="27" t="s">
        <v>8875</v>
      </c>
      <c r="U591" s="27" t="s">
        <v>8905</v>
      </c>
      <c r="V591" s="27" t="s">
        <v>535</v>
      </c>
      <c r="W591" s="27" t="s">
        <v>276</v>
      </c>
      <c r="X591" s="27" t="s">
        <v>260</v>
      </c>
      <c r="Y591" s="27" t="s">
        <v>26</v>
      </c>
      <c r="Z591" s="27" t="s">
        <v>26</v>
      </c>
      <c r="AA591" s="27" t="s">
        <v>26</v>
      </c>
      <c r="AB591" s="27" t="s">
        <v>26</v>
      </c>
    </row>
    <row r="592" spans="1:28">
      <c r="A592" s="26">
        <v>45923</v>
      </c>
      <c r="B592" s="27" t="s">
        <v>13348</v>
      </c>
      <c r="C592" s="27" t="s">
        <v>13349</v>
      </c>
      <c r="D592" s="28">
        <v>4603</v>
      </c>
      <c r="E592" s="27" t="s">
        <v>8141</v>
      </c>
      <c r="F592" s="27" t="s">
        <v>8142</v>
      </c>
      <c r="G592" s="134" t="str">
        <f t="shared" si="9"/>
        <v>4556498</v>
      </c>
      <c r="H592" s="37" t="s">
        <v>83</v>
      </c>
      <c r="I592" s="37" t="s">
        <v>82</v>
      </c>
      <c r="J592" s="94">
        <v>45924</v>
      </c>
      <c r="K592" s="37" t="s">
        <v>14094</v>
      </c>
      <c r="L592" s="37"/>
      <c r="M592" s="37" t="s">
        <v>82</v>
      </c>
      <c r="N592" s="27" t="s">
        <v>4390</v>
      </c>
      <c r="O592" s="27" t="s">
        <v>4391</v>
      </c>
      <c r="P592" s="27" t="s">
        <v>8873</v>
      </c>
      <c r="Q592" s="27" t="s">
        <v>309</v>
      </c>
      <c r="R592" s="27" t="s">
        <v>274</v>
      </c>
      <c r="S592" s="27" t="s">
        <v>8906</v>
      </c>
      <c r="T592" s="27" t="s">
        <v>8875</v>
      </c>
      <c r="U592" s="27" t="s">
        <v>8907</v>
      </c>
      <c r="V592" s="27" t="s">
        <v>535</v>
      </c>
      <c r="W592" s="27" t="s">
        <v>276</v>
      </c>
      <c r="X592" s="27" t="s">
        <v>260</v>
      </c>
      <c r="Y592" s="27" t="s">
        <v>26</v>
      </c>
      <c r="Z592" s="27" t="s">
        <v>26</v>
      </c>
      <c r="AA592" s="27" t="s">
        <v>26</v>
      </c>
      <c r="AB592" s="27" t="s">
        <v>26</v>
      </c>
    </row>
    <row r="593" spans="1:28">
      <c r="A593" s="26">
        <v>45923</v>
      </c>
      <c r="B593" s="27" t="s">
        <v>13348</v>
      </c>
      <c r="C593" s="27" t="s">
        <v>13349</v>
      </c>
      <c r="D593" s="28">
        <v>4473.68</v>
      </c>
      <c r="E593" s="27" t="s">
        <v>8143</v>
      </c>
      <c r="F593" s="27" t="s">
        <v>8144</v>
      </c>
      <c r="G593" s="134" t="str">
        <f t="shared" si="9"/>
        <v>2392060</v>
      </c>
      <c r="H593" s="14" t="s">
        <v>57</v>
      </c>
      <c r="I593" s="14" t="s">
        <v>8593</v>
      </c>
      <c r="J593" s="23">
        <v>45923</v>
      </c>
      <c r="K593" s="14"/>
      <c r="L593" s="14"/>
      <c r="M593" s="14" t="s">
        <v>13370</v>
      </c>
      <c r="N593" s="27" t="s">
        <v>8908</v>
      </c>
      <c r="O593" s="27" t="s">
        <v>8909</v>
      </c>
      <c r="P593" s="27" t="s">
        <v>309</v>
      </c>
      <c r="Q593" s="27" t="s">
        <v>218</v>
      </c>
      <c r="R593" s="27" t="s">
        <v>8910</v>
      </c>
      <c r="S593" s="27" t="s">
        <v>8875</v>
      </c>
      <c r="T593" s="27" t="s">
        <v>8911</v>
      </c>
      <c r="U593" s="27" t="s">
        <v>480</v>
      </c>
      <c r="V593" s="27" t="s">
        <v>8912</v>
      </c>
      <c r="W593" s="27" t="s">
        <v>8913</v>
      </c>
      <c r="X593" s="27" t="s">
        <v>26</v>
      </c>
      <c r="Y593" s="27" t="s">
        <v>26</v>
      </c>
      <c r="Z593" s="27" t="s">
        <v>26</v>
      </c>
      <c r="AA593" s="27" t="s">
        <v>26</v>
      </c>
      <c r="AB593" s="27" t="s">
        <v>26</v>
      </c>
    </row>
    <row r="594" spans="1:28">
      <c r="A594" s="26">
        <v>45923</v>
      </c>
      <c r="B594" s="27" t="s">
        <v>13348</v>
      </c>
      <c r="C594" s="27" t="s">
        <v>13349</v>
      </c>
      <c r="D594" s="28">
        <v>4174.62</v>
      </c>
      <c r="E594" s="27" t="s">
        <v>8145</v>
      </c>
      <c r="F594" s="27" t="s">
        <v>8146</v>
      </c>
      <c r="G594" s="134" t="str">
        <f t="shared" si="9"/>
        <v>2392050</v>
      </c>
      <c r="H594" s="17" t="s">
        <v>83</v>
      </c>
      <c r="I594" s="17" t="s">
        <v>186</v>
      </c>
      <c r="J594" s="92">
        <v>45923</v>
      </c>
      <c r="K594" s="17" t="s">
        <v>14095</v>
      </c>
      <c r="L594" s="17" t="s">
        <v>14096</v>
      </c>
      <c r="M594" s="17" t="s">
        <v>186</v>
      </c>
      <c r="N594" s="27" t="s">
        <v>531</v>
      </c>
      <c r="O594" s="27" t="s">
        <v>532</v>
      </c>
      <c r="P594" s="27" t="s">
        <v>8873</v>
      </c>
      <c r="Q594" s="27" t="s">
        <v>258</v>
      </c>
      <c r="R594" s="27" t="s">
        <v>218</v>
      </c>
      <c r="S594" s="27" t="s">
        <v>8914</v>
      </c>
      <c r="T594" s="27" t="s">
        <v>8875</v>
      </c>
      <c r="U594" s="27" t="s">
        <v>8915</v>
      </c>
      <c r="V594" s="27" t="s">
        <v>516</v>
      </c>
      <c r="W594" s="27" t="s">
        <v>214</v>
      </c>
      <c r="X594" s="27" t="s">
        <v>464</v>
      </c>
      <c r="Y594" s="27" t="s">
        <v>26</v>
      </c>
      <c r="Z594" s="27" t="s">
        <v>26</v>
      </c>
      <c r="AA594" s="27" t="s">
        <v>26</v>
      </c>
      <c r="AB594" s="27" t="s">
        <v>26</v>
      </c>
    </row>
    <row r="595" spans="1:28">
      <c r="A595" s="26">
        <v>45923</v>
      </c>
      <c r="B595" s="27" t="s">
        <v>13348</v>
      </c>
      <c r="C595" s="27" t="s">
        <v>13349</v>
      </c>
      <c r="D595" s="28">
        <v>3932.61</v>
      </c>
      <c r="E595" s="27" t="s">
        <v>289</v>
      </c>
      <c r="F595" s="27" t="s">
        <v>8147</v>
      </c>
      <c r="G595" s="134" t="str">
        <f t="shared" si="9"/>
        <v>2392054</v>
      </c>
      <c r="H595" s="14" t="s">
        <v>59</v>
      </c>
      <c r="I595" s="14" t="s">
        <v>8594</v>
      </c>
      <c r="J595" s="23">
        <v>45923</v>
      </c>
      <c r="K595" s="14"/>
      <c r="L595" s="14"/>
      <c r="M595" s="14" t="s">
        <v>13352</v>
      </c>
      <c r="N595" s="27" t="s">
        <v>290</v>
      </c>
      <c r="O595" s="27" t="s">
        <v>291</v>
      </c>
      <c r="P595" s="27" t="s">
        <v>8837</v>
      </c>
      <c r="Q595" s="27" t="s">
        <v>292</v>
      </c>
      <c r="R595" s="27" t="s">
        <v>218</v>
      </c>
      <c r="S595" s="27" t="s">
        <v>8916</v>
      </c>
      <c r="T595" s="27" t="s">
        <v>8875</v>
      </c>
      <c r="U595" s="27" t="s">
        <v>293</v>
      </c>
      <c r="V595" s="27" t="s">
        <v>294</v>
      </c>
      <c r="W595" s="27" t="s">
        <v>295</v>
      </c>
      <c r="X595" s="27" t="s">
        <v>214</v>
      </c>
      <c r="Y595" s="27" t="s">
        <v>296</v>
      </c>
      <c r="Z595" s="27" t="s">
        <v>26</v>
      </c>
      <c r="AA595" s="27" t="s">
        <v>26</v>
      </c>
      <c r="AB595" s="27" t="s">
        <v>26</v>
      </c>
    </row>
    <row r="596" spans="1:28">
      <c r="A596" s="26">
        <v>45923</v>
      </c>
      <c r="B596" s="27" t="s">
        <v>13348</v>
      </c>
      <c r="C596" s="27" t="s">
        <v>13349</v>
      </c>
      <c r="D596" s="28">
        <v>2885.36</v>
      </c>
      <c r="E596" s="27" t="s">
        <v>8148</v>
      </c>
      <c r="F596" s="27" t="s">
        <v>8149</v>
      </c>
      <c r="G596" s="134" t="str">
        <f t="shared" si="9"/>
        <v>4556489</v>
      </c>
      <c r="H596" s="17" t="s">
        <v>83</v>
      </c>
      <c r="I596" s="17" t="s">
        <v>186</v>
      </c>
      <c r="J596" s="92">
        <v>45923</v>
      </c>
      <c r="K596" s="17" t="s">
        <v>14097</v>
      </c>
      <c r="L596" s="17" t="s">
        <v>14098</v>
      </c>
      <c r="M596" s="17" t="s">
        <v>186</v>
      </c>
      <c r="N596" s="27" t="s">
        <v>4390</v>
      </c>
      <c r="O596" s="27" t="s">
        <v>4391</v>
      </c>
      <c r="P596" s="27" t="s">
        <v>8873</v>
      </c>
      <c r="Q596" s="27" t="s">
        <v>309</v>
      </c>
      <c r="R596" s="27" t="s">
        <v>274</v>
      </c>
      <c r="S596" s="27" t="s">
        <v>8917</v>
      </c>
      <c r="T596" s="27" t="s">
        <v>8875</v>
      </c>
      <c r="U596" s="27" t="s">
        <v>8918</v>
      </c>
      <c r="V596" s="27" t="s">
        <v>535</v>
      </c>
      <c r="W596" s="27" t="s">
        <v>276</v>
      </c>
      <c r="X596" s="27" t="s">
        <v>260</v>
      </c>
      <c r="Y596" s="27" t="s">
        <v>26</v>
      </c>
      <c r="Z596" s="27" t="s">
        <v>26</v>
      </c>
      <c r="AA596" s="27" t="s">
        <v>26</v>
      </c>
      <c r="AB596" s="27" t="s">
        <v>26</v>
      </c>
    </row>
    <row r="597" spans="1:28">
      <c r="A597" s="26">
        <v>45923</v>
      </c>
      <c r="B597" s="27" t="s">
        <v>13348</v>
      </c>
      <c r="C597" s="27" t="s">
        <v>13349</v>
      </c>
      <c r="D597" s="28">
        <v>2600.86</v>
      </c>
      <c r="E597" s="27" t="s">
        <v>8150</v>
      </c>
      <c r="F597" s="27" t="s">
        <v>8151</v>
      </c>
      <c r="G597" s="134" t="str">
        <f t="shared" si="9"/>
        <v>4556543</v>
      </c>
      <c r="H597" s="37" t="s">
        <v>83</v>
      </c>
      <c r="I597" s="37" t="s">
        <v>82</v>
      </c>
      <c r="J597" s="94">
        <v>45923</v>
      </c>
      <c r="K597" s="37" t="s">
        <v>14099</v>
      </c>
      <c r="L597" s="37" t="s">
        <v>14100</v>
      </c>
      <c r="M597" s="37" t="s">
        <v>14084</v>
      </c>
      <c r="N597" s="27" t="s">
        <v>4390</v>
      </c>
      <c r="O597" s="27" t="s">
        <v>4391</v>
      </c>
      <c r="P597" s="27" t="s">
        <v>8873</v>
      </c>
      <c r="Q597" s="27" t="s">
        <v>309</v>
      </c>
      <c r="R597" s="27" t="s">
        <v>274</v>
      </c>
      <c r="S597" s="27" t="s">
        <v>8919</v>
      </c>
      <c r="T597" s="27" t="s">
        <v>8875</v>
      </c>
      <c r="U597" s="27" t="s">
        <v>8920</v>
      </c>
      <c r="V597" s="27" t="s">
        <v>535</v>
      </c>
      <c r="W597" s="27" t="s">
        <v>276</v>
      </c>
      <c r="X597" s="27" t="s">
        <v>260</v>
      </c>
      <c r="Y597" s="27" t="s">
        <v>26</v>
      </c>
      <c r="Z597" s="27" t="s">
        <v>26</v>
      </c>
      <c r="AA597" s="27" t="s">
        <v>26</v>
      </c>
      <c r="AB597" s="27" t="s">
        <v>26</v>
      </c>
    </row>
    <row r="598" spans="1:28">
      <c r="A598" s="26">
        <v>45923</v>
      </c>
      <c r="B598" s="27" t="s">
        <v>13348</v>
      </c>
      <c r="C598" s="27" t="s">
        <v>13349</v>
      </c>
      <c r="D598" s="28">
        <v>2500</v>
      </c>
      <c r="E598" s="27" t="s">
        <v>8152</v>
      </c>
      <c r="F598" s="27" t="s">
        <v>8153</v>
      </c>
      <c r="G598" s="134" t="str">
        <f t="shared" si="9"/>
        <v>2392058</v>
      </c>
      <c r="H598" s="14" t="s">
        <v>57</v>
      </c>
      <c r="I598" s="14" t="s">
        <v>8595</v>
      </c>
      <c r="J598" s="23">
        <v>45923</v>
      </c>
      <c r="K598" s="14"/>
      <c r="L598" s="14"/>
      <c r="M598" s="14" t="s">
        <v>13370</v>
      </c>
      <c r="N598" s="27" t="s">
        <v>8908</v>
      </c>
      <c r="O598" s="27" t="s">
        <v>8909</v>
      </c>
      <c r="P598" s="27" t="s">
        <v>309</v>
      </c>
      <c r="Q598" s="27" t="s">
        <v>218</v>
      </c>
      <c r="R598" s="27" t="s">
        <v>8921</v>
      </c>
      <c r="S598" s="27" t="s">
        <v>8875</v>
      </c>
      <c r="T598" s="27" t="s">
        <v>8922</v>
      </c>
      <c r="U598" s="27" t="s">
        <v>480</v>
      </c>
      <c r="V598" s="27" t="s">
        <v>8923</v>
      </c>
      <c r="W598" s="27" t="s">
        <v>8913</v>
      </c>
      <c r="X598" s="27" t="s">
        <v>26</v>
      </c>
      <c r="Y598" s="27" t="s">
        <v>26</v>
      </c>
      <c r="Z598" s="27" t="s">
        <v>26</v>
      </c>
      <c r="AA598" s="27" t="s">
        <v>26</v>
      </c>
      <c r="AB598" s="27" t="s">
        <v>26</v>
      </c>
    </row>
    <row r="599" spans="1:28">
      <c r="A599" s="26">
        <v>45923</v>
      </c>
      <c r="B599" s="27" t="s">
        <v>13348</v>
      </c>
      <c r="C599" s="27" t="s">
        <v>13349</v>
      </c>
      <c r="D599" s="28">
        <v>2500</v>
      </c>
      <c r="E599" s="27" t="s">
        <v>8154</v>
      </c>
      <c r="F599" s="27" t="s">
        <v>8155</v>
      </c>
      <c r="G599" s="134" t="str">
        <f t="shared" si="9"/>
        <v>2392062</v>
      </c>
      <c r="H599" s="14" t="s">
        <v>57</v>
      </c>
      <c r="I599" s="14" t="s">
        <v>8596</v>
      </c>
      <c r="J599" s="23">
        <v>45923</v>
      </c>
      <c r="K599" s="14"/>
      <c r="L599" s="14"/>
      <c r="M599" s="14" t="s">
        <v>13370</v>
      </c>
      <c r="N599" s="27" t="s">
        <v>8908</v>
      </c>
      <c r="O599" s="27" t="s">
        <v>8909</v>
      </c>
      <c r="P599" s="27" t="s">
        <v>309</v>
      </c>
      <c r="Q599" s="27" t="s">
        <v>218</v>
      </c>
      <c r="R599" s="27" t="s">
        <v>8924</v>
      </c>
      <c r="S599" s="27" t="s">
        <v>8875</v>
      </c>
      <c r="T599" s="27" t="s">
        <v>8925</v>
      </c>
      <c r="U599" s="27" t="s">
        <v>480</v>
      </c>
      <c r="V599" s="27" t="s">
        <v>8926</v>
      </c>
      <c r="W599" s="27" t="s">
        <v>8913</v>
      </c>
      <c r="X599" s="27" t="s">
        <v>26</v>
      </c>
      <c r="Y599" s="27" t="s">
        <v>26</v>
      </c>
      <c r="Z599" s="27" t="s">
        <v>26</v>
      </c>
      <c r="AA599" s="27" t="s">
        <v>26</v>
      </c>
      <c r="AB599" s="27" t="s">
        <v>26</v>
      </c>
    </row>
    <row r="600" spans="1:28">
      <c r="A600" s="26">
        <v>45923</v>
      </c>
      <c r="B600" s="27" t="s">
        <v>13348</v>
      </c>
      <c r="C600" s="27" t="s">
        <v>13349</v>
      </c>
      <c r="D600" s="28">
        <v>1729</v>
      </c>
      <c r="E600" s="27" t="s">
        <v>8156</v>
      </c>
      <c r="F600" s="27" t="s">
        <v>8157</v>
      </c>
      <c r="G600" s="134" t="str">
        <f t="shared" si="9"/>
        <v>4556642</v>
      </c>
      <c r="H600" s="14" t="s">
        <v>62</v>
      </c>
      <c r="I600" s="14" t="s">
        <v>8597</v>
      </c>
      <c r="J600" s="23">
        <v>45926</v>
      </c>
      <c r="K600" s="14"/>
      <c r="L600" s="14"/>
      <c r="M600" s="14" t="s">
        <v>13383</v>
      </c>
      <c r="N600" s="27" t="s">
        <v>4390</v>
      </c>
      <c r="O600" s="27" t="s">
        <v>4391</v>
      </c>
      <c r="P600" s="27" t="s">
        <v>8873</v>
      </c>
      <c r="Q600" s="27" t="s">
        <v>309</v>
      </c>
      <c r="R600" s="27" t="s">
        <v>274</v>
      </c>
      <c r="S600" s="27" t="s">
        <v>8927</v>
      </c>
      <c r="T600" s="27" t="s">
        <v>8875</v>
      </c>
      <c r="U600" s="27" t="s">
        <v>8928</v>
      </c>
      <c r="V600" s="27" t="s">
        <v>535</v>
      </c>
      <c r="W600" s="27" t="s">
        <v>276</v>
      </c>
      <c r="X600" s="27" t="s">
        <v>260</v>
      </c>
      <c r="Y600" s="27" t="s">
        <v>26</v>
      </c>
      <c r="Z600" s="27" t="s">
        <v>26</v>
      </c>
      <c r="AA600" s="27" t="s">
        <v>26</v>
      </c>
      <c r="AB600" s="27" t="s">
        <v>26</v>
      </c>
    </row>
    <row r="601" spans="1:28">
      <c r="A601" s="26">
        <v>45923</v>
      </c>
      <c r="B601" s="27" t="s">
        <v>13348</v>
      </c>
      <c r="C601" s="27" t="s">
        <v>13349</v>
      </c>
      <c r="D601" s="28">
        <v>1519.51</v>
      </c>
      <c r="E601" s="27" t="s">
        <v>8158</v>
      </c>
      <c r="F601" s="27" t="s">
        <v>8159</v>
      </c>
      <c r="G601" s="134" t="str">
        <f t="shared" si="9"/>
        <v>4556624</v>
      </c>
      <c r="H601" s="14" t="s">
        <v>62</v>
      </c>
      <c r="I601" s="14" t="s">
        <v>8597</v>
      </c>
      <c r="J601" s="23">
        <v>45926</v>
      </c>
      <c r="K601" s="14"/>
      <c r="L601" s="14"/>
      <c r="M601" s="14" t="s">
        <v>13383</v>
      </c>
      <c r="N601" s="27" t="s">
        <v>4390</v>
      </c>
      <c r="O601" s="27" t="s">
        <v>4391</v>
      </c>
      <c r="P601" s="27" t="s">
        <v>8873</v>
      </c>
      <c r="Q601" s="27" t="s">
        <v>309</v>
      </c>
      <c r="R601" s="27" t="s">
        <v>274</v>
      </c>
      <c r="S601" s="27" t="s">
        <v>8929</v>
      </c>
      <c r="T601" s="27" t="s">
        <v>8875</v>
      </c>
      <c r="U601" s="27" t="s">
        <v>8930</v>
      </c>
      <c r="V601" s="27" t="s">
        <v>535</v>
      </c>
      <c r="W601" s="27" t="s">
        <v>276</v>
      </c>
      <c r="X601" s="27" t="s">
        <v>260</v>
      </c>
      <c r="Y601" s="27" t="s">
        <v>26</v>
      </c>
      <c r="Z601" s="27" t="s">
        <v>26</v>
      </c>
      <c r="AA601" s="27" t="s">
        <v>26</v>
      </c>
      <c r="AB601" s="27" t="s">
        <v>26</v>
      </c>
    </row>
    <row r="602" spans="1:28">
      <c r="A602" s="26">
        <v>45923</v>
      </c>
      <c r="B602" s="27" t="s">
        <v>13348</v>
      </c>
      <c r="C602" s="27" t="s">
        <v>13349</v>
      </c>
      <c r="D602" s="28">
        <v>1276.26</v>
      </c>
      <c r="E602" s="27" t="s">
        <v>8160</v>
      </c>
      <c r="F602" s="27" t="s">
        <v>8161</v>
      </c>
      <c r="G602" s="134" t="str">
        <f t="shared" si="9"/>
        <v>4556534</v>
      </c>
      <c r="H602" s="37" t="s">
        <v>83</v>
      </c>
      <c r="I602" s="37" t="s">
        <v>82</v>
      </c>
      <c r="J602" s="94">
        <v>45923</v>
      </c>
      <c r="K602" s="37" t="s">
        <v>14101</v>
      </c>
      <c r="L602" s="37" t="s">
        <v>14102</v>
      </c>
      <c r="M602" s="37" t="s">
        <v>14084</v>
      </c>
      <c r="N602" s="27" t="s">
        <v>4390</v>
      </c>
      <c r="O602" s="27" t="s">
        <v>4391</v>
      </c>
      <c r="P602" s="27" t="s">
        <v>8873</v>
      </c>
      <c r="Q602" s="27" t="s">
        <v>309</v>
      </c>
      <c r="R602" s="27" t="s">
        <v>274</v>
      </c>
      <c r="S602" s="27" t="s">
        <v>8931</v>
      </c>
      <c r="T602" s="27" t="s">
        <v>8875</v>
      </c>
      <c r="U602" s="27" t="s">
        <v>8932</v>
      </c>
      <c r="V602" s="27" t="s">
        <v>535</v>
      </c>
      <c r="W602" s="27" t="s">
        <v>276</v>
      </c>
      <c r="X602" s="27" t="s">
        <v>260</v>
      </c>
      <c r="Y602" s="27" t="s">
        <v>26</v>
      </c>
      <c r="Z602" s="27" t="s">
        <v>26</v>
      </c>
      <c r="AA602" s="27" t="s">
        <v>26</v>
      </c>
      <c r="AB602" s="27" t="s">
        <v>26</v>
      </c>
    </row>
    <row r="603" spans="1:28">
      <c r="A603" s="26">
        <v>45923</v>
      </c>
      <c r="B603" s="27" t="s">
        <v>13348</v>
      </c>
      <c r="C603" s="27" t="s">
        <v>13349</v>
      </c>
      <c r="D603" s="28">
        <v>948.75</v>
      </c>
      <c r="E603" s="27" t="s">
        <v>8162</v>
      </c>
      <c r="F603" s="27" t="s">
        <v>8163</v>
      </c>
      <c r="G603" s="134" t="str">
        <f t="shared" si="9"/>
        <v>2392068</v>
      </c>
      <c r="H603" s="14" t="s">
        <v>81</v>
      </c>
      <c r="I603" s="14" t="s">
        <v>8592</v>
      </c>
      <c r="J603" s="23">
        <v>45923</v>
      </c>
      <c r="K603" s="14"/>
      <c r="L603" s="14"/>
      <c r="M603" s="14" t="s">
        <v>13353</v>
      </c>
      <c r="N603" s="27" t="s">
        <v>424</v>
      </c>
      <c r="O603" s="27" t="s">
        <v>277</v>
      </c>
      <c r="P603" s="27" t="s">
        <v>343</v>
      </c>
      <c r="Q603" s="27" t="s">
        <v>218</v>
      </c>
      <c r="R603" s="27" t="s">
        <v>8933</v>
      </c>
      <c r="S603" s="27" t="s">
        <v>8875</v>
      </c>
      <c r="T603" s="27" t="s">
        <v>8934</v>
      </c>
      <c r="U603" s="27" t="s">
        <v>239</v>
      </c>
      <c r="V603" s="27" t="s">
        <v>8935</v>
      </c>
      <c r="W603" s="27" t="s">
        <v>260</v>
      </c>
      <c r="X603" s="27" t="s">
        <v>26</v>
      </c>
      <c r="Y603" s="27" t="s">
        <v>26</v>
      </c>
      <c r="Z603" s="27" t="s">
        <v>26</v>
      </c>
      <c r="AA603" s="27" t="s">
        <v>26</v>
      </c>
      <c r="AB603" s="27" t="s">
        <v>26</v>
      </c>
    </row>
    <row r="604" spans="1:28">
      <c r="A604" s="26">
        <v>45923</v>
      </c>
      <c r="B604" s="27" t="s">
        <v>13348</v>
      </c>
      <c r="C604" s="27" t="s">
        <v>13349</v>
      </c>
      <c r="D604" s="28">
        <v>450</v>
      </c>
      <c r="E604" s="27" t="s">
        <v>26</v>
      </c>
      <c r="F604" s="27" t="s">
        <v>8164</v>
      </c>
      <c r="G604" s="134" t="str">
        <f t="shared" si="9"/>
        <v>2392045</v>
      </c>
      <c r="H604" s="14" t="s">
        <v>61</v>
      </c>
      <c r="I604" s="14" t="s">
        <v>8598</v>
      </c>
      <c r="J604" s="23">
        <v>45924</v>
      </c>
      <c r="K604" s="14"/>
      <c r="L604" s="14"/>
      <c r="M604" s="14" t="s">
        <v>14103</v>
      </c>
      <c r="N604" s="27" t="s">
        <v>8936</v>
      </c>
      <c r="O604" s="27" t="s">
        <v>8937</v>
      </c>
      <c r="P604" s="27" t="s">
        <v>8837</v>
      </c>
      <c r="Q604" s="27" t="s">
        <v>8938</v>
      </c>
      <c r="R604" s="27" t="s">
        <v>218</v>
      </c>
      <c r="S604" s="27" t="s">
        <v>8939</v>
      </c>
      <c r="T604" s="27" t="s">
        <v>8875</v>
      </c>
      <c r="U604" s="27" t="s">
        <v>8940</v>
      </c>
      <c r="V604" s="27" t="s">
        <v>8941</v>
      </c>
      <c r="W604" s="27" t="s">
        <v>7303</v>
      </c>
      <c r="X604" s="27" t="s">
        <v>26</v>
      </c>
      <c r="Y604" s="27" t="s">
        <v>26</v>
      </c>
      <c r="Z604" s="27" t="s">
        <v>26</v>
      </c>
      <c r="AA604" s="27" t="s">
        <v>26</v>
      </c>
      <c r="AB604" s="27" t="s">
        <v>26</v>
      </c>
    </row>
    <row r="605" spans="1:28">
      <c r="A605" s="26">
        <v>45923</v>
      </c>
      <c r="B605" s="27" t="s">
        <v>13348</v>
      </c>
      <c r="C605" s="27" t="s">
        <v>13349</v>
      </c>
      <c r="D605" s="28">
        <v>222.84</v>
      </c>
      <c r="E605" s="27" t="s">
        <v>8165</v>
      </c>
      <c r="F605" s="27" t="s">
        <v>8166</v>
      </c>
      <c r="G605" s="134" t="str">
        <f t="shared" si="9"/>
        <v>4556552</v>
      </c>
      <c r="H605" s="14" t="s">
        <v>62</v>
      </c>
      <c r="I605" s="14" t="s">
        <v>8597</v>
      </c>
      <c r="J605" s="23">
        <v>45926</v>
      </c>
      <c r="K605" s="14"/>
      <c r="L605" s="14"/>
      <c r="M605" s="14" t="s">
        <v>13383</v>
      </c>
      <c r="N605" s="27" t="s">
        <v>4390</v>
      </c>
      <c r="O605" s="27" t="s">
        <v>4391</v>
      </c>
      <c r="P605" s="27" t="s">
        <v>8873</v>
      </c>
      <c r="Q605" s="27" t="s">
        <v>309</v>
      </c>
      <c r="R605" s="27" t="s">
        <v>274</v>
      </c>
      <c r="S605" s="27" t="s">
        <v>8942</v>
      </c>
      <c r="T605" s="27" t="s">
        <v>8875</v>
      </c>
      <c r="U605" s="27" t="s">
        <v>8943</v>
      </c>
      <c r="V605" s="27" t="s">
        <v>535</v>
      </c>
      <c r="W605" s="27" t="s">
        <v>276</v>
      </c>
      <c r="X605" s="27" t="s">
        <v>260</v>
      </c>
      <c r="Y605" s="27" t="s">
        <v>26</v>
      </c>
      <c r="Z605" s="27" t="s">
        <v>26</v>
      </c>
      <c r="AA605" s="27" t="s">
        <v>26</v>
      </c>
      <c r="AB605" s="27" t="s">
        <v>26</v>
      </c>
    </row>
    <row r="606" spans="1:28">
      <c r="A606" s="26">
        <v>45923</v>
      </c>
      <c r="B606" s="27" t="s">
        <v>13348</v>
      </c>
      <c r="C606" s="27" t="s">
        <v>13349</v>
      </c>
      <c r="D606" s="28">
        <v>173.84</v>
      </c>
      <c r="E606" s="27" t="s">
        <v>8167</v>
      </c>
      <c r="F606" s="27" t="s">
        <v>8168</v>
      </c>
      <c r="G606" s="134" t="str">
        <f t="shared" si="9"/>
        <v>4556561</v>
      </c>
      <c r="H606" s="14" t="s">
        <v>62</v>
      </c>
      <c r="I606" s="14" t="s">
        <v>8597</v>
      </c>
      <c r="J606" s="23">
        <v>45926</v>
      </c>
      <c r="K606" s="14"/>
      <c r="L606" s="14"/>
      <c r="M606" s="14" t="s">
        <v>13383</v>
      </c>
      <c r="N606" s="27" t="s">
        <v>4390</v>
      </c>
      <c r="O606" s="27" t="s">
        <v>4391</v>
      </c>
      <c r="P606" s="27" t="s">
        <v>8873</v>
      </c>
      <c r="Q606" s="27" t="s">
        <v>309</v>
      </c>
      <c r="R606" s="27" t="s">
        <v>274</v>
      </c>
      <c r="S606" s="27" t="s">
        <v>8944</v>
      </c>
      <c r="T606" s="27" t="s">
        <v>8875</v>
      </c>
      <c r="U606" s="27" t="s">
        <v>8945</v>
      </c>
      <c r="V606" s="27" t="s">
        <v>535</v>
      </c>
      <c r="W606" s="27" t="s">
        <v>276</v>
      </c>
      <c r="X606" s="27" t="s">
        <v>260</v>
      </c>
      <c r="Y606" s="27" t="s">
        <v>26</v>
      </c>
      <c r="Z606" s="27" t="s">
        <v>26</v>
      </c>
      <c r="AA606" s="27" t="s">
        <v>26</v>
      </c>
      <c r="AB606" s="27" t="s">
        <v>26</v>
      </c>
    </row>
    <row r="607" spans="1:28">
      <c r="A607" s="26">
        <v>45923</v>
      </c>
      <c r="B607" s="27" t="s">
        <v>13348</v>
      </c>
      <c r="C607" s="27" t="s">
        <v>13349</v>
      </c>
      <c r="D607" s="28">
        <v>114.76</v>
      </c>
      <c r="E607" s="27" t="s">
        <v>8169</v>
      </c>
      <c r="F607" s="27" t="s">
        <v>8170</v>
      </c>
      <c r="G607" s="134" t="str">
        <f t="shared" si="9"/>
        <v>4556507</v>
      </c>
      <c r="H607" s="37" t="s">
        <v>83</v>
      </c>
      <c r="I607" s="37" t="s">
        <v>82</v>
      </c>
      <c r="J607" s="94">
        <v>45931</v>
      </c>
      <c r="K607" s="37" t="s">
        <v>14104</v>
      </c>
      <c r="L607" s="37" t="s">
        <v>14105</v>
      </c>
      <c r="M607" s="37" t="s">
        <v>82</v>
      </c>
      <c r="N607" s="27" t="s">
        <v>4390</v>
      </c>
      <c r="O607" s="27" t="s">
        <v>4391</v>
      </c>
      <c r="P607" s="27" t="s">
        <v>8873</v>
      </c>
      <c r="Q607" s="27" t="s">
        <v>309</v>
      </c>
      <c r="R607" s="27" t="s">
        <v>274</v>
      </c>
      <c r="S607" s="27" t="s">
        <v>8946</v>
      </c>
      <c r="T607" s="27" t="s">
        <v>8875</v>
      </c>
      <c r="U607" s="27" t="s">
        <v>8947</v>
      </c>
      <c r="V607" s="27" t="s">
        <v>535</v>
      </c>
      <c r="W607" s="27" t="s">
        <v>276</v>
      </c>
      <c r="X607" s="27" t="s">
        <v>260</v>
      </c>
      <c r="Y607" s="27" t="s">
        <v>26</v>
      </c>
      <c r="Z607" s="27" t="s">
        <v>26</v>
      </c>
      <c r="AA607" s="27" t="s">
        <v>26</v>
      </c>
      <c r="AB607" s="27" t="s">
        <v>26</v>
      </c>
    </row>
    <row r="608" spans="1:28">
      <c r="A608" s="26">
        <v>45923</v>
      </c>
      <c r="B608" s="27" t="s">
        <v>13348</v>
      </c>
      <c r="C608" s="27" t="s">
        <v>13349</v>
      </c>
      <c r="D608" s="28">
        <v>35</v>
      </c>
      <c r="E608" s="27" t="s">
        <v>8171</v>
      </c>
      <c r="F608" s="27" t="s">
        <v>8172</v>
      </c>
      <c r="G608" s="134" t="str">
        <f t="shared" si="9"/>
        <v>4556651</v>
      </c>
      <c r="H608" s="14" t="s">
        <v>62</v>
      </c>
      <c r="I608" s="14" t="s">
        <v>8597</v>
      </c>
      <c r="J608" s="23">
        <v>45926</v>
      </c>
      <c r="K608" s="14"/>
      <c r="L608" s="14"/>
      <c r="M608" s="14" t="s">
        <v>13383</v>
      </c>
      <c r="N608" s="27" t="s">
        <v>4390</v>
      </c>
      <c r="O608" s="27" t="s">
        <v>4391</v>
      </c>
      <c r="P608" s="27" t="s">
        <v>8873</v>
      </c>
      <c r="Q608" s="27" t="s">
        <v>309</v>
      </c>
      <c r="R608" s="27" t="s">
        <v>274</v>
      </c>
      <c r="S608" s="27" t="s">
        <v>8948</v>
      </c>
      <c r="T608" s="27" t="s">
        <v>8875</v>
      </c>
      <c r="U608" s="27" t="s">
        <v>8949</v>
      </c>
      <c r="V608" s="27" t="s">
        <v>535</v>
      </c>
      <c r="W608" s="27" t="s">
        <v>276</v>
      </c>
      <c r="X608" s="27" t="s">
        <v>260</v>
      </c>
      <c r="Y608" s="27" t="s">
        <v>26</v>
      </c>
      <c r="Z608" s="27" t="s">
        <v>26</v>
      </c>
      <c r="AA608" s="27" t="s">
        <v>26</v>
      </c>
      <c r="AB608" s="27" t="s">
        <v>26</v>
      </c>
    </row>
    <row r="609" spans="1:28">
      <c r="A609" s="26">
        <v>45923</v>
      </c>
      <c r="B609" s="27" t="s">
        <v>13348</v>
      </c>
      <c r="C609" s="27" t="s">
        <v>13349</v>
      </c>
      <c r="D609" s="28">
        <v>30</v>
      </c>
      <c r="E609" s="27" t="s">
        <v>8173</v>
      </c>
      <c r="F609" s="27" t="s">
        <v>8174</v>
      </c>
      <c r="G609" s="134" t="str">
        <f t="shared" si="9"/>
        <v>4556706</v>
      </c>
      <c r="H609" s="14" t="s">
        <v>69</v>
      </c>
      <c r="I609" s="14" t="s">
        <v>8599</v>
      </c>
      <c r="J609" s="23">
        <v>45923</v>
      </c>
      <c r="K609" s="14"/>
      <c r="L609" s="14"/>
      <c r="M609" s="14" t="s">
        <v>14106</v>
      </c>
      <c r="N609" s="27" t="s">
        <v>482</v>
      </c>
      <c r="O609" s="27" t="s">
        <v>348</v>
      </c>
      <c r="P609" s="27" t="s">
        <v>8950</v>
      </c>
      <c r="Q609" s="27" t="s">
        <v>218</v>
      </c>
      <c r="R609" s="27" t="s">
        <v>8951</v>
      </c>
      <c r="S609" s="27" t="s">
        <v>8875</v>
      </c>
      <c r="T609" s="27" t="s">
        <v>8952</v>
      </c>
      <c r="U609" s="27" t="s">
        <v>217</v>
      </c>
      <c r="V609" s="27" t="s">
        <v>214</v>
      </c>
      <c r="W609" s="27" t="s">
        <v>296</v>
      </c>
      <c r="X609" s="27" t="s">
        <v>26</v>
      </c>
      <c r="Y609" s="27" t="s">
        <v>26</v>
      </c>
      <c r="Z609" s="27" t="s">
        <v>26</v>
      </c>
      <c r="AA609" s="27" t="s">
        <v>26</v>
      </c>
      <c r="AB609" s="27" t="s">
        <v>26</v>
      </c>
    </row>
    <row r="610" spans="1:28">
      <c r="A610" s="26">
        <v>45923</v>
      </c>
      <c r="B610" s="27" t="s">
        <v>13348</v>
      </c>
      <c r="C610" s="27" t="s">
        <v>13349</v>
      </c>
      <c r="D610" s="28">
        <v>29.24</v>
      </c>
      <c r="E610" s="27" t="s">
        <v>8175</v>
      </c>
      <c r="F610" s="27" t="s">
        <v>8176</v>
      </c>
      <c r="G610" s="134" t="str">
        <f t="shared" si="9"/>
        <v>4556597</v>
      </c>
      <c r="H610" s="14" t="s">
        <v>62</v>
      </c>
      <c r="I610" s="14" t="s">
        <v>8597</v>
      </c>
      <c r="J610" s="23">
        <v>45926</v>
      </c>
      <c r="K610" s="14"/>
      <c r="L610" s="14"/>
      <c r="M610" s="14" t="s">
        <v>13383</v>
      </c>
      <c r="N610" s="27" t="s">
        <v>4390</v>
      </c>
      <c r="O610" s="27" t="s">
        <v>4391</v>
      </c>
      <c r="P610" s="27" t="s">
        <v>8873</v>
      </c>
      <c r="Q610" s="27" t="s">
        <v>309</v>
      </c>
      <c r="R610" s="27" t="s">
        <v>274</v>
      </c>
      <c r="S610" s="27" t="s">
        <v>8953</v>
      </c>
      <c r="T610" s="27" t="s">
        <v>8875</v>
      </c>
      <c r="U610" s="27" t="s">
        <v>8954</v>
      </c>
      <c r="V610" s="27" t="s">
        <v>535</v>
      </c>
      <c r="W610" s="27" t="s">
        <v>276</v>
      </c>
      <c r="X610" s="27" t="s">
        <v>260</v>
      </c>
      <c r="Y610" s="27" t="s">
        <v>26</v>
      </c>
      <c r="Z610" s="27" t="s">
        <v>26</v>
      </c>
      <c r="AA610" s="27" t="s">
        <v>26</v>
      </c>
      <c r="AB610" s="27" t="s">
        <v>26</v>
      </c>
    </row>
    <row r="611" spans="1:28">
      <c r="A611" s="26">
        <v>45923</v>
      </c>
      <c r="B611" s="27" t="s">
        <v>13348</v>
      </c>
      <c r="C611" s="27" t="s">
        <v>13349</v>
      </c>
      <c r="D611" s="28">
        <v>24.34</v>
      </c>
      <c r="E611" s="27" t="s">
        <v>8177</v>
      </c>
      <c r="F611" s="27" t="s">
        <v>8178</v>
      </c>
      <c r="G611" s="134" t="str">
        <f t="shared" si="9"/>
        <v>4556588</v>
      </c>
      <c r="H611" s="14" t="s">
        <v>62</v>
      </c>
      <c r="I611" s="14" t="s">
        <v>8597</v>
      </c>
      <c r="J611" s="23">
        <v>45926</v>
      </c>
      <c r="K611" s="14"/>
      <c r="L611" s="14"/>
      <c r="M611" s="14" t="s">
        <v>13383</v>
      </c>
      <c r="N611" s="27" t="s">
        <v>4390</v>
      </c>
      <c r="O611" s="27" t="s">
        <v>4391</v>
      </c>
      <c r="P611" s="27" t="s">
        <v>8873</v>
      </c>
      <c r="Q611" s="27" t="s">
        <v>309</v>
      </c>
      <c r="R611" s="27" t="s">
        <v>274</v>
      </c>
      <c r="S611" s="27" t="s">
        <v>8955</v>
      </c>
      <c r="T611" s="27" t="s">
        <v>8875</v>
      </c>
      <c r="U611" s="27" t="s">
        <v>8956</v>
      </c>
      <c r="V611" s="27" t="s">
        <v>535</v>
      </c>
      <c r="W611" s="27" t="s">
        <v>276</v>
      </c>
      <c r="X611" s="27" t="s">
        <v>260</v>
      </c>
      <c r="Y611" s="27" t="s">
        <v>26</v>
      </c>
      <c r="Z611" s="27" t="s">
        <v>26</v>
      </c>
      <c r="AA611" s="27" t="s">
        <v>26</v>
      </c>
      <c r="AB611" s="27" t="s">
        <v>26</v>
      </c>
    </row>
    <row r="612" spans="1:28">
      <c r="A612" s="26">
        <v>45923</v>
      </c>
      <c r="B612" s="27" t="s">
        <v>13348</v>
      </c>
      <c r="C612" s="27" t="s">
        <v>13349</v>
      </c>
      <c r="D612" s="28">
        <v>4.97</v>
      </c>
      <c r="E612" s="27" t="s">
        <v>8179</v>
      </c>
      <c r="F612" s="27" t="s">
        <v>8180</v>
      </c>
      <c r="G612" s="134" t="str">
        <f t="shared" si="9"/>
        <v>4556570</v>
      </c>
      <c r="H612" s="14" t="s">
        <v>62</v>
      </c>
      <c r="I612" s="14" t="s">
        <v>8597</v>
      </c>
      <c r="J612" s="23">
        <v>45926</v>
      </c>
      <c r="K612" s="14"/>
      <c r="L612" s="14"/>
      <c r="M612" s="14" t="s">
        <v>13383</v>
      </c>
      <c r="N612" s="27" t="s">
        <v>4390</v>
      </c>
      <c r="O612" s="27" t="s">
        <v>4391</v>
      </c>
      <c r="P612" s="27" t="s">
        <v>8873</v>
      </c>
      <c r="Q612" s="27" t="s">
        <v>309</v>
      </c>
      <c r="R612" s="27" t="s">
        <v>274</v>
      </c>
      <c r="S612" s="27" t="s">
        <v>8957</v>
      </c>
      <c r="T612" s="27" t="s">
        <v>8875</v>
      </c>
      <c r="U612" s="27" t="s">
        <v>8958</v>
      </c>
      <c r="V612" s="27" t="s">
        <v>535</v>
      </c>
      <c r="W612" s="27" t="s">
        <v>276</v>
      </c>
      <c r="X612" s="27" t="s">
        <v>260</v>
      </c>
      <c r="Y612" s="27" t="s">
        <v>26</v>
      </c>
      <c r="Z612" s="27" t="s">
        <v>26</v>
      </c>
      <c r="AA612" s="27" t="s">
        <v>26</v>
      </c>
      <c r="AB612" s="27" t="s">
        <v>26</v>
      </c>
    </row>
    <row r="613" spans="1:28">
      <c r="A613" s="26">
        <v>45923</v>
      </c>
      <c r="B613" s="27" t="s">
        <v>13348</v>
      </c>
      <c r="C613" s="27" t="s">
        <v>13349</v>
      </c>
      <c r="D613" s="28">
        <v>2.58</v>
      </c>
      <c r="E613" s="27" t="s">
        <v>8181</v>
      </c>
      <c r="F613" s="27" t="s">
        <v>8182</v>
      </c>
      <c r="G613" s="134" t="str">
        <f t="shared" si="9"/>
        <v>4556615</v>
      </c>
      <c r="H613" s="14" t="s">
        <v>62</v>
      </c>
      <c r="I613" s="14" t="s">
        <v>8597</v>
      </c>
      <c r="J613" s="23">
        <v>45926</v>
      </c>
      <c r="K613" s="14"/>
      <c r="L613" s="14"/>
      <c r="M613" s="14" t="s">
        <v>13383</v>
      </c>
      <c r="N613" s="27" t="s">
        <v>4390</v>
      </c>
      <c r="O613" s="27" t="s">
        <v>4391</v>
      </c>
      <c r="P613" s="27" t="s">
        <v>8873</v>
      </c>
      <c r="Q613" s="27" t="s">
        <v>309</v>
      </c>
      <c r="R613" s="27" t="s">
        <v>274</v>
      </c>
      <c r="S613" s="27" t="s">
        <v>8959</v>
      </c>
      <c r="T613" s="27" t="s">
        <v>8875</v>
      </c>
      <c r="U613" s="27" t="s">
        <v>8960</v>
      </c>
      <c r="V613" s="27" t="s">
        <v>535</v>
      </c>
      <c r="W613" s="27" t="s">
        <v>276</v>
      </c>
      <c r="X613" s="27" t="s">
        <v>260</v>
      </c>
      <c r="Y613" s="27" t="s">
        <v>26</v>
      </c>
      <c r="Z613" s="27" t="s">
        <v>26</v>
      </c>
      <c r="AA613" s="27" t="s">
        <v>26</v>
      </c>
      <c r="AB613" s="27" t="s">
        <v>26</v>
      </c>
    </row>
    <row r="614" spans="1:28">
      <c r="A614" s="26">
        <v>45923</v>
      </c>
      <c r="B614" s="27" t="s">
        <v>13348</v>
      </c>
      <c r="C614" s="27" t="s">
        <v>13349</v>
      </c>
      <c r="D614" s="28">
        <v>0.86</v>
      </c>
      <c r="E614" s="27" t="s">
        <v>8183</v>
      </c>
      <c r="F614" s="27" t="s">
        <v>8184</v>
      </c>
      <c r="G614" s="134" t="str">
        <f t="shared" si="9"/>
        <v>4556606</v>
      </c>
      <c r="H614" s="14" t="s">
        <v>62</v>
      </c>
      <c r="I614" s="14" t="s">
        <v>8597</v>
      </c>
      <c r="J614" s="23">
        <v>45926</v>
      </c>
      <c r="K614" s="14"/>
      <c r="L614" s="14"/>
      <c r="M614" s="14" t="s">
        <v>13383</v>
      </c>
      <c r="N614" s="27" t="s">
        <v>4390</v>
      </c>
      <c r="O614" s="27" t="s">
        <v>4391</v>
      </c>
      <c r="P614" s="27" t="s">
        <v>8873</v>
      </c>
      <c r="Q614" s="27" t="s">
        <v>309</v>
      </c>
      <c r="R614" s="27" t="s">
        <v>274</v>
      </c>
      <c r="S614" s="27" t="s">
        <v>8961</v>
      </c>
      <c r="T614" s="27" t="s">
        <v>8875</v>
      </c>
      <c r="U614" s="27" t="s">
        <v>8962</v>
      </c>
      <c r="V614" s="27" t="s">
        <v>535</v>
      </c>
      <c r="W614" s="27" t="s">
        <v>276</v>
      </c>
      <c r="X614" s="27" t="s">
        <v>260</v>
      </c>
      <c r="Y614" s="27" t="s">
        <v>26</v>
      </c>
      <c r="Z614" s="27" t="s">
        <v>26</v>
      </c>
      <c r="AA614" s="27" t="s">
        <v>26</v>
      </c>
      <c r="AB614" s="27" t="s">
        <v>26</v>
      </c>
    </row>
    <row r="615" spans="1:28">
      <c r="A615" s="26">
        <v>45923</v>
      </c>
      <c r="B615" s="27" t="s">
        <v>13348</v>
      </c>
      <c r="C615" s="27" t="s">
        <v>13349</v>
      </c>
      <c r="D615" s="28">
        <v>0.13</v>
      </c>
      <c r="E615" s="27" t="s">
        <v>8185</v>
      </c>
      <c r="F615" s="27" t="s">
        <v>8186</v>
      </c>
      <c r="G615" s="134" t="str">
        <f t="shared" si="9"/>
        <v>4556579</v>
      </c>
      <c r="H615" s="14" t="s">
        <v>62</v>
      </c>
      <c r="I615" s="14" t="s">
        <v>8597</v>
      </c>
      <c r="J615" s="23">
        <v>45926</v>
      </c>
      <c r="K615" s="14"/>
      <c r="L615" s="14"/>
      <c r="M615" s="14" t="s">
        <v>13383</v>
      </c>
      <c r="N615" s="27" t="s">
        <v>4390</v>
      </c>
      <c r="O615" s="27" t="s">
        <v>4391</v>
      </c>
      <c r="P615" s="27" t="s">
        <v>8873</v>
      </c>
      <c r="Q615" s="27" t="s">
        <v>309</v>
      </c>
      <c r="R615" s="27" t="s">
        <v>274</v>
      </c>
      <c r="S615" s="27" t="s">
        <v>8963</v>
      </c>
      <c r="T615" s="27" t="s">
        <v>8875</v>
      </c>
      <c r="U615" s="27" t="s">
        <v>8964</v>
      </c>
      <c r="V615" s="27" t="s">
        <v>535</v>
      </c>
      <c r="W615" s="27" t="s">
        <v>276</v>
      </c>
      <c r="X615" s="27" t="s">
        <v>260</v>
      </c>
      <c r="Y615" s="27" t="s">
        <v>26</v>
      </c>
      <c r="Z615" s="27" t="s">
        <v>26</v>
      </c>
      <c r="AA615" s="27" t="s">
        <v>26</v>
      </c>
      <c r="AB615" s="27" t="s">
        <v>26</v>
      </c>
    </row>
    <row r="616" spans="1:28">
      <c r="A616" s="26">
        <v>45923</v>
      </c>
      <c r="B616" s="27" t="s">
        <v>13348</v>
      </c>
      <c r="C616" s="27" t="s">
        <v>13349</v>
      </c>
      <c r="D616" s="28">
        <v>1797.11</v>
      </c>
      <c r="E616" s="27" t="s">
        <v>8187</v>
      </c>
      <c r="F616" s="27" t="s">
        <v>8188</v>
      </c>
      <c r="G616" s="134" t="str">
        <f t="shared" si="9"/>
        <v>4556722</v>
      </c>
      <c r="H616" s="17" t="s">
        <v>83</v>
      </c>
      <c r="I616" s="17" t="s">
        <v>186</v>
      </c>
      <c r="J616" s="92">
        <v>45923</v>
      </c>
      <c r="K616" s="17" t="s">
        <v>14107</v>
      </c>
      <c r="L616" s="17" t="s">
        <v>14108</v>
      </c>
      <c r="M616" s="17" t="s">
        <v>186</v>
      </c>
      <c r="N616" s="27" t="s">
        <v>601</v>
      </c>
      <c r="O616" s="27" t="s">
        <v>602</v>
      </c>
      <c r="P616" s="27" t="s">
        <v>8837</v>
      </c>
      <c r="Q616" s="27" t="s">
        <v>603</v>
      </c>
      <c r="R616" s="27" t="s">
        <v>274</v>
      </c>
      <c r="S616" s="27" t="s">
        <v>8965</v>
      </c>
      <c r="T616" s="27" t="s">
        <v>8875</v>
      </c>
      <c r="U616" s="27" t="s">
        <v>8966</v>
      </c>
      <c r="V616" s="27" t="s">
        <v>536</v>
      </c>
      <c r="W616" s="27" t="s">
        <v>8967</v>
      </c>
      <c r="X616" s="27" t="s">
        <v>296</v>
      </c>
      <c r="Y616" s="27" t="s">
        <v>26</v>
      </c>
      <c r="Z616" s="27" t="s">
        <v>26</v>
      </c>
      <c r="AA616" s="27" t="s">
        <v>26</v>
      </c>
      <c r="AB616" s="27" t="s">
        <v>26</v>
      </c>
    </row>
    <row r="617" spans="1:28">
      <c r="A617" s="26">
        <v>45923</v>
      </c>
      <c r="B617" s="27" t="s">
        <v>13348</v>
      </c>
      <c r="C617" s="27" t="s">
        <v>13349</v>
      </c>
      <c r="D617" s="28">
        <v>1475.25</v>
      </c>
      <c r="E617" s="27" t="s">
        <v>8187</v>
      </c>
      <c r="F617" s="27" t="s">
        <v>8189</v>
      </c>
      <c r="G617" s="134" t="str">
        <f t="shared" si="9"/>
        <v>4556708</v>
      </c>
      <c r="H617" s="17" t="s">
        <v>83</v>
      </c>
      <c r="I617" s="17" t="s">
        <v>186</v>
      </c>
      <c r="J617" s="92">
        <v>45923</v>
      </c>
      <c r="K617" s="17" t="s">
        <v>14109</v>
      </c>
      <c r="L617" s="17" t="s">
        <v>14110</v>
      </c>
      <c r="M617" s="17" t="s">
        <v>186</v>
      </c>
      <c r="N617" s="27" t="s">
        <v>601</v>
      </c>
      <c r="O617" s="27" t="s">
        <v>602</v>
      </c>
      <c r="P617" s="27" t="s">
        <v>8837</v>
      </c>
      <c r="Q617" s="27" t="s">
        <v>603</v>
      </c>
      <c r="R617" s="27" t="s">
        <v>274</v>
      </c>
      <c r="S617" s="27" t="s">
        <v>8968</v>
      </c>
      <c r="T617" s="27" t="s">
        <v>8875</v>
      </c>
      <c r="U617" s="27" t="s">
        <v>8966</v>
      </c>
      <c r="V617" s="27" t="s">
        <v>536</v>
      </c>
      <c r="W617" s="27" t="s">
        <v>8967</v>
      </c>
      <c r="X617" s="27" t="s">
        <v>296</v>
      </c>
      <c r="Y617" s="27" t="s">
        <v>26</v>
      </c>
      <c r="Z617" s="27" t="s">
        <v>26</v>
      </c>
      <c r="AA617" s="27" t="s">
        <v>26</v>
      </c>
      <c r="AB617" s="27" t="s">
        <v>26</v>
      </c>
    </row>
    <row r="618" spans="1:28">
      <c r="A618" s="26">
        <v>45923</v>
      </c>
      <c r="B618" s="27" t="s">
        <v>13348</v>
      </c>
      <c r="C618" s="27" t="s">
        <v>13349</v>
      </c>
      <c r="D618" s="28">
        <v>10250</v>
      </c>
      <c r="E618" s="27" t="s">
        <v>8190</v>
      </c>
      <c r="F618" s="27" t="s">
        <v>8191</v>
      </c>
      <c r="G618" s="134" t="str">
        <f t="shared" si="9"/>
        <v>6926050</v>
      </c>
      <c r="H618" s="98" t="s">
        <v>8600</v>
      </c>
      <c r="I618" s="98" t="s">
        <v>41</v>
      </c>
      <c r="J618" s="183">
        <v>45924</v>
      </c>
      <c r="K618" s="98" t="s">
        <v>14111</v>
      </c>
      <c r="L618" s="98"/>
      <c r="M618" s="98" t="s">
        <v>41</v>
      </c>
      <c r="N618" s="27" t="s">
        <v>517</v>
      </c>
      <c r="O618" s="27" t="s">
        <v>795</v>
      </c>
      <c r="P618" s="27" t="s">
        <v>8873</v>
      </c>
      <c r="Q618" s="27" t="s">
        <v>309</v>
      </c>
      <c r="R618" s="27" t="s">
        <v>274</v>
      </c>
      <c r="S618" s="27" t="s">
        <v>8969</v>
      </c>
      <c r="T618" s="27" t="s">
        <v>8875</v>
      </c>
      <c r="U618" s="27" t="s">
        <v>8970</v>
      </c>
      <c r="V618" s="27" t="s">
        <v>667</v>
      </c>
      <c r="W618" s="27" t="s">
        <v>276</v>
      </c>
      <c r="X618" s="27" t="s">
        <v>260</v>
      </c>
      <c r="Y618" s="27" t="s">
        <v>26</v>
      </c>
      <c r="Z618" s="27" t="s">
        <v>26</v>
      </c>
      <c r="AA618" s="27" t="s">
        <v>26</v>
      </c>
      <c r="AB618" s="27" t="s">
        <v>26</v>
      </c>
    </row>
    <row r="619" spans="1:28">
      <c r="A619" s="26">
        <v>45923</v>
      </c>
      <c r="B619" s="27" t="s">
        <v>13348</v>
      </c>
      <c r="C619" s="27" t="s">
        <v>13349</v>
      </c>
      <c r="D619" s="28">
        <v>697.31</v>
      </c>
      <c r="E619" s="27" t="s">
        <v>8192</v>
      </c>
      <c r="F619" s="27" t="s">
        <v>8193</v>
      </c>
      <c r="G619" s="134" t="str">
        <f t="shared" si="9"/>
        <v>6926063</v>
      </c>
      <c r="H619" s="14" t="s">
        <v>81</v>
      </c>
      <c r="I619" s="14" t="s">
        <v>8601</v>
      </c>
      <c r="J619" s="23">
        <v>45924</v>
      </c>
      <c r="K619" s="14"/>
      <c r="L619" s="14"/>
      <c r="M619" s="14" t="s">
        <v>13353</v>
      </c>
      <c r="N619" s="27" t="s">
        <v>517</v>
      </c>
      <c r="O619" s="27" t="s">
        <v>640</v>
      </c>
      <c r="P619" s="27" t="s">
        <v>8873</v>
      </c>
      <c r="Q619" s="27" t="s">
        <v>309</v>
      </c>
      <c r="R619" s="27" t="s">
        <v>274</v>
      </c>
      <c r="S619" s="27" t="s">
        <v>8971</v>
      </c>
      <c r="T619" s="27" t="s">
        <v>8875</v>
      </c>
      <c r="U619" s="27" t="s">
        <v>8972</v>
      </c>
      <c r="V619" s="27" t="s">
        <v>519</v>
      </c>
      <c r="W619" s="27" t="s">
        <v>276</v>
      </c>
      <c r="X619" s="27" t="s">
        <v>260</v>
      </c>
      <c r="Y619" s="27" t="s">
        <v>26</v>
      </c>
      <c r="Z619" s="27" t="s">
        <v>26</v>
      </c>
      <c r="AA619" s="27" t="s">
        <v>26</v>
      </c>
      <c r="AB619" s="27" t="s">
        <v>26</v>
      </c>
    </row>
    <row r="620" spans="1:28">
      <c r="A620" s="26">
        <v>45923</v>
      </c>
      <c r="B620" s="27" t="s">
        <v>13348</v>
      </c>
      <c r="C620" s="27" t="s">
        <v>13349</v>
      </c>
      <c r="D620" s="28">
        <v>100</v>
      </c>
      <c r="E620" s="27" t="s">
        <v>8194</v>
      </c>
      <c r="F620" s="27" t="s">
        <v>8195</v>
      </c>
      <c r="G620" s="134" t="str">
        <f t="shared" si="9"/>
        <v>7700572</v>
      </c>
      <c r="H620" s="14" t="s">
        <v>69</v>
      </c>
      <c r="I620" s="14" t="s">
        <v>8602</v>
      </c>
      <c r="J620" s="23">
        <v>45926</v>
      </c>
      <c r="K620" s="14"/>
      <c r="L620" s="14"/>
      <c r="M620" s="14" t="s">
        <v>13603</v>
      </c>
      <c r="N620" s="27" t="s">
        <v>347</v>
      </c>
      <c r="O620" s="27" t="s">
        <v>348</v>
      </c>
      <c r="P620" s="27" t="s">
        <v>349</v>
      </c>
      <c r="Q620" s="27" t="s">
        <v>218</v>
      </c>
      <c r="R620" s="27" t="s">
        <v>8973</v>
      </c>
      <c r="S620" s="27" t="s">
        <v>8875</v>
      </c>
      <c r="T620" s="27" t="s">
        <v>8974</v>
      </c>
      <c r="U620" s="27" t="s">
        <v>245</v>
      </c>
      <c r="V620" s="27" t="s">
        <v>214</v>
      </c>
      <c r="W620" s="27" t="s">
        <v>296</v>
      </c>
      <c r="X620" s="27" t="s">
        <v>26</v>
      </c>
      <c r="Y620" s="27" t="s">
        <v>26</v>
      </c>
      <c r="Z620" s="27" t="s">
        <v>26</v>
      </c>
      <c r="AA620" s="27" t="s">
        <v>26</v>
      </c>
      <c r="AB620" s="27" t="s">
        <v>26</v>
      </c>
    </row>
    <row r="621" spans="1:28">
      <c r="A621" s="26">
        <v>45923</v>
      </c>
      <c r="B621" s="27" t="s">
        <v>13348</v>
      </c>
      <c r="C621" s="27" t="s">
        <v>13349</v>
      </c>
      <c r="D621" s="28">
        <v>85.05</v>
      </c>
      <c r="E621" s="27" t="s">
        <v>334</v>
      </c>
      <c r="F621" s="27" t="s">
        <v>8196</v>
      </c>
      <c r="G621" s="134" t="str">
        <f t="shared" si="9"/>
        <v>6926042</v>
      </c>
      <c r="H621" s="14" t="s">
        <v>52</v>
      </c>
      <c r="I621" s="14" t="s">
        <v>8603</v>
      </c>
      <c r="J621" s="23">
        <v>45924</v>
      </c>
      <c r="K621" s="14"/>
      <c r="L621" s="14"/>
      <c r="M621" s="14" t="s">
        <v>13363</v>
      </c>
      <c r="N621" s="27" t="s">
        <v>329</v>
      </c>
      <c r="O621" s="27" t="s">
        <v>330</v>
      </c>
      <c r="P621" s="27" t="s">
        <v>8873</v>
      </c>
      <c r="Q621" s="27" t="s">
        <v>331</v>
      </c>
      <c r="R621" s="27" t="s">
        <v>274</v>
      </c>
      <c r="S621" s="27" t="s">
        <v>8975</v>
      </c>
      <c r="T621" s="27" t="s">
        <v>8875</v>
      </c>
      <c r="U621" s="27" t="s">
        <v>335</v>
      </c>
      <c r="V621" s="27" t="s">
        <v>416</v>
      </c>
      <c r="W621" s="27" t="s">
        <v>276</v>
      </c>
      <c r="X621" s="27" t="s">
        <v>333</v>
      </c>
      <c r="Y621" s="27" t="s">
        <v>26</v>
      </c>
      <c r="Z621" s="27" t="s">
        <v>26</v>
      </c>
      <c r="AA621" s="27" t="s">
        <v>26</v>
      </c>
      <c r="AB621" s="27" t="s">
        <v>26</v>
      </c>
    </row>
    <row r="622" spans="1:28">
      <c r="A622" s="26">
        <v>45923</v>
      </c>
      <c r="B622" s="27" t="s">
        <v>13348</v>
      </c>
      <c r="C622" s="27" t="s">
        <v>13349</v>
      </c>
      <c r="D622" s="28">
        <v>75</v>
      </c>
      <c r="E622" s="27" t="s">
        <v>8197</v>
      </c>
      <c r="F622" s="27" t="s">
        <v>8198</v>
      </c>
      <c r="G622" s="134" t="str">
        <f t="shared" si="9"/>
        <v>7700573</v>
      </c>
      <c r="H622" s="14" t="s">
        <v>69</v>
      </c>
      <c r="I622" s="14" t="s">
        <v>8604</v>
      </c>
      <c r="J622" s="23">
        <v>45926</v>
      </c>
      <c r="K622" s="14"/>
      <c r="L622" s="14"/>
      <c r="M622" s="14" t="s">
        <v>13603</v>
      </c>
      <c r="N622" s="27" t="s">
        <v>347</v>
      </c>
      <c r="O622" s="27" t="s">
        <v>348</v>
      </c>
      <c r="P622" s="27" t="s">
        <v>349</v>
      </c>
      <c r="Q622" s="27" t="s">
        <v>218</v>
      </c>
      <c r="R622" s="27" t="s">
        <v>8976</v>
      </c>
      <c r="S622" s="27" t="s">
        <v>8875</v>
      </c>
      <c r="T622" s="27" t="s">
        <v>8977</v>
      </c>
      <c r="U622" s="27" t="s">
        <v>245</v>
      </c>
      <c r="V622" s="27" t="s">
        <v>214</v>
      </c>
      <c r="W622" s="27" t="s">
        <v>296</v>
      </c>
      <c r="X622" s="27" t="s">
        <v>26</v>
      </c>
      <c r="Y622" s="27" t="s">
        <v>26</v>
      </c>
      <c r="Z622" s="27" t="s">
        <v>26</v>
      </c>
      <c r="AA622" s="27" t="s">
        <v>26</v>
      </c>
      <c r="AB622" s="27" t="s">
        <v>26</v>
      </c>
    </row>
    <row r="623" spans="1:28">
      <c r="A623" s="26">
        <v>45922</v>
      </c>
      <c r="B623" s="27" t="s">
        <v>13348</v>
      </c>
      <c r="C623" s="27" t="s">
        <v>13357</v>
      </c>
      <c r="D623" s="28">
        <v>110000</v>
      </c>
      <c r="E623" s="27" t="s">
        <v>8199</v>
      </c>
      <c r="F623" s="27" t="s">
        <v>8200</v>
      </c>
      <c r="G623" s="134" t="str">
        <f t="shared" si="9"/>
        <v>9000266</v>
      </c>
      <c r="H623" s="14">
        <v>6073</v>
      </c>
      <c r="I623" s="14">
        <v>1033</v>
      </c>
      <c r="J623" s="23">
        <v>45918</v>
      </c>
      <c r="K623" s="14">
        <v>8322325</v>
      </c>
      <c r="L623" s="14"/>
      <c r="M623" s="14" t="s">
        <v>13476</v>
      </c>
      <c r="N623" s="27" t="s">
        <v>8978</v>
      </c>
      <c r="O623" s="27" t="s">
        <v>477</v>
      </c>
      <c r="P623" s="27" t="s">
        <v>8979</v>
      </c>
      <c r="Q623" s="27" t="s">
        <v>8980</v>
      </c>
      <c r="R623" s="27" t="s">
        <v>26</v>
      </c>
      <c r="S623" s="27" t="s">
        <v>26</v>
      </c>
      <c r="T623" s="27" t="s">
        <v>26</v>
      </c>
      <c r="U623" s="27" t="s">
        <v>26</v>
      </c>
      <c r="V623" s="27" t="s">
        <v>26</v>
      </c>
      <c r="W623" s="27" t="s">
        <v>26</v>
      </c>
      <c r="X623" s="27" t="s">
        <v>26</v>
      </c>
      <c r="Y623" s="27" t="s">
        <v>26</v>
      </c>
      <c r="Z623" s="27" t="s">
        <v>26</v>
      </c>
      <c r="AA623" s="27" t="s">
        <v>26</v>
      </c>
      <c r="AB623" s="27" t="s">
        <v>26</v>
      </c>
    </row>
    <row r="624" spans="1:28">
      <c r="A624" s="26">
        <v>45922</v>
      </c>
      <c r="B624" s="27" t="s">
        <v>13348</v>
      </c>
      <c r="C624" s="27" t="s">
        <v>13357</v>
      </c>
      <c r="D624" s="28">
        <v>1485</v>
      </c>
      <c r="E624" s="27" t="s">
        <v>8199</v>
      </c>
      <c r="F624" s="27" t="s">
        <v>8201</v>
      </c>
      <c r="G624" s="134" t="str">
        <f t="shared" si="9"/>
        <v>9100266</v>
      </c>
      <c r="H624" s="14" t="s">
        <v>51</v>
      </c>
      <c r="I624" s="14" t="s">
        <v>8605</v>
      </c>
      <c r="J624" s="23">
        <v>45924</v>
      </c>
      <c r="K624" s="14"/>
      <c r="L624" s="14"/>
      <c r="M624" s="14" t="s">
        <v>13575</v>
      </c>
      <c r="N624" s="27" t="s">
        <v>8978</v>
      </c>
      <c r="O624" s="27" t="s">
        <v>477</v>
      </c>
      <c r="P624" s="27" t="s">
        <v>8981</v>
      </c>
      <c r="Q624" s="27" t="s">
        <v>8980</v>
      </c>
      <c r="R624" s="27" t="s">
        <v>26</v>
      </c>
      <c r="S624" s="27" t="s">
        <v>26</v>
      </c>
      <c r="T624" s="27" t="s">
        <v>26</v>
      </c>
      <c r="U624" s="27" t="s">
        <v>26</v>
      </c>
      <c r="V624" s="27" t="s">
        <v>26</v>
      </c>
      <c r="W624" s="27" t="s">
        <v>26</v>
      </c>
      <c r="X624" s="27" t="s">
        <v>26</v>
      </c>
      <c r="Y624" s="27" t="s">
        <v>26</v>
      </c>
      <c r="Z624" s="27" t="s">
        <v>26</v>
      </c>
      <c r="AA624" s="27" t="s">
        <v>26</v>
      </c>
      <c r="AB624" s="27" t="s">
        <v>26</v>
      </c>
    </row>
    <row r="625" spans="1:28">
      <c r="A625" s="26">
        <v>45922</v>
      </c>
      <c r="B625" s="27" t="s">
        <v>13348</v>
      </c>
      <c r="C625" s="27" t="s">
        <v>13357</v>
      </c>
      <c r="D625" s="28">
        <v>395.7</v>
      </c>
      <c r="E625" s="27" t="s">
        <v>8199</v>
      </c>
      <c r="F625" s="27" t="s">
        <v>8202</v>
      </c>
      <c r="G625" s="134" t="str">
        <f t="shared" si="9"/>
        <v>8800266</v>
      </c>
      <c r="H625" s="29">
        <v>6035</v>
      </c>
      <c r="I625" s="29">
        <v>17529</v>
      </c>
      <c r="J625" s="58">
        <v>46050</v>
      </c>
      <c r="K625" s="14"/>
      <c r="L625" s="164" t="s">
        <v>20086</v>
      </c>
      <c r="M625" s="14" t="s">
        <v>13669</v>
      </c>
      <c r="N625" s="27" t="s">
        <v>8978</v>
      </c>
      <c r="O625" s="27" t="s">
        <v>477</v>
      </c>
      <c r="P625" s="27" t="s">
        <v>8982</v>
      </c>
      <c r="Q625" s="27" t="s">
        <v>8980</v>
      </c>
      <c r="R625" s="27" t="s">
        <v>26</v>
      </c>
      <c r="S625" s="27" t="s">
        <v>26</v>
      </c>
      <c r="T625" s="27" t="s">
        <v>26</v>
      </c>
      <c r="U625" s="27" t="s">
        <v>26</v>
      </c>
      <c r="V625" s="27" t="s">
        <v>26</v>
      </c>
      <c r="W625" s="27" t="s">
        <v>26</v>
      </c>
      <c r="X625" s="27" t="s">
        <v>26</v>
      </c>
      <c r="Y625" s="27" t="s">
        <v>26</v>
      </c>
      <c r="Z625" s="27" t="s">
        <v>26</v>
      </c>
      <c r="AA625" s="27" t="s">
        <v>26</v>
      </c>
      <c r="AB625" s="27" t="s">
        <v>26</v>
      </c>
    </row>
    <row r="626" spans="1:28">
      <c r="A626" s="26">
        <v>45922</v>
      </c>
      <c r="B626" s="27" t="s">
        <v>13348</v>
      </c>
      <c r="C626" s="27" t="s">
        <v>13357</v>
      </c>
      <c r="D626" s="28">
        <v>135.72</v>
      </c>
      <c r="E626" s="27" t="s">
        <v>8199</v>
      </c>
      <c r="F626" s="27" t="s">
        <v>8203</v>
      </c>
      <c r="G626" s="134" t="str">
        <f t="shared" si="9"/>
        <v>8900266</v>
      </c>
      <c r="H626" s="14" t="s">
        <v>77</v>
      </c>
      <c r="I626" s="14" t="s">
        <v>8606</v>
      </c>
      <c r="J626" s="23">
        <v>45924</v>
      </c>
      <c r="K626" s="14"/>
      <c r="L626" s="14"/>
      <c r="M626" s="14" t="s">
        <v>13364</v>
      </c>
      <c r="N626" s="27" t="s">
        <v>8978</v>
      </c>
      <c r="O626" s="27" t="s">
        <v>477</v>
      </c>
      <c r="P626" s="27" t="s">
        <v>8983</v>
      </c>
      <c r="Q626" s="27" t="s">
        <v>8980</v>
      </c>
      <c r="R626" s="27" t="s">
        <v>26</v>
      </c>
      <c r="S626" s="27" t="s">
        <v>26</v>
      </c>
      <c r="T626" s="27" t="s">
        <v>26</v>
      </c>
      <c r="U626" s="27" t="s">
        <v>26</v>
      </c>
      <c r="V626" s="27" t="s">
        <v>26</v>
      </c>
      <c r="W626" s="27" t="s">
        <v>26</v>
      </c>
      <c r="X626" s="27" t="s">
        <v>26</v>
      </c>
      <c r="Y626" s="27" t="s">
        <v>26</v>
      </c>
      <c r="Z626" s="27" t="s">
        <v>26</v>
      </c>
      <c r="AA626" s="27" t="s">
        <v>26</v>
      </c>
      <c r="AB626" s="27" t="s">
        <v>26</v>
      </c>
    </row>
    <row r="627" spans="1:28">
      <c r="A627" s="26">
        <v>45924</v>
      </c>
      <c r="B627" s="27" t="s">
        <v>13348</v>
      </c>
      <c r="C627" s="27" t="s">
        <v>13349</v>
      </c>
      <c r="D627" s="28">
        <v>1195230.68</v>
      </c>
      <c r="E627" s="27" t="s">
        <v>8204</v>
      </c>
      <c r="F627" s="27" t="s">
        <v>8205</v>
      </c>
      <c r="G627" s="134" t="str">
        <f t="shared" si="9"/>
        <v>9601852</v>
      </c>
      <c r="H627" s="17" t="s">
        <v>8600</v>
      </c>
      <c r="I627" s="17" t="s">
        <v>186</v>
      </c>
      <c r="J627" s="92">
        <v>45930</v>
      </c>
      <c r="K627" s="17" t="s">
        <v>14112</v>
      </c>
      <c r="L627" s="17" t="s">
        <v>14113</v>
      </c>
      <c r="M627" s="17" t="s">
        <v>186</v>
      </c>
      <c r="N627" s="27" t="s">
        <v>4390</v>
      </c>
      <c r="O627" s="27" t="s">
        <v>4391</v>
      </c>
      <c r="P627" s="27" t="s">
        <v>8984</v>
      </c>
      <c r="Q627" s="27" t="s">
        <v>309</v>
      </c>
      <c r="R627" s="27" t="s">
        <v>274</v>
      </c>
      <c r="S627" s="27" t="s">
        <v>8985</v>
      </c>
      <c r="T627" s="27" t="s">
        <v>8986</v>
      </c>
      <c r="U627" s="27" t="s">
        <v>8987</v>
      </c>
      <c r="V627" s="27" t="s">
        <v>535</v>
      </c>
      <c r="W627" s="27" t="s">
        <v>276</v>
      </c>
      <c r="X627" s="27" t="s">
        <v>260</v>
      </c>
      <c r="Y627" s="27" t="s">
        <v>26</v>
      </c>
      <c r="Z627" s="27" t="s">
        <v>26</v>
      </c>
      <c r="AA627" s="27" t="s">
        <v>26</v>
      </c>
      <c r="AB627" s="27" t="s">
        <v>26</v>
      </c>
    </row>
    <row r="628" spans="1:28">
      <c r="A628" s="26">
        <v>45924</v>
      </c>
      <c r="B628" s="27" t="s">
        <v>13348</v>
      </c>
      <c r="C628" s="27" t="s">
        <v>13349</v>
      </c>
      <c r="D628" s="28">
        <v>211327.77</v>
      </c>
      <c r="E628" s="27" t="s">
        <v>26</v>
      </c>
      <c r="F628" s="27" t="s">
        <v>8206</v>
      </c>
      <c r="G628" s="134" t="str">
        <f t="shared" si="9"/>
        <v>9601912</v>
      </c>
      <c r="H628" s="14" t="s">
        <v>60</v>
      </c>
      <c r="I628" s="14" t="s">
        <v>8607</v>
      </c>
      <c r="J628" s="23">
        <v>45930</v>
      </c>
      <c r="K628" s="14"/>
      <c r="L628" s="14"/>
      <c r="M628" s="14" t="s">
        <v>13364</v>
      </c>
      <c r="N628" s="27" t="s">
        <v>372</v>
      </c>
      <c r="O628" s="27" t="s">
        <v>373</v>
      </c>
      <c r="P628" s="27" t="s">
        <v>8984</v>
      </c>
      <c r="Q628" s="27" t="s">
        <v>374</v>
      </c>
      <c r="R628" s="27" t="s">
        <v>274</v>
      </c>
      <c r="S628" s="27" t="s">
        <v>8988</v>
      </c>
      <c r="T628" s="27" t="s">
        <v>8986</v>
      </c>
      <c r="U628" s="27" t="s">
        <v>416</v>
      </c>
      <c r="V628" s="27" t="s">
        <v>376</v>
      </c>
      <c r="W628" s="27" t="s">
        <v>276</v>
      </c>
      <c r="X628" s="27" t="s">
        <v>296</v>
      </c>
      <c r="Y628" s="27" t="s">
        <v>26</v>
      </c>
      <c r="Z628" s="27" t="s">
        <v>26</v>
      </c>
      <c r="AA628" s="27" t="s">
        <v>26</v>
      </c>
      <c r="AB628" s="27" t="s">
        <v>26</v>
      </c>
    </row>
    <row r="629" spans="1:28">
      <c r="A629" s="26">
        <v>45924</v>
      </c>
      <c r="B629" s="27" t="s">
        <v>13348</v>
      </c>
      <c r="C629" s="27" t="s">
        <v>13349</v>
      </c>
      <c r="D629" s="28">
        <v>119322.72</v>
      </c>
      <c r="E629" s="27" t="s">
        <v>8207</v>
      </c>
      <c r="F629" s="27" t="s">
        <v>8208</v>
      </c>
      <c r="G629" s="134" t="str">
        <f t="shared" si="9"/>
        <v>9601861</v>
      </c>
      <c r="H629" s="17" t="s">
        <v>8600</v>
      </c>
      <c r="I629" s="17" t="s">
        <v>186</v>
      </c>
      <c r="J629" s="92">
        <v>45930</v>
      </c>
      <c r="K629" s="17" t="s">
        <v>14114</v>
      </c>
      <c r="L629" s="17" t="s">
        <v>14115</v>
      </c>
      <c r="M629" s="17" t="s">
        <v>186</v>
      </c>
      <c r="N629" s="27" t="s">
        <v>4390</v>
      </c>
      <c r="O629" s="27" t="s">
        <v>4391</v>
      </c>
      <c r="P629" s="27" t="s">
        <v>8984</v>
      </c>
      <c r="Q629" s="27" t="s">
        <v>309</v>
      </c>
      <c r="R629" s="27" t="s">
        <v>274</v>
      </c>
      <c r="S629" s="27" t="s">
        <v>8989</v>
      </c>
      <c r="T629" s="27" t="s">
        <v>8986</v>
      </c>
      <c r="U629" s="27" t="s">
        <v>8990</v>
      </c>
      <c r="V629" s="27" t="s">
        <v>535</v>
      </c>
      <c r="W629" s="27" t="s">
        <v>276</v>
      </c>
      <c r="X629" s="27" t="s">
        <v>260</v>
      </c>
      <c r="Y629" s="27" t="s">
        <v>26</v>
      </c>
      <c r="Z629" s="27" t="s">
        <v>26</v>
      </c>
      <c r="AA629" s="27" t="s">
        <v>26</v>
      </c>
      <c r="AB629" s="27" t="s">
        <v>26</v>
      </c>
    </row>
    <row r="630" spans="1:28">
      <c r="A630" s="26">
        <v>45924</v>
      </c>
      <c r="B630" s="27" t="s">
        <v>13348</v>
      </c>
      <c r="C630" s="27" t="s">
        <v>13349</v>
      </c>
      <c r="D630" s="28">
        <v>55086.9</v>
      </c>
      <c r="E630" s="27" t="s">
        <v>8209</v>
      </c>
      <c r="F630" s="27" t="s">
        <v>8210</v>
      </c>
      <c r="G630" s="134" t="str">
        <f t="shared" si="9"/>
        <v>9601870</v>
      </c>
      <c r="H630" s="17" t="s">
        <v>8600</v>
      </c>
      <c r="I630" s="17" t="s">
        <v>186</v>
      </c>
      <c r="J630" s="92">
        <v>45930</v>
      </c>
      <c r="K630" s="17" t="s">
        <v>14116</v>
      </c>
      <c r="L630" s="17" t="s">
        <v>14117</v>
      </c>
      <c r="M630" s="17" t="s">
        <v>186</v>
      </c>
      <c r="N630" s="27" t="s">
        <v>4390</v>
      </c>
      <c r="O630" s="27" t="s">
        <v>4391</v>
      </c>
      <c r="P630" s="27" t="s">
        <v>8984</v>
      </c>
      <c r="Q630" s="27" t="s">
        <v>309</v>
      </c>
      <c r="R630" s="27" t="s">
        <v>274</v>
      </c>
      <c r="S630" s="27" t="s">
        <v>8991</v>
      </c>
      <c r="T630" s="27" t="s">
        <v>8986</v>
      </c>
      <c r="U630" s="27" t="s">
        <v>8992</v>
      </c>
      <c r="V630" s="27" t="s">
        <v>535</v>
      </c>
      <c r="W630" s="27" t="s">
        <v>276</v>
      </c>
      <c r="X630" s="27" t="s">
        <v>260</v>
      </c>
      <c r="Y630" s="27" t="s">
        <v>26</v>
      </c>
      <c r="Z630" s="27" t="s">
        <v>26</v>
      </c>
      <c r="AA630" s="27" t="s">
        <v>26</v>
      </c>
      <c r="AB630" s="27" t="s">
        <v>26</v>
      </c>
    </row>
    <row r="631" spans="1:28">
      <c r="A631" s="26">
        <v>45924</v>
      </c>
      <c r="B631" s="27" t="s">
        <v>13348</v>
      </c>
      <c r="C631" s="27" t="s">
        <v>13349</v>
      </c>
      <c r="D631" s="28">
        <v>37651.980000000003</v>
      </c>
      <c r="E631" s="27" t="s">
        <v>8211</v>
      </c>
      <c r="F631" s="27" t="s">
        <v>8212</v>
      </c>
      <c r="G631" s="134" t="str">
        <f t="shared" si="9"/>
        <v>9601879</v>
      </c>
      <c r="H631" s="17" t="s">
        <v>8600</v>
      </c>
      <c r="I631" s="17" t="s">
        <v>186</v>
      </c>
      <c r="J631" s="92">
        <v>45930</v>
      </c>
      <c r="K631" s="17" t="s">
        <v>14118</v>
      </c>
      <c r="L631" s="17" t="s">
        <v>14119</v>
      </c>
      <c r="M631" s="17" t="s">
        <v>186</v>
      </c>
      <c r="N631" s="27" t="s">
        <v>4390</v>
      </c>
      <c r="O631" s="27" t="s">
        <v>4391</v>
      </c>
      <c r="P631" s="27" t="s">
        <v>8984</v>
      </c>
      <c r="Q631" s="27" t="s">
        <v>309</v>
      </c>
      <c r="R631" s="27" t="s">
        <v>274</v>
      </c>
      <c r="S631" s="27" t="s">
        <v>8993</v>
      </c>
      <c r="T631" s="27" t="s">
        <v>8986</v>
      </c>
      <c r="U631" s="27" t="s">
        <v>8994</v>
      </c>
      <c r="V631" s="27" t="s">
        <v>535</v>
      </c>
      <c r="W631" s="27" t="s">
        <v>276</v>
      </c>
      <c r="X631" s="27" t="s">
        <v>260</v>
      </c>
      <c r="Y631" s="27" t="s">
        <v>26</v>
      </c>
      <c r="Z631" s="27" t="s">
        <v>26</v>
      </c>
      <c r="AA631" s="27" t="s">
        <v>26</v>
      </c>
      <c r="AB631" s="27" t="s">
        <v>26</v>
      </c>
    </row>
    <row r="632" spans="1:28">
      <c r="A632" s="26">
        <v>45924</v>
      </c>
      <c r="B632" s="27" t="s">
        <v>13348</v>
      </c>
      <c r="C632" s="27" t="s">
        <v>13349</v>
      </c>
      <c r="D632" s="28">
        <v>29745.55</v>
      </c>
      <c r="E632" s="27" t="s">
        <v>8213</v>
      </c>
      <c r="F632" s="27" t="s">
        <v>8214</v>
      </c>
      <c r="G632" s="134" t="str">
        <f t="shared" si="9"/>
        <v>9951810</v>
      </c>
      <c r="H632" s="17" t="s">
        <v>8600</v>
      </c>
      <c r="I632" s="17" t="s">
        <v>186</v>
      </c>
      <c r="J632" s="92">
        <v>45930</v>
      </c>
      <c r="K632" s="17" t="s">
        <v>14120</v>
      </c>
      <c r="L632" s="17" t="s">
        <v>14121</v>
      </c>
      <c r="M632" s="17" t="s">
        <v>186</v>
      </c>
      <c r="N632" s="27" t="s">
        <v>524</v>
      </c>
      <c r="O632" s="27" t="s">
        <v>442</v>
      </c>
      <c r="P632" s="27" t="s">
        <v>8984</v>
      </c>
      <c r="Q632" s="27" t="s">
        <v>258</v>
      </c>
      <c r="R632" s="27" t="s">
        <v>218</v>
      </c>
      <c r="S632" s="27" t="s">
        <v>8995</v>
      </c>
      <c r="T632" s="27" t="s">
        <v>8986</v>
      </c>
      <c r="U632" s="27" t="s">
        <v>8996</v>
      </c>
      <c r="V632" s="27" t="s">
        <v>516</v>
      </c>
      <c r="W632" s="27" t="s">
        <v>214</v>
      </c>
      <c r="X632" s="27" t="s">
        <v>215</v>
      </c>
      <c r="Y632" s="27" t="s">
        <v>26</v>
      </c>
      <c r="Z632" s="27" t="s">
        <v>26</v>
      </c>
      <c r="AA632" s="27" t="s">
        <v>26</v>
      </c>
      <c r="AB632" s="27" t="s">
        <v>26</v>
      </c>
    </row>
    <row r="633" spans="1:28">
      <c r="A633" s="26">
        <v>45924</v>
      </c>
      <c r="B633" s="27" t="s">
        <v>13348</v>
      </c>
      <c r="C633" s="27" t="s">
        <v>13349</v>
      </c>
      <c r="D633" s="28">
        <v>29000</v>
      </c>
      <c r="E633" s="27" t="s">
        <v>351</v>
      </c>
      <c r="F633" s="27" t="s">
        <v>8215</v>
      </c>
      <c r="G633" s="134" t="str">
        <f t="shared" si="9"/>
        <v>9951816</v>
      </c>
      <c r="H633" s="14" t="s">
        <v>57</v>
      </c>
      <c r="I633" s="14" t="s">
        <v>8608</v>
      </c>
      <c r="J633" s="23">
        <v>45924</v>
      </c>
      <c r="K633" s="14"/>
      <c r="L633" s="14"/>
      <c r="M633" s="14" t="s">
        <v>13370</v>
      </c>
      <c r="N633" s="27" t="s">
        <v>352</v>
      </c>
      <c r="O633" s="27" t="s">
        <v>353</v>
      </c>
      <c r="P633" s="27" t="s">
        <v>354</v>
      </c>
      <c r="Q633" s="27" t="s">
        <v>218</v>
      </c>
      <c r="R633" s="27" t="s">
        <v>8997</v>
      </c>
      <c r="S633" s="27" t="s">
        <v>8986</v>
      </c>
      <c r="T633" s="27" t="s">
        <v>355</v>
      </c>
      <c r="U633" s="27" t="s">
        <v>217</v>
      </c>
      <c r="V633" s="27" t="s">
        <v>214</v>
      </c>
      <c r="W633" s="27" t="s">
        <v>252</v>
      </c>
      <c r="X633" s="27" t="s">
        <v>26</v>
      </c>
      <c r="Y633" s="27" t="s">
        <v>26</v>
      </c>
      <c r="Z633" s="27" t="s">
        <v>26</v>
      </c>
      <c r="AA633" s="27" t="s">
        <v>26</v>
      </c>
      <c r="AB633" s="27" t="s">
        <v>26</v>
      </c>
    </row>
    <row r="634" spans="1:28">
      <c r="A634" s="26">
        <v>45924</v>
      </c>
      <c r="B634" s="27" t="s">
        <v>13348</v>
      </c>
      <c r="C634" s="27" t="s">
        <v>13349</v>
      </c>
      <c r="D634" s="28">
        <v>24689.59</v>
      </c>
      <c r="E634" s="27" t="s">
        <v>26</v>
      </c>
      <c r="F634" s="27" t="s">
        <v>8216</v>
      </c>
      <c r="G634" s="134" t="str">
        <f t="shared" si="9"/>
        <v>9601906</v>
      </c>
      <c r="H634" s="14" t="s">
        <v>55</v>
      </c>
      <c r="I634" s="14" t="s">
        <v>8609</v>
      </c>
      <c r="J634" s="23">
        <v>45930</v>
      </c>
      <c r="K634" s="14"/>
      <c r="L634" s="14"/>
      <c r="M634" s="14" t="s">
        <v>13374</v>
      </c>
      <c r="N634" s="27" t="s">
        <v>372</v>
      </c>
      <c r="O634" s="27" t="s">
        <v>373</v>
      </c>
      <c r="P634" s="27" t="s">
        <v>8984</v>
      </c>
      <c r="Q634" s="27" t="s">
        <v>374</v>
      </c>
      <c r="R634" s="27" t="s">
        <v>274</v>
      </c>
      <c r="S634" s="27" t="s">
        <v>8998</v>
      </c>
      <c r="T634" s="27" t="s">
        <v>8986</v>
      </c>
      <c r="U634" s="27" t="s">
        <v>375</v>
      </c>
      <c r="V634" s="27" t="s">
        <v>376</v>
      </c>
      <c r="W634" s="27" t="s">
        <v>276</v>
      </c>
      <c r="X634" s="27" t="s">
        <v>296</v>
      </c>
      <c r="Y634" s="27" t="s">
        <v>26</v>
      </c>
      <c r="Z634" s="27" t="s">
        <v>26</v>
      </c>
      <c r="AA634" s="27" t="s">
        <v>26</v>
      </c>
      <c r="AB634" s="27" t="s">
        <v>26</v>
      </c>
    </row>
    <row r="635" spans="1:28">
      <c r="A635" s="26">
        <v>45924</v>
      </c>
      <c r="B635" s="27" t="s">
        <v>13348</v>
      </c>
      <c r="C635" s="27" t="s">
        <v>13349</v>
      </c>
      <c r="D635" s="28">
        <v>13250</v>
      </c>
      <c r="E635" s="27" t="s">
        <v>8217</v>
      </c>
      <c r="F635" s="27" t="s">
        <v>8218</v>
      </c>
      <c r="G635" s="134" t="str">
        <f t="shared" si="9"/>
        <v>9601888</v>
      </c>
      <c r="H635" s="14" t="s">
        <v>86</v>
      </c>
      <c r="I635" s="14" t="s">
        <v>8610</v>
      </c>
      <c r="J635" s="23">
        <v>45924</v>
      </c>
      <c r="K635" s="14"/>
      <c r="L635" s="14" t="s">
        <v>14122</v>
      </c>
      <c r="M635" s="14" t="s">
        <v>13380</v>
      </c>
      <c r="N635" s="27" t="s">
        <v>4390</v>
      </c>
      <c r="O635" s="27" t="s">
        <v>4391</v>
      </c>
      <c r="P635" s="27" t="s">
        <v>8984</v>
      </c>
      <c r="Q635" s="27" t="s">
        <v>309</v>
      </c>
      <c r="R635" s="27" t="s">
        <v>274</v>
      </c>
      <c r="S635" s="27" t="s">
        <v>8999</v>
      </c>
      <c r="T635" s="27" t="s">
        <v>8986</v>
      </c>
      <c r="U635" s="27" t="s">
        <v>9000</v>
      </c>
      <c r="V635" s="27" t="s">
        <v>535</v>
      </c>
      <c r="W635" s="27" t="s">
        <v>276</v>
      </c>
      <c r="X635" s="27" t="s">
        <v>260</v>
      </c>
      <c r="Y635" s="27" t="s">
        <v>26</v>
      </c>
      <c r="Z635" s="27" t="s">
        <v>26</v>
      </c>
      <c r="AA635" s="27" t="s">
        <v>26</v>
      </c>
      <c r="AB635" s="27" t="s">
        <v>26</v>
      </c>
    </row>
    <row r="636" spans="1:28">
      <c r="A636" s="26">
        <v>45924</v>
      </c>
      <c r="B636" s="27" t="s">
        <v>13348</v>
      </c>
      <c r="C636" s="27" t="s">
        <v>13349</v>
      </c>
      <c r="D636" s="28">
        <v>8672.16</v>
      </c>
      <c r="E636" s="27" t="s">
        <v>26</v>
      </c>
      <c r="F636" s="27" t="s">
        <v>8219</v>
      </c>
      <c r="G636" s="134" t="str">
        <f t="shared" si="9"/>
        <v>9601900</v>
      </c>
      <c r="H636" s="14" t="s">
        <v>96</v>
      </c>
      <c r="I636" s="14" t="s">
        <v>8611</v>
      </c>
      <c r="J636" s="23">
        <v>45925</v>
      </c>
      <c r="K636" s="14"/>
      <c r="L636" s="14"/>
      <c r="M636" s="14" t="s">
        <v>13364</v>
      </c>
      <c r="N636" s="27" t="s">
        <v>372</v>
      </c>
      <c r="O636" s="27" t="s">
        <v>373</v>
      </c>
      <c r="P636" s="27" t="s">
        <v>8984</v>
      </c>
      <c r="Q636" s="27" t="s">
        <v>374</v>
      </c>
      <c r="R636" s="27" t="s">
        <v>274</v>
      </c>
      <c r="S636" s="27" t="s">
        <v>9001</v>
      </c>
      <c r="T636" s="27" t="s">
        <v>8986</v>
      </c>
      <c r="U636" s="27" t="s">
        <v>375</v>
      </c>
      <c r="V636" s="27" t="s">
        <v>376</v>
      </c>
      <c r="W636" s="27" t="s">
        <v>276</v>
      </c>
      <c r="X636" s="27" t="s">
        <v>296</v>
      </c>
      <c r="Y636" s="27" t="s">
        <v>26</v>
      </c>
      <c r="Z636" s="27" t="s">
        <v>26</v>
      </c>
      <c r="AA636" s="27" t="s">
        <v>26</v>
      </c>
      <c r="AB636" s="27" t="s">
        <v>26</v>
      </c>
    </row>
    <row r="637" spans="1:28">
      <c r="A637" s="26">
        <v>45924</v>
      </c>
      <c r="B637" s="27" t="s">
        <v>13348</v>
      </c>
      <c r="C637" s="27" t="s">
        <v>13349</v>
      </c>
      <c r="D637" s="28">
        <v>2469.36</v>
      </c>
      <c r="E637" s="27" t="s">
        <v>8220</v>
      </c>
      <c r="F637" s="27" t="s">
        <v>8221</v>
      </c>
      <c r="G637" s="134" t="str">
        <f t="shared" si="9"/>
        <v>9601834</v>
      </c>
      <c r="H637" s="17" t="s">
        <v>8600</v>
      </c>
      <c r="I637" s="17" t="s">
        <v>186</v>
      </c>
      <c r="J637" s="92">
        <v>45930</v>
      </c>
      <c r="K637" s="17" t="s">
        <v>14123</v>
      </c>
      <c r="L637" s="17" t="s">
        <v>14124</v>
      </c>
      <c r="M637" s="17" t="s">
        <v>186</v>
      </c>
      <c r="N637" s="27" t="s">
        <v>4390</v>
      </c>
      <c r="O637" s="27" t="s">
        <v>4391</v>
      </c>
      <c r="P637" s="27" t="s">
        <v>8984</v>
      </c>
      <c r="Q637" s="27" t="s">
        <v>309</v>
      </c>
      <c r="R637" s="27" t="s">
        <v>274</v>
      </c>
      <c r="S637" s="27" t="s">
        <v>9002</v>
      </c>
      <c r="T637" s="27" t="s">
        <v>8986</v>
      </c>
      <c r="U637" s="27" t="s">
        <v>9003</v>
      </c>
      <c r="V637" s="27" t="s">
        <v>535</v>
      </c>
      <c r="W637" s="27" t="s">
        <v>276</v>
      </c>
      <c r="X637" s="27" t="s">
        <v>260</v>
      </c>
      <c r="Y637" s="27" t="s">
        <v>26</v>
      </c>
      <c r="Z637" s="27" t="s">
        <v>26</v>
      </c>
      <c r="AA637" s="27" t="s">
        <v>26</v>
      </c>
      <c r="AB637" s="27" t="s">
        <v>26</v>
      </c>
    </row>
    <row r="638" spans="1:28">
      <c r="A638" s="26">
        <v>45924</v>
      </c>
      <c r="B638" s="27" t="s">
        <v>13348</v>
      </c>
      <c r="C638" s="27" t="s">
        <v>13349</v>
      </c>
      <c r="D638" s="28">
        <v>2071.8000000000002</v>
      </c>
      <c r="E638" s="27" t="s">
        <v>8222</v>
      </c>
      <c r="F638" s="27" t="s">
        <v>8223</v>
      </c>
      <c r="G638" s="134" t="str">
        <f t="shared" si="9"/>
        <v>9601825</v>
      </c>
      <c r="H638" s="14" t="s">
        <v>60</v>
      </c>
      <c r="I638" s="14" t="s">
        <v>8612</v>
      </c>
      <c r="J638" s="23">
        <v>45924</v>
      </c>
      <c r="K638" s="14"/>
      <c r="L638" s="14" t="s">
        <v>14125</v>
      </c>
      <c r="M638" s="14" t="s">
        <v>13364</v>
      </c>
      <c r="N638" s="27" t="s">
        <v>4390</v>
      </c>
      <c r="O638" s="27" t="s">
        <v>4391</v>
      </c>
      <c r="P638" s="27" t="s">
        <v>8984</v>
      </c>
      <c r="Q638" s="27" t="s">
        <v>309</v>
      </c>
      <c r="R638" s="27" t="s">
        <v>274</v>
      </c>
      <c r="S638" s="27" t="s">
        <v>9004</v>
      </c>
      <c r="T638" s="27" t="s">
        <v>8986</v>
      </c>
      <c r="U638" s="27" t="s">
        <v>9005</v>
      </c>
      <c r="V638" s="27" t="s">
        <v>535</v>
      </c>
      <c r="W638" s="27" t="s">
        <v>276</v>
      </c>
      <c r="X638" s="27" t="s">
        <v>260</v>
      </c>
      <c r="Y638" s="27" t="s">
        <v>26</v>
      </c>
      <c r="Z638" s="27" t="s">
        <v>26</v>
      </c>
      <c r="AA638" s="27" t="s">
        <v>26</v>
      </c>
      <c r="AB638" s="27" t="s">
        <v>26</v>
      </c>
    </row>
    <row r="639" spans="1:28">
      <c r="A639" s="26">
        <v>45924</v>
      </c>
      <c r="B639" s="27" t="s">
        <v>13348</v>
      </c>
      <c r="C639" s="27" t="s">
        <v>13349</v>
      </c>
      <c r="D639" s="28">
        <v>1245.8</v>
      </c>
      <c r="E639" s="27" t="s">
        <v>431</v>
      </c>
      <c r="F639" s="27" t="s">
        <v>8224</v>
      </c>
      <c r="G639" s="134" t="str">
        <f t="shared" si="9"/>
        <v>9951814</v>
      </c>
      <c r="H639" s="14" t="s">
        <v>80</v>
      </c>
      <c r="I639" s="14" t="s">
        <v>8613</v>
      </c>
      <c r="J639" s="23">
        <v>7</v>
      </c>
      <c r="K639" s="14"/>
      <c r="L639" s="14"/>
      <c r="M639" s="14" t="s">
        <v>824</v>
      </c>
      <c r="N639" s="27" t="s">
        <v>432</v>
      </c>
      <c r="O639" s="27" t="s">
        <v>433</v>
      </c>
      <c r="P639" s="27" t="s">
        <v>434</v>
      </c>
      <c r="Q639" s="27" t="s">
        <v>218</v>
      </c>
      <c r="R639" s="27" t="s">
        <v>9006</v>
      </c>
      <c r="S639" s="27" t="s">
        <v>8986</v>
      </c>
      <c r="T639" s="27" t="s">
        <v>435</v>
      </c>
      <c r="U639" s="27" t="s">
        <v>217</v>
      </c>
      <c r="V639" s="27" t="s">
        <v>214</v>
      </c>
      <c r="W639" s="27" t="s">
        <v>436</v>
      </c>
      <c r="X639" s="27" t="s">
        <v>26</v>
      </c>
      <c r="Y639" s="27" t="s">
        <v>26</v>
      </c>
      <c r="Z639" s="27" t="s">
        <v>26</v>
      </c>
      <c r="AA639" s="27" t="s">
        <v>26</v>
      </c>
      <c r="AB639" s="27" t="s">
        <v>26</v>
      </c>
    </row>
    <row r="640" spans="1:28">
      <c r="A640" s="26">
        <v>45924</v>
      </c>
      <c r="B640" s="27" t="s">
        <v>13348</v>
      </c>
      <c r="C640" s="27" t="s">
        <v>13349</v>
      </c>
      <c r="D640" s="28">
        <v>614.28</v>
      </c>
      <c r="E640" s="27" t="s">
        <v>8225</v>
      </c>
      <c r="F640" s="27" t="s">
        <v>8226</v>
      </c>
      <c r="G640" s="134" t="str">
        <f t="shared" si="9"/>
        <v>9601843</v>
      </c>
      <c r="H640" s="14" t="s">
        <v>49</v>
      </c>
      <c r="I640" s="14" t="s">
        <v>4221</v>
      </c>
      <c r="J640" s="23">
        <v>45924</v>
      </c>
      <c r="K640" s="14"/>
      <c r="L640" s="14" t="s">
        <v>14126</v>
      </c>
      <c r="M640" s="169" t="s">
        <v>13360</v>
      </c>
      <c r="N640" s="27" t="s">
        <v>4390</v>
      </c>
      <c r="O640" s="27" t="s">
        <v>4391</v>
      </c>
      <c r="P640" s="27" t="s">
        <v>8984</v>
      </c>
      <c r="Q640" s="27" t="s">
        <v>309</v>
      </c>
      <c r="R640" s="27" t="s">
        <v>274</v>
      </c>
      <c r="S640" s="27" t="s">
        <v>9007</v>
      </c>
      <c r="T640" s="27" t="s">
        <v>8986</v>
      </c>
      <c r="U640" s="27" t="s">
        <v>9008</v>
      </c>
      <c r="V640" s="27" t="s">
        <v>535</v>
      </c>
      <c r="W640" s="27" t="s">
        <v>276</v>
      </c>
      <c r="X640" s="27" t="s">
        <v>260</v>
      </c>
      <c r="Y640" s="27" t="s">
        <v>26</v>
      </c>
      <c r="Z640" s="27" t="s">
        <v>26</v>
      </c>
      <c r="AA640" s="27" t="s">
        <v>26</v>
      </c>
      <c r="AB640" s="27" t="s">
        <v>26</v>
      </c>
    </row>
    <row r="641" spans="1:28">
      <c r="A641" s="26">
        <v>45924</v>
      </c>
      <c r="B641" s="27" t="s">
        <v>13348</v>
      </c>
      <c r="C641" s="27" t="s">
        <v>13349</v>
      </c>
      <c r="D641" s="28">
        <v>192.76</v>
      </c>
      <c r="E641" s="27" t="s">
        <v>289</v>
      </c>
      <c r="F641" s="27" t="s">
        <v>8227</v>
      </c>
      <c r="G641" s="134" t="str">
        <f t="shared" si="9"/>
        <v>9951812</v>
      </c>
      <c r="H641" s="14" t="s">
        <v>59</v>
      </c>
      <c r="I641" s="14" t="s">
        <v>8614</v>
      </c>
      <c r="J641" s="23">
        <v>45924</v>
      </c>
      <c r="K641" s="14"/>
      <c r="L641" s="14"/>
      <c r="M641" s="14" t="s">
        <v>13352</v>
      </c>
      <c r="N641" s="27" t="s">
        <v>290</v>
      </c>
      <c r="O641" s="27" t="s">
        <v>291</v>
      </c>
      <c r="P641" s="27" t="s">
        <v>8873</v>
      </c>
      <c r="Q641" s="27" t="s">
        <v>292</v>
      </c>
      <c r="R641" s="27" t="s">
        <v>218</v>
      </c>
      <c r="S641" s="27" t="s">
        <v>9009</v>
      </c>
      <c r="T641" s="27" t="s">
        <v>8986</v>
      </c>
      <c r="U641" s="27" t="s">
        <v>293</v>
      </c>
      <c r="V641" s="27" t="s">
        <v>294</v>
      </c>
      <c r="W641" s="27" t="s">
        <v>295</v>
      </c>
      <c r="X641" s="27" t="s">
        <v>214</v>
      </c>
      <c r="Y641" s="27" t="s">
        <v>296</v>
      </c>
      <c r="Z641" s="27" t="s">
        <v>26</v>
      </c>
      <c r="AA641" s="27" t="s">
        <v>26</v>
      </c>
      <c r="AB641" s="27" t="s">
        <v>26</v>
      </c>
    </row>
    <row r="642" spans="1:28">
      <c r="A642" s="26">
        <v>45924</v>
      </c>
      <c r="B642" s="27" t="s">
        <v>13348</v>
      </c>
      <c r="C642" s="27" t="s">
        <v>13349</v>
      </c>
      <c r="D642" s="28">
        <v>10</v>
      </c>
      <c r="E642" s="27" t="s">
        <v>8228</v>
      </c>
      <c r="F642" s="27" t="s">
        <v>8229</v>
      </c>
      <c r="G642" s="134" t="str">
        <f t="shared" si="9"/>
        <v>9601898</v>
      </c>
      <c r="H642" s="14">
        <v>6035</v>
      </c>
      <c r="I642" s="14">
        <v>17194</v>
      </c>
      <c r="J642" s="23">
        <v>45973</v>
      </c>
      <c r="K642" s="14"/>
      <c r="L642" s="14"/>
      <c r="M642" s="14" t="s">
        <v>13669</v>
      </c>
      <c r="N642" s="27" t="s">
        <v>344</v>
      </c>
      <c r="O642" s="27" t="s">
        <v>348</v>
      </c>
      <c r="P642" s="27" t="s">
        <v>9010</v>
      </c>
      <c r="Q642" s="27" t="s">
        <v>218</v>
      </c>
      <c r="R642" s="27" t="s">
        <v>9011</v>
      </c>
      <c r="S642" s="27" t="s">
        <v>8986</v>
      </c>
      <c r="T642" s="27" t="s">
        <v>9012</v>
      </c>
      <c r="U642" s="27" t="s">
        <v>217</v>
      </c>
      <c r="V642" s="27" t="s">
        <v>214</v>
      </c>
      <c r="W642" s="27" t="s">
        <v>296</v>
      </c>
      <c r="X642" s="27" t="s">
        <v>26</v>
      </c>
      <c r="Y642" s="27" t="s">
        <v>26</v>
      </c>
      <c r="Z642" s="27" t="s">
        <v>26</v>
      </c>
      <c r="AA642" s="27" t="s">
        <v>26</v>
      </c>
      <c r="AB642" s="27" t="s">
        <v>26</v>
      </c>
    </row>
    <row r="643" spans="1:28">
      <c r="A643" s="26">
        <v>45924</v>
      </c>
      <c r="B643" s="27" t="s">
        <v>13348</v>
      </c>
      <c r="C643" s="27" t="s">
        <v>13349</v>
      </c>
      <c r="D643" s="28">
        <v>0.88</v>
      </c>
      <c r="E643" s="27" t="s">
        <v>8230</v>
      </c>
      <c r="F643" s="27" t="s">
        <v>8231</v>
      </c>
      <c r="G643" s="134" t="str">
        <f t="shared" ref="G643" si="10">MID(F643,4,7)</f>
        <v>9601816</v>
      </c>
      <c r="H643" s="14" t="s">
        <v>62</v>
      </c>
      <c r="I643" s="14" t="s">
        <v>8615</v>
      </c>
      <c r="J643" s="23">
        <v>45926</v>
      </c>
      <c r="K643" s="14"/>
      <c r="L643" s="14"/>
      <c r="M643" s="14" t="s">
        <v>13383</v>
      </c>
      <c r="N643" s="27" t="s">
        <v>4390</v>
      </c>
      <c r="O643" s="27" t="s">
        <v>4391</v>
      </c>
      <c r="P643" s="27" t="s">
        <v>8984</v>
      </c>
      <c r="Q643" s="27" t="s">
        <v>309</v>
      </c>
      <c r="R643" s="27" t="s">
        <v>274</v>
      </c>
      <c r="S643" s="27" t="s">
        <v>9013</v>
      </c>
      <c r="T643" s="27" t="s">
        <v>8986</v>
      </c>
      <c r="U643" s="27" t="s">
        <v>9014</v>
      </c>
      <c r="V643" s="27" t="s">
        <v>535</v>
      </c>
      <c r="W643" s="27" t="s">
        <v>276</v>
      </c>
      <c r="X643" s="27" t="s">
        <v>260</v>
      </c>
      <c r="Y643" s="27" t="s">
        <v>26</v>
      </c>
      <c r="Z643" s="27" t="s">
        <v>26</v>
      </c>
      <c r="AA643" s="27" t="s">
        <v>26</v>
      </c>
      <c r="AB643" s="27" t="s">
        <v>26</v>
      </c>
    </row>
    <row r="644" spans="1:28">
      <c r="A644" s="26">
        <v>45924</v>
      </c>
      <c r="B644" s="27" t="s">
        <v>13348</v>
      </c>
      <c r="C644" s="27" t="s">
        <v>13349</v>
      </c>
      <c r="D644" s="28">
        <v>7.0000000000000007E-2</v>
      </c>
      <c r="E644" s="27" t="s">
        <v>8232</v>
      </c>
      <c r="F644" s="27" t="s">
        <v>8233</v>
      </c>
      <c r="G644" s="134" t="str">
        <f>MID(F644,4,7)</f>
        <v>9601807</v>
      </c>
      <c r="H644" s="14" t="s">
        <v>62</v>
      </c>
      <c r="I644" s="14" t="s">
        <v>8615</v>
      </c>
      <c r="J644" s="23">
        <v>45926</v>
      </c>
      <c r="K644" s="14"/>
      <c r="L644" s="14"/>
      <c r="M644" s="14" t="s">
        <v>13383</v>
      </c>
      <c r="N644" s="27" t="s">
        <v>4390</v>
      </c>
      <c r="O644" s="27" t="s">
        <v>4391</v>
      </c>
      <c r="P644" s="27" t="s">
        <v>8984</v>
      </c>
      <c r="Q644" s="27" t="s">
        <v>309</v>
      </c>
      <c r="R644" s="27" t="s">
        <v>274</v>
      </c>
      <c r="S644" s="27" t="s">
        <v>9015</v>
      </c>
      <c r="T644" s="27" t="s">
        <v>8986</v>
      </c>
      <c r="U644" s="27" t="s">
        <v>9016</v>
      </c>
      <c r="V644" s="27" t="s">
        <v>535</v>
      </c>
      <c r="W644" s="27" t="s">
        <v>276</v>
      </c>
      <c r="X644" s="27" t="s">
        <v>260</v>
      </c>
      <c r="Y644" s="27" t="s">
        <v>26</v>
      </c>
      <c r="Z644" s="27" t="s">
        <v>26</v>
      </c>
      <c r="AA644" s="27" t="s">
        <v>26</v>
      </c>
      <c r="AB644" s="27" t="s">
        <v>26</v>
      </c>
    </row>
    <row r="645" spans="1:28">
      <c r="A645" s="26">
        <v>45923</v>
      </c>
      <c r="B645" s="27" t="s">
        <v>13348</v>
      </c>
      <c r="C645" s="27" t="s">
        <v>13357</v>
      </c>
      <c r="D645" s="28">
        <v>18306.13</v>
      </c>
      <c r="E645" s="27" t="s">
        <v>8234</v>
      </c>
      <c r="F645" s="27" t="s">
        <v>8235</v>
      </c>
      <c r="G645" s="134" t="str">
        <f t="shared" ref="G645:G708" si="11">MID(F645,4,7)</f>
        <v>9000267</v>
      </c>
      <c r="H645" s="14">
        <v>2100</v>
      </c>
      <c r="I645" s="14">
        <v>915</v>
      </c>
      <c r="J645" s="23">
        <v>45929</v>
      </c>
      <c r="K645" s="29"/>
      <c r="L645" s="14"/>
      <c r="M645" s="29" t="s">
        <v>13507</v>
      </c>
      <c r="N645" s="27" t="s">
        <v>9017</v>
      </c>
      <c r="O645" s="27" t="s">
        <v>477</v>
      </c>
      <c r="P645" s="27" t="s">
        <v>9018</v>
      </c>
      <c r="Q645" s="27" t="s">
        <v>9019</v>
      </c>
      <c r="R645" s="27" t="s">
        <v>26</v>
      </c>
      <c r="S645" s="27" t="s">
        <v>26</v>
      </c>
      <c r="T645" s="27" t="s">
        <v>26</v>
      </c>
      <c r="U645" s="27" t="s">
        <v>26</v>
      </c>
      <c r="V645" s="27" t="s">
        <v>26</v>
      </c>
      <c r="W645" s="27" t="s">
        <v>26</v>
      </c>
      <c r="X645" s="27" t="s">
        <v>26</v>
      </c>
      <c r="Y645" s="27" t="s">
        <v>26</v>
      </c>
      <c r="Z645" s="27" t="s">
        <v>26</v>
      </c>
      <c r="AA645" s="27" t="s">
        <v>26</v>
      </c>
    </row>
    <row r="646" spans="1:28">
      <c r="A646" s="26">
        <v>45923</v>
      </c>
      <c r="B646" s="27" t="s">
        <v>13348</v>
      </c>
      <c r="C646" s="27" t="s">
        <v>13357</v>
      </c>
      <c r="D646" s="28">
        <v>280</v>
      </c>
      <c r="E646" s="27" t="s">
        <v>8234</v>
      </c>
      <c r="F646" s="27" t="s">
        <v>8236</v>
      </c>
      <c r="G646" s="134" t="str">
        <f t="shared" si="11"/>
        <v>9100267</v>
      </c>
      <c r="H646" s="14" t="s">
        <v>57</v>
      </c>
      <c r="I646" s="14" t="s">
        <v>8616</v>
      </c>
      <c r="J646" s="23">
        <v>45926</v>
      </c>
      <c r="K646" s="29"/>
      <c r="L646" s="14"/>
      <c r="M646" s="29" t="s">
        <v>13370</v>
      </c>
      <c r="N646" s="27" t="s">
        <v>9017</v>
      </c>
      <c r="O646" s="27" t="s">
        <v>477</v>
      </c>
      <c r="P646" s="27" t="s">
        <v>9020</v>
      </c>
      <c r="Q646" s="27" t="s">
        <v>9019</v>
      </c>
      <c r="R646" s="27" t="s">
        <v>26</v>
      </c>
      <c r="S646" s="27" t="s">
        <v>26</v>
      </c>
      <c r="T646" s="27" t="s">
        <v>26</v>
      </c>
      <c r="U646" s="27" t="s">
        <v>26</v>
      </c>
      <c r="V646" s="27" t="s">
        <v>26</v>
      </c>
      <c r="W646" s="27" t="s">
        <v>26</v>
      </c>
      <c r="X646" s="27" t="s">
        <v>26</v>
      </c>
      <c r="Y646" s="27" t="s">
        <v>26</v>
      </c>
      <c r="Z646" s="27" t="s">
        <v>26</v>
      </c>
      <c r="AA646" s="27" t="s">
        <v>26</v>
      </c>
    </row>
    <row r="647" spans="1:28">
      <c r="A647" s="26">
        <v>45923</v>
      </c>
      <c r="B647" s="27" t="s">
        <v>13348</v>
      </c>
      <c r="C647" s="27" t="s">
        <v>13357</v>
      </c>
      <c r="D647" s="28">
        <v>1390835.17</v>
      </c>
      <c r="E647" s="27" t="s">
        <v>8234</v>
      </c>
      <c r="F647" s="27" t="s">
        <v>8237</v>
      </c>
      <c r="G647" s="134" t="str">
        <f t="shared" si="11"/>
        <v>9200267</v>
      </c>
      <c r="H647" s="32" t="s">
        <v>83</v>
      </c>
      <c r="I647" s="32" t="s">
        <v>186</v>
      </c>
      <c r="J647" s="55"/>
      <c r="K647" s="32"/>
      <c r="L647" s="17" t="s">
        <v>14127</v>
      </c>
      <c r="M647" s="32" t="s">
        <v>186</v>
      </c>
      <c r="N647" s="27" t="s">
        <v>9017</v>
      </c>
      <c r="O647" s="27" t="s">
        <v>477</v>
      </c>
      <c r="P647" s="27" t="s">
        <v>9021</v>
      </c>
      <c r="Q647" s="27" t="s">
        <v>9019</v>
      </c>
      <c r="R647" s="27" t="s">
        <v>26</v>
      </c>
      <c r="S647" s="27" t="s">
        <v>26</v>
      </c>
      <c r="T647" s="27" t="s">
        <v>26</v>
      </c>
      <c r="U647" s="27" t="s">
        <v>26</v>
      </c>
      <c r="V647" s="27" t="s">
        <v>26</v>
      </c>
      <c r="W647" s="27" t="s">
        <v>26</v>
      </c>
      <c r="X647" s="27" t="s">
        <v>26</v>
      </c>
      <c r="Y647" s="27" t="s">
        <v>26</v>
      </c>
      <c r="Z647" s="27" t="s">
        <v>26</v>
      </c>
      <c r="AA647" s="27" t="s">
        <v>26</v>
      </c>
    </row>
    <row r="648" spans="1:28">
      <c r="A648" s="26">
        <v>45924</v>
      </c>
      <c r="B648" s="27" t="s">
        <v>13348</v>
      </c>
      <c r="C648" s="27" t="s">
        <v>13365</v>
      </c>
      <c r="D648" s="28">
        <v>8400000</v>
      </c>
      <c r="E648" s="27" t="s">
        <v>649</v>
      </c>
      <c r="F648" s="27" t="s">
        <v>8238</v>
      </c>
      <c r="G648" s="134" t="str">
        <f t="shared" si="11"/>
        <v>3363267</v>
      </c>
      <c r="H648" s="29">
        <v>6400</v>
      </c>
      <c r="I648" s="29">
        <v>48659</v>
      </c>
      <c r="J648" s="58">
        <v>45925</v>
      </c>
      <c r="K648" s="29"/>
      <c r="L648" s="29"/>
      <c r="M648" s="29" t="s">
        <v>106</v>
      </c>
      <c r="N648" s="27" t="s">
        <v>650</v>
      </c>
      <c r="O648" s="27" t="s">
        <v>26</v>
      </c>
      <c r="P648" s="27" t="s">
        <v>26</v>
      </c>
      <c r="Q648" s="27" t="s">
        <v>26</v>
      </c>
      <c r="R648" s="27" t="s">
        <v>26</v>
      </c>
      <c r="S648" s="27" t="s">
        <v>26</v>
      </c>
      <c r="T648" s="27" t="s">
        <v>26</v>
      </c>
      <c r="U648" s="27" t="s">
        <v>26</v>
      </c>
      <c r="V648" s="27" t="s">
        <v>26</v>
      </c>
      <c r="W648" s="27" t="s">
        <v>26</v>
      </c>
      <c r="X648" s="27" t="s">
        <v>26</v>
      </c>
      <c r="Y648" s="27" t="s">
        <v>26</v>
      </c>
      <c r="Z648" s="27" t="s">
        <v>26</v>
      </c>
      <c r="AA648" s="27" t="s">
        <v>26</v>
      </c>
    </row>
    <row r="649" spans="1:28">
      <c r="A649" s="26">
        <v>45924</v>
      </c>
      <c r="B649" s="27" t="s">
        <v>13348</v>
      </c>
      <c r="C649" s="27" t="s">
        <v>13357</v>
      </c>
      <c r="D649" s="28">
        <v>995</v>
      </c>
      <c r="E649" s="27" t="s">
        <v>8234</v>
      </c>
      <c r="F649" s="27" t="s">
        <v>8239</v>
      </c>
      <c r="G649" s="134" t="str">
        <f t="shared" si="11"/>
        <v>8000267</v>
      </c>
      <c r="H649" s="14" t="s">
        <v>86</v>
      </c>
      <c r="I649" s="14" t="s">
        <v>8617</v>
      </c>
      <c r="J649" s="23">
        <v>45925</v>
      </c>
      <c r="K649" s="29"/>
      <c r="L649" s="14"/>
      <c r="M649" s="29" t="s">
        <v>13380</v>
      </c>
      <c r="N649" s="27" t="s">
        <v>9017</v>
      </c>
      <c r="O649" s="27" t="s">
        <v>477</v>
      </c>
      <c r="P649" s="27" t="s">
        <v>9022</v>
      </c>
      <c r="Q649" s="27" t="s">
        <v>9023</v>
      </c>
      <c r="R649" s="27" t="s">
        <v>26</v>
      </c>
      <c r="S649" s="27" t="s">
        <v>26</v>
      </c>
      <c r="T649" s="27" t="s">
        <v>26</v>
      </c>
      <c r="U649" s="27" t="s">
        <v>26</v>
      </c>
      <c r="V649" s="27" t="s">
        <v>26</v>
      </c>
      <c r="W649" s="27" t="s">
        <v>26</v>
      </c>
      <c r="X649" s="27" t="s">
        <v>26</v>
      </c>
      <c r="Y649" s="27" t="s">
        <v>26</v>
      </c>
      <c r="Z649" s="27" t="s">
        <v>26</v>
      </c>
      <c r="AA649" s="27" t="s">
        <v>26</v>
      </c>
    </row>
    <row r="650" spans="1:28">
      <c r="A650" s="26">
        <v>45924</v>
      </c>
      <c r="B650" s="27" t="s">
        <v>13348</v>
      </c>
      <c r="C650" s="27" t="s">
        <v>13357</v>
      </c>
      <c r="D650" s="28">
        <v>995</v>
      </c>
      <c r="E650" s="27" t="s">
        <v>8234</v>
      </c>
      <c r="F650" s="27" t="s">
        <v>8240</v>
      </c>
      <c r="G650" s="134" t="str">
        <f t="shared" si="11"/>
        <v>8100267</v>
      </c>
      <c r="H650" s="14" t="s">
        <v>86</v>
      </c>
      <c r="I650" s="14" t="s">
        <v>8618</v>
      </c>
      <c r="J650" s="23">
        <v>45925</v>
      </c>
      <c r="K650" s="29"/>
      <c r="L650" s="14"/>
      <c r="M650" s="29" t="s">
        <v>13380</v>
      </c>
      <c r="N650" s="27" t="s">
        <v>9017</v>
      </c>
      <c r="O650" s="27" t="s">
        <v>477</v>
      </c>
      <c r="P650" s="27" t="s">
        <v>9024</v>
      </c>
      <c r="Q650" s="27" t="s">
        <v>9023</v>
      </c>
      <c r="R650" s="27" t="s">
        <v>26</v>
      </c>
      <c r="S650" s="27" t="s">
        <v>26</v>
      </c>
      <c r="T650" s="27" t="s">
        <v>26</v>
      </c>
      <c r="U650" s="27" t="s">
        <v>26</v>
      </c>
      <c r="V650" s="27" t="s">
        <v>26</v>
      </c>
      <c r="W650" s="27" t="s">
        <v>26</v>
      </c>
      <c r="X650" s="27" t="s">
        <v>26</v>
      </c>
      <c r="Y650" s="27" t="s">
        <v>26</v>
      </c>
      <c r="Z650" s="27" t="s">
        <v>26</v>
      </c>
      <c r="AA650" s="27" t="s">
        <v>26</v>
      </c>
    </row>
    <row r="651" spans="1:28">
      <c r="A651" s="26">
        <v>45925</v>
      </c>
      <c r="B651" s="27" t="s">
        <v>13348</v>
      </c>
      <c r="C651" s="27" t="s">
        <v>13349</v>
      </c>
      <c r="D651" s="28">
        <v>1</v>
      </c>
      <c r="E651" s="27" t="s">
        <v>8241</v>
      </c>
      <c r="F651" s="27" t="s">
        <v>8242</v>
      </c>
      <c r="G651" s="134" t="str">
        <f t="shared" si="11"/>
        <v>4921999</v>
      </c>
      <c r="H651" s="14" t="s">
        <v>70</v>
      </c>
      <c r="I651" s="14" t="s">
        <v>8619</v>
      </c>
      <c r="J651" s="23">
        <v>45930</v>
      </c>
      <c r="K651" s="29"/>
      <c r="L651" s="14"/>
      <c r="M651" s="29" t="s">
        <v>820</v>
      </c>
      <c r="N651" s="27" t="s">
        <v>9025</v>
      </c>
      <c r="O651" s="27" t="s">
        <v>9026</v>
      </c>
      <c r="P651" s="27" t="s">
        <v>439</v>
      </c>
      <c r="Q651" s="27" t="s">
        <v>218</v>
      </c>
      <c r="R651" s="27" t="s">
        <v>9027</v>
      </c>
      <c r="S651" s="27" t="s">
        <v>9028</v>
      </c>
      <c r="T651" s="27" t="s">
        <v>9029</v>
      </c>
      <c r="U651" s="27" t="s">
        <v>217</v>
      </c>
      <c r="V651" s="27" t="s">
        <v>9030</v>
      </c>
      <c r="W651" s="27" t="s">
        <v>9031</v>
      </c>
      <c r="X651" s="27" t="s">
        <v>26</v>
      </c>
      <c r="Y651" s="27" t="s">
        <v>26</v>
      </c>
      <c r="Z651" s="27" t="s">
        <v>26</v>
      </c>
      <c r="AA651" s="27" t="s">
        <v>26</v>
      </c>
    </row>
    <row r="652" spans="1:28">
      <c r="A652" s="26">
        <v>45925</v>
      </c>
      <c r="B652" s="27" t="s">
        <v>13348</v>
      </c>
      <c r="C652" s="27" t="s">
        <v>13349</v>
      </c>
      <c r="D652" s="28">
        <v>5901</v>
      </c>
      <c r="E652" s="27" t="s">
        <v>8243</v>
      </c>
      <c r="F652" s="27" t="s">
        <v>8244</v>
      </c>
      <c r="G652" s="134" t="str">
        <f t="shared" si="11"/>
        <v>4922002</v>
      </c>
      <c r="H652" s="14" t="s">
        <v>57</v>
      </c>
      <c r="I652" s="14" t="s">
        <v>8620</v>
      </c>
      <c r="J652" s="23">
        <v>45925</v>
      </c>
      <c r="K652" s="29"/>
      <c r="L652" s="14"/>
      <c r="M652" s="29" t="s">
        <v>13370</v>
      </c>
      <c r="N652" s="27" t="s">
        <v>1957</v>
      </c>
      <c r="O652" s="27" t="s">
        <v>1958</v>
      </c>
      <c r="P652" s="27" t="s">
        <v>9032</v>
      </c>
      <c r="Q652" s="27" t="s">
        <v>218</v>
      </c>
      <c r="R652" s="27" t="s">
        <v>9033</v>
      </c>
      <c r="S652" s="27" t="s">
        <v>9028</v>
      </c>
      <c r="T652" s="27" t="s">
        <v>9034</v>
      </c>
      <c r="U652" s="27" t="s">
        <v>239</v>
      </c>
      <c r="V652" s="27" t="s">
        <v>9035</v>
      </c>
      <c r="W652" s="27" t="s">
        <v>8816</v>
      </c>
      <c r="X652" s="27" t="s">
        <v>26</v>
      </c>
      <c r="Y652" s="27" t="s">
        <v>26</v>
      </c>
      <c r="Z652" s="27" t="s">
        <v>26</v>
      </c>
      <c r="AA652" s="27" t="s">
        <v>26</v>
      </c>
    </row>
    <row r="653" spans="1:28">
      <c r="A653" s="26">
        <v>45925</v>
      </c>
      <c r="B653" s="27" t="s">
        <v>13348</v>
      </c>
      <c r="C653" s="27" t="s">
        <v>13349</v>
      </c>
      <c r="D653" s="28">
        <v>2000</v>
      </c>
      <c r="E653" s="27" t="s">
        <v>8245</v>
      </c>
      <c r="F653" s="27" t="s">
        <v>8246</v>
      </c>
      <c r="G653" s="134" t="str">
        <f t="shared" si="11"/>
        <v>4922004</v>
      </c>
      <c r="H653" s="14" t="s">
        <v>57</v>
      </c>
      <c r="I653" s="14" t="s">
        <v>8621</v>
      </c>
      <c r="J653" s="23">
        <v>45925</v>
      </c>
      <c r="K653" s="29"/>
      <c r="L653" s="14"/>
      <c r="M653" s="29" t="s">
        <v>13370</v>
      </c>
      <c r="N653" s="27" t="s">
        <v>1957</v>
      </c>
      <c r="O653" s="27" t="s">
        <v>1958</v>
      </c>
      <c r="P653" s="27" t="s">
        <v>9032</v>
      </c>
      <c r="Q653" s="27" t="s">
        <v>218</v>
      </c>
      <c r="R653" s="27" t="s">
        <v>9036</v>
      </c>
      <c r="S653" s="27" t="s">
        <v>9028</v>
      </c>
      <c r="T653" s="27" t="s">
        <v>9037</v>
      </c>
      <c r="U653" s="27" t="s">
        <v>239</v>
      </c>
      <c r="V653" s="27" t="s">
        <v>9038</v>
      </c>
      <c r="W653" s="27" t="s">
        <v>8816</v>
      </c>
      <c r="X653" s="27" t="s">
        <v>26</v>
      </c>
      <c r="Y653" s="27" t="s">
        <v>26</v>
      </c>
      <c r="Z653" s="27" t="s">
        <v>26</v>
      </c>
      <c r="AA653" s="27" t="s">
        <v>26</v>
      </c>
    </row>
    <row r="654" spans="1:28">
      <c r="A654" s="26">
        <v>45925</v>
      </c>
      <c r="B654" s="27" t="s">
        <v>13348</v>
      </c>
      <c r="C654" s="27" t="s">
        <v>13349</v>
      </c>
      <c r="D654" s="28">
        <v>2000</v>
      </c>
      <c r="E654" s="27" t="s">
        <v>8247</v>
      </c>
      <c r="F654" s="27" t="s">
        <v>8248</v>
      </c>
      <c r="G654" s="134" t="str">
        <f t="shared" si="11"/>
        <v>4922006</v>
      </c>
      <c r="H654" s="14" t="s">
        <v>57</v>
      </c>
      <c r="I654" s="14" t="s">
        <v>8622</v>
      </c>
      <c r="J654" s="23">
        <v>45925</v>
      </c>
      <c r="K654" s="29"/>
      <c r="L654" s="14"/>
      <c r="M654" s="29" t="s">
        <v>13370</v>
      </c>
      <c r="N654" s="27" t="s">
        <v>1957</v>
      </c>
      <c r="O654" s="27" t="s">
        <v>1958</v>
      </c>
      <c r="P654" s="27" t="s">
        <v>9032</v>
      </c>
      <c r="Q654" s="27" t="s">
        <v>218</v>
      </c>
      <c r="R654" s="27" t="s">
        <v>9039</v>
      </c>
      <c r="S654" s="27" t="s">
        <v>9028</v>
      </c>
      <c r="T654" s="27" t="s">
        <v>9040</v>
      </c>
      <c r="U654" s="27" t="s">
        <v>239</v>
      </c>
      <c r="V654" s="27" t="s">
        <v>9041</v>
      </c>
      <c r="W654" s="27" t="s">
        <v>8816</v>
      </c>
      <c r="X654" s="27" t="s">
        <v>26</v>
      </c>
      <c r="Y654" s="27" t="s">
        <v>26</v>
      </c>
      <c r="Z654" s="27" t="s">
        <v>26</v>
      </c>
      <c r="AA654" s="27" t="s">
        <v>26</v>
      </c>
    </row>
    <row r="655" spans="1:28">
      <c r="A655" s="26">
        <v>45925</v>
      </c>
      <c r="B655" s="27" t="s">
        <v>13348</v>
      </c>
      <c r="C655" s="27" t="s">
        <v>13349</v>
      </c>
      <c r="D655" s="28">
        <v>1186</v>
      </c>
      <c r="E655" s="27" t="s">
        <v>26</v>
      </c>
      <c r="F655" s="27" t="s">
        <v>8249</v>
      </c>
      <c r="G655" s="134" t="str">
        <f t="shared" si="11"/>
        <v>4922009</v>
      </c>
      <c r="H655" s="14" t="s">
        <v>58</v>
      </c>
      <c r="I655" s="14" t="s">
        <v>8623</v>
      </c>
      <c r="J655" s="23">
        <v>45926</v>
      </c>
      <c r="K655" s="29"/>
      <c r="L655" s="14"/>
      <c r="M655" s="29" t="s">
        <v>13375</v>
      </c>
      <c r="N655" s="27" t="s">
        <v>2335</v>
      </c>
      <c r="O655" s="27" t="s">
        <v>2336</v>
      </c>
      <c r="P655" s="27" t="s">
        <v>9042</v>
      </c>
      <c r="Q655" s="27" t="s">
        <v>2337</v>
      </c>
      <c r="R655" s="27" t="s">
        <v>218</v>
      </c>
      <c r="S655" s="27" t="s">
        <v>9043</v>
      </c>
      <c r="T655" s="27" t="s">
        <v>9028</v>
      </c>
      <c r="U655" s="27" t="s">
        <v>256</v>
      </c>
      <c r="V655" s="27" t="s">
        <v>214</v>
      </c>
      <c r="W655" s="27" t="s">
        <v>2339</v>
      </c>
      <c r="X655" s="27" t="s">
        <v>26</v>
      </c>
      <c r="Y655" s="27" t="s">
        <v>26</v>
      </c>
      <c r="Z655" s="27" t="s">
        <v>26</v>
      </c>
      <c r="AA655" s="27" t="s">
        <v>26</v>
      </c>
    </row>
    <row r="656" spans="1:28">
      <c r="A656" s="26">
        <v>45925</v>
      </c>
      <c r="B656" s="27" t="s">
        <v>13348</v>
      </c>
      <c r="C656" s="27" t="s">
        <v>13349</v>
      </c>
      <c r="D656" s="28">
        <v>61449</v>
      </c>
      <c r="E656" s="27" t="s">
        <v>351</v>
      </c>
      <c r="F656" s="27" t="s">
        <v>8250</v>
      </c>
      <c r="G656" s="134" t="str">
        <f t="shared" si="11"/>
        <v>4922011</v>
      </c>
      <c r="H656" s="14" t="s">
        <v>57</v>
      </c>
      <c r="I656" s="14" t="s">
        <v>8624</v>
      </c>
      <c r="J656" s="23">
        <v>45925</v>
      </c>
      <c r="K656" s="29"/>
      <c r="L656" s="14"/>
      <c r="M656" s="29" t="s">
        <v>13370</v>
      </c>
      <c r="N656" s="27" t="s">
        <v>352</v>
      </c>
      <c r="O656" s="27" t="s">
        <v>353</v>
      </c>
      <c r="P656" s="27" t="s">
        <v>354</v>
      </c>
      <c r="Q656" s="27" t="s">
        <v>218</v>
      </c>
      <c r="R656" s="27" t="s">
        <v>9044</v>
      </c>
      <c r="S656" s="27" t="s">
        <v>9028</v>
      </c>
      <c r="T656" s="27" t="s">
        <v>355</v>
      </c>
      <c r="U656" s="27" t="s">
        <v>217</v>
      </c>
      <c r="V656" s="27" t="s">
        <v>214</v>
      </c>
      <c r="W656" s="27" t="s">
        <v>252</v>
      </c>
      <c r="X656" s="27" t="s">
        <v>26</v>
      </c>
      <c r="Y656" s="27" t="s">
        <v>26</v>
      </c>
      <c r="Z656" s="27" t="s">
        <v>26</v>
      </c>
      <c r="AA656" s="27" t="s">
        <v>26</v>
      </c>
    </row>
    <row r="657" spans="1:28">
      <c r="A657" s="26">
        <v>45925</v>
      </c>
      <c r="B657" s="27" t="s">
        <v>13348</v>
      </c>
      <c r="C657" s="27" t="s">
        <v>13349</v>
      </c>
      <c r="D657" s="28">
        <v>27873</v>
      </c>
      <c r="E657" s="27" t="s">
        <v>8251</v>
      </c>
      <c r="F657" s="27" t="s">
        <v>8252</v>
      </c>
      <c r="G657" s="134" t="str">
        <f t="shared" si="11"/>
        <v>4922013</v>
      </c>
      <c r="H657" s="14" t="s">
        <v>110</v>
      </c>
      <c r="I657" s="14" t="s">
        <v>8625</v>
      </c>
      <c r="J657" s="23">
        <v>45926</v>
      </c>
      <c r="K657" s="29"/>
      <c r="L657" s="14"/>
      <c r="M657" s="29" t="s">
        <v>13428</v>
      </c>
      <c r="N657" s="27" t="s">
        <v>9045</v>
      </c>
      <c r="O657" s="27" t="s">
        <v>9046</v>
      </c>
      <c r="P657" s="27" t="s">
        <v>9047</v>
      </c>
      <c r="Q657" s="27" t="s">
        <v>218</v>
      </c>
      <c r="R657" s="27" t="s">
        <v>9048</v>
      </c>
      <c r="S657" s="27" t="s">
        <v>9028</v>
      </c>
      <c r="T657" s="27" t="s">
        <v>9049</v>
      </c>
      <c r="U657" s="27" t="s">
        <v>217</v>
      </c>
      <c r="V657" s="27" t="s">
        <v>463</v>
      </c>
      <c r="W657" s="27" t="s">
        <v>214</v>
      </c>
      <c r="X657" s="27" t="s">
        <v>257</v>
      </c>
      <c r="Y657" s="27" t="s">
        <v>26</v>
      </c>
      <c r="Z657" s="27" t="s">
        <v>26</v>
      </c>
      <c r="AA657" s="27" t="s">
        <v>26</v>
      </c>
    </row>
    <row r="658" spans="1:28">
      <c r="A658" s="26">
        <v>45925</v>
      </c>
      <c r="B658" s="27" t="s">
        <v>13348</v>
      </c>
      <c r="C658" s="27" t="s">
        <v>13349</v>
      </c>
      <c r="D658" s="28">
        <v>3678.55</v>
      </c>
      <c r="E658" s="27" t="s">
        <v>289</v>
      </c>
      <c r="F658" s="27" t="s">
        <v>8253</v>
      </c>
      <c r="G658" s="134" t="str">
        <f t="shared" si="11"/>
        <v>4922015</v>
      </c>
      <c r="H658" s="14" t="s">
        <v>59</v>
      </c>
      <c r="I658" s="14" t="s">
        <v>8626</v>
      </c>
      <c r="J658" s="23">
        <v>45926</v>
      </c>
      <c r="K658" s="29"/>
      <c r="L658" s="14"/>
      <c r="M658" s="29" t="s">
        <v>13352</v>
      </c>
      <c r="N658" s="27" t="s">
        <v>290</v>
      </c>
      <c r="O658" s="27" t="s">
        <v>291</v>
      </c>
      <c r="P658" s="27" t="s">
        <v>8984</v>
      </c>
      <c r="Q658" s="27" t="s">
        <v>292</v>
      </c>
      <c r="R658" s="27" t="s">
        <v>218</v>
      </c>
      <c r="S658" s="27" t="s">
        <v>9050</v>
      </c>
      <c r="T658" s="27" t="s">
        <v>9028</v>
      </c>
      <c r="U658" s="27" t="s">
        <v>293</v>
      </c>
      <c r="V658" s="27" t="s">
        <v>294</v>
      </c>
      <c r="W658" s="27" t="s">
        <v>295</v>
      </c>
      <c r="X658" s="27" t="s">
        <v>214</v>
      </c>
      <c r="Y658" s="27" t="s">
        <v>296</v>
      </c>
      <c r="Z658" s="27" t="s">
        <v>26</v>
      </c>
      <c r="AA658" s="27" t="s">
        <v>26</v>
      </c>
    </row>
    <row r="659" spans="1:28">
      <c r="A659" s="26">
        <v>45925</v>
      </c>
      <c r="B659" s="27" t="s">
        <v>13348</v>
      </c>
      <c r="C659" s="27" t="s">
        <v>13349</v>
      </c>
      <c r="D659" s="28">
        <v>6720.82</v>
      </c>
      <c r="E659" s="27" t="s">
        <v>8254</v>
      </c>
      <c r="F659" s="27" t="s">
        <v>8255</v>
      </c>
      <c r="G659" s="134" t="str">
        <f t="shared" si="11"/>
        <v>4922017</v>
      </c>
      <c r="H659" s="14" t="s">
        <v>81</v>
      </c>
      <c r="I659" s="14" t="s">
        <v>8627</v>
      </c>
      <c r="J659" s="23">
        <v>45925</v>
      </c>
      <c r="K659" s="29"/>
      <c r="L659" s="14"/>
      <c r="M659" s="29" t="s">
        <v>13353</v>
      </c>
      <c r="N659" s="27" t="s">
        <v>424</v>
      </c>
      <c r="O659" s="27" t="s">
        <v>277</v>
      </c>
      <c r="P659" s="27" t="s">
        <v>343</v>
      </c>
      <c r="Q659" s="27" t="s">
        <v>218</v>
      </c>
      <c r="R659" s="27" t="s">
        <v>9051</v>
      </c>
      <c r="S659" s="27" t="s">
        <v>9028</v>
      </c>
      <c r="T659" s="27" t="s">
        <v>9052</v>
      </c>
      <c r="U659" s="27" t="s">
        <v>239</v>
      </c>
      <c r="V659" s="27" t="s">
        <v>9053</v>
      </c>
      <c r="W659" s="27" t="s">
        <v>260</v>
      </c>
      <c r="X659" s="27" t="s">
        <v>26</v>
      </c>
      <c r="Y659" s="27" t="s">
        <v>26</v>
      </c>
      <c r="Z659" s="27" t="s">
        <v>26</v>
      </c>
      <c r="AA659" s="27" t="s">
        <v>26</v>
      </c>
    </row>
    <row r="660" spans="1:28">
      <c r="A660" s="26">
        <v>45925</v>
      </c>
      <c r="B660" s="27" t="s">
        <v>13348</v>
      </c>
      <c r="C660" s="27" t="s">
        <v>13349</v>
      </c>
      <c r="D660" s="28">
        <v>272356.65999999997</v>
      </c>
      <c r="E660" s="27" t="s">
        <v>8256</v>
      </c>
      <c r="F660" s="27" t="s">
        <v>8257</v>
      </c>
      <c r="G660" s="134" t="str">
        <f t="shared" si="11"/>
        <v>5146473</v>
      </c>
      <c r="H660" s="32" t="s">
        <v>83</v>
      </c>
      <c r="I660" s="32" t="s">
        <v>186</v>
      </c>
      <c r="J660" s="55">
        <v>45925</v>
      </c>
      <c r="K660" s="32" t="s">
        <v>14128</v>
      </c>
      <c r="L660" s="17" t="s">
        <v>14129</v>
      </c>
      <c r="M660" s="32" t="s">
        <v>186</v>
      </c>
      <c r="N660" s="27" t="s">
        <v>4390</v>
      </c>
      <c r="O660" s="27" t="s">
        <v>4391</v>
      </c>
      <c r="P660" s="27" t="s">
        <v>9042</v>
      </c>
      <c r="Q660" s="27" t="s">
        <v>309</v>
      </c>
      <c r="R660" s="27" t="s">
        <v>274</v>
      </c>
      <c r="S660" s="27" t="s">
        <v>9054</v>
      </c>
      <c r="T660" s="27" t="s">
        <v>9028</v>
      </c>
      <c r="U660" s="27" t="s">
        <v>9055</v>
      </c>
      <c r="V660" s="27" t="s">
        <v>535</v>
      </c>
      <c r="W660" s="27" t="s">
        <v>276</v>
      </c>
      <c r="X660" s="27" t="s">
        <v>260</v>
      </c>
      <c r="Y660" s="27" t="s">
        <v>26</v>
      </c>
      <c r="Z660" s="27" t="s">
        <v>26</v>
      </c>
      <c r="AA660" s="27" t="s">
        <v>26</v>
      </c>
    </row>
    <row r="661" spans="1:28">
      <c r="A661" s="26">
        <v>45925</v>
      </c>
      <c r="B661" s="27" t="s">
        <v>13348</v>
      </c>
      <c r="C661" s="27" t="s">
        <v>13349</v>
      </c>
      <c r="D661" s="28">
        <v>13148.61</v>
      </c>
      <c r="E661" s="27" t="s">
        <v>8258</v>
      </c>
      <c r="F661" s="27" t="s">
        <v>8259</v>
      </c>
      <c r="G661" s="134" t="str">
        <f t="shared" si="11"/>
        <v>5146482</v>
      </c>
      <c r="H661" s="32" t="s">
        <v>83</v>
      </c>
      <c r="I661" s="32" t="s">
        <v>186</v>
      </c>
      <c r="J661" s="55">
        <v>45925</v>
      </c>
      <c r="K661" s="32" t="s">
        <v>14130</v>
      </c>
      <c r="L661" s="32" t="s">
        <v>14131</v>
      </c>
      <c r="M661" s="32" t="s">
        <v>186</v>
      </c>
      <c r="N661" s="27" t="s">
        <v>4390</v>
      </c>
      <c r="O661" s="27" t="s">
        <v>4391</v>
      </c>
      <c r="P661" s="27" t="s">
        <v>9042</v>
      </c>
      <c r="Q661" s="27" t="s">
        <v>309</v>
      </c>
      <c r="R661" s="27" t="s">
        <v>274</v>
      </c>
      <c r="S661" s="27" t="s">
        <v>9056</v>
      </c>
      <c r="T661" s="27" t="s">
        <v>9028</v>
      </c>
      <c r="U661" s="27" t="s">
        <v>9057</v>
      </c>
      <c r="V661" s="27" t="s">
        <v>535</v>
      </c>
      <c r="W661" s="27" t="s">
        <v>276</v>
      </c>
      <c r="X661" s="27" t="s">
        <v>260</v>
      </c>
      <c r="Y661" s="27" t="s">
        <v>26</v>
      </c>
      <c r="Z661" s="27" t="s">
        <v>26</v>
      </c>
      <c r="AA661" s="27" t="s">
        <v>26</v>
      </c>
    </row>
    <row r="662" spans="1:28">
      <c r="A662" s="26">
        <v>45925</v>
      </c>
      <c r="B662" s="27" t="s">
        <v>13348</v>
      </c>
      <c r="C662" s="27" t="s">
        <v>13349</v>
      </c>
      <c r="D662" s="28">
        <v>16821.55</v>
      </c>
      <c r="E662" s="27" t="s">
        <v>8260</v>
      </c>
      <c r="F662" s="27" t="s">
        <v>8261</v>
      </c>
      <c r="G662" s="134" t="str">
        <f t="shared" si="11"/>
        <v>5146491</v>
      </c>
      <c r="H662" s="32" t="s">
        <v>83</v>
      </c>
      <c r="I662" s="32" t="s">
        <v>186</v>
      </c>
      <c r="J662" s="55">
        <v>45925</v>
      </c>
      <c r="K662" s="32" t="s">
        <v>14132</v>
      </c>
      <c r="L662" s="32" t="s">
        <v>14133</v>
      </c>
      <c r="M662" s="17" t="s">
        <v>186</v>
      </c>
      <c r="N662" s="27" t="s">
        <v>4390</v>
      </c>
      <c r="O662" s="27" t="s">
        <v>4391</v>
      </c>
      <c r="P662" s="27" t="s">
        <v>9042</v>
      </c>
      <c r="Q662" s="27" t="s">
        <v>309</v>
      </c>
      <c r="R662" s="27" t="s">
        <v>274</v>
      </c>
      <c r="S662" s="27" t="s">
        <v>9058</v>
      </c>
      <c r="T662" s="27" t="s">
        <v>9028</v>
      </c>
      <c r="U662" s="27" t="s">
        <v>9059</v>
      </c>
      <c r="V662" s="27" t="s">
        <v>535</v>
      </c>
      <c r="W662" s="27" t="s">
        <v>276</v>
      </c>
      <c r="X662" s="27" t="s">
        <v>260</v>
      </c>
      <c r="Y662" s="27" t="s">
        <v>26</v>
      </c>
      <c r="Z662" s="27" t="s">
        <v>26</v>
      </c>
      <c r="AA662" s="27" t="s">
        <v>26</v>
      </c>
    </row>
    <row r="663" spans="1:28">
      <c r="A663" s="26">
        <v>45925</v>
      </c>
      <c r="B663" s="27" t="s">
        <v>13348</v>
      </c>
      <c r="C663" s="27" t="s">
        <v>13349</v>
      </c>
      <c r="D663" s="28">
        <v>14416.78</v>
      </c>
      <c r="E663" s="27" t="s">
        <v>8262</v>
      </c>
      <c r="F663" s="27" t="s">
        <v>8263</v>
      </c>
      <c r="G663" s="134" t="str">
        <f t="shared" si="11"/>
        <v>5146500</v>
      </c>
      <c r="H663" s="14" t="s">
        <v>57</v>
      </c>
      <c r="I663" s="14" t="s">
        <v>8628</v>
      </c>
      <c r="J663" s="23">
        <v>45926</v>
      </c>
      <c r="K663" s="29"/>
      <c r="L663" s="29"/>
      <c r="M663" s="14" t="s">
        <v>13370</v>
      </c>
      <c r="N663" s="27" t="s">
        <v>4390</v>
      </c>
      <c r="O663" s="27" t="s">
        <v>4391</v>
      </c>
      <c r="P663" s="27" t="s">
        <v>9042</v>
      </c>
      <c r="Q663" s="27" t="s">
        <v>309</v>
      </c>
      <c r="R663" s="27" t="s">
        <v>274</v>
      </c>
      <c r="S663" s="27" t="s">
        <v>9060</v>
      </c>
      <c r="T663" s="27" t="s">
        <v>9028</v>
      </c>
      <c r="U663" s="27" t="s">
        <v>9061</v>
      </c>
      <c r="V663" s="27" t="s">
        <v>535</v>
      </c>
      <c r="W663" s="27" t="s">
        <v>276</v>
      </c>
      <c r="X663" s="27" t="s">
        <v>260</v>
      </c>
      <c r="Y663" s="27" t="s">
        <v>26</v>
      </c>
      <c r="Z663" s="27" t="s">
        <v>26</v>
      </c>
      <c r="AA663" s="27" t="s">
        <v>26</v>
      </c>
    </row>
    <row r="664" spans="1:28">
      <c r="A664" s="26">
        <v>45925</v>
      </c>
      <c r="B664" s="27" t="s">
        <v>13348</v>
      </c>
      <c r="C664" s="27" t="s">
        <v>13349</v>
      </c>
      <c r="D664" s="28">
        <v>6277.39</v>
      </c>
      <c r="E664" s="27" t="s">
        <v>8264</v>
      </c>
      <c r="F664" s="27" t="s">
        <v>8265</v>
      </c>
      <c r="G664" s="134" t="str">
        <f t="shared" si="11"/>
        <v>5146509</v>
      </c>
      <c r="H664" s="14" t="s">
        <v>57</v>
      </c>
      <c r="I664" s="14" t="s">
        <v>8629</v>
      </c>
      <c r="J664" s="23">
        <v>45926</v>
      </c>
      <c r="K664" s="29"/>
      <c r="L664" s="29"/>
      <c r="M664" s="14" t="s">
        <v>13370</v>
      </c>
      <c r="N664" s="27" t="s">
        <v>4390</v>
      </c>
      <c r="O664" s="27" t="s">
        <v>4391</v>
      </c>
      <c r="P664" s="27" t="s">
        <v>9042</v>
      </c>
      <c r="Q664" s="27" t="s">
        <v>309</v>
      </c>
      <c r="R664" s="27" t="s">
        <v>274</v>
      </c>
      <c r="S664" s="27" t="s">
        <v>9062</v>
      </c>
      <c r="T664" s="27" t="s">
        <v>9028</v>
      </c>
      <c r="U664" s="27" t="s">
        <v>9063</v>
      </c>
      <c r="V664" s="27" t="s">
        <v>535</v>
      </c>
      <c r="W664" s="27" t="s">
        <v>276</v>
      </c>
      <c r="X664" s="27" t="s">
        <v>260</v>
      </c>
      <c r="Y664" s="27" t="s">
        <v>26</v>
      </c>
      <c r="Z664" s="27" t="s">
        <v>26</v>
      </c>
      <c r="AA664" s="27" t="s">
        <v>26</v>
      </c>
    </row>
    <row r="665" spans="1:28">
      <c r="A665" s="26">
        <v>45925</v>
      </c>
      <c r="B665" s="27" t="s">
        <v>13348</v>
      </c>
      <c r="C665" s="27" t="s">
        <v>13349</v>
      </c>
      <c r="D665" s="28">
        <v>4570.9399999999996</v>
      </c>
      <c r="E665" s="27" t="s">
        <v>8266</v>
      </c>
      <c r="F665" s="27" t="s">
        <v>8267</v>
      </c>
      <c r="G665" s="134" t="str">
        <f t="shared" si="11"/>
        <v>5146518</v>
      </c>
      <c r="H665" s="14" t="s">
        <v>57</v>
      </c>
      <c r="I665" s="14" t="s">
        <v>8630</v>
      </c>
      <c r="J665" s="23">
        <v>45926</v>
      </c>
      <c r="K665" s="29"/>
      <c r="L665" s="29"/>
      <c r="M665" s="14" t="s">
        <v>13370</v>
      </c>
      <c r="N665" s="27" t="s">
        <v>4390</v>
      </c>
      <c r="O665" s="27" t="s">
        <v>4391</v>
      </c>
      <c r="P665" s="27" t="s">
        <v>9042</v>
      </c>
      <c r="Q665" s="27" t="s">
        <v>309</v>
      </c>
      <c r="R665" s="27" t="s">
        <v>274</v>
      </c>
      <c r="S665" s="27" t="s">
        <v>9064</v>
      </c>
      <c r="T665" s="27" t="s">
        <v>9028</v>
      </c>
      <c r="U665" s="27" t="s">
        <v>9065</v>
      </c>
      <c r="V665" s="27" t="s">
        <v>535</v>
      </c>
      <c r="W665" s="27" t="s">
        <v>276</v>
      </c>
      <c r="X665" s="27" t="s">
        <v>260</v>
      </c>
      <c r="Y665" s="27" t="s">
        <v>26</v>
      </c>
      <c r="Z665" s="27" t="s">
        <v>26</v>
      </c>
      <c r="AA665" s="27" t="s">
        <v>26</v>
      </c>
    </row>
    <row r="666" spans="1:28">
      <c r="A666" s="26">
        <v>45925</v>
      </c>
      <c r="B666" s="27" t="s">
        <v>13348</v>
      </c>
      <c r="C666" s="27" t="s">
        <v>13349</v>
      </c>
      <c r="D666" s="28">
        <v>34087.64</v>
      </c>
      <c r="E666" s="27" t="s">
        <v>8268</v>
      </c>
      <c r="F666" s="27" t="s">
        <v>8269</v>
      </c>
      <c r="G666" s="134" t="str">
        <f t="shared" si="11"/>
        <v>5146527</v>
      </c>
      <c r="H666" s="14" t="s">
        <v>57</v>
      </c>
      <c r="I666" s="14" t="s">
        <v>8631</v>
      </c>
      <c r="J666" s="23">
        <v>45926</v>
      </c>
      <c r="K666" s="29"/>
      <c r="L666" s="29"/>
      <c r="M666" s="14" t="s">
        <v>13370</v>
      </c>
      <c r="N666" s="27" t="s">
        <v>4390</v>
      </c>
      <c r="O666" s="27" t="s">
        <v>4391</v>
      </c>
      <c r="P666" s="27" t="s">
        <v>9042</v>
      </c>
      <c r="Q666" s="27" t="s">
        <v>309</v>
      </c>
      <c r="R666" s="27" t="s">
        <v>274</v>
      </c>
      <c r="S666" s="27" t="s">
        <v>9066</v>
      </c>
      <c r="T666" s="27" t="s">
        <v>9028</v>
      </c>
      <c r="U666" s="27" t="s">
        <v>9067</v>
      </c>
      <c r="V666" s="27" t="s">
        <v>535</v>
      </c>
      <c r="W666" s="27" t="s">
        <v>276</v>
      </c>
      <c r="X666" s="27" t="s">
        <v>260</v>
      </c>
      <c r="Y666" s="27" t="s">
        <v>26</v>
      </c>
      <c r="Z666" s="27" t="s">
        <v>26</v>
      </c>
      <c r="AA666" s="27" t="s">
        <v>26</v>
      </c>
    </row>
    <row r="667" spans="1:28">
      <c r="A667" s="26">
        <v>45925</v>
      </c>
      <c r="B667" s="27" t="s">
        <v>13348</v>
      </c>
      <c r="C667" s="27" t="s">
        <v>13349</v>
      </c>
      <c r="D667" s="28">
        <v>279.05</v>
      </c>
      <c r="E667" s="27" t="s">
        <v>8270</v>
      </c>
      <c r="F667" s="27" t="s">
        <v>8271</v>
      </c>
      <c r="G667" s="134" t="str">
        <f t="shared" si="11"/>
        <v>5146536</v>
      </c>
      <c r="H667" s="32" t="s">
        <v>83</v>
      </c>
      <c r="I667" s="32" t="s">
        <v>186</v>
      </c>
      <c r="J667" s="55">
        <v>45925</v>
      </c>
      <c r="K667" s="32" t="s">
        <v>14134</v>
      </c>
      <c r="L667" s="32" t="s">
        <v>14135</v>
      </c>
      <c r="M667" s="17" t="s">
        <v>186</v>
      </c>
      <c r="N667" s="27" t="s">
        <v>4390</v>
      </c>
      <c r="O667" s="27" t="s">
        <v>4391</v>
      </c>
      <c r="P667" s="27" t="s">
        <v>9042</v>
      </c>
      <c r="Q667" s="27" t="s">
        <v>309</v>
      </c>
      <c r="R667" s="27" t="s">
        <v>274</v>
      </c>
      <c r="S667" s="27" t="s">
        <v>9068</v>
      </c>
      <c r="T667" s="27" t="s">
        <v>9028</v>
      </c>
      <c r="U667" s="27" t="s">
        <v>9069</v>
      </c>
      <c r="V667" s="27" t="s">
        <v>535</v>
      </c>
      <c r="W667" s="27" t="s">
        <v>276</v>
      </c>
      <c r="X667" s="27" t="s">
        <v>260</v>
      </c>
      <c r="Y667" s="27" t="s">
        <v>26</v>
      </c>
      <c r="Z667" s="27" t="s">
        <v>26</v>
      </c>
      <c r="AA667" s="27" t="s">
        <v>26</v>
      </c>
    </row>
    <row r="668" spans="1:28">
      <c r="A668" s="26">
        <v>45925</v>
      </c>
      <c r="B668" s="27" t="s">
        <v>13348</v>
      </c>
      <c r="C668" s="27" t="s">
        <v>13349</v>
      </c>
      <c r="D668" s="28">
        <v>322.26</v>
      </c>
      <c r="E668" s="27" t="s">
        <v>8272</v>
      </c>
      <c r="F668" s="27" t="s">
        <v>8273</v>
      </c>
      <c r="G668" s="134" t="str">
        <f t="shared" si="11"/>
        <v>5146545</v>
      </c>
      <c r="H668" s="32" t="s">
        <v>83</v>
      </c>
      <c r="I668" s="32" t="s">
        <v>186</v>
      </c>
      <c r="J668" s="55">
        <v>45925</v>
      </c>
      <c r="K668" s="32" t="s">
        <v>14136</v>
      </c>
      <c r="L668" s="32" t="s">
        <v>14137</v>
      </c>
      <c r="M668" s="17" t="s">
        <v>186</v>
      </c>
      <c r="N668" s="27" t="s">
        <v>4390</v>
      </c>
      <c r="O668" s="27" t="s">
        <v>4391</v>
      </c>
      <c r="P668" s="27" t="s">
        <v>9042</v>
      </c>
      <c r="Q668" s="27" t="s">
        <v>309</v>
      </c>
      <c r="R668" s="27" t="s">
        <v>274</v>
      </c>
      <c r="S668" s="27" t="s">
        <v>9070</v>
      </c>
      <c r="T668" s="27" t="s">
        <v>9028</v>
      </c>
      <c r="U668" s="27" t="s">
        <v>9071</v>
      </c>
      <c r="V668" s="27" t="s">
        <v>535</v>
      </c>
      <c r="W668" s="27" t="s">
        <v>276</v>
      </c>
      <c r="X668" s="27" t="s">
        <v>260</v>
      </c>
      <c r="Y668" s="27" t="s">
        <v>26</v>
      </c>
      <c r="Z668" s="27" t="s">
        <v>26</v>
      </c>
      <c r="AA668" s="27" t="s">
        <v>26</v>
      </c>
    </row>
    <row r="669" spans="1:28">
      <c r="A669" s="26">
        <v>45925</v>
      </c>
      <c r="B669" s="27" t="s">
        <v>13348</v>
      </c>
      <c r="C669" s="27" t="s">
        <v>13349</v>
      </c>
      <c r="D669" s="28">
        <v>1750</v>
      </c>
      <c r="E669" s="27" t="s">
        <v>8274</v>
      </c>
      <c r="F669" s="27" t="s">
        <v>8275</v>
      </c>
      <c r="G669" s="134" t="str">
        <f t="shared" si="11"/>
        <v>5146554</v>
      </c>
      <c r="H669" s="32" t="s">
        <v>83</v>
      </c>
      <c r="I669" s="32" t="s">
        <v>186</v>
      </c>
      <c r="J669" s="55">
        <v>45925</v>
      </c>
      <c r="K669" s="32" t="s">
        <v>14138</v>
      </c>
      <c r="L669" s="17" t="s">
        <v>14139</v>
      </c>
      <c r="M669" s="32" t="s">
        <v>186</v>
      </c>
      <c r="N669" s="27" t="s">
        <v>4390</v>
      </c>
      <c r="O669" s="27" t="s">
        <v>4391</v>
      </c>
      <c r="P669" s="27" t="s">
        <v>9042</v>
      </c>
      <c r="Q669" s="27" t="s">
        <v>309</v>
      </c>
      <c r="R669" s="27" t="s">
        <v>274</v>
      </c>
      <c r="S669" s="27" t="s">
        <v>9072</v>
      </c>
      <c r="T669" s="27" t="s">
        <v>9028</v>
      </c>
      <c r="U669" s="27" t="s">
        <v>9073</v>
      </c>
      <c r="V669" s="27" t="s">
        <v>535</v>
      </c>
      <c r="W669" s="27" t="s">
        <v>276</v>
      </c>
      <c r="X669" s="27" t="s">
        <v>260</v>
      </c>
      <c r="Y669" s="27" t="s">
        <v>26</v>
      </c>
      <c r="Z669" s="27" t="s">
        <v>26</v>
      </c>
      <c r="AA669" s="27" t="s">
        <v>26</v>
      </c>
    </row>
    <row r="670" spans="1:28">
      <c r="A670" s="26">
        <v>45925</v>
      </c>
      <c r="B670" s="30" t="s">
        <v>13348</v>
      </c>
      <c r="C670" s="30" t="s">
        <v>13349</v>
      </c>
      <c r="D670" s="28">
        <v>486.02</v>
      </c>
      <c r="E670" s="30" t="s">
        <v>8276</v>
      </c>
      <c r="F670" s="30" t="s">
        <v>8277</v>
      </c>
      <c r="G670" s="134" t="str">
        <f t="shared" si="11"/>
        <v>0018249</v>
      </c>
      <c r="H670" s="14" t="s">
        <v>70</v>
      </c>
      <c r="I670" s="14" t="s">
        <v>8632</v>
      </c>
      <c r="J670" s="23">
        <v>45930</v>
      </c>
      <c r="K670" s="43"/>
      <c r="L670" s="43"/>
      <c r="M670" s="43" t="s">
        <v>820</v>
      </c>
      <c r="N670" s="30" t="s">
        <v>9074</v>
      </c>
      <c r="O670" s="30" t="s">
        <v>9075</v>
      </c>
      <c r="P670" s="30" t="s">
        <v>9042</v>
      </c>
      <c r="Q670" s="30" t="s">
        <v>9076</v>
      </c>
      <c r="R670" s="30" t="s">
        <v>218</v>
      </c>
      <c r="S670" s="30" t="s">
        <v>9077</v>
      </c>
      <c r="T670" s="30" t="s">
        <v>9028</v>
      </c>
      <c r="U670" s="30" t="s">
        <v>9078</v>
      </c>
      <c r="V670" s="30" t="s">
        <v>217</v>
      </c>
      <c r="W670" s="30" t="s">
        <v>9079</v>
      </c>
      <c r="X670" s="30" t="s">
        <v>214</v>
      </c>
      <c r="Y670" s="30" t="s">
        <v>9080</v>
      </c>
      <c r="Z670" s="30" t="s">
        <v>26</v>
      </c>
      <c r="AA670" s="30" t="s">
        <v>26</v>
      </c>
      <c r="AB670" s="30" t="s">
        <v>26</v>
      </c>
    </row>
    <row r="671" spans="1:28">
      <c r="A671" s="26">
        <v>45925</v>
      </c>
      <c r="B671" s="27" t="s">
        <v>13348</v>
      </c>
      <c r="C671" s="27" t="s">
        <v>13349</v>
      </c>
      <c r="D671" s="28">
        <v>32166.23</v>
      </c>
      <c r="E671" s="27" t="s">
        <v>8278</v>
      </c>
      <c r="F671" s="27" t="s">
        <v>8279</v>
      </c>
      <c r="G671" s="134" t="str">
        <f t="shared" si="11"/>
        <v>0018251</v>
      </c>
      <c r="H671" s="14">
        <v>5200</v>
      </c>
      <c r="I671" s="14">
        <v>95747</v>
      </c>
      <c r="J671" s="23">
        <v>45932</v>
      </c>
      <c r="K671" s="29"/>
      <c r="L671" s="29"/>
      <c r="M671" s="29" t="s">
        <v>13380</v>
      </c>
      <c r="N671" s="27" t="s">
        <v>358</v>
      </c>
      <c r="O671" s="27" t="s">
        <v>345</v>
      </c>
      <c r="P671" s="27" t="s">
        <v>359</v>
      </c>
      <c r="Q671" s="27" t="s">
        <v>218</v>
      </c>
      <c r="R671" s="27" t="s">
        <v>9081</v>
      </c>
      <c r="S671" s="27" t="s">
        <v>9028</v>
      </c>
      <c r="T671" s="27" t="s">
        <v>9082</v>
      </c>
      <c r="U671" s="27" t="s">
        <v>217</v>
      </c>
      <c r="V671" s="27" t="s">
        <v>214</v>
      </c>
      <c r="W671" s="27" t="s">
        <v>252</v>
      </c>
      <c r="X671" s="27" t="s">
        <v>26</v>
      </c>
      <c r="Y671" s="27" t="s">
        <v>26</v>
      </c>
      <c r="Z671" s="27" t="s">
        <v>26</v>
      </c>
      <c r="AA671" s="27" t="s">
        <v>26</v>
      </c>
      <c r="AB671" s="27" t="s">
        <v>26</v>
      </c>
    </row>
    <row r="672" spans="1:28">
      <c r="A672" s="26">
        <v>45925</v>
      </c>
      <c r="B672" s="27" t="s">
        <v>13348</v>
      </c>
      <c r="C672" s="27" t="s">
        <v>13349</v>
      </c>
      <c r="D672" s="28">
        <v>6000</v>
      </c>
      <c r="E672" s="27" t="s">
        <v>8280</v>
      </c>
      <c r="F672" s="27" t="s">
        <v>8281</v>
      </c>
      <c r="G672" s="134" t="str">
        <f t="shared" si="11"/>
        <v>2476718</v>
      </c>
      <c r="H672" s="14" t="s">
        <v>63</v>
      </c>
      <c r="I672" s="14" t="s">
        <v>8633</v>
      </c>
      <c r="J672" s="23">
        <v>45932</v>
      </c>
      <c r="K672" s="29"/>
      <c r="L672" s="29"/>
      <c r="M672" s="29" t="s">
        <v>13519</v>
      </c>
      <c r="N672" s="27" t="s">
        <v>329</v>
      </c>
      <c r="O672" s="27" t="s">
        <v>330</v>
      </c>
      <c r="P672" s="27" t="s">
        <v>9042</v>
      </c>
      <c r="Q672" s="27" t="s">
        <v>331</v>
      </c>
      <c r="R672" s="27" t="s">
        <v>274</v>
      </c>
      <c r="S672" s="27" t="s">
        <v>9083</v>
      </c>
      <c r="T672" s="27" t="s">
        <v>9028</v>
      </c>
      <c r="U672" s="27" t="s">
        <v>9084</v>
      </c>
      <c r="V672" s="27" t="s">
        <v>868</v>
      </c>
      <c r="W672" s="27" t="s">
        <v>276</v>
      </c>
      <c r="X672" s="27" t="s">
        <v>333</v>
      </c>
      <c r="Y672" s="27" t="s">
        <v>26</v>
      </c>
      <c r="Z672" s="27" t="s">
        <v>26</v>
      </c>
      <c r="AA672" s="27" t="s">
        <v>26</v>
      </c>
      <c r="AB672" s="27" t="s">
        <v>26</v>
      </c>
    </row>
    <row r="673" spans="1:28">
      <c r="A673" s="26">
        <v>45925</v>
      </c>
      <c r="B673" s="30" t="s">
        <v>13348</v>
      </c>
      <c r="C673" s="30" t="s">
        <v>13357</v>
      </c>
      <c r="D673" s="28">
        <v>9540</v>
      </c>
      <c r="E673" s="30" t="s">
        <v>8282</v>
      </c>
      <c r="F673" s="30" t="s">
        <v>8283</v>
      </c>
      <c r="G673" s="134" t="str">
        <f t="shared" si="11"/>
        <v>2000268</v>
      </c>
      <c r="H673" s="14" t="s">
        <v>189</v>
      </c>
      <c r="I673" s="14" t="s">
        <v>8634</v>
      </c>
      <c r="J673" s="23">
        <v>45929</v>
      </c>
      <c r="K673" s="43"/>
      <c r="L673" s="43"/>
      <c r="M673" s="29" t="s">
        <v>14140</v>
      </c>
      <c r="N673" s="30" t="s">
        <v>9085</v>
      </c>
      <c r="O673" s="30" t="s">
        <v>477</v>
      </c>
      <c r="P673" s="30" t="s">
        <v>9086</v>
      </c>
      <c r="Q673" s="30" t="s">
        <v>9087</v>
      </c>
      <c r="R673" s="30" t="s">
        <v>26</v>
      </c>
      <c r="S673" s="30" t="s">
        <v>26</v>
      </c>
      <c r="T673" s="30" t="s">
        <v>26</v>
      </c>
      <c r="U673" s="30" t="s">
        <v>26</v>
      </c>
      <c r="V673" s="30" t="s">
        <v>26</v>
      </c>
      <c r="W673" s="30" t="s">
        <v>26</v>
      </c>
      <c r="X673" s="30" t="s">
        <v>26</v>
      </c>
      <c r="Y673" s="30" t="s">
        <v>26</v>
      </c>
      <c r="Z673" s="30" t="s">
        <v>26</v>
      </c>
      <c r="AA673" s="30" t="s">
        <v>26</v>
      </c>
      <c r="AB673" s="30" t="s">
        <v>26</v>
      </c>
    </row>
    <row r="674" spans="1:28">
      <c r="A674" s="26">
        <v>45925</v>
      </c>
      <c r="B674" s="27" t="s">
        <v>13348</v>
      </c>
      <c r="C674" s="27" t="s">
        <v>13357</v>
      </c>
      <c r="D674" s="28">
        <v>1000</v>
      </c>
      <c r="E674" s="27" t="s">
        <v>8282</v>
      </c>
      <c r="F674" s="27" t="s">
        <v>8284</v>
      </c>
      <c r="G674" s="134" t="str">
        <f t="shared" si="11"/>
        <v>2100268</v>
      </c>
      <c r="H674" s="14" t="s">
        <v>8635</v>
      </c>
      <c r="I674" s="14" t="s">
        <v>8636</v>
      </c>
      <c r="J674" s="23">
        <v>45930</v>
      </c>
      <c r="K674" s="29"/>
      <c r="L674" s="29"/>
      <c r="M674" s="29" t="s">
        <v>14141</v>
      </c>
      <c r="N674" s="27" t="s">
        <v>9085</v>
      </c>
      <c r="O674" s="27" t="s">
        <v>477</v>
      </c>
      <c r="P674" s="27" t="s">
        <v>9088</v>
      </c>
      <c r="Q674" s="27" t="s">
        <v>9087</v>
      </c>
      <c r="R674" s="27" t="s">
        <v>26</v>
      </c>
      <c r="S674" s="27" t="s">
        <v>26</v>
      </c>
      <c r="T674" s="27" t="s">
        <v>26</v>
      </c>
      <c r="U674" s="27" t="s">
        <v>26</v>
      </c>
      <c r="V674" s="27" t="s">
        <v>26</v>
      </c>
      <c r="W674" s="27" t="s">
        <v>26</v>
      </c>
      <c r="X674" s="27" t="s">
        <v>26</v>
      </c>
      <c r="Y674" s="27" t="s">
        <v>26</v>
      </c>
      <c r="Z674" s="27" t="s">
        <v>26</v>
      </c>
      <c r="AA674" s="27" t="s">
        <v>26</v>
      </c>
      <c r="AB674" s="27" t="s">
        <v>26</v>
      </c>
    </row>
    <row r="675" spans="1:28">
      <c r="A675" s="26">
        <v>45925</v>
      </c>
      <c r="B675" s="30" t="s">
        <v>13348</v>
      </c>
      <c r="C675" s="30" t="s">
        <v>13357</v>
      </c>
      <c r="D675" s="28">
        <v>1811.25</v>
      </c>
      <c r="E675" s="30" t="s">
        <v>8282</v>
      </c>
      <c r="F675" s="30" t="s">
        <v>8285</v>
      </c>
      <c r="G675" s="134" t="str">
        <f t="shared" si="11"/>
        <v>2200268</v>
      </c>
      <c r="H675" s="14" t="s">
        <v>63</v>
      </c>
      <c r="I675" s="14" t="s">
        <v>8637</v>
      </c>
      <c r="J675" s="23">
        <v>45926</v>
      </c>
      <c r="K675" s="43"/>
      <c r="L675" s="43"/>
      <c r="M675" s="43" t="s">
        <v>13519</v>
      </c>
      <c r="N675" s="30" t="s">
        <v>9085</v>
      </c>
      <c r="O675" s="30" t="s">
        <v>477</v>
      </c>
      <c r="P675" s="30" t="s">
        <v>9089</v>
      </c>
      <c r="Q675" s="30" t="s">
        <v>9087</v>
      </c>
      <c r="R675" s="30" t="s">
        <v>26</v>
      </c>
      <c r="S675" s="30" t="s">
        <v>26</v>
      </c>
      <c r="T675" s="30" t="s">
        <v>26</v>
      </c>
      <c r="U675" s="30" t="s">
        <v>26</v>
      </c>
      <c r="V675" s="30" t="s">
        <v>26</v>
      </c>
      <c r="W675" s="30" t="s">
        <v>26</v>
      </c>
      <c r="X675" s="30" t="s">
        <v>26</v>
      </c>
      <c r="Y675" s="30" t="s">
        <v>26</v>
      </c>
      <c r="Z675" s="30" t="s">
        <v>26</v>
      </c>
      <c r="AA675" s="30" t="s">
        <v>26</v>
      </c>
      <c r="AB675" s="30" t="s">
        <v>26</v>
      </c>
    </row>
    <row r="676" spans="1:28">
      <c r="A676" s="26">
        <v>45925</v>
      </c>
      <c r="B676" s="30" t="s">
        <v>13348</v>
      </c>
      <c r="C676" s="30" t="s">
        <v>13357</v>
      </c>
      <c r="D676" s="28">
        <v>2860.95</v>
      </c>
      <c r="E676" s="30" t="s">
        <v>8282</v>
      </c>
      <c r="F676" s="30" t="s">
        <v>8286</v>
      </c>
      <c r="G676" s="134" t="str">
        <f t="shared" si="11"/>
        <v>2300268</v>
      </c>
      <c r="H676" s="14" t="s">
        <v>80</v>
      </c>
      <c r="I676" s="14" t="s">
        <v>8638</v>
      </c>
      <c r="J676" s="23">
        <v>45930</v>
      </c>
      <c r="K676" s="43"/>
      <c r="L676" s="43"/>
      <c r="M676" s="43" t="s">
        <v>824</v>
      </c>
      <c r="N676" s="30" t="s">
        <v>9085</v>
      </c>
      <c r="O676" s="30" t="s">
        <v>477</v>
      </c>
      <c r="P676" s="30" t="s">
        <v>9090</v>
      </c>
      <c r="Q676" s="30" t="s">
        <v>9087</v>
      </c>
      <c r="R676" s="30" t="s">
        <v>26</v>
      </c>
      <c r="S676" s="30" t="s">
        <v>26</v>
      </c>
      <c r="T676" s="30" t="s">
        <v>26</v>
      </c>
      <c r="U676" s="30" t="s">
        <v>26</v>
      </c>
      <c r="V676" s="30" t="s">
        <v>26</v>
      </c>
      <c r="W676" s="30" t="s">
        <v>26</v>
      </c>
      <c r="X676" s="30" t="s">
        <v>26</v>
      </c>
      <c r="Y676" s="30" t="s">
        <v>26</v>
      </c>
      <c r="Z676" s="30" t="s">
        <v>26</v>
      </c>
      <c r="AA676" s="30" t="s">
        <v>26</v>
      </c>
      <c r="AB676" s="30" t="s">
        <v>26</v>
      </c>
    </row>
    <row r="677" spans="1:28">
      <c r="A677" s="26">
        <v>45925</v>
      </c>
      <c r="B677" s="30" t="s">
        <v>13348</v>
      </c>
      <c r="C677" s="30" t="s">
        <v>13838</v>
      </c>
      <c r="D677" s="28">
        <v>1341808.6000000001</v>
      </c>
      <c r="E677" s="30" t="s">
        <v>621</v>
      </c>
      <c r="F677" s="30" t="s">
        <v>8287</v>
      </c>
      <c r="G677" s="134" t="str">
        <f t="shared" si="11"/>
        <v>5858569</v>
      </c>
      <c r="H677" s="43" t="s">
        <v>1989</v>
      </c>
      <c r="I677" s="43" t="s">
        <v>1989</v>
      </c>
      <c r="J677" s="215" t="s">
        <v>1989</v>
      </c>
      <c r="K677" s="43" t="s">
        <v>1989</v>
      </c>
      <c r="L677" s="43" t="s">
        <v>1989</v>
      </c>
      <c r="M677" s="43" t="s">
        <v>1989</v>
      </c>
      <c r="N677" s="30" t="s">
        <v>9091</v>
      </c>
      <c r="O677" s="30" t="s">
        <v>26</v>
      </c>
      <c r="P677" s="30" t="s">
        <v>26</v>
      </c>
      <c r="Q677" s="30" t="s">
        <v>26</v>
      </c>
      <c r="R677" s="30" t="s">
        <v>26</v>
      </c>
      <c r="S677" s="30" t="s">
        <v>26</v>
      </c>
      <c r="T677" s="30" t="s">
        <v>26</v>
      </c>
      <c r="U677" s="30" t="s">
        <v>26</v>
      </c>
      <c r="V677" s="30" t="s">
        <v>26</v>
      </c>
      <c r="W677" s="30" t="s">
        <v>26</v>
      </c>
      <c r="X677" s="30" t="s">
        <v>26</v>
      </c>
      <c r="Y677" s="30" t="s">
        <v>26</v>
      </c>
      <c r="Z677" s="30" t="s">
        <v>26</v>
      </c>
      <c r="AA677" s="30" t="s">
        <v>26</v>
      </c>
      <c r="AB677" s="30" t="s">
        <v>26</v>
      </c>
    </row>
    <row r="678" spans="1:28">
      <c r="A678" s="26">
        <v>45926</v>
      </c>
      <c r="B678" s="30" t="s">
        <v>13348</v>
      </c>
      <c r="C678" s="30" t="s">
        <v>13349</v>
      </c>
      <c r="D678" s="28">
        <v>21151.599999999999</v>
      </c>
      <c r="E678" s="30" t="s">
        <v>220</v>
      </c>
      <c r="F678" s="30" t="s">
        <v>8288</v>
      </c>
      <c r="G678" s="134" t="str">
        <f t="shared" si="11"/>
        <v>3484023</v>
      </c>
      <c r="H678" s="14" t="s">
        <v>75</v>
      </c>
      <c r="I678" s="14" t="s">
        <v>8639</v>
      </c>
      <c r="J678" s="23">
        <v>45926</v>
      </c>
      <c r="K678" s="43"/>
      <c r="L678" s="43"/>
      <c r="M678" s="43" t="s">
        <v>13424</v>
      </c>
      <c r="N678" s="30" t="s">
        <v>221</v>
      </c>
      <c r="O678" s="30" t="s">
        <v>224</v>
      </c>
      <c r="P678" s="30" t="s">
        <v>9092</v>
      </c>
      <c r="Q678" s="30" t="s">
        <v>225</v>
      </c>
      <c r="R678" s="30" t="s">
        <v>218</v>
      </c>
      <c r="S678" s="30" t="s">
        <v>9093</v>
      </c>
      <c r="T678" s="30" t="s">
        <v>9094</v>
      </c>
      <c r="U678" s="30" t="s">
        <v>222</v>
      </c>
      <c r="V678" s="30" t="s">
        <v>217</v>
      </c>
      <c r="W678" s="30" t="s">
        <v>214</v>
      </c>
      <c r="X678" s="30" t="s">
        <v>223</v>
      </c>
      <c r="Y678" s="30" t="s">
        <v>26</v>
      </c>
      <c r="Z678" s="30" t="s">
        <v>26</v>
      </c>
      <c r="AA678" s="30" t="s">
        <v>26</v>
      </c>
      <c r="AB678" s="30" t="s">
        <v>26</v>
      </c>
    </row>
    <row r="679" spans="1:28">
      <c r="A679" s="26">
        <v>45926</v>
      </c>
      <c r="B679" s="30" t="s">
        <v>13348</v>
      </c>
      <c r="C679" s="30" t="s">
        <v>13349</v>
      </c>
      <c r="D679" s="28">
        <v>1248.3</v>
      </c>
      <c r="E679" s="30" t="s">
        <v>537</v>
      </c>
      <c r="F679" s="30" t="s">
        <v>8289</v>
      </c>
      <c r="G679" s="134" t="str">
        <f t="shared" si="11"/>
        <v>3484025</v>
      </c>
      <c r="H679" s="14" t="s">
        <v>57</v>
      </c>
      <c r="I679" s="14" t="s">
        <v>8640</v>
      </c>
      <c r="J679" s="23">
        <v>45926</v>
      </c>
      <c r="K679" s="43"/>
      <c r="L679" s="43"/>
      <c r="M679" s="43" t="s">
        <v>13370</v>
      </c>
      <c r="N679" s="30" t="s">
        <v>538</v>
      </c>
      <c r="O679" s="30" t="s">
        <v>539</v>
      </c>
      <c r="P679" s="30" t="s">
        <v>9095</v>
      </c>
      <c r="Q679" s="30" t="s">
        <v>540</v>
      </c>
      <c r="R679" s="30" t="s">
        <v>218</v>
      </c>
      <c r="S679" s="30" t="s">
        <v>9096</v>
      </c>
      <c r="T679" s="30" t="s">
        <v>9094</v>
      </c>
      <c r="U679" s="30" t="s">
        <v>541</v>
      </c>
      <c r="V679" s="30" t="s">
        <v>217</v>
      </c>
      <c r="W679" s="30" t="s">
        <v>6507</v>
      </c>
      <c r="X679" s="30" t="s">
        <v>543</v>
      </c>
      <c r="Y679" s="30" t="s">
        <v>26</v>
      </c>
      <c r="Z679" s="30" t="s">
        <v>26</v>
      </c>
      <c r="AA679" s="30" t="s">
        <v>26</v>
      </c>
      <c r="AB679" s="30" t="s">
        <v>26</v>
      </c>
    </row>
    <row r="680" spans="1:28">
      <c r="A680" s="26">
        <v>45926</v>
      </c>
      <c r="B680" s="30" t="s">
        <v>13348</v>
      </c>
      <c r="C680" s="30" t="s">
        <v>13349</v>
      </c>
      <c r="D680" s="28">
        <v>1190.5</v>
      </c>
      <c r="E680" s="30" t="s">
        <v>537</v>
      </c>
      <c r="F680" s="30" t="s">
        <v>8290</v>
      </c>
      <c r="G680" s="134" t="str">
        <f t="shared" si="11"/>
        <v>3484027</v>
      </c>
      <c r="H680" s="14" t="s">
        <v>57</v>
      </c>
      <c r="I680" s="14" t="s">
        <v>8641</v>
      </c>
      <c r="J680" s="23">
        <v>45926</v>
      </c>
      <c r="K680" s="43"/>
      <c r="L680" s="43"/>
      <c r="M680" s="43" t="s">
        <v>13370</v>
      </c>
      <c r="N680" s="30" t="s">
        <v>538</v>
      </c>
      <c r="O680" s="30" t="s">
        <v>539</v>
      </c>
      <c r="P680" s="30" t="s">
        <v>9095</v>
      </c>
      <c r="Q680" s="30" t="s">
        <v>540</v>
      </c>
      <c r="R680" s="30" t="s">
        <v>218</v>
      </c>
      <c r="S680" s="30" t="s">
        <v>9097</v>
      </c>
      <c r="T680" s="30" t="s">
        <v>9094</v>
      </c>
      <c r="U680" s="30" t="s">
        <v>541</v>
      </c>
      <c r="V680" s="30" t="s">
        <v>217</v>
      </c>
      <c r="W680" s="30" t="s">
        <v>9098</v>
      </c>
      <c r="X680" s="30" t="s">
        <v>543</v>
      </c>
      <c r="Y680" s="30" t="s">
        <v>26</v>
      </c>
      <c r="Z680" s="30" t="s">
        <v>26</v>
      </c>
      <c r="AA680" s="30" t="s">
        <v>26</v>
      </c>
      <c r="AB680" s="30" t="s">
        <v>26</v>
      </c>
    </row>
    <row r="681" spans="1:28">
      <c r="A681" s="26">
        <v>45926</v>
      </c>
      <c r="B681" s="30" t="s">
        <v>13348</v>
      </c>
      <c r="C681" s="30" t="s">
        <v>13349</v>
      </c>
      <c r="D681" s="28">
        <v>1680.5</v>
      </c>
      <c r="E681" s="30" t="s">
        <v>537</v>
      </c>
      <c r="F681" s="30" t="s">
        <v>8291</v>
      </c>
      <c r="G681" s="134" t="str">
        <f t="shared" si="11"/>
        <v>3484029</v>
      </c>
      <c r="H681" s="14" t="s">
        <v>57</v>
      </c>
      <c r="I681" s="14" t="s">
        <v>8642</v>
      </c>
      <c r="J681" s="23">
        <v>45926</v>
      </c>
      <c r="K681" s="43"/>
      <c r="L681" s="43"/>
      <c r="M681" s="43" t="s">
        <v>13370</v>
      </c>
      <c r="N681" s="30" t="s">
        <v>538</v>
      </c>
      <c r="O681" s="30" t="s">
        <v>539</v>
      </c>
      <c r="P681" s="30" t="s">
        <v>9095</v>
      </c>
      <c r="Q681" s="30" t="s">
        <v>540</v>
      </c>
      <c r="R681" s="30" t="s">
        <v>218</v>
      </c>
      <c r="S681" s="30" t="s">
        <v>9099</v>
      </c>
      <c r="T681" s="30" t="s">
        <v>9094</v>
      </c>
      <c r="U681" s="30" t="s">
        <v>541</v>
      </c>
      <c r="V681" s="30" t="s">
        <v>217</v>
      </c>
      <c r="W681" s="30" t="s">
        <v>9100</v>
      </c>
      <c r="X681" s="30" t="s">
        <v>543</v>
      </c>
      <c r="Y681" s="30" t="s">
        <v>26</v>
      </c>
      <c r="Z681" s="30" t="s">
        <v>26</v>
      </c>
      <c r="AA681" s="30" t="s">
        <v>26</v>
      </c>
      <c r="AB681" s="30" t="s">
        <v>26</v>
      </c>
    </row>
    <row r="682" spans="1:28">
      <c r="A682" s="26">
        <v>45926</v>
      </c>
      <c r="B682" s="30" t="s">
        <v>13348</v>
      </c>
      <c r="C682" s="30" t="s">
        <v>13349</v>
      </c>
      <c r="D682" s="28">
        <v>1000</v>
      </c>
      <c r="E682" s="30" t="s">
        <v>537</v>
      </c>
      <c r="F682" s="30" t="s">
        <v>8292</v>
      </c>
      <c r="G682" s="134" t="str">
        <f t="shared" si="11"/>
        <v>3484031</v>
      </c>
      <c r="H682" s="14" t="s">
        <v>57</v>
      </c>
      <c r="I682" s="14" t="s">
        <v>8643</v>
      </c>
      <c r="J682" s="23">
        <v>45926</v>
      </c>
      <c r="K682" s="43"/>
      <c r="L682" s="43"/>
      <c r="M682" s="43" t="s">
        <v>13370</v>
      </c>
      <c r="N682" s="30" t="s">
        <v>538</v>
      </c>
      <c r="O682" s="30" t="s">
        <v>539</v>
      </c>
      <c r="P682" s="30" t="s">
        <v>9095</v>
      </c>
      <c r="Q682" s="30" t="s">
        <v>540</v>
      </c>
      <c r="R682" s="30" t="s">
        <v>218</v>
      </c>
      <c r="S682" s="30" t="s">
        <v>9101</v>
      </c>
      <c r="T682" s="30" t="s">
        <v>9094</v>
      </c>
      <c r="U682" s="30" t="s">
        <v>541</v>
      </c>
      <c r="V682" s="30" t="s">
        <v>217</v>
      </c>
      <c r="W682" s="30" t="s">
        <v>6545</v>
      </c>
      <c r="X682" s="30" t="s">
        <v>543</v>
      </c>
      <c r="Y682" s="30" t="s">
        <v>26</v>
      </c>
      <c r="Z682" s="30" t="s">
        <v>26</v>
      </c>
      <c r="AA682" s="30" t="s">
        <v>26</v>
      </c>
      <c r="AB682" s="30" t="s">
        <v>26</v>
      </c>
    </row>
    <row r="683" spans="1:28">
      <c r="A683" s="26">
        <v>45926</v>
      </c>
      <c r="B683" s="30" t="s">
        <v>13348</v>
      </c>
      <c r="C683" s="30" t="s">
        <v>13349</v>
      </c>
      <c r="D683" s="28">
        <v>16543.740000000002</v>
      </c>
      <c r="E683" s="30" t="s">
        <v>485</v>
      </c>
      <c r="F683" s="30" t="s">
        <v>8293</v>
      </c>
      <c r="G683" s="134" t="str">
        <f t="shared" si="11"/>
        <v>3484034</v>
      </c>
      <c r="H683" s="214" t="s">
        <v>8600</v>
      </c>
      <c r="I683" s="214" t="s">
        <v>186</v>
      </c>
      <c r="J683" s="216"/>
      <c r="K683" s="214" t="s">
        <v>14142</v>
      </c>
      <c r="L683" s="214" t="s">
        <v>14143</v>
      </c>
      <c r="M683" s="214" t="s">
        <v>186</v>
      </c>
      <c r="N683" s="30" t="s">
        <v>486</v>
      </c>
      <c r="O683" s="30" t="s">
        <v>487</v>
      </c>
      <c r="P683" s="30" t="s">
        <v>8984</v>
      </c>
      <c r="Q683" s="30" t="s">
        <v>488</v>
      </c>
      <c r="R683" s="30" t="s">
        <v>250</v>
      </c>
      <c r="S683" s="30" t="s">
        <v>9102</v>
      </c>
      <c r="T683" s="30" t="s">
        <v>9094</v>
      </c>
      <c r="U683" s="30" t="s">
        <v>489</v>
      </c>
      <c r="V683" s="30" t="s">
        <v>217</v>
      </c>
      <c r="W683" s="30" t="s">
        <v>9103</v>
      </c>
      <c r="X683" s="30" t="s">
        <v>214</v>
      </c>
      <c r="Y683" s="30" t="s">
        <v>260</v>
      </c>
      <c r="Z683" s="30" t="s">
        <v>26</v>
      </c>
      <c r="AA683" s="30" t="s">
        <v>26</v>
      </c>
      <c r="AB683" s="30" t="s">
        <v>26</v>
      </c>
    </row>
    <row r="684" spans="1:28">
      <c r="A684" s="26">
        <v>45926</v>
      </c>
      <c r="B684" s="30" t="s">
        <v>13348</v>
      </c>
      <c r="C684" s="30" t="s">
        <v>13349</v>
      </c>
      <c r="D684" s="28">
        <v>3071.88</v>
      </c>
      <c r="E684" s="30" t="s">
        <v>8294</v>
      </c>
      <c r="F684" s="30" t="s">
        <v>8295</v>
      </c>
      <c r="G684" s="134" t="str">
        <f t="shared" si="11"/>
        <v>3484036</v>
      </c>
      <c r="H684" s="14" t="s">
        <v>109</v>
      </c>
      <c r="I684" s="14" t="s">
        <v>8644</v>
      </c>
      <c r="J684" s="23">
        <v>45926</v>
      </c>
      <c r="K684" s="43"/>
      <c r="L684" s="43"/>
      <c r="M684" s="43" t="s">
        <v>13393</v>
      </c>
      <c r="N684" s="30" t="s">
        <v>749</v>
      </c>
      <c r="O684" s="30" t="s">
        <v>750</v>
      </c>
      <c r="P684" s="30" t="s">
        <v>371</v>
      </c>
      <c r="Q684" s="30" t="s">
        <v>218</v>
      </c>
      <c r="R684" s="30" t="s">
        <v>9104</v>
      </c>
      <c r="S684" s="30" t="s">
        <v>9094</v>
      </c>
      <c r="T684" s="30" t="s">
        <v>9105</v>
      </c>
      <c r="U684" s="30" t="s">
        <v>217</v>
      </c>
      <c r="V684" s="30" t="s">
        <v>9106</v>
      </c>
      <c r="W684" s="30" t="s">
        <v>410</v>
      </c>
      <c r="X684" s="30" t="s">
        <v>26</v>
      </c>
      <c r="Y684" s="30" t="s">
        <v>26</v>
      </c>
      <c r="Z684" s="30" t="s">
        <v>26</v>
      </c>
      <c r="AA684" s="30" t="s">
        <v>26</v>
      </c>
      <c r="AB684" s="30" t="s">
        <v>26</v>
      </c>
    </row>
    <row r="685" spans="1:28">
      <c r="A685" s="26">
        <v>45926</v>
      </c>
      <c r="B685" s="30" t="s">
        <v>13348</v>
      </c>
      <c r="C685" s="30" t="s">
        <v>13349</v>
      </c>
      <c r="D685" s="28">
        <v>245400</v>
      </c>
      <c r="E685" s="30" t="s">
        <v>8296</v>
      </c>
      <c r="F685" s="30" t="s">
        <v>8297</v>
      </c>
      <c r="G685" s="134" t="str">
        <f t="shared" si="11"/>
        <v>3484039</v>
      </c>
      <c r="H685" s="14" t="s">
        <v>8645</v>
      </c>
      <c r="I685" s="14" t="s">
        <v>8646</v>
      </c>
      <c r="J685" s="23">
        <v>45930</v>
      </c>
      <c r="K685" s="43"/>
      <c r="L685" s="43"/>
      <c r="M685" s="43" t="s">
        <v>14144</v>
      </c>
      <c r="N685" s="30" t="s">
        <v>9107</v>
      </c>
      <c r="O685" s="30" t="s">
        <v>9108</v>
      </c>
      <c r="P685" s="30" t="s">
        <v>327</v>
      </c>
      <c r="Q685" s="30" t="s">
        <v>218</v>
      </c>
      <c r="R685" s="30" t="s">
        <v>9109</v>
      </c>
      <c r="S685" s="30" t="s">
        <v>9094</v>
      </c>
      <c r="T685" s="30" t="s">
        <v>9110</v>
      </c>
      <c r="U685" s="30" t="s">
        <v>239</v>
      </c>
      <c r="V685" s="30" t="s">
        <v>9111</v>
      </c>
      <c r="W685" s="30" t="s">
        <v>9112</v>
      </c>
      <c r="X685" s="30" t="s">
        <v>26</v>
      </c>
      <c r="Y685" s="30" t="s">
        <v>26</v>
      </c>
      <c r="Z685" s="30" t="s">
        <v>26</v>
      </c>
      <c r="AA685" s="30" t="s">
        <v>26</v>
      </c>
      <c r="AB685" s="30" t="s">
        <v>26</v>
      </c>
    </row>
    <row r="686" spans="1:28">
      <c r="A686" s="26">
        <v>45926</v>
      </c>
      <c r="B686" s="30" t="s">
        <v>13348</v>
      </c>
      <c r="C686" s="30" t="s">
        <v>13349</v>
      </c>
      <c r="D686" s="28">
        <v>43.62</v>
      </c>
      <c r="E686" s="30" t="s">
        <v>678</v>
      </c>
      <c r="F686" s="30" t="s">
        <v>8298</v>
      </c>
      <c r="G686" s="134" t="str">
        <f t="shared" si="11"/>
        <v>3484042</v>
      </c>
      <c r="H686" s="14" t="s">
        <v>57</v>
      </c>
      <c r="I686" s="14" t="s">
        <v>8647</v>
      </c>
      <c r="J686" s="23">
        <v>45926</v>
      </c>
      <c r="K686" s="43"/>
      <c r="L686" s="43"/>
      <c r="M686" s="43" t="s">
        <v>13370</v>
      </c>
      <c r="N686" s="30" t="s">
        <v>679</v>
      </c>
      <c r="O686" s="30" t="s">
        <v>680</v>
      </c>
      <c r="P686" s="30" t="s">
        <v>636</v>
      </c>
      <c r="Q686" s="30" t="s">
        <v>250</v>
      </c>
      <c r="R686" s="30" t="s">
        <v>9113</v>
      </c>
      <c r="S686" s="30" t="s">
        <v>9094</v>
      </c>
      <c r="T686" s="30" t="s">
        <v>681</v>
      </c>
      <c r="U686" s="30" t="s">
        <v>217</v>
      </c>
      <c r="V686" s="30" t="s">
        <v>214</v>
      </c>
      <c r="W686" s="30" t="s">
        <v>635</v>
      </c>
      <c r="X686" s="30" t="s">
        <v>26</v>
      </c>
      <c r="Y686" s="30" t="s">
        <v>26</v>
      </c>
      <c r="Z686" s="30" t="s">
        <v>26</v>
      </c>
      <c r="AA686" s="30" t="s">
        <v>26</v>
      </c>
      <c r="AB686" s="30" t="s">
        <v>26</v>
      </c>
    </row>
    <row r="687" spans="1:28">
      <c r="A687" s="26">
        <v>45926</v>
      </c>
      <c r="B687" s="30" t="s">
        <v>13348</v>
      </c>
      <c r="C687" s="30" t="s">
        <v>13349</v>
      </c>
      <c r="D687" s="28">
        <v>250</v>
      </c>
      <c r="E687" s="30" t="s">
        <v>678</v>
      </c>
      <c r="F687" s="30" t="s">
        <v>8299</v>
      </c>
      <c r="G687" s="134" t="str">
        <f t="shared" si="11"/>
        <v>3484043</v>
      </c>
      <c r="H687" s="14" t="s">
        <v>57</v>
      </c>
      <c r="I687" s="14" t="s">
        <v>8648</v>
      </c>
      <c r="J687" s="23">
        <v>45926</v>
      </c>
      <c r="K687" s="43"/>
      <c r="L687" s="43"/>
      <c r="M687" s="43" t="s">
        <v>13370</v>
      </c>
      <c r="N687" s="30" t="s">
        <v>679</v>
      </c>
      <c r="O687" s="30" t="s">
        <v>680</v>
      </c>
      <c r="P687" s="30" t="s">
        <v>636</v>
      </c>
      <c r="Q687" s="30" t="s">
        <v>250</v>
      </c>
      <c r="R687" s="30" t="s">
        <v>9114</v>
      </c>
      <c r="S687" s="30" t="s">
        <v>9094</v>
      </c>
      <c r="T687" s="30" t="s">
        <v>681</v>
      </c>
      <c r="U687" s="30" t="s">
        <v>217</v>
      </c>
      <c r="V687" s="30" t="s">
        <v>214</v>
      </c>
      <c r="W687" s="30" t="s">
        <v>635</v>
      </c>
      <c r="X687" s="30" t="s">
        <v>26</v>
      </c>
      <c r="Y687" s="30" t="s">
        <v>26</v>
      </c>
      <c r="Z687" s="30" t="s">
        <v>26</v>
      </c>
      <c r="AA687" s="30" t="s">
        <v>26</v>
      </c>
      <c r="AB687" s="30" t="s">
        <v>26</v>
      </c>
    </row>
    <row r="688" spans="1:28">
      <c r="A688" s="26">
        <v>45926</v>
      </c>
      <c r="B688" s="27" t="s">
        <v>13348</v>
      </c>
      <c r="C688" s="27" t="s">
        <v>13349</v>
      </c>
      <c r="D688" s="28">
        <v>85</v>
      </c>
      <c r="E688" s="27" t="s">
        <v>693</v>
      </c>
      <c r="F688" s="27" t="s">
        <v>8300</v>
      </c>
      <c r="G688" s="134" t="str">
        <f t="shared" si="11"/>
        <v>3484045</v>
      </c>
      <c r="H688" s="14">
        <v>3200</v>
      </c>
      <c r="I688" s="14">
        <v>3099</v>
      </c>
      <c r="J688" s="23">
        <v>45961</v>
      </c>
      <c r="K688" s="29"/>
      <c r="L688" s="29"/>
      <c r="M688" s="29" t="s">
        <v>13356</v>
      </c>
      <c r="N688" s="27" t="s">
        <v>1858</v>
      </c>
      <c r="O688" s="27" t="s">
        <v>1859</v>
      </c>
      <c r="P688" s="27" t="s">
        <v>9092</v>
      </c>
      <c r="Q688" s="27" t="s">
        <v>1861</v>
      </c>
      <c r="R688" s="27" t="s">
        <v>218</v>
      </c>
      <c r="S688" s="27" t="s">
        <v>9115</v>
      </c>
      <c r="T688" s="27" t="s">
        <v>9094</v>
      </c>
      <c r="U688" s="27" t="s">
        <v>694</v>
      </c>
      <c r="V688" s="27" t="s">
        <v>217</v>
      </c>
      <c r="W688" s="27" t="s">
        <v>9116</v>
      </c>
      <c r="X688" s="27" t="s">
        <v>9117</v>
      </c>
      <c r="Y688" s="27" t="s">
        <v>525</v>
      </c>
      <c r="Z688" s="27" t="s">
        <v>26</v>
      </c>
      <c r="AA688" s="27" t="s">
        <v>26</v>
      </c>
      <c r="AB688" s="27" t="s">
        <v>26</v>
      </c>
    </row>
    <row r="689" spans="1:28">
      <c r="A689" s="26">
        <v>45926</v>
      </c>
      <c r="B689" s="30" t="s">
        <v>13348</v>
      </c>
      <c r="C689" s="30" t="s">
        <v>13349</v>
      </c>
      <c r="D689" s="28">
        <v>312.08999999999997</v>
      </c>
      <c r="E689" s="30" t="s">
        <v>289</v>
      </c>
      <c r="F689" s="30" t="s">
        <v>8301</v>
      </c>
      <c r="G689" s="134" t="str">
        <f t="shared" si="11"/>
        <v>3484048</v>
      </c>
      <c r="H689" s="14" t="s">
        <v>59</v>
      </c>
      <c r="I689" s="14" t="s">
        <v>8649</v>
      </c>
      <c r="J689" s="23">
        <v>45929</v>
      </c>
      <c r="K689" s="43"/>
      <c r="L689" s="43"/>
      <c r="M689" s="43" t="s">
        <v>13352</v>
      </c>
      <c r="N689" s="30" t="s">
        <v>290</v>
      </c>
      <c r="O689" s="30" t="s">
        <v>291</v>
      </c>
      <c r="P689" s="30" t="s">
        <v>9042</v>
      </c>
      <c r="Q689" s="30" t="s">
        <v>292</v>
      </c>
      <c r="R689" s="30" t="s">
        <v>218</v>
      </c>
      <c r="S689" s="30" t="s">
        <v>9118</v>
      </c>
      <c r="T689" s="30" t="s">
        <v>9094</v>
      </c>
      <c r="U689" s="30" t="s">
        <v>293</v>
      </c>
      <c r="V689" s="30" t="s">
        <v>294</v>
      </c>
      <c r="W689" s="30" t="s">
        <v>295</v>
      </c>
      <c r="X689" s="30" t="s">
        <v>214</v>
      </c>
      <c r="Y689" s="30" t="s">
        <v>296</v>
      </c>
      <c r="Z689" s="30" t="s">
        <v>26</v>
      </c>
      <c r="AA689" s="30" t="s">
        <v>26</v>
      </c>
      <c r="AB689" s="30" t="s">
        <v>26</v>
      </c>
    </row>
    <row r="690" spans="1:28">
      <c r="A690" s="26">
        <v>45926</v>
      </c>
      <c r="B690" s="27" t="s">
        <v>13348</v>
      </c>
      <c r="C690" s="27" t="s">
        <v>13349</v>
      </c>
      <c r="D690" s="28">
        <v>645</v>
      </c>
      <c r="E690" s="27" t="s">
        <v>8302</v>
      </c>
      <c r="F690" s="27" t="s">
        <v>8303</v>
      </c>
      <c r="G690" s="134" t="str">
        <f t="shared" si="11"/>
        <v>3484050</v>
      </c>
      <c r="H690" s="14" t="s">
        <v>86</v>
      </c>
      <c r="I690" s="14" t="s">
        <v>8650</v>
      </c>
      <c r="J690" s="23">
        <v>45931</v>
      </c>
      <c r="K690" s="29"/>
      <c r="L690" s="29"/>
      <c r="M690" s="29" t="s">
        <v>13380</v>
      </c>
      <c r="N690" s="27" t="s">
        <v>9119</v>
      </c>
      <c r="O690" s="27" t="s">
        <v>9120</v>
      </c>
      <c r="P690" s="27" t="s">
        <v>9121</v>
      </c>
      <c r="Q690" s="27" t="s">
        <v>218</v>
      </c>
      <c r="R690" s="27" t="s">
        <v>9122</v>
      </c>
      <c r="S690" s="27" t="s">
        <v>9094</v>
      </c>
      <c r="T690" s="27" t="s">
        <v>9123</v>
      </c>
      <c r="U690" s="27" t="s">
        <v>217</v>
      </c>
      <c r="V690" s="27" t="s">
        <v>9124</v>
      </c>
      <c r="W690" s="27" t="s">
        <v>9125</v>
      </c>
      <c r="X690" s="27" t="s">
        <v>252</v>
      </c>
      <c r="Y690" s="27" t="s">
        <v>26</v>
      </c>
      <c r="Z690" s="27" t="s">
        <v>26</v>
      </c>
      <c r="AA690" s="27" t="s">
        <v>26</v>
      </c>
      <c r="AB690" s="27" t="s">
        <v>26</v>
      </c>
    </row>
    <row r="691" spans="1:28">
      <c r="A691" s="26">
        <v>45926</v>
      </c>
      <c r="B691" s="30" t="s">
        <v>13348</v>
      </c>
      <c r="C691" s="30" t="s">
        <v>13349</v>
      </c>
      <c r="D691" s="28">
        <v>4535.7299999999996</v>
      </c>
      <c r="E691" s="30" t="s">
        <v>8304</v>
      </c>
      <c r="F691" s="30" t="s">
        <v>8305</v>
      </c>
      <c r="G691" s="134" t="str">
        <f t="shared" si="11"/>
        <v>3484053</v>
      </c>
      <c r="H691" s="14" t="s">
        <v>96</v>
      </c>
      <c r="I691" s="14" t="s">
        <v>5105</v>
      </c>
      <c r="J691" s="23">
        <v>45926</v>
      </c>
      <c r="K691" s="43"/>
      <c r="L691" s="43"/>
      <c r="M691" s="43" t="s">
        <v>14145</v>
      </c>
      <c r="N691" s="30" t="s">
        <v>527</v>
      </c>
      <c r="O691" s="30" t="s">
        <v>442</v>
      </c>
      <c r="P691" s="30" t="s">
        <v>9092</v>
      </c>
      <c r="Q691" s="30" t="s">
        <v>258</v>
      </c>
      <c r="R691" s="30" t="s">
        <v>218</v>
      </c>
      <c r="S691" s="30" t="s">
        <v>9126</v>
      </c>
      <c r="T691" s="30" t="s">
        <v>9094</v>
      </c>
      <c r="U691" s="30" t="s">
        <v>9127</v>
      </c>
      <c r="V691" s="30" t="s">
        <v>516</v>
      </c>
      <c r="W691" s="30" t="s">
        <v>214</v>
      </c>
      <c r="X691" s="30" t="s">
        <v>215</v>
      </c>
      <c r="Y691" s="30" t="s">
        <v>26</v>
      </c>
      <c r="Z691" s="30" t="s">
        <v>26</v>
      </c>
      <c r="AA691" s="30" t="s">
        <v>26</v>
      </c>
      <c r="AB691" s="30" t="s">
        <v>26</v>
      </c>
    </row>
    <row r="692" spans="1:28">
      <c r="A692" s="26">
        <v>45926</v>
      </c>
      <c r="B692" s="30" t="s">
        <v>13348</v>
      </c>
      <c r="C692" s="30" t="s">
        <v>13349</v>
      </c>
      <c r="D692" s="28">
        <v>3240</v>
      </c>
      <c r="E692" s="30" t="s">
        <v>8306</v>
      </c>
      <c r="F692" s="30" t="s">
        <v>8307</v>
      </c>
      <c r="G692" s="134" t="str">
        <f t="shared" si="11"/>
        <v>3484055</v>
      </c>
      <c r="H692" s="14" t="s">
        <v>86</v>
      </c>
      <c r="I692" s="14" t="s">
        <v>8651</v>
      </c>
      <c r="J692" s="23">
        <v>45926</v>
      </c>
      <c r="K692" s="43"/>
      <c r="L692" s="43"/>
      <c r="M692" s="43" t="s">
        <v>13380</v>
      </c>
      <c r="N692" s="30" t="s">
        <v>9128</v>
      </c>
      <c r="O692" s="30" t="s">
        <v>9129</v>
      </c>
      <c r="P692" s="30" t="s">
        <v>9092</v>
      </c>
      <c r="Q692" s="30" t="s">
        <v>475</v>
      </c>
      <c r="R692" s="30" t="s">
        <v>250</v>
      </c>
      <c r="S692" s="30" t="s">
        <v>9130</v>
      </c>
      <c r="T692" s="30" t="s">
        <v>9094</v>
      </c>
      <c r="U692" s="30" t="s">
        <v>9131</v>
      </c>
      <c r="V692" s="30" t="s">
        <v>9132</v>
      </c>
      <c r="W692" s="30" t="s">
        <v>214</v>
      </c>
      <c r="X692" s="30" t="s">
        <v>260</v>
      </c>
      <c r="Y692" s="30" t="s">
        <v>26</v>
      </c>
      <c r="Z692" s="30" t="s">
        <v>26</v>
      </c>
      <c r="AA692" s="30" t="s">
        <v>26</v>
      </c>
      <c r="AB692" s="30" t="s">
        <v>26</v>
      </c>
    </row>
    <row r="693" spans="1:28">
      <c r="A693" s="26">
        <v>45926</v>
      </c>
      <c r="B693" s="30" t="s">
        <v>13348</v>
      </c>
      <c r="C693" s="30" t="s">
        <v>13349</v>
      </c>
      <c r="D693" s="28">
        <v>105619</v>
      </c>
      <c r="E693" s="30" t="s">
        <v>351</v>
      </c>
      <c r="F693" s="30" t="s">
        <v>8308</v>
      </c>
      <c r="G693" s="134" t="str">
        <f t="shared" si="11"/>
        <v>3484057</v>
      </c>
      <c r="H693" s="14" t="s">
        <v>57</v>
      </c>
      <c r="I693" s="14" t="s">
        <v>8652</v>
      </c>
      <c r="J693" s="23">
        <v>45926</v>
      </c>
      <c r="K693" s="43"/>
      <c r="L693" s="43"/>
      <c r="M693" s="43" t="s">
        <v>13370</v>
      </c>
      <c r="N693" s="30" t="s">
        <v>352</v>
      </c>
      <c r="O693" s="30" t="s">
        <v>353</v>
      </c>
      <c r="P693" s="30" t="s">
        <v>354</v>
      </c>
      <c r="Q693" s="30" t="s">
        <v>218</v>
      </c>
      <c r="R693" s="30" t="s">
        <v>9133</v>
      </c>
      <c r="S693" s="30" t="s">
        <v>9094</v>
      </c>
      <c r="T693" s="30" t="s">
        <v>355</v>
      </c>
      <c r="U693" s="30" t="s">
        <v>217</v>
      </c>
      <c r="V693" s="30" t="s">
        <v>214</v>
      </c>
      <c r="W693" s="30" t="s">
        <v>252</v>
      </c>
      <c r="X693" s="30" t="s">
        <v>26</v>
      </c>
      <c r="Y693" s="30" t="s">
        <v>26</v>
      </c>
      <c r="Z693" s="30" t="s">
        <v>26</v>
      </c>
      <c r="AA693" s="30" t="s">
        <v>26</v>
      </c>
      <c r="AB693" s="30" t="s">
        <v>26</v>
      </c>
    </row>
    <row r="694" spans="1:28">
      <c r="A694" s="26">
        <v>45926</v>
      </c>
      <c r="B694" s="30" t="s">
        <v>13348</v>
      </c>
      <c r="C694" s="30" t="s">
        <v>13349</v>
      </c>
      <c r="D694" s="28">
        <v>18833.91</v>
      </c>
      <c r="E694" s="30" t="s">
        <v>8309</v>
      </c>
      <c r="F694" s="30" t="s">
        <v>8310</v>
      </c>
      <c r="G694" s="134" t="str">
        <f t="shared" si="11"/>
        <v>3484059</v>
      </c>
      <c r="H694" s="214" t="s">
        <v>8600</v>
      </c>
      <c r="I694" s="214" t="s">
        <v>186</v>
      </c>
      <c r="J694" s="216"/>
      <c r="K694" s="214" t="s">
        <v>14146</v>
      </c>
      <c r="L694" s="214" t="s">
        <v>14147</v>
      </c>
      <c r="M694" s="214" t="s">
        <v>186</v>
      </c>
      <c r="N694" s="30" t="s">
        <v>9134</v>
      </c>
      <c r="O694" s="30" t="s">
        <v>442</v>
      </c>
      <c r="P694" s="30" t="s">
        <v>9092</v>
      </c>
      <c r="Q694" s="30" t="s">
        <v>258</v>
      </c>
      <c r="R694" s="30" t="s">
        <v>218</v>
      </c>
      <c r="S694" s="30" t="s">
        <v>9135</v>
      </c>
      <c r="T694" s="30" t="s">
        <v>9094</v>
      </c>
      <c r="U694" s="30" t="s">
        <v>9136</v>
      </c>
      <c r="V694" s="30" t="s">
        <v>516</v>
      </c>
      <c r="W694" s="30" t="s">
        <v>214</v>
      </c>
      <c r="X694" s="30" t="s">
        <v>215</v>
      </c>
      <c r="Y694" s="30" t="s">
        <v>26</v>
      </c>
      <c r="Z694" s="30" t="s">
        <v>26</v>
      </c>
      <c r="AA694" s="30" t="s">
        <v>26</v>
      </c>
      <c r="AB694" s="30" t="s">
        <v>26</v>
      </c>
    </row>
    <row r="695" spans="1:28">
      <c r="A695" s="26">
        <v>45926</v>
      </c>
      <c r="B695" s="30" t="s">
        <v>13348</v>
      </c>
      <c r="C695" s="30" t="s">
        <v>13349</v>
      </c>
      <c r="D695" s="28">
        <v>4358.38</v>
      </c>
      <c r="E695" s="30" t="s">
        <v>305</v>
      </c>
      <c r="F695" s="30" t="s">
        <v>8311</v>
      </c>
      <c r="G695" s="134" t="str">
        <f t="shared" si="11"/>
        <v>3484061</v>
      </c>
      <c r="H695" s="14" t="s">
        <v>49</v>
      </c>
      <c r="I695" s="14" t="s">
        <v>8653</v>
      </c>
      <c r="J695" s="23">
        <v>45929</v>
      </c>
      <c r="K695" s="43"/>
      <c r="L695" s="43"/>
      <c r="M695" s="43" t="s">
        <v>13360</v>
      </c>
      <c r="N695" s="30" t="s">
        <v>281</v>
      </c>
      <c r="O695" s="30" t="s">
        <v>282</v>
      </c>
      <c r="P695" s="30" t="s">
        <v>283</v>
      </c>
      <c r="Q695" s="30" t="s">
        <v>250</v>
      </c>
      <c r="R695" s="30" t="s">
        <v>9137</v>
      </c>
      <c r="S695" s="30" t="s">
        <v>9094</v>
      </c>
      <c r="T695" s="30" t="s">
        <v>306</v>
      </c>
      <c r="U695" s="30" t="s">
        <v>307</v>
      </c>
      <c r="V695" s="30" t="s">
        <v>214</v>
      </c>
      <c r="W695" s="30" t="s">
        <v>286</v>
      </c>
      <c r="X695" s="30" t="s">
        <v>26</v>
      </c>
      <c r="Y695" s="30" t="s">
        <v>26</v>
      </c>
      <c r="Z695" s="30" t="s">
        <v>26</v>
      </c>
      <c r="AA695" s="30" t="s">
        <v>26</v>
      </c>
      <c r="AB695" s="30" t="s">
        <v>26</v>
      </c>
    </row>
    <row r="696" spans="1:28">
      <c r="A696" s="26">
        <v>45926</v>
      </c>
      <c r="B696" s="27" t="s">
        <v>13348</v>
      </c>
      <c r="C696" s="27" t="s">
        <v>13349</v>
      </c>
      <c r="D696" s="28">
        <v>9964.4599999999991</v>
      </c>
      <c r="E696" s="27" t="s">
        <v>545</v>
      </c>
      <c r="F696" s="27" t="s">
        <v>8312</v>
      </c>
      <c r="G696" s="134" t="str">
        <f t="shared" si="11"/>
        <v>3484063</v>
      </c>
      <c r="H696" s="14" t="s">
        <v>96</v>
      </c>
      <c r="I696" s="14" t="s">
        <v>7118</v>
      </c>
      <c r="J696" s="23">
        <v>45931</v>
      </c>
      <c r="K696" s="29"/>
      <c r="L696" s="29"/>
      <c r="M696" s="29" t="s">
        <v>13436</v>
      </c>
      <c r="N696" s="27" t="s">
        <v>546</v>
      </c>
      <c r="O696" s="27" t="s">
        <v>547</v>
      </c>
      <c r="P696" s="27" t="s">
        <v>9042</v>
      </c>
      <c r="Q696" s="27" t="s">
        <v>548</v>
      </c>
      <c r="R696" s="27" t="s">
        <v>218</v>
      </c>
      <c r="S696" s="27" t="s">
        <v>9138</v>
      </c>
      <c r="T696" s="27" t="s">
        <v>9094</v>
      </c>
      <c r="U696" s="27" t="s">
        <v>549</v>
      </c>
      <c r="V696" s="27" t="s">
        <v>217</v>
      </c>
      <c r="W696" s="27" t="s">
        <v>214</v>
      </c>
      <c r="X696" s="27" t="s">
        <v>550</v>
      </c>
      <c r="Y696" s="27" t="s">
        <v>26</v>
      </c>
      <c r="Z696" s="27" t="s">
        <v>26</v>
      </c>
      <c r="AA696" s="27" t="s">
        <v>26</v>
      </c>
      <c r="AB696" s="27" t="s">
        <v>26</v>
      </c>
    </row>
    <row r="697" spans="1:28">
      <c r="A697" s="26">
        <v>45926</v>
      </c>
      <c r="B697" s="30" t="s">
        <v>13348</v>
      </c>
      <c r="C697" s="30" t="s">
        <v>13349</v>
      </c>
      <c r="D697" s="28">
        <v>750</v>
      </c>
      <c r="E697" s="30" t="s">
        <v>26</v>
      </c>
      <c r="F697" s="30" t="s">
        <v>8313</v>
      </c>
      <c r="G697" s="134" t="str">
        <f t="shared" si="11"/>
        <v>3484065</v>
      </c>
      <c r="H697" s="14" t="s">
        <v>80</v>
      </c>
      <c r="I697" s="14" t="s">
        <v>8654</v>
      </c>
      <c r="J697" s="23">
        <v>45930</v>
      </c>
      <c r="K697" s="43"/>
      <c r="L697" s="43"/>
      <c r="M697" s="43" t="s">
        <v>824</v>
      </c>
      <c r="N697" s="30" t="s">
        <v>806</v>
      </c>
      <c r="O697" s="30" t="s">
        <v>807</v>
      </c>
      <c r="P697" s="30" t="s">
        <v>808</v>
      </c>
      <c r="Q697" s="30" t="s">
        <v>218</v>
      </c>
      <c r="R697" s="30" t="s">
        <v>9139</v>
      </c>
      <c r="S697" s="30" t="s">
        <v>9094</v>
      </c>
      <c r="T697" s="30" t="s">
        <v>217</v>
      </c>
      <c r="U697" s="30" t="s">
        <v>463</v>
      </c>
      <c r="V697" s="30" t="s">
        <v>214</v>
      </c>
      <c r="W697" s="30" t="s">
        <v>497</v>
      </c>
      <c r="X697" s="30" t="s">
        <v>26</v>
      </c>
      <c r="Y697" s="30" t="s">
        <v>26</v>
      </c>
      <c r="Z697" s="30" t="s">
        <v>26</v>
      </c>
      <c r="AA697" s="30" t="s">
        <v>26</v>
      </c>
      <c r="AB697" s="30" t="s">
        <v>26</v>
      </c>
    </row>
    <row r="698" spans="1:28">
      <c r="A698" s="26">
        <v>45926</v>
      </c>
      <c r="B698" s="30" t="s">
        <v>13348</v>
      </c>
      <c r="C698" s="30" t="s">
        <v>13349</v>
      </c>
      <c r="D698" s="28">
        <v>1183.71</v>
      </c>
      <c r="E698" s="30" t="s">
        <v>411</v>
      </c>
      <c r="F698" s="30" t="s">
        <v>8314</v>
      </c>
      <c r="G698" s="134" t="str">
        <f t="shared" si="11"/>
        <v>6030504</v>
      </c>
      <c r="H698" s="214" t="s">
        <v>8600</v>
      </c>
      <c r="I698" s="214" t="s">
        <v>186</v>
      </c>
      <c r="J698" s="216"/>
      <c r="K698" s="214" t="s">
        <v>14148</v>
      </c>
      <c r="L698" s="214" t="s">
        <v>13899</v>
      </c>
      <c r="M698" s="214" t="s">
        <v>186</v>
      </c>
      <c r="N698" s="30" t="s">
        <v>412</v>
      </c>
      <c r="O698" s="30" t="s">
        <v>413</v>
      </c>
      <c r="P698" s="30" t="s">
        <v>9092</v>
      </c>
      <c r="Q698" s="30" t="s">
        <v>414</v>
      </c>
      <c r="R698" s="30" t="s">
        <v>274</v>
      </c>
      <c r="S698" s="30" t="s">
        <v>9140</v>
      </c>
      <c r="T698" s="30" t="s">
        <v>9094</v>
      </c>
      <c r="U698" s="30" t="s">
        <v>415</v>
      </c>
      <c r="V698" s="30" t="s">
        <v>416</v>
      </c>
      <c r="W698" s="30" t="s">
        <v>9141</v>
      </c>
      <c r="X698" s="30" t="s">
        <v>276</v>
      </c>
      <c r="Y698" s="30" t="s">
        <v>296</v>
      </c>
      <c r="Z698" s="30" t="s">
        <v>26</v>
      </c>
      <c r="AA698" s="30" t="s">
        <v>26</v>
      </c>
      <c r="AB698" s="30" t="s">
        <v>26</v>
      </c>
    </row>
    <row r="699" spans="1:28">
      <c r="A699" s="26">
        <v>45926</v>
      </c>
      <c r="B699" s="30" t="s">
        <v>13348</v>
      </c>
      <c r="C699" s="30" t="s">
        <v>13349</v>
      </c>
      <c r="D699" s="28">
        <v>6579.94</v>
      </c>
      <c r="E699" s="30" t="s">
        <v>8315</v>
      </c>
      <c r="F699" s="30" t="s">
        <v>8316</v>
      </c>
      <c r="G699" s="134" t="str">
        <f t="shared" si="11"/>
        <v>6030512</v>
      </c>
      <c r="H699" s="214" t="s">
        <v>8600</v>
      </c>
      <c r="I699" s="214" t="s">
        <v>186</v>
      </c>
      <c r="J699" s="216">
        <v>45926</v>
      </c>
      <c r="K699" s="32" t="s">
        <v>14149</v>
      </c>
      <c r="L699" s="214" t="s">
        <v>14150</v>
      </c>
      <c r="M699" s="214" t="s">
        <v>186</v>
      </c>
      <c r="N699" s="30" t="s">
        <v>4390</v>
      </c>
      <c r="O699" s="30" t="s">
        <v>4391</v>
      </c>
      <c r="P699" s="30" t="s">
        <v>9092</v>
      </c>
      <c r="Q699" s="30" t="s">
        <v>309</v>
      </c>
      <c r="R699" s="30" t="s">
        <v>274</v>
      </c>
      <c r="S699" s="30" t="s">
        <v>9142</v>
      </c>
      <c r="T699" s="30" t="s">
        <v>9094</v>
      </c>
      <c r="U699" s="30" t="s">
        <v>9143</v>
      </c>
      <c r="V699" s="30" t="s">
        <v>535</v>
      </c>
      <c r="W699" s="30" t="s">
        <v>276</v>
      </c>
      <c r="X699" s="30" t="s">
        <v>260</v>
      </c>
      <c r="Y699" s="30" t="s">
        <v>26</v>
      </c>
      <c r="Z699" s="30" t="s">
        <v>26</v>
      </c>
      <c r="AA699" s="30" t="s">
        <v>26</v>
      </c>
      <c r="AB699" s="30" t="s">
        <v>26</v>
      </c>
    </row>
    <row r="700" spans="1:28">
      <c r="A700" s="26">
        <v>45926</v>
      </c>
      <c r="B700" s="30" t="s">
        <v>13348</v>
      </c>
      <c r="C700" s="30" t="s">
        <v>13349</v>
      </c>
      <c r="D700" s="28">
        <v>3971.33</v>
      </c>
      <c r="E700" s="30" t="s">
        <v>8317</v>
      </c>
      <c r="F700" s="30" t="s">
        <v>8318</v>
      </c>
      <c r="G700" s="134" t="str">
        <f t="shared" si="11"/>
        <v>6030521</v>
      </c>
      <c r="H700" s="214" t="s">
        <v>8600</v>
      </c>
      <c r="I700" s="214" t="s">
        <v>186</v>
      </c>
      <c r="J700" s="216"/>
      <c r="K700" s="214" t="s">
        <v>14151</v>
      </c>
      <c r="L700" s="214" t="s">
        <v>14152</v>
      </c>
      <c r="M700" s="214" t="s">
        <v>186</v>
      </c>
      <c r="N700" s="30" t="s">
        <v>4390</v>
      </c>
      <c r="O700" s="30" t="s">
        <v>4391</v>
      </c>
      <c r="P700" s="30" t="s">
        <v>9092</v>
      </c>
      <c r="Q700" s="30" t="s">
        <v>309</v>
      </c>
      <c r="R700" s="30" t="s">
        <v>274</v>
      </c>
      <c r="S700" s="30" t="s">
        <v>9144</v>
      </c>
      <c r="T700" s="30" t="s">
        <v>9094</v>
      </c>
      <c r="U700" s="30" t="s">
        <v>9145</v>
      </c>
      <c r="V700" s="30" t="s">
        <v>535</v>
      </c>
      <c r="W700" s="30" t="s">
        <v>276</v>
      </c>
      <c r="X700" s="30" t="s">
        <v>260</v>
      </c>
      <c r="Y700" s="30" t="s">
        <v>26</v>
      </c>
      <c r="Z700" s="30" t="s">
        <v>26</v>
      </c>
      <c r="AA700" s="30" t="s">
        <v>26</v>
      </c>
      <c r="AB700" s="30" t="s">
        <v>26</v>
      </c>
    </row>
    <row r="701" spans="1:28">
      <c r="A701" s="26">
        <v>45926</v>
      </c>
      <c r="B701" s="30" t="s">
        <v>13348</v>
      </c>
      <c r="C701" s="30" t="s">
        <v>13349</v>
      </c>
      <c r="D701" s="28">
        <v>471288</v>
      </c>
      <c r="E701" s="30" t="s">
        <v>8319</v>
      </c>
      <c r="F701" s="30" t="s">
        <v>8320</v>
      </c>
      <c r="G701" s="134" t="str">
        <f t="shared" si="11"/>
        <v>6030530</v>
      </c>
      <c r="H701" s="14" t="s">
        <v>50</v>
      </c>
      <c r="I701" s="14" t="s">
        <v>8655</v>
      </c>
      <c r="J701" s="23">
        <v>45926</v>
      </c>
      <c r="K701" s="43"/>
      <c r="L701" s="43"/>
      <c r="M701" s="43" t="s">
        <v>13411</v>
      </c>
      <c r="N701" s="30" t="s">
        <v>4390</v>
      </c>
      <c r="O701" s="30" t="s">
        <v>4391</v>
      </c>
      <c r="P701" s="30" t="s">
        <v>9092</v>
      </c>
      <c r="Q701" s="30" t="s">
        <v>309</v>
      </c>
      <c r="R701" s="30" t="s">
        <v>274</v>
      </c>
      <c r="S701" s="30" t="s">
        <v>9146</v>
      </c>
      <c r="T701" s="30" t="s">
        <v>9094</v>
      </c>
      <c r="U701" s="30" t="s">
        <v>9147</v>
      </c>
      <c r="V701" s="30" t="s">
        <v>535</v>
      </c>
      <c r="W701" s="30" t="s">
        <v>276</v>
      </c>
      <c r="X701" s="30" t="s">
        <v>260</v>
      </c>
      <c r="Y701" s="30" t="s">
        <v>26</v>
      </c>
      <c r="Z701" s="30" t="s">
        <v>26</v>
      </c>
      <c r="AA701" s="30" t="s">
        <v>26</v>
      </c>
      <c r="AB701" s="30" t="s">
        <v>26</v>
      </c>
    </row>
    <row r="702" spans="1:28">
      <c r="A702" s="26">
        <v>45926</v>
      </c>
      <c r="B702" s="30" t="s">
        <v>13348</v>
      </c>
      <c r="C702" s="30" t="s">
        <v>13349</v>
      </c>
      <c r="D702" s="28">
        <v>104422</v>
      </c>
      <c r="E702" s="30" t="s">
        <v>8321</v>
      </c>
      <c r="F702" s="30" t="s">
        <v>8322</v>
      </c>
      <c r="G702" s="134" t="str">
        <f t="shared" si="11"/>
        <v>6030539</v>
      </c>
      <c r="H702" s="14" t="s">
        <v>50</v>
      </c>
      <c r="I702" s="14" t="s">
        <v>8656</v>
      </c>
      <c r="J702" s="23">
        <v>45926</v>
      </c>
      <c r="K702" s="43"/>
      <c r="L702" s="43"/>
      <c r="M702" s="43" t="s">
        <v>13411</v>
      </c>
      <c r="N702" s="30" t="s">
        <v>4390</v>
      </c>
      <c r="O702" s="30" t="s">
        <v>4391</v>
      </c>
      <c r="P702" s="30" t="s">
        <v>9092</v>
      </c>
      <c r="Q702" s="30" t="s">
        <v>309</v>
      </c>
      <c r="R702" s="30" t="s">
        <v>274</v>
      </c>
      <c r="S702" s="30" t="s">
        <v>9148</v>
      </c>
      <c r="T702" s="30" t="s">
        <v>9094</v>
      </c>
      <c r="U702" s="30" t="s">
        <v>9149</v>
      </c>
      <c r="V702" s="30" t="s">
        <v>535</v>
      </c>
      <c r="W702" s="30" t="s">
        <v>276</v>
      </c>
      <c r="X702" s="30" t="s">
        <v>260</v>
      </c>
      <c r="Y702" s="30" t="s">
        <v>26</v>
      </c>
      <c r="Z702" s="30" t="s">
        <v>26</v>
      </c>
      <c r="AA702" s="30" t="s">
        <v>26</v>
      </c>
      <c r="AB702" s="30" t="s">
        <v>26</v>
      </c>
    </row>
    <row r="703" spans="1:28">
      <c r="A703" s="26">
        <v>45926</v>
      </c>
      <c r="B703" s="30" t="s">
        <v>13348</v>
      </c>
      <c r="C703" s="30" t="s">
        <v>13349</v>
      </c>
      <c r="D703" s="28">
        <v>12549.89</v>
      </c>
      <c r="E703" s="30" t="s">
        <v>8323</v>
      </c>
      <c r="F703" s="30" t="s">
        <v>8324</v>
      </c>
      <c r="G703" s="134" t="str">
        <f t="shared" si="11"/>
        <v>6030548</v>
      </c>
      <c r="H703" s="14" t="s">
        <v>57</v>
      </c>
      <c r="I703" s="14" t="s">
        <v>8657</v>
      </c>
      <c r="J703" s="23">
        <v>45926</v>
      </c>
      <c r="K703" s="43"/>
      <c r="L703" s="43"/>
      <c r="M703" s="43" t="s">
        <v>13370</v>
      </c>
      <c r="N703" s="30" t="s">
        <v>4390</v>
      </c>
      <c r="O703" s="30" t="s">
        <v>4391</v>
      </c>
      <c r="P703" s="30" t="s">
        <v>9092</v>
      </c>
      <c r="Q703" s="30" t="s">
        <v>309</v>
      </c>
      <c r="R703" s="30" t="s">
        <v>274</v>
      </c>
      <c r="S703" s="30" t="s">
        <v>9150</v>
      </c>
      <c r="T703" s="30" t="s">
        <v>9094</v>
      </c>
      <c r="U703" s="30" t="s">
        <v>9151</v>
      </c>
      <c r="V703" s="30" t="s">
        <v>535</v>
      </c>
      <c r="W703" s="30" t="s">
        <v>276</v>
      </c>
      <c r="X703" s="30" t="s">
        <v>260</v>
      </c>
      <c r="Y703" s="30" t="s">
        <v>26</v>
      </c>
      <c r="Z703" s="30" t="s">
        <v>26</v>
      </c>
      <c r="AA703" s="30" t="s">
        <v>26</v>
      </c>
      <c r="AB703" s="30" t="s">
        <v>26</v>
      </c>
    </row>
    <row r="704" spans="1:28">
      <c r="A704" s="26">
        <v>45926</v>
      </c>
      <c r="B704" s="30" t="s">
        <v>13348</v>
      </c>
      <c r="C704" s="30" t="s">
        <v>13349</v>
      </c>
      <c r="D704" s="28">
        <v>21483.71</v>
      </c>
      <c r="E704" s="30" t="s">
        <v>8325</v>
      </c>
      <c r="F704" s="30" t="s">
        <v>8326</v>
      </c>
      <c r="G704" s="134" t="str">
        <f t="shared" si="11"/>
        <v>6030557</v>
      </c>
      <c r="H704" s="14" t="s">
        <v>57</v>
      </c>
      <c r="I704" s="14" t="s">
        <v>8658</v>
      </c>
      <c r="J704" s="23">
        <v>45926</v>
      </c>
      <c r="K704" s="43"/>
      <c r="L704" s="43"/>
      <c r="M704" s="43" t="s">
        <v>13370</v>
      </c>
      <c r="N704" s="30" t="s">
        <v>4390</v>
      </c>
      <c r="O704" s="30" t="s">
        <v>4391</v>
      </c>
      <c r="P704" s="30" t="s">
        <v>9092</v>
      </c>
      <c r="Q704" s="30" t="s">
        <v>309</v>
      </c>
      <c r="R704" s="30" t="s">
        <v>274</v>
      </c>
      <c r="S704" s="30" t="s">
        <v>9152</v>
      </c>
      <c r="T704" s="30" t="s">
        <v>9094</v>
      </c>
      <c r="U704" s="30" t="s">
        <v>9153</v>
      </c>
      <c r="V704" s="30" t="s">
        <v>535</v>
      </c>
      <c r="W704" s="30" t="s">
        <v>276</v>
      </c>
      <c r="X704" s="30" t="s">
        <v>260</v>
      </c>
      <c r="Y704" s="30" t="s">
        <v>26</v>
      </c>
      <c r="Z704" s="30" t="s">
        <v>26</v>
      </c>
      <c r="AA704" s="30" t="s">
        <v>26</v>
      </c>
      <c r="AB704" s="30" t="s">
        <v>26</v>
      </c>
    </row>
    <row r="705" spans="1:28">
      <c r="A705" s="26">
        <v>45926</v>
      </c>
      <c r="B705" s="30" t="s">
        <v>13348</v>
      </c>
      <c r="C705" s="30" t="s">
        <v>13349</v>
      </c>
      <c r="D705" s="28">
        <v>9103.2099999999991</v>
      </c>
      <c r="E705" s="30" t="s">
        <v>8327</v>
      </c>
      <c r="F705" s="30" t="s">
        <v>8328</v>
      </c>
      <c r="G705" s="134" t="str">
        <f t="shared" si="11"/>
        <v>6030566</v>
      </c>
      <c r="H705" s="14" t="s">
        <v>57</v>
      </c>
      <c r="I705" s="14" t="s">
        <v>8659</v>
      </c>
      <c r="J705" s="23">
        <v>45926</v>
      </c>
      <c r="K705" s="43"/>
      <c r="L705" s="43"/>
      <c r="M705" s="43" t="s">
        <v>13370</v>
      </c>
      <c r="N705" s="30" t="s">
        <v>4390</v>
      </c>
      <c r="O705" s="30" t="s">
        <v>4391</v>
      </c>
      <c r="P705" s="30" t="s">
        <v>9092</v>
      </c>
      <c r="Q705" s="30" t="s">
        <v>309</v>
      </c>
      <c r="R705" s="30" t="s">
        <v>274</v>
      </c>
      <c r="S705" s="30" t="s">
        <v>9154</v>
      </c>
      <c r="T705" s="30" t="s">
        <v>9094</v>
      </c>
      <c r="U705" s="30" t="s">
        <v>9155</v>
      </c>
      <c r="V705" s="30" t="s">
        <v>535</v>
      </c>
      <c r="W705" s="30" t="s">
        <v>276</v>
      </c>
      <c r="X705" s="30" t="s">
        <v>260</v>
      </c>
      <c r="Y705" s="30" t="s">
        <v>26</v>
      </c>
      <c r="Z705" s="30" t="s">
        <v>26</v>
      </c>
      <c r="AA705" s="30" t="s">
        <v>26</v>
      </c>
      <c r="AB705" s="30" t="s">
        <v>26</v>
      </c>
    </row>
    <row r="706" spans="1:28">
      <c r="A706" s="26">
        <v>45926</v>
      </c>
      <c r="B706" s="30" t="s">
        <v>13348</v>
      </c>
      <c r="C706" s="30" t="s">
        <v>13349</v>
      </c>
      <c r="D706" s="28">
        <v>59000</v>
      </c>
      <c r="E706" s="30" t="s">
        <v>8329</v>
      </c>
      <c r="F706" s="30" t="s">
        <v>8330</v>
      </c>
      <c r="G706" s="134" t="str">
        <f t="shared" si="11"/>
        <v>6030575</v>
      </c>
      <c r="H706" s="214" t="s">
        <v>8600</v>
      </c>
      <c r="I706" s="214" t="s">
        <v>186</v>
      </c>
      <c r="J706" s="216"/>
      <c r="K706" s="214" t="s">
        <v>14153</v>
      </c>
      <c r="L706" s="217" t="s">
        <v>14154</v>
      </c>
      <c r="M706" s="214" t="s">
        <v>186</v>
      </c>
      <c r="N706" s="30" t="s">
        <v>4390</v>
      </c>
      <c r="O706" s="30" t="s">
        <v>4391</v>
      </c>
      <c r="P706" s="30" t="s">
        <v>9092</v>
      </c>
      <c r="Q706" s="30" t="s">
        <v>309</v>
      </c>
      <c r="R706" s="30" t="s">
        <v>274</v>
      </c>
      <c r="S706" s="30" t="s">
        <v>9156</v>
      </c>
      <c r="T706" s="30" t="s">
        <v>9094</v>
      </c>
      <c r="U706" s="30" t="s">
        <v>9157</v>
      </c>
      <c r="V706" s="30" t="s">
        <v>535</v>
      </c>
      <c r="W706" s="30" t="s">
        <v>276</v>
      </c>
      <c r="X706" s="30" t="s">
        <v>260</v>
      </c>
      <c r="Y706" s="30" t="s">
        <v>26</v>
      </c>
      <c r="Z706" s="30" t="s">
        <v>26</v>
      </c>
      <c r="AA706" s="30" t="s">
        <v>26</v>
      </c>
      <c r="AB706" s="30" t="s">
        <v>26</v>
      </c>
    </row>
    <row r="707" spans="1:28">
      <c r="A707" s="26">
        <v>45926</v>
      </c>
      <c r="B707" s="30" t="s">
        <v>13348</v>
      </c>
      <c r="C707" s="30" t="s">
        <v>13349</v>
      </c>
      <c r="D707" s="28">
        <v>80570</v>
      </c>
      <c r="E707" s="30" t="s">
        <v>8331</v>
      </c>
      <c r="F707" s="30" t="s">
        <v>8332</v>
      </c>
      <c r="G707" s="134" t="str">
        <f t="shared" si="11"/>
        <v>6030584</v>
      </c>
      <c r="H707" s="214" t="s">
        <v>8600</v>
      </c>
      <c r="I707" s="214" t="s">
        <v>186</v>
      </c>
      <c r="J707" s="216"/>
      <c r="K707" s="214" t="s">
        <v>14155</v>
      </c>
      <c r="L707" s="214" t="s">
        <v>14156</v>
      </c>
      <c r="M707" s="214" t="s">
        <v>186</v>
      </c>
      <c r="N707" s="30" t="s">
        <v>4390</v>
      </c>
      <c r="O707" s="30" t="s">
        <v>4391</v>
      </c>
      <c r="P707" s="30" t="s">
        <v>9092</v>
      </c>
      <c r="Q707" s="30" t="s">
        <v>309</v>
      </c>
      <c r="R707" s="30" t="s">
        <v>274</v>
      </c>
      <c r="S707" s="30" t="s">
        <v>9158</v>
      </c>
      <c r="T707" s="30" t="s">
        <v>9094</v>
      </c>
      <c r="U707" s="30" t="s">
        <v>9159</v>
      </c>
      <c r="V707" s="30" t="s">
        <v>535</v>
      </c>
      <c r="W707" s="30" t="s">
        <v>276</v>
      </c>
      <c r="X707" s="30" t="s">
        <v>260</v>
      </c>
      <c r="Y707" s="30" t="s">
        <v>26</v>
      </c>
      <c r="Z707" s="30" t="s">
        <v>26</v>
      </c>
      <c r="AA707" s="30" t="s">
        <v>26</v>
      </c>
      <c r="AB707" s="30" t="s">
        <v>26</v>
      </c>
    </row>
    <row r="708" spans="1:28">
      <c r="A708" s="26">
        <v>45926</v>
      </c>
      <c r="B708" s="30" t="s">
        <v>13348</v>
      </c>
      <c r="C708" s="30" t="s">
        <v>13349</v>
      </c>
      <c r="D708" s="28">
        <v>44.33</v>
      </c>
      <c r="E708" s="30" t="s">
        <v>8333</v>
      </c>
      <c r="F708" s="30" t="s">
        <v>8334</v>
      </c>
      <c r="G708" s="134" t="str">
        <f t="shared" si="11"/>
        <v>6030593</v>
      </c>
      <c r="H708" s="218" t="s">
        <v>8600</v>
      </c>
      <c r="I708" s="218" t="s">
        <v>82</v>
      </c>
      <c r="J708" s="219"/>
      <c r="K708" s="218" t="s">
        <v>14157</v>
      </c>
      <c r="L708" s="218" t="s">
        <v>14158</v>
      </c>
      <c r="M708" s="218" t="s">
        <v>82</v>
      </c>
      <c r="N708" s="30" t="s">
        <v>4390</v>
      </c>
      <c r="O708" s="30" t="s">
        <v>4391</v>
      </c>
      <c r="P708" s="30" t="s">
        <v>9092</v>
      </c>
      <c r="Q708" s="30" t="s">
        <v>309</v>
      </c>
      <c r="R708" s="30" t="s">
        <v>274</v>
      </c>
      <c r="S708" s="30" t="s">
        <v>9160</v>
      </c>
      <c r="T708" s="30" t="s">
        <v>9094</v>
      </c>
      <c r="U708" s="30" t="s">
        <v>9161</v>
      </c>
      <c r="V708" s="30" t="s">
        <v>535</v>
      </c>
      <c r="W708" s="30" t="s">
        <v>276</v>
      </c>
      <c r="X708" s="30" t="s">
        <v>260</v>
      </c>
      <c r="Y708" s="30" t="s">
        <v>26</v>
      </c>
      <c r="Z708" s="30" t="s">
        <v>26</v>
      </c>
      <c r="AA708" s="30" t="s">
        <v>26</v>
      </c>
      <c r="AB708" s="30" t="s">
        <v>26</v>
      </c>
    </row>
    <row r="709" spans="1:28">
      <c r="A709" s="26">
        <v>45926</v>
      </c>
      <c r="B709" s="30" t="s">
        <v>13348</v>
      </c>
      <c r="C709" s="30" t="s">
        <v>13349</v>
      </c>
      <c r="D709" s="28">
        <v>154.81</v>
      </c>
      <c r="E709" s="30" t="s">
        <v>8335</v>
      </c>
      <c r="F709" s="30" t="s">
        <v>8336</v>
      </c>
      <c r="G709" s="134" t="str">
        <f t="shared" ref="G709:G772" si="12">MID(F709,4,7)</f>
        <v>6030602</v>
      </c>
      <c r="H709" s="214" t="s">
        <v>8600</v>
      </c>
      <c r="I709" s="214" t="s">
        <v>186</v>
      </c>
      <c r="J709" s="216">
        <v>45926</v>
      </c>
      <c r="K709" s="214" t="s">
        <v>14159</v>
      </c>
      <c r="L709" s="214" t="s">
        <v>14160</v>
      </c>
      <c r="M709" s="214" t="s">
        <v>186</v>
      </c>
      <c r="N709" s="30" t="s">
        <v>4390</v>
      </c>
      <c r="O709" s="30" t="s">
        <v>4391</v>
      </c>
      <c r="P709" s="30" t="s">
        <v>9092</v>
      </c>
      <c r="Q709" s="30" t="s">
        <v>309</v>
      </c>
      <c r="R709" s="30" t="s">
        <v>274</v>
      </c>
      <c r="S709" s="30" t="s">
        <v>9162</v>
      </c>
      <c r="T709" s="30" t="s">
        <v>9094</v>
      </c>
      <c r="U709" s="30" t="s">
        <v>9163</v>
      </c>
      <c r="V709" s="30" t="s">
        <v>535</v>
      </c>
      <c r="W709" s="30" t="s">
        <v>276</v>
      </c>
      <c r="X709" s="30" t="s">
        <v>260</v>
      </c>
      <c r="Y709" s="30" t="s">
        <v>26</v>
      </c>
      <c r="Z709" s="30" t="s">
        <v>26</v>
      </c>
      <c r="AA709" s="30" t="s">
        <v>26</v>
      </c>
      <c r="AB709" s="30" t="s">
        <v>26</v>
      </c>
    </row>
    <row r="710" spans="1:28">
      <c r="A710" s="26">
        <v>45926</v>
      </c>
      <c r="B710" s="30" t="s">
        <v>13348</v>
      </c>
      <c r="C710" s="30" t="s">
        <v>13349</v>
      </c>
      <c r="D710" s="28">
        <v>75.59</v>
      </c>
      <c r="E710" s="30" t="s">
        <v>8337</v>
      </c>
      <c r="F710" s="30" t="s">
        <v>8338</v>
      </c>
      <c r="G710" s="134" t="str">
        <f t="shared" si="12"/>
        <v>6030611</v>
      </c>
      <c r="H710" s="214" t="s">
        <v>8600</v>
      </c>
      <c r="I710" s="214" t="s">
        <v>186</v>
      </c>
      <c r="J710" s="216">
        <v>45926</v>
      </c>
      <c r="K710" s="214" t="s">
        <v>14161</v>
      </c>
      <c r="L710" s="214" t="s">
        <v>14162</v>
      </c>
      <c r="M710" s="214" t="s">
        <v>186</v>
      </c>
      <c r="N710" s="30" t="s">
        <v>4390</v>
      </c>
      <c r="O710" s="30" t="s">
        <v>4391</v>
      </c>
      <c r="P710" s="30" t="s">
        <v>9092</v>
      </c>
      <c r="Q710" s="30" t="s">
        <v>309</v>
      </c>
      <c r="R710" s="30" t="s">
        <v>274</v>
      </c>
      <c r="S710" s="30" t="s">
        <v>9164</v>
      </c>
      <c r="T710" s="30" t="s">
        <v>9094</v>
      </c>
      <c r="U710" s="30" t="s">
        <v>9165</v>
      </c>
      <c r="V710" s="30" t="s">
        <v>535</v>
      </c>
      <c r="W710" s="30" t="s">
        <v>276</v>
      </c>
      <c r="X710" s="30" t="s">
        <v>260</v>
      </c>
      <c r="Y710" s="30" t="s">
        <v>26</v>
      </c>
      <c r="Z710" s="30" t="s">
        <v>26</v>
      </c>
      <c r="AA710" s="30" t="s">
        <v>26</v>
      </c>
      <c r="AB710" s="30" t="s">
        <v>26</v>
      </c>
    </row>
    <row r="711" spans="1:28">
      <c r="A711" s="26">
        <v>45926</v>
      </c>
      <c r="B711" s="30" t="s">
        <v>13348</v>
      </c>
      <c r="C711" s="30" t="s">
        <v>13349</v>
      </c>
      <c r="D711" s="28">
        <v>40.93</v>
      </c>
      <c r="E711" s="30" t="s">
        <v>8339</v>
      </c>
      <c r="F711" s="30" t="s">
        <v>8340</v>
      </c>
      <c r="G711" s="134" t="str">
        <f t="shared" si="12"/>
        <v>6030620</v>
      </c>
      <c r="H711" s="214" t="s">
        <v>8600</v>
      </c>
      <c r="I711" s="214" t="s">
        <v>186</v>
      </c>
      <c r="J711" s="216">
        <v>45926</v>
      </c>
      <c r="K711" s="214" t="s">
        <v>14163</v>
      </c>
      <c r="L711" s="214" t="s">
        <v>14164</v>
      </c>
      <c r="M711" s="214" t="s">
        <v>186</v>
      </c>
      <c r="N711" s="30" t="s">
        <v>4390</v>
      </c>
      <c r="O711" s="30" t="s">
        <v>4391</v>
      </c>
      <c r="P711" s="30" t="s">
        <v>9092</v>
      </c>
      <c r="Q711" s="30" t="s">
        <v>309</v>
      </c>
      <c r="R711" s="30" t="s">
        <v>274</v>
      </c>
      <c r="S711" s="30" t="s">
        <v>9166</v>
      </c>
      <c r="T711" s="30" t="s">
        <v>9094</v>
      </c>
      <c r="U711" s="30" t="s">
        <v>9167</v>
      </c>
      <c r="V711" s="30" t="s">
        <v>535</v>
      </c>
      <c r="W711" s="30" t="s">
        <v>276</v>
      </c>
      <c r="X711" s="30" t="s">
        <v>260</v>
      </c>
      <c r="Y711" s="30" t="s">
        <v>26</v>
      </c>
      <c r="Z711" s="30" t="s">
        <v>26</v>
      </c>
      <c r="AA711" s="30" t="s">
        <v>26</v>
      </c>
      <c r="AB711" s="30" t="s">
        <v>26</v>
      </c>
    </row>
    <row r="712" spans="1:28">
      <c r="A712" s="26">
        <v>45926</v>
      </c>
      <c r="B712" s="30" t="s">
        <v>13348</v>
      </c>
      <c r="C712" s="30" t="s">
        <v>13349</v>
      </c>
      <c r="D712" s="28">
        <v>305657.74</v>
      </c>
      <c r="E712" s="30" t="s">
        <v>8341</v>
      </c>
      <c r="F712" s="30" t="s">
        <v>8342</v>
      </c>
      <c r="G712" s="134" t="str">
        <f t="shared" si="12"/>
        <v>6030629</v>
      </c>
      <c r="H712" s="214" t="s">
        <v>8600</v>
      </c>
      <c r="I712" s="214" t="s">
        <v>186</v>
      </c>
      <c r="J712" s="216"/>
      <c r="K712" s="214" t="s">
        <v>14165</v>
      </c>
      <c r="L712" s="217" t="s">
        <v>14166</v>
      </c>
      <c r="M712" s="214" t="s">
        <v>186</v>
      </c>
      <c r="N712" s="30" t="s">
        <v>4390</v>
      </c>
      <c r="O712" s="30" t="s">
        <v>4391</v>
      </c>
      <c r="P712" s="30" t="s">
        <v>9092</v>
      </c>
      <c r="Q712" s="30" t="s">
        <v>309</v>
      </c>
      <c r="R712" s="30" t="s">
        <v>274</v>
      </c>
      <c r="S712" s="30" t="s">
        <v>9168</v>
      </c>
      <c r="T712" s="30" t="s">
        <v>9094</v>
      </c>
      <c r="U712" s="30" t="s">
        <v>9169</v>
      </c>
      <c r="V712" s="30" t="s">
        <v>535</v>
      </c>
      <c r="W712" s="30" t="s">
        <v>276</v>
      </c>
      <c r="X712" s="30" t="s">
        <v>260</v>
      </c>
      <c r="Y712" s="30" t="s">
        <v>26</v>
      </c>
      <c r="Z712" s="30" t="s">
        <v>26</v>
      </c>
      <c r="AA712" s="30" t="s">
        <v>26</v>
      </c>
      <c r="AB712" s="30" t="s">
        <v>26</v>
      </c>
    </row>
    <row r="713" spans="1:28">
      <c r="A713" s="26">
        <v>45926</v>
      </c>
      <c r="B713" s="30" t="s">
        <v>13348</v>
      </c>
      <c r="C713" s="30" t="s">
        <v>13349</v>
      </c>
      <c r="D713" s="28">
        <v>81000</v>
      </c>
      <c r="E713" s="30" t="s">
        <v>8343</v>
      </c>
      <c r="F713" s="30" t="s">
        <v>8344</v>
      </c>
      <c r="G713" s="134" t="str">
        <f t="shared" si="12"/>
        <v>6030638</v>
      </c>
      <c r="H713" s="214" t="s">
        <v>8600</v>
      </c>
      <c r="I713" s="214" t="s">
        <v>186</v>
      </c>
      <c r="J713" s="216"/>
      <c r="K713" s="214" t="s">
        <v>14167</v>
      </c>
      <c r="L713" s="217" t="s">
        <v>14168</v>
      </c>
      <c r="M713" s="214" t="s">
        <v>186</v>
      </c>
      <c r="N713" s="30" t="s">
        <v>4390</v>
      </c>
      <c r="O713" s="30" t="s">
        <v>4391</v>
      </c>
      <c r="P713" s="30" t="s">
        <v>9092</v>
      </c>
      <c r="Q713" s="30" t="s">
        <v>309</v>
      </c>
      <c r="R713" s="30" t="s">
        <v>274</v>
      </c>
      <c r="S713" s="30" t="s">
        <v>9170</v>
      </c>
      <c r="T713" s="30" t="s">
        <v>9094</v>
      </c>
      <c r="U713" s="30" t="s">
        <v>9171</v>
      </c>
      <c r="V713" s="30" t="s">
        <v>535</v>
      </c>
      <c r="W713" s="30" t="s">
        <v>276</v>
      </c>
      <c r="X713" s="30" t="s">
        <v>260</v>
      </c>
      <c r="Y713" s="30" t="s">
        <v>26</v>
      </c>
      <c r="Z713" s="30" t="s">
        <v>26</v>
      </c>
      <c r="AA713" s="30" t="s">
        <v>26</v>
      </c>
      <c r="AB713" s="30" t="s">
        <v>26</v>
      </c>
    </row>
    <row r="714" spans="1:28">
      <c r="A714" s="26">
        <v>45926</v>
      </c>
      <c r="B714" s="30" t="s">
        <v>13348</v>
      </c>
      <c r="C714" s="30" t="s">
        <v>13349</v>
      </c>
      <c r="D714" s="28">
        <v>0.99</v>
      </c>
      <c r="E714" s="30" t="s">
        <v>8345</v>
      </c>
      <c r="F714" s="30" t="s">
        <v>8346</v>
      </c>
      <c r="G714" s="134" t="str">
        <f t="shared" si="12"/>
        <v>6030647</v>
      </c>
      <c r="H714" s="14" t="s">
        <v>62</v>
      </c>
      <c r="I714" s="14" t="s">
        <v>8660</v>
      </c>
      <c r="J714" s="23">
        <v>45926</v>
      </c>
      <c r="K714" s="43"/>
      <c r="L714" s="43"/>
      <c r="M714" s="43" t="s">
        <v>13383</v>
      </c>
      <c r="N714" s="30" t="s">
        <v>4390</v>
      </c>
      <c r="O714" s="30" t="s">
        <v>4391</v>
      </c>
      <c r="P714" s="30" t="s">
        <v>9092</v>
      </c>
      <c r="Q714" s="30" t="s">
        <v>309</v>
      </c>
      <c r="R714" s="30" t="s">
        <v>274</v>
      </c>
      <c r="S714" s="30" t="s">
        <v>9172</v>
      </c>
      <c r="T714" s="30" t="s">
        <v>9094</v>
      </c>
      <c r="U714" s="30" t="s">
        <v>9173</v>
      </c>
      <c r="V714" s="30" t="s">
        <v>535</v>
      </c>
      <c r="W714" s="30" t="s">
        <v>276</v>
      </c>
      <c r="X714" s="30" t="s">
        <v>260</v>
      </c>
      <c r="Y714" s="30" t="s">
        <v>26</v>
      </c>
      <c r="Z714" s="30" t="s">
        <v>26</v>
      </c>
      <c r="AA714" s="30" t="s">
        <v>26</v>
      </c>
      <c r="AB714" s="30" t="s">
        <v>26</v>
      </c>
    </row>
    <row r="715" spans="1:28">
      <c r="A715" s="26">
        <v>45926</v>
      </c>
      <c r="B715" s="30" t="s">
        <v>13348</v>
      </c>
      <c r="C715" s="30" t="s">
        <v>13349</v>
      </c>
      <c r="D715" s="28">
        <v>194.81</v>
      </c>
      <c r="E715" s="30" t="s">
        <v>8347</v>
      </c>
      <c r="F715" s="30" t="s">
        <v>8348</v>
      </c>
      <c r="G715" s="134" t="str">
        <f t="shared" si="12"/>
        <v>6030656</v>
      </c>
      <c r="H715" s="14" t="s">
        <v>62</v>
      </c>
      <c r="I715" s="14" t="s">
        <v>8660</v>
      </c>
      <c r="J715" s="23">
        <v>45926</v>
      </c>
      <c r="K715" s="43"/>
      <c r="L715" s="43"/>
      <c r="M715" s="43" t="s">
        <v>13383</v>
      </c>
      <c r="N715" s="30" t="s">
        <v>4390</v>
      </c>
      <c r="O715" s="30" t="s">
        <v>4391</v>
      </c>
      <c r="P715" s="30" t="s">
        <v>9092</v>
      </c>
      <c r="Q715" s="30" t="s">
        <v>309</v>
      </c>
      <c r="R715" s="30" t="s">
        <v>274</v>
      </c>
      <c r="S715" s="30" t="s">
        <v>9174</v>
      </c>
      <c r="T715" s="30" t="s">
        <v>9094</v>
      </c>
      <c r="U715" s="30" t="s">
        <v>9175</v>
      </c>
      <c r="V715" s="30" t="s">
        <v>535</v>
      </c>
      <c r="W715" s="30" t="s">
        <v>276</v>
      </c>
      <c r="X715" s="30" t="s">
        <v>260</v>
      </c>
      <c r="Y715" s="30" t="s">
        <v>26</v>
      </c>
      <c r="Z715" s="30" t="s">
        <v>26</v>
      </c>
      <c r="AA715" s="30" t="s">
        <v>26</v>
      </c>
      <c r="AB715" s="30" t="s">
        <v>26</v>
      </c>
    </row>
    <row r="716" spans="1:28">
      <c r="A716" s="26">
        <v>45926</v>
      </c>
      <c r="B716" s="30" t="s">
        <v>13348</v>
      </c>
      <c r="C716" s="30" t="s">
        <v>13349</v>
      </c>
      <c r="D716" s="28">
        <v>14.4</v>
      </c>
      <c r="E716" s="30" t="s">
        <v>8349</v>
      </c>
      <c r="F716" s="30" t="s">
        <v>8350</v>
      </c>
      <c r="G716" s="134" t="str">
        <f t="shared" si="12"/>
        <v>6030665</v>
      </c>
      <c r="H716" s="14" t="s">
        <v>62</v>
      </c>
      <c r="I716" s="14" t="s">
        <v>8660</v>
      </c>
      <c r="J716" s="23">
        <v>45926</v>
      </c>
      <c r="K716" s="43"/>
      <c r="L716" s="43"/>
      <c r="M716" s="43" t="s">
        <v>13383</v>
      </c>
      <c r="N716" s="30" t="s">
        <v>4390</v>
      </c>
      <c r="O716" s="30" t="s">
        <v>4391</v>
      </c>
      <c r="P716" s="30" t="s">
        <v>9092</v>
      </c>
      <c r="Q716" s="30" t="s">
        <v>309</v>
      </c>
      <c r="R716" s="30" t="s">
        <v>274</v>
      </c>
      <c r="S716" s="30" t="s">
        <v>9176</v>
      </c>
      <c r="T716" s="30" t="s">
        <v>9094</v>
      </c>
      <c r="U716" s="30" t="s">
        <v>9177</v>
      </c>
      <c r="V716" s="30" t="s">
        <v>535</v>
      </c>
      <c r="W716" s="30" t="s">
        <v>276</v>
      </c>
      <c r="X716" s="30" t="s">
        <v>260</v>
      </c>
      <c r="Y716" s="30" t="s">
        <v>26</v>
      </c>
      <c r="Z716" s="30" t="s">
        <v>26</v>
      </c>
      <c r="AA716" s="30" t="s">
        <v>26</v>
      </c>
      <c r="AB716" s="30" t="s">
        <v>26</v>
      </c>
    </row>
    <row r="717" spans="1:28">
      <c r="A717" s="26">
        <v>45926</v>
      </c>
      <c r="B717" s="30" t="s">
        <v>13348</v>
      </c>
      <c r="C717" s="30" t="s">
        <v>13349</v>
      </c>
      <c r="D717" s="28">
        <v>41.36</v>
      </c>
      <c r="E717" s="30" t="s">
        <v>8351</v>
      </c>
      <c r="F717" s="30" t="s">
        <v>8352</v>
      </c>
      <c r="G717" s="134" t="str">
        <f t="shared" si="12"/>
        <v>6030674</v>
      </c>
      <c r="H717" s="14" t="s">
        <v>62</v>
      </c>
      <c r="I717" s="14" t="s">
        <v>8660</v>
      </c>
      <c r="J717" s="23">
        <v>45926</v>
      </c>
      <c r="K717" s="43"/>
      <c r="L717" s="43"/>
      <c r="M717" s="43" t="s">
        <v>13383</v>
      </c>
      <c r="N717" s="30" t="s">
        <v>4390</v>
      </c>
      <c r="O717" s="30" t="s">
        <v>4391</v>
      </c>
      <c r="P717" s="30" t="s">
        <v>9092</v>
      </c>
      <c r="Q717" s="30" t="s">
        <v>309</v>
      </c>
      <c r="R717" s="30" t="s">
        <v>274</v>
      </c>
      <c r="S717" s="30" t="s">
        <v>9178</v>
      </c>
      <c r="T717" s="30" t="s">
        <v>9094</v>
      </c>
      <c r="U717" s="30" t="s">
        <v>9179</v>
      </c>
      <c r="V717" s="30" t="s">
        <v>535</v>
      </c>
      <c r="W717" s="30" t="s">
        <v>276</v>
      </c>
      <c r="X717" s="30" t="s">
        <v>260</v>
      </c>
      <c r="Y717" s="30" t="s">
        <v>26</v>
      </c>
      <c r="Z717" s="30" t="s">
        <v>26</v>
      </c>
      <c r="AA717" s="30" t="s">
        <v>26</v>
      </c>
      <c r="AB717" s="30" t="s">
        <v>26</v>
      </c>
    </row>
    <row r="718" spans="1:28">
      <c r="A718" s="26">
        <v>45926</v>
      </c>
      <c r="B718" s="30" t="s">
        <v>13348</v>
      </c>
      <c r="C718" s="30" t="s">
        <v>13349</v>
      </c>
      <c r="D718" s="28">
        <v>10301.799999999999</v>
      </c>
      <c r="E718" s="30" t="s">
        <v>8353</v>
      </c>
      <c r="F718" s="30" t="s">
        <v>8354</v>
      </c>
      <c r="G718" s="134" t="str">
        <f t="shared" si="12"/>
        <v>6030683</v>
      </c>
      <c r="H718" s="14" t="s">
        <v>62</v>
      </c>
      <c r="I718" s="14" t="s">
        <v>8660</v>
      </c>
      <c r="J718" s="23">
        <v>45926</v>
      </c>
      <c r="K718" s="43"/>
      <c r="L718" s="43"/>
      <c r="M718" s="43" t="s">
        <v>13383</v>
      </c>
      <c r="N718" s="30" t="s">
        <v>4390</v>
      </c>
      <c r="O718" s="30" t="s">
        <v>4391</v>
      </c>
      <c r="P718" s="30" t="s">
        <v>9092</v>
      </c>
      <c r="Q718" s="30" t="s">
        <v>309</v>
      </c>
      <c r="R718" s="30" t="s">
        <v>274</v>
      </c>
      <c r="S718" s="30" t="s">
        <v>9180</v>
      </c>
      <c r="T718" s="30" t="s">
        <v>9094</v>
      </c>
      <c r="U718" s="30" t="s">
        <v>9181</v>
      </c>
      <c r="V718" s="30" t="s">
        <v>535</v>
      </c>
      <c r="W718" s="30" t="s">
        <v>276</v>
      </c>
      <c r="X718" s="30" t="s">
        <v>260</v>
      </c>
      <c r="Y718" s="30" t="s">
        <v>26</v>
      </c>
      <c r="Z718" s="30" t="s">
        <v>26</v>
      </c>
      <c r="AA718" s="30" t="s">
        <v>26</v>
      </c>
      <c r="AB718" s="30" t="s">
        <v>26</v>
      </c>
    </row>
    <row r="719" spans="1:28">
      <c r="A719" s="26">
        <v>45926</v>
      </c>
      <c r="B719" s="27" t="s">
        <v>13348</v>
      </c>
      <c r="C719" s="27" t="s">
        <v>13349</v>
      </c>
      <c r="D719" s="28">
        <v>5495</v>
      </c>
      <c r="E719" s="27" t="s">
        <v>8355</v>
      </c>
      <c r="F719" s="27" t="s">
        <v>8356</v>
      </c>
      <c r="G719" s="134" t="str">
        <f t="shared" si="12"/>
        <v>6030693</v>
      </c>
      <c r="H719" s="14" t="s">
        <v>61</v>
      </c>
      <c r="I719" s="14" t="s">
        <v>8661</v>
      </c>
      <c r="J719" s="23">
        <v>45938</v>
      </c>
      <c r="K719" s="29"/>
      <c r="L719" s="29"/>
      <c r="M719" s="29" t="s">
        <v>14169</v>
      </c>
      <c r="N719" s="27" t="s">
        <v>9182</v>
      </c>
      <c r="O719" s="27" t="s">
        <v>9183</v>
      </c>
      <c r="P719" s="27" t="s">
        <v>9042</v>
      </c>
      <c r="Q719" s="27" t="s">
        <v>9184</v>
      </c>
      <c r="R719" s="27" t="s">
        <v>274</v>
      </c>
      <c r="S719" s="27" t="s">
        <v>9185</v>
      </c>
      <c r="T719" s="27" t="s">
        <v>9094</v>
      </c>
      <c r="U719" s="27" t="s">
        <v>9186</v>
      </c>
      <c r="V719" s="27" t="s">
        <v>9187</v>
      </c>
      <c r="W719" s="27" t="s">
        <v>9188</v>
      </c>
      <c r="X719" s="27" t="s">
        <v>276</v>
      </c>
      <c r="Y719" s="27" t="s">
        <v>260</v>
      </c>
      <c r="Z719" s="27" t="s">
        <v>26</v>
      </c>
      <c r="AA719" s="27" t="s">
        <v>26</v>
      </c>
      <c r="AB719" s="27" t="s">
        <v>26</v>
      </c>
    </row>
    <row r="720" spans="1:28">
      <c r="A720" s="26">
        <v>45926</v>
      </c>
      <c r="B720" s="30" t="s">
        <v>13348</v>
      </c>
      <c r="C720" s="30" t="s">
        <v>13349</v>
      </c>
      <c r="D720" s="28">
        <v>5449.26</v>
      </c>
      <c r="E720" s="30" t="s">
        <v>8357</v>
      </c>
      <c r="F720" s="30" t="s">
        <v>8358</v>
      </c>
      <c r="G720" s="134" t="str">
        <f t="shared" si="12"/>
        <v>6030698</v>
      </c>
      <c r="H720" s="14" t="s">
        <v>87</v>
      </c>
      <c r="I720" s="14" t="s">
        <v>8662</v>
      </c>
      <c r="J720" s="23">
        <v>45926</v>
      </c>
      <c r="K720" s="43"/>
      <c r="L720" s="43"/>
      <c r="M720" s="43" t="s">
        <v>13449</v>
      </c>
      <c r="N720" s="30" t="s">
        <v>458</v>
      </c>
      <c r="O720" s="30" t="s">
        <v>459</v>
      </c>
      <c r="P720" s="30" t="s">
        <v>9092</v>
      </c>
      <c r="Q720" s="30" t="s">
        <v>460</v>
      </c>
      <c r="R720" s="30" t="s">
        <v>274</v>
      </c>
      <c r="S720" s="30" t="s">
        <v>9189</v>
      </c>
      <c r="T720" s="30" t="s">
        <v>9094</v>
      </c>
      <c r="U720" s="30" t="s">
        <v>9190</v>
      </c>
      <c r="V720" s="30" t="s">
        <v>461</v>
      </c>
      <c r="W720" s="30" t="s">
        <v>462</v>
      </c>
      <c r="X720" s="30" t="s">
        <v>276</v>
      </c>
      <c r="Y720" s="30" t="s">
        <v>215</v>
      </c>
      <c r="Z720" s="30" t="s">
        <v>26</v>
      </c>
      <c r="AA720" s="30" t="s">
        <v>26</v>
      </c>
      <c r="AB720" s="30" t="s">
        <v>26</v>
      </c>
    </row>
    <row r="721" spans="1:27">
      <c r="A721" s="26">
        <v>45926</v>
      </c>
      <c r="B721" s="30" t="s">
        <v>13348</v>
      </c>
      <c r="C721" s="30" t="s">
        <v>13349</v>
      </c>
      <c r="D721" s="28">
        <v>1849</v>
      </c>
      <c r="E721" s="30" t="s">
        <v>8359</v>
      </c>
      <c r="F721" s="30" t="s">
        <v>8360</v>
      </c>
      <c r="G721" s="134" t="str">
        <f t="shared" si="12"/>
        <v>5295465</v>
      </c>
      <c r="H721" s="14" t="s">
        <v>49</v>
      </c>
      <c r="I721" s="14" t="s">
        <v>8663</v>
      </c>
      <c r="J721" s="23">
        <v>45929</v>
      </c>
      <c r="K721" s="43"/>
      <c r="L721" s="43"/>
      <c r="M721" s="14" t="s">
        <v>13360</v>
      </c>
      <c r="N721" s="30" t="s">
        <v>517</v>
      </c>
      <c r="O721" s="30" t="s">
        <v>795</v>
      </c>
      <c r="P721" s="30" t="s">
        <v>9092</v>
      </c>
      <c r="Q721" s="30" t="s">
        <v>309</v>
      </c>
      <c r="R721" s="30" t="s">
        <v>274</v>
      </c>
      <c r="S721" s="30" t="s">
        <v>9191</v>
      </c>
      <c r="T721" s="30" t="s">
        <v>9094</v>
      </c>
      <c r="U721" s="30" t="s">
        <v>9192</v>
      </c>
      <c r="V721" s="30" t="s">
        <v>523</v>
      </c>
      <c r="W721" s="30" t="s">
        <v>276</v>
      </c>
      <c r="X721" s="30" t="s">
        <v>260</v>
      </c>
      <c r="Y721" s="30" t="s">
        <v>26</v>
      </c>
      <c r="Z721" s="30" t="s">
        <v>26</v>
      </c>
      <c r="AA721" s="30" t="s">
        <v>26</v>
      </c>
    </row>
    <row r="722" spans="1:27">
      <c r="A722" s="26">
        <v>45926</v>
      </c>
      <c r="B722" s="30" t="s">
        <v>13348</v>
      </c>
      <c r="C722" s="30" t="s">
        <v>13349</v>
      </c>
      <c r="D722" s="28">
        <v>3272</v>
      </c>
      <c r="E722" s="30" t="s">
        <v>8361</v>
      </c>
      <c r="F722" s="30" t="s">
        <v>8362</v>
      </c>
      <c r="G722" s="134" t="str">
        <f t="shared" si="12"/>
        <v>5295475</v>
      </c>
      <c r="H722" s="14" t="s">
        <v>49</v>
      </c>
      <c r="I722" s="14" t="s">
        <v>8663</v>
      </c>
      <c r="J722" s="23">
        <v>45929</v>
      </c>
      <c r="K722" s="43"/>
      <c r="L722" s="43"/>
      <c r="M722" s="14" t="s">
        <v>13360</v>
      </c>
      <c r="N722" s="30" t="s">
        <v>517</v>
      </c>
      <c r="O722" s="30" t="s">
        <v>795</v>
      </c>
      <c r="P722" s="30" t="s">
        <v>9092</v>
      </c>
      <c r="Q722" s="30" t="s">
        <v>309</v>
      </c>
      <c r="R722" s="30" t="s">
        <v>274</v>
      </c>
      <c r="S722" s="30" t="s">
        <v>9193</v>
      </c>
      <c r="T722" s="30" t="s">
        <v>9094</v>
      </c>
      <c r="U722" s="30" t="s">
        <v>9194</v>
      </c>
      <c r="V722" s="30" t="s">
        <v>523</v>
      </c>
      <c r="W722" s="30" t="s">
        <v>276</v>
      </c>
      <c r="X722" s="30" t="s">
        <v>260</v>
      </c>
      <c r="Y722" s="30" t="s">
        <v>26</v>
      </c>
      <c r="Z722" s="30" t="s">
        <v>26</v>
      </c>
      <c r="AA722" s="30" t="s">
        <v>26</v>
      </c>
    </row>
    <row r="723" spans="1:27">
      <c r="A723" s="26">
        <v>45926</v>
      </c>
      <c r="B723" s="30" t="s">
        <v>13348</v>
      </c>
      <c r="C723" s="30" t="s">
        <v>13349</v>
      </c>
      <c r="D723" s="28">
        <v>3869.36</v>
      </c>
      <c r="E723" s="30" t="s">
        <v>8363</v>
      </c>
      <c r="F723" s="30" t="s">
        <v>8364</v>
      </c>
      <c r="G723" s="134" t="str">
        <f t="shared" si="12"/>
        <v>5295485</v>
      </c>
      <c r="H723" s="14" t="s">
        <v>49</v>
      </c>
      <c r="I723" s="14" t="s">
        <v>8663</v>
      </c>
      <c r="J723" s="23">
        <v>45929</v>
      </c>
      <c r="K723" s="43"/>
      <c r="L723" s="43"/>
      <c r="M723" s="14" t="s">
        <v>13360</v>
      </c>
      <c r="N723" s="30" t="s">
        <v>517</v>
      </c>
      <c r="O723" s="30" t="s">
        <v>795</v>
      </c>
      <c r="P723" s="30" t="s">
        <v>9092</v>
      </c>
      <c r="Q723" s="30" t="s">
        <v>309</v>
      </c>
      <c r="R723" s="30" t="s">
        <v>274</v>
      </c>
      <c r="S723" s="30" t="s">
        <v>9195</v>
      </c>
      <c r="T723" s="30" t="s">
        <v>9094</v>
      </c>
      <c r="U723" s="30" t="s">
        <v>9196</v>
      </c>
      <c r="V723" s="30" t="s">
        <v>523</v>
      </c>
      <c r="W723" s="30" t="s">
        <v>276</v>
      </c>
      <c r="X723" s="30" t="s">
        <v>260</v>
      </c>
      <c r="Y723" s="30" t="s">
        <v>26</v>
      </c>
      <c r="Z723" s="30" t="s">
        <v>26</v>
      </c>
      <c r="AA723" s="30" t="s">
        <v>26</v>
      </c>
    </row>
    <row r="724" spans="1:27">
      <c r="A724" s="26">
        <v>45926</v>
      </c>
      <c r="B724" s="30" t="s">
        <v>13348</v>
      </c>
      <c r="C724" s="30" t="s">
        <v>13349</v>
      </c>
      <c r="D724" s="28">
        <v>243.01</v>
      </c>
      <c r="E724" s="30" t="s">
        <v>8365</v>
      </c>
      <c r="F724" s="30" t="s">
        <v>8366</v>
      </c>
      <c r="G724" s="134" t="str">
        <f t="shared" si="12"/>
        <v>5295495</v>
      </c>
      <c r="H724" s="14" t="s">
        <v>49</v>
      </c>
      <c r="I724" s="14" t="s">
        <v>8663</v>
      </c>
      <c r="J724" s="23">
        <v>45929</v>
      </c>
      <c r="K724" s="43"/>
      <c r="L724" s="43"/>
      <c r="M724" s="14" t="s">
        <v>13360</v>
      </c>
      <c r="N724" s="30" t="s">
        <v>517</v>
      </c>
      <c r="O724" s="30" t="s">
        <v>795</v>
      </c>
      <c r="P724" s="30" t="s">
        <v>9092</v>
      </c>
      <c r="Q724" s="30" t="s">
        <v>309</v>
      </c>
      <c r="R724" s="30" t="s">
        <v>274</v>
      </c>
      <c r="S724" s="30" t="s">
        <v>9197</v>
      </c>
      <c r="T724" s="30" t="s">
        <v>9094</v>
      </c>
      <c r="U724" s="30" t="s">
        <v>9198</v>
      </c>
      <c r="V724" s="30" t="s">
        <v>523</v>
      </c>
      <c r="W724" s="30" t="s">
        <v>276</v>
      </c>
      <c r="X724" s="30" t="s">
        <v>260</v>
      </c>
      <c r="Y724" s="30" t="s">
        <v>26</v>
      </c>
      <c r="Z724" s="30" t="s">
        <v>26</v>
      </c>
      <c r="AA724" s="30" t="s">
        <v>26</v>
      </c>
    </row>
    <row r="725" spans="1:27">
      <c r="A725" s="26">
        <v>45926</v>
      </c>
      <c r="B725" s="30" t="s">
        <v>13348</v>
      </c>
      <c r="C725" s="30" t="s">
        <v>13349</v>
      </c>
      <c r="D725" s="28">
        <v>55</v>
      </c>
      <c r="E725" s="30" t="s">
        <v>8367</v>
      </c>
      <c r="F725" s="30" t="s">
        <v>8368</v>
      </c>
      <c r="G725" s="134" t="str">
        <f t="shared" si="12"/>
        <v>5295505</v>
      </c>
      <c r="H725" s="14" t="s">
        <v>49</v>
      </c>
      <c r="I725" s="14" t="s">
        <v>8663</v>
      </c>
      <c r="J725" s="23">
        <v>45929</v>
      </c>
      <c r="K725" s="43"/>
      <c r="L725" s="43"/>
      <c r="M725" s="14" t="s">
        <v>13360</v>
      </c>
      <c r="N725" s="30" t="s">
        <v>517</v>
      </c>
      <c r="O725" s="30" t="s">
        <v>795</v>
      </c>
      <c r="P725" s="30" t="s">
        <v>9092</v>
      </c>
      <c r="Q725" s="30" t="s">
        <v>309</v>
      </c>
      <c r="R725" s="30" t="s">
        <v>274</v>
      </c>
      <c r="S725" s="30" t="s">
        <v>9199</v>
      </c>
      <c r="T725" s="30" t="s">
        <v>9094</v>
      </c>
      <c r="U725" s="30" t="s">
        <v>9200</v>
      </c>
      <c r="V725" s="30" t="s">
        <v>523</v>
      </c>
      <c r="W725" s="30" t="s">
        <v>276</v>
      </c>
      <c r="X725" s="30" t="s">
        <v>260</v>
      </c>
      <c r="Y725" s="30" t="s">
        <v>26</v>
      </c>
      <c r="Z725" s="30" t="s">
        <v>26</v>
      </c>
      <c r="AA725" s="30" t="s">
        <v>26</v>
      </c>
    </row>
    <row r="726" spans="1:27">
      <c r="A726" s="26">
        <v>45926</v>
      </c>
      <c r="B726" s="30" t="s">
        <v>13348</v>
      </c>
      <c r="C726" s="30" t="s">
        <v>13349</v>
      </c>
      <c r="D726" s="28">
        <v>49.37</v>
      </c>
      <c r="E726" s="30" t="s">
        <v>8369</v>
      </c>
      <c r="F726" s="30" t="s">
        <v>8370</v>
      </c>
      <c r="G726" s="134" t="str">
        <f t="shared" si="12"/>
        <v>5295515</v>
      </c>
      <c r="H726" s="14" t="s">
        <v>49</v>
      </c>
      <c r="I726" s="14" t="s">
        <v>8663</v>
      </c>
      <c r="J726" s="23">
        <v>45929</v>
      </c>
      <c r="K726" s="43"/>
      <c r="L726" s="43"/>
      <c r="M726" s="14" t="s">
        <v>13360</v>
      </c>
      <c r="N726" s="30" t="s">
        <v>517</v>
      </c>
      <c r="O726" s="30" t="s">
        <v>795</v>
      </c>
      <c r="P726" s="30" t="s">
        <v>9092</v>
      </c>
      <c r="Q726" s="30" t="s">
        <v>309</v>
      </c>
      <c r="R726" s="30" t="s">
        <v>274</v>
      </c>
      <c r="S726" s="30" t="s">
        <v>9201</v>
      </c>
      <c r="T726" s="30" t="s">
        <v>9094</v>
      </c>
      <c r="U726" s="30" t="s">
        <v>9202</v>
      </c>
      <c r="V726" s="30" t="s">
        <v>523</v>
      </c>
      <c r="W726" s="30" t="s">
        <v>276</v>
      </c>
      <c r="X726" s="30" t="s">
        <v>260</v>
      </c>
      <c r="Y726" s="30" t="s">
        <v>26</v>
      </c>
      <c r="Z726" s="30" t="s">
        <v>26</v>
      </c>
      <c r="AA726" s="30" t="s">
        <v>26</v>
      </c>
    </row>
    <row r="727" spans="1:27">
      <c r="A727" s="26">
        <v>45926</v>
      </c>
      <c r="B727" s="30" t="s">
        <v>13348</v>
      </c>
      <c r="C727" s="30" t="s">
        <v>13349</v>
      </c>
      <c r="D727" s="28">
        <v>3080.33</v>
      </c>
      <c r="E727" s="30" t="s">
        <v>8371</v>
      </c>
      <c r="F727" s="30" t="s">
        <v>8372</v>
      </c>
      <c r="G727" s="134" t="str">
        <f t="shared" si="12"/>
        <v>5295525</v>
      </c>
      <c r="H727" s="14" t="s">
        <v>49</v>
      </c>
      <c r="I727" s="14" t="s">
        <v>8663</v>
      </c>
      <c r="J727" s="23">
        <v>45929</v>
      </c>
      <c r="K727" s="43"/>
      <c r="L727" s="43"/>
      <c r="M727" s="14" t="s">
        <v>13360</v>
      </c>
      <c r="N727" s="30" t="s">
        <v>517</v>
      </c>
      <c r="O727" s="30" t="s">
        <v>795</v>
      </c>
      <c r="P727" s="30" t="s">
        <v>9092</v>
      </c>
      <c r="Q727" s="30" t="s">
        <v>309</v>
      </c>
      <c r="R727" s="30" t="s">
        <v>274</v>
      </c>
      <c r="S727" s="30" t="s">
        <v>9203</v>
      </c>
      <c r="T727" s="30" t="s">
        <v>9094</v>
      </c>
      <c r="U727" s="30" t="s">
        <v>9204</v>
      </c>
      <c r="V727" s="30" t="s">
        <v>523</v>
      </c>
      <c r="W727" s="30" t="s">
        <v>276</v>
      </c>
      <c r="X727" s="30" t="s">
        <v>260</v>
      </c>
      <c r="Y727" s="30" t="s">
        <v>26</v>
      </c>
      <c r="Z727" s="30" t="s">
        <v>26</v>
      </c>
      <c r="AA727" s="30" t="s">
        <v>26</v>
      </c>
    </row>
    <row r="728" spans="1:27">
      <c r="A728" s="26">
        <v>45926</v>
      </c>
      <c r="B728" s="30" t="s">
        <v>13348</v>
      </c>
      <c r="C728" s="30" t="s">
        <v>13349</v>
      </c>
      <c r="D728" s="28">
        <v>50000</v>
      </c>
      <c r="E728" s="30" t="s">
        <v>8373</v>
      </c>
      <c r="F728" s="30" t="s">
        <v>8374</v>
      </c>
      <c r="G728" s="134" t="str">
        <f t="shared" si="12"/>
        <v>5295536</v>
      </c>
      <c r="H728" s="214" t="s">
        <v>83</v>
      </c>
      <c r="I728" s="214" t="s">
        <v>186</v>
      </c>
      <c r="J728" s="216"/>
      <c r="K728" s="214" t="s">
        <v>14170</v>
      </c>
      <c r="L728" s="214" t="s">
        <v>14171</v>
      </c>
      <c r="M728" s="17" t="s">
        <v>186</v>
      </c>
      <c r="N728" s="30" t="s">
        <v>517</v>
      </c>
      <c r="O728" s="30" t="s">
        <v>534</v>
      </c>
      <c r="P728" s="30" t="s">
        <v>9092</v>
      </c>
      <c r="Q728" s="30" t="s">
        <v>309</v>
      </c>
      <c r="R728" s="30" t="s">
        <v>274</v>
      </c>
      <c r="S728" s="30" t="s">
        <v>9205</v>
      </c>
      <c r="T728" s="30" t="s">
        <v>9094</v>
      </c>
      <c r="U728" s="30" t="s">
        <v>9206</v>
      </c>
      <c r="V728" s="30" t="s">
        <v>523</v>
      </c>
      <c r="W728" s="30" t="s">
        <v>276</v>
      </c>
      <c r="X728" s="30" t="s">
        <v>260</v>
      </c>
      <c r="Y728" s="30" t="s">
        <v>26</v>
      </c>
      <c r="Z728" s="30" t="s">
        <v>26</v>
      </c>
      <c r="AA728" s="30" t="s">
        <v>26</v>
      </c>
    </row>
    <row r="729" spans="1:27">
      <c r="A729" s="26">
        <v>45926</v>
      </c>
      <c r="B729" s="27" t="s">
        <v>13348</v>
      </c>
      <c r="C729" s="27" t="s">
        <v>13357</v>
      </c>
      <c r="D729" s="28">
        <v>3125</v>
      </c>
      <c r="E729" s="27" t="s">
        <v>8375</v>
      </c>
      <c r="F729" s="27" t="s">
        <v>8376</v>
      </c>
      <c r="G729" s="134" t="str">
        <f t="shared" si="12"/>
        <v>7400269</v>
      </c>
      <c r="H729" s="14" t="s">
        <v>67</v>
      </c>
      <c r="I729" s="14" t="s">
        <v>8664</v>
      </c>
      <c r="J729" s="23">
        <v>45931</v>
      </c>
      <c r="K729" s="29"/>
      <c r="L729" s="29"/>
      <c r="M729" s="14" t="s">
        <v>13356</v>
      </c>
      <c r="N729" s="27" t="s">
        <v>9207</v>
      </c>
      <c r="O729" s="27" t="s">
        <v>477</v>
      </c>
      <c r="P729" s="27" t="s">
        <v>9208</v>
      </c>
      <c r="Q729" s="27" t="s">
        <v>9209</v>
      </c>
      <c r="R729" s="27" t="s">
        <v>26</v>
      </c>
      <c r="S729" s="27" t="s">
        <v>26</v>
      </c>
      <c r="T729" s="27" t="s">
        <v>26</v>
      </c>
      <c r="U729" s="27" t="s">
        <v>26</v>
      </c>
      <c r="V729" s="27" t="s">
        <v>26</v>
      </c>
      <c r="W729" s="27" t="s">
        <v>26</v>
      </c>
      <c r="X729" s="27" t="s">
        <v>26</v>
      </c>
      <c r="Y729" s="27" t="s">
        <v>26</v>
      </c>
      <c r="Z729" s="27" t="s">
        <v>26</v>
      </c>
      <c r="AA729" s="27" t="s">
        <v>26</v>
      </c>
    </row>
    <row r="730" spans="1:27">
      <c r="A730" s="26">
        <v>45929</v>
      </c>
      <c r="B730" s="27" t="s">
        <v>13348</v>
      </c>
      <c r="C730" s="27" t="s">
        <v>13349</v>
      </c>
      <c r="D730" s="28">
        <v>10807.61</v>
      </c>
      <c r="E730" s="27" t="s">
        <v>8377</v>
      </c>
      <c r="F730" s="27" t="s">
        <v>8378</v>
      </c>
      <c r="G730" s="134" t="str">
        <f t="shared" si="12"/>
        <v>1950295</v>
      </c>
      <c r="H730" s="32" t="s">
        <v>83</v>
      </c>
      <c r="I730" s="32" t="s">
        <v>186</v>
      </c>
      <c r="J730" s="55"/>
      <c r="K730" s="32" t="s">
        <v>14172</v>
      </c>
      <c r="L730" s="32" t="s">
        <v>14173</v>
      </c>
      <c r="M730" s="17" t="s">
        <v>186</v>
      </c>
      <c r="N730" s="27" t="s">
        <v>528</v>
      </c>
      <c r="O730" s="27" t="s">
        <v>529</v>
      </c>
      <c r="P730" s="27" t="s">
        <v>371</v>
      </c>
      <c r="Q730" s="27" t="s">
        <v>250</v>
      </c>
      <c r="R730" s="27" t="s">
        <v>9210</v>
      </c>
      <c r="S730" s="27" t="s">
        <v>9211</v>
      </c>
      <c r="T730" s="27" t="s">
        <v>9212</v>
      </c>
      <c r="U730" s="27" t="s">
        <v>530</v>
      </c>
      <c r="V730" s="27" t="s">
        <v>214</v>
      </c>
      <c r="W730" s="27" t="s">
        <v>457</v>
      </c>
      <c r="X730" s="27" t="s">
        <v>26</v>
      </c>
      <c r="Y730" s="27" t="s">
        <v>26</v>
      </c>
      <c r="Z730" s="27" t="s">
        <v>26</v>
      </c>
      <c r="AA730" s="27" t="s">
        <v>26</v>
      </c>
    </row>
    <row r="731" spans="1:27">
      <c r="A731" s="26">
        <v>45929</v>
      </c>
      <c r="B731" s="27" t="s">
        <v>13348</v>
      </c>
      <c r="C731" s="27" t="s">
        <v>13349</v>
      </c>
      <c r="D731" s="28">
        <v>8432.58</v>
      </c>
      <c r="E731" s="27" t="s">
        <v>8379</v>
      </c>
      <c r="F731" s="27" t="s">
        <v>8380</v>
      </c>
      <c r="G731" s="134" t="str">
        <f t="shared" si="12"/>
        <v>1950297</v>
      </c>
      <c r="H731" s="14" t="s">
        <v>50</v>
      </c>
      <c r="I731" s="14" t="s">
        <v>8665</v>
      </c>
      <c r="J731" s="23">
        <v>45931</v>
      </c>
      <c r="K731" s="29"/>
      <c r="L731" s="29"/>
      <c r="M731" s="14" t="s">
        <v>13411</v>
      </c>
      <c r="N731" s="27" t="s">
        <v>339</v>
      </c>
      <c r="O731" s="27" t="s">
        <v>340</v>
      </c>
      <c r="P731" s="27" t="s">
        <v>9213</v>
      </c>
      <c r="Q731" s="27" t="s">
        <v>218</v>
      </c>
      <c r="R731" s="27" t="s">
        <v>9214</v>
      </c>
      <c r="S731" s="27" t="s">
        <v>9211</v>
      </c>
      <c r="T731" s="27" t="s">
        <v>9215</v>
      </c>
      <c r="U731" s="27" t="s">
        <v>239</v>
      </c>
      <c r="V731" s="27" t="s">
        <v>214</v>
      </c>
      <c r="W731" s="27" t="s">
        <v>341</v>
      </c>
      <c r="X731" s="27" t="s">
        <v>26</v>
      </c>
      <c r="Y731" s="27" t="s">
        <v>26</v>
      </c>
      <c r="Z731" s="27" t="s">
        <v>26</v>
      </c>
      <c r="AA731" s="27" t="s">
        <v>26</v>
      </c>
    </row>
    <row r="732" spans="1:27">
      <c r="A732" s="26">
        <v>45929</v>
      </c>
      <c r="B732" s="27" t="s">
        <v>13348</v>
      </c>
      <c r="C732" s="27" t="s">
        <v>13349</v>
      </c>
      <c r="D732" s="28">
        <v>21900</v>
      </c>
      <c r="E732" s="27" t="s">
        <v>8381</v>
      </c>
      <c r="F732" s="27" t="s">
        <v>8382</v>
      </c>
      <c r="G732" s="134" t="str">
        <f t="shared" si="12"/>
        <v>1950299</v>
      </c>
      <c r="H732" s="14" t="s">
        <v>80</v>
      </c>
      <c r="I732" s="14" t="s">
        <v>8666</v>
      </c>
      <c r="J732" s="23">
        <v>45931</v>
      </c>
      <c r="K732" s="29"/>
      <c r="L732" s="29"/>
      <c r="M732" s="14" t="s">
        <v>824</v>
      </c>
      <c r="N732" s="27" t="s">
        <v>9216</v>
      </c>
      <c r="O732" s="27" t="s">
        <v>277</v>
      </c>
      <c r="P732" s="27" t="s">
        <v>278</v>
      </c>
      <c r="Q732" s="27" t="s">
        <v>218</v>
      </c>
      <c r="R732" s="27" t="s">
        <v>9217</v>
      </c>
      <c r="S732" s="27" t="s">
        <v>9211</v>
      </c>
      <c r="T732" s="27" t="s">
        <v>9218</v>
      </c>
      <c r="U732" s="27" t="s">
        <v>239</v>
      </c>
      <c r="V732" s="27" t="s">
        <v>9219</v>
      </c>
      <c r="W732" s="27" t="s">
        <v>260</v>
      </c>
      <c r="X732" s="27" t="s">
        <v>26</v>
      </c>
      <c r="Y732" s="27" t="s">
        <v>26</v>
      </c>
      <c r="Z732" s="27" t="s">
        <v>26</v>
      </c>
      <c r="AA732" s="27" t="s">
        <v>26</v>
      </c>
    </row>
    <row r="733" spans="1:27">
      <c r="A733" s="26">
        <v>45929</v>
      </c>
      <c r="B733" s="27" t="s">
        <v>13348</v>
      </c>
      <c r="C733" s="27" t="s">
        <v>13349</v>
      </c>
      <c r="D733" s="28">
        <v>1576.26</v>
      </c>
      <c r="E733" s="27" t="s">
        <v>431</v>
      </c>
      <c r="F733" s="27" t="s">
        <v>8383</v>
      </c>
      <c r="G733" s="134" t="str">
        <f t="shared" si="12"/>
        <v>1950302</v>
      </c>
      <c r="H733" s="14" t="s">
        <v>80</v>
      </c>
      <c r="I733" s="14" t="s">
        <v>8667</v>
      </c>
      <c r="J733" s="23">
        <v>45930</v>
      </c>
      <c r="K733" s="29"/>
      <c r="L733" s="29"/>
      <c r="M733" s="14" t="s">
        <v>824</v>
      </c>
      <c r="N733" s="27" t="s">
        <v>432</v>
      </c>
      <c r="O733" s="27" t="s">
        <v>433</v>
      </c>
      <c r="P733" s="27" t="s">
        <v>434</v>
      </c>
      <c r="Q733" s="27" t="s">
        <v>218</v>
      </c>
      <c r="R733" s="27" t="s">
        <v>9220</v>
      </c>
      <c r="S733" s="27" t="s">
        <v>9211</v>
      </c>
      <c r="T733" s="27" t="s">
        <v>435</v>
      </c>
      <c r="U733" s="27" t="s">
        <v>217</v>
      </c>
      <c r="V733" s="27" t="s">
        <v>214</v>
      </c>
      <c r="W733" s="27" t="s">
        <v>436</v>
      </c>
      <c r="X733" s="27" t="s">
        <v>26</v>
      </c>
      <c r="Y733" s="27" t="s">
        <v>26</v>
      </c>
      <c r="Z733" s="27" t="s">
        <v>26</v>
      </c>
      <c r="AA733" s="27" t="s">
        <v>26</v>
      </c>
    </row>
    <row r="734" spans="1:27">
      <c r="A734" s="26">
        <v>45929</v>
      </c>
      <c r="B734" s="27" t="s">
        <v>13348</v>
      </c>
      <c r="C734" s="27" t="s">
        <v>13349</v>
      </c>
      <c r="D734" s="28">
        <v>4075.49</v>
      </c>
      <c r="E734" s="27" t="s">
        <v>431</v>
      </c>
      <c r="F734" s="27" t="s">
        <v>8384</v>
      </c>
      <c r="G734" s="134" t="str">
        <f t="shared" si="12"/>
        <v>1950304</v>
      </c>
      <c r="H734" s="14" t="s">
        <v>80</v>
      </c>
      <c r="I734" s="14" t="s">
        <v>8668</v>
      </c>
      <c r="J734" s="23">
        <v>7</v>
      </c>
      <c r="K734" s="29"/>
      <c r="L734" s="29"/>
      <c r="M734" s="14" t="s">
        <v>824</v>
      </c>
      <c r="N734" s="27" t="s">
        <v>432</v>
      </c>
      <c r="O734" s="27" t="s">
        <v>433</v>
      </c>
      <c r="P734" s="27" t="s">
        <v>434</v>
      </c>
      <c r="Q734" s="27" t="s">
        <v>218</v>
      </c>
      <c r="R734" s="27" t="s">
        <v>9221</v>
      </c>
      <c r="S734" s="27" t="s">
        <v>9211</v>
      </c>
      <c r="T734" s="27" t="s">
        <v>435</v>
      </c>
      <c r="U734" s="27" t="s">
        <v>217</v>
      </c>
      <c r="V734" s="27" t="s">
        <v>214</v>
      </c>
      <c r="W734" s="27" t="s">
        <v>436</v>
      </c>
      <c r="X734" s="27" t="s">
        <v>26</v>
      </c>
      <c r="Y734" s="27" t="s">
        <v>26</v>
      </c>
      <c r="Z734" s="27" t="s">
        <v>26</v>
      </c>
      <c r="AA734" s="27" t="s">
        <v>26</v>
      </c>
    </row>
    <row r="735" spans="1:27">
      <c r="A735" s="26">
        <v>45929</v>
      </c>
      <c r="B735" s="27" t="s">
        <v>13348</v>
      </c>
      <c r="C735" s="27" t="s">
        <v>13349</v>
      </c>
      <c r="D735" s="28">
        <v>3124</v>
      </c>
      <c r="E735" s="27" t="s">
        <v>8385</v>
      </c>
      <c r="F735" s="27" t="s">
        <v>8386</v>
      </c>
      <c r="G735" s="134" t="str">
        <f t="shared" si="12"/>
        <v>1950306</v>
      </c>
      <c r="H735" s="14" t="s">
        <v>57</v>
      </c>
      <c r="I735" s="14" t="s">
        <v>8669</v>
      </c>
      <c r="J735" s="23">
        <v>45929</v>
      </c>
      <c r="K735" s="29"/>
      <c r="L735" s="29"/>
      <c r="M735" s="14" t="s">
        <v>13370</v>
      </c>
      <c r="N735" s="27" t="s">
        <v>437</v>
      </c>
      <c r="O735" s="27" t="s">
        <v>438</v>
      </c>
      <c r="P735" s="27" t="s">
        <v>302</v>
      </c>
      <c r="Q735" s="27" t="s">
        <v>218</v>
      </c>
      <c r="R735" s="27" t="s">
        <v>9222</v>
      </c>
      <c r="S735" s="27" t="s">
        <v>9211</v>
      </c>
      <c r="T735" s="27" t="s">
        <v>9223</v>
      </c>
      <c r="U735" s="27" t="s">
        <v>217</v>
      </c>
      <c r="V735" s="27" t="s">
        <v>303</v>
      </c>
      <c r="W735" s="27" t="s">
        <v>214</v>
      </c>
      <c r="X735" s="27" t="s">
        <v>252</v>
      </c>
      <c r="Y735" s="27" t="s">
        <v>26</v>
      </c>
      <c r="Z735" s="27" t="s">
        <v>26</v>
      </c>
      <c r="AA735" s="27" t="s">
        <v>26</v>
      </c>
    </row>
    <row r="736" spans="1:27">
      <c r="A736" s="26">
        <v>45929</v>
      </c>
      <c r="B736" s="27" t="s">
        <v>13348</v>
      </c>
      <c r="C736" s="27" t="s">
        <v>13349</v>
      </c>
      <c r="D736" s="28">
        <v>2776.08</v>
      </c>
      <c r="E736" s="27" t="s">
        <v>289</v>
      </c>
      <c r="F736" s="27" t="s">
        <v>8387</v>
      </c>
      <c r="G736" s="134" t="str">
        <f t="shared" si="12"/>
        <v>1950308</v>
      </c>
      <c r="H736" s="14" t="s">
        <v>59</v>
      </c>
      <c r="I736" s="14" t="s">
        <v>8670</v>
      </c>
      <c r="J736" s="23">
        <v>45930</v>
      </c>
      <c r="K736" s="29"/>
      <c r="L736" s="29"/>
      <c r="M736" s="14" t="s">
        <v>13352</v>
      </c>
      <c r="N736" s="27" t="s">
        <v>290</v>
      </c>
      <c r="O736" s="27" t="s">
        <v>291</v>
      </c>
      <c r="P736" s="27" t="s">
        <v>9092</v>
      </c>
      <c r="Q736" s="27" t="s">
        <v>292</v>
      </c>
      <c r="R736" s="27" t="s">
        <v>218</v>
      </c>
      <c r="S736" s="27" t="s">
        <v>9224</v>
      </c>
      <c r="T736" s="27" t="s">
        <v>9211</v>
      </c>
      <c r="U736" s="27" t="s">
        <v>293</v>
      </c>
      <c r="V736" s="27" t="s">
        <v>294</v>
      </c>
      <c r="W736" s="27" t="s">
        <v>295</v>
      </c>
      <c r="X736" s="27" t="s">
        <v>214</v>
      </c>
      <c r="Y736" s="27" t="s">
        <v>296</v>
      </c>
      <c r="Z736" s="27" t="s">
        <v>26</v>
      </c>
      <c r="AA736" s="27" t="s">
        <v>26</v>
      </c>
    </row>
    <row r="737" spans="1:28">
      <c r="A737" s="26">
        <v>45929</v>
      </c>
      <c r="B737" s="27" t="s">
        <v>13348</v>
      </c>
      <c r="C737" s="27" t="s">
        <v>13349</v>
      </c>
      <c r="D737" s="28">
        <v>5000</v>
      </c>
      <c r="E737" s="27" t="s">
        <v>8388</v>
      </c>
      <c r="F737" s="27" t="s">
        <v>8389</v>
      </c>
      <c r="G737" s="134" t="str">
        <f t="shared" si="12"/>
        <v>1950310</v>
      </c>
      <c r="H737" s="14" t="s">
        <v>70</v>
      </c>
      <c r="I737" s="14" t="s">
        <v>8671</v>
      </c>
      <c r="J737" s="23">
        <v>45930</v>
      </c>
      <c r="K737" s="29"/>
      <c r="L737" s="29"/>
      <c r="M737" s="14" t="s">
        <v>13478</v>
      </c>
      <c r="N737" s="27" t="s">
        <v>440</v>
      </c>
      <c r="O737" s="27" t="s">
        <v>277</v>
      </c>
      <c r="P737" s="27" t="s">
        <v>343</v>
      </c>
      <c r="Q737" s="27" t="s">
        <v>218</v>
      </c>
      <c r="R737" s="27" t="s">
        <v>9225</v>
      </c>
      <c r="S737" s="27" t="s">
        <v>9211</v>
      </c>
      <c r="T737" s="27" t="s">
        <v>9226</v>
      </c>
      <c r="U737" s="27" t="s">
        <v>239</v>
      </c>
      <c r="V737" s="27" t="s">
        <v>9227</v>
      </c>
      <c r="W737" s="27" t="s">
        <v>260</v>
      </c>
      <c r="X737" s="27" t="s">
        <v>26</v>
      </c>
      <c r="Y737" s="27" t="s">
        <v>26</v>
      </c>
      <c r="Z737" s="27" t="s">
        <v>26</v>
      </c>
      <c r="AA737" s="27" t="s">
        <v>26</v>
      </c>
    </row>
    <row r="738" spans="1:28">
      <c r="A738" s="26">
        <v>45929</v>
      </c>
      <c r="B738" s="27" t="s">
        <v>13348</v>
      </c>
      <c r="C738" s="27" t="s">
        <v>13349</v>
      </c>
      <c r="D738" s="28">
        <v>350216.77</v>
      </c>
      <c r="E738" s="27" t="s">
        <v>417</v>
      </c>
      <c r="F738" s="27" t="s">
        <v>8390</v>
      </c>
      <c r="G738" s="134" t="str">
        <f t="shared" si="12"/>
        <v>1950313</v>
      </c>
      <c r="H738" s="14" t="s">
        <v>60</v>
      </c>
      <c r="I738" s="14" t="s">
        <v>8672</v>
      </c>
      <c r="J738" s="23">
        <v>45932</v>
      </c>
      <c r="K738" s="29"/>
      <c r="L738" s="29"/>
      <c r="M738" s="14" t="s">
        <v>13364</v>
      </c>
      <c r="N738" s="27" t="s">
        <v>418</v>
      </c>
      <c r="O738" s="27" t="s">
        <v>419</v>
      </c>
      <c r="P738" s="27" t="s">
        <v>420</v>
      </c>
      <c r="Q738" s="27" t="s">
        <v>250</v>
      </c>
      <c r="R738" s="27" t="s">
        <v>9228</v>
      </c>
      <c r="S738" s="27" t="s">
        <v>9211</v>
      </c>
      <c r="T738" s="27" t="s">
        <v>421</v>
      </c>
      <c r="U738" s="27" t="s">
        <v>422</v>
      </c>
      <c r="V738" s="27" t="s">
        <v>214</v>
      </c>
      <c r="W738" s="27" t="s">
        <v>296</v>
      </c>
      <c r="X738" s="27" t="s">
        <v>26</v>
      </c>
      <c r="Y738" s="27" t="s">
        <v>26</v>
      </c>
      <c r="Z738" s="27" t="s">
        <v>26</v>
      </c>
      <c r="AA738" s="27" t="s">
        <v>26</v>
      </c>
    </row>
    <row r="739" spans="1:28">
      <c r="A739" s="26">
        <v>45929</v>
      </c>
      <c r="B739" s="27" t="s">
        <v>13348</v>
      </c>
      <c r="C739" s="27" t="s">
        <v>13349</v>
      </c>
      <c r="D739" s="28">
        <v>7840</v>
      </c>
      <c r="E739" s="27" t="s">
        <v>563</v>
      </c>
      <c r="F739" s="27" t="s">
        <v>8391</v>
      </c>
      <c r="G739" s="134" t="str">
        <f t="shared" si="12"/>
        <v>1950315</v>
      </c>
      <c r="H739" s="32" t="s">
        <v>83</v>
      </c>
      <c r="I739" s="32" t="s">
        <v>186</v>
      </c>
      <c r="J739" s="55"/>
      <c r="K739" s="32" t="s">
        <v>14174</v>
      </c>
      <c r="L739" s="32"/>
      <c r="M739" s="17" t="s">
        <v>186</v>
      </c>
      <c r="N739" s="27" t="s">
        <v>564</v>
      </c>
      <c r="O739" s="27" t="s">
        <v>565</v>
      </c>
      <c r="P739" s="27" t="s">
        <v>309</v>
      </c>
      <c r="Q739" s="27" t="s">
        <v>218</v>
      </c>
      <c r="R739" s="27" t="s">
        <v>9229</v>
      </c>
      <c r="S739" s="27" t="s">
        <v>9211</v>
      </c>
      <c r="T739" s="27" t="s">
        <v>566</v>
      </c>
      <c r="U739" s="27" t="s">
        <v>239</v>
      </c>
      <c r="V739" s="27" t="s">
        <v>214</v>
      </c>
      <c r="W739" s="27" t="s">
        <v>296</v>
      </c>
      <c r="X739" s="27" t="s">
        <v>26</v>
      </c>
      <c r="Y739" s="27" t="s">
        <v>26</v>
      </c>
      <c r="Z739" s="27" t="s">
        <v>26</v>
      </c>
      <c r="AA739" s="27" t="s">
        <v>26</v>
      </c>
    </row>
    <row r="740" spans="1:28">
      <c r="A740" s="26">
        <v>45929</v>
      </c>
      <c r="B740" s="27" t="s">
        <v>13348</v>
      </c>
      <c r="C740" s="27" t="s">
        <v>13349</v>
      </c>
      <c r="D740" s="28">
        <v>9876</v>
      </c>
      <c r="E740" s="27" t="s">
        <v>351</v>
      </c>
      <c r="F740" s="27" t="s">
        <v>8392</v>
      </c>
      <c r="G740" s="134" t="str">
        <f t="shared" si="12"/>
        <v>1950317</v>
      </c>
      <c r="H740" s="14" t="s">
        <v>57</v>
      </c>
      <c r="I740" s="14" t="s">
        <v>8673</v>
      </c>
      <c r="J740" s="23">
        <v>45929</v>
      </c>
      <c r="K740" s="29"/>
      <c r="L740" s="29"/>
      <c r="M740" s="14" t="s">
        <v>13370</v>
      </c>
      <c r="N740" s="27" t="s">
        <v>352</v>
      </c>
      <c r="O740" s="27" t="s">
        <v>353</v>
      </c>
      <c r="P740" s="27" t="s">
        <v>354</v>
      </c>
      <c r="Q740" s="27" t="s">
        <v>218</v>
      </c>
      <c r="R740" s="27" t="s">
        <v>9230</v>
      </c>
      <c r="S740" s="27" t="s">
        <v>9211</v>
      </c>
      <c r="T740" s="27" t="s">
        <v>355</v>
      </c>
      <c r="U740" s="27" t="s">
        <v>217</v>
      </c>
      <c r="V740" s="27" t="s">
        <v>214</v>
      </c>
      <c r="W740" s="27" t="s">
        <v>252</v>
      </c>
      <c r="X740" s="27" t="s">
        <v>26</v>
      </c>
      <c r="Y740" s="27" t="s">
        <v>26</v>
      </c>
      <c r="Z740" s="27" t="s">
        <v>26</v>
      </c>
      <c r="AA740" s="27" t="s">
        <v>26</v>
      </c>
    </row>
    <row r="741" spans="1:28">
      <c r="A741" s="26">
        <v>45929</v>
      </c>
      <c r="B741" s="27" t="s">
        <v>13348</v>
      </c>
      <c r="C741" s="27" t="s">
        <v>13349</v>
      </c>
      <c r="D741" s="28">
        <v>900.47</v>
      </c>
      <c r="E741" s="27" t="s">
        <v>8393</v>
      </c>
      <c r="F741" s="27" t="s">
        <v>8394</v>
      </c>
      <c r="G741" s="134" t="str">
        <f t="shared" si="12"/>
        <v>1950319</v>
      </c>
      <c r="H741" s="14" t="s">
        <v>56</v>
      </c>
      <c r="I741" s="14" t="s">
        <v>8674</v>
      </c>
      <c r="J741" s="23">
        <v>45929</v>
      </c>
      <c r="K741" s="29"/>
      <c r="L741" s="29"/>
      <c r="M741" s="14" t="s">
        <v>13367</v>
      </c>
      <c r="N741" s="27" t="s">
        <v>213</v>
      </c>
      <c r="O741" s="27" t="s">
        <v>219</v>
      </c>
      <c r="P741" s="27" t="s">
        <v>9231</v>
      </c>
      <c r="Q741" s="27" t="s">
        <v>218</v>
      </c>
      <c r="R741" s="27" t="s">
        <v>9232</v>
      </c>
      <c r="S741" s="27" t="s">
        <v>9211</v>
      </c>
      <c r="T741" s="27" t="s">
        <v>9233</v>
      </c>
      <c r="U741" s="27" t="s">
        <v>217</v>
      </c>
      <c r="V741" s="27" t="s">
        <v>214</v>
      </c>
      <c r="W741" s="27" t="s">
        <v>215</v>
      </c>
      <c r="X741" s="27" t="s">
        <v>26</v>
      </c>
      <c r="Y741" s="27" t="s">
        <v>26</v>
      </c>
      <c r="Z741" s="27" t="s">
        <v>26</v>
      </c>
      <c r="AA741" s="27" t="s">
        <v>26</v>
      </c>
    </row>
    <row r="742" spans="1:28">
      <c r="A742" s="26">
        <v>45929</v>
      </c>
      <c r="B742" s="27" t="s">
        <v>13348</v>
      </c>
      <c r="C742" s="27" t="s">
        <v>13349</v>
      </c>
      <c r="D742" s="28">
        <v>11995.9</v>
      </c>
      <c r="E742" s="27" t="s">
        <v>8395</v>
      </c>
      <c r="F742" s="27" t="s">
        <v>8396</v>
      </c>
      <c r="G742" s="134" t="str">
        <f t="shared" si="12"/>
        <v>1950321</v>
      </c>
      <c r="H742" s="14" t="s">
        <v>56</v>
      </c>
      <c r="I742" s="14" t="s">
        <v>8675</v>
      </c>
      <c r="J742" s="23">
        <v>45929</v>
      </c>
      <c r="K742" s="29"/>
      <c r="L742" s="29"/>
      <c r="M742" s="14" t="s">
        <v>13367</v>
      </c>
      <c r="N742" s="27" t="s">
        <v>213</v>
      </c>
      <c r="O742" s="27" t="s">
        <v>216</v>
      </c>
      <c r="P742" s="27" t="s">
        <v>9231</v>
      </c>
      <c r="Q742" s="27" t="s">
        <v>218</v>
      </c>
      <c r="R742" s="27" t="s">
        <v>9234</v>
      </c>
      <c r="S742" s="27" t="s">
        <v>9211</v>
      </c>
      <c r="T742" s="27" t="s">
        <v>9235</v>
      </c>
      <c r="U742" s="27" t="s">
        <v>217</v>
      </c>
      <c r="V742" s="27" t="s">
        <v>214</v>
      </c>
      <c r="W742" s="27" t="s">
        <v>215</v>
      </c>
      <c r="X742" s="27" t="s">
        <v>26</v>
      </c>
      <c r="Y742" s="27" t="s">
        <v>26</v>
      </c>
      <c r="Z742" s="27" t="s">
        <v>26</v>
      </c>
      <c r="AA742" s="27" t="s">
        <v>26</v>
      </c>
    </row>
    <row r="743" spans="1:28">
      <c r="A743" s="26">
        <v>45929</v>
      </c>
      <c r="B743" s="27" t="s">
        <v>13348</v>
      </c>
      <c r="C743" s="27" t="s">
        <v>13349</v>
      </c>
      <c r="D743" s="28">
        <v>5688.27</v>
      </c>
      <c r="E743" s="27" t="s">
        <v>8397</v>
      </c>
      <c r="F743" s="27" t="s">
        <v>8398</v>
      </c>
      <c r="G743" s="134" t="str">
        <f t="shared" si="12"/>
        <v>0370868</v>
      </c>
      <c r="H743" s="14" t="s">
        <v>54</v>
      </c>
      <c r="I743" s="14" t="s">
        <v>8676</v>
      </c>
      <c r="J743" s="23">
        <v>45929</v>
      </c>
      <c r="K743" s="29"/>
      <c r="L743" s="29"/>
      <c r="M743" s="14" t="s">
        <v>13369</v>
      </c>
      <c r="N743" s="27" t="s">
        <v>7531</v>
      </c>
      <c r="O743" s="27" t="s">
        <v>7532</v>
      </c>
      <c r="P743" s="27" t="s">
        <v>9236</v>
      </c>
      <c r="Q743" s="27" t="s">
        <v>9237</v>
      </c>
      <c r="R743" s="27" t="s">
        <v>274</v>
      </c>
      <c r="S743" s="27" t="s">
        <v>9238</v>
      </c>
      <c r="T743" s="27" t="s">
        <v>9211</v>
      </c>
      <c r="U743" s="27" t="s">
        <v>9239</v>
      </c>
      <c r="V743" s="27" t="s">
        <v>7536</v>
      </c>
      <c r="W743" s="27" t="s">
        <v>276</v>
      </c>
      <c r="X743" s="27" t="s">
        <v>296</v>
      </c>
      <c r="Y743" s="27" t="s">
        <v>26</v>
      </c>
      <c r="Z743" s="27" t="s">
        <v>26</v>
      </c>
      <c r="AA743" s="27" t="s">
        <v>26</v>
      </c>
    </row>
    <row r="744" spans="1:28">
      <c r="A744" s="26">
        <v>45929</v>
      </c>
      <c r="B744" s="27" t="s">
        <v>13348</v>
      </c>
      <c r="C744" s="27" t="s">
        <v>13349</v>
      </c>
      <c r="D744" s="28">
        <v>100</v>
      </c>
      <c r="E744" s="27" t="s">
        <v>8399</v>
      </c>
      <c r="F744" s="27" t="s">
        <v>8400</v>
      </c>
      <c r="G744" s="134" t="str">
        <f t="shared" si="12"/>
        <v>0370887</v>
      </c>
      <c r="H744" s="14" t="s">
        <v>61</v>
      </c>
      <c r="I744" s="14" t="s">
        <v>8677</v>
      </c>
      <c r="J744" s="23">
        <v>45929</v>
      </c>
      <c r="K744" s="29"/>
      <c r="L744" s="29"/>
      <c r="M744" s="14" t="s">
        <v>13392</v>
      </c>
      <c r="N744" s="27" t="s">
        <v>4390</v>
      </c>
      <c r="O744" s="27" t="s">
        <v>4391</v>
      </c>
      <c r="P744" s="27" t="s">
        <v>9236</v>
      </c>
      <c r="Q744" s="27" t="s">
        <v>309</v>
      </c>
      <c r="R744" s="27" t="s">
        <v>274</v>
      </c>
      <c r="S744" s="27" t="s">
        <v>9240</v>
      </c>
      <c r="T744" s="27" t="s">
        <v>9211</v>
      </c>
      <c r="U744" s="27" t="s">
        <v>9241</v>
      </c>
      <c r="V744" s="27" t="s">
        <v>535</v>
      </c>
      <c r="W744" s="27" t="s">
        <v>276</v>
      </c>
      <c r="X744" s="27" t="s">
        <v>260</v>
      </c>
      <c r="Y744" s="27" t="s">
        <v>26</v>
      </c>
      <c r="Z744" s="27" t="s">
        <v>26</v>
      </c>
      <c r="AA744" s="27" t="s">
        <v>26</v>
      </c>
    </row>
    <row r="745" spans="1:28">
      <c r="A745" s="26">
        <v>45929</v>
      </c>
      <c r="B745" s="27" t="s">
        <v>13348</v>
      </c>
      <c r="C745" s="27" t="s">
        <v>13349</v>
      </c>
      <c r="D745" s="28">
        <v>170.68</v>
      </c>
      <c r="E745" s="27" t="s">
        <v>8401</v>
      </c>
      <c r="F745" s="27" t="s">
        <v>8402</v>
      </c>
      <c r="G745" s="134" t="str">
        <f t="shared" si="12"/>
        <v>0370896</v>
      </c>
      <c r="H745" s="32" t="s">
        <v>83</v>
      </c>
      <c r="I745" s="32" t="s">
        <v>186</v>
      </c>
      <c r="J745" s="55"/>
      <c r="K745" s="32" t="s">
        <v>14175</v>
      </c>
      <c r="L745" s="32" t="s">
        <v>14176</v>
      </c>
      <c r="M745" s="17" t="s">
        <v>186</v>
      </c>
      <c r="N745" s="27" t="s">
        <v>4390</v>
      </c>
      <c r="O745" s="27" t="s">
        <v>4391</v>
      </c>
      <c r="P745" s="27" t="s">
        <v>9236</v>
      </c>
      <c r="Q745" s="27" t="s">
        <v>309</v>
      </c>
      <c r="R745" s="27" t="s">
        <v>274</v>
      </c>
      <c r="S745" s="27" t="s">
        <v>9242</v>
      </c>
      <c r="T745" s="27" t="s">
        <v>9211</v>
      </c>
      <c r="U745" s="27" t="s">
        <v>9243</v>
      </c>
      <c r="V745" s="27" t="s">
        <v>535</v>
      </c>
      <c r="W745" s="27" t="s">
        <v>276</v>
      </c>
      <c r="X745" s="27" t="s">
        <v>260</v>
      </c>
      <c r="Y745" s="27" t="s">
        <v>26</v>
      </c>
      <c r="Z745" s="27" t="s">
        <v>26</v>
      </c>
      <c r="AA745" s="27" t="s">
        <v>26</v>
      </c>
    </row>
    <row r="746" spans="1:28">
      <c r="A746" s="26">
        <v>45929</v>
      </c>
      <c r="B746" s="27" t="s">
        <v>13348</v>
      </c>
      <c r="C746" s="27" t="s">
        <v>13349</v>
      </c>
      <c r="D746" s="28">
        <v>2765.23</v>
      </c>
      <c r="E746" s="27" t="s">
        <v>8403</v>
      </c>
      <c r="F746" s="27" t="s">
        <v>8404</v>
      </c>
      <c r="G746" s="134" t="str">
        <f t="shared" si="12"/>
        <v>0370905</v>
      </c>
      <c r="H746" s="41" t="s">
        <v>83</v>
      </c>
      <c r="I746" s="41" t="s">
        <v>82</v>
      </c>
      <c r="J746" s="71">
        <v>45930</v>
      </c>
      <c r="K746" s="41" t="s">
        <v>14177</v>
      </c>
      <c r="L746" s="41" t="s">
        <v>14178</v>
      </c>
      <c r="M746" s="37" t="s">
        <v>82</v>
      </c>
      <c r="N746" s="27" t="s">
        <v>4390</v>
      </c>
      <c r="O746" s="27" t="s">
        <v>4391</v>
      </c>
      <c r="P746" s="27" t="s">
        <v>9236</v>
      </c>
      <c r="Q746" s="27" t="s">
        <v>309</v>
      </c>
      <c r="R746" s="27" t="s">
        <v>274</v>
      </c>
      <c r="S746" s="27" t="s">
        <v>9244</v>
      </c>
      <c r="T746" s="27" t="s">
        <v>9211</v>
      </c>
      <c r="U746" s="27" t="s">
        <v>9245</v>
      </c>
      <c r="V746" s="27" t="s">
        <v>535</v>
      </c>
      <c r="W746" s="27" t="s">
        <v>276</v>
      </c>
      <c r="X746" s="27" t="s">
        <v>260</v>
      </c>
      <c r="Y746" s="27" t="s">
        <v>26</v>
      </c>
      <c r="Z746" s="27" t="s">
        <v>26</v>
      </c>
      <c r="AA746" s="27" t="s">
        <v>26</v>
      </c>
    </row>
    <row r="747" spans="1:28">
      <c r="A747" s="26">
        <v>45929</v>
      </c>
      <c r="B747" s="27" t="s">
        <v>13348</v>
      </c>
      <c r="C747" s="27" t="s">
        <v>13349</v>
      </c>
      <c r="D747" s="28">
        <v>1742.61</v>
      </c>
      <c r="E747" s="27" t="s">
        <v>8405</v>
      </c>
      <c r="F747" s="27" t="s">
        <v>8406</v>
      </c>
      <c r="G747" s="134" t="str">
        <f t="shared" si="12"/>
        <v>0370914</v>
      </c>
      <c r="H747" s="14" t="s">
        <v>49</v>
      </c>
      <c r="I747" s="14" t="s">
        <v>8678</v>
      </c>
      <c r="J747" s="23">
        <v>45929</v>
      </c>
      <c r="K747" s="29"/>
      <c r="L747" s="29"/>
      <c r="M747" s="14" t="s">
        <v>13360</v>
      </c>
      <c r="N747" s="27" t="s">
        <v>4390</v>
      </c>
      <c r="O747" s="27" t="s">
        <v>4391</v>
      </c>
      <c r="P747" s="27" t="s">
        <v>9236</v>
      </c>
      <c r="Q747" s="27" t="s">
        <v>309</v>
      </c>
      <c r="R747" s="27" t="s">
        <v>274</v>
      </c>
      <c r="S747" s="27" t="s">
        <v>9246</v>
      </c>
      <c r="T747" s="27" t="s">
        <v>9211</v>
      </c>
      <c r="U747" s="27" t="s">
        <v>9247</v>
      </c>
      <c r="V747" s="27" t="s">
        <v>535</v>
      </c>
      <c r="W747" s="27" t="s">
        <v>276</v>
      </c>
      <c r="X747" s="27" t="s">
        <v>260</v>
      </c>
      <c r="Y747" s="27" t="s">
        <v>26</v>
      </c>
      <c r="Z747" s="27" t="s">
        <v>26</v>
      </c>
      <c r="AA747" s="27" t="s">
        <v>26</v>
      </c>
    </row>
    <row r="748" spans="1:28">
      <c r="A748" s="26">
        <v>45929</v>
      </c>
      <c r="B748" s="27" t="s">
        <v>13348</v>
      </c>
      <c r="C748" s="27" t="s">
        <v>13349</v>
      </c>
      <c r="D748" s="28">
        <v>549.41</v>
      </c>
      <c r="E748" s="27" t="s">
        <v>8407</v>
      </c>
      <c r="F748" s="27" t="s">
        <v>8408</v>
      </c>
      <c r="G748" s="134" t="str">
        <f t="shared" si="12"/>
        <v>0370923</v>
      </c>
      <c r="H748" s="32" t="s">
        <v>83</v>
      </c>
      <c r="I748" s="32" t="s">
        <v>186</v>
      </c>
      <c r="J748" s="55"/>
      <c r="K748" s="32" t="s">
        <v>14179</v>
      </c>
      <c r="L748" s="32" t="s">
        <v>14180</v>
      </c>
      <c r="M748" s="17" t="s">
        <v>186</v>
      </c>
      <c r="N748" s="27" t="s">
        <v>4390</v>
      </c>
      <c r="O748" s="27" t="s">
        <v>4391</v>
      </c>
      <c r="P748" s="27" t="s">
        <v>9236</v>
      </c>
      <c r="Q748" s="27" t="s">
        <v>309</v>
      </c>
      <c r="R748" s="27" t="s">
        <v>274</v>
      </c>
      <c r="S748" s="27" t="s">
        <v>9248</v>
      </c>
      <c r="T748" s="27" t="s">
        <v>9211</v>
      </c>
      <c r="U748" s="27" t="s">
        <v>9249</v>
      </c>
      <c r="V748" s="27" t="s">
        <v>535</v>
      </c>
      <c r="W748" s="27" t="s">
        <v>276</v>
      </c>
      <c r="X748" s="27" t="s">
        <v>260</v>
      </c>
      <c r="Y748" s="27" t="s">
        <v>26</v>
      </c>
      <c r="Z748" s="27" t="s">
        <v>26</v>
      </c>
      <c r="AA748" s="27" t="s">
        <v>26</v>
      </c>
    </row>
    <row r="749" spans="1:28">
      <c r="A749" s="26">
        <v>45929</v>
      </c>
      <c r="B749" s="27" t="s">
        <v>13348</v>
      </c>
      <c r="C749" s="27" t="s">
        <v>13349</v>
      </c>
      <c r="D749" s="28">
        <v>42.83</v>
      </c>
      <c r="E749" s="27" t="s">
        <v>8409</v>
      </c>
      <c r="F749" s="27" t="s">
        <v>8410</v>
      </c>
      <c r="G749" s="134" t="str">
        <f t="shared" si="12"/>
        <v>0370932</v>
      </c>
      <c r="H749" s="32" t="s">
        <v>83</v>
      </c>
      <c r="I749" s="32" t="s">
        <v>186</v>
      </c>
      <c r="J749" s="55"/>
      <c r="K749" s="32" t="s">
        <v>14181</v>
      </c>
      <c r="L749" s="32" t="s">
        <v>14182</v>
      </c>
      <c r="M749" s="17" t="s">
        <v>186</v>
      </c>
      <c r="N749" s="27" t="s">
        <v>4390</v>
      </c>
      <c r="O749" s="27" t="s">
        <v>4391</v>
      </c>
      <c r="P749" s="27" t="s">
        <v>9236</v>
      </c>
      <c r="Q749" s="27" t="s">
        <v>309</v>
      </c>
      <c r="R749" s="27" t="s">
        <v>274</v>
      </c>
      <c r="S749" s="27" t="s">
        <v>9250</v>
      </c>
      <c r="T749" s="27" t="s">
        <v>9211</v>
      </c>
      <c r="U749" s="27" t="s">
        <v>9251</v>
      </c>
      <c r="V749" s="27" t="s">
        <v>535</v>
      </c>
      <c r="W749" s="27" t="s">
        <v>276</v>
      </c>
      <c r="X749" s="27" t="s">
        <v>260</v>
      </c>
      <c r="Y749" s="27" t="s">
        <v>26</v>
      </c>
      <c r="Z749" s="27" t="s">
        <v>26</v>
      </c>
      <c r="AA749" s="27" t="s">
        <v>26</v>
      </c>
    </row>
    <row r="750" spans="1:28">
      <c r="A750" s="26">
        <v>45929</v>
      </c>
      <c r="B750" s="27" t="s">
        <v>13348</v>
      </c>
      <c r="C750" s="27" t="s">
        <v>13349</v>
      </c>
      <c r="D750" s="28">
        <v>872.61</v>
      </c>
      <c r="E750" s="27" t="s">
        <v>8411</v>
      </c>
      <c r="F750" s="27" t="s">
        <v>8412</v>
      </c>
      <c r="G750" s="134" t="str">
        <f t="shared" si="12"/>
        <v>0370942</v>
      </c>
      <c r="H750" s="14" t="s">
        <v>69</v>
      </c>
      <c r="I750" s="14" t="s">
        <v>8679</v>
      </c>
      <c r="J750" s="23">
        <v>45931</v>
      </c>
      <c r="K750" s="29"/>
      <c r="L750" s="29"/>
      <c r="M750" s="14" t="s">
        <v>13669</v>
      </c>
      <c r="N750" s="27" t="s">
        <v>344</v>
      </c>
      <c r="O750" s="27" t="s">
        <v>348</v>
      </c>
      <c r="P750" s="27" t="s">
        <v>9252</v>
      </c>
      <c r="Q750" s="27" t="s">
        <v>218</v>
      </c>
      <c r="R750" s="27" t="s">
        <v>9253</v>
      </c>
      <c r="S750" s="27" t="s">
        <v>9211</v>
      </c>
      <c r="T750" s="27" t="s">
        <v>9254</v>
      </c>
      <c r="U750" s="27" t="s">
        <v>217</v>
      </c>
      <c r="V750" s="27" t="s">
        <v>214</v>
      </c>
      <c r="W750" s="27" t="s">
        <v>296</v>
      </c>
      <c r="X750" s="27" t="s">
        <v>26</v>
      </c>
      <c r="Y750" s="27" t="s">
        <v>26</v>
      </c>
      <c r="Z750" s="27" t="s">
        <v>26</v>
      </c>
      <c r="AA750" s="27" t="s">
        <v>26</v>
      </c>
    </row>
    <row r="751" spans="1:28">
      <c r="A751" s="26">
        <v>45929</v>
      </c>
      <c r="B751" s="27" t="s">
        <v>13348</v>
      </c>
      <c r="C751" s="27" t="s">
        <v>13349</v>
      </c>
      <c r="D751" s="28">
        <v>9382.93</v>
      </c>
      <c r="E751" s="27" t="s">
        <v>8413</v>
      </c>
      <c r="F751" s="27" t="s">
        <v>8414</v>
      </c>
      <c r="G751" s="134" t="str">
        <f t="shared" si="12"/>
        <v>6596068</v>
      </c>
      <c r="H751" s="32" t="s">
        <v>83</v>
      </c>
      <c r="I751" s="32" t="s">
        <v>186</v>
      </c>
      <c r="J751" s="55">
        <v>45930</v>
      </c>
      <c r="K751" s="32" t="s">
        <v>14183</v>
      </c>
      <c r="L751" s="32" t="s">
        <v>14184</v>
      </c>
      <c r="M751" s="17" t="s">
        <v>186</v>
      </c>
      <c r="N751" s="27" t="s">
        <v>862</v>
      </c>
      <c r="O751" s="27" t="s">
        <v>863</v>
      </c>
      <c r="P751" s="27" t="s">
        <v>9236</v>
      </c>
      <c r="Q751" s="27" t="s">
        <v>864</v>
      </c>
      <c r="R751" s="27" t="s">
        <v>218</v>
      </c>
      <c r="S751" s="27" t="s">
        <v>9255</v>
      </c>
      <c r="T751" s="27" t="s">
        <v>9211</v>
      </c>
      <c r="U751" s="27" t="s">
        <v>9256</v>
      </c>
      <c r="V751" s="27" t="s">
        <v>251</v>
      </c>
      <c r="W751" s="27" t="s">
        <v>865</v>
      </c>
      <c r="X751" s="27" t="s">
        <v>5705</v>
      </c>
      <c r="Y751" s="27" t="s">
        <v>866</v>
      </c>
      <c r="Z751" s="27" t="s">
        <v>26</v>
      </c>
      <c r="AA751" s="27" t="s">
        <v>26</v>
      </c>
      <c r="AB751" s="27" t="s">
        <v>26</v>
      </c>
    </row>
    <row r="752" spans="1:28">
      <c r="A752" s="26">
        <v>45929</v>
      </c>
      <c r="B752" s="27" t="s">
        <v>13348</v>
      </c>
      <c r="C752" s="27" t="s">
        <v>13357</v>
      </c>
      <c r="D752" s="28">
        <v>60000</v>
      </c>
      <c r="E752" s="27" t="s">
        <v>8415</v>
      </c>
      <c r="F752" s="27" t="s">
        <v>8416</v>
      </c>
      <c r="G752" s="134" t="str">
        <f t="shared" si="12"/>
        <v>4600272</v>
      </c>
      <c r="H752" s="14" t="s">
        <v>80</v>
      </c>
      <c r="I752" s="14" t="s">
        <v>8680</v>
      </c>
      <c r="J752" s="23">
        <v>45932</v>
      </c>
      <c r="K752" s="14"/>
      <c r="L752" s="14"/>
      <c r="M752" s="14" t="s">
        <v>824</v>
      </c>
      <c r="N752" s="27" t="s">
        <v>9257</v>
      </c>
      <c r="O752" s="27" t="s">
        <v>477</v>
      </c>
      <c r="P752" s="27" t="s">
        <v>9258</v>
      </c>
      <c r="Q752" s="27" t="s">
        <v>9259</v>
      </c>
      <c r="R752" s="27" t="s">
        <v>26</v>
      </c>
      <c r="S752" s="27" t="s">
        <v>26</v>
      </c>
      <c r="T752" s="27" t="s">
        <v>26</v>
      </c>
      <c r="U752" s="27" t="s">
        <v>26</v>
      </c>
      <c r="V752" s="27" t="s">
        <v>26</v>
      </c>
      <c r="W752" s="27" t="s">
        <v>26</v>
      </c>
      <c r="X752" s="27" t="s">
        <v>26</v>
      </c>
      <c r="Y752" s="27" t="s">
        <v>26</v>
      </c>
      <c r="Z752" s="27" t="s">
        <v>26</v>
      </c>
      <c r="AA752" s="27" t="s">
        <v>26</v>
      </c>
      <c r="AB752" s="27" t="s">
        <v>26</v>
      </c>
    </row>
    <row r="753" spans="1:28">
      <c r="A753" s="26">
        <v>45929</v>
      </c>
      <c r="B753" s="27" t="s">
        <v>13348</v>
      </c>
      <c r="C753" s="27" t="s">
        <v>13357</v>
      </c>
      <c r="D753" s="28">
        <v>55400</v>
      </c>
      <c r="E753" s="27" t="s">
        <v>8415</v>
      </c>
      <c r="F753" s="27" t="s">
        <v>8417</v>
      </c>
      <c r="G753" s="134" t="str">
        <f t="shared" si="12"/>
        <v>4700272</v>
      </c>
      <c r="H753" s="14" t="s">
        <v>80</v>
      </c>
      <c r="I753" s="14" t="s">
        <v>8681</v>
      </c>
      <c r="J753" s="23">
        <v>45932</v>
      </c>
      <c r="K753" s="14"/>
      <c r="L753" s="14"/>
      <c r="M753" s="14" t="s">
        <v>824</v>
      </c>
      <c r="N753" s="27" t="s">
        <v>9257</v>
      </c>
      <c r="O753" s="27" t="s">
        <v>477</v>
      </c>
      <c r="P753" s="27" t="s">
        <v>9260</v>
      </c>
      <c r="Q753" s="27" t="s">
        <v>9259</v>
      </c>
      <c r="R753" s="27" t="s">
        <v>26</v>
      </c>
      <c r="S753" s="27" t="s">
        <v>26</v>
      </c>
      <c r="T753" s="27" t="s">
        <v>26</v>
      </c>
      <c r="U753" s="27" t="s">
        <v>26</v>
      </c>
      <c r="V753" s="27" t="s">
        <v>26</v>
      </c>
      <c r="W753" s="27" t="s">
        <v>26</v>
      </c>
      <c r="X753" s="27" t="s">
        <v>26</v>
      </c>
      <c r="Y753" s="27" t="s">
        <v>26</v>
      </c>
      <c r="Z753" s="27" t="s">
        <v>26</v>
      </c>
      <c r="AA753" s="27" t="s">
        <v>26</v>
      </c>
      <c r="AB753" s="27" t="s">
        <v>26</v>
      </c>
    </row>
    <row r="754" spans="1:28">
      <c r="A754" s="26">
        <v>45929</v>
      </c>
      <c r="B754" s="27" t="s">
        <v>13348</v>
      </c>
      <c r="C754" s="27" t="s">
        <v>13357</v>
      </c>
      <c r="D754" s="28">
        <v>4600</v>
      </c>
      <c r="E754" s="27" t="s">
        <v>8415</v>
      </c>
      <c r="F754" s="27" t="s">
        <v>8418</v>
      </c>
      <c r="G754" s="134" t="str">
        <f t="shared" si="12"/>
        <v>4500272</v>
      </c>
      <c r="H754" s="14" t="s">
        <v>86</v>
      </c>
      <c r="I754" s="14" t="s">
        <v>8682</v>
      </c>
      <c r="J754" s="23">
        <v>45930</v>
      </c>
      <c r="K754" s="14"/>
      <c r="L754" s="14"/>
      <c r="M754" s="14" t="s">
        <v>13423</v>
      </c>
      <c r="N754" s="27" t="s">
        <v>9257</v>
      </c>
      <c r="O754" s="27" t="s">
        <v>477</v>
      </c>
      <c r="P754" s="27" t="s">
        <v>9261</v>
      </c>
      <c r="Q754" s="27" t="s">
        <v>9259</v>
      </c>
      <c r="R754" s="27" t="s">
        <v>26</v>
      </c>
      <c r="S754" s="27" t="s">
        <v>26</v>
      </c>
      <c r="T754" s="27" t="s">
        <v>26</v>
      </c>
      <c r="U754" s="27" t="s">
        <v>26</v>
      </c>
      <c r="V754" s="27" t="s">
        <v>26</v>
      </c>
      <c r="W754" s="27" t="s">
        <v>26</v>
      </c>
      <c r="X754" s="27" t="s">
        <v>26</v>
      </c>
      <c r="Y754" s="27" t="s">
        <v>26</v>
      </c>
      <c r="Z754" s="27" t="s">
        <v>26</v>
      </c>
      <c r="AA754" s="27" t="s">
        <v>26</v>
      </c>
      <c r="AB754" s="27" t="s">
        <v>26</v>
      </c>
    </row>
    <row r="755" spans="1:28">
      <c r="A755" s="26">
        <v>45929</v>
      </c>
      <c r="B755" s="27" t="s">
        <v>13348</v>
      </c>
      <c r="C755" s="27" t="s">
        <v>13349</v>
      </c>
      <c r="D755" s="28">
        <v>100</v>
      </c>
      <c r="E755" s="27" t="s">
        <v>8419</v>
      </c>
      <c r="F755" s="27" t="s">
        <v>8420</v>
      </c>
      <c r="G755" s="134" t="str">
        <f t="shared" si="12"/>
        <v>6596071</v>
      </c>
      <c r="H755" s="14">
        <v>2800</v>
      </c>
      <c r="I755" s="14">
        <v>7728</v>
      </c>
      <c r="J755" s="23">
        <v>45930</v>
      </c>
      <c r="K755" s="14"/>
      <c r="L755" s="14"/>
      <c r="M755" s="14" t="s">
        <v>13375</v>
      </c>
      <c r="N755" s="27" t="s">
        <v>7064</v>
      </c>
      <c r="O755" s="27" t="s">
        <v>7065</v>
      </c>
      <c r="P755" s="27" t="s">
        <v>9236</v>
      </c>
      <c r="Q755" s="27" t="s">
        <v>728</v>
      </c>
      <c r="R755" s="27" t="s">
        <v>274</v>
      </c>
      <c r="S755" s="27" t="s">
        <v>9262</v>
      </c>
      <c r="T755" s="27" t="s">
        <v>9211</v>
      </c>
      <c r="U755" s="27" t="s">
        <v>9263</v>
      </c>
      <c r="V755" s="27" t="s">
        <v>469</v>
      </c>
      <c r="W755" s="27" t="s">
        <v>276</v>
      </c>
      <c r="X755" s="27" t="s">
        <v>296</v>
      </c>
      <c r="Y755" s="27" t="s">
        <v>26</v>
      </c>
      <c r="Z755" s="27" t="s">
        <v>26</v>
      </c>
      <c r="AA755" s="27" t="s">
        <v>26</v>
      </c>
      <c r="AB755" s="27" t="s">
        <v>26</v>
      </c>
    </row>
    <row r="756" spans="1:28">
      <c r="A756" s="26">
        <v>45929</v>
      </c>
      <c r="B756" s="27" t="s">
        <v>13348</v>
      </c>
      <c r="C756" s="27" t="s">
        <v>13357</v>
      </c>
      <c r="D756" s="28">
        <v>800000</v>
      </c>
      <c r="E756" s="27" t="s">
        <v>242</v>
      </c>
      <c r="F756" s="27" t="s">
        <v>8421</v>
      </c>
      <c r="G756" s="134" t="str">
        <f t="shared" si="12"/>
        <v>3251272</v>
      </c>
      <c r="H756" s="14" t="s">
        <v>85</v>
      </c>
      <c r="I756" s="14" t="s">
        <v>8683</v>
      </c>
      <c r="J756" s="23">
        <v>45931</v>
      </c>
      <c r="K756" s="14"/>
      <c r="L756" s="14"/>
      <c r="M756" s="14" t="s">
        <v>13351</v>
      </c>
      <c r="N756" s="27" t="s">
        <v>243</v>
      </c>
      <c r="O756" s="27" t="s">
        <v>244</v>
      </c>
      <c r="P756" s="27" t="s">
        <v>860</v>
      </c>
      <c r="Q756" s="27" t="s">
        <v>861</v>
      </c>
      <c r="R756" s="27" t="s">
        <v>9264</v>
      </c>
      <c r="S756" s="27" t="s">
        <v>9265</v>
      </c>
      <c r="T756" s="27" t="s">
        <v>9266</v>
      </c>
      <c r="U756" s="27" t="s">
        <v>9267</v>
      </c>
      <c r="V756" s="27" t="s">
        <v>26</v>
      </c>
      <c r="W756" s="27" t="s">
        <v>26</v>
      </c>
      <c r="X756" s="27" t="s">
        <v>26</v>
      </c>
      <c r="Y756" s="27" t="s">
        <v>26</v>
      </c>
      <c r="Z756" s="27" t="s">
        <v>26</v>
      </c>
      <c r="AA756" s="27" t="s">
        <v>26</v>
      </c>
      <c r="AB756" s="27" t="s">
        <v>26</v>
      </c>
    </row>
    <row r="757" spans="1:28">
      <c r="A757" s="26">
        <v>45930</v>
      </c>
      <c r="B757" s="27" t="s">
        <v>13348</v>
      </c>
      <c r="C757" s="27" t="s">
        <v>13349</v>
      </c>
      <c r="D757" s="28">
        <v>24000000</v>
      </c>
      <c r="E757" s="27" t="s">
        <v>297</v>
      </c>
      <c r="F757" s="27" t="s">
        <v>8422</v>
      </c>
      <c r="G757" s="134" t="str">
        <f t="shared" si="12"/>
        <v>2992617</v>
      </c>
      <c r="H757" s="14" t="s">
        <v>70</v>
      </c>
      <c r="I757" s="14" t="s">
        <v>8684</v>
      </c>
      <c r="J757" s="23">
        <v>45930</v>
      </c>
      <c r="K757" s="14"/>
      <c r="L757" s="14"/>
      <c r="M757" s="14" t="s">
        <v>13391</v>
      </c>
      <c r="N757" s="27" t="s">
        <v>281</v>
      </c>
      <c r="O757" s="27" t="s">
        <v>282</v>
      </c>
      <c r="P757" s="27" t="s">
        <v>283</v>
      </c>
      <c r="Q757" s="27" t="s">
        <v>250</v>
      </c>
      <c r="R757" s="27" t="s">
        <v>9268</v>
      </c>
      <c r="S757" s="27" t="s">
        <v>9269</v>
      </c>
      <c r="T757" s="27" t="s">
        <v>298</v>
      </c>
      <c r="U757" s="27" t="s">
        <v>299</v>
      </c>
      <c r="V757" s="27" t="s">
        <v>214</v>
      </c>
      <c r="W757" s="27" t="s">
        <v>286</v>
      </c>
      <c r="X757" s="27" t="s">
        <v>26</v>
      </c>
      <c r="Y757" s="27" t="s">
        <v>26</v>
      </c>
      <c r="Z757" s="27" t="s">
        <v>26</v>
      </c>
      <c r="AA757" s="27" t="s">
        <v>26</v>
      </c>
      <c r="AB757" s="27" t="s">
        <v>26</v>
      </c>
    </row>
    <row r="758" spans="1:28">
      <c r="A758" s="26">
        <v>45930</v>
      </c>
      <c r="B758" s="27" t="s">
        <v>13348</v>
      </c>
      <c r="C758" s="27" t="s">
        <v>13349</v>
      </c>
      <c r="D758" s="28">
        <v>2345000</v>
      </c>
      <c r="E758" s="27" t="s">
        <v>300</v>
      </c>
      <c r="F758" s="27" t="s">
        <v>8423</v>
      </c>
      <c r="G758" s="134" t="str">
        <f t="shared" si="12"/>
        <v>2992618</v>
      </c>
      <c r="H758" s="14" t="s">
        <v>70</v>
      </c>
      <c r="I758" s="14" t="s">
        <v>8685</v>
      </c>
      <c r="J758" s="23">
        <v>45930</v>
      </c>
      <c r="K758" s="14"/>
      <c r="L758" s="14"/>
      <c r="M758" s="14" t="s">
        <v>13391</v>
      </c>
      <c r="N758" s="27" t="s">
        <v>281</v>
      </c>
      <c r="O758" s="27" t="s">
        <v>282</v>
      </c>
      <c r="P758" s="27" t="s">
        <v>283</v>
      </c>
      <c r="Q758" s="27" t="s">
        <v>250</v>
      </c>
      <c r="R758" s="27" t="s">
        <v>9270</v>
      </c>
      <c r="S758" s="27" t="s">
        <v>9269</v>
      </c>
      <c r="T758" s="27" t="s">
        <v>301</v>
      </c>
      <c r="U758" s="27" t="s">
        <v>217</v>
      </c>
      <c r="V758" s="27" t="s">
        <v>214</v>
      </c>
      <c r="W758" s="27" t="s">
        <v>286</v>
      </c>
      <c r="X758" s="27" t="s">
        <v>26</v>
      </c>
      <c r="Y758" s="27" t="s">
        <v>26</v>
      </c>
      <c r="Z758" s="27" t="s">
        <v>26</v>
      </c>
      <c r="AA758" s="27" t="s">
        <v>26</v>
      </c>
      <c r="AB758" s="27" t="s">
        <v>26</v>
      </c>
    </row>
    <row r="759" spans="1:28">
      <c r="A759" s="26">
        <v>45930</v>
      </c>
      <c r="B759" s="27" t="s">
        <v>13348</v>
      </c>
      <c r="C759" s="27" t="s">
        <v>13349</v>
      </c>
      <c r="D759" s="28">
        <v>121686.21</v>
      </c>
      <c r="E759" s="27" t="s">
        <v>8424</v>
      </c>
      <c r="F759" s="27" t="s">
        <v>8425</v>
      </c>
      <c r="G759" s="134" t="str">
        <f t="shared" si="12"/>
        <v>5775155</v>
      </c>
      <c r="H759" s="32" t="s">
        <v>83</v>
      </c>
      <c r="I759" s="32" t="s">
        <v>186</v>
      </c>
      <c r="J759" s="55">
        <v>45930</v>
      </c>
      <c r="K759" s="32" t="s">
        <v>14185</v>
      </c>
      <c r="L759" s="32" t="s">
        <v>14186</v>
      </c>
      <c r="M759" s="17" t="s">
        <v>186</v>
      </c>
      <c r="N759" s="27" t="s">
        <v>4390</v>
      </c>
      <c r="O759" s="27" t="s">
        <v>4391</v>
      </c>
      <c r="P759" s="27" t="s">
        <v>9271</v>
      </c>
      <c r="Q759" s="27" t="s">
        <v>309</v>
      </c>
      <c r="R759" s="27" t="s">
        <v>274</v>
      </c>
      <c r="S759" s="27" t="s">
        <v>9272</v>
      </c>
      <c r="T759" s="27" t="s">
        <v>9269</v>
      </c>
      <c r="U759" s="27" t="s">
        <v>9273</v>
      </c>
      <c r="V759" s="27" t="s">
        <v>535</v>
      </c>
      <c r="W759" s="27" t="s">
        <v>276</v>
      </c>
      <c r="X759" s="27" t="s">
        <v>260</v>
      </c>
      <c r="Y759" s="27" t="s">
        <v>26</v>
      </c>
      <c r="Z759" s="27" t="s">
        <v>26</v>
      </c>
      <c r="AA759" s="27" t="s">
        <v>26</v>
      </c>
      <c r="AB759" s="27" t="s">
        <v>26</v>
      </c>
    </row>
    <row r="760" spans="1:28">
      <c r="A760" s="26">
        <v>45930</v>
      </c>
      <c r="B760" s="27" t="s">
        <v>13348</v>
      </c>
      <c r="C760" s="27" t="s">
        <v>13349</v>
      </c>
      <c r="D760" s="28">
        <v>47798.35</v>
      </c>
      <c r="E760" s="27" t="s">
        <v>8426</v>
      </c>
      <c r="F760" s="27" t="s">
        <v>8427</v>
      </c>
      <c r="G760" s="134" t="str">
        <f t="shared" si="12"/>
        <v>5775101</v>
      </c>
      <c r="H760" s="14" t="s">
        <v>62</v>
      </c>
      <c r="I760" s="14" t="s">
        <v>8686</v>
      </c>
      <c r="J760" s="23">
        <v>45930</v>
      </c>
      <c r="K760" s="14"/>
      <c r="L760" s="14"/>
      <c r="M760" s="14" t="s">
        <v>13383</v>
      </c>
      <c r="N760" s="27" t="s">
        <v>4390</v>
      </c>
      <c r="O760" s="27" t="s">
        <v>4391</v>
      </c>
      <c r="P760" s="27" t="s">
        <v>9271</v>
      </c>
      <c r="Q760" s="27" t="s">
        <v>309</v>
      </c>
      <c r="R760" s="27" t="s">
        <v>274</v>
      </c>
      <c r="S760" s="27" t="s">
        <v>9274</v>
      </c>
      <c r="T760" s="27" t="s">
        <v>9269</v>
      </c>
      <c r="U760" s="27" t="s">
        <v>9275</v>
      </c>
      <c r="V760" s="27" t="s">
        <v>535</v>
      </c>
      <c r="W760" s="27" t="s">
        <v>276</v>
      </c>
      <c r="X760" s="27" t="s">
        <v>260</v>
      </c>
      <c r="Y760" s="27" t="s">
        <v>26</v>
      </c>
      <c r="Z760" s="27" t="s">
        <v>26</v>
      </c>
      <c r="AA760" s="27" t="s">
        <v>26</v>
      </c>
      <c r="AB760" s="27" t="s">
        <v>26</v>
      </c>
    </row>
    <row r="761" spans="1:28">
      <c r="A761" s="26">
        <v>45930</v>
      </c>
      <c r="B761" s="27" t="s">
        <v>13348</v>
      </c>
      <c r="C761" s="27" t="s">
        <v>13349</v>
      </c>
      <c r="D761" s="28">
        <v>35000</v>
      </c>
      <c r="E761" s="27" t="s">
        <v>8428</v>
      </c>
      <c r="F761" s="27" t="s">
        <v>8429</v>
      </c>
      <c r="G761" s="134" t="str">
        <f t="shared" si="12"/>
        <v>2992630</v>
      </c>
      <c r="H761" s="32" t="s">
        <v>83</v>
      </c>
      <c r="I761" s="32" t="s">
        <v>186</v>
      </c>
      <c r="J761" s="55">
        <v>45930</v>
      </c>
      <c r="K761" s="32" t="s">
        <v>14187</v>
      </c>
      <c r="L761" s="32" t="s">
        <v>14188</v>
      </c>
      <c r="M761" s="17" t="s">
        <v>186</v>
      </c>
      <c r="N761" s="27" t="s">
        <v>269</v>
      </c>
      <c r="O761" s="27" t="s">
        <v>277</v>
      </c>
      <c r="P761" s="27" t="s">
        <v>278</v>
      </c>
      <c r="Q761" s="27" t="s">
        <v>218</v>
      </c>
      <c r="R761" s="27" t="s">
        <v>9276</v>
      </c>
      <c r="S761" s="27" t="s">
        <v>9269</v>
      </c>
      <c r="T761" s="27" t="s">
        <v>9277</v>
      </c>
      <c r="U761" s="27" t="s">
        <v>270</v>
      </c>
      <c r="V761" s="27" t="s">
        <v>9278</v>
      </c>
      <c r="W761" s="27" t="s">
        <v>260</v>
      </c>
      <c r="X761" s="27" t="s">
        <v>26</v>
      </c>
      <c r="Y761" s="27" t="s">
        <v>26</v>
      </c>
      <c r="Z761" s="27" t="s">
        <v>26</v>
      </c>
      <c r="AA761" s="27" t="s">
        <v>26</v>
      </c>
      <c r="AB761" s="27" t="s">
        <v>26</v>
      </c>
    </row>
    <row r="762" spans="1:28">
      <c r="A762" s="26">
        <v>45930</v>
      </c>
      <c r="B762" s="27" t="s">
        <v>13348</v>
      </c>
      <c r="C762" s="27" t="s">
        <v>13349</v>
      </c>
      <c r="D762" s="28">
        <v>23847.29</v>
      </c>
      <c r="E762" s="27" t="s">
        <v>8430</v>
      </c>
      <c r="F762" s="27" t="s">
        <v>8431</v>
      </c>
      <c r="G762" s="134" t="str">
        <f t="shared" si="12"/>
        <v>5775092</v>
      </c>
      <c r="H762" s="14" t="s">
        <v>62</v>
      </c>
      <c r="I762" s="14" t="s">
        <v>8686</v>
      </c>
      <c r="J762" s="23">
        <v>45930</v>
      </c>
      <c r="K762" s="14"/>
      <c r="L762" s="14"/>
      <c r="M762" s="14" t="s">
        <v>13383</v>
      </c>
      <c r="N762" s="27" t="s">
        <v>4390</v>
      </c>
      <c r="O762" s="27" t="s">
        <v>4391</v>
      </c>
      <c r="P762" s="27" t="s">
        <v>9271</v>
      </c>
      <c r="Q762" s="27" t="s">
        <v>309</v>
      </c>
      <c r="R762" s="27" t="s">
        <v>274</v>
      </c>
      <c r="S762" s="27" t="s">
        <v>9279</v>
      </c>
      <c r="T762" s="27" t="s">
        <v>9269</v>
      </c>
      <c r="U762" s="27" t="s">
        <v>9280</v>
      </c>
      <c r="V762" s="27" t="s">
        <v>535</v>
      </c>
      <c r="W762" s="27" t="s">
        <v>276</v>
      </c>
      <c r="X762" s="27" t="s">
        <v>260</v>
      </c>
      <c r="Y762" s="27" t="s">
        <v>26</v>
      </c>
      <c r="Z762" s="27" t="s">
        <v>26</v>
      </c>
      <c r="AA762" s="27" t="s">
        <v>26</v>
      </c>
      <c r="AB762" s="27" t="s">
        <v>26</v>
      </c>
    </row>
    <row r="763" spans="1:28">
      <c r="A763" s="26">
        <v>45930</v>
      </c>
      <c r="B763" s="27" t="s">
        <v>13348</v>
      </c>
      <c r="C763" s="27" t="s">
        <v>13349</v>
      </c>
      <c r="D763" s="28">
        <v>16575.689999999999</v>
      </c>
      <c r="E763" s="27" t="s">
        <v>8432</v>
      </c>
      <c r="F763" s="27" t="s">
        <v>8433</v>
      </c>
      <c r="G763" s="134" t="str">
        <f t="shared" si="12"/>
        <v>5775110</v>
      </c>
      <c r="H763" s="14" t="s">
        <v>62</v>
      </c>
      <c r="I763" s="14" t="s">
        <v>8686</v>
      </c>
      <c r="J763" s="23">
        <v>45930</v>
      </c>
      <c r="K763" s="14"/>
      <c r="L763" s="14"/>
      <c r="M763" s="14" t="s">
        <v>13383</v>
      </c>
      <c r="N763" s="27" t="s">
        <v>4390</v>
      </c>
      <c r="O763" s="27" t="s">
        <v>4391</v>
      </c>
      <c r="P763" s="27" t="s">
        <v>9271</v>
      </c>
      <c r="Q763" s="27" t="s">
        <v>309</v>
      </c>
      <c r="R763" s="27" t="s">
        <v>274</v>
      </c>
      <c r="S763" s="27" t="s">
        <v>9281</v>
      </c>
      <c r="T763" s="27" t="s">
        <v>9269</v>
      </c>
      <c r="U763" s="27" t="s">
        <v>9282</v>
      </c>
      <c r="V763" s="27" t="s">
        <v>535</v>
      </c>
      <c r="W763" s="27" t="s">
        <v>276</v>
      </c>
      <c r="X763" s="27" t="s">
        <v>260</v>
      </c>
      <c r="Y763" s="27" t="s">
        <v>26</v>
      </c>
      <c r="Z763" s="27" t="s">
        <v>26</v>
      </c>
      <c r="AA763" s="27" t="s">
        <v>26</v>
      </c>
      <c r="AB763" s="27" t="s">
        <v>26</v>
      </c>
    </row>
    <row r="764" spans="1:28">
      <c r="A764" s="26">
        <v>45930</v>
      </c>
      <c r="B764" s="27" t="s">
        <v>13348</v>
      </c>
      <c r="C764" s="27" t="s">
        <v>13349</v>
      </c>
      <c r="D764" s="28">
        <v>13681.4</v>
      </c>
      <c r="E764" s="27" t="s">
        <v>8434</v>
      </c>
      <c r="F764" s="27" t="s">
        <v>8435</v>
      </c>
      <c r="G764" s="134" t="str">
        <f t="shared" si="12"/>
        <v>2992620</v>
      </c>
      <c r="H764" s="32" t="s">
        <v>83</v>
      </c>
      <c r="I764" s="32" t="s">
        <v>186</v>
      </c>
      <c r="J764" s="55">
        <v>45930</v>
      </c>
      <c r="K764" s="32" t="s">
        <v>14189</v>
      </c>
      <c r="L764" s="32" t="s">
        <v>14190</v>
      </c>
      <c r="M764" s="17" t="s">
        <v>186</v>
      </c>
      <c r="N764" s="27" t="s">
        <v>531</v>
      </c>
      <c r="O764" s="27" t="s">
        <v>532</v>
      </c>
      <c r="P764" s="27" t="s">
        <v>9271</v>
      </c>
      <c r="Q764" s="27" t="s">
        <v>258</v>
      </c>
      <c r="R764" s="27" t="s">
        <v>218</v>
      </c>
      <c r="S764" s="27" t="s">
        <v>9283</v>
      </c>
      <c r="T764" s="27" t="s">
        <v>9269</v>
      </c>
      <c r="U764" s="27" t="s">
        <v>9284</v>
      </c>
      <c r="V764" s="27" t="s">
        <v>516</v>
      </c>
      <c r="W764" s="27" t="s">
        <v>214</v>
      </c>
      <c r="X764" s="27" t="s">
        <v>464</v>
      </c>
      <c r="Y764" s="27" t="s">
        <v>26</v>
      </c>
      <c r="Z764" s="27" t="s">
        <v>26</v>
      </c>
      <c r="AA764" s="27" t="s">
        <v>26</v>
      </c>
      <c r="AB764" s="27" t="s">
        <v>26</v>
      </c>
    </row>
    <row r="765" spans="1:28">
      <c r="A765" s="26">
        <v>45930</v>
      </c>
      <c r="B765" s="27" t="s">
        <v>13348</v>
      </c>
      <c r="C765" s="27" t="s">
        <v>13349</v>
      </c>
      <c r="D765" s="28">
        <v>8295.69</v>
      </c>
      <c r="E765" s="27" t="s">
        <v>8436</v>
      </c>
      <c r="F765" s="27" t="s">
        <v>8437</v>
      </c>
      <c r="G765" s="134" t="str">
        <f t="shared" si="12"/>
        <v>5775137</v>
      </c>
      <c r="H765" s="14" t="s">
        <v>57</v>
      </c>
      <c r="I765" s="14" t="s">
        <v>8687</v>
      </c>
      <c r="J765" s="23">
        <v>45930</v>
      </c>
      <c r="K765" s="14"/>
      <c r="L765" s="14"/>
      <c r="M765" s="14" t="s">
        <v>13370</v>
      </c>
      <c r="N765" s="27" t="s">
        <v>4390</v>
      </c>
      <c r="O765" s="27" t="s">
        <v>4391</v>
      </c>
      <c r="P765" s="27" t="s">
        <v>9271</v>
      </c>
      <c r="Q765" s="27" t="s">
        <v>309</v>
      </c>
      <c r="R765" s="27" t="s">
        <v>274</v>
      </c>
      <c r="S765" s="27" t="s">
        <v>9285</v>
      </c>
      <c r="T765" s="27" t="s">
        <v>9269</v>
      </c>
      <c r="U765" s="27" t="s">
        <v>9286</v>
      </c>
      <c r="V765" s="27" t="s">
        <v>535</v>
      </c>
      <c r="W765" s="27" t="s">
        <v>276</v>
      </c>
      <c r="X765" s="27" t="s">
        <v>260</v>
      </c>
      <c r="Y765" s="27" t="s">
        <v>26</v>
      </c>
      <c r="Z765" s="27" t="s">
        <v>26</v>
      </c>
      <c r="AA765" s="27" t="s">
        <v>26</v>
      </c>
      <c r="AB765" s="27" t="s">
        <v>26</v>
      </c>
    </row>
    <row r="766" spans="1:28">
      <c r="A766" s="26">
        <v>45930</v>
      </c>
      <c r="B766" s="27" t="s">
        <v>13348</v>
      </c>
      <c r="C766" s="27" t="s">
        <v>13349</v>
      </c>
      <c r="D766" s="28">
        <v>6602.29</v>
      </c>
      <c r="E766" s="27" t="s">
        <v>8438</v>
      </c>
      <c r="F766" s="27" t="s">
        <v>8439</v>
      </c>
      <c r="G766" s="134" t="str">
        <f t="shared" si="12"/>
        <v>2992627</v>
      </c>
      <c r="H766" s="14" t="s">
        <v>81</v>
      </c>
      <c r="I766" s="14" t="s">
        <v>8688</v>
      </c>
      <c r="J766" s="23">
        <v>45930</v>
      </c>
      <c r="K766" s="14"/>
      <c r="L766" s="14"/>
      <c r="M766" s="14" t="s">
        <v>13353</v>
      </c>
      <c r="N766" s="27" t="s">
        <v>425</v>
      </c>
      <c r="O766" s="27" t="s">
        <v>277</v>
      </c>
      <c r="P766" s="27" t="s">
        <v>343</v>
      </c>
      <c r="Q766" s="27" t="s">
        <v>218</v>
      </c>
      <c r="R766" s="27" t="s">
        <v>9287</v>
      </c>
      <c r="S766" s="27" t="s">
        <v>9269</v>
      </c>
      <c r="T766" s="27" t="s">
        <v>9288</v>
      </c>
      <c r="U766" s="27" t="s">
        <v>239</v>
      </c>
      <c r="V766" s="27" t="s">
        <v>9289</v>
      </c>
      <c r="W766" s="27" t="s">
        <v>260</v>
      </c>
      <c r="X766" s="27" t="s">
        <v>26</v>
      </c>
      <c r="Y766" s="27" t="s">
        <v>26</v>
      </c>
      <c r="Z766" s="27" t="s">
        <v>26</v>
      </c>
      <c r="AA766" s="27" t="s">
        <v>26</v>
      </c>
      <c r="AB766" s="27" t="s">
        <v>26</v>
      </c>
    </row>
    <row r="767" spans="1:28">
      <c r="A767" s="26">
        <v>45930</v>
      </c>
      <c r="B767" s="27" t="s">
        <v>13348</v>
      </c>
      <c r="C767" s="27" t="s">
        <v>13349</v>
      </c>
      <c r="D767" s="28">
        <v>3629.03</v>
      </c>
      <c r="E767" s="27" t="s">
        <v>8440</v>
      </c>
      <c r="F767" s="27" t="s">
        <v>8441</v>
      </c>
      <c r="G767" s="134" t="str">
        <f t="shared" si="12"/>
        <v>5775128</v>
      </c>
      <c r="H767" s="32" t="s">
        <v>83</v>
      </c>
      <c r="I767" s="32" t="s">
        <v>186</v>
      </c>
      <c r="J767" s="55">
        <v>45930</v>
      </c>
      <c r="K767" s="32" t="s">
        <v>14191</v>
      </c>
      <c r="L767" s="32" t="s">
        <v>14192</v>
      </c>
      <c r="M767" s="17" t="s">
        <v>186</v>
      </c>
      <c r="N767" s="27" t="s">
        <v>4390</v>
      </c>
      <c r="O767" s="27" t="s">
        <v>4391</v>
      </c>
      <c r="P767" s="27" t="s">
        <v>9271</v>
      </c>
      <c r="Q767" s="27" t="s">
        <v>309</v>
      </c>
      <c r="R767" s="27" t="s">
        <v>274</v>
      </c>
      <c r="S767" s="27" t="s">
        <v>9290</v>
      </c>
      <c r="T767" s="27" t="s">
        <v>9269</v>
      </c>
      <c r="U767" s="27" t="s">
        <v>9291</v>
      </c>
      <c r="V767" s="27" t="s">
        <v>535</v>
      </c>
      <c r="W767" s="27" t="s">
        <v>276</v>
      </c>
      <c r="X767" s="27" t="s">
        <v>260</v>
      </c>
      <c r="Y767" s="27" t="s">
        <v>26</v>
      </c>
      <c r="Z767" s="27" t="s">
        <v>26</v>
      </c>
      <c r="AA767" s="27" t="s">
        <v>26</v>
      </c>
      <c r="AB767" s="27" t="s">
        <v>26</v>
      </c>
    </row>
    <row r="768" spans="1:28">
      <c r="A768" s="26">
        <v>45930</v>
      </c>
      <c r="B768" s="27" t="s">
        <v>13348</v>
      </c>
      <c r="C768" s="27" t="s">
        <v>13349</v>
      </c>
      <c r="D768" s="28">
        <v>3455.3</v>
      </c>
      <c r="E768" s="27" t="s">
        <v>314</v>
      </c>
      <c r="F768" s="27" t="s">
        <v>8442</v>
      </c>
      <c r="G768" s="134" t="str">
        <f t="shared" si="12"/>
        <v>2992615</v>
      </c>
      <c r="H768" s="14" t="s">
        <v>50</v>
      </c>
      <c r="I768" s="14" t="s">
        <v>8689</v>
      </c>
      <c r="J768" s="23">
        <v>45931</v>
      </c>
      <c r="K768" s="14"/>
      <c r="L768" s="14"/>
      <c r="M768" s="14" t="s">
        <v>13411</v>
      </c>
      <c r="N768" s="27" t="s">
        <v>315</v>
      </c>
      <c r="O768" s="27" t="s">
        <v>316</v>
      </c>
      <c r="P768" s="27" t="s">
        <v>9271</v>
      </c>
      <c r="Q768" s="27" t="s">
        <v>309</v>
      </c>
      <c r="R768" s="27" t="s">
        <v>218</v>
      </c>
      <c r="S768" s="27" t="s">
        <v>9292</v>
      </c>
      <c r="T768" s="27" t="s">
        <v>9269</v>
      </c>
      <c r="U768" s="27" t="s">
        <v>317</v>
      </c>
      <c r="V768" s="27" t="s">
        <v>217</v>
      </c>
      <c r="W768" s="27" t="s">
        <v>214</v>
      </c>
      <c r="X768" s="27" t="s">
        <v>318</v>
      </c>
      <c r="Y768" s="27" t="s">
        <v>26</v>
      </c>
      <c r="Z768" s="27" t="s">
        <v>26</v>
      </c>
      <c r="AA768" s="27" t="s">
        <v>26</v>
      </c>
      <c r="AB768" s="27" t="s">
        <v>26</v>
      </c>
    </row>
    <row r="769" spans="1:28">
      <c r="A769" s="26">
        <v>45930</v>
      </c>
      <c r="B769" s="27" t="s">
        <v>13348</v>
      </c>
      <c r="C769" s="27" t="s">
        <v>13349</v>
      </c>
      <c r="D769" s="28">
        <v>2911</v>
      </c>
      <c r="E769" s="27" t="s">
        <v>8443</v>
      </c>
      <c r="F769" s="27" t="s">
        <v>8444</v>
      </c>
      <c r="G769" s="134" t="str">
        <f t="shared" si="12"/>
        <v>5775146</v>
      </c>
      <c r="H769" s="14" t="s">
        <v>60</v>
      </c>
      <c r="I769" s="14" t="s">
        <v>8690</v>
      </c>
      <c r="J769" s="23">
        <v>45931</v>
      </c>
      <c r="K769" s="14"/>
      <c r="L769" s="14"/>
      <c r="M769" s="14" t="s">
        <v>13364</v>
      </c>
      <c r="N769" s="27" t="s">
        <v>4390</v>
      </c>
      <c r="O769" s="27" t="s">
        <v>4391</v>
      </c>
      <c r="P769" s="27" t="s">
        <v>9271</v>
      </c>
      <c r="Q769" s="27" t="s">
        <v>309</v>
      </c>
      <c r="R769" s="27" t="s">
        <v>274</v>
      </c>
      <c r="S769" s="27" t="s">
        <v>9293</v>
      </c>
      <c r="T769" s="27" t="s">
        <v>9269</v>
      </c>
      <c r="U769" s="27" t="s">
        <v>9294</v>
      </c>
      <c r="V769" s="27" t="s">
        <v>535</v>
      </c>
      <c r="W769" s="27" t="s">
        <v>276</v>
      </c>
      <c r="X769" s="27" t="s">
        <v>260</v>
      </c>
      <c r="Y769" s="27" t="s">
        <v>26</v>
      </c>
      <c r="Z769" s="27" t="s">
        <v>26</v>
      </c>
      <c r="AA769" s="27" t="s">
        <v>26</v>
      </c>
      <c r="AB769" s="27" t="s">
        <v>26</v>
      </c>
    </row>
    <row r="770" spans="1:28">
      <c r="A770" s="26">
        <v>45930</v>
      </c>
      <c r="B770" s="27" t="s">
        <v>13348</v>
      </c>
      <c r="C770" s="27" t="s">
        <v>13349</v>
      </c>
      <c r="D770" s="28">
        <v>2336.4299999999998</v>
      </c>
      <c r="E770" s="27" t="s">
        <v>289</v>
      </c>
      <c r="F770" s="27" t="s">
        <v>8445</v>
      </c>
      <c r="G770" s="134" t="str">
        <f t="shared" si="12"/>
        <v>2992622</v>
      </c>
      <c r="H770" s="14" t="s">
        <v>59</v>
      </c>
      <c r="I770" s="14" t="s">
        <v>8691</v>
      </c>
      <c r="J770" s="23">
        <v>45930</v>
      </c>
      <c r="K770" s="14"/>
      <c r="L770" s="14"/>
      <c r="M770" s="14" t="s">
        <v>13352</v>
      </c>
      <c r="N770" s="27" t="s">
        <v>290</v>
      </c>
      <c r="O770" s="27" t="s">
        <v>291</v>
      </c>
      <c r="P770" s="27" t="s">
        <v>9236</v>
      </c>
      <c r="Q770" s="27" t="s">
        <v>292</v>
      </c>
      <c r="R770" s="27" t="s">
        <v>218</v>
      </c>
      <c r="S770" s="27" t="s">
        <v>9295</v>
      </c>
      <c r="T770" s="27" t="s">
        <v>9269</v>
      </c>
      <c r="U770" s="27" t="s">
        <v>293</v>
      </c>
      <c r="V770" s="27" t="s">
        <v>294</v>
      </c>
      <c r="W770" s="27" t="s">
        <v>295</v>
      </c>
      <c r="X770" s="27" t="s">
        <v>214</v>
      </c>
      <c r="Y770" s="27" t="s">
        <v>296</v>
      </c>
      <c r="Z770" s="27" t="s">
        <v>26</v>
      </c>
      <c r="AA770" s="27" t="s">
        <v>26</v>
      </c>
      <c r="AB770" s="27" t="s">
        <v>26</v>
      </c>
    </row>
    <row r="771" spans="1:28">
      <c r="A771" s="26">
        <v>45930</v>
      </c>
      <c r="B771" s="27" t="s">
        <v>13348</v>
      </c>
      <c r="C771" s="27" t="s">
        <v>13349</v>
      </c>
      <c r="D771" s="28">
        <v>2125</v>
      </c>
      <c r="E771" s="27" t="s">
        <v>8446</v>
      </c>
      <c r="F771" s="27" t="s">
        <v>8447</v>
      </c>
      <c r="G771" s="134" t="str">
        <f t="shared" si="12"/>
        <v>5775036</v>
      </c>
      <c r="H771" s="14" t="s">
        <v>69</v>
      </c>
      <c r="I771" s="14" t="s">
        <v>8692</v>
      </c>
      <c r="J771" s="23">
        <v>45930</v>
      </c>
      <c r="K771" s="14"/>
      <c r="L771" s="14"/>
      <c r="M771" s="14" t="s">
        <v>13669</v>
      </c>
      <c r="N771" s="27" t="s">
        <v>653</v>
      </c>
      <c r="O771" s="27" t="s">
        <v>348</v>
      </c>
      <c r="P771" s="27" t="s">
        <v>9296</v>
      </c>
      <c r="Q771" s="27" t="s">
        <v>218</v>
      </c>
      <c r="R771" s="27" t="s">
        <v>9297</v>
      </c>
      <c r="S771" s="27" t="s">
        <v>9269</v>
      </c>
      <c r="T771" s="27" t="s">
        <v>9298</v>
      </c>
      <c r="U771" s="27" t="s">
        <v>217</v>
      </c>
      <c r="V771" s="27" t="s">
        <v>214</v>
      </c>
      <c r="W771" s="27" t="s">
        <v>296</v>
      </c>
      <c r="X771" s="27" t="s">
        <v>26</v>
      </c>
      <c r="Y771" s="27" t="s">
        <v>26</v>
      </c>
      <c r="Z771" s="27" t="s">
        <v>26</v>
      </c>
      <c r="AA771" s="27" t="s">
        <v>26</v>
      </c>
      <c r="AB771" s="27" t="s">
        <v>26</v>
      </c>
    </row>
    <row r="772" spans="1:28">
      <c r="A772" s="26">
        <v>45930</v>
      </c>
      <c r="B772" s="27" t="s">
        <v>13348</v>
      </c>
      <c r="C772" s="27" t="s">
        <v>13349</v>
      </c>
      <c r="D772" s="28">
        <v>1021.5</v>
      </c>
      <c r="E772" s="27" t="s">
        <v>8241</v>
      </c>
      <c r="F772" s="27" t="s">
        <v>8448</v>
      </c>
      <c r="G772" s="134" t="str">
        <f t="shared" si="12"/>
        <v>5775029</v>
      </c>
      <c r="H772" s="14" t="s">
        <v>70</v>
      </c>
      <c r="I772" s="14" t="s">
        <v>8693</v>
      </c>
      <c r="J772" s="23">
        <v>45930</v>
      </c>
      <c r="K772" s="14"/>
      <c r="L772" s="14"/>
      <c r="M772" s="14" t="s">
        <v>820</v>
      </c>
      <c r="N772" s="27" t="s">
        <v>9025</v>
      </c>
      <c r="O772" s="27" t="s">
        <v>9026</v>
      </c>
      <c r="P772" s="27" t="s">
        <v>439</v>
      </c>
      <c r="Q772" s="27" t="s">
        <v>218</v>
      </c>
      <c r="R772" s="27" t="s">
        <v>9299</v>
      </c>
      <c r="S772" s="27" t="s">
        <v>9269</v>
      </c>
      <c r="T772" s="27" t="s">
        <v>9029</v>
      </c>
      <c r="U772" s="27" t="s">
        <v>217</v>
      </c>
      <c r="V772" s="27" t="s">
        <v>9300</v>
      </c>
      <c r="W772" s="27" t="s">
        <v>9031</v>
      </c>
      <c r="X772" s="27" t="s">
        <v>26</v>
      </c>
      <c r="Y772" s="27" t="s">
        <v>26</v>
      </c>
      <c r="Z772" s="27" t="s">
        <v>26</v>
      </c>
      <c r="AA772" s="27" t="s">
        <v>26</v>
      </c>
      <c r="AB772" s="27" t="s">
        <v>26</v>
      </c>
    </row>
    <row r="773" spans="1:28">
      <c r="A773" s="26">
        <v>45930</v>
      </c>
      <c r="B773" s="27" t="s">
        <v>13348</v>
      </c>
      <c r="C773" s="27" t="s">
        <v>13349</v>
      </c>
      <c r="D773" s="28">
        <v>868.65</v>
      </c>
      <c r="E773" s="27" t="s">
        <v>8449</v>
      </c>
      <c r="F773" s="27" t="s">
        <v>8450</v>
      </c>
      <c r="G773" s="134" t="str">
        <f t="shared" ref="G773:G795" si="13">MID(F773,4,7)</f>
        <v>5775038</v>
      </c>
      <c r="H773" s="14" t="s">
        <v>62</v>
      </c>
      <c r="I773" s="14" t="s">
        <v>8686</v>
      </c>
      <c r="J773" s="23">
        <v>45930</v>
      </c>
      <c r="K773" s="14"/>
      <c r="L773" s="14"/>
      <c r="M773" s="14" t="s">
        <v>13383</v>
      </c>
      <c r="N773" s="27" t="s">
        <v>4390</v>
      </c>
      <c r="O773" s="27" t="s">
        <v>4391</v>
      </c>
      <c r="P773" s="27" t="s">
        <v>9271</v>
      </c>
      <c r="Q773" s="27" t="s">
        <v>309</v>
      </c>
      <c r="R773" s="27" t="s">
        <v>274</v>
      </c>
      <c r="S773" s="27" t="s">
        <v>9301</v>
      </c>
      <c r="T773" s="27" t="s">
        <v>9269</v>
      </c>
      <c r="U773" s="27" t="s">
        <v>9302</v>
      </c>
      <c r="V773" s="27" t="s">
        <v>535</v>
      </c>
      <c r="W773" s="27" t="s">
        <v>276</v>
      </c>
      <c r="X773" s="27" t="s">
        <v>260</v>
      </c>
      <c r="Y773" s="27" t="s">
        <v>26</v>
      </c>
      <c r="Z773" s="27" t="s">
        <v>26</v>
      </c>
      <c r="AA773" s="27" t="s">
        <v>26</v>
      </c>
      <c r="AB773" s="27" t="s">
        <v>26</v>
      </c>
    </row>
    <row r="774" spans="1:28">
      <c r="A774" s="26">
        <v>45930</v>
      </c>
      <c r="B774" s="27" t="s">
        <v>13348</v>
      </c>
      <c r="C774" s="27" t="s">
        <v>13349</v>
      </c>
      <c r="D774" s="28">
        <v>848.97</v>
      </c>
      <c r="E774" s="27" t="s">
        <v>8451</v>
      </c>
      <c r="F774" s="27" t="s">
        <v>8452</v>
      </c>
      <c r="G774" s="134" t="str">
        <f t="shared" si="13"/>
        <v>5775047</v>
      </c>
      <c r="H774" s="14" t="s">
        <v>62</v>
      </c>
      <c r="I774" s="14" t="s">
        <v>8686</v>
      </c>
      <c r="J774" s="23">
        <v>45930</v>
      </c>
      <c r="K774" s="14"/>
      <c r="L774" s="14"/>
      <c r="M774" s="14" t="s">
        <v>13383</v>
      </c>
      <c r="N774" s="27" t="s">
        <v>4390</v>
      </c>
      <c r="O774" s="27" t="s">
        <v>4391</v>
      </c>
      <c r="P774" s="27" t="s">
        <v>9271</v>
      </c>
      <c r="Q774" s="27" t="s">
        <v>309</v>
      </c>
      <c r="R774" s="27" t="s">
        <v>274</v>
      </c>
      <c r="S774" s="27" t="s">
        <v>9303</v>
      </c>
      <c r="T774" s="27" t="s">
        <v>9269</v>
      </c>
      <c r="U774" s="27" t="s">
        <v>9304</v>
      </c>
      <c r="V774" s="27" t="s">
        <v>535</v>
      </c>
      <c r="W774" s="27" t="s">
        <v>276</v>
      </c>
      <c r="X774" s="27" t="s">
        <v>260</v>
      </c>
      <c r="Y774" s="27" t="s">
        <v>26</v>
      </c>
      <c r="Z774" s="27" t="s">
        <v>26</v>
      </c>
      <c r="AA774" s="27" t="s">
        <v>26</v>
      </c>
      <c r="AB774" s="27" t="s">
        <v>26</v>
      </c>
    </row>
    <row r="775" spans="1:28">
      <c r="A775" s="26">
        <v>45930</v>
      </c>
      <c r="B775" s="27" t="s">
        <v>13348</v>
      </c>
      <c r="C775" s="27" t="s">
        <v>13349</v>
      </c>
      <c r="D775" s="28">
        <v>545.20000000000005</v>
      </c>
      <c r="E775" s="27" t="s">
        <v>783</v>
      </c>
      <c r="F775" s="27" t="s">
        <v>8453</v>
      </c>
      <c r="G775" s="134" t="str">
        <f t="shared" si="13"/>
        <v>2992624</v>
      </c>
      <c r="H775" s="14" t="s">
        <v>81</v>
      </c>
      <c r="I775" s="14" t="s">
        <v>8688</v>
      </c>
      <c r="J775" s="23">
        <v>45930</v>
      </c>
      <c r="K775" s="14"/>
      <c r="L775" s="14"/>
      <c r="M775" s="14" t="s">
        <v>13353</v>
      </c>
      <c r="N775" s="27" t="s">
        <v>784</v>
      </c>
      <c r="O775" s="27" t="s">
        <v>785</v>
      </c>
      <c r="P775" s="27" t="s">
        <v>786</v>
      </c>
      <c r="Q775" s="27" t="s">
        <v>218</v>
      </c>
      <c r="R775" s="27" t="s">
        <v>9305</v>
      </c>
      <c r="S775" s="27" t="s">
        <v>9269</v>
      </c>
      <c r="T775" s="27" t="s">
        <v>787</v>
      </c>
      <c r="U775" s="27" t="s">
        <v>239</v>
      </c>
      <c r="V775" s="27" t="s">
        <v>9306</v>
      </c>
      <c r="W775" s="27" t="s">
        <v>9307</v>
      </c>
      <c r="X775" s="27" t="s">
        <v>296</v>
      </c>
      <c r="Y775" s="27" t="s">
        <v>26</v>
      </c>
      <c r="Z775" s="27" t="s">
        <v>26</v>
      </c>
      <c r="AA775" s="27" t="s">
        <v>26</v>
      </c>
      <c r="AB775" s="27" t="s">
        <v>26</v>
      </c>
    </row>
    <row r="776" spans="1:28">
      <c r="A776" s="26">
        <v>45930</v>
      </c>
      <c r="B776" s="27" t="s">
        <v>13348</v>
      </c>
      <c r="C776" s="27" t="s">
        <v>13349</v>
      </c>
      <c r="D776" s="28">
        <v>434.51</v>
      </c>
      <c r="E776" s="27" t="s">
        <v>8454</v>
      </c>
      <c r="F776" s="27" t="s">
        <v>8455</v>
      </c>
      <c r="G776" s="134" t="str">
        <f t="shared" si="13"/>
        <v>5775119</v>
      </c>
      <c r="H776" s="32" t="s">
        <v>83</v>
      </c>
      <c r="I776" s="32" t="s">
        <v>186</v>
      </c>
      <c r="J776" s="55">
        <v>45930</v>
      </c>
      <c r="K776" s="32" t="s">
        <v>14193</v>
      </c>
      <c r="L776" s="32" t="s">
        <v>14194</v>
      </c>
      <c r="M776" s="17" t="s">
        <v>186</v>
      </c>
      <c r="N776" s="27" t="s">
        <v>4390</v>
      </c>
      <c r="O776" s="27" t="s">
        <v>4391</v>
      </c>
      <c r="P776" s="27" t="s">
        <v>9271</v>
      </c>
      <c r="Q776" s="27" t="s">
        <v>309</v>
      </c>
      <c r="R776" s="27" t="s">
        <v>274</v>
      </c>
      <c r="S776" s="27" t="s">
        <v>9308</v>
      </c>
      <c r="T776" s="27" t="s">
        <v>9269</v>
      </c>
      <c r="U776" s="27" t="s">
        <v>9309</v>
      </c>
      <c r="V776" s="27" t="s">
        <v>535</v>
      </c>
      <c r="W776" s="27" t="s">
        <v>276</v>
      </c>
      <c r="X776" s="27" t="s">
        <v>260</v>
      </c>
      <c r="Y776" s="27" t="s">
        <v>26</v>
      </c>
      <c r="Z776" s="27" t="s">
        <v>26</v>
      </c>
      <c r="AA776" s="27" t="s">
        <v>26</v>
      </c>
      <c r="AB776" s="27" t="s">
        <v>26</v>
      </c>
    </row>
    <row r="777" spans="1:28">
      <c r="A777" s="26">
        <v>45930</v>
      </c>
      <c r="B777" s="27" t="s">
        <v>13348</v>
      </c>
      <c r="C777" s="27" t="s">
        <v>13349</v>
      </c>
      <c r="D777" s="28">
        <v>400</v>
      </c>
      <c r="E777" s="27" t="s">
        <v>8456</v>
      </c>
      <c r="F777" s="27" t="s">
        <v>8457</v>
      </c>
      <c r="G777" s="134" t="str">
        <f t="shared" si="13"/>
        <v>5775034</v>
      </c>
      <c r="H777" s="49" t="s">
        <v>69</v>
      </c>
      <c r="I777" s="49" t="s">
        <v>12618</v>
      </c>
      <c r="J777" s="86">
        <v>45974</v>
      </c>
      <c r="K777" s="14"/>
      <c r="L777" s="14"/>
      <c r="M777" s="14" t="s">
        <v>13669</v>
      </c>
      <c r="N777" s="27" t="s">
        <v>482</v>
      </c>
      <c r="O777" s="27" t="s">
        <v>348</v>
      </c>
      <c r="P777" s="27" t="s">
        <v>9310</v>
      </c>
      <c r="Q777" s="27" t="s">
        <v>218</v>
      </c>
      <c r="R777" s="27" t="s">
        <v>9311</v>
      </c>
      <c r="S777" s="27" t="s">
        <v>9269</v>
      </c>
      <c r="T777" s="27" t="s">
        <v>9312</v>
      </c>
      <c r="U777" s="27" t="s">
        <v>217</v>
      </c>
      <c r="V777" s="27" t="s">
        <v>214</v>
      </c>
      <c r="W777" s="27" t="s">
        <v>296</v>
      </c>
      <c r="X777" s="27" t="s">
        <v>26</v>
      </c>
      <c r="Y777" s="27" t="s">
        <v>26</v>
      </c>
      <c r="Z777" s="27" t="s">
        <v>26</v>
      </c>
      <c r="AA777" s="27" t="s">
        <v>26</v>
      </c>
      <c r="AB777" s="27" t="s">
        <v>26</v>
      </c>
    </row>
    <row r="778" spans="1:28">
      <c r="A778" s="26">
        <v>45930</v>
      </c>
      <c r="B778" s="27" t="s">
        <v>13348</v>
      </c>
      <c r="C778" s="27" t="s">
        <v>13349</v>
      </c>
      <c r="D778" s="28">
        <v>280.85000000000002</v>
      </c>
      <c r="E778" s="27" t="s">
        <v>8458</v>
      </c>
      <c r="F778" s="27" t="s">
        <v>8459</v>
      </c>
      <c r="G778" s="134" t="str">
        <f t="shared" si="13"/>
        <v>5775065</v>
      </c>
      <c r="H778" s="14" t="s">
        <v>62</v>
      </c>
      <c r="I778" s="14" t="s">
        <v>8686</v>
      </c>
      <c r="J778" s="23">
        <v>45930</v>
      </c>
      <c r="K778" s="14"/>
      <c r="L778" s="14"/>
      <c r="M778" s="14" t="s">
        <v>13383</v>
      </c>
      <c r="N778" s="27" t="s">
        <v>4390</v>
      </c>
      <c r="O778" s="27" t="s">
        <v>4391</v>
      </c>
      <c r="P778" s="27" t="s">
        <v>9271</v>
      </c>
      <c r="Q778" s="27" t="s">
        <v>309</v>
      </c>
      <c r="R778" s="27" t="s">
        <v>274</v>
      </c>
      <c r="S778" s="27" t="s">
        <v>9313</v>
      </c>
      <c r="T778" s="27" t="s">
        <v>9269</v>
      </c>
      <c r="U778" s="27" t="s">
        <v>9314</v>
      </c>
      <c r="V778" s="27" t="s">
        <v>535</v>
      </c>
      <c r="W778" s="27" t="s">
        <v>276</v>
      </c>
      <c r="X778" s="27" t="s">
        <v>260</v>
      </c>
      <c r="Y778" s="27" t="s">
        <v>26</v>
      </c>
      <c r="Z778" s="27" t="s">
        <v>26</v>
      </c>
      <c r="AA778" s="27" t="s">
        <v>26</v>
      </c>
      <c r="AB778" s="27" t="s">
        <v>26</v>
      </c>
    </row>
    <row r="779" spans="1:28">
      <c r="A779" s="26">
        <v>45930</v>
      </c>
      <c r="B779" s="27" t="s">
        <v>13348</v>
      </c>
      <c r="C779" s="27" t="s">
        <v>13349</v>
      </c>
      <c r="D779" s="28">
        <v>161.93</v>
      </c>
      <c r="E779" s="27" t="s">
        <v>8460</v>
      </c>
      <c r="F779" s="27" t="s">
        <v>8461</v>
      </c>
      <c r="G779" s="134" t="str">
        <f t="shared" si="13"/>
        <v>5775056</v>
      </c>
      <c r="H779" s="14" t="s">
        <v>62</v>
      </c>
      <c r="I779" s="14" t="s">
        <v>8686</v>
      </c>
      <c r="J779" s="23">
        <v>45930</v>
      </c>
      <c r="K779" s="14"/>
      <c r="L779" s="14"/>
      <c r="M779" s="14" t="s">
        <v>13383</v>
      </c>
      <c r="N779" s="27" t="s">
        <v>4390</v>
      </c>
      <c r="O779" s="27" t="s">
        <v>4391</v>
      </c>
      <c r="P779" s="27" t="s">
        <v>9271</v>
      </c>
      <c r="Q779" s="27" t="s">
        <v>309</v>
      </c>
      <c r="R779" s="27" t="s">
        <v>274</v>
      </c>
      <c r="S779" s="27" t="s">
        <v>9315</v>
      </c>
      <c r="T779" s="27" t="s">
        <v>9269</v>
      </c>
      <c r="U779" s="27" t="s">
        <v>9316</v>
      </c>
      <c r="V779" s="27" t="s">
        <v>535</v>
      </c>
      <c r="W779" s="27" t="s">
        <v>276</v>
      </c>
      <c r="X779" s="27" t="s">
        <v>260</v>
      </c>
      <c r="Y779" s="27" t="s">
        <v>26</v>
      </c>
      <c r="Z779" s="27" t="s">
        <v>26</v>
      </c>
      <c r="AA779" s="27" t="s">
        <v>26</v>
      </c>
      <c r="AB779" s="27" t="s">
        <v>26</v>
      </c>
    </row>
    <row r="780" spans="1:28">
      <c r="A780" s="26">
        <v>45930</v>
      </c>
      <c r="B780" s="27" t="s">
        <v>13348</v>
      </c>
      <c r="C780" s="27" t="s">
        <v>13349</v>
      </c>
      <c r="D780" s="28">
        <v>96.74</v>
      </c>
      <c r="E780" s="27" t="s">
        <v>8462</v>
      </c>
      <c r="F780" s="27" t="s">
        <v>8463</v>
      </c>
      <c r="G780" s="134" t="str">
        <f t="shared" si="13"/>
        <v>5775074</v>
      </c>
      <c r="H780" s="14" t="s">
        <v>62</v>
      </c>
      <c r="I780" s="14" t="s">
        <v>8686</v>
      </c>
      <c r="J780" s="23">
        <v>45930</v>
      </c>
      <c r="K780" s="14"/>
      <c r="L780" s="14"/>
      <c r="M780" s="14" t="s">
        <v>13383</v>
      </c>
      <c r="N780" s="27" t="s">
        <v>4390</v>
      </c>
      <c r="O780" s="27" t="s">
        <v>4391</v>
      </c>
      <c r="P780" s="27" t="s">
        <v>9271</v>
      </c>
      <c r="Q780" s="27" t="s">
        <v>309</v>
      </c>
      <c r="R780" s="27" t="s">
        <v>274</v>
      </c>
      <c r="S780" s="27" t="s">
        <v>9317</v>
      </c>
      <c r="T780" s="27" t="s">
        <v>9269</v>
      </c>
      <c r="U780" s="27" t="s">
        <v>9318</v>
      </c>
      <c r="V780" s="27" t="s">
        <v>535</v>
      </c>
      <c r="W780" s="27" t="s">
        <v>276</v>
      </c>
      <c r="X780" s="27" t="s">
        <v>260</v>
      </c>
      <c r="Y780" s="27" t="s">
        <v>26</v>
      </c>
      <c r="Z780" s="27" t="s">
        <v>26</v>
      </c>
      <c r="AA780" s="27" t="s">
        <v>26</v>
      </c>
      <c r="AB780" s="27" t="s">
        <v>26</v>
      </c>
    </row>
    <row r="781" spans="1:28">
      <c r="A781" s="26">
        <v>45930</v>
      </c>
      <c r="B781" s="27" t="s">
        <v>13348</v>
      </c>
      <c r="C781" s="27" t="s">
        <v>13349</v>
      </c>
      <c r="D781" s="28">
        <v>40</v>
      </c>
      <c r="E781" s="27" t="s">
        <v>8464</v>
      </c>
      <c r="F781" s="27" t="s">
        <v>8465</v>
      </c>
      <c r="G781" s="134" t="str">
        <f t="shared" si="13"/>
        <v>5775032</v>
      </c>
      <c r="H781" s="14" t="s">
        <v>69</v>
      </c>
      <c r="I781" s="14" t="s">
        <v>8694</v>
      </c>
      <c r="J781" s="23">
        <v>45930</v>
      </c>
      <c r="K781" s="14"/>
      <c r="L781" s="14"/>
      <c r="M781" s="14" t="s">
        <v>13669</v>
      </c>
      <c r="N781" s="27" t="s">
        <v>344</v>
      </c>
      <c r="O781" s="27" t="s">
        <v>348</v>
      </c>
      <c r="P781" s="27" t="s">
        <v>9319</v>
      </c>
      <c r="Q781" s="27" t="s">
        <v>218</v>
      </c>
      <c r="R781" s="27" t="s">
        <v>9320</v>
      </c>
      <c r="S781" s="27" t="s">
        <v>9269</v>
      </c>
      <c r="T781" s="27" t="s">
        <v>9321</v>
      </c>
      <c r="U781" s="27" t="s">
        <v>217</v>
      </c>
      <c r="V781" s="27" t="s">
        <v>214</v>
      </c>
      <c r="W781" s="27" t="s">
        <v>296</v>
      </c>
      <c r="X781" s="27" t="s">
        <v>26</v>
      </c>
      <c r="Y781" s="27" t="s">
        <v>26</v>
      </c>
      <c r="Z781" s="27" t="s">
        <v>26</v>
      </c>
      <c r="AA781" s="27" t="s">
        <v>26</v>
      </c>
      <c r="AB781" s="27" t="s">
        <v>26</v>
      </c>
    </row>
    <row r="782" spans="1:28">
      <c r="A782" s="26">
        <v>45930</v>
      </c>
      <c r="B782" s="27" t="s">
        <v>13348</v>
      </c>
      <c r="C782" s="27" t="s">
        <v>13349</v>
      </c>
      <c r="D782" s="28">
        <v>5.71</v>
      </c>
      <c r="E782" s="27" t="s">
        <v>8466</v>
      </c>
      <c r="F782" s="27" t="s">
        <v>8467</v>
      </c>
      <c r="G782" s="134" t="str">
        <f t="shared" si="13"/>
        <v>5775083</v>
      </c>
      <c r="H782" s="14" t="s">
        <v>62</v>
      </c>
      <c r="I782" s="14" t="s">
        <v>8686</v>
      </c>
      <c r="J782" s="23">
        <v>45930</v>
      </c>
      <c r="K782" s="14"/>
      <c r="L782" s="14"/>
      <c r="M782" s="14" t="s">
        <v>13383</v>
      </c>
      <c r="N782" s="27" t="s">
        <v>4390</v>
      </c>
      <c r="O782" s="27" t="s">
        <v>4391</v>
      </c>
      <c r="P782" s="27" t="s">
        <v>9271</v>
      </c>
      <c r="Q782" s="27" t="s">
        <v>309</v>
      </c>
      <c r="R782" s="27" t="s">
        <v>274</v>
      </c>
      <c r="S782" s="27" t="s">
        <v>9322</v>
      </c>
      <c r="T782" s="27" t="s">
        <v>9269</v>
      </c>
      <c r="U782" s="27" t="s">
        <v>9323</v>
      </c>
      <c r="V782" s="27" t="s">
        <v>535</v>
      </c>
      <c r="W782" s="27" t="s">
        <v>276</v>
      </c>
      <c r="X782" s="27" t="s">
        <v>260</v>
      </c>
      <c r="Y782" s="27" t="s">
        <v>26</v>
      </c>
      <c r="Z782" s="27" t="s">
        <v>26</v>
      </c>
      <c r="AA782" s="27" t="s">
        <v>26</v>
      </c>
      <c r="AB782" s="27" t="s">
        <v>26</v>
      </c>
    </row>
    <row r="783" spans="1:28">
      <c r="A783" s="26">
        <v>45930</v>
      </c>
      <c r="B783" s="27" t="s">
        <v>13348</v>
      </c>
      <c r="C783" s="27" t="s">
        <v>13349</v>
      </c>
      <c r="D783" s="28">
        <v>10</v>
      </c>
      <c r="E783" s="27" t="s">
        <v>8468</v>
      </c>
      <c r="F783" s="27" t="s">
        <v>8469</v>
      </c>
      <c r="G783" s="134" t="str">
        <f t="shared" si="13"/>
        <v>3114141</v>
      </c>
      <c r="H783" s="14" t="s">
        <v>69</v>
      </c>
      <c r="I783" s="14" t="s">
        <v>8695</v>
      </c>
      <c r="J783" s="23">
        <v>45936</v>
      </c>
      <c r="K783" s="29"/>
      <c r="L783" s="29"/>
      <c r="M783" s="14" t="s">
        <v>13603</v>
      </c>
      <c r="N783" s="27" t="s">
        <v>347</v>
      </c>
      <c r="O783" s="27" t="s">
        <v>348</v>
      </c>
      <c r="P783" s="27" t="s">
        <v>349</v>
      </c>
      <c r="Q783" s="27" t="s">
        <v>218</v>
      </c>
      <c r="R783" s="27" t="s">
        <v>9324</v>
      </c>
      <c r="S783" s="27" t="s">
        <v>9269</v>
      </c>
      <c r="T783" s="27" t="s">
        <v>9325</v>
      </c>
      <c r="U783" s="27" t="s">
        <v>245</v>
      </c>
      <c r="V783" s="27" t="s">
        <v>214</v>
      </c>
      <c r="W783" s="27" t="s">
        <v>296</v>
      </c>
      <c r="X783" s="27" t="s">
        <v>26</v>
      </c>
      <c r="Y783" s="27" t="s">
        <v>26</v>
      </c>
      <c r="Z783" s="27" t="s">
        <v>26</v>
      </c>
      <c r="AA783" s="27" t="s">
        <v>26</v>
      </c>
    </row>
    <row r="784" spans="1:28">
      <c r="A784" s="26">
        <v>45930</v>
      </c>
      <c r="B784" s="27" t="s">
        <v>13348</v>
      </c>
      <c r="C784" s="27" t="s">
        <v>13349</v>
      </c>
      <c r="D784" s="28">
        <v>482.5</v>
      </c>
      <c r="E784" s="27" t="s">
        <v>8470</v>
      </c>
      <c r="F784" s="27" t="s">
        <v>8471</v>
      </c>
      <c r="G784" s="134" t="str">
        <f t="shared" si="13"/>
        <v>3114143</v>
      </c>
      <c r="H784" s="14" t="s">
        <v>70</v>
      </c>
      <c r="I784" s="14" t="s">
        <v>8696</v>
      </c>
      <c r="J784" s="23">
        <v>45931</v>
      </c>
      <c r="K784" s="29"/>
      <c r="L784" s="29"/>
      <c r="M784" s="14" t="s">
        <v>820</v>
      </c>
      <c r="N784" s="27" t="s">
        <v>655</v>
      </c>
      <c r="O784" s="27" t="s">
        <v>656</v>
      </c>
      <c r="P784" s="27" t="s">
        <v>9271</v>
      </c>
      <c r="Q784" s="27" t="s">
        <v>9326</v>
      </c>
      <c r="R784" s="27" t="s">
        <v>218</v>
      </c>
      <c r="S784" s="27" t="s">
        <v>9327</v>
      </c>
      <c r="T784" s="27" t="s">
        <v>9269</v>
      </c>
      <c r="U784" s="27" t="s">
        <v>9328</v>
      </c>
      <c r="V784" s="27" t="s">
        <v>251</v>
      </c>
      <c r="W784" s="27" t="s">
        <v>9329</v>
      </c>
      <c r="X784" s="27" t="s">
        <v>3442</v>
      </c>
      <c r="Y784" s="27" t="s">
        <v>296</v>
      </c>
      <c r="Z784" s="27" t="s">
        <v>26</v>
      </c>
      <c r="AA784" s="27" t="s">
        <v>26</v>
      </c>
    </row>
    <row r="785" spans="1:28">
      <c r="A785" s="26">
        <v>45930</v>
      </c>
      <c r="B785" s="27" t="s">
        <v>13348</v>
      </c>
      <c r="C785" s="27" t="s">
        <v>13349</v>
      </c>
      <c r="D785" s="28">
        <v>1215</v>
      </c>
      <c r="E785" s="27" t="s">
        <v>3860</v>
      </c>
      <c r="F785" s="27" t="s">
        <v>8472</v>
      </c>
      <c r="G785" s="134" t="str">
        <f t="shared" si="13"/>
        <v>3114146</v>
      </c>
      <c r="H785" s="14" t="s">
        <v>70</v>
      </c>
      <c r="I785" s="14" t="s">
        <v>8696</v>
      </c>
      <c r="J785" s="23">
        <v>45931</v>
      </c>
      <c r="K785" s="29"/>
      <c r="L785" s="29"/>
      <c r="M785" s="14" t="s">
        <v>820</v>
      </c>
      <c r="N785" s="27" t="s">
        <v>655</v>
      </c>
      <c r="O785" s="27" t="s">
        <v>656</v>
      </c>
      <c r="P785" s="27" t="s">
        <v>9271</v>
      </c>
      <c r="Q785" s="27" t="s">
        <v>3862</v>
      </c>
      <c r="R785" s="27" t="s">
        <v>218</v>
      </c>
      <c r="S785" s="27" t="s">
        <v>9330</v>
      </c>
      <c r="T785" s="27" t="s">
        <v>9269</v>
      </c>
      <c r="U785" s="27" t="s">
        <v>3864</v>
      </c>
      <c r="V785" s="27" t="s">
        <v>251</v>
      </c>
      <c r="W785" s="27" t="s">
        <v>9331</v>
      </c>
      <c r="X785" s="27" t="s">
        <v>3442</v>
      </c>
      <c r="Y785" s="27" t="s">
        <v>296</v>
      </c>
      <c r="Z785" s="27" t="s">
        <v>26</v>
      </c>
      <c r="AA785" s="27" t="s">
        <v>26</v>
      </c>
    </row>
    <row r="786" spans="1:28">
      <c r="A786" s="26">
        <v>45930</v>
      </c>
      <c r="B786" s="27" t="s">
        <v>13348</v>
      </c>
      <c r="C786" s="27" t="s">
        <v>13349</v>
      </c>
      <c r="D786" s="28">
        <v>154.80000000000001</v>
      </c>
      <c r="E786" s="27" t="s">
        <v>8473</v>
      </c>
      <c r="F786" s="27" t="s">
        <v>8474</v>
      </c>
      <c r="G786" s="134" t="str">
        <f t="shared" si="13"/>
        <v>3114149</v>
      </c>
      <c r="H786" s="14" t="s">
        <v>69</v>
      </c>
      <c r="I786" s="14" t="s">
        <v>8697</v>
      </c>
      <c r="J786" s="23">
        <v>45936</v>
      </c>
      <c r="K786" s="29"/>
      <c r="L786" s="29"/>
      <c r="M786" s="14" t="s">
        <v>13603</v>
      </c>
      <c r="N786" s="27" t="s">
        <v>347</v>
      </c>
      <c r="O786" s="27" t="s">
        <v>345</v>
      </c>
      <c r="P786" s="27" t="s">
        <v>349</v>
      </c>
      <c r="Q786" s="27" t="s">
        <v>218</v>
      </c>
      <c r="R786" s="27" t="s">
        <v>9332</v>
      </c>
      <c r="S786" s="27" t="s">
        <v>9269</v>
      </c>
      <c r="T786" s="27" t="s">
        <v>9333</v>
      </c>
      <c r="U786" s="27" t="s">
        <v>245</v>
      </c>
      <c r="V786" s="27" t="s">
        <v>214</v>
      </c>
      <c r="W786" s="27" t="s">
        <v>252</v>
      </c>
      <c r="X786" s="27" t="s">
        <v>26</v>
      </c>
      <c r="Y786" s="27" t="s">
        <v>26</v>
      </c>
      <c r="Z786" s="27" t="s">
        <v>26</v>
      </c>
      <c r="AA786" s="27" t="s">
        <v>26</v>
      </c>
    </row>
    <row r="787" spans="1:28">
      <c r="A787" s="26">
        <v>45930</v>
      </c>
      <c r="B787" s="27" t="s">
        <v>13348</v>
      </c>
      <c r="C787" s="27" t="s">
        <v>13349</v>
      </c>
      <c r="D787" s="28">
        <v>226.8</v>
      </c>
      <c r="E787" s="27" t="s">
        <v>334</v>
      </c>
      <c r="F787" s="27" t="s">
        <v>8475</v>
      </c>
      <c r="G787" s="134" t="str">
        <f t="shared" si="13"/>
        <v>4950147</v>
      </c>
      <c r="H787" s="14" t="s">
        <v>52</v>
      </c>
      <c r="I787" s="14" t="s">
        <v>8698</v>
      </c>
      <c r="J787" s="23">
        <v>45931</v>
      </c>
      <c r="K787" s="29"/>
      <c r="L787" s="29"/>
      <c r="M787" s="14" t="s">
        <v>13363</v>
      </c>
      <c r="N787" s="27" t="s">
        <v>329</v>
      </c>
      <c r="O787" s="27" t="s">
        <v>330</v>
      </c>
      <c r="P787" s="27" t="s">
        <v>9271</v>
      </c>
      <c r="Q787" s="27" t="s">
        <v>331</v>
      </c>
      <c r="R787" s="27" t="s">
        <v>274</v>
      </c>
      <c r="S787" s="27" t="s">
        <v>9334</v>
      </c>
      <c r="T787" s="27" t="s">
        <v>9269</v>
      </c>
      <c r="U787" s="27" t="s">
        <v>335</v>
      </c>
      <c r="V787" s="27" t="s">
        <v>9335</v>
      </c>
      <c r="W787" s="27" t="s">
        <v>276</v>
      </c>
      <c r="X787" s="27" t="s">
        <v>333</v>
      </c>
      <c r="Y787" s="27" t="s">
        <v>26</v>
      </c>
      <c r="Z787" s="27" t="s">
        <v>26</v>
      </c>
      <c r="AA787" s="27" t="s">
        <v>26</v>
      </c>
    </row>
    <row r="788" spans="1:28">
      <c r="A788" s="26">
        <v>45930</v>
      </c>
      <c r="B788" s="27" t="s">
        <v>13348</v>
      </c>
      <c r="C788" s="27" t="s">
        <v>13349</v>
      </c>
      <c r="D788" s="28">
        <v>785</v>
      </c>
      <c r="E788" s="27" t="s">
        <v>8476</v>
      </c>
      <c r="F788" s="27" t="s">
        <v>8477</v>
      </c>
      <c r="G788" s="134" t="str">
        <f t="shared" si="13"/>
        <v>4950165</v>
      </c>
      <c r="H788" s="14" t="s">
        <v>86</v>
      </c>
      <c r="I788" s="14" t="s">
        <v>8699</v>
      </c>
      <c r="J788" s="23">
        <v>45931</v>
      </c>
      <c r="K788" s="29"/>
      <c r="L788" s="29"/>
      <c r="M788" s="14" t="s">
        <v>13380</v>
      </c>
      <c r="N788" s="27" t="s">
        <v>517</v>
      </c>
      <c r="O788" s="27" t="s">
        <v>518</v>
      </c>
      <c r="P788" s="27" t="s">
        <v>9271</v>
      </c>
      <c r="Q788" s="27" t="s">
        <v>309</v>
      </c>
      <c r="R788" s="27" t="s">
        <v>274</v>
      </c>
      <c r="S788" s="27" t="s">
        <v>9336</v>
      </c>
      <c r="T788" s="27" t="s">
        <v>9269</v>
      </c>
      <c r="U788" s="27" t="s">
        <v>9337</v>
      </c>
      <c r="V788" s="27" t="s">
        <v>523</v>
      </c>
      <c r="W788" s="27" t="s">
        <v>276</v>
      </c>
      <c r="X788" s="27" t="s">
        <v>260</v>
      </c>
      <c r="Y788" s="27" t="s">
        <v>26</v>
      </c>
      <c r="Z788" s="27" t="s">
        <v>26</v>
      </c>
      <c r="AA788" s="27" t="s">
        <v>26</v>
      </c>
    </row>
    <row r="789" spans="1:28">
      <c r="A789" s="26">
        <v>45930</v>
      </c>
      <c r="B789" s="27" t="s">
        <v>13348</v>
      </c>
      <c r="C789" s="27" t="s">
        <v>13349</v>
      </c>
      <c r="D789" s="28">
        <v>2999.93</v>
      </c>
      <c r="E789" s="27" t="s">
        <v>8478</v>
      </c>
      <c r="F789" s="27" t="s">
        <v>8479</v>
      </c>
      <c r="G789" s="134" t="str">
        <f t="shared" si="13"/>
        <v>4950176</v>
      </c>
      <c r="H789" s="14" t="s">
        <v>61</v>
      </c>
      <c r="I789" s="14" t="s">
        <v>8700</v>
      </c>
      <c r="J789" s="23">
        <v>45937</v>
      </c>
      <c r="K789" s="29"/>
      <c r="L789" s="29"/>
      <c r="M789" s="14" t="s">
        <v>14195</v>
      </c>
      <c r="N789" s="27" t="s">
        <v>517</v>
      </c>
      <c r="O789" s="27" t="s">
        <v>640</v>
      </c>
      <c r="P789" s="27" t="s">
        <v>9271</v>
      </c>
      <c r="Q789" s="27" t="s">
        <v>309</v>
      </c>
      <c r="R789" s="27" t="s">
        <v>274</v>
      </c>
      <c r="S789" s="27" t="s">
        <v>9338</v>
      </c>
      <c r="T789" s="27" t="s">
        <v>9269</v>
      </c>
      <c r="U789" s="27" t="s">
        <v>9339</v>
      </c>
      <c r="V789" s="27" t="s">
        <v>519</v>
      </c>
      <c r="W789" s="27" t="s">
        <v>276</v>
      </c>
      <c r="X789" s="27" t="s">
        <v>260</v>
      </c>
      <c r="Y789" s="27" t="s">
        <v>26</v>
      </c>
      <c r="Z789" s="27" t="s">
        <v>26</v>
      </c>
      <c r="AA789" s="27" t="s">
        <v>26</v>
      </c>
    </row>
    <row r="790" spans="1:28">
      <c r="A790" s="26">
        <v>45930</v>
      </c>
      <c r="B790" s="27" t="s">
        <v>13348</v>
      </c>
      <c r="C790" s="27" t="s">
        <v>13349</v>
      </c>
      <c r="D790" s="28">
        <v>108.1</v>
      </c>
      <c r="E790" s="27" t="s">
        <v>8480</v>
      </c>
      <c r="F790" s="27" t="s">
        <v>8481</v>
      </c>
      <c r="G790" s="134" t="str">
        <f t="shared" si="13"/>
        <v>4950187</v>
      </c>
      <c r="H790" s="14">
        <v>1400</v>
      </c>
      <c r="I790" s="14">
        <v>3065</v>
      </c>
      <c r="J790" s="23">
        <v>45931</v>
      </c>
      <c r="K790" s="29">
        <v>140001</v>
      </c>
      <c r="L790" s="29"/>
      <c r="M790" s="14" t="s">
        <v>13360</v>
      </c>
      <c r="N790" s="27" t="s">
        <v>517</v>
      </c>
      <c r="O790" s="27" t="s">
        <v>640</v>
      </c>
      <c r="P790" s="27" t="s">
        <v>9271</v>
      </c>
      <c r="Q790" s="27" t="s">
        <v>309</v>
      </c>
      <c r="R790" s="27" t="s">
        <v>274</v>
      </c>
      <c r="S790" s="27" t="s">
        <v>9340</v>
      </c>
      <c r="T790" s="27" t="s">
        <v>9269</v>
      </c>
      <c r="U790" s="27" t="s">
        <v>9341</v>
      </c>
      <c r="V790" s="27" t="s">
        <v>519</v>
      </c>
      <c r="W790" s="27" t="s">
        <v>276</v>
      </c>
      <c r="X790" s="27" t="s">
        <v>260</v>
      </c>
      <c r="Y790" s="27" t="s">
        <v>26</v>
      </c>
      <c r="Z790" s="27" t="s">
        <v>26</v>
      </c>
      <c r="AA790" s="27" t="s">
        <v>26</v>
      </c>
    </row>
    <row r="791" spans="1:28">
      <c r="A791" s="26">
        <v>45930</v>
      </c>
      <c r="B791" s="27" t="s">
        <v>13348</v>
      </c>
      <c r="C791" s="27" t="s">
        <v>13349</v>
      </c>
      <c r="D791" s="46">
        <v>56000</v>
      </c>
      <c r="E791" s="27" t="s">
        <v>8482</v>
      </c>
      <c r="F791" s="27" t="s">
        <v>8483</v>
      </c>
      <c r="G791" s="134" t="str">
        <f t="shared" si="13"/>
        <v>4950199</v>
      </c>
      <c r="H791" s="32" t="s">
        <v>8600</v>
      </c>
      <c r="I791" s="32" t="s">
        <v>186</v>
      </c>
      <c r="J791" s="55">
        <v>45931</v>
      </c>
      <c r="K791" s="32" t="s">
        <v>14196</v>
      </c>
      <c r="L791" s="32" t="s">
        <v>14197</v>
      </c>
      <c r="M791" s="17" t="s">
        <v>186</v>
      </c>
      <c r="N791" s="27" t="s">
        <v>517</v>
      </c>
      <c r="O791" s="27" t="s">
        <v>534</v>
      </c>
      <c r="P791" s="27" t="s">
        <v>9271</v>
      </c>
      <c r="Q791" s="27" t="s">
        <v>309</v>
      </c>
      <c r="R791" s="27" t="s">
        <v>274</v>
      </c>
      <c r="S791" s="27" t="s">
        <v>9342</v>
      </c>
      <c r="T791" s="27" t="s">
        <v>9269</v>
      </c>
      <c r="U791" s="27" t="s">
        <v>9343</v>
      </c>
      <c r="V791" s="27" t="s">
        <v>523</v>
      </c>
      <c r="W791" s="27" t="s">
        <v>276</v>
      </c>
      <c r="X791" s="27" t="s">
        <v>260</v>
      </c>
      <c r="Y791" s="27" t="s">
        <v>26</v>
      </c>
      <c r="Z791" s="27" t="s">
        <v>26</v>
      </c>
      <c r="AA791" s="27" t="s">
        <v>26</v>
      </c>
    </row>
    <row r="792" spans="1:28">
      <c r="A792" s="26">
        <v>45930</v>
      </c>
      <c r="B792" s="27" t="s">
        <v>13348</v>
      </c>
      <c r="C792" s="27" t="s">
        <v>13349</v>
      </c>
      <c r="D792" s="46">
        <v>7949393.5499999998</v>
      </c>
      <c r="E792" s="27" t="s">
        <v>8484</v>
      </c>
      <c r="F792" s="27" t="s">
        <v>8485</v>
      </c>
      <c r="G792" s="134" t="str">
        <f t="shared" si="13"/>
        <v>4950210</v>
      </c>
      <c r="H792" s="32" t="s">
        <v>8600</v>
      </c>
      <c r="I792" s="32" t="s">
        <v>186</v>
      </c>
      <c r="J792" s="55">
        <v>45931</v>
      </c>
      <c r="K792" s="32" t="s">
        <v>14198</v>
      </c>
      <c r="L792" s="32" t="s">
        <v>14199</v>
      </c>
      <c r="M792" s="17" t="s">
        <v>186</v>
      </c>
      <c r="N792" s="27" t="s">
        <v>517</v>
      </c>
      <c r="O792" s="27" t="s">
        <v>9344</v>
      </c>
      <c r="P792" s="27" t="s">
        <v>9271</v>
      </c>
      <c r="Q792" s="27" t="s">
        <v>309</v>
      </c>
      <c r="R792" s="27" t="s">
        <v>274</v>
      </c>
      <c r="S792" s="27" t="s">
        <v>9345</v>
      </c>
      <c r="T792" s="27" t="s">
        <v>9269</v>
      </c>
      <c r="U792" s="27" t="s">
        <v>9346</v>
      </c>
      <c r="V792" s="27" t="s">
        <v>519</v>
      </c>
      <c r="W792" s="27" t="s">
        <v>276</v>
      </c>
      <c r="X792" s="27" t="s">
        <v>260</v>
      </c>
      <c r="Y792" s="27" t="s">
        <v>26</v>
      </c>
      <c r="Z792" s="27" t="s">
        <v>26</v>
      </c>
      <c r="AA792" s="27" t="s">
        <v>26</v>
      </c>
    </row>
    <row r="793" spans="1:28">
      <c r="A793" s="26">
        <v>45930</v>
      </c>
      <c r="B793" s="27" t="s">
        <v>13348</v>
      </c>
      <c r="C793" s="27" t="s">
        <v>13357</v>
      </c>
      <c r="D793" s="28">
        <v>1405.4</v>
      </c>
      <c r="E793" s="27" t="s">
        <v>8486</v>
      </c>
      <c r="F793" s="27" t="s">
        <v>8487</v>
      </c>
      <c r="G793" s="134" t="str">
        <f t="shared" si="13"/>
        <v>3290273</v>
      </c>
      <c r="H793" s="14" t="s">
        <v>54</v>
      </c>
      <c r="I793" s="14" t="s">
        <v>8701</v>
      </c>
      <c r="J793" s="23">
        <v>45932</v>
      </c>
      <c r="K793" s="29"/>
      <c r="L793" s="29"/>
      <c r="M793" s="14" t="s">
        <v>13369</v>
      </c>
      <c r="N793" s="27" t="s">
        <v>9347</v>
      </c>
      <c r="O793" s="27" t="s">
        <v>780</v>
      </c>
      <c r="P793" s="27" t="s">
        <v>781</v>
      </c>
      <c r="Q793" s="27" t="s">
        <v>9348</v>
      </c>
      <c r="R793" s="27" t="s">
        <v>9349</v>
      </c>
      <c r="S793" s="27" t="s">
        <v>9350</v>
      </c>
      <c r="T793" s="27" t="s">
        <v>26</v>
      </c>
      <c r="U793" s="27" t="s">
        <v>26</v>
      </c>
      <c r="V793" s="27" t="s">
        <v>26</v>
      </c>
      <c r="W793" s="27" t="s">
        <v>26</v>
      </c>
      <c r="X793" s="27" t="s">
        <v>26</v>
      </c>
      <c r="Y793" s="27" t="s">
        <v>26</v>
      </c>
      <c r="Z793" s="27" t="s">
        <v>26</v>
      </c>
      <c r="AA793" s="27" t="s">
        <v>26</v>
      </c>
    </row>
    <row r="794" spans="1:28">
      <c r="A794" s="26">
        <v>45930</v>
      </c>
      <c r="B794" s="27" t="s">
        <v>13348</v>
      </c>
      <c r="C794" s="27" t="s">
        <v>13357</v>
      </c>
      <c r="D794" s="28">
        <v>560</v>
      </c>
      <c r="E794" s="27" t="s">
        <v>8488</v>
      </c>
      <c r="F794" s="27" t="s">
        <v>8489</v>
      </c>
      <c r="G794" s="134" t="str">
        <f t="shared" si="13"/>
        <v>0700273</v>
      </c>
      <c r="H794" s="14" t="s">
        <v>76</v>
      </c>
      <c r="I794" s="14" t="s">
        <v>8702</v>
      </c>
      <c r="J794" s="23">
        <v>45931</v>
      </c>
      <c r="K794" s="29"/>
      <c r="L794" s="29"/>
      <c r="M794" s="14" t="s">
        <v>13475</v>
      </c>
      <c r="N794" s="27" t="s">
        <v>9351</v>
      </c>
      <c r="O794" s="27" t="s">
        <v>9352</v>
      </c>
      <c r="P794" s="27" t="s">
        <v>9353</v>
      </c>
      <c r="Q794" s="27" t="s">
        <v>9354</v>
      </c>
      <c r="R794" s="27" t="s">
        <v>26</v>
      </c>
      <c r="S794" s="27" t="s">
        <v>26</v>
      </c>
      <c r="T794" s="27" t="s">
        <v>26</v>
      </c>
      <c r="U794" s="27" t="s">
        <v>26</v>
      </c>
      <c r="V794" s="27" t="s">
        <v>26</v>
      </c>
      <c r="W794" s="27" t="s">
        <v>26</v>
      </c>
      <c r="X794" s="27" t="s">
        <v>26</v>
      </c>
      <c r="Y794" s="27" t="s">
        <v>26</v>
      </c>
      <c r="Z794" s="27" t="s">
        <v>26</v>
      </c>
      <c r="AA794" s="27" t="s">
        <v>26</v>
      </c>
    </row>
    <row r="795" spans="1:28">
      <c r="A795" s="26">
        <v>45925</v>
      </c>
      <c r="B795" s="27" t="s">
        <v>13348</v>
      </c>
      <c r="C795" s="27" t="s">
        <v>13357</v>
      </c>
      <c r="D795" s="28">
        <v>3300</v>
      </c>
      <c r="E795" s="27" t="s">
        <v>8490</v>
      </c>
      <c r="F795" s="27" t="s">
        <v>8491</v>
      </c>
      <c r="G795" s="134" t="str">
        <f t="shared" si="13"/>
        <v>8200273</v>
      </c>
      <c r="H795" s="14" t="s">
        <v>113</v>
      </c>
      <c r="I795" s="14" t="s">
        <v>8703</v>
      </c>
      <c r="J795" s="23">
        <v>45933</v>
      </c>
      <c r="K795" s="29"/>
      <c r="L795" s="29"/>
      <c r="M795" s="14" t="s">
        <v>13436</v>
      </c>
      <c r="N795" s="27" t="s">
        <v>9355</v>
      </c>
      <c r="O795" s="27" t="s">
        <v>477</v>
      </c>
      <c r="P795" s="27" t="s">
        <v>9356</v>
      </c>
      <c r="Q795" s="27" t="s">
        <v>9357</v>
      </c>
      <c r="R795" s="27" t="s">
        <v>26</v>
      </c>
      <c r="S795" s="27" t="s">
        <v>26</v>
      </c>
      <c r="T795" s="27" t="s">
        <v>26</v>
      </c>
      <c r="U795" s="27" t="s">
        <v>26</v>
      </c>
      <c r="V795" s="27" t="s">
        <v>26</v>
      </c>
      <c r="W795" s="27" t="s">
        <v>26</v>
      </c>
      <c r="X795" s="27" t="s">
        <v>26</v>
      </c>
      <c r="Y795" s="27" t="s">
        <v>26</v>
      </c>
      <c r="Z795" s="27" t="s">
        <v>26</v>
      </c>
      <c r="AA795" s="27" t="s">
        <v>26</v>
      </c>
    </row>
    <row r="796" spans="1:28">
      <c r="A796" s="34">
        <v>45930</v>
      </c>
      <c r="B796" s="203" t="s">
        <v>13348</v>
      </c>
      <c r="C796" s="203" t="s">
        <v>14200</v>
      </c>
      <c r="D796" s="36">
        <v>7.27</v>
      </c>
      <c r="E796" s="203" t="s">
        <v>26</v>
      </c>
      <c r="F796" s="203" t="s">
        <v>26</v>
      </c>
      <c r="G796" s="148"/>
      <c r="H796" s="31" t="s">
        <v>8600</v>
      </c>
      <c r="I796" s="16" t="s">
        <v>27602</v>
      </c>
      <c r="J796" s="145">
        <v>46093</v>
      </c>
      <c r="K796" s="16" t="s">
        <v>31436</v>
      </c>
      <c r="L796" s="16" t="s">
        <v>16907</v>
      </c>
      <c r="M796" s="16" t="s">
        <v>13359</v>
      </c>
      <c r="N796" s="203" t="s">
        <v>11196</v>
      </c>
      <c r="O796" s="203" t="s">
        <v>26</v>
      </c>
      <c r="P796" s="203" t="s">
        <v>26</v>
      </c>
      <c r="Q796" s="203" t="s">
        <v>26</v>
      </c>
      <c r="R796" s="203" t="s">
        <v>26</v>
      </c>
      <c r="S796" s="203" t="s">
        <v>26</v>
      </c>
      <c r="T796" s="203" t="s">
        <v>26</v>
      </c>
      <c r="U796" s="203" t="s">
        <v>26</v>
      </c>
      <c r="V796" s="203" t="s">
        <v>26</v>
      </c>
      <c r="W796" s="203" t="s">
        <v>26</v>
      </c>
      <c r="X796" s="203" t="s">
        <v>26</v>
      </c>
      <c r="Y796" s="203" t="s">
        <v>26</v>
      </c>
      <c r="Z796" s="203" t="s">
        <v>26</v>
      </c>
      <c r="AA796" s="203" t="s">
        <v>26</v>
      </c>
      <c r="AB796" s="203" t="s">
        <v>26</v>
      </c>
    </row>
    <row r="797" spans="1:28">
      <c r="A797" s="26"/>
      <c r="D797" s="28"/>
      <c r="E797" s="27"/>
      <c r="F797" s="27"/>
      <c r="G797" s="134"/>
      <c r="H797" s="14"/>
      <c r="I797" s="14"/>
    </row>
    <row r="798" spans="1:28">
      <c r="A798" s="26"/>
      <c r="D798" s="28"/>
      <c r="E798" s="27"/>
      <c r="F798" s="27"/>
      <c r="G798" s="134"/>
      <c r="H798" s="14"/>
      <c r="I798" s="14"/>
    </row>
    <row r="799" spans="1:28">
      <c r="A799" s="26"/>
      <c r="D799" s="28"/>
      <c r="E799" s="27"/>
      <c r="F799" s="27"/>
      <c r="G799" s="134"/>
      <c r="H799" s="14"/>
      <c r="I799" s="14"/>
    </row>
    <row r="800" spans="1:28">
      <c r="A800" s="26"/>
      <c r="D800" s="28"/>
      <c r="E800" s="27"/>
      <c r="F800" s="27"/>
      <c r="G800" s="134"/>
      <c r="H800" s="14"/>
      <c r="I800" s="14"/>
    </row>
    <row r="801" spans="1:9">
      <c r="A801" s="26"/>
      <c r="D801" s="28"/>
      <c r="E801" s="27"/>
      <c r="F801" s="27"/>
      <c r="G801" s="134"/>
      <c r="H801" s="29"/>
      <c r="I801" s="29"/>
    </row>
    <row r="802" spans="1:9">
      <c r="A802" s="26"/>
      <c r="D802" s="28"/>
      <c r="E802" s="27"/>
      <c r="F802" s="27"/>
      <c r="G802" s="134"/>
      <c r="H802" s="14"/>
      <c r="I802" s="14"/>
    </row>
    <row r="803" spans="1:9">
      <c r="A803" s="26"/>
      <c r="D803" s="28"/>
      <c r="E803" s="27"/>
      <c r="F803" s="27"/>
      <c r="G803" s="134"/>
      <c r="H803" s="14"/>
      <c r="I803" s="14"/>
    </row>
    <row r="804" spans="1:9">
      <c r="A804" s="26"/>
      <c r="D804" s="28"/>
      <c r="E804" s="27"/>
      <c r="F804" s="27"/>
      <c r="G804" s="134"/>
      <c r="H804" s="14"/>
      <c r="I804" s="14"/>
    </row>
    <row r="805" spans="1:9">
      <c r="A805" s="26"/>
      <c r="D805" s="28"/>
      <c r="E805" s="27"/>
      <c r="F805" s="27"/>
      <c r="G805" s="134"/>
      <c r="H805" s="14"/>
      <c r="I805" s="14"/>
    </row>
    <row r="806" spans="1:9">
      <c r="A806" s="26"/>
      <c r="D806" s="28"/>
      <c r="E806" s="27"/>
      <c r="F806" s="27"/>
      <c r="G806" s="134"/>
      <c r="H806" s="14"/>
      <c r="I806" s="14"/>
    </row>
    <row r="807" spans="1:9">
      <c r="A807" s="26"/>
      <c r="D807" s="28"/>
      <c r="E807" s="27"/>
      <c r="F807" s="27"/>
      <c r="G807" s="134"/>
      <c r="H807" s="14"/>
      <c r="I807" s="14"/>
    </row>
    <row r="808" spans="1:9">
      <c r="A808" s="26"/>
      <c r="D808" s="28"/>
      <c r="E808" s="27"/>
      <c r="F808" s="27"/>
      <c r="G808" s="134"/>
      <c r="H808" s="14"/>
      <c r="I808" s="14"/>
    </row>
    <row r="809" spans="1:9">
      <c r="A809" s="26"/>
      <c r="D809" s="28"/>
      <c r="E809" s="27"/>
      <c r="F809" s="27"/>
      <c r="G809" s="134"/>
      <c r="H809" s="14"/>
      <c r="I809" s="14"/>
    </row>
    <row r="810" spans="1:9">
      <c r="A810" s="26"/>
      <c r="D810" s="28"/>
      <c r="E810" s="27"/>
      <c r="F810" s="27"/>
      <c r="G810" s="134"/>
      <c r="H810" s="14"/>
      <c r="I810" s="14"/>
    </row>
    <row r="811" spans="1:9">
      <c r="A811" s="26"/>
      <c r="D811" s="28"/>
      <c r="E811" s="27"/>
      <c r="F811" s="27"/>
      <c r="G811" s="134"/>
      <c r="H811" s="14"/>
      <c r="I811" s="14"/>
    </row>
    <row r="812" spans="1:9">
      <c r="A812" s="26"/>
      <c r="D812" s="28"/>
      <c r="E812" s="27"/>
      <c r="F812" s="27"/>
      <c r="G812" s="134"/>
      <c r="H812" s="14"/>
      <c r="I812" s="14"/>
    </row>
    <row r="813" spans="1:9">
      <c r="A813" s="26"/>
      <c r="D813" s="28"/>
      <c r="E813" s="27"/>
      <c r="F813" s="27"/>
      <c r="G813" s="134"/>
      <c r="H813" s="14"/>
      <c r="I813" s="14"/>
    </row>
    <row r="814" spans="1:9">
      <c r="A814" s="26"/>
      <c r="D814" s="28"/>
      <c r="E814" s="27"/>
      <c r="F814" s="27"/>
      <c r="G814" s="134"/>
      <c r="H814" s="14"/>
      <c r="I814" s="14"/>
    </row>
    <row r="815" spans="1:9">
      <c r="A815" s="26"/>
      <c r="D815" s="28"/>
      <c r="E815" s="27"/>
      <c r="F815" s="27"/>
      <c r="G815" s="134"/>
      <c r="H815" s="14"/>
      <c r="I815" s="14"/>
    </row>
    <row r="816" spans="1:9">
      <c r="A816" s="26"/>
      <c r="D816" s="28"/>
      <c r="E816" s="27"/>
      <c r="F816" s="27"/>
      <c r="G816" s="134"/>
      <c r="H816" s="29"/>
      <c r="I816" s="29"/>
    </row>
    <row r="817" spans="1:9">
      <c r="A817" s="26"/>
      <c r="D817" s="28"/>
      <c r="E817" s="27"/>
      <c r="F817" s="27"/>
      <c r="G817" s="134"/>
      <c r="H817" s="29"/>
      <c r="I817" s="29"/>
    </row>
    <row r="818" spans="1:9">
      <c r="A818" s="26"/>
      <c r="D818" s="28"/>
      <c r="E818" s="27"/>
      <c r="F818" s="27"/>
      <c r="G818" s="134"/>
      <c r="H818" s="14"/>
      <c r="I818" s="14"/>
    </row>
    <row r="819" spans="1:9">
      <c r="A819" s="26"/>
      <c r="D819" s="28"/>
      <c r="E819" s="27"/>
      <c r="F819" s="27"/>
      <c r="G819" s="134"/>
      <c r="H819" s="14"/>
      <c r="I819" s="14"/>
    </row>
    <row r="820" spans="1:9">
      <c r="A820" s="26"/>
      <c r="D820" s="28"/>
      <c r="E820" s="27"/>
      <c r="F820" s="27"/>
      <c r="G820" s="134"/>
      <c r="H820" s="14"/>
      <c r="I820" s="14"/>
    </row>
  </sheetData>
  <autoFilter ref="A2:XEW796" xr:uid="{BE4281C3-5BBD-417A-BA41-D97BAFEFEDDB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1575E-3659-4267-817D-37738D5ACE2B}">
  <dimension ref="A1:XEW820"/>
  <sheetViews>
    <sheetView workbookViewId="0">
      <selection activeCell="H703" sqref="H703"/>
    </sheetView>
  </sheetViews>
  <sheetFormatPr defaultRowHeight="15"/>
  <cols>
    <col min="1" max="1" width="15" customWidth="1"/>
    <col min="2" max="2" width="28.7109375" hidden="1" customWidth="1"/>
    <col min="3" max="3" width="9.5703125" hidden="1" customWidth="1"/>
    <col min="4" max="4" width="14.7109375" bestFit="1" customWidth="1"/>
    <col min="5" max="5" width="20.5703125" bestFit="1" customWidth="1"/>
    <col min="6" max="6" width="15.7109375" bestFit="1" customWidth="1"/>
    <col min="7" max="7" width="11.28515625" bestFit="1" customWidth="1"/>
    <col min="8" max="9" width="14.28515625" customWidth="1"/>
    <col min="10" max="10" width="255.7109375" hidden="1" customWidth="1"/>
    <col min="11" max="11" width="169.85546875" hidden="1" customWidth="1"/>
    <col min="12" max="12" width="170.140625" hidden="1" customWidth="1"/>
    <col min="13" max="13" width="174.7109375" hidden="1" customWidth="1"/>
    <col min="14" max="14" width="255.7109375" bestFit="1" customWidth="1"/>
    <col min="15" max="15" width="209.85546875" bestFit="1" customWidth="1"/>
    <col min="16" max="16" width="74.140625" bestFit="1" customWidth="1"/>
    <col min="17" max="17" width="64.28515625" bestFit="1" customWidth="1"/>
    <col min="18" max="18" width="91.140625" bestFit="1" customWidth="1"/>
    <col min="19" max="19" width="94.5703125" bestFit="1" customWidth="1"/>
    <col min="20" max="21" width="51.5703125" bestFit="1" customWidth="1"/>
    <col min="22" max="24" width="16" bestFit="1" customWidth="1"/>
  </cols>
  <sheetData>
    <row r="1" spans="1:16377" ht="31.5">
      <c r="A1" s="5" t="s">
        <v>36</v>
      </c>
      <c r="B1" s="21"/>
      <c r="C1" s="7"/>
      <c r="D1" s="13"/>
      <c r="E1" s="7"/>
      <c r="F1" s="8"/>
      <c r="G1" s="9"/>
      <c r="H1" s="10"/>
      <c r="I1" s="51"/>
      <c r="J1" s="7"/>
      <c r="K1" s="7"/>
      <c r="L1" s="7"/>
      <c r="M1" s="7"/>
      <c r="N1" s="5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</row>
    <row r="2" spans="1:16377">
      <c r="A2" s="99" t="s">
        <v>821</v>
      </c>
      <c r="B2" s="99" t="s">
        <v>193</v>
      </c>
      <c r="C2" s="99" t="s">
        <v>194</v>
      </c>
      <c r="D2" s="100" t="s">
        <v>195</v>
      </c>
      <c r="E2" s="99" t="s">
        <v>196</v>
      </c>
      <c r="F2" s="99" t="s">
        <v>197</v>
      </c>
      <c r="G2" s="99" t="s">
        <v>37</v>
      </c>
      <c r="H2" s="101" t="s">
        <v>38</v>
      </c>
      <c r="I2" s="99" t="s">
        <v>39</v>
      </c>
      <c r="J2" s="87" t="s">
        <v>821</v>
      </c>
      <c r="K2" s="87" t="s">
        <v>669</v>
      </c>
      <c r="L2" s="99" t="s">
        <v>14201</v>
      </c>
      <c r="M2" s="99" t="s">
        <v>822</v>
      </c>
      <c r="N2" s="99" t="s">
        <v>198</v>
      </c>
      <c r="O2" s="99" t="s">
        <v>199</v>
      </c>
      <c r="P2" s="99" t="s">
        <v>200</v>
      </c>
      <c r="Q2" s="99" t="s">
        <v>201</v>
      </c>
      <c r="R2" s="99" t="s">
        <v>202</v>
      </c>
      <c r="S2" s="99" t="s">
        <v>203</v>
      </c>
      <c r="T2" s="99" t="s">
        <v>204</v>
      </c>
      <c r="U2" s="99" t="s">
        <v>205</v>
      </c>
      <c r="V2" s="99" t="s">
        <v>206</v>
      </c>
      <c r="W2" s="99" t="s">
        <v>207</v>
      </c>
      <c r="X2" s="99" t="s">
        <v>208</v>
      </c>
      <c r="Y2" s="99" t="s">
        <v>209</v>
      </c>
      <c r="Z2" s="99" t="s">
        <v>210</v>
      </c>
      <c r="AA2" s="99" t="s">
        <v>211</v>
      </c>
      <c r="AB2" s="99" t="s">
        <v>212</v>
      </c>
    </row>
    <row r="3" spans="1:16377">
      <c r="A3" s="26">
        <v>45931</v>
      </c>
      <c r="B3" s="27" t="s">
        <v>13348</v>
      </c>
      <c r="C3" s="27" t="s">
        <v>13349</v>
      </c>
      <c r="D3" s="28">
        <v>500</v>
      </c>
      <c r="E3" s="27" t="s">
        <v>26</v>
      </c>
      <c r="F3" s="27" t="s">
        <v>9358</v>
      </c>
      <c r="G3" s="29" t="str">
        <f>MID(F3,4,7)</f>
        <v>0867709</v>
      </c>
      <c r="H3" s="29" t="s">
        <v>80</v>
      </c>
      <c r="I3" s="29" t="s">
        <v>9359</v>
      </c>
      <c r="J3" s="58">
        <v>45931</v>
      </c>
      <c r="K3" s="14"/>
      <c r="L3" s="29"/>
      <c r="M3" s="29" t="s">
        <v>824</v>
      </c>
      <c r="N3" s="27" t="s">
        <v>738</v>
      </c>
      <c r="O3" s="27" t="s">
        <v>739</v>
      </c>
      <c r="P3" s="27" t="s">
        <v>10260</v>
      </c>
      <c r="Q3" s="27" t="s">
        <v>740</v>
      </c>
      <c r="R3" s="27" t="s">
        <v>218</v>
      </c>
      <c r="S3" s="27" t="s">
        <v>10261</v>
      </c>
      <c r="T3" s="27" t="s">
        <v>10262</v>
      </c>
      <c r="U3" s="27" t="s">
        <v>741</v>
      </c>
      <c r="V3" s="27" t="s">
        <v>10263</v>
      </c>
      <c r="W3" s="27" t="s">
        <v>497</v>
      </c>
      <c r="X3" s="27" t="s">
        <v>26</v>
      </c>
      <c r="Y3" s="27" t="s">
        <v>26</v>
      </c>
      <c r="Z3" s="27" t="s">
        <v>26</v>
      </c>
      <c r="AA3" s="27" t="s">
        <v>26</v>
      </c>
      <c r="AC3" s="27"/>
    </row>
    <row r="4" spans="1:16377">
      <c r="A4" s="26">
        <v>45931</v>
      </c>
      <c r="B4" s="27" t="s">
        <v>13348</v>
      </c>
      <c r="C4" s="27" t="s">
        <v>13349</v>
      </c>
      <c r="D4" s="28">
        <v>1610</v>
      </c>
      <c r="E4" s="27" t="s">
        <v>26</v>
      </c>
      <c r="F4" s="27" t="s">
        <v>9360</v>
      </c>
      <c r="G4" s="29" t="str">
        <f t="shared" ref="G4:G67" si="0">MID(F4,4,7)</f>
        <v>0867712</v>
      </c>
      <c r="H4" s="29" t="s">
        <v>80</v>
      </c>
      <c r="I4" s="29" t="s">
        <v>9359</v>
      </c>
      <c r="J4" s="58">
        <v>45931</v>
      </c>
      <c r="K4" s="14"/>
      <c r="L4" s="29"/>
      <c r="M4" s="29" t="s">
        <v>824</v>
      </c>
      <c r="N4" s="27" t="s">
        <v>738</v>
      </c>
      <c r="O4" s="27" t="s">
        <v>739</v>
      </c>
      <c r="P4" s="27" t="s">
        <v>10260</v>
      </c>
      <c r="Q4" s="27" t="s">
        <v>740</v>
      </c>
      <c r="R4" s="27" t="s">
        <v>218</v>
      </c>
      <c r="S4" s="27" t="s">
        <v>10264</v>
      </c>
      <c r="T4" s="27" t="s">
        <v>10262</v>
      </c>
      <c r="U4" s="27" t="s">
        <v>741</v>
      </c>
      <c r="V4" s="27" t="s">
        <v>10265</v>
      </c>
      <c r="W4" s="27" t="s">
        <v>497</v>
      </c>
      <c r="X4" s="27" t="s">
        <v>26</v>
      </c>
      <c r="Y4" s="27" t="s">
        <v>26</v>
      </c>
      <c r="Z4" s="27" t="s">
        <v>26</v>
      </c>
      <c r="AA4" s="27" t="s">
        <v>26</v>
      </c>
      <c r="AC4" s="27"/>
    </row>
    <row r="5" spans="1:16377">
      <c r="A5" s="26">
        <v>45931</v>
      </c>
      <c r="B5" s="27" t="s">
        <v>13348</v>
      </c>
      <c r="C5" s="27" t="s">
        <v>13349</v>
      </c>
      <c r="D5" s="28">
        <v>3084.08</v>
      </c>
      <c r="E5" s="27" t="s">
        <v>9361</v>
      </c>
      <c r="F5" s="27" t="s">
        <v>9362</v>
      </c>
      <c r="G5" s="29" t="str">
        <f t="shared" si="0"/>
        <v>0867715</v>
      </c>
      <c r="H5" s="32" t="s">
        <v>83</v>
      </c>
      <c r="I5" s="32" t="s">
        <v>186</v>
      </c>
      <c r="J5" s="55">
        <v>45931</v>
      </c>
      <c r="K5" s="17" t="s">
        <v>14202</v>
      </c>
      <c r="L5" s="32" t="s">
        <v>14203</v>
      </c>
      <c r="M5" s="48" t="s">
        <v>186</v>
      </c>
      <c r="N5" s="27" t="s">
        <v>524</v>
      </c>
      <c r="O5" s="27" t="s">
        <v>442</v>
      </c>
      <c r="P5" s="27" t="s">
        <v>10266</v>
      </c>
      <c r="Q5" s="27" t="s">
        <v>258</v>
      </c>
      <c r="R5" s="27" t="s">
        <v>218</v>
      </c>
      <c r="S5" s="27" t="s">
        <v>10267</v>
      </c>
      <c r="T5" s="27" t="s">
        <v>10262</v>
      </c>
      <c r="U5" s="27" t="s">
        <v>10268</v>
      </c>
      <c r="V5" s="27" t="s">
        <v>516</v>
      </c>
      <c r="W5" s="27" t="s">
        <v>214</v>
      </c>
      <c r="X5" s="27" t="s">
        <v>215</v>
      </c>
      <c r="Y5" s="27" t="s">
        <v>26</v>
      </c>
      <c r="Z5" s="27" t="s">
        <v>26</v>
      </c>
      <c r="AA5" s="27" t="s">
        <v>26</v>
      </c>
      <c r="AC5" s="27"/>
    </row>
    <row r="6" spans="1:16377">
      <c r="A6" s="26">
        <v>45931</v>
      </c>
      <c r="B6" s="27" t="s">
        <v>13348</v>
      </c>
      <c r="C6" s="27" t="s">
        <v>13349</v>
      </c>
      <c r="D6" s="28">
        <v>1277.45</v>
      </c>
      <c r="E6" s="27" t="s">
        <v>289</v>
      </c>
      <c r="F6" s="27" t="s">
        <v>9363</v>
      </c>
      <c r="G6" s="29" t="str">
        <f t="shared" si="0"/>
        <v>0867717</v>
      </c>
      <c r="H6" s="29" t="s">
        <v>59</v>
      </c>
      <c r="I6" s="29" t="s">
        <v>9364</v>
      </c>
      <c r="J6" s="58">
        <v>45931</v>
      </c>
      <c r="K6" s="14"/>
      <c r="L6" s="29"/>
      <c r="M6" s="29" t="s">
        <v>13352</v>
      </c>
      <c r="N6" s="27" t="s">
        <v>290</v>
      </c>
      <c r="O6" s="27" t="s">
        <v>291</v>
      </c>
      <c r="P6" s="27" t="s">
        <v>9271</v>
      </c>
      <c r="Q6" s="27" t="s">
        <v>292</v>
      </c>
      <c r="R6" s="27" t="s">
        <v>218</v>
      </c>
      <c r="S6" s="27" t="s">
        <v>10269</v>
      </c>
      <c r="T6" s="27" t="s">
        <v>10262</v>
      </c>
      <c r="U6" s="27" t="s">
        <v>293</v>
      </c>
      <c r="V6" s="27" t="s">
        <v>294</v>
      </c>
      <c r="W6" s="27" t="s">
        <v>295</v>
      </c>
      <c r="X6" s="27" t="s">
        <v>214</v>
      </c>
      <c r="Y6" s="27" t="s">
        <v>296</v>
      </c>
      <c r="Z6" s="27" t="s">
        <v>26</v>
      </c>
      <c r="AA6" s="27" t="s">
        <v>26</v>
      </c>
      <c r="AC6" s="27"/>
    </row>
    <row r="7" spans="1:16377">
      <c r="A7" s="26">
        <v>45931</v>
      </c>
      <c r="B7" s="27" t="s">
        <v>13348</v>
      </c>
      <c r="C7" s="27" t="s">
        <v>13349</v>
      </c>
      <c r="D7" s="28">
        <v>116136</v>
      </c>
      <c r="E7" s="27" t="s">
        <v>351</v>
      </c>
      <c r="F7" s="27" t="s">
        <v>9365</v>
      </c>
      <c r="G7" s="29" t="str">
        <f t="shared" si="0"/>
        <v>0867719</v>
      </c>
      <c r="H7" s="29" t="s">
        <v>57</v>
      </c>
      <c r="I7" s="29" t="s">
        <v>9366</v>
      </c>
      <c r="J7" s="58">
        <v>45931</v>
      </c>
      <c r="K7" s="14"/>
      <c r="L7" s="29"/>
      <c r="M7" s="29" t="s">
        <v>13370</v>
      </c>
      <c r="N7" s="27" t="s">
        <v>352</v>
      </c>
      <c r="O7" s="27" t="s">
        <v>353</v>
      </c>
      <c r="P7" s="27" t="s">
        <v>354</v>
      </c>
      <c r="Q7" s="27" t="s">
        <v>218</v>
      </c>
      <c r="R7" s="27" t="s">
        <v>10270</v>
      </c>
      <c r="S7" s="27" t="s">
        <v>10262</v>
      </c>
      <c r="T7" s="27" t="s">
        <v>355</v>
      </c>
      <c r="U7" s="27" t="s">
        <v>217</v>
      </c>
      <c r="V7" s="27" t="s">
        <v>214</v>
      </c>
      <c r="W7" s="27" t="s">
        <v>252</v>
      </c>
      <c r="X7" s="27" t="s">
        <v>26</v>
      </c>
      <c r="Y7" s="27" t="s">
        <v>26</v>
      </c>
      <c r="Z7" s="27" t="s">
        <v>26</v>
      </c>
      <c r="AA7" s="27" t="s">
        <v>26</v>
      </c>
      <c r="AC7" s="27"/>
    </row>
    <row r="8" spans="1:16377">
      <c r="A8" s="26">
        <v>45931</v>
      </c>
      <c r="B8" s="27" t="s">
        <v>13348</v>
      </c>
      <c r="C8" s="27" t="s">
        <v>13349</v>
      </c>
      <c r="D8" s="28">
        <v>33075</v>
      </c>
      <c r="E8" s="27" t="s">
        <v>9367</v>
      </c>
      <c r="F8" s="27" t="s">
        <v>9368</v>
      </c>
      <c r="G8" s="29" t="str">
        <f t="shared" si="0"/>
        <v>0867721</v>
      </c>
      <c r="H8" s="29">
        <v>2310</v>
      </c>
      <c r="I8" s="29">
        <v>3564</v>
      </c>
      <c r="J8" s="58">
        <v>45938</v>
      </c>
      <c r="K8" s="14"/>
      <c r="L8" s="29"/>
      <c r="M8" s="29" t="s">
        <v>824</v>
      </c>
      <c r="N8" s="27" t="s">
        <v>10271</v>
      </c>
      <c r="O8" s="27" t="s">
        <v>277</v>
      </c>
      <c r="P8" s="27" t="s">
        <v>343</v>
      </c>
      <c r="Q8" s="27" t="s">
        <v>218</v>
      </c>
      <c r="R8" s="27" t="s">
        <v>10272</v>
      </c>
      <c r="S8" s="27" t="s">
        <v>10262</v>
      </c>
      <c r="T8" s="27" t="s">
        <v>10273</v>
      </c>
      <c r="U8" s="27" t="s">
        <v>239</v>
      </c>
      <c r="V8" s="27" t="s">
        <v>10274</v>
      </c>
      <c r="W8" s="27" t="s">
        <v>260</v>
      </c>
      <c r="X8" s="27" t="s">
        <v>26</v>
      </c>
      <c r="Y8" s="27" t="s">
        <v>26</v>
      </c>
      <c r="Z8" s="27" t="s">
        <v>26</v>
      </c>
      <c r="AA8" s="27" t="s">
        <v>26</v>
      </c>
      <c r="AC8" s="27"/>
    </row>
    <row r="9" spans="1:16377">
      <c r="A9" s="26">
        <v>45931</v>
      </c>
      <c r="B9" s="27" t="s">
        <v>13348</v>
      </c>
      <c r="C9" s="27" t="s">
        <v>13349</v>
      </c>
      <c r="D9" s="28">
        <v>6012.32</v>
      </c>
      <c r="E9" s="27" t="s">
        <v>9369</v>
      </c>
      <c r="F9" s="27" t="s">
        <v>9370</v>
      </c>
      <c r="G9" s="29" t="str">
        <f t="shared" si="0"/>
        <v>0867724</v>
      </c>
      <c r="H9" s="29" t="s">
        <v>81</v>
      </c>
      <c r="I9" s="29" t="s">
        <v>9371</v>
      </c>
      <c r="J9" s="58">
        <v>45931</v>
      </c>
      <c r="K9" s="14"/>
      <c r="L9" s="29"/>
      <c r="M9" s="29" t="s">
        <v>13353</v>
      </c>
      <c r="N9" s="27" t="s">
        <v>368</v>
      </c>
      <c r="O9" s="27" t="s">
        <v>277</v>
      </c>
      <c r="P9" s="27" t="s">
        <v>343</v>
      </c>
      <c r="Q9" s="27" t="s">
        <v>218</v>
      </c>
      <c r="R9" s="27" t="s">
        <v>10275</v>
      </c>
      <c r="S9" s="27" t="s">
        <v>10262</v>
      </c>
      <c r="T9" s="27" t="s">
        <v>10276</v>
      </c>
      <c r="U9" s="27" t="s">
        <v>239</v>
      </c>
      <c r="V9" s="27" t="s">
        <v>10277</v>
      </c>
      <c r="W9" s="27" t="s">
        <v>260</v>
      </c>
      <c r="X9" s="27" t="s">
        <v>26</v>
      </c>
      <c r="Y9" s="27" t="s">
        <v>26</v>
      </c>
      <c r="Z9" s="27" t="s">
        <v>26</v>
      </c>
      <c r="AA9" s="27" t="s">
        <v>26</v>
      </c>
      <c r="AC9" s="27"/>
    </row>
    <row r="10" spans="1:16377">
      <c r="A10" s="26">
        <v>45931</v>
      </c>
      <c r="B10" s="27" t="s">
        <v>13348</v>
      </c>
      <c r="C10" s="27" t="s">
        <v>13349</v>
      </c>
      <c r="D10" s="28">
        <v>528.85</v>
      </c>
      <c r="E10" s="27" t="s">
        <v>26</v>
      </c>
      <c r="F10" s="27" t="s">
        <v>9372</v>
      </c>
      <c r="G10" s="29" t="str">
        <f t="shared" si="0"/>
        <v>4371895</v>
      </c>
      <c r="H10" s="29" t="s">
        <v>77</v>
      </c>
      <c r="I10" s="29" t="s">
        <v>9373</v>
      </c>
      <c r="J10" s="58">
        <v>45931</v>
      </c>
      <c r="K10" s="14"/>
      <c r="L10" s="29"/>
      <c r="M10" s="29" t="s">
        <v>13364</v>
      </c>
      <c r="N10" s="27" t="s">
        <v>372</v>
      </c>
      <c r="O10" s="27" t="s">
        <v>373</v>
      </c>
      <c r="P10" s="27" t="s">
        <v>10266</v>
      </c>
      <c r="Q10" s="27" t="s">
        <v>374</v>
      </c>
      <c r="R10" s="27" t="s">
        <v>274</v>
      </c>
      <c r="S10" s="27" t="s">
        <v>10278</v>
      </c>
      <c r="T10" s="27" t="s">
        <v>10262</v>
      </c>
      <c r="U10" s="27" t="s">
        <v>375</v>
      </c>
      <c r="V10" s="27" t="s">
        <v>376</v>
      </c>
      <c r="W10" s="27" t="s">
        <v>276</v>
      </c>
      <c r="X10" s="27" t="s">
        <v>296</v>
      </c>
      <c r="Y10" s="27" t="s">
        <v>26</v>
      </c>
      <c r="Z10" s="27" t="s">
        <v>26</v>
      </c>
      <c r="AA10" s="27" t="s">
        <v>26</v>
      </c>
      <c r="AC10" s="27"/>
    </row>
    <row r="11" spans="1:16377">
      <c r="A11" s="26">
        <v>45931</v>
      </c>
      <c r="B11" s="27" t="s">
        <v>13348</v>
      </c>
      <c r="C11" s="27" t="s">
        <v>13349</v>
      </c>
      <c r="D11" s="28">
        <v>31173.439999999999</v>
      </c>
      <c r="E11" s="27" t="s">
        <v>9374</v>
      </c>
      <c r="F11" s="27" t="s">
        <v>9375</v>
      </c>
      <c r="G11" s="29" t="str">
        <f t="shared" si="0"/>
        <v>4371902</v>
      </c>
      <c r="H11" s="32" t="s">
        <v>83</v>
      </c>
      <c r="I11" s="32" t="s">
        <v>186</v>
      </c>
      <c r="J11" s="55">
        <v>45931</v>
      </c>
      <c r="K11" s="17" t="s">
        <v>14204</v>
      </c>
      <c r="L11" s="32" t="s">
        <v>14205</v>
      </c>
      <c r="M11" s="32" t="s">
        <v>186</v>
      </c>
      <c r="N11" s="27" t="s">
        <v>4390</v>
      </c>
      <c r="O11" s="27" t="s">
        <v>4391</v>
      </c>
      <c r="P11" s="27" t="s">
        <v>10266</v>
      </c>
      <c r="Q11" s="27" t="s">
        <v>309</v>
      </c>
      <c r="R11" s="27" t="s">
        <v>274</v>
      </c>
      <c r="S11" s="27" t="s">
        <v>10279</v>
      </c>
      <c r="T11" s="27" t="s">
        <v>10262</v>
      </c>
      <c r="U11" s="27" t="s">
        <v>10280</v>
      </c>
      <c r="V11" s="27" t="s">
        <v>535</v>
      </c>
      <c r="W11" s="27" t="s">
        <v>276</v>
      </c>
      <c r="X11" s="27" t="s">
        <v>260</v>
      </c>
      <c r="Y11" s="27" t="s">
        <v>26</v>
      </c>
      <c r="Z11" s="27" t="s">
        <v>26</v>
      </c>
      <c r="AA11" s="27" t="s">
        <v>26</v>
      </c>
      <c r="AC11" s="27"/>
    </row>
    <row r="12" spans="1:16377">
      <c r="A12" s="26">
        <v>45931</v>
      </c>
      <c r="B12" s="27" t="s">
        <v>13348</v>
      </c>
      <c r="C12" s="27" t="s">
        <v>13349</v>
      </c>
      <c r="D12" s="28">
        <v>29559.43</v>
      </c>
      <c r="E12" s="27" t="s">
        <v>9376</v>
      </c>
      <c r="F12" s="27" t="s">
        <v>9377</v>
      </c>
      <c r="G12" s="29" t="str">
        <f t="shared" si="0"/>
        <v>4371911</v>
      </c>
      <c r="H12" s="32" t="s">
        <v>83</v>
      </c>
      <c r="I12" s="32" t="s">
        <v>186</v>
      </c>
      <c r="J12" s="55">
        <v>45931</v>
      </c>
      <c r="K12" s="17" t="s">
        <v>14206</v>
      </c>
      <c r="L12" s="32" t="s">
        <v>14207</v>
      </c>
      <c r="M12" s="32" t="s">
        <v>186</v>
      </c>
      <c r="N12" s="27" t="s">
        <v>4390</v>
      </c>
      <c r="O12" s="27" t="s">
        <v>4391</v>
      </c>
      <c r="P12" s="27" t="s">
        <v>10266</v>
      </c>
      <c r="Q12" s="27" t="s">
        <v>309</v>
      </c>
      <c r="R12" s="27" t="s">
        <v>274</v>
      </c>
      <c r="S12" s="27" t="s">
        <v>10281</v>
      </c>
      <c r="T12" s="27" t="s">
        <v>10262</v>
      </c>
      <c r="U12" s="27" t="s">
        <v>10282</v>
      </c>
      <c r="V12" s="27" t="s">
        <v>535</v>
      </c>
      <c r="W12" s="27" t="s">
        <v>276</v>
      </c>
      <c r="X12" s="27" t="s">
        <v>260</v>
      </c>
      <c r="Y12" s="27" t="s">
        <v>26</v>
      </c>
      <c r="Z12" s="27" t="s">
        <v>26</v>
      </c>
      <c r="AA12" s="27" t="s">
        <v>26</v>
      </c>
      <c r="AC12" s="27"/>
    </row>
    <row r="13" spans="1:16377">
      <c r="A13" s="26">
        <v>45931</v>
      </c>
      <c r="B13" s="27" t="s">
        <v>13348</v>
      </c>
      <c r="C13" s="27" t="s">
        <v>13349</v>
      </c>
      <c r="D13" s="28">
        <v>26773.25</v>
      </c>
      <c r="E13" s="27" t="s">
        <v>9378</v>
      </c>
      <c r="F13" s="27" t="s">
        <v>9379</v>
      </c>
      <c r="G13" s="29" t="str">
        <f t="shared" si="0"/>
        <v>4371920</v>
      </c>
      <c r="H13" s="32" t="s">
        <v>83</v>
      </c>
      <c r="I13" s="32" t="s">
        <v>186</v>
      </c>
      <c r="J13" s="55">
        <v>45931</v>
      </c>
      <c r="K13" s="17" t="s">
        <v>14208</v>
      </c>
      <c r="L13" s="32" t="s">
        <v>14209</v>
      </c>
      <c r="M13" s="32" t="s">
        <v>186</v>
      </c>
      <c r="N13" s="27" t="s">
        <v>4390</v>
      </c>
      <c r="O13" s="27" t="s">
        <v>4391</v>
      </c>
      <c r="P13" s="27" t="s">
        <v>10266</v>
      </c>
      <c r="Q13" s="27" t="s">
        <v>309</v>
      </c>
      <c r="R13" s="27" t="s">
        <v>274</v>
      </c>
      <c r="S13" s="27" t="s">
        <v>10283</v>
      </c>
      <c r="T13" s="27" t="s">
        <v>10262</v>
      </c>
      <c r="U13" s="27" t="s">
        <v>10284</v>
      </c>
      <c r="V13" s="27" t="s">
        <v>535</v>
      </c>
      <c r="W13" s="27" t="s">
        <v>276</v>
      </c>
      <c r="X13" s="27" t="s">
        <v>260</v>
      </c>
      <c r="Y13" s="27" t="s">
        <v>26</v>
      </c>
      <c r="Z13" s="27" t="s">
        <v>26</v>
      </c>
      <c r="AA13" s="27" t="s">
        <v>26</v>
      </c>
      <c r="AC13" s="27"/>
    </row>
    <row r="14" spans="1:16377">
      <c r="A14" s="26">
        <v>45931</v>
      </c>
      <c r="B14" s="27" t="s">
        <v>13348</v>
      </c>
      <c r="C14" s="27" t="s">
        <v>13349</v>
      </c>
      <c r="D14" s="28">
        <v>244910.53</v>
      </c>
      <c r="E14" s="27" t="s">
        <v>9380</v>
      </c>
      <c r="F14" s="27" t="s">
        <v>9381</v>
      </c>
      <c r="G14" s="29" t="str">
        <f t="shared" si="0"/>
        <v>4371929</v>
      </c>
      <c r="H14" s="32" t="s">
        <v>83</v>
      </c>
      <c r="I14" s="32" t="s">
        <v>186</v>
      </c>
      <c r="J14" s="55">
        <v>45931</v>
      </c>
      <c r="K14" s="17" t="s">
        <v>14210</v>
      </c>
      <c r="L14" s="32" t="s">
        <v>14211</v>
      </c>
      <c r="M14" s="32" t="s">
        <v>186</v>
      </c>
      <c r="N14" s="27" t="s">
        <v>4390</v>
      </c>
      <c r="O14" s="27" t="s">
        <v>4391</v>
      </c>
      <c r="P14" s="27" t="s">
        <v>10266</v>
      </c>
      <c r="Q14" s="27" t="s">
        <v>309</v>
      </c>
      <c r="R14" s="27" t="s">
        <v>274</v>
      </c>
      <c r="S14" s="27" t="s">
        <v>10285</v>
      </c>
      <c r="T14" s="27" t="s">
        <v>10262</v>
      </c>
      <c r="U14" s="27" t="s">
        <v>10286</v>
      </c>
      <c r="V14" s="27" t="s">
        <v>535</v>
      </c>
      <c r="W14" s="27" t="s">
        <v>276</v>
      </c>
      <c r="X14" s="27" t="s">
        <v>260</v>
      </c>
      <c r="Y14" s="27" t="s">
        <v>26</v>
      </c>
      <c r="Z14" s="27" t="s">
        <v>26</v>
      </c>
      <c r="AA14" s="27" t="s">
        <v>26</v>
      </c>
      <c r="AC14" s="27"/>
    </row>
    <row r="15" spans="1:16377">
      <c r="A15" s="26">
        <v>45931</v>
      </c>
      <c r="B15" s="27" t="s">
        <v>13348</v>
      </c>
      <c r="C15" s="27" t="s">
        <v>13349</v>
      </c>
      <c r="D15" s="28">
        <v>3180.93</v>
      </c>
      <c r="E15" s="27" t="s">
        <v>2921</v>
      </c>
      <c r="F15" s="27" t="s">
        <v>9382</v>
      </c>
      <c r="G15" s="29" t="str">
        <f t="shared" si="0"/>
        <v>4371939</v>
      </c>
      <c r="H15" s="32" t="s">
        <v>83</v>
      </c>
      <c r="I15" s="32" t="s">
        <v>186</v>
      </c>
      <c r="J15" s="55">
        <v>45931</v>
      </c>
      <c r="K15" s="17" t="s">
        <v>14212</v>
      </c>
      <c r="L15" s="32">
        <v>1000141520</v>
      </c>
      <c r="M15" s="32" t="s">
        <v>186</v>
      </c>
      <c r="N15" s="27" t="s">
        <v>2923</v>
      </c>
      <c r="O15" s="27" t="s">
        <v>2924</v>
      </c>
      <c r="P15" s="27" t="s">
        <v>10266</v>
      </c>
      <c r="Q15" s="27" t="s">
        <v>603</v>
      </c>
      <c r="R15" s="27" t="s">
        <v>274</v>
      </c>
      <c r="S15" s="27" t="s">
        <v>10287</v>
      </c>
      <c r="T15" s="27" t="s">
        <v>10262</v>
      </c>
      <c r="U15" s="27" t="s">
        <v>2928</v>
      </c>
      <c r="V15" s="27" t="s">
        <v>868</v>
      </c>
      <c r="W15" s="27" t="s">
        <v>276</v>
      </c>
      <c r="X15" s="27" t="s">
        <v>550</v>
      </c>
      <c r="Y15" s="27" t="s">
        <v>26</v>
      </c>
      <c r="Z15" s="27" t="s">
        <v>26</v>
      </c>
      <c r="AA15" s="27" t="s">
        <v>26</v>
      </c>
      <c r="AC15" s="27"/>
    </row>
    <row r="16" spans="1:16377">
      <c r="A16" s="26">
        <v>45931</v>
      </c>
      <c r="B16" s="27" t="s">
        <v>13348</v>
      </c>
      <c r="C16" s="27" t="s">
        <v>13349</v>
      </c>
      <c r="D16" s="28">
        <v>1385</v>
      </c>
      <c r="E16" s="27" t="s">
        <v>9383</v>
      </c>
      <c r="F16" s="27" t="s">
        <v>9384</v>
      </c>
      <c r="G16" s="29" t="str">
        <f t="shared" si="0"/>
        <v>4371942</v>
      </c>
      <c r="H16" s="29" t="s">
        <v>69</v>
      </c>
      <c r="I16" s="29" t="s">
        <v>9385</v>
      </c>
      <c r="J16" s="58">
        <v>45933</v>
      </c>
      <c r="K16" s="14"/>
      <c r="L16" s="29"/>
      <c r="M16" s="29" t="s">
        <v>13669</v>
      </c>
      <c r="N16" s="27" t="s">
        <v>344</v>
      </c>
      <c r="O16" s="27" t="s">
        <v>348</v>
      </c>
      <c r="P16" s="27" t="s">
        <v>10288</v>
      </c>
      <c r="Q16" s="27" t="s">
        <v>218</v>
      </c>
      <c r="R16" s="27" t="s">
        <v>10289</v>
      </c>
      <c r="S16" s="27" t="s">
        <v>10262</v>
      </c>
      <c r="T16" s="27" t="s">
        <v>10290</v>
      </c>
      <c r="U16" s="27" t="s">
        <v>217</v>
      </c>
      <c r="V16" s="27" t="s">
        <v>214</v>
      </c>
      <c r="W16" s="27" t="s">
        <v>296</v>
      </c>
      <c r="X16" s="27" t="s">
        <v>26</v>
      </c>
      <c r="Y16" s="27" t="s">
        <v>26</v>
      </c>
      <c r="Z16" s="27" t="s">
        <v>26</v>
      </c>
      <c r="AA16" s="27" t="s">
        <v>26</v>
      </c>
      <c r="AC16" s="27"/>
    </row>
    <row r="17" spans="1:29">
      <c r="A17" s="26">
        <v>45931</v>
      </c>
      <c r="B17" s="27" t="s">
        <v>13348</v>
      </c>
      <c r="C17" s="27" t="s">
        <v>13357</v>
      </c>
      <c r="D17" s="28">
        <v>1767</v>
      </c>
      <c r="E17" s="27" t="s">
        <v>8486</v>
      </c>
      <c r="F17" s="27" t="s">
        <v>9386</v>
      </c>
      <c r="G17" s="29" t="str">
        <f t="shared" si="0"/>
        <v>1615273</v>
      </c>
      <c r="H17" s="29" t="s">
        <v>51</v>
      </c>
      <c r="I17" s="29" t="s">
        <v>9387</v>
      </c>
      <c r="J17" s="58">
        <v>45950</v>
      </c>
      <c r="K17" s="14"/>
      <c r="L17" s="29"/>
      <c r="M17" s="29" t="s">
        <v>826</v>
      </c>
      <c r="N17" s="27" t="s">
        <v>9347</v>
      </c>
      <c r="O17" s="27" t="s">
        <v>10291</v>
      </c>
      <c r="P17" s="27" t="s">
        <v>10292</v>
      </c>
      <c r="Q17" s="27" t="s">
        <v>10293</v>
      </c>
      <c r="R17" s="27" t="s">
        <v>10294</v>
      </c>
      <c r="S17" s="27" t="s">
        <v>10295</v>
      </c>
      <c r="T17" s="27" t="s">
        <v>26</v>
      </c>
      <c r="U17" s="27" t="s">
        <v>26</v>
      </c>
      <c r="V17" s="27" t="s">
        <v>26</v>
      </c>
      <c r="W17" s="27" t="s">
        <v>26</v>
      </c>
      <c r="X17" s="27" t="s">
        <v>26</v>
      </c>
      <c r="Y17" s="27" t="s">
        <v>26</v>
      </c>
      <c r="Z17" s="27" t="s">
        <v>26</v>
      </c>
      <c r="AA17" s="27" t="s">
        <v>26</v>
      </c>
      <c r="AC17" s="27"/>
    </row>
    <row r="18" spans="1:29">
      <c r="A18" s="26">
        <v>45931</v>
      </c>
      <c r="B18" s="27" t="s">
        <v>13348</v>
      </c>
      <c r="C18" s="27" t="s">
        <v>13349</v>
      </c>
      <c r="D18" s="28">
        <v>1411.66</v>
      </c>
      <c r="E18" s="27" t="s">
        <v>718</v>
      </c>
      <c r="F18" s="27" t="s">
        <v>9388</v>
      </c>
      <c r="G18" s="47" t="str">
        <f t="shared" si="0"/>
        <v>3406232</v>
      </c>
      <c r="H18" s="29" t="s">
        <v>70</v>
      </c>
      <c r="I18" s="29" t="s">
        <v>9389</v>
      </c>
      <c r="J18" s="107">
        <v>45932</v>
      </c>
      <c r="K18" s="14"/>
      <c r="L18" s="14"/>
      <c r="M18" s="14" t="s">
        <v>820</v>
      </c>
      <c r="N18" s="27" t="s">
        <v>719</v>
      </c>
      <c r="O18" s="27" t="s">
        <v>720</v>
      </c>
      <c r="P18" s="27" t="s">
        <v>10266</v>
      </c>
      <c r="Q18" s="27" t="s">
        <v>258</v>
      </c>
      <c r="R18" s="27" t="s">
        <v>218</v>
      </c>
      <c r="S18" s="27" t="s">
        <v>10296</v>
      </c>
      <c r="T18" s="27" t="s">
        <v>10262</v>
      </c>
      <c r="U18" s="27" t="s">
        <v>721</v>
      </c>
      <c r="V18" s="27" t="s">
        <v>722</v>
      </c>
      <c r="W18" s="27" t="s">
        <v>214</v>
      </c>
      <c r="X18" s="27" t="s">
        <v>723</v>
      </c>
      <c r="Y18" s="27" t="s">
        <v>26</v>
      </c>
      <c r="Z18" s="27" t="s">
        <v>26</v>
      </c>
      <c r="AA18" s="27" t="s">
        <v>26</v>
      </c>
      <c r="AB18" s="27" t="s">
        <v>26</v>
      </c>
    </row>
    <row r="19" spans="1:29">
      <c r="A19" s="26">
        <v>45931</v>
      </c>
      <c r="B19" s="27" t="s">
        <v>13348</v>
      </c>
      <c r="C19" s="27" t="s">
        <v>13357</v>
      </c>
      <c r="D19" s="28">
        <v>5637.5</v>
      </c>
      <c r="E19" s="27" t="s">
        <v>9390</v>
      </c>
      <c r="F19" s="27" t="s">
        <v>9391</v>
      </c>
      <c r="G19" s="47" t="str">
        <f t="shared" si="0"/>
        <v>7800274</v>
      </c>
      <c r="H19" s="29" t="s">
        <v>113</v>
      </c>
      <c r="I19" s="29" t="s">
        <v>9392</v>
      </c>
      <c r="J19" s="58">
        <v>45937</v>
      </c>
      <c r="K19" s="14"/>
      <c r="L19" s="14"/>
      <c r="M19" s="14" t="s">
        <v>13436</v>
      </c>
      <c r="N19" s="27" t="s">
        <v>10297</v>
      </c>
      <c r="O19" s="27" t="s">
        <v>477</v>
      </c>
      <c r="P19" s="27" t="s">
        <v>10298</v>
      </c>
      <c r="Q19" s="27" t="s">
        <v>10299</v>
      </c>
      <c r="R19" s="27" t="s">
        <v>26</v>
      </c>
      <c r="S19" s="27" t="s">
        <v>26</v>
      </c>
      <c r="T19" s="27" t="s">
        <v>26</v>
      </c>
      <c r="U19" s="27" t="s">
        <v>26</v>
      </c>
      <c r="V19" s="27" t="s">
        <v>26</v>
      </c>
      <c r="W19" s="27" t="s">
        <v>26</v>
      </c>
      <c r="X19" s="27" t="s">
        <v>26</v>
      </c>
      <c r="Y19" s="27" t="s">
        <v>26</v>
      </c>
      <c r="Z19" s="27" t="s">
        <v>26</v>
      </c>
      <c r="AA19" s="27" t="s">
        <v>26</v>
      </c>
      <c r="AB19" s="27" t="s">
        <v>26</v>
      </c>
    </row>
    <row r="20" spans="1:29">
      <c r="A20" s="26">
        <v>45931</v>
      </c>
      <c r="B20" s="27" t="s">
        <v>13348</v>
      </c>
      <c r="C20" s="27" t="s">
        <v>13357</v>
      </c>
      <c r="D20" s="28">
        <v>590.59</v>
      </c>
      <c r="E20" s="27" t="s">
        <v>9390</v>
      </c>
      <c r="F20" s="27" t="s">
        <v>9393</v>
      </c>
      <c r="G20" s="47" t="str">
        <f t="shared" si="0"/>
        <v>7700274</v>
      </c>
      <c r="H20" s="29" t="s">
        <v>51</v>
      </c>
      <c r="I20" s="29" t="s">
        <v>9394</v>
      </c>
      <c r="J20" s="58">
        <v>45933</v>
      </c>
      <c r="K20" s="14"/>
      <c r="L20" s="14"/>
      <c r="M20" s="14" t="s">
        <v>14213</v>
      </c>
      <c r="N20" s="27" t="s">
        <v>10297</v>
      </c>
      <c r="O20" s="27" t="s">
        <v>477</v>
      </c>
      <c r="P20" s="27" t="s">
        <v>10300</v>
      </c>
      <c r="Q20" s="27" t="s">
        <v>10299</v>
      </c>
      <c r="R20" s="27" t="s">
        <v>26</v>
      </c>
      <c r="S20" s="27" t="s">
        <v>26</v>
      </c>
      <c r="T20" s="27" t="s">
        <v>26</v>
      </c>
      <c r="U20" s="27" t="s">
        <v>26</v>
      </c>
      <c r="V20" s="27" t="s">
        <v>26</v>
      </c>
      <c r="W20" s="27" t="s">
        <v>26</v>
      </c>
      <c r="X20" s="27" t="s">
        <v>26</v>
      </c>
      <c r="Y20" s="27" t="s">
        <v>26</v>
      </c>
      <c r="Z20" s="27" t="s">
        <v>26</v>
      </c>
      <c r="AA20" s="27" t="s">
        <v>26</v>
      </c>
      <c r="AB20" s="27" t="s">
        <v>26</v>
      </c>
    </row>
    <row r="21" spans="1:29">
      <c r="A21" s="26">
        <v>45931</v>
      </c>
      <c r="B21" s="27" t="s">
        <v>13348</v>
      </c>
      <c r="C21" s="27" t="s">
        <v>13357</v>
      </c>
      <c r="D21" s="28">
        <v>26830000</v>
      </c>
      <c r="E21" s="27" t="s">
        <v>9395</v>
      </c>
      <c r="F21" s="27" t="s">
        <v>9396</v>
      </c>
      <c r="G21" s="47" t="str">
        <f t="shared" si="0"/>
        <v>3143274</v>
      </c>
      <c r="H21" s="29">
        <v>6400</v>
      </c>
      <c r="I21" s="29">
        <v>48690</v>
      </c>
      <c r="J21" s="58">
        <v>45932</v>
      </c>
      <c r="K21" s="14"/>
      <c r="L21" s="14"/>
      <c r="M21" s="14" t="s">
        <v>13359</v>
      </c>
      <c r="N21" s="27" t="s">
        <v>10301</v>
      </c>
      <c r="O21" s="27" t="s">
        <v>244</v>
      </c>
      <c r="P21" s="27" t="s">
        <v>994</v>
      </c>
      <c r="Q21" s="27" t="s">
        <v>995</v>
      </c>
      <c r="R21" s="27" t="s">
        <v>10302</v>
      </c>
      <c r="S21" s="27" t="s">
        <v>10303</v>
      </c>
      <c r="T21" s="27" t="s">
        <v>10304</v>
      </c>
      <c r="U21" s="27" t="s">
        <v>10305</v>
      </c>
      <c r="V21" s="27" t="s">
        <v>26</v>
      </c>
      <c r="W21" s="27" t="s">
        <v>26</v>
      </c>
      <c r="X21" s="27" t="s">
        <v>26</v>
      </c>
      <c r="Y21" s="27" t="s">
        <v>26</v>
      </c>
      <c r="Z21" s="27" t="s">
        <v>26</v>
      </c>
      <c r="AA21" s="27" t="s">
        <v>26</v>
      </c>
      <c r="AB21" s="27" t="s">
        <v>26</v>
      </c>
    </row>
    <row r="22" spans="1:29">
      <c r="A22" s="26">
        <v>45931</v>
      </c>
      <c r="B22" s="27" t="s">
        <v>13348</v>
      </c>
      <c r="C22" s="27" t="s">
        <v>13357</v>
      </c>
      <c r="D22" s="28">
        <v>11900000</v>
      </c>
      <c r="E22" s="27" t="s">
        <v>124</v>
      </c>
      <c r="F22" s="27" t="s">
        <v>9397</v>
      </c>
      <c r="G22" s="47" t="str">
        <f t="shared" si="0"/>
        <v>1281274</v>
      </c>
      <c r="H22" s="14">
        <v>6400</v>
      </c>
      <c r="I22" s="14">
        <v>48683</v>
      </c>
      <c r="J22" s="107">
        <v>45932</v>
      </c>
      <c r="K22" s="14"/>
      <c r="L22" s="14"/>
      <c r="M22" s="14" t="s">
        <v>13359</v>
      </c>
      <c r="N22" s="27" t="s">
        <v>263</v>
      </c>
      <c r="O22" s="27" t="s">
        <v>350</v>
      </c>
      <c r="P22" s="27" t="s">
        <v>576</v>
      </c>
      <c r="Q22" s="27" t="s">
        <v>577</v>
      </c>
      <c r="R22" s="27" t="s">
        <v>10306</v>
      </c>
      <c r="S22" s="27" t="s">
        <v>10307</v>
      </c>
      <c r="T22" s="27" t="s">
        <v>10308</v>
      </c>
      <c r="U22" s="27" t="s">
        <v>10309</v>
      </c>
      <c r="V22" s="27" t="s">
        <v>10310</v>
      </c>
      <c r="W22" s="27" t="s">
        <v>26</v>
      </c>
      <c r="X22" s="27" t="s">
        <v>26</v>
      </c>
      <c r="Y22" s="27" t="s">
        <v>26</v>
      </c>
      <c r="Z22" s="27" t="s">
        <v>26</v>
      </c>
      <c r="AA22" s="27" t="s">
        <v>26</v>
      </c>
      <c r="AB22" s="27" t="s">
        <v>26</v>
      </c>
    </row>
    <row r="23" spans="1:29">
      <c r="A23" s="26">
        <v>45931</v>
      </c>
      <c r="B23" s="27" t="s">
        <v>13348</v>
      </c>
      <c r="C23" s="27" t="s">
        <v>13357</v>
      </c>
      <c r="D23" s="28">
        <v>4000000</v>
      </c>
      <c r="E23" s="27" t="s">
        <v>124</v>
      </c>
      <c r="F23" s="27" t="s">
        <v>9398</v>
      </c>
      <c r="G23" s="47" t="str">
        <f t="shared" si="0"/>
        <v>6511274</v>
      </c>
      <c r="H23" s="14">
        <v>6400</v>
      </c>
      <c r="I23" s="14">
        <v>48683</v>
      </c>
      <c r="J23" s="107">
        <v>45932</v>
      </c>
      <c r="K23" s="14"/>
      <c r="L23" s="14"/>
      <c r="M23" s="14" t="s">
        <v>13359</v>
      </c>
      <c r="N23" s="27" t="s">
        <v>263</v>
      </c>
      <c r="O23" s="27" t="s">
        <v>350</v>
      </c>
      <c r="P23" s="27" t="s">
        <v>576</v>
      </c>
      <c r="Q23" s="27" t="s">
        <v>579</v>
      </c>
      <c r="R23" s="27" t="s">
        <v>10306</v>
      </c>
      <c r="S23" s="27" t="s">
        <v>10311</v>
      </c>
      <c r="T23" s="27" t="s">
        <v>10312</v>
      </c>
      <c r="U23" s="27" t="s">
        <v>10313</v>
      </c>
      <c r="V23" s="27" t="s">
        <v>10314</v>
      </c>
      <c r="W23" s="27" t="s">
        <v>26</v>
      </c>
      <c r="X23" s="27" t="s">
        <v>26</v>
      </c>
      <c r="Y23" s="27" t="s">
        <v>26</v>
      </c>
      <c r="Z23" s="27" t="s">
        <v>26</v>
      </c>
      <c r="AA23" s="27" t="s">
        <v>26</v>
      </c>
      <c r="AB23" s="27" t="s">
        <v>26</v>
      </c>
    </row>
    <row r="24" spans="1:29">
      <c r="A24" s="26">
        <v>45932</v>
      </c>
      <c r="B24" s="27" t="s">
        <v>13348</v>
      </c>
      <c r="C24" s="27" t="s">
        <v>13349</v>
      </c>
      <c r="D24" s="28">
        <v>30963</v>
      </c>
      <c r="E24" s="27" t="s">
        <v>351</v>
      </c>
      <c r="F24" s="27" t="s">
        <v>9399</v>
      </c>
      <c r="G24" s="47" t="str">
        <f t="shared" si="0"/>
        <v>4054275</v>
      </c>
      <c r="H24" s="29" t="s">
        <v>57</v>
      </c>
      <c r="I24" s="29" t="s">
        <v>9400</v>
      </c>
      <c r="J24" s="58">
        <v>45932</v>
      </c>
      <c r="K24" s="14"/>
      <c r="L24" s="14"/>
      <c r="M24" s="14" t="s">
        <v>13370</v>
      </c>
      <c r="N24" s="27" t="s">
        <v>352</v>
      </c>
      <c r="O24" s="27" t="s">
        <v>353</v>
      </c>
      <c r="P24" s="27" t="s">
        <v>354</v>
      </c>
      <c r="Q24" s="27" t="s">
        <v>218</v>
      </c>
      <c r="R24" s="27" t="s">
        <v>10315</v>
      </c>
      <c r="S24" s="27" t="s">
        <v>10316</v>
      </c>
      <c r="T24" s="27" t="s">
        <v>355</v>
      </c>
      <c r="U24" s="27" t="s">
        <v>217</v>
      </c>
      <c r="V24" s="27" t="s">
        <v>214</v>
      </c>
      <c r="W24" s="27" t="s">
        <v>252</v>
      </c>
      <c r="X24" s="27" t="s">
        <v>26</v>
      </c>
      <c r="Y24" s="27" t="s">
        <v>26</v>
      </c>
      <c r="Z24" s="27" t="s">
        <v>26</v>
      </c>
      <c r="AA24" s="27" t="s">
        <v>26</v>
      </c>
      <c r="AB24" s="27" t="s">
        <v>26</v>
      </c>
    </row>
    <row r="25" spans="1:29">
      <c r="A25" s="26">
        <v>45932</v>
      </c>
      <c r="B25" s="27" t="s">
        <v>13348</v>
      </c>
      <c r="C25" s="27" t="s">
        <v>13349</v>
      </c>
      <c r="D25" s="28">
        <v>14938.3</v>
      </c>
      <c r="E25" s="27" t="s">
        <v>226</v>
      </c>
      <c r="F25" s="27" t="s">
        <v>9401</v>
      </c>
      <c r="G25" s="47" t="str">
        <f t="shared" si="0"/>
        <v>4054270</v>
      </c>
      <c r="H25" s="29" t="s">
        <v>62</v>
      </c>
      <c r="I25" s="29" t="s">
        <v>9402</v>
      </c>
      <c r="J25" s="107">
        <v>45932</v>
      </c>
      <c r="K25" s="14"/>
      <c r="L25" s="14"/>
      <c r="M25" s="14" t="s">
        <v>13385</v>
      </c>
      <c r="N25" s="27" t="s">
        <v>227</v>
      </c>
      <c r="O25" s="27" t="s">
        <v>228</v>
      </c>
      <c r="P25" s="27" t="s">
        <v>229</v>
      </c>
      <c r="Q25" s="27" t="s">
        <v>218</v>
      </c>
      <c r="R25" s="27" t="s">
        <v>10317</v>
      </c>
      <c r="S25" s="27" t="s">
        <v>10316</v>
      </c>
      <c r="T25" s="27" t="s">
        <v>230</v>
      </c>
      <c r="U25" s="27" t="s">
        <v>231</v>
      </c>
      <c r="V25" s="27" t="s">
        <v>214</v>
      </c>
      <c r="W25" s="27" t="s">
        <v>232</v>
      </c>
      <c r="X25" s="27" t="s">
        <v>26</v>
      </c>
      <c r="Y25" s="27" t="s">
        <v>26</v>
      </c>
      <c r="Z25" s="27" t="s">
        <v>26</v>
      </c>
      <c r="AA25" s="27" t="s">
        <v>26</v>
      </c>
      <c r="AB25" s="27" t="s">
        <v>26</v>
      </c>
    </row>
    <row r="26" spans="1:29">
      <c r="A26" s="26">
        <v>45932</v>
      </c>
      <c r="B26" s="27" t="s">
        <v>13348</v>
      </c>
      <c r="C26" s="27" t="s">
        <v>13349</v>
      </c>
      <c r="D26" s="28">
        <v>14396.84</v>
      </c>
      <c r="E26" s="27" t="s">
        <v>512</v>
      </c>
      <c r="F26" s="27" t="s">
        <v>9403</v>
      </c>
      <c r="G26" s="47" t="str">
        <f t="shared" si="0"/>
        <v>4054281</v>
      </c>
      <c r="H26" s="29" t="s">
        <v>81</v>
      </c>
      <c r="I26" s="29" t="s">
        <v>9404</v>
      </c>
      <c r="J26" s="58">
        <v>45933</v>
      </c>
      <c r="K26" s="14"/>
      <c r="L26" s="14"/>
      <c r="M26" s="14" t="s">
        <v>13353</v>
      </c>
      <c r="N26" s="27" t="s">
        <v>513</v>
      </c>
      <c r="O26" s="27" t="s">
        <v>426</v>
      </c>
      <c r="P26" s="27" t="s">
        <v>10318</v>
      </c>
      <c r="Q26" s="27" t="s">
        <v>427</v>
      </c>
      <c r="R26" s="27" t="s">
        <v>218</v>
      </c>
      <c r="S26" s="27" t="s">
        <v>10319</v>
      </c>
      <c r="T26" s="27" t="s">
        <v>10316</v>
      </c>
      <c r="U26" s="27" t="s">
        <v>514</v>
      </c>
      <c r="V26" s="27" t="s">
        <v>217</v>
      </c>
      <c r="W26" s="27" t="s">
        <v>214</v>
      </c>
      <c r="X26" s="27" t="s">
        <v>260</v>
      </c>
      <c r="Y26" s="27" t="s">
        <v>26</v>
      </c>
      <c r="Z26" s="27" t="s">
        <v>26</v>
      </c>
      <c r="AA26" s="27" t="s">
        <v>26</v>
      </c>
      <c r="AB26" s="27" t="s">
        <v>26</v>
      </c>
    </row>
    <row r="27" spans="1:29">
      <c r="A27" s="26">
        <v>45932</v>
      </c>
      <c r="B27" s="27" t="s">
        <v>13348</v>
      </c>
      <c r="C27" s="27" t="s">
        <v>13349</v>
      </c>
      <c r="D27" s="28">
        <v>2389</v>
      </c>
      <c r="E27" s="27" t="s">
        <v>9405</v>
      </c>
      <c r="F27" s="27" t="s">
        <v>9406</v>
      </c>
      <c r="G27" s="47" t="str">
        <f t="shared" si="0"/>
        <v>0185640</v>
      </c>
      <c r="H27" s="29" t="s">
        <v>49</v>
      </c>
      <c r="I27" s="29" t="s">
        <v>9407</v>
      </c>
      <c r="J27" s="58">
        <v>45932</v>
      </c>
      <c r="K27" s="49"/>
      <c r="L27" s="49"/>
      <c r="M27" s="49" t="s">
        <v>13360</v>
      </c>
      <c r="N27" s="27" t="s">
        <v>4390</v>
      </c>
      <c r="O27" s="27" t="s">
        <v>4391</v>
      </c>
      <c r="P27" s="27" t="s">
        <v>10320</v>
      </c>
      <c r="Q27" s="27" t="s">
        <v>309</v>
      </c>
      <c r="R27" s="27" t="s">
        <v>274</v>
      </c>
      <c r="S27" s="27" t="s">
        <v>10321</v>
      </c>
      <c r="T27" s="27" t="s">
        <v>10316</v>
      </c>
      <c r="U27" s="27" t="s">
        <v>10322</v>
      </c>
      <c r="V27" s="27" t="s">
        <v>535</v>
      </c>
      <c r="W27" s="27" t="s">
        <v>276</v>
      </c>
      <c r="X27" s="27" t="s">
        <v>260</v>
      </c>
      <c r="Y27" s="27" t="s">
        <v>26</v>
      </c>
      <c r="Z27" s="27" t="s">
        <v>26</v>
      </c>
      <c r="AA27" s="27" t="s">
        <v>26</v>
      </c>
      <c r="AB27" s="27" t="s">
        <v>26</v>
      </c>
    </row>
    <row r="28" spans="1:29">
      <c r="A28" s="26">
        <v>45932</v>
      </c>
      <c r="B28" s="27" t="s">
        <v>13348</v>
      </c>
      <c r="C28" s="27" t="s">
        <v>13349</v>
      </c>
      <c r="D28" s="28">
        <v>1945</v>
      </c>
      <c r="E28" s="27" t="s">
        <v>869</v>
      </c>
      <c r="F28" s="27" t="s">
        <v>9408</v>
      </c>
      <c r="G28" s="47" t="str">
        <f t="shared" si="0"/>
        <v>4054272</v>
      </c>
      <c r="H28" s="29" t="s">
        <v>61</v>
      </c>
      <c r="I28" s="29" t="s">
        <v>11197</v>
      </c>
      <c r="J28" s="58">
        <v>45954</v>
      </c>
      <c r="K28" s="14"/>
      <c r="L28" s="14"/>
      <c r="M28" s="14" t="s">
        <v>14214</v>
      </c>
      <c r="N28" s="27" t="s">
        <v>870</v>
      </c>
      <c r="O28" s="27" t="s">
        <v>871</v>
      </c>
      <c r="P28" s="27" t="s">
        <v>10320</v>
      </c>
      <c r="Q28" s="27" t="s">
        <v>10323</v>
      </c>
      <c r="R28" s="27" t="s">
        <v>218</v>
      </c>
      <c r="S28" s="27" t="s">
        <v>10324</v>
      </c>
      <c r="T28" s="27" t="s">
        <v>10316</v>
      </c>
      <c r="U28" s="27" t="s">
        <v>872</v>
      </c>
      <c r="V28" s="27" t="s">
        <v>873</v>
      </c>
      <c r="W28" s="27" t="s">
        <v>10325</v>
      </c>
      <c r="X28" s="27" t="s">
        <v>874</v>
      </c>
      <c r="Y28" s="27" t="s">
        <v>26</v>
      </c>
      <c r="Z28" s="27" t="s">
        <v>26</v>
      </c>
      <c r="AA28" s="27" t="s">
        <v>26</v>
      </c>
      <c r="AB28" s="27" t="s">
        <v>26</v>
      </c>
    </row>
    <row r="29" spans="1:29">
      <c r="A29" s="26">
        <v>45932</v>
      </c>
      <c r="B29" s="27" t="s">
        <v>13348</v>
      </c>
      <c r="C29" s="27" t="s">
        <v>13349</v>
      </c>
      <c r="D29" s="28">
        <v>1322.27</v>
      </c>
      <c r="E29" s="27" t="s">
        <v>9409</v>
      </c>
      <c r="F29" s="27" t="s">
        <v>9410</v>
      </c>
      <c r="G29" s="47" t="str">
        <f t="shared" si="0"/>
        <v>0185631</v>
      </c>
      <c r="H29" s="29" t="s">
        <v>62</v>
      </c>
      <c r="I29" s="29" t="s">
        <v>9411</v>
      </c>
      <c r="J29" s="58">
        <v>45932</v>
      </c>
      <c r="K29" s="14"/>
      <c r="L29" s="14"/>
      <c r="M29" s="14" t="s">
        <v>13383</v>
      </c>
      <c r="N29" s="27" t="s">
        <v>4390</v>
      </c>
      <c r="O29" s="27" t="s">
        <v>4391</v>
      </c>
      <c r="P29" s="27" t="s">
        <v>10320</v>
      </c>
      <c r="Q29" s="27" t="s">
        <v>309</v>
      </c>
      <c r="R29" s="27" t="s">
        <v>274</v>
      </c>
      <c r="S29" s="27" t="s">
        <v>10326</v>
      </c>
      <c r="T29" s="27" t="s">
        <v>10316</v>
      </c>
      <c r="U29" s="27" t="s">
        <v>10327</v>
      </c>
      <c r="V29" s="27" t="s">
        <v>535</v>
      </c>
      <c r="W29" s="27" t="s">
        <v>276</v>
      </c>
      <c r="X29" s="27" t="s">
        <v>260</v>
      </c>
      <c r="Y29" s="27" t="s">
        <v>26</v>
      </c>
      <c r="Z29" s="27" t="s">
        <v>26</v>
      </c>
      <c r="AA29" s="27" t="s">
        <v>26</v>
      </c>
      <c r="AB29" s="27" t="s">
        <v>26</v>
      </c>
    </row>
    <row r="30" spans="1:29">
      <c r="A30" s="26">
        <v>45932</v>
      </c>
      <c r="B30" s="27" t="s">
        <v>13348</v>
      </c>
      <c r="C30" s="27" t="s">
        <v>13349</v>
      </c>
      <c r="D30" s="28">
        <v>1145.1300000000001</v>
      </c>
      <c r="E30" s="27" t="s">
        <v>289</v>
      </c>
      <c r="F30" s="27" t="s">
        <v>9412</v>
      </c>
      <c r="G30" s="47" t="str">
        <f t="shared" si="0"/>
        <v>4054279</v>
      </c>
      <c r="H30" s="29" t="s">
        <v>59</v>
      </c>
      <c r="I30" s="29" t="s">
        <v>9413</v>
      </c>
      <c r="J30" s="58">
        <v>45936</v>
      </c>
      <c r="K30" s="14"/>
      <c r="L30" s="14"/>
      <c r="M30" s="14" t="s">
        <v>13352</v>
      </c>
      <c r="N30" s="27" t="s">
        <v>290</v>
      </c>
      <c r="O30" s="27" t="s">
        <v>291</v>
      </c>
      <c r="P30" s="27" t="s">
        <v>10266</v>
      </c>
      <c r="Q30" s="27" t="s">
        <v>292</v>
      </c>
      <c r="R30" s="27" t="s">
        <v>218</v>
      </c>
      <c r="S30" s="27" t="s">
        <v>10328</v>
      </c>
      <c r="T30" s="27" t="s">
        <v>10316</v>
      </c>
      <c r="U30" s="27" t="s">
        <v>293</v>
      </c>
      <c r="V30" s="27" t="s">
        <v>294</v>
      </c>
      <c r="W30" s="27" t="s">
        <v>295</v>
      </c>
      <c r="X30" s="27" t="s">
        <v>214</v>
      </c>
      <c r="Y30" s="27" t="s">
        <v>296</v>
      </c>
      <c r="Z30" s="27" t="s">
        <v>26</v>
      </c>
      <c r="AA30" s="27" t="s">
        <v>26</v>
      </c>
      <c r="AB30" s="27" t="s">
        <v>26</v>
      </c>
    </row>
    <row r="31" spans="1:29">
      <c r="A31" s="26">
        <v>45932</v>
      </c>
      <c r="B31" s="27" t="s">
        <v>13348</v>
      </c>
      <c r="C31" s="27" t="s">
        <v>13349</v>
      </c>
      <c r="D31" s="28">
        <v>563.66999999999996</v>
      </c>
      <c r="E31" s="27" t="s">
        <v>9414</v>
      </c>
      <c r="F31" s="27" t="s">
        <v>9415</v>
      </c>
      <c r="G31" s="47" t="str">
        <f t="shared" si="0"/>
        <v>0185650</v>
      </c>
      <c r="H31" s="29" t="s">
        <v>85</v>
      </c>
      <c r="I31" s="29" t="s">
        <v>9416</v>
      </c>
      <c r="J31" s="58">
        <v>45937</v>
      </c>
      <c r="K31" s="14"/>
      <c r="L31" s="14"/>
      <c r="M31" s="14" t="s">
        <v>14215</v>
      </c>
      <c r="N31" s="27" t="s">
        <v>10329</v>
      </c>
      <c r="O31" s="27" t="s">
        <v>10330</v>
      </c>
      <c r="P31" s="27" t="s">
        <v>10320</v>
      </c>
      <c r="Q31" s="27" t="s">
        <v>10331</v>
      </c>
      <c r="R31" s="27" t="s">
        <v>274</v>
      </c>
      <c r="S31" s="27" t="s">
        <v>10332</v>
      </c>
      <c r="T31" s="27" t="s">
        <v>10316</v>
      </c>
      <c r="U31" s="27" t="s">
        <v>10333</v>
      </c>
      <c r="V31" s="27" t="s">
        <v>535</v>
      </c>
      <c r="W31" s="27" t="s">
        <v>276</v>
      </c>
      <c r="X31" s="27" t="s">
        <v>525</v>
      </c>
      <c r="Y31" s="27" t="s">
        <v>26</v>
      </c>
      <c r="Z31" s="27" t="s">
        <v>26</v>
      </c>
      <c r="AA31" s="27" t="s">
        <v>26</v>
      </c>
      <c r="AB31" s="27" t="s">
        <v>26</v>
      </c>
    </row>
    <row r="32" spans="1:29">
      <c r="A32" s="26">
        <v>45932</v>
      </c>
      <c r="B32" s="27" t="s">
        <v>13348</v>
      </c>
      <c r="C32" s="27" t="s">
        <v>13349</v>
      </c>
      <c r="D32" s="28">
        <v>58.22</v>
      </c>
      <c r="E32" s="27" t="s">
        <v>9417</v>
      </c>
      <c r="F32" s="27" t="s">
        <v>9418</v>
      </c>
      <c r="G32" s="47" t="str">
        <f t="shared" si="0"/>
        <v>0185595</v>
      </c>
      <c r="H32" s="29" t="s">
        <v>62</v>
      </c>
      <c r="I32" s="29" t="s">
        <v>9411</v>
      </c>
      <c r="J32" s="58">
        <v>45932</v>
      </c>
      <c r="K32" s="14"/>
      <c r="L32" s="14"/>
      <c r="M32" s="14" t="s">
        <v>13383</v>
      </c>
      <c r="N32" s="27" t="s">
        <v>4390</v>
      </c>
      <c r="O32" s="27" t="s">
        <v>4391</v>
      </c>
      <c r="P32" s="27" t="s">
        <v>10320</v>
      </c>
      <c r="Q32" s="27" t="s">
        <v>309</v>
      </c>
      <c r="R32" s="27" t="s">
        <v>274</v>
      </c>
      <c r="S32" s="27" t="s">
        <v>10334</v>
      </c>
      <c r="T32" s="27" t="s">
        <v>10316</v>
      </c>
      <c r="U32" s="27" t="s">
        <v>10335</v>
      </c>
      <c r="V32" s="27" t="s">
        <v>535</v>
      </c>
      <c r="W32" s="27" t="s">
        <v>276</v>
      </c>
      <c r="X32" s="27" t="s">
        <v>260</v>
      </c>
      <c r="Y32" s="27" t="s">
        <v>26</v>
      </c>
      <c r="Z32" s="27" t="s">
        <v>26</v>
      </c>
      <c r="AA32" s="27" t="s">
        <v>26</v>
      </c>
      <c r="AB32" s="27" t="s">
        <v>26</v>
      </c>
    </row>
    <row r="33" spans="1:28">
      <c r="A33" s="26">
        <v>45932</v>
      </c>
      <c r="B33" s="27" t="s">
        <v>13348</v>
      </c>
      <c r="C33" s="27" t="s">
        <v>13349</v>
      </c>
      <c r="D33" s="28">
        <v>5.83</v>
      </c>
      <c r="E33" s="27" t="s">
        <v>9419</v>
      </c>
      <c r="F33" s="27" t="s">
        <v>9420</v>
      </c>
      <c r="G33" s="47" t="str">
        <f t="shared" si="0"/>
        <v>0185613</v>
      </c>
      <c r="H33" s="29" t="s">
        <v>62</v>
      </c>
      <c r="I33" s="29" t="s">
        <v>9411</v>
      </c>
      <c r="J33" s="58">
        <v>45932</v>
      </c>
      <c r="K33" s="14"/>
      <c r="L33" s="14"/>
      <c r="M33" s="14" t="s">
        <v>13383</v>
      </c>
      <c r="N33" s="27" t="s">
        <v>4390</v>
      </c>
      <c r="O33" s="27" t="s">
        <v>4391</v>
      </c>
      <c r="P33" s="27" t="s">
        <v>10320</v>
      </c>
      <c r="Q33" s="27" t="s">
        <v>309</v>
      </c>
      <c r="R33" s="27" t="s">
        <v>274</v>
      </c>
      <c r="S33" s="27" t="s">
        <v>10336</v>
      </c>
      <c r="T33" s="27" t="s">
        <v>10316</v>
      </c>
      <c r="U33" s="27" t="s">
        <v>10337</v>
      </c>
      <c r="V33" s="27" t="s">
        <v>535</v>
      </c>
      <c r="W33" s="27" t="s">
        <v>276</v>
      </c>
      <c r="X33" s="27" t="s">
        <v>260</v>
      </c>
      <c r="Y33" s="27" t="s">
        <v>26</v>
      </c>
      <c r="Z33" s="27" t="s">
        <v>26</v>
      </c>
      <c r="AA33" s="27" t="s">
        <v>26</v>
      </c>
      <c r="AB33" s="27" t="s">
        <v>26</v>
      </c>
    </row>
    <row r="34" spans="1:28">
      <c r="A34" s="26">
        <v>45932</v>
      </c>
      <c r="B34" s="27" t="s">
        <v>13348</v>
      </c>
      <c r="C34" s="27" t="s">
        <v>13349</v>
      </c>
      <c r="D34" s="28">
        <v>3.58</v>
      </c>
      <c r="E34" s="27" t="s">
        <v>9421</v>
      </c>
      <c r="F34" s="27" t="s">
        <v>9422</v>
      </c>
      <c r="G34" s="47" t="str">
        <f t="shared" si="0"/>
        <v>0185622</v>
      </c>
      <c r="H34" s="29" t="s">
        <v>62</v>
      </c>
      <c r="I34" s="29" t="s">
        <v>9411</v>
      </c>
      <c r="J34" s="58">
        <v>45932</v>
      </c>
      <c r="K34" s="14"/>
      <c r="L34" s="14"/>
      <c r="M34" s="14" t="s">
        <v>13383</v>
      </c>
      <c r="N34" s="27" t="s">
        <v>4390</v>
      </c>
      <c r="O34" s="27" t="s">
        <v>4391</v>
      </c>
      <c r="P34" s="27" t="s">
        <v>10320</v>
      </c>
      <c r="Q34" s="27" t="s">
        <v>309</v>
      </c>
      <c r="R34" s="27" t="s">
        <v>274</v>
      </c>
      <c r="S34" s="27" t="s">
        <v>10338</v>
      </c>
      <c r="T34" s="27" t="s">
        <v>10316</v>
      </c>
      <c r="U34" s="27" t="s">
        <v>10339</v>
      </c>
      <c r="V34" s="27" t="s">
        <v>535</v>
      </c>
      <c r="W34" s="27" t="s">
        <v>276</v>
      </c>
      <c r="X34" s="27" t="s">
        <v>260</v>
      </c>
      <c r="Y34" s="27" t="s">
        <v>26</v>
      </c>
      <c r="Z34" s="27" t="s">
        <v>26</v>
      </c>
      <c r="AA34" s="27" t="s">
        <v>26</v>
      </c>
      <c r="AB34" s="27" t="s">
        <v>26</v>
      </c>
    </row>
    <row r="35" spans="1:28">
      <c r="A35" s="26">
        <v>45932</v>
      </c>
      <c r="B35" s="27" t="s">
        <v>13348</v>
      </c>
      <c r="C35" s="27" t="s">
        <v>13349</v>
      </c>
      <c r="D35" s="28">
        <v>0.06</v>
      </c>
      <c r="E35" s="27" t="s">
        <v>9423</v>
      </c>
      <c r="F35" s="27" t="s">
        <v>9424</v>
      </c>
      <c r="G35" s="47" t="str">
        <f t="shared" si="0"/>
        <v>0185604</v>
      </c>
      <c r="H35" s="29" t="s">
        <v>62</v>
      </c>
      <c r="I35" s="29" t="s">
        <v>9411</v>
      </c>
      <c r="J35" s="58">
        <v>45932</v>
      </c>
      <c r="K35" s="14"/>
      <c r="L35" s="14"/>
      <c r="M35" s="14" t="s">
        <v>13383</v>
      </c>
      <c r="N35" s="27" t="s">
        <v>4390</v>
      </c>
      <c r="O35" s="27" t="s">
        <v>4391</v>
      </c>
      <c r="P35" s="27" t="s">
        <v>10320</v>
      </c>
      <c r="Q35" s="27" t="s">
        <v>309</v>
      </c>
      <c r="R35" s="27" t="s">
        <v>274</v>
      </c>
      <c r="S35" s="27" t="s">
        <v>10340</v>
      </c>
      <c r="T35" s="27" t="s">
        <v>10316</v>
      </c>
      <c r="U35" s="27" t="s">
        <v>10341</v>
      </c>
      <c r="V35" s="27" t="s">
        <v>535</v>
      </c>
      <c r="W35" s="27" t="s">
        <v>276</v>
      </c>
      <c r="X35" s="27" t="s">
        <v>260</v>
      </c>
      <c r="Y35" s="27" t="s">
        <v>26</v>
      </c>
      <c r="Z35" s="27" t="s">
        <v>26</v>
      </c>
      <c r="AA35" s="27" t="s">
        <v>26</v>
      </c>
      <c r="AB35" s="27" t="s">
        <v>26</v>
      </c>
    </row>
    <row r="36" spans="1:28">
      <c r="A36" s="26">
        <v>45932</v>
      </c>
      <c r="B36" s="27" t="s">
        <v>13348</v>
      </c>
      <c r="C36" s="27" t="s">
        <v>13349</v>
      </c>
      <c r="D36" s="28">
        <v>0.01</v>
      </c>
      <c r="E36" s="27" t="s">
        <v>9425</v>
      </c>
      <c r="F36" s="27" t="s">
        <v>9426</v>
      </c>
      <c r="G36" s="47" t="str">
        <f t="shared" si="0"/>
        <v>4054277</v>
      </c>
      <c r="H36" s="29" t="s">
        <v>62</v>
      </c>
      <c r="I36" s="29" t="s">
        <v>11198</v>
      </c>
      <c r="J36" s="58">
        <v>45957</v>
      </c>
      <c r="K36" s="14"/>
      <c r="L36" s="14"/>
      <c r="M36" s="14" t="s">
        <v>13370</v>
      </c>
      <c r="N36" s="27" t="s">
        <v>10342</v>
      </c>
      <c r="O36" s="27" t="s">
        <v>259</v>
      </c>
      <c r="P36" s="27" t="s">
        <v>249</v>
      </c>
      <c r="Q36" s="27" t="s">
        <v>218</v>
      </c>
      <c r="R36" s="27" t="s">
        <v>10343</v>
      </c>
      <c r="S36" s="27" t="s">
        <v>10316</v>
      </c>
      <c r="T36" s="27" t="s">
        <v>10344</v>
      </c>
      <c r="U36" s="27" t="s">
        <v>251</v>
      </c>
      <c r="V36" s="27" t="s">
        <v>214</v>
      </c>
      <c r="W36" s="27" t="s">
        <v>260</v>
      </c>
      <c r="X36" s="27" t="s">
        <v>26</v>
      </c>
      <c r="Y36" s="27" t="s">
        <v>26</v>
      </c>
      <c r="Z36" s="27" t="s">
        <v>26</v>
      </c>
      <c r="AA36" s="27" t="s">
        <v>26</v>
      </c>
      <c r="AB36" s="27" t="s">
        <v>26</v>
      </c>
    </row>
    <row r="37" spans="1:28">
      <c r="A37" s="26">
        <v>45932</v>
      </c>
      <c r="B37" s="27" t="s">
        <v>13348</v>
      </c>
      <c r="C37" s="27" t="s">
        <v>13349</v>
      </c>
      <c r="D37" s="28">
        <v>5371302.3700000001</v>
      </c>
      <c r="E37" s="27" t="s">
        <v>9427</v>
      </c>
      <c r="F37" s="27" t="s">
        <v>9428</v>
      </c>
      <c r="G37" s="47" t="str">
        <f t="shared" si="0"/>
        <v>4956775</v>
      </c>
      <c r="H37" s="29" t="s">
        <v>90</v>
      </c>
      <c r="I37" s="29" t="s">
        <v>3714</v>
      </c>
      <c r="J37" s="58">
        <v>45936</v>
      </c>
      <c r="K37" s="14"/>
      <c r="L37" s="14"/>
      <c r="M37" s="14" t="s">
        <v>13433</v>
      </c>
      <c r="N37" s="27" t="s">
        <v>517</v>
      </c>
      <c r="O37" s="27" t="s">
        <v>518</v>
      </c>
      <c r="P37" s="27" t="s">
        <v>10320</v>
      </c>
      <c r="Q37" s="27" t="s">
        <v>309</v>
      </c>
      <c r="R37" s="27" t="s">
        <v>274</v>
      </c>
      <c r="S37" s="27" t="s">
        <v>10345</v>
      </c>
      <c r="T37" s="27" t="s">
        <v>10316</v>
      </c>
      <c r="U37" s="27" t="s">
        <v>10346</v>
      </c>
      <c r="V37" s="27" t="s">
        <v>10347</v>
      </c>
      <c r="W37" s="27" t="s">
        <v>276</v>
      </c>
      <c r="X37" s="27" t="s">
        <v>260</v>
      </c>
      <c r="Y37" s="27" t="s">
        <v>26</v>
      </c>
      <c r="Z37" s="27" t="s">
        <v>26</v>
      </c>
      <c r="AA37" s="27" t="s">
        <v>26</v>
      </c>
      <c r="AB37" s="27" t="s">
        <v>26</v>
      </c>
    </row>
    <row r="38" spans="1:28">
      <c r="A38" s="26">
        <v>45932</v>
      </c>
      <c r="B38" s="27" t="s">
        <v>13348</v>
      </c>
      <c r="C38" s="27" t="s">
        <v>13349</v>
      </c>
      <c r="D38" s="28">
        <v>217409.77</v>
      </c>
      <c r="E38" s="27" t="s">
        <v>9429</v>
      </c>
      <c r="F38" s="27" t="s">
        <v>9430</v>
      </c>
      <c r="G38" s="47" t="str">
        <f t="shared" si="0"/>
        <v>4956724</v>
      </c>
      <c r="H38" s="29" t="s">
        <v>72</v>
      </c>
      <c r="I38" s="29" t="s">
        <v>11199</v>
      </c>
      <c r="J38" s="58">
        <v>45951</v>
      </c>
      <c r="K38" s="14"/>
      <c r="L38" s="14"/>
      <c r="M38" s="14" t="s">
        <v>13434</v>
      </c>
      <c r="N38" s="27" t="s">
        <v>517</v>
      </c>
      <c r="O38" s="27" t="s">
        <v>518</v>
      </c>
      <c r="P38" s="27" t="s">
        <v>10320</v>
      </c>
      <c r="Q38" s="27" t="s">
        <v>309</v>
      </c>
      <c r="R38" s="27" t="s">
        <v>274</v>
      </c>
      <c r="S38" s="27" t="s">
        <v>10348</v>
      </c>
      <c r="T38" s="27" t="s">
        <v>10316</v>
      </c>
      <c r="U38" s="27" t="s">
        <v>10349</v>
      </c>
      <c r="V38" s="27" t="s">
        <v>628</v>
      </c>
      <c r="W38" s="27" t="s">
        <v>276</v>
      </c>
      <c r="X38" s="27" t="s">
        <v>260</v>
      </c>
      <c r="Y38" s="27" t="s">
        <v>26</v>
      </c>
      <c r="Z38" s="27" t="s">
        <v>26</v>
      </c>
      <c r="AA38" s="27" t="s">
        <v>26</v>
      </c>
      <c r="AB38" s="27" t="s">
        <v>26</v>
      </c>
    </row>
    <row r="39" spans="1:28">
      <c r="A39" s="26">
        <v>45932</v>
      </c>
      <c r="B39" s="27" t="s">
        <v>13348</v>
      </c>
      <c r="C39" s="27" t="s">
        <v>13349</v>
      </c>
      <c r="D39" s="28">
        <v>198508.25</v>
      </c>
      <c r="E39" s="27" t="s">
        <v>9431</v>
      </c>
      <c r="F39" s="27" t="s">
        <v>9432</v>
      </c>
      <c r="G39" s="47" t="str">
        <f t="shared" si="0"/>
        <v>4956801</v>
      </c>
      <c r="H39" s="29" t="s">
        <v>62</v>
      </c>
      <c r="I39" s="29" t="s">
        <v>9433</v>
      </c>
      <c r="J39" s="58">
        <v>45937</v>
      </c>
      <c r="K39" s="14"/>
      <c r="L39" s="14"/>
      <c r="M39" s="14" t="s">
        <v>13383</v>
      </c>
      <c r="N39" s="27" t="s">
        <v>517</v>
      </c>
      <c r="O39" s="27" t="s">
        <v>518</v>
      </c>
      <c r="P39" s="27" t="s">
        <v>10320</v>
      </c>
      <c r="Q39" s="27" t="s">
        <v>309</v>
      </c>
      <c r="R39" s="27" t="s">
        <v>274</v>
      </c>
      <c r="S39" s="27" t="s">
        <v>10350</v>
      </c>
      <c r="T39" s="27" t="s">
        <v>10316</v>
      </c>
      <c r="U39" s="27" t="s">
        <v>10351</v>
      </c>
      <c r="V39" s="27" t="s">
        <v>667</v>
      </c>
      <c r="W39" s="27" t="s">
        <v>276</v>
      </c>
      <c r="X39" s="27" t="s">
        <v>260</v>
      </c>
      <c r="Y39" s="27" t="s">
        <v>26</v>
      </c>
      <c r="Z39" s="27" t="s">
        <v>26</v>
      </c>
      <c r="AA39" s="27" t="s">
        <v>26</v>
      </c>
      <c r="AB39" s="27" t="s">
        <v>26</v>
      </c>
    </row>
    <row r="40" spans="1:28">
      <c r="A40" s="26">
        <v>45932</v>
      </c>
      <c r="B40" s="27" t="s">
        <v>13348</v>
      </c>
      <c r="C40" s="27" t="s">
        <v>13349</v>
      </c>
      <c r="D40" s="28">
        <v>103490.5</v>
      </c>
      <c r="E40" s="27" t="s">
        <v>9434</v>
      </c>
      <c r="F40" s="27" t="s">
        <v>9435</v>
      </c>
      <c r="G40" s="47" t="str">
        <f t="shared" si="0"/>
        <v>4956745</v>
      </c>
      <c r="H40" s="29" t="s">
        <v>94</v>
      </c>
      <c r="I40" s="29" t="s">
        <v>9436</v>
      </c>
      <c r="J40" s="58">
        <v>45933</v>
      </c>
      <c r="K40" s="14"/>
      <c r="L40" s="14"/>
      <c r="M40" s="14" t="s">
        <v>13403</v>
      </c>
      <c r="N40" s="27" t="s">
        <v>517</v>
      </c>
      <c r="O40" s="27" t="s">
        <v>518</v>
      </c>
      <c r="P40" s="27" t="s">
        <v>10320</v>
      </c>
      <c r="Q40" s="27" t="s">
        <v>309</v>
      </c>
      <c r="R40" s="27" t="s">
        <v>274</v>
      </c>
      <c r="S40" s="27" t="s">
        <v>10352</v>
      </c>
      <c r="T40" s="27" t="s">
        <v>10316</v>
      </c>
      <c r="U40" s="27" t="s">
        <v>10353</v>
      </c>
      <c r="V40" s="27" t="s">
        <v>520</v>
      </c>
      <c r="W40" s="27" t="s">
        <v>276</v>
      </c>
      <c r="X40" s="27" t="s">
        <v>260</v>
      </c>
      <c r="Y40" s="27" t="s">
        <v>26</v>
      </c>
      <c r="Z40" s="27" t="s">
        <v>26</v>
      </c>
      <c r="AA40" s="27" t="s">
        <v>26</v>
      </c>
      <c r="AB40" s="27" t="s">
        <v>26</v>
      </c>
    </row>
    <row r="41" spans="1:28">
      <c r="A41" s="26">
        <v>45932</v>
      </c>
      <c r="B41" s="27" t="s">
        <v>13348</v>
      </c>
      <c r="C41" s="27" t="s">
        <v>13349</v>
      </c>
      <c r="D41" s="28">
        <v>31325.08</v>
      </c>
      <c r="E41" s="27" t="s">
        <v>9437</v>
      </c>
      <c r="F41" s="27" t="s">
        <v>9438</v>
      </c>
      <c r="G41" s="47" t="str">
        <f t="shared" si="0"/>
        <v>4956712</v>
      </c>
      <c r="H41" s="29" t="s">
        <v>86</v>
      </c>
      <c r="I41" s="29" t="s">
        <v>9439</v>
      </c>
      <c r="J41" s="58">
        <v>45933</v>
      </c>
      <c r="K41" s="14"/>
      <c r="L41" s="14"/>
      <c r="M41" s="14" t="s">
        <v>13380</v>
      </c>
      <c r="N41" s="27" t="s">
        <v>358</v>
      </c>
      <c r="O41" s="27" t="s">
        <v>348</v>
      </c>
      <c r="P41" s="27" t="s">
        <v>359</v>
      </c>
      <c r="Q41" s="27" t="s">
        <v>218</v>
      </c>
      <c r="R41" s="27" t="s">
        <v>10354</v>
      </c>
      <c r="S41" s="27" t="s">
        <v>10316</v>
      </c>
      <c r="T41" s="27" t="s">
        <v>10355</v>
      </c>
      <c r="U41" s="27" t="s">
        <v>217</v>
      </c>
      <c r="V41" s="27" t="s">
        <v>214</v>
      </c>
      <c r="W41" s="27" t="s">
        <v>296</v>
      </c>
      <c r="X41" s="27" t="s">
        <v>26</v>
      </c>
      <c r="Y41" s="27" t="s">
        <v>26</v>
      </c>
      <c r="Z41" s="27" t="s">
        <v>26</v>
      </c>
      <c r="AA41" s="27" t="s">
        <v>26</v>
      </c>
      <c r="AB41" s="27" t="s">
        <v>26</v>
      </c>
    </row>
    <row r="42" spans="1:28">
      <c r="A42" s="26">
        <v>45932</v>
      </c>
      <c r="B42" s="27" t="s">
        <v>13348</v>
      </c>
      <c r="C42" s="27" t="s">
        <v>13349</v>
      </c>
      <c r="D42" s="28">
        <v>25000</v>
      </c>
      <c r="E42" s="27" t="s">
        <v>9440</v>
      </c>
      <c r="F42" s="27" t="s">
        <v>9441</v>
      </c>
      <c r="G42" s="47" t="str">
        <f t="shared" si="0"/>
        <v>4956855</v>
      </c>
      <c r="H42" s="136" t="s">
        <v>57</v>
      </c>
      <c r="I42" s="29">
        <v>36320</v>
      </c>
      <c r="J42" s="58">
        <v>45939</v>
      </c>
      <c r="K42" s="14"/>
      <c r="L42" s="14">
        <v>60007</v>
      </c>
      <c r="M42" s="14" t="s">
        <v>14216</v>
      </c>
      <c r="N42" s="27" t="s">
        <v>517</v>
      </c>
      <c r="O42" s="27" t="s">
        <v>640</v>
      </c>
      <c r="P42" s="27" t="s">
        <v>10320</v>
      </c>
      <c r="Q42" s="27" t="s">
        <v>309</v>
      </c>
      <c r="R42" s="27" t="s">
        <v>274</v>
      </c>
      <c r="S42" s="27" t="s">
        <v>10356</v>
      </c>
      <c r="T42" s="27" t="s">
        <v>10316</v>
      </c>
      <c r="U42" s="27" t="s">
        <v>10357</v>
      </c>
      <c r="V42" s="27" t="s">
        <v>519</v>
      </c>
      <c r="W42" s="27" t="s">
        <v>276</v>
      </c>
      <c r="X42" s="27" t="s">
        <v>260</v>
      </c>
      <c r="Y42" s="27" t="s">
        <v>26</v>
      </c>
      <c r="Z42" s="27" t="s">
        <v>26</v>
      </c>
      <c r="AA42" s="27" t="s">
        <v>26</v>
      </c>
      <c r="AB42" s="27" t="s">
        <v>26</v>
      </c>
    </row>
    <row r="43" spans="1:28">
      <c r="A43" s="26">
        <v>45932</v>
      </c>
      <c r="B43" s="27" t="s">
        <v>13348</v>
      </c>
      <c r="C43" s="27" t="s">
        <v>13349</v>
      </c>
      <c r="D43" s="28">
        <v>12315.98</v>
      </c>
      <c r="E43" s="27" t="s">
        <v>9442</v>
      </c>
      <c r="F43" s="27" t="s">
        <v>9443</v>
      </c>
      <c r="G43" s="47" t="str">
        <f t="shared" si="0"/>
        <v>4956765</v>
      </c>
      <c r="H43" s="29" t="s">
        <v>58</v>
      </c>
      <c r="I43" s="29" t="s">
        <v>9444</v>
      </c>
      <c r="J43" s="58">
        <v>45933</v>
      </c>
      <c r="K43" s="14"/>
      <c r="L43" s="14"/>
      <c r="M43" s="14" t="s">
        <v>13375</v>
      </c>
      <c r="N43" s="27" t="s">
        <v>517</v>
      </c>
      <c r="O43" s="27" t="s">
        <v>518</v>
      </c>
      <c r="P43" s="27" t="s">
        <v>10320</v>
      </c>
      <c r="Q43" s="27" t="s">
        <v>309</v>
      </c>
      <c r="R43" s="27" t="s">
        <v>274</v>
      </c>
      <c r="S43" s="27" t="s">
        <v>10358</v>
      </c>
      <c r="T43" s="27" t="s">
        <v>10316</v>
      </c>
      <c r="U43" s="27" t="s">
        <v>10359</v>
      </c>
      <c r="V43" s="27" t="s">
        <v>521</v>
      </c>
      <c r="W43" s="27" t="s">
        <v>276</v>
      </c>
      <c r="X43" s="27" t="s">
        <v>260</v>
      </c>
      <c r="Y43" s="27" t="s">
        <v>26</v>
      </c>
      <c r="Z43" s="27" t="s">
        <v>26</v>
      </c>
      <c r="AA43" s="27" t="s">
        <v>26</v>
      </c>
      <c r="AB43" s="27" t="s">
        <v>26</v>
      </c>
    </row>
    <row r="44" spans="1:28">
      <c r="A44" s="26">
        <v>45932</v>
      </c>
      <c r="B44" s="27" t="s">
        <v>13348</v>
      </c>
      <c r="C44" s="27" t="s">
        <v>13349</v>
      </c>
      <c r="D44" s="28">
        <v>1565.73</v>
      </c>
      <c r="E44" s="27" t="s">
        <v>9445</v>
      </c>
      <c r="F44" s="27" t="s">
        <v>9446</v>
      </c>
      <c r="G44" s="47" t="str">
        <f t="shared" si="0"/>
        <v>4956755</v>
      </c>
      <c r="H44" s="29" t="s">
        <v>63</v>
      </c>
      <c r="I44" s="29" t="s">
        <v>9447</v>
      </c>
      <c r="J44" s="58">
        <v>45936</v>
      </c>
      <c r="K44" s="14"/>
      <c r="L44" s="14"/>
      <c r="M44" s="14" t="s">
        <v>13350</v>
      </c>
      <c r="N44" s="27" t="s">
        <v>517</v>
      </c>
      <c r="O44" s="27" t="s">
        <v>518</v>
      </c>
      <c r="P44" s="27" t="s">
        <v>10320</v>
      </c>
      <c r="Q44" s="27" t="s">
        <v>309</v>
      </c>
      <c r="R44" s="27" t="s">
        <v>274</v>
      </c>
      <c r="S44" s="27" t="s">
        <v>10360</v>
      </c>
      <c r="T44" s="27" t="s">
        <v>10316</v>
      </c>
      <c r="U44" s="27" t="s">
        <v>10361</v>
      </c>
      <c r="V44" s="27" t="s">
        <v>522</v>
      </c>
      <c r="W44" s="27" t="s">
        <v>276</v>
      </c>
      <c r="X44" s="27" t="s">
        <v>260</v>
      </c>
      <c r="Y44" s="27" t="s">
        <v>26</v>
      </c>
      <c r="Z44" s="27" t="s">
        <v>26</v>
      </c>
      <c r="AA44" s="27" t="s">
        <v>26</v>
      </c>
      <c r="AB44" s="27" t="s">
        <v>26</v>
      </c>
    </row>
    <row r="45" spans="1:28">
      <c r="A45" s="26">
        <v>45932</v>
      </c>
      <c r="B45" s="27" t="s">
        <v>13348</v>
      </c>
      <c r="C45" s="27" t="s">
        <v>13349</v>
      </c>
      <c r="D45" s="28">
        <v>400</v>
      </c>
      <c r="E45" s="27" t="s">
        <v>9448</v>
      </c>
      <c r="F45" s="27" t="s">
        <v>9449</v>
      </c>
      <c r="G45" s="47" t="str">
        <f t="shared" si="0"/>
        <v>4956866</v>
      </c>
      <c r="H45" s="47">
        <v>6035</v>
      </c>
      <c r="I45" s="47">
        <v>17115</v>
      </c>
      <c r="J45" s="107">
        <v>45958</v>
      </c>
      <c r="K45" s="14"/>
      <c r="L45" s="14"/>
      <c r="M45" s="14" t="s">
        <v>13669</v>
      </c>
      <c r="N45" s="27" t="s">
        <v>517</v>
      </c>
      <c r="O45" s="27" t="s">
        <v>640</v>
      </c>
      <c r="P45" s="27" t="s">
        <v>10320</v>
      </c>
      <c r="Q45" s="27" t="s">
        <v>309</v>
      </c>
      <c r="R45" s="27" t="s">
        <v>274</v>
      </c>
      <c r="S45" s="27" t="s">
        <v>10362</v>
      </c>
      <c r="T45" s="27" t="s">
        <v>10316</v>
      </c>
      <c r="U45" s="27" t="s">
        <v>10363</v>
      </c>
      <c r="V45" s="27" t="s">
        <v>519</v>
      </c>
      <c r="W45" s="27" t="s">
        <v>276</v>
      </c>
      <c r="X45" s="27" t="s">
        <v>260</v>
      </c>
      <c r="Y45" s="27" t="s">
        <v>26</v>
      </c>
      <c r="Z45" s="27" t="s">
        <v>26</v>
      </c>
      <c r="AA45" s="27" t="s">
        <v>26</v>
      </c>
      <c r="AB45" s="27" t="s">
        <v>26</v>
      </c>
    </row>
    <row r="46" spans="1:28">
      <c r="A46" s="26">
        <v>45932</v>
      </c>
      <c r="B46" s="27" t="s">
        <v>13348</v>
      </c>
      <c r="C46" s="27" t="s">
        <v>13349</v>
      </c>
      <c r="D46" s="28">
        <v>264</v>
      </c>
      <c r="E46" s="27" t="s">
        <v>9450</v>
      </c>
      <c r="F46" s="27" t="s">
        <v>9451</v>
      </c>
      <c r="G46" s="47" t="str">
        <f t="shared" si="0"/>
        <v>4956834</v>
      </c>
      <c r="H46" s="29" t="s">
        <v>49</v>
      </c>
      <c r="I46" s="29" t="s">
        <v>9452</v>
      </c>
      <c r="J46" s="58">
        <v>45933</v>
      </c>
      <c r="K46" s="14"/>
      <c r="L46" s="14"/>
      <c r="M46" s="14" t="s">
        <v>13360</v>
      </c>
      <c r="N46" s="27" t="s">
        <v>517</v>
      </c>
      <c r="O46" s="27" t="s">
        <v>795</v>
      </c>
      <c r="P46" s="27" t="s">
        <v>10320</v>
      </c>
      <c r="Q46" s="27" t="s">
        <v>309</v>
      </c>
      <c r="R46" s="27" t="s">
        <v>274</v>
      </c>
      <c r="S46" s="27" t="s">
        <v>10364</v>
      </c>
      <c r="T46" s="27" t="s">
        <v>10316</v>
      </c>
      <c r="U46" s="27" t="s">
        <v>10365</v>
      </c>
      <c r="V46" s="27" t="s">
        <v>523</v>
      </c>
      <c r="W46" s="27" t="s">
        <v>276</v>
      </c>
      <c r="X46" s="27" t="s">
        <v>260</v>
      </c>
      <c r="Y46" s="27" t="s">
        <v>26</v>
      </c>
      <c r="Z46" s="27" t="s">
        <v>26</v>
      </c>
      <c r="AA46" s="27" t="s">
        <v>26</v>
      </c>
      <c r="AB46" s="27" t="s">
        <v>26</v>
      </c>
    </row>
    <row r="47" spans="1:28">
      <c r="A47" s="26">
        <v>45932</v>
      </c>
      <c r="B47" s="27" t="s">
        <v>13348</v>
      </c>
      <c r="C47" s="27" t="s">
        <v>13349</v>
      </c>
      <c r="D47" s="28">
        <v>176.03</v>
      </c>
      <c r="E47" s="27" t="s">
        <v>9453</v>
      </c>
      <c r="F47" s="27" t="s">
        <v>9454</v>
      </c>
      <c r="G47" s="47" t="str">
        <f t="shared" si="0"/>
        <v>4956814</v>
      </c>
      <c r="H47" s="29" t="s">
        <v>49</v>
      </c>
      <c r="I47" s="29" t="s">
        <v>9452</v>
      </c>
      <c r="J47" s="58">
        <v>45933</v>
      </c>
      <c r="K47" s="14"/>
      <c r="L47" s="14"/>
      <c r="M47" s="14" t="s">
        <v>13360</v>
      </c>
      <c r="N47" s="27" t="s">
        <v>517</v>
      </c>
      <c r="O47" s="27" t="s">
        <v>795</v>
      </c>
      <c r="P47" s="27" t="s">
        <v>10320</v>
      </c>
      <c r="Q47" s="27" t="s">
        <v>309</v>
      </c>
      <c r="R47" s="27" t="s">
        <v>274</v>
      </c>
      <c r="S47" s="27" t="s">
        <v>10366</v>
      </c>
      <c r="T47" s="27" t="s">
        <v>10316</v>
      </c>
      <c r="U47" s="27" t="s">
        <v>10367</v>
      </c>
      <c r="V47" s="27" t="s">
        <v>523</v>
      </c>
      <c r="W47" s="27" t="s">
        <v>276</v>
      </c>
      <c r="X47" s="27" t="s">
        <v>260</v>
      </c>
      <c r="Y47" s="27" t="s">
        <v>26</v>
      </c>
      <c r="Z47" s="27" t="s">
        <v>26</v>
      </c>
      <c r="AA47" s="27" t="s">
        <v>26</v>
      </c>
      <c r="AB47" s="27" t="s">
        <v>26</v>
      </c>
    </row>
    <row r="48" spans="1:28">
      <c r="A48" s="26">
        <v>45932</v>
      </c>
      <c r="B48" s="27" t="s">
        <v>13348</v>
      </c>
      <c r="C48" s="27" t="s">
        <v>13349</v>
      </c>
      <c r="D48" s="28">
        <v>163.88</v>
      </c>
      <c r="E48" s="27" t="s">
        <v>9455</v>
      </c>
      <c r="F48" s="27" t="s">
        <v>9456</v>
      </c>
      <c r="G48" s="47" t="str">
        <f t="shared" si="0"/>
        <v>4956824</v>
      </c>
      <c r="H48" s="29" t="s">
        <v>49</v>
      </c>
      <c r="I48" s="29" t="s">
        <v>9452</v>
      </c>
      <c r="J48" s="58">
        <v>45933</v>
      </c>
      <c r="K48" s="14"/>
      <c r="L48" s="14"/>
      <c r="M48" s="14" t="s">
        <v>13360</v>
      </c>
      <c r="N48" s="27" t="s">
        <v>517</v>
      </c>
      <c r="O48" s="27" t="s">
        <v>795</v>
      </c>
      <c r="P48" s="27" t="s">
        <v>10320</v>
      </c>
      <c r="Q48" s="27" t="s">
        <v>309</v>
      </c>
      <c r="R48" s="27" t="s">
        <v>274</v>
      </c>
      <c r="S48" s="27" t="s">
        <v>10368</v>
      </c>
      <c r="T48" s="27" t="s">
        <v>10316</v>
      </c>
      <c r="U48" s="27" t="s">
        <v>10369</v>
      </c>
      <c r="V48" s="27" t="s">
        <v>523</v>
      </c>
      <c r="W48" s="27" t="s">
        <v>276</v>
      </c>
      <c r="X48" s="27" t="s">
        <v>260</v>
      </c>
      <c r="Y48" s="27" t="s">
        <v>26</v>
      </c>
      <c r="Z48" s="27" t="s">
        <v>26</v>
      </c>
      <c r="AA48" s="27" t="s">
        <v>26</v>
      </c>
      <c r="AB48" s="27" t="s">
        <v>26</v>
      </c>
    </row>
    <row r="49" spans="1:28">
      <c r="A49" s="26">
        <v>45932</v>
      </c>
      <c r="B49" s="27" t="s">
        <v>13348</v>
      </c>
      <c r="C49" s="27" t="s">
        <v>13349</v>
      </c>
      <c r="D49" s="28">
        <v>110.5</v>
      </c>
      <c r="E49" s="27" t="s">
        <v>9457</v>
      </c>
      <c r="F49" s="27" t="s">
        <v>9458</v>
      </c>
      <c r="G49" s="47" t="str">
        <f t="shared" si="0"/>
        <v>4956791</v>
      </c>
      <c r="H49" s="29" t="s">
        <v>91</v>
      </c>
      <c r="I49" s="29" t="s">
        <v>11200</v>
      </c>
      <c r="J49" s="58">
        <v>45961</v>
      </c>
      <c r="K49" s="14"/>
      <c r="L49" s="14"/>
      <c r="M49" s="14" t="s">
        <v>13404</v>
      </c>
      <c r="N49" s="27" t="s">
        <v>517</v>
      </c>
      <c r="O49" s="27" t="s">
        <v>518</v>
      </c>
      <c r="P49" s="27" t="s">
        <v>10320</v>
      </c>
      <c r="Q49" s="27" t="s">
        <v>309</v>
      </c>
      <c r="R49" s="27" t="s">
        <v>274</v>
      </c>
      <c r="S49" s="27" t="s">
        <v>10370</v>
      </c>
      <c r="T49" s="27" t="s">
        <v>10316</v>
      </c>
      <c r="U49" s="27" t="s">
        <v>10371</v>
      </c>
      <c r="V49" s="27" t="s">
        <v>666</v>
      </c>
      <c r="W49" s="27" t="s">
        <v>276</v>
      </c>
      <c r="X49" s="27" t="s">
        <v>260</v>
      </c>
      <c r="Y49" s="27" t="s">
        <v>26</v>
      </c>
      <c r="Z49" s="27" t="s">
        <v>26</v>
      </c>
      <c r="AA49" s="27" t="s">
        <v>26</v>
      </c>
      <c r="AB49" s="27" t="s">
        <v>26</v>
      </c>
    </row>
    <row r="50" spans="1:28">
      <c r="A50" s="26">
        <v>45932</v>
      </c>
      <c r="B50" s="27" t="s">
        <v>13348</v>
      </c>
      <c r="C50" s="27" t="s">
        <v>13349</v>
      </c>
      <c r="D50" s="28">
        <v>30.24</v>
      </c>
      <c r="E50" s="27" t="s">
        <v>9459</v>
      </c>
      <c r="F50" s="27" t="s">
        <v>9460</v>
      </c>
      <c r="G50" s="47" t="str">
        <f t="shared" si="0"/>
        <v>4956844</v>
      </c>
      <c r="H50" s="29" t="s">
        <v>81</v>
      </c>
      <c r="I50" s="29" t="s">
        <v>11201</v>
      </c>
      <c r="J50" s="58">
        <v>45951</v>
      </c>
      <c r="K50" s="14"/>
      <c r="L50" s="14"/>
      <c r="M50" s="14" t="s">
        <v>13353</v>
      </c>
      <c r="N50" s="27" t="s">
        <v>517</v>
      </c>
      <c r="O50" s="27" t="s">
        <v>795</v>
      </c>
      <c r="P50" s="27" t="s">
        <v>10320</v>
      </c>
      <c r="Q50" s="27" t="s">
        <v>309</v>
      </c>
      <c r="R50" s="27" t="s">
        <v>274</v>
      </c>
      <c r="S50" s="27" t="s">
        <v>10372</v>
      </c>
      <c r="T50" s="27" t="s">
        <v>10316</v>
      </c>
      <c r="U50" s="27" t="s">
        <v>10373</v>
      </c>
      <c r="V50" s="27" t="s">
        <v>523</v>
      </c>
      <c r="W50" s="27" t="s">
        <v>276</v>
      </c>
      <c r="X50" s="27" t="s">
        <v>260</v>
      </c>
      <c r="Y50" s="27" t="s">
        <v>26</v>
      </c>
      <c r="Z50" s="27" t="s">
        <v>26</v>
      </c>
      <c r="AA50" s="27" t="s">
        <v>26</v>
      </c>
      <c r="AB50" s="27" t="s">
        <v>26</v>
      </c>
    </row>
    <row r="51" spans="1:28">
      <c r="A51" s="26">
        <v>45932</v>
      </c>
      <c r="B51" s="27" t="s">
        <v>13348</v>
      </c>
      <c r="C51" s="27" t="s">
        <v>13357</v>
      </c>
      <c r="D51" s="28">
        <v>7900000</v>
      </c>
      <c r="E51" s="27" t="s">
        <v>9461</v>
      </c>
      <c r="F51" s="27" t="s">
        <v>9462</v>
      </c>
      <c r="G51" s="47" t="str">
        <f t="shared" si="0"/>
        <v>9546275</v>
      </c>
      <c r="H51" s="29">
        <v>3000</v>
      </c>
      <c r="I51" s="29">
        <v>2270</v>
      </c>
      <c r="J51" s="58">
        <v>45933</v>
      </c>
      <c r="K51" s="14"/>
      <c r="L51" s="14" t="s">
        <v>14217</v>
      </c>
      <c r="M51" s="14" t="s">
        <v>13381</v>
      </c>
      <c r="N51" s="27" t="s">
        <v>10374</v>
      </c>
      <c r="O51" s="27" t="s">
        <v>2440</v>
      </c>
      <c r="P51" s="27" t="s">
        <v>2441</v>
      </c>
      <c r="Q51" s="27" t="s">
        <v>2442</v>
      </c>
      <c r="R51" s="27" t="s">
        <v>10375</v>
      </c>
      <c r="S51" s="27" t="s">
        <v>10376</v>
      </c>
      <c r="T51" s="27" t="s">
        <v>10377</v>
      </c>
      <c r="U51" s="27" t="s">
        <v>10378</v>
      </c>
      <c r="V51" s="27" t="s">
        <v>26</v>
      </c>
      <c r="W51" s="27" t="s">
        <v>26</v>
      </c>
      <c r="X51" s="27" t="s">
        <v>26</v>
      </c>
      <c r="Y51" s="27" t="s">
        <v>26</v>
      </c>
      <c r="Z51" s="27" t="s">
        <v>26</v>
      </c>
      <c r="AA51" s="27" t="s">
        <v>26</v>
      </c>
      <c r="AB51" s="27" t="s">
        <v>26</v>
      </c>
    </row>
    <row r="52" spans="1:28">
      <c r="A52" s="26">
        <v>45932</v>
      </c>
      <c r="B52" s="27" t="s">
        <v>13348</v>
      </c>
      <c r="C52" s="27" t="s">
        <v>13349</v>
      </c>
      <c r="D52" s="28">
        <v>3734.07</v>
      </c>
      <c r="E52" s="27" t="s">
        <v>9463</v>
      </c>
      <c r="F52" s="27" t="s">
        <v>9464</v>
      </c>
      <c r="G52" s="47" t="str">
        <f t="shared" si="0"/>
        <v>4956735</v>
      </c>
      <c r="H52" s="29" t="s">
        <v>62</v>
      </c>
      <c r="I52" s="29" t="s">
        <v>9433</v>
      </c>
      <c r="J52" s="58">
        <v>45937</v>
      </c>
      <c r="K52" s="14"/>
      <c r="L52" s="14"/>
      <c r="M52" s="14" t="s">
        <v>13383</v>
      </c>
      <c r="N52" s="27" t="s">
        <v>517</v>
      </c>
      <c r="O52" s="27" t="s">
        <v>518</v>
      </c>
      <c r="P52" s="27" t="s">
        <v>10320</v>
      </c>
      <c r="Q52" s="27" t="s">
        <v>309</v>
      </c>
      <c r="R52" s="27" t="s">
        <v>274</v>
      </c>
      <c r="S52" s="27" t="s">
        <v>10379</v>
      </c>
      <c r="T52" s="27" t="s">
        <v>10316</v>
      </c>
      <c r="U52" s="27" t="s">
        <v>10380</v>
      </c>
      <c r="V52" s="27" t="s">
        <v>523</v>
      </c>
      <c r="W52" s="27" t="s">
        <v>260</v>
      </c>
      <c r="X52" s="27" t="s">
        <v>26</v>
      </c>
      <c r="Y52" s="27" t="s">
        <v>26</v>
      </c>
      <c r="Z52" s="27" t="s">
        <v>26</v>
      </c>
      <c r="AA52" s="27" t="s">
        <v>26</v>
      </c>
      <c r="AB52" s="27" t="s">
        <v>26</v>
      </c>
    </row>
    <row r="53" spans="1:28">
      <c r="A53" s="26">
        <v>45932</v>
      </c>
      <c r="B53" s="27" t="s">
        <v>13348</v>
      </c>
      <c r="C53" s="27" t="s">
        <v>13349</v>
      </c>
      <c r="D53" s="28">
        <v>1491</v>
      </c>
      <c r="E53" s="27" t="s">
        <v>9465</v>
      </c>
      <c r="F53" s="27" t="s">
        <v>9466</v>
      </c>
      <c r="G53" s="47" t="str">
        <f t="shared" si="0"/>
        <v>1065690</v>
      </c>
      <c r="H53" s="29" t="s">
        <v>62</v>
      </c>
      <c r="I53" s="29" t="s">
        <v>9433</v>
      </c>
      <c r="J53" s="58">
        <v>45937</v>
      </c>
      <c r="K53" s="14"/>
      <c r="L53" s="14"/>
      <c r="M53" s="14" t="s">
        <v>13383</v>
      </c>
      <c r="N53" s="27" t="s">
        <v>758</v>
      </c>
      <c r="O53" s="27" t="s">
        <v>450</v>
      </c>
      <c r="P53" s="27" t="s">
        <v>343</v>
      </c>
      <c r="Q53" s="27" t="s">
        <v>218</v>
      </c>
      <c r="R53" s="27" t="s">
        <v>10381</v>
      </c>
      <c r="S53" s="27" t="s">
        <v>10316</v>
      </c>
      <c r="T53" s="27" t="s">
        <v>10382</v>
      </c>
      <c r="U53" s="27" t="s">
        <v>251</v>
      </c>
      <c r="V53" s="27" t="s">
        <v>10383</v>
      </c>
      <c r="W53" s="27" t="s">
        <v>260</v>
      </c>
      <c r="X53" s="27" t="s">
        <v>26</v>
      </c>
      <c r="Y53" s="27" t="s">
        <v>26</v>
      </c>
      <c r="Z53" s="27" t="s">
        <v>26</v>
      </c>
      <c r="AA53" s="27" t="s">
        <v>26</v>
      </c>
      <c r="AB53" s="27" t="s">
        <v>26</v>
      </c>
    </row>
    <row r="54" spans="1:28">
      <c r="A54" s="26">
        <v>45932</v>
      </c>
      <c r="B54" s="27" t="s">
        <v>13348</v>
      </c>
      <c r="C54" s="27" t="s">
        <v>13349</v>
      </c>
      <c r="D54" s="28">
        <v>200</v>
      </c>
      <c r="E54" s="27" t="s">
        <v>9467</v>
      </c>
      <c r="F54" s="27" t="s">
        <v>9468</v>
      </c>
      <c r="G54" s="47" t="str">
        <f t="shared" si="0"/>
        <v>4956714</v>
      </c>
      <c r="H54" s="29" t="s">
        <v>62</v>
      </c>
      <c r="I54" s="29" t="s">
        <v>9433</v>
      </c>
      <c r="J54" s="58">
        <v>45937</v>
      </c>
      <c r="K54" s="14"/>
      <c r="L54" s="14"/>
      <c r="M54" s="14" t="s">
        <v>13383</v>
      </c>
      <c r="N54" s="27" t="s">
        <v>517</v>
      </c>
      <c r="O54" s="27" t="s">
        <v>518</v>
      </c>
      <c r="P54" s="27" t="s">
        <v>10320</v>
      </c>
      <c r="Q54" s="27" t="s">
        <v>309</v>
      </c>
      <c r="R54" s="27" t="s">
        <v>274</v>
      </c>
      <c r="S54" s="27" t="s">
        <v>10384</v>
      </c>
      <c r="T54" s="27" t="s">
        <v>10316</v>
      </c>
      <c r="U54" s="27" t="s">
        <v>10385</v>
      </c>
      <c r="V54" s="27" t="s">
        <v>523</v>
      </c>
      <c r="W54" s="27" t="s">
        <v>260</v>
      </c>
      <c r="X54" s="27" t="s">
        <v>26</v>
      </c>
      <c r="Y54" s="27" t="s">
        <v>26</v>
      </c>
      <c r="Z54" s="27" t="s">
        <v>26</v>
      </c>
      <c r="AA54" s="27" t="s">
        <v>26</v>
      </c>
      <c r="AB54" s="27" t="s">
        <v>26</v>
      </c>
    </row>
    <row r="55" spans="1:28">
      <c r="A55" s="26">
        <v>45933</v>
      </c>
      <c r="B55" s="27" t="s">
        <v>13348</v>
      </c>
      <c r="C55" s="27" t="s">
        <v>13349</v>
      </c>
      <c r="D55" s="28">
        <v>14084936.5</v>
      </c>
      <c r="E55" s="27" t="s">
        <v>308</v>
      </c>
      <c r="F55" s="27" t="s">
        <v>9469</v>
      </c>
      <c r="G55" s="47" t="str">
        <f t="shared" si="0"/>
        <v>2980759</v>
      </c>
      <c r="H55" s="29" t="s">
        <v>89</v>
      </c>
      <c r="I55" s="29" t="s">
        <v>9470</v>
      </c>
      <c r="J55" s="58">
        <v>45936</v>
      </c>
      <c r="K55" s="14"/>
      <c r="L55" s="14"/>
      <c r="M55" s="29" t="s">
        <v>14218</v>
      </c>
      <c r="N55" s="27" t="s">
        <v>10386</v>
      </c>
      <c r="O55" s="27" t="s">
        <v>10387</v>
      </c>
      <c r="P55" s="27" t="s">
        <v>309</v>
      </c>
      <c r="Q55" s="27" t="s">
        <v>218</v>
      </c>
      <c r="R55" s="27" t="s">
        <v>10388</v>
      </c>
      <c r="S55" s="27" t="s">
        <v>10389</v>
      </c>
      <c r="T55" s="27" t="s">
        <v>310</v>
      </c>
      <c r="U55" s="27" t="s">
        <v>217</v>
      </c>
      <c r="V55" s="27" t="s">
        <v>10390</v>
      </c>
      <c r="W55" s="27" t="s">
        <v>296</v>
      </c>
      <c r="X55" s="27" t="s">
        <v>26</v>
      </c>
      <c r="Y55" s="27" t="s">
        <v>26</v>
      </c>
      <c r="Z55" s="27" t="s">
        <v>26</v>
      </c>
      <c r="AA55" s="27" t="s">
        <v>26</v>
      </c>
      <c r="AB55" s="27" t="s">
        <v>26</v>
      </c>
    </row>
    <row r="56" spans="1:28">
      <c r="A56" s="26">
        <v>45933</v>
      </c>
      <c r="B56" s="27" t="s">
        <v>13348</v>
      </c>
      <c r="C56" s="27" t="s">
        <v>13349</v>
      </c>
      <c r="D56" s="28">
        <v>2000000</v>
      </c>
      <c r="E56" s="27" t="s">
        <v>297</v>
      </c>
      <c r="F56" s="27" t="s">
        <v>9471</v>
      </c>
      <c r="G56" s="47" t="str">
        <f t="shared" si="0"/>
        <v>2980799</v>
      </c>
      <c r="H56" s="29" t="s">
        <v>70</v>
      </c>
      <c r="I56" s="29" t="s">
        <v>9472</v>
      </c>
      <c r="J56" s="58">
        <v>45933</v>
      </c>
      <c r="K56" s="14"/>
      <c r="L56" s="14"/>
      <c r="M56" s="14" t="s">
        <v>13391</v>
      </c>
      <c r="N56" s="27" t="s">
        <v>281</v>
      </c>
      <c r="O56" s="27" t="s">
        <v>282</v>
      </c>
      <c r="P56" s="27" t="s">
        <v>283</v>
      </c>
      <c r="Q56" s="27" t="s">
        <v>250</v>
      </c>
      <c r="R56" s="27" t="s">
        <v>10391</v>
      </c>
      <c r="S56" s="27" t="s">
        <v>10389</v>
      </c>
      <c r="T56" s="27" t="s">
        <v>298</v>
      </c>
      <c r="U56" s="27" t="s">
        <v>299</v>
      </c>
      <c r="V56" s="27" t="s">
        <v>214</v>
      </c>
      <c r="W56" s="27" t="s">
        <v>286</v>
      </c>
      <c r="X56" s="27" t="s">
        <v>26</v>
      </c>
      <c r="Y56" s="27" t="s">
        <v>26</v>
      </c>
      <c r="Z56" s="27" t="s">
        <v>26</v>
      </c>
      <c r="AA56" s="27" t="s">
        <v>26</v>
      </c>
      <c r="AB56" s="27" t="s">
        <v>26</v>
      </c>
    </row>
    <row r="57" spans="1:28">
      <c r="A57" s="26">
        <v>45933</v>
      </c>
      <c r="B57" s="27" t="s">
        <v>13348</v>
      </c>
      <c r="C57" s="27" t="s">
        <v>13349</v>
      </c>
      <c r="D57" s="28">
        <v>237935</v>
      </c>
      <c r="E57" s="27" t="s">
        <v>9473</v>
      </c>
      <c r="F57" s="27" t="s">
        <v>9474</v>
      </c>
      <c r="G57" s="47" t="str">
        <f t="shared" si="0"/>
        <v>7815615</v>
      </c>
      <c r="H57" s="17" t="s">
        <v>83</v>
      </c>
      <c r="I57" s="17" t="s">
        <v>186</v>
      </c>
      <c r="J57" s="92">
        <v>45933</v>
      </c>
      <c r="K57" s="17" t="s">
        <v>14219</v>
      </c>
      <c r="L57" s="17" t="s">
        <v>14220</v>
      </c>
      <c r="M57" s="17" t="s">
        <v>186</v>
      </c>
      <c r="N57" s="27" t="s">
        <v>4390</v>
      </c>
      <c r="O57" s="27" t="s">
        <v>4391</v>
      </c>
      <c r="P57" s="27" t="s">
        <v>10392</v>
      </c>
      <c r="Q57" s="27" t="s">
        <v>309</v>
      </c>
      <c r="R57" s="27" t="s">
        <v>274</v>
      </c>
      <c r="S57" s="27" t="s">
        <v>10393</v>
      </c>
      <c r="T57" s="27" t="s">
        <v>10389</v>
      </c>
      <c r="U57" s="27" t="s">
        <v>10394</v>
      </c>
      <c r="V57" s="27" t="s">
        <v>535</v>
      </c>
      <c r="W57" s="27" t="s">
        <v>276</v>
      </c>
      <c r="X57" s="27" t="s">
        <v>260</v>
      </c>
      <c r="Y57" s="27" t="s">
        <v>26</v>
      </c>
      <c r="Z57" s="27" t="s">
        <v>26</v>
      </c>
      <c r="AA57" s="27" t="s">
        <v>26</v>
      </c>
      <c r="AB57" s="27" t="s">
        <v>26</v>
      </c>
    </row>
    <row r="58" spans="1:28">
      <c r="A58" s="26">
        <v>45933</v>
      </c>
      <c r="B58" s="27" t="s">
        <v>13348</v>
      </c>
      <c r="C58" s="27" t="s">
        <v>13349</v>
      </c>
      <c r="D58" s="28">
        <v>118453.8</v>
      </c>
      <c r="E58" s="27" t="s">
        <v>563</v>
      </c>
      <c r="F58" s="27" t="s">
        <v>9475</v>
      </c>
      <c r="G58" s="47" t="str">
        <f t="shared" si="0"/>
        <v>2980770</v>
      </c>
      <c r="H58" s="32" t="s">
        <v>83</v>
      </c>
      <c r="I58" s="32" t="s">
        <v>186</v>
      </c>
      <c r="J58" s="55">
        <v>45957</v>
      </c>
      <c r="K58" s="17" t="s">
        <v>14221</v>
      </c>
      <c r="L58" s="17" t="s">
        <v>14222</v>
      </c>
      <c r="M58" s="187" t="s">
        <v>186</v>
      </c>
      <c r="N58" s="27" t="s">
        <v>564</v>
      </c>
      <c r="O58" s="27" t="s">
        <v>565</v>
      </c>
      <c r="P58" s="27" t="s">
        <v>309</v>
      </c>
      <c r="Q58" s="27" t="s">
        <v>218</v>
      </c>
      <c r="R58" s="27" t="s">
        <v>10395</v>
      </c>
      <c r="S58" s="27" t="s">
        <v>10389</v>
      </c>
      <c r="T58" s="27" t="s">
        <v>566</v>
      </c>
      <c r="U58" s="27" t="s">
        <v>239</v>
      </c>
      <c r="V58" s="27" t="s">
        <v>214</v>
      </c>
      <c r="W58" s="27" t="s">
        <v>296</v>
      </c>
      <c r="X58" s="27" t="s">
        <v>26</v>
      </c>
      <c r="Y58" s="27" t="s">
        <v>26</v>
      </c>
      <c r="Z58" s="27" t="s">
        <v>26</v>
      </c>
      <c r="AA58" s="27" t="s">
        <v>26</v>
      </c>
      <c r="AB58" s="27" t="s">
        <v>26</v>
      </c>
    </row>
    <row r="59" spans="1:28">
      <c r="A59" s="26">
        <v>45933</v>
      </c>
      <c r="B59" s="27" t="s">
        <v>13348</v>
      </c>
      <c r="C59" s="27" t="s">
        <v>13349</v>
      </c>
      <c r="D59" s="28">
        <v>91084.56</v>
      </c>
      <c r="E59" s="27" t="s">
        <v>9476</v>
      </c>
      <c r="F59" s="27" t="s">
        <v>9477</v>
      </c>
      <c r="G59" s="47" t="str">
        <f t="shared" si="0"/>
        <v>7815552</v>
      </c>
      <c r="H59" s="17" t="s">
        <v>83</v>
      </c>
      <c r="I59" s="17" t="s">
        <v>186</v>
      </c>
      <c r="J59" s="92">
        <v>45933</v>
      </c>
      <c r="K59" s="17" t="s">
        <v>14223</v>
      </c>
      <c r="L59" s="17" t="s">
        <v>14224</v>
      </c>
      <c r="M59" s="17" t="s">
        <v>186</v>
      </c>
      <c r="N59" s="27" t="s">
        <v>4390</v>
      </c>
      <c r="O59" s="27" t="s">
        <v>4391</v>
      </c>
      <c r="P59" s="27" t="s">
        <v>10392</v>
      </c>
      <c r="Q59" s="27" t="s">
        <v>309</v>
      </c>
      <c r="R59" s="27" t="s">
        <v>274</v>
      </c>
      <c r="S59" s="27" t="s">
        <v>10396</v>
      </c>
      <c r="T59" s="27" t="s">
        <v>10389</v>
      </c>
      <c r="U59" s="27" t="s">
        <v>10397</v>
      </c>
      <c r="V59" s="27" t="s">
        <v>535</v>
      </c>
      <c r="W59" s="27" t="s">
        <v>276</v>
      </c>
      <c r="X59" s="27" t="s">
        <v>260</v>
      </c>
      <c r="Y59" s="27" t="s">
        <v>26</v>
      </c>
      <c r="Z59" s="27" t="s">
        <v>26</v>
      </c>
      <c r="AA59" s="27" t="s">
        <v>26</v>
      </c>
      <c r="AB59" s="27" t="s">
        <v>26</v>
      </c>
    </row>
    <row r="60" spans="1:28">
      <c r="A60" s="26">
        <v>45933</v>
      </c>
      <c r="B60" s="27" t="s">
        <v>13348</v>
      </c>
      <c r="C60" s="27" t="s">
        <v>13349</v>
      </c>
      <c r="D60" s="28">
        <v>69395.44</v>
      </c>
      <c r="E60" s="27" t="s">
        <v>9478</v>
      </c>
      <c r="F60" s="27" t="s">
        <v>9479</v>
      </c>
      <c r="G60" s="47" t="str">
        <f t="shared" si="0"/>
        <v>2980773</v>
      </c>
      <c r="H60" s="29" t="s">
        <v>72</v>
      </c>
      <c r="I60" s="29" t="s">
        <v>11202</v>
      </c>
      <c r="J60" s="58">
        <v>45951</v>
      </c>
      <c r="K60" s="14"/>
      <c r="L60" s="14"/>
      <c r="M60" s="14" t="s">
        <v>13434</v>
      </c>
      <c r="N60" s="27" t="s">
        <v>527</v>
      </c>
      <c r="O60" s="27" t="s">
        <v>442</v>
      </c>
      <c r="P60" s="27" t="s">
        <v>10392</v>
      </c>
      <c r="Q60" s="27" t="s">
        <v>258</v>
      </c>
      <c r="R60" s="27" t="s">
        <v>218</v>
      </c>
      <c r="S60" s="27" t="s">
        <v>10398</v>
      </c>
      <c r="T60" s="27" t="s">
        <v>10389</v>
      </c>
      <c r="U60" s="27" t="s">
        <v>10399</v>
      </c>
      <c r="V60" s="27" t="s">
        <v>516</v>
      </c>
      <c r="W60" s="27" t="s">
        <v>214</v>
      </c>
      <c r="X60" s="27" t="s">
        <v>215</v>
      </c>
      <c r="Y60" s="27" t="s">
        <v>26</v>
      </c>
      <c r="Z60" s="27" t="s">
        <v>26</v>
      </c>
      <c r="AA60" s="27" t="s">
        <v>26</v>
      </c>
      <c r="AB60" s="27" t="s">
        <v>26</v>
      </c>
    </row>
    <row r="61" spans="1:28">
      <c r="A61" s="26">
        <v>45933</v>
      </c>
      <c r="B61" s="27" t="s">
        <v>13348</v>
      </c>
      <c r="C61" s="27" t="s">
        <v>13349</v>
      </c>
      <c r="D61" s="28">
        <v>65141</v>
      </c>
      <c r="E61" s="27" t="s">
        <v>351</v>
      </c>
      <c r="F61" s="27" t="s">
        <v>9480</v>
      </c>
      <c r="G61" s="47" t="str">
        <f t="shared" si="0"/>
        <v>2980766</v>
      </c>
      <c r="H61" s="29" t="s">
        <v>57</v>
      </c>
      <c r="I61" s="29" t="s">
        <v>9481</v>
      </c>
      <c r="J61" s="58">
        <v>45933</v>
      </c>
      <c r="K61" s="14"/>
      <c r="L61" s="14"/>
      <c r="M61" s="14" t="s">
        <v>13370</v>
      </c>
      <c r="N61" s="27" t="s">
        <v>352</v>
      </c>
      <c r="O61" s="27" t="s">
        <v>353</v>
      </c>
      <c r="P61" s="27" t="s">
        <v>354</v>
      </c>
      <c r="Q61" s="27" t="s">
        <v>218</v>
      </c>
      <c r="R61" s="27" t="s">
        <v>10400</v>
      </c>
      <c r="S61" s="27" t="s">
        <v>10389</v>
      </c>
      <c r="T61" s="27" t="s">
        <v>355</v>
      </c>
      <c r="U61" s="27" t="s">
        <v>217</v>
      </c>
      <c r="V61" s="27" t="s">
        <v>214</v>
      </c>
      <c r="W61" s="27" t="s">
        <v>252</v>
      </c>
      <c r="X61" s="27" t="s">
        <v>26</v>
      </c>
      <c r="Y61" s="27" t="s">
        <v>26</v>
      </c>
      <c r="Z61" s="27" t="s">
        <v>26</v>
      </c>
      <c r="AA61" s="27" t="s">
        <v>26</v>
      </c>
      <c r="AB61" s="27" t="s">
        <v>26</v>
      </c>
    </row>
    <row r="62" spans="1:28">
      <c r="A62" s="26">
        <v>45933</v>
      </c>
      <c r="B62" s="27" t="s">
        <v>13348</v>
      </c>
      <c r="C62" s="27" t="s">
        <v>13349</v>
      </c>
      <c r="D62" s="28">
        <v>62318.86</v>
      </c>
      <c r="E62" s="27" t="s">
        <v>9482</v>
      </c>
      <c r="F62" s="27" t="s">
        <v>9483</v>
      </c>
      <c r="G62" s="47" t="str">
        <f t="shared" si="0"/>
        <v>7815533</v>
      </c>
      <c r="H62" s="17" t="s">
        <v>83</v>
      </c>
      <c r="I62" s="17" t="s">
        <v>186</v>
      </c>
      <c r="J62" s="92">
        <v>45933</v>
      </c>
      <c r="K62" s="17" t="s">
        <v>14225</v>
      </c>
      <c r="L62" s="17" t="s">
        <v>14226</v>
      </c>
      <c r="M62" s="17" t="s">
        <v>186</v>
      </c>
      <c r="N62" s="27" t="s">
        <v>4390</v>
      </c>
      <c r="O62" s="27" t="s">
        <v>4391</v>
      </c>
      <c r="P62" s="27" t="s">
        <v>10392</v>
      </c>
      <c r="Q62" s="27" t="s">
        <v>309</v>
      </c>
      <c r="R62" s="27" t="s">
        <v>274</v>
      </c>
      <c r="S62" s="27" t="s">
        <v>10401</v>
      </c>
      <c r="T62" s="27" t="s">
        <v>10389</v>
      </c>
      <c r="U62" s="27" t="s">
        <v>10402</v>
      </c>
      <c r="V62" s="27" t="s">
        <v>535</v>
      </c>
      <c r="W62" s="27" t="s">
        <v>276</v>
      </c>
      <c r="X62" s="27" t="s">
        <v>260</v>
      </c>
      <c r="Y62" s="27" t="s">
        <v>26</v>
      </c>
      <c r="Z62" s="27" t="s">
        <v>26</v>
      </c>
      <c r="AA62" s="27" t="s">
        <v>26</v>
      </c>
      <c r="AB62" s="27" t="s">
        <v>26</v>
      </c>
    </row>
    <row r="63" spans="1:28">
      <c r="A63" s="26">
        <v>45933</v>
      </c>
      <c r="B63" s="27" t="s">
        <v>13348</v>
      </c>
      <c r="C63" s="27" t="s">
        <v>13349</v>
      </c>
      <c r="D63" s="28">
        <v>29178.799999999999</v>
      </c>
      <c r="E63" s="27" t="s">
        <v>220</v>
      </c>
      <c r="F63" s="27" t="s">
        <v>9484</v>
      </c>
      <c r="G63" s="47" t="str">
        <f t="shared" si="0"/>
        <v>7815459</v>
      </c>
      <c r="H63" s="29" t="s">
        <v>75</v>
      </c>
      <c r="I63" s="29" t="s">
        <v>9485</v>
      </c>
      <c r="J63" s="58">
        <v>45933</v>
      </c>
      <c r="K63" s="14"/>
      <c r="L63" s="14"/>
      <c r="M63" s="14" t="s">
        <v>13424</v>
      </c>
      <c r="N63" s="27" t="s">
        <v>221</v>
      </c>
      <c r="O63" s="27" t="s">
        <v>224</v>
      </c>
      <c r="P63" s="27" t="s">
        <v>10392</v>
      </c>
      <c r="Q63" s="27" t="s">
        <v>225</v>
      </c>
      <c r="R63" s="27" t="s">
        <v>218</v>
      </c>
      <c r="S63" s="27" t="s">
        <v>10403</v>
      </c>
      <c r="T63" s="27" t="s">
        <v>10389</v>
      </c>
      <c r="U63" s="27" t="s">
        <v>222</v>
      </c>
      <c r="V63" s="27" t="s">
        <v>217</v>
      </c>
      <c r="W63" s="27" t="s">
        <v>214</v>
      </c>
      <c r="X63" s="27" t="s">
        <v>223</v>
      </c>
      <c r="Y63" s="27" t="s">
        <v>26</v>
      </c>
      <c r="Z63" s="27" t="s">
        <v>26</v>
      </c>
      <c r="AA63" s="27" t="s">
        <v>26</v>
      </c>
      <c r="AB63" s="27" t="s">
        <v>26</v>
      </c>
    </row>
    <row r="64" spans="1:28">
      <c r="A64" s="26">
        <v>45933</v>
      </c>
      <c r="B64" s="27" t="s">
        <v>13348</v>
      </c>
      <c r="C64" s="27" t="s">
        <v>13349</v>
      </c>
      <c r="D64" s="28">
        <v>29166</v>
      </c>
      <c r="E64" s="27" t="s">
        <v>9486</v>
      </c>
      <c r="F64" s="27" t="s">
        <v>9487</v>
      </c>
      <c r="G64" s="47" t="str">
        <f t="shared" si="0"/>
        <v>7815597</v>
      </c>
      <c r="H64" s="17" t="s">
        <v>83</v>
      </c>
      <c r="I64" s="17" t="s">
        <v>186</v>
      </c>
      <c r="J64" s="92">
        <v>45933</v>
      </c>
      <c r="K64" s="17" t="s">
        <v>14227</v>
      </c>
      <c r="L64" s="17" t="s">
        <v>14228</v>
      </c>
      <c r="M64" s="17" t="s">
        <v>186</v>
      </c>
      <c r="N64" s="27" t="s">
        <v>4390</v>
      </c>
      <c r="O64" s="27" t="s">
        <v>4391</v>
      </c>
      <c r="P64" s="27" t="s">
        <v>10392</v>
      </c>
      <c r="Q64" s="27" t="s">
        <v>309</v>
      </c>
      <c r="R64" s="27" t="s">
        <v>274</v>
      </c>
      <c r="S64" s="27" t="s">
        <v>10404</v>
      </c>
      <c r="T64" s="27" t="s">
        <v>10389</v>
      </c>
      <c r="U64" s="27" t="s">
        <v>10405</v>
      </c>
      <c r="V64" s="27" t="s">
        <v>535</v>
      </c>
      <c r="W64" s="27" t="s">
        <v>276</v>
      </c>
      <c r="X64" s="27" t="s">
        <v>260</v>
      </c>
      <c r="Y64" s="27" t="s">
        <v>26</v>
      </c>
      <c r="Z64" s="27" t="s">
        <v>26</v>
      </c>
      <c r="AA64" s="27" t="s">
        <v>26</v>
      </c>
      <c r="AB64" s="27" t="s">
        <v>26</v>
      </c>
    </row>
    <row r="65" spans="1:28">
      <c r="A65" s="26">
        <v>45933</v>
      </c>
      <c r="B65" s="27" t="s">
        <v>13348</v>
      </c>
      <c r="C65" s="27" t="s">
        <v>13349</v>
      </c>
      <c r="D65" s="28">
        <v>24835</v>
      </c>
      <c r="E65" s="27" t="s">
        <v>9488</v>
      </c>
      <c r="F65" s="27" t="s">
        <v>9489</v>
      </c>
      <c r="G65" s="47" t="str">
        <f t="shared" si="0"/>
        <v>2980792</v>
      </c>
      <c r="H65" s="29" t="s">
        <v>57</v>
      </c>
      <c r="I65" s="29" t="s">
        <v>9490</v>
      </c>
      <c r="J65" s="58">
        <v>45933</v>
      </c>
      <c r="K65" s="14"/>
      <c r="L65" s="14"/>
      <c r="M65" s="14" t="s">
        <v>13370</v>
      </c>
      <c r="N65" s="27" t="s">
        <v>437</v>
      </c>
      <c r="O65" s="27" t="s">
        <v>438</v>
      </c>
      <c r="P65" s="27" t="s">
        <v>302</v>
      </c>
      <c r="Q65" s="27" t="s">
        <v>218</v>
      </c>
      <c r="R65" s="27" t="s">
        <v>10406</v>
      </c>
      <c r="S65" s="27" t="s">
        <v>10389</v>
      </c>
      <c r="T65" s="27" t="s">
        <v>10407</v>
      </c>
      <c r="U65" s="27" t="s">
        <v>217</v>
      </c>
      <c r="V65" s="27" t="s">
        <v>303</v>
      </c>
      <c r="W65" s="27" t="s">
        <v>214</v>
      </c>
      <c r="X65" s="27" t="s">
        <v>252</v>
      </c>
      <c r="Y65" s="27" t="s">
        <v>26</v>
      </c>
      <c r="Z65" s="27" t="s">
        <v>26</v>
      </c>
      <c r="AA65" s="27" t="s">
        <v>26</v>
      </c>
      <c r="AB65" s="27" t="s">
        <v>26</v>
      </c>
    </row>
    <row r="66" spans="1:28">
      <c r="A66" s="26">
        <v>45933</v>
      </c>
      <c r="B66" s="27" t="s">
        <v>13348</v>
      </c>
      <c r="C66" s="27" t="s">
        <v>13349</v>
      </c>
      <c r="D66" s="28">
        <v>22053.51</v>
      </c>
      <c r="E66" s="27" t="s">
        <v>9491</v>
      </c>
      <c r="F66" s="27" t="s">
        <v>9492</v>
      </c>
      <c r="G66" s="47" t="str">
        <f t="shared" si="0"/>
        <v>7815561</v>
      </c>
      <c r="H66" s="17" t="s">
        <v>83</v>
      </c>
      <c r="I66" s="17" t="s">
        <v>186</v>
      </c>
      <c r="J66" s="92">
        <v>45933</v>
      </c>
      <c r="K66" s="17" t="s">
        <v>14229</v>
      </c>
      <c r="L66" s="17" t="s">
        <v>14230</v>
      </c>
      <c r="M66" s="17" t="s">
        <v>186</v>
      </c>
      <c r="N66" s="27" t="s">
        <v>4390</v>
      </c>
      <c r="O66" s="27" t="s">
        <v>4391</v>
      </c>
      <c r="P66" s="27" t="s">
        <v>10392</v>
      </c>
      <c r="Q66" s="27" t="s">
        <v>309</v>
      </c>
      <c r="R66" s="27" t="s">
        <v>274</v>
      </c>
      <c r="S66" s="27" t="s">
        <v>10408</v>
      </c>
      <c r="T66" s="27" t="s">
        <v>10389</v>
      </c>
      <c r="U66" s="27" t="s">
        <v>10409</v>
      </c>
      <c r="V66" s="27" t="s">
        <v>535</v>
      </c>
      <c r="W66" s="27" t="s">
        <v>276</v>
      </c>
      <c r="X66" s="27" t="s">
        <v>260</v>
      </c>
      <c r="Y66" s="27" t="s">
        <v>26</v>
      </c>
      <c r="Z66" s="27" t="s">
        <v>26</v>
      </c>
      <c r="AA66" s="27" t="s">
        <v>26</v>
      </c>
      <c r="AB66" s="27" t="s">
        <v>26</v>
      </c>
    </row>
    <row r="67" spans="1:28">
      <c r="A67" s="26">
        <v>45933</v>
      </c>
      <c r="B67" s="27" t="s">
        <v>13348</v>
      </c>
      <c r="C67" s="27" t="s">
        <v>13349</v>
      </c>
      <c r="D67" s="28">
        <v>19000</v>
      </c>
      <c r="E67" s="27" t="s">
        <v>9493</v>
      </c>
      <c r="F67" s="27" t="s">
        <v>9494</v>
      </c>
      <c r="G67" s="47" t="str">
        <f t="shared" si="0"/>
        <v>2980775</v>
      </c>
      <c r="H67" s="29" t="s">
        <v>80</v>
      </c>
      <c r="I67" s="29" t="s">
        <v>9495</v>
      </c>
      <c r="J67" s="58">
        <v>45945</v>
      </c>
      <c r="K67" s="14"/>
      <c r="L67" s="14"/>
      <c r="M67" s="14" t="s">
        <v>824</v>
      </c>
      <c r="N67" s="27" t="s">
        <v>10410</v>
      </c>
      <c r="O67" s="27" t="s">
        <v>6956</v>
      </c>
      <c r="P67" s="27" t="s">
        <v>302</v>
      </c>
      <c r="Q67" s="27" t="s">
        <v>218</v>
      </c>
      <c r="R67" s="27" t="s">
        <v>10411</v>
      </c>
      <c r="S67" s="27" t="s">
        <v>10389</v>
      </c>
      <c r="T67" s="27" t="s">
        <v>10412</v>
      </c>
      <c r="U67" s="27" t="s">
        <v>239</v>
      </c>
      <c r="V67" s="27" t="s">
        <v>303</v>
      </c>
      <c r="W67" s="27" t="s">
        <v>10413</v>
      </c>
      <c r="X67" s="27" t="s">
        <v>252</v>
      </c>
      <c r="Y67" s="27" t="s">
        <v>26</v>
      </c>
      <c r="Z67" s="27" t="s">
        <v>26</v>
      </c>
      <c r="AA67" s="27" t="s">
        <v>26</v>
      </c>
      <c r="AB67" s="27" t="s">
        <v>26</v>
      </c>
    </row>
    <row r="68" spans="1:28">
      <c r="A68" s="26">
        <v>45933</v>
      </c>
      <c r="B68" s="27" t="s">
        <v>13348</v>
      </c>
      <c r="C68" s="27" t="s">
        <v>13349</v>
      </c>
      <c r="D68" s="28">
        <v>18569.29</v>
      </c>
      <c r="E68" s="27" t="s">
        <v>279</v>
      </c>
      <c r="F68" s="27" t="s">
        <v>9496</v>
      </c>
      <c r="G68" s="47" t="str">
        <f t="shared" ref="G68:G131" si="1">MID(F68,4,7)</f>
        <v>2980796</v>
      </c>
      <c r="H68" s="29" t="s">
        <v>77</v>
      </c>
      <c r="I68" s="29" t="s">
        <v>9497</v>
      </c>
      <c r="J68" s="58">
        <v>45933</v>
      </c>
      <c r="K68" s="14"/>
      <c r="L68" s="14"/>
      <c r="M68" s="14" t="s">
        <v>13364</v>
      </c>
      <c r="N68" s="27" t="s">
        <v>281</v>
      </c>
      <c r="O68" s="27" t="s">
        <v>282</v>
      </c>
      <c r="P68" s="27" t="s">
        <v>283</v>
      </c>
      <c r="Q68" s="27" t="s">
        <v>250</v>
      </c>
      <c r="R68" s="27" t="s">
        <v>10414</v>
      </c>
      <c r="S68" s="27" t="s">
        <v>10389</v>
      </c>
      <c r="T68" s="27" t="s">
        <v>284</v>
      </c>
      <c r="U68" s="27" t="s">
        <v>285</v>
      </c>
      <c r="V68" s="27" t="s">
        <v>214</v>
      </c>
      <c r="W68" s="27" t="s">
        <v>286</v>
      </c>
      <c r="X68" s="27" t="s">
        <v>26</v>
      </c>
      <c r="Y68" s="27" t="s">
        <v>26</v>
      </c>
      <c r="Z68" s="27" t="s">
        <v>26</v>
      </c>
      <c r="AA68" s="27" t="s">
        <v>26</v>
      </c>
      <c r="AB68" s="27" t="s">
        <v>26</v>
      </c>
    </row>
    <row r="69" spans="1:28">
      <c r="A69" s="26">
        <v>45933</v>
      </c>
      <c r="B69" s="27" t="s">
        <v>13348</v>
      </c>
      <c r="C69" s="27" t="s">
        <v>13349</v>
      </c>
      <c r="D69" s="28">
        <v>18000</v>
      </c>
      <c r="E69" s="27" t="s">
        <v>9498</v>
      </c>
      <c r="F69" s="27" t="s">
        <v>9499</v>
      </c>
      <c r="G69" s="47" t="str">
        <f t="shared" si="1"/>
        <v>2980768</v>
      </c>
      <c r="H69" s="29" t="s">
        <v>57</v>
      </c>
      <c r="I69" s="29" t="s">
        <v>9500</v>
      </c>
      <c r="J69" s="58">
        <v>45933</v>
      </c>
      <c r="K69" s="14"/>
      <c r="L69" s="14"/>
      <c r="M69" s="14" t="s">
        <v>13370</v>
      </c>
      <c r="N69" s="27" t="s">
        <v>810</v>
      </c>
      <c r="O69" s="27" t="s">
        <v>811</v>
      </c>
      <c r="P69" s="27" t="s">
        <v>10392</v>
      </c>
      <c r="Q69" s="27" t="s">
        <v>812</v>
      </c>
      <c r="R69" s="27" t="s">
        <v>218</v>
      </c>
      <c r="S69" s="27" t="s">
        <v>10415</v>
      </c>
      <c r="T69" s="27" t="s">
        <v>10389</v>
      </c>
      <c r="U69" s="27" t="s">
        <v>10416</v>
      </c>
      <c r="V69" s="27" t="s">
        <v>813</v>
      </c>
      <c r="W69" s="27" t="s">
        <v>214</v>
      </c>
      <c r="X69" s="27" t="s">
        <v>252</v>
      </c>
      <c r="Y69" s="27" t="s">
        <v>26</v>
      </c>
      <c r="Z69" s="27" t="s">
        <v>26</v>
      </c>
      <c r="AA69" s="27" t="s">
        <v>26</v>
      </c>
      <c r="AB69" s="27" t="s">
        <v>26</v>
      </c>
    </row>
    <row r="70" spans="1:28">
      <c r="A70" s="26">
        <v>45933</v>
      </c>
      <c r="B70" s="27" t="s">
        <v>13348</v>
      </c>
      <c r="C70" s="27" t="s">
        <v>13349</v>
      </c>
      <c r="D70" s="28">
        <v>16701.84</v>
      </c>
      <c r="E70" s="27" t="s">
        <v>9501</v>
      </c>
      <c r="F70" s="27" t="s">
        <v>9502</v>
      </c>
      <c r="G70" s="47" t="str">
        <f t="shared" si="1"/>
        <v>7815588</v>
      </c>
      <c r="H70" s="16" t="s">
        <v>83</v>
      </c>
      <c r="I70" s="16" t="s">
        <v>82</v>
      </c>
      <c r="J70" s="145">
        <v>45933</v>
      </c>
      <c r="K70" s="16" t="s">
        <v>14231</v>
      </c>
      <c r="L70" s="16" t="s">
        <v>14232</v>
      </c>
      <c r="M70" s="16" t="s">
        <v>82</v>
      </c>
      <c r="N70" s="27" t="s">
        <v>4390</v>
      </c>
      <c r="O70" s="27" t="s">
        <v>4391</v>
      </c>
      <c r="P70" s="27" t="s">
        <v>10392</v>
      </c>
      <c r="Q70" s="27" t="s">
        <v>309</v>
      </c>
      <c r="R70" s="27" t="s">
        <v>274</v>
      </c>
      <c r="S70" s="27" t="s">
        <v>10417</v>
      </c>
      <c r="T70" s="27" t="s">
        <v>10389</v>
      </c>
      <c r="U70" s="27" t="s">
        <v>10418</v>
      </c>
      <c r="V70" s="27" t="s">
        <v>535</v>
      </c>
      <c r="W70" s="27" t="s">
        <v>276</v>
      </c>
      <c r="X70" s="27" t="s">
        <v>260</v>
      </c>
      <c r="Y70" s="27" t="s">
        <v>26</v>
      </c>
      <c r="Z70" s="27" t="s">
        <v>26</v>
      </c>
      <c r="AA70" s="27" t="s">
        <v>26</v>
      </c>
      <c r="AB70" s="27" t="s">
        <v>26</v>
      </c>
    </row>
    <row r="71" spans="1:28">
      <c r="A71" s="26">
        <v>45933</v>
      </c>
      <c r="B71" s="27" t="s">
        <v>13348</v>
      </c>
      <c r="C71" s="27" t="s">
        <v>13349</v>
      </c>
      <c r="D71" s="28">
        <v>16284.07</v>
      </c>
      <c r="E71" s="27" t="s">
        <v>9503</v>
      </c>
      <c r="F71" s="27" t="s">
        <v>9504</v>
      </c>
      <c r="G71" s="47" t="str">
        <f t="shared" si="1"/>
        <v>7815579</v>
      </c>
      <c r="H71" s="17" t="s">
        <v>83</v>
      </c>
      <c r="I71" s="17" t="s">
        <v>186</v>
      </c>
      <c r="J71" s="92">
        <v>45933</v>
      </c>
      <c r="K71" s="17" t="s">
        <v>14233</v>
      </c>
      <c r="L71" s="17" t="s">
        <v>14234</v>
      </c>
      <c r="M71" s="17" t="s">
        <v>186</v>
      </c>
      <c r="N71" s="27" t="s">
        <v>4390</v>
      </c>
      <c r="O71" s="27" t="s">
        <v>4391</v>
      </c>
      <c r="P71" s="27" t="s">
        <v>10392</v>
      </c>
      <c r="Q71" s="27" t="s">
        <v>309</v>
      </c>
      <c r="R71" s="27" t="s">
        <v>274</v>
      </c>
      <c r="S71" s="27" t="s">
        <v>10419</v>
      </c>
      <c r="T71" s="27" t="s">
        <v>10389</v>
      </c>
      <c r="U71" s="27" t="s">
        <v>10420</v>
      </c>
      <c r="V71" s="27" t="s">
        <v>535</v>
      </c>
      <c r="W71" s="27" t="s">
        <v>276</v>
      </c>
      <c r="X71" s="27" t="s">
        <v>260</v>
      </c>
      <c r="Y71" s="27" t="s">
        <v>26</v>
      </c>
      <c r="Z71" s="27" t="s">
        <v>26</v>
      </c>
      <c r="AA71" s="27" t="s">
        <v>26</v>
      </c>
      <c r="AB71" s="27" t="s">
        <v>26</v>
      </c>
    </row>
    <row r="72" spans="1:28">
      <c r="A72" s="26">
        <v>45933</v>
      </c>
      <c r="B72" s="27" t="s">
        <v>13348</v>
      </c>
      <c r="C72" s="27" t="s">
        <v>13349</v>
      </c>
      <c r="D72" s="28">
        <v>16044.13</v>
      </c>
      <c r="E72" s="27" t="s">
        <v>9505</v>
      </c>
      <c r="F72" s="27" t="s">
        <v>9506</v>
      </c>
      <c r="G72" s="47" t="str">
        <f t="shared" si="1"/>
        <v>7815506</v>
      </c>
      <c r="H72" s="29" t="s">
        <v>62</v>
      </c>
      <c r="I72" s="29" t="s">
        <v>9507</v>
      </c>
      <c r="J72" s="58">
        <v>45933</v>
      </c>
      <c r="K72" s="14"/>
      <c r="L72" s="14"/>
      <c r="M72" s="14" t="s">
        <v>13383</v>
      </c>
      <c r="N72" s="27" t="s">
        <v>4390</v>
      </c>
      <c r="O72" s="27" t="s">
        <v>4391</v>
      </c>
      <c r="P72" s="27" t="s">
        <v>10392</v>
      </c>
      <c r="Q72" s="27" t="s">
        <v>309</v>
      </c>
      <c r="R72" s="27" t="s">
        <v>274</v>
      </c>
      <c r="S72" s="27" t="s">
        <v>10421</v>
      </c>
      <c r="T72" s="27" t="s">
        <v>10389</v>
      </c>
      <c r="U72" s="27" t="s">
        <v>10422</v>
      </c>
      <c r="V72" s="27" t="s">
        <v>535</v>
      </c>
      <c r="W72" s="27" t="s">
        <v>276</v>
      </c>
      <c r="X72" s="27" t="s">
        <v>260</v>
      </c>
      <c r="Y72" s="27" t="s">
        <v>26</v>
      </c>
      <c r="Z72" s="27" t="s">
        <v>26</v>
      </c>
      <c r="AA72" s="27" t="s">
        <v>26</v>
      </c>
      <c r="AB72" s="27" t="s">
        <v>26</v>
      </c>
    </row>
    <row r="73" spans="1:28">
      <c r="A73" s="26">
        <v>45933</v>
      </c>
      <c r="B73" s="27" t="s">
        <v>13348</v>
      </c>
      <c r="C73" s="27" t="s">
        <v>13349</v>
      </c>
      <c r="D73" s="28">
        <v>12498</v>
      </c>
      <c r="E73" s="27" t="s">
        <v>9508</v>
      </c>
      <c r="F73" s="27" t="s">
        <v>9509</v>
      </c>
      <c r="G73" s="47" t="str">
        <f t="shared" si="1"/>
        <v>7815606</v>
      </c>
      <c r="H73" s="17" t="s">
        <v>83</v>
      </c>
      <c r="I73" s="17" t="s">
        <v>186</v>
      </c>
      <c r="J73" s="92">
        <v>45933</v>
      </c>
      <c r="K73" s="17" t="s">
        <v>14235</v>
      </c>
      <c r="L73" s="17" t="s">
        <v>14236</v>
      </c>
      <c r="M73" s="17" t="s">
        <v>186</v>
      </c>
      <c r="N73" s="27" t="s">
        <v>4390</v>
      </c>
      <c r="O73" s="27" t="s">
        <v>4391</v>
      </c>
      <c r="P73" s="27" t="s">
        <v>10392</v>
      </c>
      <c r="Q73" s="27" t="s">
        <v>309</v>
      </c>
      <c r="R73" s="27" t="s">
        <v>274</v>
      </c>
      <c r="S73" s="27" t="s">
        <v>10423</v>
      </c>
      <c r="T73" s="27" t="s">
        <v>10389</v>
      </c>
      <c r="U73" s="27" t="s">
        <v>10424</v>
      </c>
      <c r="V73" s="27" t="s">
        <v>535</v>
      </c>
      <c r="W73" s="27" t="s">
        <v>276</v>
      </c>
      <c r="X73" s="27" t="s">
        <v>260</v>
      </c>
      <c r="Y73" s="27" t="s">
        <v>26</v>
      </c>
      <c r="Z73" s="27" t="s">
        <v>26</v>
      </c>
      <c r="AA73" s="27" t="s">
        <v>26</v>
      </c>
      <c r="AB73" s="27" t="s">
        <v>26</v>
      </c>
    </row>
    <row r="74" spans="1:28">
      <c r="A74" s="26">
        <v>45933</v>
      </c>
      <c r="B74" s="27" t="s">
        <v>13348</v>
      </c>
      <c r="C74" s="27" t="s">
        <v>13349</v>
      </c>
      <c r="D74" s="28">
        <v>9581.44</v>
      </c>
      <c r="E74" s="27" t="s">
        <v>9510</v>
      </c>
      <c r="F74" s="27" t="s">
        <v>9511</v>
      </c>
      <c r="G74" s="47" t="str">
        <f t="shared" si="1"/>
        <v>7815524</v>
      </c>
      <c r="H74" s="29" t="s">
        <v>62</v>
      </c>
      <c r="I74" s="29" t="s">
        <v>9507</v>
      </c>
      <c r="J74" s="58">
        <v>45933</v>
      </c>
      <c r="K74" s="14"/>
      <c r="L74" s="14"/>
      <c r="M74" s="14" t="s">
        <v>13383</v>
      </c>
      <c r="N74" s="27" t="s">
        <v>4390</v>
      </c>
      <c r="O74" s="27" t="s">
        <v>4391</v>
      </c>
      <c r="P74" s="27" t="s">
        <v>10392</v>
      </c>
      <c r="Q74" s="27" t="s">
        <v>309</v>
      </c>
      <c r="R74" s="27" t="s">
        <v>274</v>
      </c>
      <c r="S74" s="27" t="s">
        <v>10425</v>
      </c>
      <c r="T74" s="27" t="s">
        <v>10389</v>
      </c>
      <c r="U74" s="27" t="s">
        <v>10426</v>
      </c>
      <c r="V74" s="27" t="s">
        <v>535</v>
      </c>
      <c r="W74" s="27" t="s">
        <v>276</v>
      </c>
      <c r="X74" s="27" t="s">
        <v>260</v>
      </c>
      <c r="Y74" s="27" t="s">
        <v>26</v>
      </c>
      <c r="Z74" s="27" t="s">
        <v>26</v>
      </c>
      <c r="AA74" s="27" t="s">
        <v>26</v>
      </c>
      <c r="AB74" s="27" t="s">
        <v>26</v>
      </c>
    </row>
    <row r="75" spans="1:28">
      <c r="A75" s="26">
        <v>45933</v>
      </c>
      <c r="B75" s="27" t="s">
        <v>13348</v>
      </c>
      <c r="C75" s="27" t="s">
        <v>13349</v>
      </c>
      <c r="D75" s="28">
        <v>8450.99</v>
      </c>
      <c r="E75" s="27" t="s">
        <v>9512</v>
      </c>
      <c r="F75" s="27" t="s">
        <v>9513</v>
      </c>
      <c r="G75" s="47" t="str">
        <f t="shared" si="1"/>
        <v>7815570</v>
      </c>
      <c r="H75" s="17" t="s">
        <v>83</v>
      </c>
      <c r="I75" s="17" t="s">
        <v>186</v>
      </c>
      <c r="J75" s="92">
        <v>45933</v>
      </c>
      <c r="K75" s="17" t="s">
        <v>14237</v>
      </c>
      <c r="L75" s="17" t="s">
        <v>14238</v>
      </c>
      <c r="M75" s="17" t="s">
        <v>186</v>
      </c>
      <c r="N75" s="27" t="s">
        <v>4390</v>
      </c>
      <c r="O75" s="27" t="s">
        <v>4391</v>
      </c>
      <c r="P75" s="27" t="s">
        <v>10392</v>
      </c>
      <c r="Q75" s="27" t="s">
        <v>309</v>
      </c>
      <c r="R75" s="27" t="s">
        <v>274</v>
      </c>
      <c r="S75" s="27" t="s">
        <v>10427</v>
      </c>
      <c r="T75" s="27" t="s">
        <v>10389</v>
      </c>
      <c r="U75" s="27" t="s">
        <v>10428</v>
      </c>
      <c r="V75" s="27" t="s">
        <v>535</v>
      </c>
      <c r="W75" s="27" t="s">
        <v>276</v>
      </c>
      <c r="X75" s="27" t="s">
        <v>260</v>
      </c>
      <c r="Y75" s="27" t="s">
        <v>26</v>
      </c>
      <c r="Z75" s="27" t="s">
        <v>26</v>
      </c>
      <c r="AA75" s="27" t="s">
        <v>26</v>
      </c>
      <c r="AB75" s="27" t="s">
        <v>26</v>
      </c>
    </row>
    <row r="76" spans="1:28">
      <c r="A76" s="26">
        <v>45933</v>
      </c>
      <c r="B76" s="27" t="s">
        <v>13348</v>
      </c>
      <c r="C76" s="27" t="s">
        <v>13349</v>
      </c>
      <c r="D76" s="28">
        <v>5000</v>
      </c>
      <c r="E76" s="27" t="s">
        <v>9514</v>
      </c>
      <c r="F76" s="27" t="s">
        <v>9515</v>
      </c>
      <c r="G76" s="47" t="str">
        <f t="shared" si="1"/>
        <v>2980764</v>
      </c>
      <c r="H76" s="32" t="s">
        <v>83</v>
      </c>
      <c r="I76" s="32" t="s">
        <v>186</v>
      </c>
      <c r="J76" s="55">
        <v>45951</v>
      </c>
      <c r="K76" s="17" t="s">
        <v>14239</v>
      </c>
      <c r="L76" s="17" t="s">
        <v>14240</v>
      </c>
      <c r="M76" s="17" t="s">
        <v>186</v>
      </c>
      <c r="N76" s="27" t="s">
        <v>10429</v>
      </c>
      <c r="O76" s="27" t="s">
        <v>10430</v>
      </c>
      <c r="P76" s="27" t="s">
        <v>10266</v>
      </c>
      <c r="Q76" s="27" t="s">
        <v>258</v>
      </c>
      <c r="R76" s="27" t="s">
        <v>218</v>
      </c>
      <c r="S76" s="27" t="s">
        <v>10431</v>
      </c>
      <c r="T76" s="27" t="s">
        <v>10389</v>
      </c>
      <c r="U76" s="27" t="s">
        <v>10432</v>
      </c>
      <c r="V76" s="27" t="s">
        <v>735</v>
      </c>
      <c r="W76" s="27" t="s">
        <v>214</v>
      </c>
      <c r="X76" s="27" t="s">
        <v>271</v>
      </c>
      <c r="Y76" s="27" t="s">
        <v>26</v>
      </c>
      <c r="Z76" s="27" t="s">
        <v>26</v>
      </c>
      <c r="AA76" s="27" t="s">
        <v>26</v>
      </c>
      <c r="AB76" s="27" t="s">
        <v>26</v>
      </c>
    </row>
    <row r="77" spans="1:28">
      <c r="A77" s="26">
        <v>45933</v>
      </c>
      <c r="B77" s="27" t="s">
        <v>13348</v>
      </c>
      <c r="C77" s="27" t="s">
        <v>13349</v>
      </c>
      <c r="D77" s="28">
        <v>4493.3</v>
      </c>
      <c r="E77" s="27" t="s">
        <v>9516</v>
      </c>
      <c r="F77" s="27" t="s">
        <v>9517</v>
      </c>
      <c r="G77" s="47" t="str">
        <f t="shared" si="1"/>
        <v>2980762</v>
      </c>
      <c r="H77" s="17" t="s">
        <v>83</v>
      </c>
      <c r="I77" s="17" t="s">
        <v>186</v>
      </c>
      <c r="J77" s="92">
        <v>45933</v>
      </c>
      <c r="K77" s="17" t="s">
        <v>14241</v>
      </c>
      <c r="L77" s="17" t="s">
        <v>14242</v>
      </c>
      <c r="M77" s="17" t="s">
        <v>186</v>
      </c>
      <c r="N77" s="27" t="s">
        <v>528</v>
      </c>
      <c r="O77" s="27" t="s">
        <v>529</v>
      </c>
      <c r="P77" s="27" t="s">
        <v>371</v>
      </c>
      <c r="Q77" s="27" t="s">
        <v>250</v>
      </c>
      <c r="R77" s="27" t="s">
        <v>10433</v>
      </c>
      <c r="S77" s="27" t="s">
        <v>10389</v>
      </c>
      <c r="T77" s="27" t="s">
        <v>10434</v>
      </c>
      <c r="U77" s="27" t="s">
        <v>530</v>
      </c>
      <c r="V77" s="27" t="s">
        <v>214</v>
      </c>
      <c r="W77" s="27" t="s">
        <v>457</v>
      </c>
      <c r="X77" s="27" t="s">
        <v>26</v>
      </c>
      <c r="Y77" s="27" t="s">
        <v>26</v>
      </c>
      <c r="Z77" s="27" t="s">
        <v>26</v>
      </c>
      <c r="AA77" s="27" t="s">
        <v>26</v>
      </c>
      <c r="AB77" s="27" t="s">
        <v>26</v>
      </c>
    </row>
    <row r="78" spans="1:28">
      <c r="A78" s="26">
        <v>45933</v>
      </c>
      <c r="B78" s="27" t="s">
        <v>13348</v>
      </c>
      <c r="C78" s="27" t="s">
        <v>13349</v>
      </c>
      <c r="D78" s="28">
        <v>3775</v>
      </c>
      <c r="E78" s="27" t="s">
        <v>9518</v>
      </c>
      <c r="F78" s="27" t="s">
        <v>9519</v>
      </c>
      <c r="G78" s="47" t="str">
        <f t="shared" si="1"/>
        <v>7815542</v>
      </c>
      <c r="H78" s="29" t="s">
        <v>62</v>
      </c>
      <c r="I78" s="29" t="s">
        <v>9520</v>
      </c>
      <c r="J78" s="58">
        <v>45933</v>
      </c>
      <c r="K78" s="14"/>
      <c r="L78" s="14"/>
      <c r="M78" s="14" t="s">
        <v>14243</v>
      </c>
      <c r="N78" s="27" t="s">
        <v>4390</v>
      </c>
      <c r="O78" s="27" t="s">
        <v>4391</v>
      </c>
      <c r="P78" s="27" t="s">
        <v>10392</v>
      </c>
      <c r="Q78" s="27" t="s">
        <v>309</v>
      </c>
      <c r="R78" s="27" t="s">
        <v>274</v>
      </c>
      <c r="S78" s="27" t="s">
        <v>10435</v>
      </c>
      <c r="T78" s="27" t="s">
        <v>10389</v>
      </c>
      <c r="U78" s="27" t="s">
        <v>10436</v>
      </c>
      <c r="V78" s="27" t="s">
        <v>469</v>
      </c>
      <c r="W78" s="27" t="s">
        <v>276</v>
      </c>
      <c r="X78" s="27" t="s">
        <v>260</v>
      </c>
      <c r="Y78" s="27" t="s">
        <v>26</v>
      </c>
      <c r="Z78" s="27" t="s">
        <v>26</v>
      </c>
      <c r="AA78" s="27" t="s">
        <v>26</v>
      </c>
      <c r="AB78" s="27" t="s">
        <v>26</v>
      </c>
    </row>
    <row r="79" spans="1:28">
      <c r="A79" s="26">
        <v>45933</v>
      </c>
      <c r="B79" s="27" t="s">
        <v>13348</v>
      </c>
      <c r="C79" s="27" t="s">
        <v>13349</v>
      </c>
      <c r="D79" s="28">
        <v>3697.5</v>
      </c>
      <c r="E79" s="27" t="s">
        <v>537</v>
      </c>
      <c r="F79" s="27" t="s">
        <v>9521</v>
      </c>
      <c r="G79" s="47" t="str">
        <f t="shared" si="1"/>
        <v>2980756</v>
      </c>
      <c r="H79" s="136" t="s">
        <v>57</v>
      </c>
      <c r="I79" s="29">
        <v>12738</v>
      </c>
      <c r="J79" s="58">
        <v>45933</v>
      </c>
      <c r="K79" s="14"/>
      <c r="L79" s="14" t="s">
        <v>14244</v>
      </c>
      <c r="M79" s="14" t="s">
        <v>13370</v>
      </c>
      <c r="N79" s="27" t="s">
        <v>538</v>
      </c>
      <c r="O79" s="27" t="s">
        <v>539</v>
      </c>
      <c r="P79" s="27" t="s">
        <v>10437</v>
      </c>
      <c r="Q79" s="27" t="s">
        <v>540</v>
      </c>
      <c r="R79" s="27" t="s">
        <v>218</v>
      </c>
      <c r="S79" s="27" t="s">
        <v>10438</v>
      </c>
      <c r="T79" s="27" t="s">
        <v>10389</v>
      </c>
      <c r="U79" s="27" t="s">
        <v>541</v>
      </c>
      <c r="V79" s="27" t="s">
        <v>217</v>
      </c>
      <c r="W79" s="27" t="s">
        <v>6479</v>
      </c>
      <c r="X79" s="27" t="s">
        <v>543</v>
      </c>
      <c r="Y79" s="27" t="s">
        <v>26</v>
      </c>
      <c r="Z79" s="27" t="s">
        <v>26</v>
      </c>
      <c r="AA79" s="27" t="s">
        <v>26</v>
      </c>
      <c r="AB79" s="27" t="s">
        <v>26</v>
      </c>
    </row>
    <row r="80" spans="1:28">
      <c r="A80" s="26">
        <v>45933</v>
      </c>
      <c r="B80" s="27" t="s">
        <v>13348</v>
      </c>
      <c r="C80" s="27" t="s">
        <v>13349</v>
      </c>
      <c r="D80" s="28">
        <v>3040.22</v>
      </c>
      <c r="E80" s="27" t="s">
        <v>289</v>
      </c>
      <c r="F80" s="27" t="s">
        <v>9522</v>
      </c>
      <c r="G80" s="47" t="str">
        <f t="shared" si="1"/>
        <v>2980785</v>
      </c>
      <c r="H80" s="29" t="s">
        <v>59</v>
      </c>
      <c r="I80" s="29" t="s">
        <v>9523</v>
      </c>
      <c r="J80" s="58">
        <v>45936</v>
      </c>
      <c r="K80" s="14"/>
      <c r="L80" s="14"/>
      <c r="M80" s="14" t="s">
        <v>13352</v>
      </c>
      <c r="N80" s="27" t="s">
        <v>290</v>
      </c>
      <c r="O80" s="27" t="s">
        <v>291</v>
      </c>
      <c r="P80" s="27" t="s">
        <v>10320</v>
      </c>
      <c r="Q80" s="27" t="s">
        <v>292</v>
      </c>
      <c r="R80" s="27" t="s">
        <v>218</v>
      </c>
      <c r="S80" s="27" t="s">
        <v>10439</v>
      </c>
      <c r="T80" s="27" t="s">
        <v>10389</v>
      </c>
      <c r="U80" s="27" t="s">
        <v>293</v>
      </c>
      <c r="V80" s="27" t="s">
        <v>294</v>
      </c>
      <c r="W80" s="27" t="s">
        <v>295</v>
      </c>
      <c r="X80" s="27" t="s">
        <v>214</v>
      </c>
      <c r="Y80" s="27" t="s">
        <v>296</v>
      </c>
      <c r="Z80" s="27" t="s">
        <v>26</v>
      </c>
      <c r="AA80" s="27" t="s">
        <v>26</v>
      </c>
      <c r="AB80" s="27" t="s">
        <v>26</v>
      </c>
    </row>
    <row r="81" spans="1:28">
      <c r="A81" s="26">
        <v>45933</v>
      </c>
      <c r="B81" s="27" t="s">
        <v>13348</v>
      </c>
      <c r="C81" s="27" t="s">
        <v>13349</v>
      </c>
      <c r="D81" s="28">
        <v>3000</v>
      </c>
      <c r="E81" s="27" t="s">
        <v>537</v>
      </c>
      <c r="F81" s="27" t="s">
        <v>9524</v>
      </c>
      <c r="G81" s="47" t="str">
        <f t="shared" si="1"/>
        <v>2980746</v>
      </c>
      <c r="H81" s="29" t="s">
        <v>57</v>
      </c>
      <c r="I81" s="29" t="s">
        <v>9525</v>
      </c>
      <c r="J81" s="58">
        <v>45933</v>
      </c>
      <c r="K81" s="14"/>
      <c r="L81" s="14"/>
      <c r="M81" s="14" t="s">
        <v>13370</v>
      </c>
      <c r="N81" s="27" t="s">
        <v>538</v>
      </c>
      <c r="O81" s="27" t="s">
        <v>539</v>
      </c>
      <c r="P81" s="27" t="s">
        <v>10437</v>
      </c>
      <c r="Q81" s="27" t="s">
        <v>540</v>
      </c>
      <c r="R81" s="27" t="s">
        <v>218</v>
      </c>
      <c r="S81" s="27" t="s">
        <v>10440</v>
      </c>
      <c r="T81" s="27" t="s">
        <v>10389</v>
      </c>
      <c r="U81" s="27" t="s">
        <v>541</v>
      </c>
      <c r="V81" s="27" t="s">
        <v>217</v>
      </c>
      <c r="W81" s="27" t="s">
        <v>10441</v>
      </c>
      <c r="X81" s="27" t="s">
        <v>543</v>
      </c>
      <c r="Y81" s="27" t="s">
        <v>26</v>
      </c>
      <c r="Z81" s="27" t="s">
        <v>26</v>
      </c>
      <c r="AA81" s="27" t="s">
        <v>26</v>
      </c>
      <c r="AB81" s="27" t="s">
        <v>26</v>
      </c>
    </row>
    <row r="82" spans="1:28">
      <c r="A82" s="26">
        <v>45933</v>
      </c>
      <c r="B82" s="27" t="s">
        <v>13348</v>
      </c>
      <c r="C82" s="27" t="s">
        <v>13349</v>
      </c>
      <c r="D82" s="28">
        <v>2500</v>
      </c>
      <c r="E82" s="27" t="s">
        <v>537</v>
      </c>
      <c r="F82" s="27" t="s">
        <v>9526</v>
      </c>
      <c r="G82" s="47" t="str">
        <f t="shared" si="1"/>
        <v>2980748</v>
      </c>
      <c r="H82" s="29" t="s">
        <v>57</v>
      </c>
      <c r="I82" s="29" t="s">
        <v>9527</v>
      </c>
      <c r="J82" s="58">
        <v>45933</v>
      </c>
      <c r="K82" s="14"/>
      <c r="L82" s="14"/>
      <c r="M82" s="14" t="s">
        <v>13370</v>
      </c>
      <c r="N82" s="27" t="s">
        <v>538</v>
      </c>
      <c r="O82" s="27" t="s">
        <v>539</v>
      </c>
      <c r="P82" s="27" t="s">
        <v>10437</v>
      </c>
      <c r="Q82" s="27" t="s">
        <v>540</v>
      </c>
      <c r="R82" s="27" t="s">
        <v>218</v>
      </c>
      <c r="S82" s="27" t="s">
        <v>10442</v>
      </c>
      <c r="T82" s="27" t="s">
        <v>10389</v>
      </c>
      <c r="U82" s="27" t="s">
        <v>541</v>
      </c>
      <c r="V82" s="27" t="s">
        <v>217</v>
      </c>
      <c r="W82" s="27" t="s">
        <v>6537</v>
      </c>
      <c r="X82" s="27" t="s">
        <v>543</v>
      </c>
      <c r="Y82" s="27" t="s">
        <v>26</v>
      </c>
      <c r="Z82" s="27" t="s">
        <v>26</v>
      </c>
      <c r="AA82" s="27" t="s">
        <v>26</v>
      </c>
      <c r="AB82" s="27" t="s">
        <v>26</v>
      </c>
    </row>
    <row r="83" spans="1:28">
      <c r="A83" s="26">
        <v>45933</v>
      </c>
      <c r="B83" s="27" t="s">
        <v>13348</v>
      </c>
      <c r="C83" s="27" t="s">
        <v>13349</v>
      </c>
      <c r="D83" s="28">
        <v>2289.41</v>
      </c>
      <c r="E83" s="27" t="s">
        <v>537</v>
      </c>
      <c r="F83" s="27" t="s">
        <v>9528</v>
      </c>
      <c r="G83" s="47" t="str">
        <f t="shared" si="1"/>
        <v>2980752</v>
      </c>
      <c r="H83" s="29" t="s">
        <v>57</v>
      </c>
      <c r="I83" s="29" t="s">
        <v>9529</v>
      </c>
      <c r="J83" s="58">
        <v>45933</v>
      </c>
      <c r="K83" s="14"/>
      <c r="L83" s="14"/>
      <c r="M83" s="14" t="s">
        <v>13370</v>
      </c>
      <c r="N83" s="27" t="s">
        <v>538</v>
      </c>
      <c r="O83" s="27" t="s">
        <v>539</v>
      </c>
      <c r="P83" s="27" t="s">
        <v>10437</v>
      </c>
      <c r="Q83" s="27" t="s">
        <v>540</v>
      </c>
      <c r="R83" s="27" t="s">
        <v>218</v>
      </c>
      <c r="S83" s="27" t="s">
        <v>10443</v>
      </c>
      <c r="T83" s="27" t="s">
        <v>10389</v>
      </c>
      <c r="U83" s="27" t="s">
        <v>541</v>
      </c>
      <c r="V83" s="27" t="s">
        <v>217</v>
      </c>
      <c r="W83" s="27" t="s">
        <v>6555</v>
      </c>
      <c r="X83" s="27" t="s">
        <v>543</v>
      </c>
      <c r="Y83" s="27" t="s">
        <v>26</v>
      </c>
      <c r="Z83" s="27" t="s">
        <v>26</v>
      </c>
      <c r="AA83" s="27" t="s">
        <v>26</v>
      </c>
      <c r="AB83" s="27" t="s">
        <v>26</v>
      </c>
    </row>
    <row r="84" spans="1:28">
      <c r="A84" s="26">
        <v>45933</v>
      </c>
      <c r="B84" s="27" t="s">
        <v>13348</v>
      </c>
      <c r="C84" s="27" t="s">
        <v>13349</v>
      </c>
      <c r="D84" s="28">
        <v>1898.28</v>
      </c>
      <c r="E84" s="27" t="s">
        <v>305</v>
      </c>
      <c r="F84" s="27" t="s">
        <v>9530</v>
      </c>
      <c r="G84" s="47" t="str">
        <f t="shared" si="1"/>
        <v>2980795</v>
      </c>
      <c r="H84" s="29" t="s">
        <v>49</v>
      </c>
      <c r="I84" s="29" t="s">
        <v>9531</v>
      </c>
      <c r="J84" s="58">
        <v>45933</v>
      </c>
      <c r="K84" s="14"/>
      <c r="L84" s="14"/>
      <c r="M84" s="14" t="s">
        <v>13360</v>
      </c>
      <c r="N84" s="27" t="s">
        <v>281</v>
      </c>
      <c r="O84" s="27" t="s">
        <v>282</v>
      </c>
      <c r="P84" s="27" t="s">
        <v>283</v>
      </c>
      <c r="Q84" s="27" t="s">
        <v>250</v>
      </c>
      <c r="R84" s="27" t="s">
        <v>10444</v>
      </c>
      <c r="S84" s="27" t="s">
        <v>10389</v>
      </c>
      <c r="T84" s="27" t="s">
        <v>306</v>
      </c>
      <c r="U84" s="27" t="s">
        <v>307</v>
      </c>
      <c r="V84" s="27" t="s">
        <v>214</v>
      </c>
      <c r="W84" s="27" t="s">
        <v>286</v>
      </c>
      <c r="X84" s="27" t="s">
        <v>26</v>
      </c>
      <c r="Y84" s="27" t="s">
        <v>26</v>
      </c>
      <c r="Z84" s="27" t="s">
        <v>26</v>
      </c>
      <c r="AA84" s="27" t="s">
        <v>26</v>
      </c>
      <c r="AB84" s="27" t="s">
        <v>26</v>
      </c>
    </row>
    <row r="85" spans="1:28">
      <c r="A85" s="26">
        <v>45933</v>
      </c>
      <c r="B85" s="27" t="s">
        <v>13348</v>
      </c>
      <c r="C85" s="27" t="s">
        <v>13349</v>
      </c>
      <c r="D85" s="28">
        <v>1750</v>
      </c>
      <c r="E85" s="27" t="s">
        <v>9532</v>
      </c>
      <c r="F85" s="27" t="s">
        <v>9533</v>
      </c>
      <c r="G85" s="47" t="str">
        <f t="shared" si="1"/>
        <v>2980787</v>
      </c>
      <c r="H85" s="29" t="s">
        <v>70</v>
      </c>
      <c r="I85" s="29" t="s">
        <v>9534</v>
      </c>
      <c r="J85" s="58">
        <v>45933</v>
      </c>
      <c r="K85" s="14"/>
      <c r="L85" s="14"/>
      <c r="M85" s="14" t="s">
        <v>820</v>
      </c>
      <c r="N85" s="27" t="s">
        <v>2637</v>
      </c>
      <c r="O85" s="27" t="s">
        <v>2638</v>
      </c>
      <c r="P85" s="27" t="s">
        <v>371</v>
      </c>
      <c r="Q85" s="27" t="s">
        <v>250</v>
      </c>
      <c r="R85" s="27" t="s">
        <v>10445</v>
      </c>
      <c r="S85" s="27" t="s">
        <v>10389</v>
      </c>
      <c r="T85" s="27" t="s">
        <v>10446</v>
      </c>
      <c r="U85" s="27" t="s">
        <v>217</v>
      </c>
      <c r="V85" s="27" t="s">
        <v>214</v>
      </c>
      <c r="W85" s="27" t="s">
        <v>252</v>
      </c>
      <c r="X85" s="27" t="s">
        <v>26</v>
      </c>
      <c r="Y85" s="27" t="s">
        <v>26</v>
      </c>
      <c r="Z85" s="27" t="s">
        <v>26</v>
      </c>
      <c r="AA85" s="27" t="s">
        <v>26</v>
      </c>
      <c r="AB85" s="27" t="s">
        <v>26</v>
      </c>
    </row>
    <row r="86" spans="1:28">
      <c r="A86" s="26">
        <v>45933</v>
      </c>
      <c r="B86" s="27" t="s">
        <v>13348</v>
      </c>
      <c r="C86" s="27" t="s">
        <v>13349</v>
      </c>
      <c r="D86" s="28">
        <v>1400</v>
      </c>
      <c r="E86" s="27" t="s">
        <v>9535</v>
      </c>
      <c r="F86" s="27" t="s">
        <v>9536</v>
      </c>
      <c r="G86" s="47" t="str">
        <f t="shared" si="1"/>
        <v>2980772</v>
      </c>
      <c r="H86" s="29" t="s">
        <v>63</v>
      </c>
      <c r="I86" s="29" t="s">
        <v>9537</v>
      </c>
      <c r="J86" s="58">
        <v>45938</v>
      </c>
      <c r="K86" s="14"/>
      <c r="L86" s="14"/>
      <c r="M86" s="14" t="s">
        <v>13350</v>
      </c>
      <c r="N86" s="27" t="s">
        <v>527</v>
      </c>
      <c r="O86" s="27" t="s">
        <v>442</v>
      </c>
      <c r="P86" s="27" t="s">
        <v>10392</v>
      </c>
      <c r="Q86" s="27" t="s">
        <v>258</v>
      </c>
      <c r="R86" s="27" t="s">
        <v>218</v>
      </c>
      <c r="S86" s="27" t="s">
        <v>10447</v>
      </c>
      <c r="T86" s="27" t="s">
        <v>10389</v>
      </c>
      <c r="U86" s="27" t="s">
        <v>10448</v>
      </c>
      <c r="V86" s="27" t="s">
        <v>516</v>
      </c>
      <c r="W86" s="27" t="s">
        <v>214</v>
      </c>
      <c r="X86" s="27" t="s">
        <v>215</v>
      </c>
      <c r="Y86" s="27" t="s">
        <v>26</v>
      </c>
      <c r="Z86" s="27" t="s">
        <v>26</v>
      </c>
      <c r="AA86" s="27" t="s">
        <v>26</v>
      </c>
      <c r="AB86" s="27" t="s">
        <v>26</v>
      </c>
    </row>
    <row r="87" spans="1:28">
      <c r="A87" s="26">
        <v>45933</v>
      </c>
      <c r="B87" s="27" t="s">
        <v>13348</v>
      </c>
      <c r="C87" s="27" t="s">
        <v>13349</v>
      </c>
      <c r="D87" s="28">
        <v>1190.5</v>
      </c>
      <c r="E87" s="27" t="s">
        <v>537</v>
      </c>
      <c r="F87" s="27" t="s">
        <v>9538</v>
      </c>
      <c r="G87" s="47" t="str">
        <f t="shared" si="1"/>
        <v>2980750</v>
      </c>
      <c r="H87" s="29" t="s">
        <v>57</v>
      </c>
      <c r="I87" s="29" t="s">
        <v>9539</v>
      </c>
      <c r="J87" s="58">
        <v>45933</v>
      </c>
      <c r="K87" s="14"/>
      <c r="L87" s="14"/>
      <c r="M87" s="14" t="s">
        <v>13370</v>
      </c>
      <c r="N87" s="27" t="s">
        <v>538</v>
      </c>
      <c r="O87" s="27" t="s">
        <v>539</v>
      </c>
      <c r="P87" s="27" t="s">
        <v>10437</v>
      </c>
      <c r="Q87" s="27" t="s">
        <v>540</v>
      </c>
      <c r="R87" s="27" t="s">
        <v>218</v>
      </c>
      <c r="S87" s="27" t="s">
        <v>10449</v>
      </c>
      <c r="T87" s="27" t="s">
        <v>10389</v>
      </c>
      <c r="U87" s="27" t="s">
        <v>541</v>
      </c>
      <c r="V87" s="27" t="s">
        <v>217</v>
      </c>
      <c r="W87" s="27" t="s">
        <v>9098</v>
      </c>
      <c r="X87" s="27" t="s">
        <v>543</v>
      </c>
      <c r="Y87" s="27" t="s">
        <v>26</v>
      </c>
      <c r="Z87" s="27" t="s">
        <v>26</v>
      </c>
      <c r="AA87" s="27" t="s">
        <v>26</v>
      </c>
      <c r="AB87" s="27" t="s">
        <v>26</v>
      </c>
    </row>
    <row r="88" spans="1:28">
      <c r="A88" s="26">
        <v>45933</v>
      </c>
      <c r="B88" s="27" t="s">
        <v>13348</v>
      </c>
      <c r="C88" s="27" t="s">
        <v>13349</v>
      </c>
      <c r="D88" s="28">
        <v>901.8</v>
      </c>
      <c r="E88" s="27" t="s">
        <v>9540</v>
      </c>
      <c r="F88" s="27" t="s">
        <v>9541</v>
      </c>
      <c r="G88" s="47" t="str">
        <f t="shared" si="1"/>
        <v>7815515</v>
      </c>
      <c r="H88" s="29" t="s">
        <v>62</v>
      </c>
      <c r="I88" s="29" t="s">
        <v>9507</v>
      </c>
      <c r="J88" s="58">
        <v>45933</v>
      </c>
      <c r="K88" s="14"/>
      <c r="L88" s="14"/>
      <c r="M88" s="14" t="s">
        <v>13383</v>
      </c>
      <c r="N88" s="27" t="s">
        <v>4390</v>
      </c>
      <c r="O88" s="27" t="s">
        <v>4391</v>
      </c>
      <c r="P88" s="27" t="s">
        <v>10392</v>
      </c>
      <c r="Q88" s="27" t="s">
        <v>309</v>
      </c>
      <c r="R88" s="27" t="s">
        <v>274</v>
      </c>
      <c r="S88" s="27" t="s">
        <v>10450</v>
      </c>
      <c r="T88" s="27" t="s">
        <v>10389</v>
      </c>
      <c r="U88" s="27" t="s">
        <v>10451</v>
      </c>
      <c r="V88" s="27" t="s">
        <v>535</v>
      </c>
      <c r="W88" s="27" t="s">
        <v>276</v>
      </c>
      <c r="X88" s="27" t="s">
        <v>260</v>
      </c>
      <c r="Y88" s="27" t="s">
        <v>26</v>
      </c>
      <c r="Z88" s="27" t="s">
        <v>26</v>
      </c>
      <c r="AA88" s="27" t="s">
        <v>26</v>
      </c>
      <c r="AB88" s="27" t="s">
        <v>26</v>
      </c>
    </row>
    <row r="89" spans="1:28">
      <c r="A89" s="26">
        <v>45933</v>
      </c>
      <c r="B89" s="27" t="s">
        <v>13348</v>
      </c>
      <c r="C89" s="27" t="s">
        <v>13349</v>
      </c>
      <c r="D89" s="28">
        <v>706.74</v>
      </c>
      <c r="E89" s="27" t="s">
        <v>814</v>
      </c>
      <c r="F89" s="27" t="s">
        <v>9542</v>
      </c>
      <c r="G89" s="47" t="str">
        <f t="shared" si="1"/>
        <v>2980794</v>
      </c>
      <c r="H89" s="29" t="s">
        <v>77</v>
      </c>
      <c r="I89" s="29" t="s">
        <v>9543</v>
      </c>
      <c r="J89" s="58">
        <v>45933</v>
      </c>
      <c r="K89" s="14"/>
      <c r="L89" s="14"/>
      <c r="M89" s="14" t="s">
        <v>13364</v>
      </c>
      <c r="N89" s="27" t="s">
        <v>281</v>
      </c>
      <c r="O89" s="27" t="s">
        <v>282</v>
      </c>
      <c r="P89" s="27" t="s">
        <v>283</v>
      </c>
      <c r="Q89" s="27" t="s">
        <v>250</v>
      </c>
      <c r="R89" s="27" t="s">
        <v>10452</v>
      </c>
      <c r="S89" s="27" t="s">
        <v>10389</v>
      </c>
      <c r="T89" s="27" t="s">
        <v>815</v>
      </c>
      <c r="U89" s="27" t="s">
        <v>816</v>
      </c>
      <c r="V89" s="27" t="s">
        <v>214</v>
      </c>
      <c r="W89" s="27" t="s">
        <v>286</v>
      </c>
      <c r="X89" s="27" t="s">
        <v>26</v>
      </c>
      <c r="Y89" s="27" t="s">
        <v>26</v>
      </c>
      <c r="Z89" s="27" t="s">
        <v>26</v>
      </c>
      <c r="AA89" s="27" t="s">
        <v>26</v>
      </c>
      <c r="AB89" s="27" t="s">
        <v>26</v>
      </c>
    </row>
    <row r="90" spans="1:28">
      <c r="A90" s="26">
        <v>45933</v>
      </c>
      <c r="B90" s="27" t="s">
        <v>13348</v>
      </c>
      <c r="C90" s="27" t="s">
        <v>13349</v>
      </c>
      <c r="D90" s="28">
        <v>408.62</v>
      </c>
      <c r="E90" s="27" t="s">
        <v>678</v>
      </c>
      <c r="F90" s="27" t="s">
        <v>9544</v>
      </c>
      <c r="G90" s="47" t="str">
        <f t="shared" si="1"/>
        <v>2980744</v>
      </c>
      <c r="H90" s="29" t="s">
        <v>57</v>
      </c>
      <c r="I90" s="29" t="s">
        <v>9545</v>
      </c>
      <c r="J90" s="58">
        <v>45933</v>
      </c>
      <c r="K90" s="14"/>
      <c r="L90" s="14"/>
      <c r="M90" s="14" t="s">
        <v>13370</v>
      </c>
      <c r="N90" s="27" t="s">
        <v>679</v>
      </c>
      <c r="O90" s="27" t="s">
        <v>680</v>
      </c>
      <c r="P90" s="27" t="s">
        <v>636</v>
      </c>
      <c r="Q90" s="27" t="s">
        <v>250</v>
      </c>
      <c r="R90" s="27" t="s">
        <v>10453</v>
      </c>
      <c r="S90" s="27" t="s">
        <v>10389</v>
      </c>
      <c r="T90" s="27" t="s">
        <v>681</v>
      </c>
      <c r="U90" s="27" t="s">
        <v>217</v>
      </c>
      <c r="V90" s="27" t="s">
        <v>214</v>
      </c>
      <c r="W90" s="27" t="s">
        <v>635</v>
      </c>
      <c r="X90" s="27" t="s">
        <v>26</v>
      </c>
      <c r="Y90" s="27" t="s">
        <v>26</v>
      </c>
      <c r="Z90" s="27" t="s">
        <v>26</v>
      </c>
      <c r="AA90" s="27" t="s">
        <v>26</v>
      </c>
      <c r="AB90" s="27" t="s">
        <v>26</v>
      </c>
    </row>
    <row r="91" spans="1:28">
      <c r="A91" s="26">
        <v>45933</v>
      </c>
      <c r="B91" s="27" t="s">
        <v>13348</v>
      </c>
      <c r="C91" s="27" t="s">
        <v>13349</v>
      </c>
      <c r="D91" s="28">
        <v>395.65</v>
      </c>
      <c r="E91" s="27" t="s">
        <v>9546</v>
      </c>
      <c r="F91" s="27" t="s">
        <v>9547</v>
      </c>
      <c r="G91" s="47" t="str">
        <f t="shared" si="1"/>
        <v>2980789</v>
      </c>
      <c r="H91" s="32" t="s">
        <v>83</v>
      </c>
      <c r="I91" s="32" t="s">
        <v>186</v>
      </c>
      <c r="J91" s="55">
        <v>45952</v>
      </c>
      <c r="K91" s="17" t="s">
        <v>14245</v>
      </c>
      <c r="L91" s="17" t="s">
        <v>14246</v>
      </c>
      <c r="M91" s="17" t="s">
        <v>186</v>
      </c>
      <c r="N91" s="27" t="s">
        <v>10454</v>
      </c>
      <c r="O91" s="27" t="s">
        <v>10455</v>
      </c>
      <c r="P91" s="27" t="s">
        <v>309</v>
      </c>
      <c r="Q91" s="27" t="s">
        <v>218</v>
      </c>
      <c r="R91" s="27" t="s">
        <v>10456</v>
      </c>
      <c r="S91" s="27" t="s">
        <v>10389</v>
      </c>
      <c r="T91" s="27" t="s">
        <v>10457</v>
      </c>
      <c r="U91" s="27" t="s">
        <v>251</v>
      </c>
      <c r="V91" s="27" t="s">
        <v>10458</v>
      </c>
      <c r="W91" s="27" t="s">
        <v>296</v>
      </c>
      <c r="X91" s="27" t="s">
        <v>26</v>
      </c>
      <c r="Y91" s="27" t="s">
        <v>26</v>
      </c>
      <c r="Z91" s="27" t="s">
        <v>26</v>
      </c>
      <c r="AA91" s="27" t="s">
        <v>26</v>
      </c>
      <c r="AB91" s="27" t="s">
        <v>26</v>
      </c>
    </row>
    <row r="92" spans="1:28">
      <c r="A92" s="26">
        <v>45933</v>
      </c>
      <c r="B92" s="27" t="s">
        <v>13348</v>
      </c>
      <c r="C92" s="27" t="s">
        <v>13349</v>
      </c>
      <c r="D92" s="28">
        <v>387.34</v>
      </c>
      <c r="E92" s="27" t="s">
        <v>537</v>
      </c>
      <c r="F92" s="27" t="s">
        <v>9548</v>
      </c>
      <c r="G92" s="47" t="str">
        <f t="shared" si="1"/>
        <v>2980754</v>
      </c>
      <c r="H92" s="29" t="s">
        <v>57</v>
      </c>
      <c r="I92" s="29" t="s">
        <v>9549</v>
      </c>
      <c r="J92" s="58">
        <v>45933</v>
      </c>
      <c r="K92" s="14"/>
      <c r="L92" s="14"/>
      <c r="M92" s="14" t="s">
        <v>13370</v>
      </c>
      <c r="N92" s="27" t="s">
        <v>538</v>
      </c>
      <c r="O92" s="27" t="s">
        <v>539</v>
      </c>
      <c r="P92" s="27" t="s">
        <v>10437</v>
      </c>
      <c r="Q92" s="27" t="s">
        <v>540</v>
      </c>
      <c r="R92" s="27" t="s">
        <v>218</v>
      </c>
      <c r="S92" s="27" t="s">
        <v>10459</v>
      </c>
      <c r="T92" s="27" t="s">
        <v>10389</v>
      </c>
      <c r="U92" s="27" t="s">
        <v>541</v>
      </c>
      <c r="V92" s="27" t="s">
        <v>217</v>
      </c>
      <c r="W92" s="27" t="s">
        <v>10460</v>
      </c>
      <c r="X92" s="27" t="s">
        <v>543</v>
      </c>
      <c r="Y92" s="27" t="s">
        <v>26</v>
      </c>
      <c r="Z92" s="27" t="s">
        <v>26</v>
      </c>
      <c r="AA92" s="27" t="s">
        <v>26</v>
      </c>
      <c r="AB92" s="27" t="s">
        <v>26</v>
      </c>
    </row>
    <row r="93" spans="1:28">
      <c r="A93" s="26">
        <v>45933</v>
      </c>
      <c r="B93" s="27" t="s">
        <v>13348</v>
      </c>
      <c r="C93" s="27" t="s">
        <v>13349</v>
      </c>
      <c r="D93" s="28">
        <v>328.47</v>
      </c>
      <c r="E93" s="27" t="s">
        <v>9550</v>
      </c>
      <c r="F93" s="27" t="s">
        <v>9551</v>
      </c>
      <c r="G93" s="47" t="str">
        <f t="shared" si="1"/>
        <v>7815461</v>
      </c>
      <c r="H93" s="29" t="s">
        <v>62</v>
      </c>
      <c r="I93" s="29" t="s">
        <v>9507</v>
      </c>
      <c r="J93" s="58">
        <v>45933</v>
      </c>
      <c r="K93" s="14"/>
      <c r="L93" s="14"/>
      <c r="M93" s="14" t="s">
        <v>13383</v>
      </c>
      <c r="N93" s="27" t="s">
        <v>4390</v>
      </c>
      <c r="O93" s="27" t="s">
        <v>4391</v>
      </c>
      <c r="P93" s="27" t="s">
        <v>10392</v>
      </c>
      <c r="Q93" s="27" t="s">
        <v>309</v>
      </c>
      <c r="R93" s="27" t="s">
        <v>274</v>
      </c>
      <c r="S93" s="27" t="s">
        <v>10461</v>
      </c>
      <c r="T93" s="27" t="s">
        <v>10389</v>
      </c>
      <c r="U93" s="27" t="s">
        <v>10462</v>
      </c>
      <c r="V93" s="27" t="s">
        <v>535</v>
      </c>
      <c r="W93" s="27" t="s">
        <v>276</v>
      </c>
      <c r="X93" s="27" t="s">
        <v>260</v>
      </c>
      <c r="Y93" s="27" t="s">
        <v>26</v>
      </c>
      <c r="Z93" s="27" t="s">
        <v>26</v>
      </c>
      <c r="AA93" s="27" t="s">
        <v>26</v>
      </c>
      <c r="AB93" s="27" t="s">
        <v>26</v>
      </c>
    </row>
    <row r="94" spans="1:28">
      <c r="A94" s="26">
        <v>45933</v>
      </c>
      <c r="B94" s="27" t="s">
        <v>13348</v>
      </c>
      <c r="C94" s="27" t="s">
        <v>13349</v>
      </c>
      <c r="D94" s="28">
        <v>251.95</v>
      </c>
      <c r="E94" s="27" t="s">
        <v>9552</v>
      </c>
      <c r="F94" s="27" t="s">
        <v>9553</v>
      </c>
      <c r="G94" s="47" t="str">
        <f t="shared" si="1"/>
        <v>7815479</v>
      </c>
      <c r="H94" s="29" t="s">
        <v>62</v>
      </c>
      <c r="I94" s="29" t="s">
        <v>9507</v>
      </c>
      <c r="J94" s="58">
        <v>45933</v>
      </c>
      <c r="K94" s="14"/>
      <c r="L94" s="14"/>
      <c r="M94" s="14" t="s">
        <v>13383</v>
      </c>
      <c r="N94" s="27" t="s">
        <v>4390</v>
      </c>
      <c r="O94" s="27" t="s">
        <v>4391</v>
      </c>
      <c r="P94" s="27" t="s">
        <v>10392</v>
      </c>
      <c r="Q94" s="27" t="s">
        <v>309</v>
      </c>
      <c r="R94" s="27" t="s">
        <v>274</v>
      </c>
      <c r="S94" s="27" t="s">
        <v>10463</v>
      </c>
      <c r="T94" s="27" t="s">
        <v>10389</v>
      </c>
      <c r="U94" s="27" t="s">
        <v>10464</v>
      </c>
      <c r="V94" s="27" t="s">
        <v>535</v>
      </c>
      <c r="W94" s="27" t="s">
        <v>276</v>
      </c>
      <c r="X94" s="27" t="s">
        <v>260</v>
      </c>
      <c r="Y94" s="27" t="s">
        <v>26</v>
      </c>
      <c r="Z94" s="27" t="s">
        <v>26</v>
      </c>
      <c r="AA94" s="27" t="s">
        <v>26</v>
      </c>
      <c r="AB94" s="27" t="s">
        <v>26</v>
      </c>
    </row>
    <row r="95" spans="1:28">
      <c r="A95" s="26">
        <v>45933</v>
      </c>
      <c r="B95" s="27" t="s">
        <v>13348</v>
      </c>
      <c r="C95" s="27" t="s">
        <v>13349</v>
      </c>
      <c r="D95" s="28">
        <v>167.06</v>
      </c>
      <c r="E95" s="27" t="s">
        <v>9554</v>
      </c>
      <c r="F95" s="27" t="s">
        <v>9555</v>
      </c>
      <c r="G95" s="47" t="str">
        <f t="shared" si="1"/>
        <v>7815488</v>
      </c>
      <c r="H95" s="29" t="s">
        <v>62</v>
      </c>
      <c r="I95" s="29" t="s">
        <v>9507</v>
      </c>
      <c r="J95" s="58">
        <v>45933</v>
      </c>
      <c r="K95" s="14"/>
      <c r="L95" s="14"/>
      <c r="M95" s="14" t="s">
        <v>13383</v>
      </c>
      <c r="N95" s="27" t="s">
        <v>4390</v>
      </c>
      <c r="O95" s="27" t="s">
        <v>4391</v>
      </c>
      <c r="P95" s="27" t="s">
        <v>10392</v>
      </c>
      <c r="Q95" s="27" t="s">
        <v>309</v>
      </c>
      <c r="R95" s="27" t="s">
        <v>274</v>
      </c>
      <c r="S95" s="27" t="s">
        <v>10465</v>
      </c>
      <c r="T95" s="27" t="s">
        <v>10389</v>
      </c>
      <c r="U95" s="27" t="s">
        <v>10466</v>
      </c>
      <c r="V95" s="27" t="s">
        <v>535</v>
      </c>
      <c r="W95" s="27" t="s">
        <v>276</v>
      </c>
      <c r="X95" s="27" t="s">
        <v>260</v>
      </c>
      <c r="Y95" s="27" t="s">
        <v>26</v>
      </c>
      <c r="Z95" s="27" t="s">
        <v>26</v>
      </c>
      <c r="AA95" s="27" t="s">
        <v>26</v>
      </c>
      <c r="AB95" s="27" t="s">
        <v>26</v>
      </c>
    </row>
    <row r="96" spans="1:28">
      <c r="A96" s="26">
        <v>45933</v>
      </c>
      <c r="B96" s="27" t="s">
        <v>13348</v>
      </c>
      <c r="C96" s="27" t="s">
        <v>13349</v>
      </c>
      <c r="D96" s="28">
        <v>69.14</v>
      </c>
      <c r="E96" s="27" t="s">
        <v>9556</v>
      </c>
      <c r="F96" s="27" t="s">
        <v>9557</v>
      </c>
      <c r="G96" s="47" t="str">
        <f t="shared" si="1"/>
        <v>7815470</v>
      </c>
      <c r="H96" s="29" t="s">
        <v>62</v>
      </c>
      <c r="I96" s="29" t="s">
        <v>9507</v>
      </c>
      <c r="J96" s="58">
        <v>45933</v>
      </c>
      <c r="K96" s="14"/>
      <c r="L96" s="14"/>
      <c r="M96" s="14" t="s">
        <v>13383</v>
      </c>
      <c r="N96" s="27" t="s">
        <v>4390</v>
      </c>
      <c r="O96" s="27" t="s">
        <v>4391</v>
      </c>
      <c r="P96" s="27" t="s">
        <v>10392</v>
      </c>
      <c r="Q96" s="27" t="s">
        <v>309</v>
      </c>
      <c r="R96" s="27" t="s">
        <v>274</v>
      </c>
      <c r="S96" s="27" t="s">
        <v>10467</v>
      </c>
      <c r="T96" s="27" t="s">
        <v>10389</v>
      </c>
      <c r="U96" s="27" t="s">
        <v>10468</v>
      </c>
      <c r="V96" s="27" t="s">
        <v>535</v>
      </c>
      <c r="W96" s="27" t="s">
        <v>276</v>
      </c>
      <c r="X96" s="27" t="s">
        <v>260</v>
      </c>
      <c r="Y96" s="27" t="s">
        <v>26</v>
      </c>
      <c r="Z96" s="27" t="s">
        <v>26</v>
      </c>
      <c r="AA96" s="27" t="s">
        <v>26</v>
      </c>
      <c r="AB96" s="27" t="s">
        <v>26</v>
      </c>
    </row>
    <row r="97" spans="1:28">
      <c r="A97" s="26">
        <v>45933</v>
      </c>
      <c r="B97" s="27" t="s">
        <v>13348</v>
      </c>
      <c r="C97" s="27" t="s">
        <v>13349</v>
      </c>
      <c r="D97" s="28">
        <v>60</v>
      </c>
      <c r="E97" s="27" t="s">
        <v>9558</v>
      </c>
      <c r="F97" s="27" t="s">
        <v>9559</v>
      </c>
      <c r="G97" s="47" t="str">
        <f t="shared" si="1"/>
        <v>2980778</v>
      </c>
      <c r="H97" s="29" t="s">
        <v>69</v>
      </c>
      <c r="I97" s="29" t="s">
        <v>11203</v>
      </c>
      <c r="J97" s="58">
        <v>45960</v>
      </c>
      <c r="K97" s="14"/>
      <c r="L97" s="14"/>
      <c r="M97" s="14" t="s">
        <v>13669</v>
      </c>
      <c r="N97" s="27" t="s">
        <v>736</v>
      </c>
      <c r="O97" s="27" t="s">
        <v>737</v>
      </c>
      <c r="P97" s="27" t="s">
        <v>302</v>
      </c>
      <c r="Q97" s="27" t="s">
        <v>218</v>
      </c>
      <c r="R97" s="27" t="s">
        <v>10469</v>
      </c>
      <c r="S97" s="27" t="s">
        <v>10389</v>
      </c>
      <c r="T97" s="27" t="s">
        <v>10470</v>
      </c>
      <c r="U97" s="27" t="s">
        <v>239</v>
      </c>
      <c r="V97" s="27" t="s">
        <v>303</v>
      </c>
      <c r="W97" s="27" t="s">
        <v>10471</v>
      </c>
      <c r="X97" s="27" t="s">
        <v>252</v>
      </c>
      <c r="Y97" s="27" t="s">
        <v>26</v>
      </c>
      <c r="Z97" s="27" t="s">
        <v>26</v>
      </c>
      <c r="AA97" s="27" t="s">
        <v>26</v>
      </c>
      <c r="AB97" s="27" t="s">
        <v>26</v>
      </c>
    </row>
    <row r="98" spans="1:28">
      <c r="A98" s="26">
        <v>45933</v>
      </c>
      <c r="B98" s="27" t="s">
        <v>13348</v>
      </c>
      <c r="C98" s="27" t="s">
        <v>13349</v>
      </c>
      <c r="D98" s="28">
        <v>32</v>
      </c>
      <c r="E98" s="27" t="s">
        <v>9560</v>
      </c>
      <c r="F98" s="27" t="s">
        <v>9561</v>
      </c>
      <c r="G98" s="47" t="str">
        <f t="shared" si="1"/>
        <v>2980797</v>
      </c>
      <c r="H98" s="29" t="s">
        <v>72</v>
      </c>
      <c r="I98" s="29" t="s">
        <v>11204</v>
      </c>
      <c r="J98" s="58">
        <v>45951</v>
      </c>
      <c r="K98" s="14"/>
      <c r="L98" s="14"/>
      <c r="M98" s="14" t="s">
        <v>13434</v>
      </c>
      <c r="N98" s="27" t="s">
        <v>281</v>
      </c>
      <c r="O98" s="27" t="s">
        <v>282</v>
      </c>
      <c r="P98" s="27" t="s">
        <v>283</v>
      </c>
      <c r="Q98" s="27" t="s">
        <v>250</v>
      </c>
      <c r="R98" s="27" t="s">
        <v>10472</v>
      </c>
      <c r="S98" s="27" t="s">
        <v>10389</v>
      </c>
      <c r="T98" s="27" t="s">
        <v>10473</v>
      </c>
      <c r="U98" s="27" t="s">
        <v>10474</v>
      </c>
      <c r="V98" s="27" t="s">
        <v>214</v>
      </c>
      <c r="W98" s="27" t="s">
        <v>286</v>
      </c>
      <c r="X98" s="27" t="s">
        <v>26</v>
      </c>
      <c r="Y98" s="27" t="s">
        <v>26</v>
      </c>
      <c r="Z98" s="27" t="s">
        <v>26</v>
      </c>
      <c r="AA98" s="27" t="s">
        <v>26</v>
      </c>
      <c r="AB98" s="27" t="s">
        <v>26</v>
      </c>
    </row>
    <row r="99" spans="1:28">
      <c r="A99" s="26">
        <v>45933</v>
      </c>
      <c r="B99" s="27" t="s">
        <v>13348</v>
      </c>
      <c r="C99" s="27" t="s">
        <v>13349</v>
      </c>
      <c r="D99" s="28">
        <v>10</v>
      </c>
      <c r="E99" s="27" t="s">
        <v>9562</v>
      </c>
      <c r="F99" s="27" t="s">
        <v>9563</v>
      </c>
      <c r="G99" s="47" t="str">
        <f t="shared" si="1"/>
        <v>2980780</v>
      </c>
      <c r="H99" s="29" t="s">
        <v>69</v>
      </c>
      <c r="I99" s="29" t="s">
        <v>11205</v>
      </c>
      <c r="J99" s="58">
        <v>45959</v>
      </c>
      <c r="K99" s="14"/>
      <c r="L99" s="14"/>
      <c r="M99" s="14" t="s">
        <v>13669</v>
      </c>
      <c r="N99" s="27" t="s">
        <v>736</v>
      </c>
      <c r="O99" s="27" t="s">
        <v>737</v>
      </c>
      <c r="P99" s="27" t="s">
        <v>302</v>
      </c>
      <c r="Q99" s="27" t="s">
        <v>218</v>
      </c>
      <c r="R99" s="27" t="s">
        <v>10475</v>
      </c>
      <c r="S99" s="27" t="s">
        <v>10389</v>
      </c>
      <c r="T99" s="27" t="s">
        <v>10476</v>
      </c>
      <c r="U99" s="27" t="s">
        <v>239</v>
      </c>
      <c r="V99" s="27" t="s">
        <v>303</v>
      </c>
      <c r="W99" s="27" t="s">
        <v>10477</v>
      </c>
      <c r="X99" s="27" t="s">
        <v>252</v>
      </c>
      <c r="Y99" s="27" t="s">
        <v>26</v>
      </c>
      <c r="Z99" s="27" t="s">
        <v>26</v>
      </c>
      <c r="AA99" s="27" t="s">
        <v>26</v>
      </c>
      <c r="AB99" s="27" t="s">
        <v>26</v>
      </c>
    </row>
    <row r="100" spans="1:28">
      <c r="A100" s="26">
        <v>45933</v>
      </c>
      <c r="B100" s="27" t="s">
        <v>13348</v>
      </c>
      <c r="C100" s="27" t="s">
        <v>13349</v>
      </c>
      <c r="D100" s="28">
        <v>10</v>
      </c>
      <c r="E100" s="27" t="s">
        <v>9564</v>
      </c>
      <c r="F100" s="27" t="s">
        <v>9565</v>
      </c>
      <c r="G100" s="47" t="str">
        <f t="shared" si="1"/>
        <v>2980782</v>
      </c>
      <c r="H100" s="29" t="s">
        <v>69</v>
      </c>
      <c r="I100" s="29" t="s">
        <v>11206</v>
      </c>
      <c r="J100" s="58">
        <v>45960</v>
      </c>
      <c r="K100" s="14"/>
      <c r="L100" s="14"/>
      <c r="M100" s="14" t="s">
        <v>13669</v>
      </c>
      <c r="N100" s="27" t="s">
        <v>736</v>
      </c>
      <c r="O100" s="27" t="s">
        <v>737</v>
      </c>
      <c r="P100" s="27" t="s">
        <v>302</v>
      </c>
      <c r="Q100" s="27" t="s">
        <v>218</v>
      </c>
      <c r="R100" s="27" t="s">
        <v>10478</v>
      </c>
      <c r="S100" s="27" t="s">
        <v>10389</v>
      </c>
      <c r="T100" s="27" t="s">
        <v>10479</v>
      </c>
      <c r="U100" s="27" t="s">
        <v>239</v>
      </c>
      <c r="V100" s="27" t="s">
        <v>303</v>
      </c>
      <c r="W100" s="27" t="s">
        <v>10480</v>
      </c>
      <c r="X100" s="27" t="s">
        <v>252</v>
      </c>
      <c r="Y100" s="27" t="s">
        <v>26</v>
      </c>
      <c r="Z100" s="27" t="s">
        <v>26</v>
      </c>
      <c r="AA100" s="27" t="s">
        <v>26</v>
      </c>
      <c r="AB100" s="27" t="s">
        <v>26</v>
      </c>
    </row>
    <row r="101" spans="1:28">
      <c r="A101" s="26">
        <v>45933</v>
      </c>
      <c r="B101" s="27" t="s">
        <v>13348</v>
      </c>
      <c r="C101" s="27" t="s">
        <v>13349</v>
      </c>
      <c r="D101" s="28">
        <v>2.0699999999999998</v>
      </c>
      <c r="E101" s="27" t="s">
        <v>9566</v>
      </c>
      <c r="F101" s="27" t="s">
        <v>9567</v>
      </c>
      <c r="G101" s="47" t="str">
        <f t="shared" si="1"/>
        <v>7815497</v>
      </c>
      <c r="H101" s="29" t="s">
        <v>62</v>
      </c>
      <c r="I101" s="29" t="s">
        <v>9507</v>
      </c>
      <c r="J101" s="58">
        <v>45933</v>
      </c>
      <c r="K101" s="14"/>
      <c r="L101" s="14"/>
      <c r="M101" s="14" t="s">
        <v>13383</v>
      </c>
      <c r="N101" s="27" t="s">
        <v>4390</v>
      </c>
      <c r="O101" s="27" t="s">
        <v>4391</v>
      </c>
      <c r="P101" s="27" t="s">
        <v>10392</v>
      </c>
      <c r="Q101" s="27" t="s">
        <v>309</v>
      </c>
      <c r="R101" s="27" t="s">
        <v>274</v>
      </c>
      <c r="S101" s="27" t="s">
        <v>10481</v>
      </c>
      <c r="T101" s="27" t="s">
        <v>10389</v>
      </c>
      <c r="U101" s="27" t="s">
        <v>10482</v>
      </c>
      <c r="V101" s="27" t="s">
        <v>535</v>
      </c>
      <c r="W101" s="27" t="s">
        <v>276</v>
      </c>
      <c r="X101" s="27" t="s">
        <v>260</v>
      </c>
      <c r="Y101" s="27" t="s">
        <v>26</v>
      </c>
      <c r="Z101" s="27" t="s">
        <v>26</v>
      </c>
      <c r="AA101" s="27" t="s">
        <v>26</v>
      </c>
      <c r="AB101" s="27" t="s">
        <v>26</v>
      </c>
    </row>
    <row r="102" spans="1:28">
      <c r="A102" s="26">
        <v>45933</v>
      </c>
      <c r="B102" s="27" t="s">
        <v>13348</v>
      </c>
      <c r="C102" s="27" t="s">
        <v>13357</v>
      </c>
      <c r="D102" s="28">
        <v>32796</v>
      </c>
      <c r="E102" s="27" t="s">
        <v>9568</v>
      </c>
      <c r="F102" s="27" t="s">
        <v>9569</v>
      </c>
      <c r="G102" s="47" t="str">
        <f t="shared" si="1"/>
        <v>7600276</v>
      </c>
      <c r="H102" s="136" t="s">
        <v>57</v>
      </c>
      <c r="I102" s="29">
        <v>12739</v>
      </c>
      <c r="J102" s="58">
        <v>45936</v>
      </c>
      <c r="K102" s="14"/>
      <c r="L102" s="14"/>
      <c r="M102" s="14" t="s">
        <v>13370</v>
      </c>
      <c r="N102" s="27" t="s">
        <v>10483</v>
      </c>
      <c r="O102" s="27" t="s">
        <v>477</v>
      </c>
      <c r="P102" s="27" t="s">
        <v>10484</v>
      </c>
      <c r="Q102" s="27" t="s">
        <v>10485</v>
      </c>
      <c r="R102" s="27" t="s">
        <v>26</v>
      </c>
      <c r="S102" s="27" t="s">
        <v>26</v>
      </c>
      <c r="T102" s="27" t="s">
        <v>26</v>
      </c>
      <c r="U102" s="27" t="s">
        <v>26</v>
      </c>
      <c r="V102" s="27" t="s">
        <v>26</v>
      </c>
      <c r="W102" s="27" t="s">
        <v>26</v>
      </c>
      <c r="X102" s="27" t="s">
        <v>26</v>
      </c>
      <c r="Y102" s="27" t="s">
        <v>26</v>
      </c>
      <c r="Z102" s="27" t="s">
        <v>26</v>
      </c>
      <c r="AA102" s="27" t="s">
        <v>26</v>
      </c>
      <c r="AB102" s="27" t="s">
        <v>26</v>
      </c>
    </row>
    <row r="103" spans="1:28">
      <c r="A103" s="26">
        <v>45932</v>
      </c>
      <c r="B103" s="27" t="s">
        <v>13348</v>
      </c>
      <c r="C103" s="27" t="s">
        <v>13357</v>
      </c>
      <c r="D103" s="28">
        <v>3664.25</v>
      </c>
      <c r="E103" s="27" t="s">
        <v>9568</v>
      </c>
      <c r="F103" s="27" t="s">
        <v>9570</v>
      </c>
      <c r="G103" s="47" t="str">
        <f t="shared" si="1"/>
        <v>6400276</v>
      </c>
      <c r="H103" s="29" t="s">
        <v>54</v>
      </c>
      <c r="I103" s="29" t="s">
        <v>9571</v>
      </c>
      <c r="J103" s="58">
        <v>45937</v>
      </c>
      <c r="K103" s="14"/>
      <c r="L103" s="14"/>
      <c r="M103" s="14" t="s">
        <v>13369</v>
      </c>
      <c r="N103" s="27" t="s">
        <v>10483</v>
      </c>
      <c r="O103" s="27" t="s">
        <v>477</v>
      </c>
      <c r="P103" s="27" t="s">
        <v>10486</v>
      </c>
      <c r="Q103" s="27" t="s">
        <v>10485</v>
      </c>
      <c r="R103" s="27" t="s">
        <v>26</v>
      </c>
      <c r="S103" s="27" t="s">
        <v>26</v>
      </c>
      <c r="T103" s="27" t="s">
        <v>26</v>
      </c>
      <c r="U103" s="27" t="s">
        <v>26</v>
      </c>
      <c r="V103" s="27" t="s">
        <v>26</v>
      </c>
      <c r="W103" s="27" t="s">
        <v>26</v>
      </c>
      <c r="X103" s="27" t="s">
        <v>26</v>
      </c>
      <c r="Y103" s="27" t="s">
        <v>26</v>
      </c>
      <c r="Z103" s="27" t="s">
        <v>26</v>
      </c>
      <c r="AA103" s="27" t="s">
        <v>26</v>
      </c>
      <c r="AB103" s="27" t="s">
        <v>26</v>
      </c>
    </row>
    <row r="104" spans="1:28">
      <c r="A104" s="26">
        <v>45932</v>
      </c>
      <c r="B104" s="27" t="s">
        <v>13348</v>
      </c>
      <c r="C104" s="27" t="s">
        <v>13357</v>
      </c>
      <c r="D104" s="28">
        <v>2708.33</v>
      </c>
      <c r="E104" s="27" t="s">
        <v>9568</v>
      </c>
      <c r="F104" s="27" t="s">
        <v>9572</v>
      </c>
      <c r="G104" s="47" t="str">
        <f t="shared" si="1"/>
        <v>6300276</v>
      </c>
      <c r="H104" s="29" t="s">
        <v>77</v>
      </c>
      <c r="I104" s="29" t="s">
        <v>9573</v>
      </c>
      <c r="J104" s="58">
        <v>45936</v>
      </c>
      <c r="K104" s="14"/>
      <c r="L104" s="14"/>
      <c r="M104" s="14" t="s">
        <v>13364</v>
      </c>
      <c r="N104" s="27" t="s">
        <v>10483</v>
      </c>
      <c r="O104" s="27" t="s">
        <v>477</v>
      </c>
      <c r="P104" s="27" t="s">
        <v>10487</v>
      </c>
      <c r="Q104" s="27" t="s">
        <v>10485</v>
      </c>
      <c r="R104" s="27" t="s">
        <v>26</v>
      </c>
      <c r="S104" s="27" t="s">
        <v>26</v>
      </c>
      <c r="T104" s="27" t="s">
        <v>26</v>
      </c>
      <c r="U104" s="27" t="s">
        <v>26</v>
      </c>
      <c r="V104" s="27" t="s">
        <v>26</v>
      </c>
      <c r="W104" s="27" t="s">
        <v>26</v>
      </c>
      <c r="X104" s="27" t="s">
        <v>26</v>
      </c>
      <c r="Y104" s="27" t="s">
        <v>26</v>
      </c>
      <c r="Z104" s="27" t="s">
        <v>26</v>
      </c>
      <c r="AA104" s="27" t="s">
        <v>26</v>
      </c>
      <c r="AB104" s="27" t="s">
        <v>26</v>
      </c>
    </row>
    <row r="105" spans="1:28">
      <c r="A105" s="26">
        <v>45933</v>
      </c>
      <c r="B105" s="27" t="s">
        <v>13348</v>
      </c>
      <c r="C105" s="27" t="s">
        <v>13357</v>
      </c>
      <c r="D105" s="28">
        <v>515</v>
      </c>
      <c r="E105" s="27" t="s">
        <v>9568</v>
      </c>
      <c r="F105" s="27" t="s">
        <v>9574</v>
      </c>
      <c r="G105" s="47" t="str">
        <f t="shared" si="1"/>
        <v>7500276</v>
      </c>
      <c r="H105" s="29" t="s">
        <v>58</v>
      </c>
      <c r="I105" s="29" t="s">
        <v>9575</v>
      </c>
      <c r="J105" s="58">
        <v>45937</v>
      </c>
      <c r="K105" s="14"/>
      <c r="L105" s="14"/>
      <c r="M105" s="14" t="s">
        <v>13375</v>
      </c>
      <c r="N105" s="27" t="s">
        <v>10483</v>
      </c>
      <c r="O105" s="27" t="s">
        <v>477</v>
      </c>
      <c r="P105" s="27" t="s">
        <v>10488</v>
      </c>
      <c r="Q105" s="27" t="s">
        <v>10485</v>
      </c>
      <c r="R105" s="27" t="s">
        <v>26</v>
      </c>
      <c r="S105" s="27" t="s">
        <v>26</v>
      </c>
      <c r="T105" s="27" t="s">
        <v>26</v>
      </c>
      <c r="U105" s="27" t="s">
        <v>26</v>
      </c>
      <c r="V105" s="27" t="s">
        <v>26</v>
      </c>
      <c r="W105" s="27" t="s">
        <v>26</v>
      </c>
      <c r="X105" s="27" t="s">
        <v>26</v>
      </c>
      <c r="Y105" s="27" t="s">
        <v>26</v>
      </c>
      <c r="Z105" s="27" t="s">
        <v>26</v>
      </c>
      <c r="AA105" s="27" t="s">
        <v>26</v>
      </c>
      <c r="AB105" s="27" t="s">
        <v>26</v>
      </c>
    </row>
    <row r="106" spans="1:28">
      <c r="A106" s="26">
        <v>45933</v>
      </c>
      <c r="B106" s="27" t="s">
        <v>13348</v>
      </c>
      <c r="C106" s="27" t="s">
        <v>13357</v>
      </c>
      <c r="D106" s="28">
        <v>28396.53</v>
      </c>
      <c r="E106" s="27" t="s">
        <v>124</v>
      </c>
      <c r="F106" s="27" t="s">
        <v>9576</v>
      </c>
      <c r="G106" s="47" t="str">
        <f t="shared" si="1"/>
        <v>1742276</v>
      </c>
      <c r="H106" s="29" t="s">
        <v>9577</v>
      </c>
      <c r="I106" s="29" t="s">
        <v>9578</v>
      </c>
      <c r="J106" s="58">
        <v>45938</v>
      </c>
      <c r="K106" s="14"/>
      <c r="L106" s="14"/>
      <c r="M106" s="14" t="s">
        <v>14247</v>
      </c>
      <c r="N106" s="27" t="s">
        <v>263</v>
      </c>
      <c r="O106" s="27" t="s">
        <v>244</v>
      </c>
      <c r="P106" s="27" t="s">
        <v>10489</v>
      </c>
      <c r="Q106" s="27" t="s">
        <v>10490</v>
      </c>
      <c r="R106" s="27" t="s">
        <v>10491</v>
      </c>
      <c r="S106" s="27" t="s">
        <v>10492</v>
      </c>
      <c r="T106" s="27" t="s">
        <v>10493</v>
      </c>
      <c r="U106" s="27" t="s">
        <v>10494</v>
      </c>
      <c r="V106" s="27" t="s">
        <v>26</v>
      </c>
      <c r="W106" s="27" t="s">
        <v>26</v>
      </c>
      <c r="X106" s="27" t="s">
        <v>26</v>
      </c>
      <c r="Y106" s="27" t="s">
        <v>26</v>
      </c>
      <c r="Z106" s="27" t="s">
        <v>26</v>
      </c>
      <c r="AA106" s="27" t="s">
        <v>26</v>
      </c>
      <c r="AB106" s="27" t="s">
        <v>26</v>
      </c>
    </row>
    <row r="107" spans="1:28">
      <c r="A107" s="26">
        <v>45933</v>
      </c>
      <c r="B107" s="27" t="s">
        <v>13348</v>
      </c>
      <c r="C107" s="27" t="s">
        <v>13349</v>
      </c>
      <c r="D107" s="28">
        <v>1000</v>
      </c>
      <c r="E107" s="27" t="s">
        <v>9579</v>
      </c>
      <c r="F107" s="27" t="s">
        <v>9580</v>
      </c>
      <c r="G107" s="47" t="str">
        <f t="shared" si="1"/>
        <v>1299894</v>
      </c>
      <c r="H107" s="29" t="s">
        <v>62</v>
      </c>
      <c r="I107" s="29" t="s">
        <v>9581</v>
      </c>
      <c r="J107" s="58">
        <v>45936</v>
      </c>
      <c r="K107" s="14"/>
      <c r="L107" s="14"/>
      <c r="M107" s="14" t="s">
        <v>13383</v>
      </c>
      <c r="N107" s="27" t="s">
        <v>758</v>
      </c>
      <c r="O107" s="27" t="s">
        <v>450</v>
      </c>
      <c r="P107" s="27" t="s">
        <v>343</v>
      </c>
      <c r="Q107" s="27" t="s">
        <v>218</v>
      </c>
      <c r="R107" s="27" t="s">
        <v>10495</v>
      </c>
      <c r="S107" s="27" t="s">
        <v>10389</v>
      </c>
      <c r="T107" s="27" t="s">
        <v>10496</v>
      </c>
      <c r="U107" s="27" t="s">
        <v>251</v>
      </c>
      <c r="V107" s="27" t="s">
        <v>10497</v>
      </c>
      <c r="W107" s="27" t="s">
        <v>260</v>
      </c>
      <c r="X107" s="27" t="s">
        <v>26</v>
      </c>
      <c r="Y107" s="27" t="s">
        <v>26</v>
      </c>
      <c r="Z107" s="27" t="s">
        <v>26</v>
      </c>
      <c r="AA107" s="27" t="s">
        <v>26</v>
      </c>
      <c r="AB107" s="27" t="s">
        <v>26</v>
      </c>
    </row>
    <row r="108" spans="1:28">
      <c r="A108" s="26">
        <v>45936</v>
      </c>
      <c r="B108" s="27" t="s">
        <v>13348</v>
      </c>
      <c r="C108" s="27" t="s">
        <v>13349</v>
      </c>
      <c r="D108" s="28">
        <v>55931.72</v>
      </c>
      <c r="E108" s="27" t="s">
        <v>226</v>
      </c>
      <c r="F108" s="27" t="s">
        <v>9582</v>
      </c>
      <c r="G108" s="47" t="str">
        <f t="shared" si="1"/>
        <v>9355066</v>
      </c>
      <c r="H108" s="29" t="s">
        <v>62</v>
      </c>
      <c r="I108" s="29" t="s">
        <v>9583</v>
      </c>
      <c r="J108" s="58">
        <v>45936</v>
      </c>
      <c r="K108" s="14"/>
      <c r="L108" s="14"/>
      <c r="M108" s="14" t="s">
        <v>13385</v>
      </c>
      <c r="N108" s="27" t="s">
        <v>227</v>
      </c>
      <c r="O108" s="27" t="s">
        <v>228</v>
      </c>
      <c r="P108" s="27" t="s">
        <v>229</v>
      </c>
      <c r="Q108" s="27" t="s">
        <v>218</v>
      </c>
      <c r="R108" s="27" t="s">
        <v>10498</v>
      </c>
      <c r="S108" s="27" t="s">
        <v>10499</v>
      </c>
      <c r="T108" s="27" t="s">
        <v>230</v>
      </c>
      <c r="U108" s="27" t="s">
        <v>231</v>
      </c>
      <c r="V108" s="27" t="s">
        <v>214</v>
      </c>
      <c r="W108" s="27" t="s">
        <v>232</v>
      </c>
      <c r="X108" s="27" t="s">
        <v>26</v>
      </c>
      <c r="Y108" s="27" t="s">
        <v>26</v>
      </c>
      <c r="Z108" s="27" t="s">
        <v>26</v>
      </c>
      <c r="AA108" s="27" t="s">
        <v>26</v>
      </c>
      <c r="AB108" s="27" t="s">
        <v>26</v>
      </c>
    </row>
    <row r="109" spans="1:28">
      <c r="A109" s="26">
        <v>45936</v>
      </c>
      <c r="B109" s="27" t="s">
        <v>13348</v>
      </c>
      <c r="C109" s="27" t="s">
        <v>13349</v>
      </c>
      <c r="D109" s="28">
        <v>53301.66</v>
      </c>
      <c r="E109" s="27" t="s">
        <v>405</v>
      </c>
      <c r="F109" s="27" t="s">
        <v>9584</v>
      </c>
      <c r="G109" s="47" t="str">
        <f t="shared" si="1"/>
        <v>9355068</v>
      </c>
      <c r="H109" s="29" t="s">
        <v>80</v>
      </c>
      <c r="I109" s="29" t="s">
        <v>9585</v>
      </c>
      <c r="J109" s="58">
        <v>45936</v>
      </c>
      <c r="K109" s="14"/>
      <c r="L109" s="14"/>
      <c r="M109" s="14" t="s">
        <v>824</v>
      </c>
      <c r="N109" s="27" t="s">
        <v>406</v>
      </c>
      <c r="O109" s="27" t="s">
        <v>407</v>
      </c>
      <c r="P109" s="27" t="s">
        <v>10392</v>
      </c>
      <c r="Q109" s="27" t="s">
        <v>408</v>
      </c>
      <c r="R109" s="27" t="s">
        <v>218</v>
      </c>
      <c r="S109" s="27" t="s">
        <v>10500</v>
      </c>
      <c r="T109" s="27" t="s">
        <v>10499</v>
      </c>
      <c r="U109" s="27" t="s">
        <v>409</v>
      </c>
      <c r="V109" s="27" t="s">
        <v>217</v>
      </c>
      <c r="W109" s="27" t="s">
        <v>214</v>
      </c>
      <c r="X109" s="27" t="s">
        <v>410</v>
      </c>
      <c r="Y109" s="27" t="s">
        <v>26</v>
      </c>
      <c r="Z109" s="27" t="s">
        <v>26</v>
      </c>
      <c r="AA109" s="27" t="s">
        <v>26</v>
      </c>
      <c r="AB109" s="27" t="s">
        <v>26</v>
      </c>
    </row>
    <row r="110" spans="1:28">
      <c r="A110" s="26">
        <v>45936</v>
      </c>
      <c r="B110" s="27" t="s">
        <v>13348</v>
      </c>
      <c r="C110" s="27" t="s">
        <v>13349</v>
      </c>
      <c r="D110" s="28">
        <v>45940.77</v>
      </c>
      <c r="E110" s="27" t="s">
        <v>446</v>
      </c>
      <c r="F110" s="27" t="s">
        <v>9586</v>
      </c>
      <c r="G110" s="47" t="str">
        <f t="shared" si="1"/>
        <v>9355070</v>
      </c>
      <c r="H110" s="29" t="s">
        <v>62</v>
      </c>
      <c r="I110" s="29" t="s">
        <v>9587</v>
      </c>
      <c r="J110" s="58">
        <v>45936</v>
      </c>
      <c r="K110" s="14"/>
      <c r="L110" s="14"/>
      <c r="M110" s="14" t="s">
        <v>13540</v>
      </c>
      <c r="N110" s="27" t="s">
        <v>447</v>
      </c>
      <c r="O110" s="27" t="s">
        <v>448</v>
      </c>
      <c r="P110" s="27" t="s">
        <v>10501</v>
      </c>
      <c r="Q110" s="27" t="s">
        <v>439</v>
      </c>
      <c r="R110" s="27" t="s">
        <v>218</v>
      </c>
      <c r="S110" s="27" t="s">
        <v>10502</v>
      </c>
      <c r="T110" s="27" t="s">
        <v>10499</v>
      </c>
      <c r="U110" s="27" t="s">
        <v>449</v>
      </c>
      <c r="V110" s="27" t="s">
        <v>256</v>
      </c>
      <c r="W110" s="27" t="s">
        <v>10503</v>
      </c>
      <c r="X110" s="27" t="s">
        <v>260</v>
      </c>
      <c r="Y110" s="27" t="s">
        <v>26</v>
      </c>
      <c r="Z110" s="27" t="s">
        <v>26</v>
      </c>
      <c r="AA110" s="27" t="s">
        <v>26</v>
      </c>
      <c r="AB110" s="27" t="s">
        <v>26</v>
      </c>
    </row>
    <row r="111" spans="1:28">
      <c r="A111" s="26">
        <v>45936</v>
      </c>
      <c r="B111" s="27" t="s">
        <v>13348</v>
      </c>
      <c r="C111" s="27" t="s">
        <v>13349</v>
      </c>
      <c r="D111" s="28">
        <v>25588.58</v>
      </c>
      <c r="E111" s="27" t="s">
        <v>9588</v>
      </c>
      <c r="F111" s="27" t="s">
        <v>9589</v>
      </c>
      <c r="G111" s="47" t="str">
        <f t="shared" si="1"/>
        <v>9355077</v>
      </c>
      <c r="H111" s="17" t="s">
        <v>83</v>
      </c>
      <c r="I111" s="17" t="s">
        <v>186</v>
      </c>
      <c r="J111" s="92">
        <v>45936</v>
      </c>
      <c r="K111" s="17" t="s">
        <v>14248</v>
      </c>
      <c r="L111" s="17" t="s">
        <v>14249</v>
      </c>
      <c r="M111" s="17" t="s">
        <v>186</v>
      </c>
      <c r="N111" s="27" t="s">
        <v>357</v>
      </c>
      <c r="O111" s="27" t="s">
        <v>277</v>
      </c>
      <c r="P111" s="27" t="s">
        <v>343</v>
      </c>
      <c r="Q111" s="27" t="s">
        <v>218</v>
      </c>
      <c r="R111" s="27" t="s">
        <v>10504</v>
      </c>
      <c r="S111" s="27" t="s">
        <v>10499</v>
      </c>
      <c r="T111" s="27" t="s">
        <v>10505</v>
      </c>
      <c r="U111" s="27" t="s">
        <v>239</v>
      </c>
      <c r="V111" s="27" t="s">
        <v>10506</v>
      </c>
      <c r="W111" s="27" t="s">
        <v>260</v>
      </c>
      <c r="X111" s="27" t="s">
        <v>26</v>
      </c>
      <c r="Y111" s="27" t="s">
        <v>26</v>
      </c>
      <c r="Z111" s="27" t="s">
        <v>26</v>
      </c>
      <c r="AA111" s="27" t="s">
        <v>26</v>
      </c>
      <c r="AB111" s="27" t="s">
        <v>26</v>
      </c>
    </row>
    <row r="112" spans="1:28">
      <c r="A112" s="26">
        <v>45936</v>
      </c>
      <c r="B112" s="27" t="s">
        <v>13348</v>
      </c>
      <c r="C112" s="27" t="s">
        <v>13349</v>
      </c>
      <c r="D112" s="28">
        <v>25000</v>
      </c>
      <c r="E112" s="27" t="s">
        <v>9590</v>
      </c>
      <c r="F112" s="27" t="s">
        <v>9591</v>
      </c>
      <c r="G112" s="47" t="str">
        <f t="shared" si="1"/>
        <v>2217003</v>
      </c>
      <c r="H112" s="29" t="s">
        <v>86</v>
      </c>
      <c r="I112" s="29" t="s">
        <v>9592</v>
      </c>
      <c r="J112" s="58">
        <v>45936</v>
      </c>
      <c r="K112" s="14"/>
      <c r="L112" s="14"/>
      <c r="M112" s="14" t="s">
        <v>13423</v>
      </c>
      <c r="N112" s="27" t="s">
        <v>10507</v>
      </c>
      <c r="O112" s="27" t="s">
        <v>10508</v>
      </c>
      <c r="P112" s="27" t="s">
        <v>10501</v>
      </c>
      <c r="Q112" s="27" t="s">
        <v>10509</v>
      </c>
      <c r="R112" s="27" t="s">
        <v>274</v>
      </c>
      <c r="S112" s="27" t="s">
        <v>10510</v>
      </c>
      <c r="T112" s="27" t="s">
        <v>10499</v>
      </c>
      <c r="U112" s="27" t="s">
        <v>10511</v>
      </c>
      <c r="V112" s="27" t="s">
        <v>9335</v>
      </c>
      <c r="W112" s="27" t="s">
        <v>276</v>
      </c>
      <c r="X112" s="27" t="s">
        <v>296</v>
      </c>
      <c r="Y112" s="27" t="s">
        <v>26</v>
      </c>
      <c r="Z112" s="27" t="s">
        <v>26</v>
      </c>
      <c r="AA112" s="27" t="s">
        <v>26</v>
      </c>
      <c r="AB112" s="27" t="s">
        <v>26</v>
      </c>
    </row>
    <row r="113" spans="1:28">
      <c r="A113" s="26">
        <v>45936</v>
      </c>
      <c r="B113" s="27" t="s">
        <v>13348</v>
      </c>
      <c r="C113" s="27" t="s">
        <v>13349</v>
      </c>
      <c r="D113" s="28">
        <v>15551.04</v>
      </c>
      <c r="E113" s="27" t="s">
        <v>9593</v>
      </c>
      <c r="F113" s="27" t="s">
        <v>9594</v>
      </c>
      <c r="G113" s="47" t="str">
        <f t="shared" si="1"/>
        <v>9355080</v>
      </c>
      <c r="H113" s="17" t="s">
        <v>83</v>
      </c>
      <c r="I113" s="17" t="s">
        <v>186</v>
      </c>
      <c r="J113" s="92">
        <v>45936</v>
      </c>
      <c r="K113" s="17" t="s">
        <v>14250</v>
      </c>
      <c r="L113" s="17" t="s">
        <v>14251</v>
      </c>
      <c r="M113" s="17" t="s">
        <v>186</v>
      </c>
      <c r="N113" s="27" t="s">
        <v>357</v>
      </c>
      <c r="O113" s="27" t="s">
        <v>277</v>
      </c>
      <c r="P113" s="27" t="s">
        <v>343</v>
      </c>
      <c r="Q113" s="27" t="s">
        <v>218</v>
      </c>
      <c r="R113" s="27" t="s">
        <v>10512</v>
      </c>
      <c r="S113" s="27" t="s">
        <v>10499</v>
      </c>
      <c r="T113" s="27" t="s">
        <v>10513</v>
      </c>
      <c r="U113" s="27" t="s">
        <v>239</v>
      </c>
      <c r="V113" s="27" t="s">
        <v>10514</v>
      </c>
      <c r="W113" s="27" t="s">
        <v>260</v>
      </c>
      <c r="X113" s="27" t="s">
        <v>26</v>
      </c>
      <c r="Y113" s="27" t="s">
        <v>26</v>
      </c>
      <c r="Z113" s="27" t="s">
        <v>26</v>
      </c>
      <c r="AA113" s="27" t="s">
        <v>26</v>
      </c>
      <c r="AB113" s="27" t="s">
        <v>26</v>
      </c>
    </row>
    <row r="114" spans="1:28">
      <c r="A114" s="26">
        <v>45936</v>
      </c>
      <c r="B114" s="27" t="s">
        <v>13348</v>
      </c>
      <c r="C114" s="27" t="s">
        <v>13349</v>
      </c>
      <c r="D114" s="28">
        <v>12115.9</v>
      </c>
      <c r="E114" s="27" t="s">
        <v>9595</v>
      </c>
      <c r="F114" s="27" t="s">
        <v>9596</v>
      </c>
      <c r="G114" s="47" t="str">
        <f t="shared" si="1"/>
        <v>9355085</v>
      </c>
      <c r="H114" s="29">
        <v>6700</v>
      </c>
      <c r="I114" s="29">
        <v>16059</v>
      </c>
      <c r="J114" s="58">
        <v>45936</v>
      </c>
      <c r="K114" s="14"/>
      <c r="L114" s="14" t="s">
        <v>14252</v>
      </c>
      <c r="M114" s="14" t="s">
        <v>13367</v>
      </c>
      <c r="N114" s="27" t="s">
        <v>213</v>
      </c>
      <c r="O114" s="27" t="s">
        <v>216</v>
      </c>
      <c r="P114" s="27" t="s">
        <v>10515</v>
      </c>
      <c r="Q114" s="27" t="s">
        <v>218</v>
      </c>
      <c r="R114" s="27" t="s">
        <v>10516</v>
      </c>
      <c r="S114" s="27" t="s">
        <v>10499</v>
      </c>
      <c r="T114" s="27" t="s">
        <v>10517</v>
      </c>
      <c r="U114" s="27" t="s">
        <v>217</v>
      </c>
      <c r="V114" s="27" t="s">
        <v>214</v>
      </c>
      <c r="W114" s="27" t="s">
        <v>215</v>
      </c>
      <c r="X114" s="27" t="s">
        <v>26</v>
      </c>
      <c r="Y114" s="27" t="s">
        <v>26</v>
      </c>
      <c r="Z114" s="27" t="s">
        <v>26</v>
      </c>
      <c r="AA114" s="27" t="s">
        <v>26</v>
      </c>
      <c r="AB114" s="27" t="s">
        <v>26</v>
      </c>
    </row>
    <row r="115" spans="1:28">
      <c r="A115" s="26">
        <v>45936</v>
      </c>
      <c r="B115" s="27" t="s">
        <v>13348</v>
      </c>
      <c r="C115" s="27" t="s">
        <v>13349</v>
      </c>
      <c r="D115" s="28">
        <v>6375</v>
      </c>
      <c r="E115" s="27" t="s">
        <v>9597</v>
      </c>
      <c r="F115" s="27" t="s">
        <v>9598</v>
      </c>
      <c r="G115" s="47" t="str">
        <f t="shared" si="1"/>
        <v>9355088</v>
      </c>
      <c r="H115" s="29">
        <v>1922</v>
      </c>
      <c r="I115" s="29">
        <v>6366</v>
      </c>
      <c r="J115" s="58">
        <v>45937</v>
      </c>
      <c r="K115" s="14"/>
      <c r="L115" s="14"/>
      <c r="M115" s="14" t="s">
        <v>826</v>
      </c>
      <c r="N115" s="27" t="s">
        <v>10518</v>
      </c>
      <c r="O115" s="27" t="s">
        <v>10519</v>
      </c>
      <c r="P115" s="27" t="s">
        <v>10520</v>
      </c>
      <c r="Q115" s="27" t="s">
        <v>218</v>
      </c>
      <c r="R115" s="27" t="s">
        <v>10521</v>
      </c>
      <c r="S115" s="27" t="s">
        <v>10499</v>
      </c>
      <c r="T115" s="27" t="s">
        <v>10522</v>
      </c>
      <c r="U115" s="27" t="s">
        <v>239</v>
      </c>
      <c r="V115" s="27" t="s">
        <v>10523</v>
      </c>
      <c r="W115" s="27" t="s">
        <v>214</v>
      </c>
      <c r="X115" s="27" t="s">
        <v>246</v>
      </c>
      <c r="Y115" s="27" t="s">
        <v>26</v>
      </c>
      <c r="Z115" s="27" t="s">
        <v>26</v>
      </c>
      <c r="AA115" s="27" t="s">
        <v>26</v>
      </c>
      <c r="AB115" s="27" t="s">
        <v>26</v>
      </c>
    </row>
    <row r="116" spans="1:28">
      <c r="A116" s="26">
        <v>45936</v>
      </c>
      <c r="B116" s="27" t="s">
        <v>13348</v>
      </c>
      <c r="C116" s="27" t="s">
        <v>13349</v>
      </c>
      <c r="D116" s="28">
        <v>4990.42</v>
      </c>
      <c r="E116" s="27" t="s">
        <v>9599</v>
      </c>
      <c r="F116" s="27" t="s">
        <v>9600</v>
      </c>
      <c r="G116" s="47" t="str">
        <f t="shared" si="1"/>
        <v>2216991</v>
      </c>
      <c r="H116" s="29" t="s">
        <v>62</v>
      </c>
      <c r="I116" s="29" t="s">
        <v>9601</v>
      </c>
      <c r="J116" s="58">
        <v>45936</v>
      </c>
      <c r="K116" s="14"/>
      <c r="L116" s="14"/>
      <c r="M116" s="14" t="s">
        <v>13383</v>
      </c>
      <c r="N116" s="27" t="s">
        <v>4390</v>
      </c>
      <c r="O116" s="27" t="s">
        <v>4391</v>
      </c>
      <c r="P116" s="27" t="s">
        <v>10501</v>
      </c>
      <c r="Q116" s="27" t="s">
        <v>309</v>
      </c>
      <c r="R116" s="27" t="s">
        <v>274</v>
      </c>
      <c r="S116" s="27" t="s">
        <v>10524</v>
      </c>
      <c r="T116" s="27" t="s">
        <v>10499</v>
      </c>
      <c r="U116" s="27" t="s">
        <v>10525</v>
      </c>
      <c r="V116" s="27" t="s">
        <v>535</v>
      </c>
      <c r="W116" s="27" t="s">
        <v>276</v>
      </c>
      <c r="X116" s="27" t="s">
        <v>260</v>
      </c>
      <c r="Y116" s="27" t="s">
        <v>26</v>
      </c>
      <c r="Z116" s="27" t="s">
        <v>26</v>
      </c>
      <c r="AA116" s="27" t="s">
        <v>26</v>
      </c>
      <c r="AB116" s="27" t="s">
        <v>26</v>
      </c>
    </row>
    <row r="117" spans="1:28">
      <c r="A117" s="26">
        <v>45936</v>
      </c>
      <c r="B117" s="27" t="s">
        <v>13348</v>
      </c>
      <c r="C117" s="27" t="s">
        <v>13349</v>
      </c>
      <c r="D117" s="28">
        <v>4522.5</v>
      </c>
      <c r="E117" s="27" t="s">
        <v>9602</v>
      </c>
      <c r="F117" s="27" t="s">
        <v>9603</v>
      </c>
      <c r="G117" s="47" t="str">
        <f t="shared" si="1"/>
        <v>9355075</v>
      </c>
      <c r="H117" s="29" t="s">
        <v>81</v>
      </c>
      <c r="I117" s="29" t="s">
        <v>9604</v>
      </c>
      <c r="J117" s="58">
        <v>45936</v>
      </c>
      <c r="K117" s="14"/>
      <c r="L117" s="14"/>
      <c r="M117" s="14" t="s">
        <v>13360</v>
      </c>
      <c r="N117" s="27" t="s">
        <v>418</v>
      </c>
      <c r="O117" s="27" t="s">
        <v>419</v>
      </c>
      <c r="P117" s="27" t="s">
        <v>420</v>
      </c>
      <c r="Q117" s="27" t="s">
        <v>250</v>
      </c>
      <c r="R117" s="27" t="s">
        <v>10526</v>
      </c>
      <c r="S117" s="27" t="s">
        <v>10499</v>
      </c>
      <c r="T117" s="27" t="s">
        <v>10527</v>
      </c>
      <c r="U117" s="27" t="s">
        <v>480</v>
      </c>
      <c r="V117" s="27" t="s">
        <v>214</v>
      </c>
      <c r="W117" s="27" t="s">
        <v>296</v>
      </c>
      <c r="X117" s="27" t="s">
        <v>26</v>
      </c>
      <c r="Y117" s="27" t="s">
        <v>26</v>
      </c>
      <c r="Z117" s="27" t="s">
        <v>26</v>
      </c>
      <c r="AA117" s="27" t="s">
        <v>26</v>
      </c>
      <c r="AB117" s="27" t="s">
        <v>26</v>
      </c>
    </row>
    <row r="118" spans="1:28">
      <c r="A118" s="26">
        <v>45936</v>
      </c>
      <c r="B118" s="27" t="s">
        <v>13348</v>
      </c>
      <c r="C118" s="27" t="s">
        <v>13349</v>
      </c>
      <c r="D118" s="28">
        <v>2875.98</v>
      </c>
      <c r="E118" s="27" t="s">
        <v>289</v>
      </c>
      <c r="F118" s="27" t="s">
        <v>9605</v>
      </c>
      <c r="G118" s="47" t="str">
        <f t="shared" si="1"/>
        <v>9355073</v>
      </c>
      <c r="H118" s="29" t="s">
        <v>59</v>
      </c>
      <c r="I118" s="29" t="s">
        <v>9606</v>
      </c>
      <c r="J118" s="58">
        <v>45936</v>
      </c>
      <c r="K118" s="14"/>
      <c r="L118" s="14"/>
      <c r="M118" s="14" t="s">
        <v>13352</v>
      </c>
      <c r="N118" s="27" t="s">
        <v>290</v>
      </c>
      <c r="O118" s="27" t="s">
        <v>291</v>
      </c>
      <c r="P118" s="27" t="s">
        <v>10392</v>
      </c>
      <c r="Q118" s="27" t="s">
        <v>292</v>
      </c>
      <c r="R118" s="27" t="s">
        <v>218</v>
      </c>
      <c r="S118" s="27" t="s">
        <v>10528</v>
      </c>
      <c r="T118" s="27" t="s">
        <v>10499</v>
      </c>
      <c r="U118" s="27" t="s">
        <v>293</v>
      </c>
      <c r="V118" s="27" t="s">
        <v>294</v>
      </c>
      <c r="W118" s="27" t="s">
        <v>295</v>
      </c>
      <c r="X118" s="27" t="s">
        <v>214</v>
      </c>
      <c r="Y118" s="27" t="s">
        <v>296</v>
      </c>
      <c r="Z118" s="27" t="s">
        <v>26</v>
      </c>
      <c r="AA118" s="27" t="s">
        <v>26</v>
      </c>
      <c r="AB118" s="27" t="s">
        <v>26</v>
      </c>
    </row>
    <row r="119" spans="1:28">
      <c r="A119" s="26">
        <v>45936</v>
      </c>
      <c r="B119" s="27" t="s">
        <v>13348</v>
      </c>
      <c r="C119" s="27" t="s">
        <v>13349</v>
      </c>
      <c r="D119" s="28">
        <v>1595</v>
      </c>
      <c r="E119" s="27" t="s">
        <v>9607</v>
      </c>
      <c r="F119" s="27" t="s">
        <v>9608</v>
      </c>
      <c r="G119" s="47" t="str">
        <f t="shared" si="1"/>
        <v>9355087</v>
      </c>
      <c r="H119" s="29" t="s">
        <v>51</v>
      </c>
      <c r="I119" s="29" t="s">
        <v>9609</v>
      </c>
      <c r="J119" s="58">
        <v>45937</v>
      </c>
      <c r="K119" s="14"/>
      <c r="L119" s="14"/>
      <c r="M119" s="14" t="s">
        <v>826</v>
      </c>
      <c r="N119" s="27" t="s">
        <v>10518</v>
      </c>
      <c r="O119" s="27" t="s">
        <v>10519</v>
      </c>
      <c r="P119" s="27" t="s">
        <v>10520</v>
      </c>
      <c r="Q119" s="27" t="s">
        <v>218</v>
      </c>
      <c r="R119" s="27" t="s">
        <v>10529</v>
      </c>
      <c r="S119" s="27" t="s">
        <v>10499</v>
      </c>
      <c r="T119" s="27" t="s">
        <v>10530</v>
      </c>
      <c r="U119" s="27" t="s">
        <v>239</v>
      </c>
      <c r="V119" s="27" t="s">
        <v>10523</v>
      </c>
      <c r="W119" s="27" t="s">
        <v>214</v>
      </c>
      <c r="X119" s="27" t="s">
        <v>246</v>
      </c>
      <c r="Y119" s="27" t="s">
        <v>26</v>
      </c>
      <c r="Z119" s="27" t="s">
        <v>26</v>
      </c>
      <c r="AA119" s="27" t="s">
        <v>26</v>
      </c>
      <c r="AB119" s="27" t="s">
        <v>26</v>
      </c>
    </row>
    <row r="120" spans="1:28">
      <c r="A120" s="26">
        <v>45936</v>
      </c>
      <c r="B120" s="27" t="s">
        <v>13348</v>
      </c>
      <c r="C120" s="27" t="s">
        <v>13349</v>
      </c>
      <c r="D120" s="28">
        <v>1120</v>
      </c>
      <c r="E120" s="27" t="s">
        <v>9610</v>
      </c>
      <c r="F120" s="27" t="s">
        <v>9611</v>
      </c>
      <c r="G120" s="47" t="str">
        <f t="shared" si="1"/>
        <v>9355064</v>
      </c>
      <c r="H120" s="29" t="s">
        <v>50</v>
      </c>
      <c r="I120" s="29" t="s">
        <v>9612</v>
      </c>
      <c r="J120" s="58">
        <v>45938</v>
      </c>
      <c r="K120" s="14"/>
      <c r="L120" s="14"/>
      <c r="M120" s="14" t="s">
        <v>13411</v>
      </c>
      <c r="N120" s="27" t="s">
        <v>339</v>
      </c>
      <c r="O120" s="27" t="s">
        <v>340</v>
      </c>
      <c r="P120" s="27" t="s">
        <v>10531</v>
      </c>
      <c r="Q120" s="27" t="s">
        <v>218</v>
      </c>
      <c r="R120" s="27" t="s">
        <v>10532</v>
      </c>
      <c r="S120" s="27" t="s">
        <v>10499</v>
      </c>
      <c r="T120" s="27" t="s">
        <v>10533</v>
      </c>
      <c r="U120" s="27" t="s">
        <v>239</v>
      </c>
      <c r="V120" s="27" t="s">
        <v>214</v>
      </c>
      <c r="W120" s="27" t="s">
        <v>341</v>
      </c>
      <c r="X120" s="27" t="s">
        <v>26</v>
      </c>
      <c r="Y120" s="27" t="s">
        <v>26</v>
      </c>
      <c r="Z120" s="27" t="s">
        <v>26</v>
      </c>
      <c r="AA120" s="27" t="s">
        <v>26</v>
      </c>
      <c r="AB120" s="27" t="s">
        <v>26</v>
      </c>
    </row>
    <row r="121" spans="1:28">
      <c r="A121" s="26">
        <v>45936</v>
      </c>
      <c r="B121" s="27" t="s">
        <v>13348</v>
      </c>
      <c r="C121" s="27" t="s">
        <v>13349</v>
      </c>
      <c r="D121" s="28">
        <v>902.29</v>
      </c>
      <c r="E121" s="27" t="s">
        <v>9613</v>
      </c>
      <c r="F121" s="27" t="s">
        <v>9614</v>
      </c>
      <c r="G121" s="47" t="str">
        <f t="shared" si="1"/>
        <v>9355083</v>
      </c>
      <c r="H121" s="29" t="s">
        <v>56</v>
      </c>
      <c r="I121" s="29" t="s">
        <v>9615</v>
      </c>
      <c r="J121" s="58">
        <v>45936</v>
      </c>
      <c r="K121" s="14"/>
      <c r="L121" s="14"/>
      <c r="M121" s="14" t="s">
        <v>13367</v>
      </c>
      <c r="N121" s="27" t="s">
        <v>213</v>
      </c>
      <c r="O121" s="27" t="s">
        <v>219</v>
      </c>
      <c r="P121" s="27" t="s">
        <v>10515</v>
      </c>
      <c r="Q121" s="27" t="s">
        <v>218</v>
      </c>
      <c r="R121" s="27" t="s">
        <v>10534</v>
      </c>
      <c r="S121" s="27" t="s">
        <v>10499</v>
      </c>
      <c r="T121" s="27" t="s">
        <v>10535</v>
      </c>
      <c r="U121" s="27" t="s">
        <v>217</v>
      </c>
      <c r="V121" s="27" t="s">
        <v>214</v>
      </c>
      <c r="W121" s="27" t="s">
        <v>215</v>
      </c>
      <c r="X121" s="27" t="s">
        <v>26</v>
      </c>
      <c r="Y121" s="27" t="s">
        <v>26</v>
      </c>
      <c r="Z121" s="27" t="s">
        <v>26</v>
      </c>
      <c r="AA121" s="27" t="s">
        <v>26</v>
      </c>
      <c r="AB121" s="27" t="s">
        <v>26</v>
      </c>
    </row>
    <row r="122" spans="1:28">
      <c r="A122" s="26">
        <v>45936</v>
      </c>
      <c r="B122" s="27" t="s">
        <v>13348</v>
      </c>
      <c r="C122" s="27" t="s">
        <v>13349</v>
      </c>
      <c r="D122" s="28">
        <v>431.21</v>
      </c>
      <c r="E122" s="27" t="s">
        <v>9616</v>
      </c>
      <c r="F122" s="27" t="s">
        <v>9617</v>
      </c>
      <c r="G122" s="47" t="str">
        <f t="shared" si="1"/>
        <v>2216973</v>
      </c>
      <c r="H122" s="29" t="s">
        <v>62</v>
      </c>
      <c r="I122" s="29" t="s">
        <v>9601</v>
      </c>
      <c r="J122" s="58">
        <v>45936</v>
      </c>
      <c r="K122" s="14"/>
      <c r="L122" s="14"/>
      <c r="M122" s="14" t="s">
        <v>13383</v>
      </c>
      <c r="N122" s="27" t="s">
        <v>4390</v>
      </c>
      <c r="O122" s="27" t="s">
        <v>4391</v>
      </c>
      <c r="P122" s="27" t="s">
        <v>10501</v>
      </c>
      <c r="Q122" s="27" t="s">
        <v>309</v>
      </c>
      <c r="R122" s="27" t="s">
        <v>274</v>
      </c>
      <c r="S122" s="27" t="s">
        <v>10536</v>
      </c>
      <c r="T122" s="27" t="s">
        <v>10499</v>
      </c>
      <c r="U122" s="27" t="s">
        <v>10537</v>
      </c>
      <c r="V122" s="27" t="s">
        <v>535</v>
      </c>
      <c r="W122" s="27" t="s">
        <v>276</v>
      </c>
      <c r="X122" s="27" t="s">
        <v>260</v>
      </c>
      <c r="Y122" s="27" t="s">
        <v>26</v>
      </c>
      <c r="Z122" s="27" t="s">
        <v>26</v>
      </c>
      <c r="AA122" s="27" t="s">
        <v>26</v>
      </c>
      <c r="AB122" s="27" t="s">
        <v>26</v>
      </c>
    </row>
    <row r="123" spans="1:28">
      <c r="A123" s="26">
        <v>45936</v>
      </c>
      <c r="B123" s="27" t="s">
        <v>13348</v>
      </c>
      <c r="C123" s="27" t="s">
        <v>13349</v>
      </c>
      <c r="D123" s="28">
        <v>54.34</v>
      </c>
      <c r="E123" s="27" t="s">
        <v>9618</v>
      </c>
      <c r="F123" s="27" t="s">
        <v>9619</v>
      </c>
      <c r="G123" s="47" t="str">
        <f t="shared" si="1"/>
        <v>2216982</v>
      </c>
      <c r="H123" s="29" t="s">
        <v>62</v>
      </c>
      <c r="I123" s="29" t="s">
        <v>9601</v>
      </c>
      <c r="J123" s="58">
        <v>45936</v>
      </c>
      <c r="K123" s="14"/>
      <c r="L123" s="14"/>
      <c r="M123" s="14" t="s">
        <v>13383</v>
      </c>
      <c r="N123" s="27" t="s">
        <v>4390</v>
      </c>
      <c r="O123" s="27" t="s">
        <v>4391</v>
      </c>
      <c r="P123" s="27" t="s">
        <v>10501</v>
      </c>
      <c r="Q123" s="27" t="s">
        <v>309</v>
      </c>
      <c r="R123" s="27" t="s">
        <v>274</v>
      </c>
      <c r="S123" s="27" t="s">
        <v>10538</v>
      </c>
      <c r="T123" s="27" t="s">
        <v>10499</v>
      </c>
      <c r="U123" s="27" t="s">
        <v>10539</v>
      </c>
      <c r="V123" s="27" t="s">
        <v>535</v>
      </c>
      <c r="W123" s="27" t="s">
        <v>276</v>
      </c>
      <c r="X123" s="27" t="s">
        <v>260</v>
      </c>
      <c r="Y123" s="27" t="s">
        <v>26</v>
      </c>
      <c r="Z123" s="27" t="s">
        <v>26</v>
      </c>
      <c r="AA123" s="27" t="s">
        <v>26</v>
      </c>
      <c r="AB123" s="27" t="s">
        <v>26</v>
      </c>
    </row>
    <row r="124" spans="1:28">
      <c r="A124" s="26">
        <v>45936</v>
      </c>
      <c r="B124" s="27" t="s">
        <v>13348</v>
      </c>
      <c r="C124" s="27" t="s">
        <v>13349</v>
      </c>
      <c r="D124" s="28">
        <v>40</v>
      </c>
      <c r="E124" s="27" t="s">
        <v>9620</v>
      </c>
      <c r="F124" s="27" t="s">
        <v>9621</v>
      </c>
      <c r="G124" s="47" t="str">
        <f t="shared" si="1"/>
        <v>2217001</v>
      </c>
      <c r="H124" s="29" t="s">
        <v>69</v>
      </c>
      <c r="I124" s="29" t="s">
        <v>11207</v>
      </c>
      <c r="J124" s="58">
        <v>45961</v>
      </c>
      <c r="K124" s="14"/>
      <c r="L124" s="14"/>
      <c r="M124" s="14" t="s">
        <v>850</v>
      </c>
      <c r="N124" s="27" t="s">
        <v>482</v>
      </c>
      <c r="O124" s="27" t="s">
        <v>348</v>
      </c>
      <c r="P124" s="27" t="s">
        <v>10540</v>
      </c>
      <c r="Q124" s="27" t="s">
        <v>218</v>
      </c>
      <c r="R124" s="27" t="s">
        <v>10541</v>
      </c>
      <c r="S124" s="27" t="s">
        <v>10499</v>
      </c>
      <c r="T124" s="27" t="s">
        <v>10542</v>
      </c>
      <c r="U124" s="27" t="s">
        <v>217</v>
      </c>
      <c r="V124" s="27" t="s">
        <v>214</v>
      </c>
      <c r="W124" s="27" t="s">
        <v>296</v>
      </c>
      <c r="X124" s="27" t="s">
        <v>26</v>
      </c>
      <c r="Y124" s="27" t="s">
        <v>26</v>
      </c>
      <c r="Z124" s="27" t="s">
        <v>26</v>
      </c>
      <c r="AA124" s="27" t="s">
        <v>26</v>
      </c>
      <c r="AB124" s="27" t="s">
        <v>26</v>
      </c>
    </row>
    <row r="125" spans="1:28">
      <c r="A125" s="26">
        <v>45936</v>
      </c>
      <c r="B125" s="27" t="s">
        <v>13348</v>
      </c>
      <c r="C125" s="27" t="s">
        <v>13349</v>
      </c>
      <c r="D125" s="28">
        <v>10800</v>
      </c>
      <c r="E125" s="27" t="s">
        <v>9622</v>
      </c>
      <c r="F125" s="27" t="s">
        <v>9623</v>
      </c>
      <c r="G125" s="47" t="str">
        <f t="shared" si="1"/>
        <v>9199056</v>
      </c>
      <c r="H125" s="29" t="s">
        <v>80</v>
      </c>
      <c r="I125" s="29" t="s">
        <v>11208</v>
      </c>
      <c r="J125" s="58">
        <v>45957</v>
      </c>
      <c r="K125" s="29"/>
      <c r="L125" s="29" t="s">
        <v>14253</v>
      </c>
      <c r="M125" s="14" t="s">
        <v>14254</v>
      </c>
      <c r="N125" s="27" t="s">
        <v>10543</v>
      </c>
      <c r="O125" s="27" t="s">
        <v>10544</v>
      </c>
      <c r="P125" s="27" t="s">
        <v>10501</v>
      </c>
      <c r="Q125" s="27" t="s">
        <v>10545</v>
      </c>
      <c r="R125" s="27" t="s">
        <v>274</v>
      </c>
      <c r="S125" s="27" t="s">
        <v>10546</v>
      </c>
      <c r="T125" s="27" t="s">
        <v>10499</v>
      </c>
      <c r="U125" s="27" t="s">
        <v>10547</v>
      </c>
      <c r="V125" s="27" t="s">
        <v>10548</v>
      </c>
      <c r="W125" s="27" t="s">
        <v>10549</v>
      </c>
      <c r="X125" s="27" t="s">
        <v>276</v>
      </c>
      <c r="Y125" s="27" t="s">
        <v>260</v>
      </c>
      <c r="Z125" s="27" t="s">
        <v>26</v>
      </c>
      <c r="AA125" s="27" t="s">
        <v>26</v>
      </c>
    </row>
    <row r="126" spans="1:28">
      <c r="A126" s="26">
        <v>45936</v>
      </c>
      <c r="B126" s="27" t="s">
        <v>13348</v>
      </c>
      <c r="C126" s="27" t="s">
        <v>13357</v>
      </c>
      <c r="D126" s="28">
        <v>138.5</v>
      </c>
      <c r="E126" s="27" t="s">
        <v>9624</v>
      </c>
      <c r="F126" s="27" t="s">
        <v>9625</v>
      </c>
      <c r="G126" s="47" t="str">
        <f t="shared" si="1"/>
        <v>8700279</v>
      </c>
      <c r="H126" s="29" t="s">
        <v>57</v>
      </c>
      <c r="I126" s="29" t="s">
        <v>9626</v>
      </c>
      <c r="J126" s="58">
        <v>45937</v>
      </c>
      <c r="K126" s="29"/>
      <c r="L126" s="29"/>
      <c r="M126" s="14" t="s">
        <v>13370</v>
      </c>
      <c r="N126" s="27" t="s">
        <v>10550</v>
      </c>
      <c r="O126" s="27" t="s">
        <v>477</v>
      </c>
      <c r="P126" s="27" t="s">
        <v>10551</v>
      </c>
      <c r="Q126" s="27" t="s">
        <v>10552</v>
      </c>
      <c r="R126" s="27" t="s">
        <v>26</v>
      </c>
      <c r="S126" s="27" t="s">
        <v>26</v>
      </c>
      <c r="T126" s="27" t="s">
        <v>26</v>
      </c>
      <c r="U126" s="27" t="s">
        <v>26</v>
      </c>
      <c r="V126" s="27" t="s">
        <v>26</v>
      </c>
      <c r="W126" s="27" t="s">
        <v>26</v>
      </c>
      <c r="X126" s="27" t="s">
        <v>26</v>
      </c>
      <c r="Y126" s="27" t="s">
        <v>26</v>
      </c>
      <c r="Z126" s="27" t="s">
        <v>26</v>
      </c>
      <c r="AA126" s="27" t="s">
        <v>26</v>
      </c>
    </row>
    <row r="127" spans="1:28">
      <c r="A127" s="26">
        <v>45937</v>
      </c>
      <c r="B127" s="27" t="s">
        <v>13348</v>
      </c>
      <c r="C127" s="27" t="s">
        <v>13349</v>
      </c>
      <c r="D127" s="28">
        <v>16485</v>
      </c>
      <c r="E127" s="27" t="s">
        <v>485</v>
      </c>
      <c r="F127" s="27" t="s">
        <v>9627</v>
      </c>
      <c r="G127" s="47" t="str">
        <f t="shared" si="1"/>
        <v>8486551</v>
      </c>
      <c r="H127" s="32" t="s">
        <v>83</v>
      </c>
      <c r="I127" s="32" t="s">
        <v>186</v>
      </c>
      <c r="J127" s="55">
        <v>45937</v>
      </c>
      <c r="K127" s="32" t="s">
        <v>14255</v>
      </c>
      <c r="L127" s="32" t="s">
        <v>14256</v>
      </c>
      <c r="M127" s="17" t="s">
        <v>186</v>
      </c>
      <c r="N127" s="27" t="s">
        <v>486</v>
      </c>
      <c r="O127" s="27" t="s">
        <v>487</v>
      </c>
      <c r="P127" s="27" t="s">
        <v>10392</v>
      </c>
      <c r="Q127" s="27" t="s">
        <v>488</v>
      </c>
      <c r="R127" s="27" t="s">
        <v>250</v>
      </c>
      <c r="S127" s="27" t="s">
        <v>10553</v>
      </c>
      <c r="T127" s="27" t="s">
        <v>10554</v>
      </c>
      <c r="U127" s="27" t="s">
        <v>489</v>
      </c>
      <c r="V127" s="27" t="s">
        <v>217</v>
      </c>
      <c r="W127" s="27" t="s">
        <v>10555</v>
      </c>
      <c r="X127" s="27" t="s">
        <v>214</v>
      </c>
      <c r="Y127" s="27" t="s">
        <v>260</v>
      </c>
      <c r="Z127" s="27" t="s">
        <v>26</v>
      </c>
      <c r="AA127" s="27" t="s">
        <v>26</v>
      </c>
    </row>
    <row r="128" spans="1:28">
      <c r="A128" s="26">
        <v>45937</v>
      </c>
      <c r="B128" s="27" t="s">
        <v>13348</v>
      </c>
      <c r="C128" s="27" t="s">
        <v>13349</v>
      </c>
      <c r="D128" s="28">
        <v>470</v>
      </c>
      <c r="E128" s="27" t="s">
        <v>9628</v>
      </c>
      <c r="F128" s="27" t="s">
        <v>9629</v>
      </c>
      <c r="G128" s="47" t="str">
        <f t="shared" si="1"/>
        <v>8486553</v>
      </c>
      <c r="H128" s="29" t="s">
        <v>58</v>
      </c>
      <c r="I128" s="29" t="s">
        <v>9630</v>
      </c>
      <c r="J128" s="58">
        <v>45937</v>
      </c>
      <c r="K128" s="29"/>
      <c r="L128" s="29"/>
      <c r="M128" s="14" t="s">
        <v>13375</v>
      </c>
      <c r="N128" s="27" t="s">
        <v>10556</v>
      </c>
      <c r="O128" s="27" t="s">
        <v>10557</v>
      </c>
      <c r="P128" s="27" t="s">
        <v>10558</v>
      </c>
      <c r="Q128" s="27" t="s">
        <v>218</v>
      </c>
      <c r="R128" s="27" t="s">
        <v>10559</v>
      </c>
      <c r="S128" s="27" t="s">
        <v>10554</v>
      </c>
      <c r="T128" s="27" t="s">
        <v>10560</v>
      </c>
      <c r="U128" s="27" t="s">
        <v>217</v>
      </c>
      <c r="V128" s="27" t="s">
        <v>214</v>
      </c>
      <c r="W128" s="27" t="s">
        <v>10561</v>
      </c>
      <c r="X128" s="27" t="s">
        <v>26</v>
      </c>
      <c r="Y128" s="27" t="s">
        <v>26</v>
      </c>
      <c r="Z128" s="27" t="s">
        <v>26</v>
      </c>
      <c r="AA128" s="27" t="s">
        <v>26</v>
      </c>
    </row>
    <row r="129" spans="1:27">
      <c r="A129" s="26">
        <v>45937</v>
      </c>
      <c r="B129" s="27" t="s">
        <v>13348</v>
      </c>
      <c r="C129" s="27" t="s">
        <v>13349</v>
      </c>
      <c r="D129" s="28">
        <v>4628.25</v>
      </c>
      <c r="E129" s="27" t="s">
        <v>289</v>
      </c>
      <c r="F129" s="27" t="s">
        <v>9631</v>
      </c>
      <c r="G129" s="47" t="str">
        <f t="shared" si="1"/>
        <v>8486555</v>
      </c>
      <c r="H129" s="29" t="s">
        <v>59</v>
      </c>
      <c r="I129" s="29" t="s">
        <v>9632</v>
      </c>
      <c r="J129" s="58">
        <v>45938</v>
      </c>
      <c r="K129" s="29"/>
      <c r="L129" s="29"/>
      <c r="M129" s="14" t="s">
        <v>13352</v>
      </c>
      <c r="N129" s="27" t="s">
        <v>290</v>
      </c>
      <c r="O129" s="27" t="s">
        <v>291</v>
      </c>
      <c r="P129" s="27" t="s">
        <v>10501</v>
      </c>
      <c r="Q129" s="27" t="s">
        <v>292</v>
      </c>
      <c r="R129" s="27" t="s">
        <v>218</v>
      </c>
      <c r="S129" s="27" t="s">
        <v>10562</v>
      </c>
      <c r="T129" s="27" t="s">
        <v>10554</v>
      </c>
      <c r="U129" s="27" t="s">
        <v>293</v>
      </c>
      <c r="V129" s="27" t="s">
        <v>294</v>
      </c>
      <c r="W129" s="27" t="s">
        <v>295</v>
      </c>
      <c r="X129" s="27" t="s">
        <v>214</v>
      </c>
      <c r="Y129" s="27" t="s">
        <v>296</v>
      </c>
      <c r="Z129" s="27" t="s">
        <v>26</v>
      </c>
      <c r="AA129" s="27" t="s">
        <v>26</v>
      </c>
    </row>
    <row r="130" spans="1:27">
      <c r="A130" s="26">
        <v>45937</v>
      </c>
      <c r="B130" s="27" t="s">
        <v>13348</v>
      </c>
      <c r="C130" s="27" t="s">
        <v>13349</v>
      </c>
      <c r="D130" s="28">
        <v>76972.17</v>
      </c>
      <c r="E130" s="27" t="s">
        <v>797</v>
      </c>
      <c r="F130" s="27" t="s">
        <v>9633</v>
      </c>
      <c r="G130" s="47" t="str">
        <f t="shared" si="1"/>
        <v>8486557</v>
      </c>
      <c r="H130" s="29" t="s">
        <v>61</v>
      </c>
      <c r="I130" s="29" t="s">
        <v>9634</v>
      </c>
      <c r="J130" s="58">
        <v>45937</v>
      </c>
      <c r="K130" s="29"/>
      <c r="L130" s="29"/>
      <c r="M130" s="14" t="s">
        <v>13392</v>
      </c>
      <c r="N130" s="27" t="s">
        <v>253</v>
      </c>
      <c r="O130" s="27" t="s">
        <v>254</v>
      </c>
      <c r="P130" s="27" t="s">
        <v>9271</v>
      </c>
      <c r="Q130" s="27" t="s">
        <v>798</v>
      </c>
      <c r="R130" s="27" t="s">
        <v>250</v>
      </c>
      <c r="S130" s="27" t="s">
        <v>10563</v>
      </c>
      <c r="T130" s="27" t="s">
        <v>10554</v>
      </c>
      <c r="U130" s="27" t="s">
        <v>799</v>
      </c>
      <c r="V130" s="27" t="s">
        <v>800</v>
      </c>
      <c r="W130" s="27" t="s">
        <v>214</v>
      </c>
      <c r="X130" s="27" t="s">
        <v>257</v>
      </c>
      <c r="Y130" s="27" t="s">
        <v>26</v>
      </c>
      <c r="Z130" s="27" t="s">
        <v>26</v>
      </c>
      <c r="AA130" s="27" t="s">
        <v>26</v>
      </c>
    </row>
    <row r="131" spans="1:27">
      <c r="A131" s="26">
        <v>45937</v>
      </c>
      <c r="B131" s="27" t="s">
        <v>13348</v>
      </c>
      <c r="C131" s="27" t="s">
        <v>13349</v>
      </c>
      <c r="D131" s="28">
        <v>6233.32</v>
      </c>
      <c r="E131" s="27" t="s">
        <v>9635</v>
      </c>
      <c r="F131" s="27" t="s">
        <v>9636</v>
      </c>
      <c r="G131" s="47" t="str">
        <f t="shared" si="1"/>
        <v>8486559</v>
      </c>
      <c r="H131" s="29" t="s">
        <v>81</v>
      </c>
      <c r="I131" s="29" t="s">
        <v>9637</v>
      </c>
      <c r="J131" s="58">
        <v>45937</v>
      </c>
      <c r="K131" s="29"/>
      <c r="L131" s="29"/>
      <c r="M131" s="14" t="s">
        <v>13353</v>
      </c>
      <c r="N131" s="27" t="s">
        <v>261</v>
      </c>
      <c r="O131" s="27" t="s">
        <v>277</v>
      </c>
      <c r="P131" s="27" t="s">
        <v>278</v>
      </c>
      <c r="Q131" s="27" t="s">
        <v>218</v>
      </c>
      <c r="R131" s="27" t="s">
        <v>10564</v>
      </c>
      <c r="S131" s="27" t="s">
        <v>10554</v>
      </c>
      <c r="T131" s="27" t="s">
        <v>10565</v>
      </c>
      <c r="U131" s="27" t="s">
        <v>262</v>
      </c>
      <c r="V131" s="27" t="s">
        <v>10566</v>
      </c>
      <c r="W131" s="27" t="s">
        <v>260</v>
      </c>
      <c r="X131" s="27" t="s">
        <v>26</v>
      </c>
      <c r="Y131" s="27" t="s">
        <v>26</v>
      </c>
      <c r="Z131" s="27" t="s">
        <v>26</v>
      </c>
      <c r="AA131" s="27" t="s">
        <v>26</v>
      </c>
    </row>
    <row r="132" spans="1:27">
      <c r="A132" s="26">
        <v>45937</v>
      </c>
      <c r="B132" s="27" t="s">
        <v>13348</v>
      </c>
      <c r="C132" s="27" t="s">
        <v>13349</v>
      </c>
      <c r="D132" s="28">
        <v>4455.9399999999996</v>
      </c>
      <c r="E132" s="27" t="s">
        <v>9638</v>
      </c>
      <c r="F132" s="27" t="s">
        <v>9639</v>
      </c>
      <c r="G132" s="47" t="str">
        <f t="shared" ref="G132:G195" si="2">MID(F132,4,7)</f>
        <v>8486562</v>
      </c>
      <c r="H132" s="29" t="s">
        <v>81</v>
      </c>
      <c r="I132" s="29" t="s">
        <v>9637</v>
      </c>
      <c r="J132" s="58">
        <v>45937</v>
      </c>
      <c r="K132" s="29"/>
      <c r="L132" s="29"/>
      <c r="M132" s="14" t="s">
        <v>13353</v>
      </c>
      <c r="N132" s="27" t="s">
        <v>346</v>
      </c>
      <c r="O132" s="27" t="s">
        <v>277</v>
      </c>
      <c r="P132" s="27" t="s">
        <v>343</v>
      </c>
      <c r="Q132" s="27" t="s">
        <v>218</v>
      </c>
      <c r="R132" s="27" t="s">
        <v>10567</v>
      </c>
      <c r="S132" s="27" t="s">
        <v>10554</v>
      </c>
      <c r="T132" s="27" t="s">
        <v>10568</v>
      </c>
      <c r="U132" s="27" t="s">
        <v>239</v>
      </c>
      <c r="V132" s="27" t="s">
        <v>10569</v>
      </c>
      <c r="W132" s="27" t="s">
        <v>260</v>
      </c>
      <c r="X132" s="27" t="s">
        <v>26</v>
      </c>
      <c r="Y132" s="27" t="s">
        <v>26</v>
      </c>
      <c r="Z132" s="27" t="s">
        <v>26</v>
      </c>
      <c r="AA132" s="27" t="s">
        <v>26</v>
      </c>
    </row>
    <row r="133" spans="1:27">
      <c r="A133" s="26">
        <v>45937</v>
      </c>
      <c r="B133" s="27" t="s">
        <v>13348</v>
      </c>
      <c r="C133" s="27" t="s">
        <v>13349</v>
      </c>
      <c r="D133" s="28">
        <v>694.03</v>
      </c>
      <c r="E133" s="27" t="s">
        <v>9640</v>
      </c>
      <c r="F133" s="27" t="s">
        <v>9641</v>
      </c>
      <c r="G133" s="47" t="str">
        <f t="shared" si="2"/>
        <v>2591540</v>
      </c>
      <c r="H133" s="29" t="s">
        <v>54</v>
      </c>
      <c r="I133" s="29" t="s">
        <v>9642</v>
      </c>
      <c r="J133" s="58">
        <v>45939</v>
      </c>
      <c r="K133" s="29"/>
      <c r="L133" s="29"/>
      <c r="M133" s="14" t="s">
        <v>13369</v>
      </c>
      <c r="N133" s="27" t="s">
        <v>567</v>
      </c>
      <c r="O133" s="27" t="s">
        <v>568</v>
      </c>
      <c r="P133" s="27" t="s">
        <v>10570</v>
      </c>
      <c r="Q133" s="27" t="s">
        <v>408</v>
      </c>
      <c r="R133" s="27" t="s">
        <v>274</v>
      </c>
      <c r="S133" s="27" t="s">
        <v>10571</v>
      </c>
      <c r="T133" s="27" t="s">
        <v>10554</v>
      </c>
      <c r="U133" s="27" t="s">
        <v>10572</v>
      </c>
      <c r="V133" s="27" t="s">
        <v>416</v>
      </c>
      <c r="W133" s="27" t="s">
        <v>463</v>
      </c>
      <c r="X133" s="27" t="s">
        <v>276</v>
      </c>
      <c r="Y133" s="27" t="s">
        <v>260</v>
      </c>
      <c r="Z133" s="27" t="s">
        <v>26</v>
      </c>
      <c r="AA133" s="27" t="s">
        <v>26</v>
      </c>
    </row>
    <row r="134" spans="1:27">
      <c r="A134" s="26">
        <v>45937</v>
      </c>
      <c r="B134" s="27" t="s">
        <v>13348</v>
      </c>
      <c r="C134" s="27" t="s">
        <v>13349</v>
      </c>
      <c r="D134" s="28">
        <v>403.43</v>
      </c>
      <c r="E134" s="27" t="s">
        <v>9643</v>
      </c>
      <c r="F134" s="27" t="s">
        <v>9644</v>
      </c>
      <c r="G134" s="47" t="str">
        <f t="shared" si="2"/>
        <v>2591548</v>
      </c>
      <c r="H134" s="32" t="s">
        <v>83</v>
      </c>
      <c r="I134" s="32" t="s">
        <v>186</v>
      </c>
      <c r="J134" s="55">
        <v>45937</v>
      </c>
      <c r="K134" s="32" t="s">
        <v>14257</v>
      </c>
      <c r="L134" s="32" t="s">
        <v>14258</v>
      </c>
      <c r="M134" s="17" t="s">
        <v>186</v>
      </c>
      <c r="N134" s="27" t="s">
        <v>4390</v>
      </c>
      <c r="O134" s="27" t="s">
        <v>4391</v>
      </c>
      <c r="P134" s="27" t="s">
        <v>10570</v>
      </c>
      <c r="Q134" s="27" t="s">
        <v>309</v>
      </c>
      <c r="R134" s="27" t="s">
        <v>274</v>
      </c>
      <c r="S134" s="27" t="s">
        <v>10573</v>
      </c>
      <c r="T134" s="27" t="s">
        <v>10554</v>
      </c>
      <c r="U134" s="27" t="s">
        <v>10574</v>
      </c>
      <c r="V134" s="27" t="s">
        <v>535</v>
      </c>
      <c r="W134" s="27" t="s">
        <v>276</v>
      </c>
      <c r="X134" s="27" t="s">
        <v>260</v>
      </c>
      <c r="Y134" s="27" t="s">
        <v>26</v>
      </c>
      <c r="Z134" s="27" t="s">
        <v>26</v>
      </c>
      <c r="AA134" s="27" t="s">
        <v>26</v>
      </c>
    </row>
    <row r="135" spans="1:27">
      <c r="A135" s="26">
        <v>45937</v>
      </c>
      <c r="B135" s="27" t="s">
        <v>13348</v>
      </c>
      <c r="C135" s="27" t="s">
        <v>13349</v>
      </c>
      <c r="D135" s="28">
        <v>64067.5</v>
      </c>
      <c r="E135" s="27" t="s">
        <v>9645</v>
      </c>
      <c r="F135" s="27" t="s">
        <v>9646</v>
      </c>
      <c r="G135" s="47" t="str">
        <f t="shared" si="2"/>
        <v>2591557</v>
      </c>
      <c r="H135" s="32" t="s">
        <v>83</v>
      </c>
      <c r="I135" s="32" t="s">
        <v>186</v>
      </c>
      <c r="J135" s="55">
        <v>45937</v>
      </c>
      <c r="K135" s="32" t="s">
        <v>14259</v>
      </c>
      <c r="L135" s="32" t="s">
        <v>14260</v>
      </c>
      <c r="M135" s="17" t="s">
        <v>186</v>
      </c>
      <c r="N135" s="27" t="s">
        <v>4390</v>
      </c>
      <c r="O135" s="27" t="s">
        <v>4391</v>
      </c>
      <c r="P135" s="27" t="s">
        <v>10570</v>
      </c>
      <c r="Q135" s="27" t="s">
        <v>309</v>
      </c>
      <c r="R135" s="27" t="s">
        <v>274</v>
      </c>
      <c r="S135" s="27" t="s">
        <v>10575</v>
      </c>
      <c r="T135" s="27" t="s">
        <v>10554</v>
      </c>
      <c r="U135" s="27" t="s">
        <v>10576</v>
      </c>
      <c r="V135" s="27" t="s">
        <v>535</v>
      </c>
      <c r="W135" s="27" t="s">
        <v>276</v>
      </c>
      <c r="X135" s="27" t="s">
        <v>260</v>
      </c>
      <c r="Y135" s="27" t="s">
        <v>26</v>
      </c>
      <c r="Z135" s="27" t="s">
        <v>26</v>
      </c>
      <c r="AA135" s="27" t="s">
        <v>26</v>
      </c>
    </row>
    <row r="136" spans="1:27">
      <c r="A136" s="26">
        <v>45937</v>
      </c>
      <c r="B136" s="27" t="s">
        <v>13348</v>
      </c>
      <c r="C136" s="27" t="s">
        <v>13349</v>
      </c>
      <c r="D136" s="28">
        <v>10941.42</v>
      </c>
      <c r="E136" s="27" t="s">
        <v>9647</v>
      </c>
      <c r="F136" s="27" t="s">
        <v>9648</v>
      </c>
      <c r="G136" s="47" t="str">
        <f t="shared" si="2"/>
        <v>2591566</v>
      </c>
      <c r="H136" s="31" t="s">
        <v>83</v>
      </c>
      <c r="I136" s="31" t="s">
        <v>82</v>
      </c>
      <c r="J136" s="110">
        <v>45937</v>
      </c>
      <c r="K136" s="31" t="s">
        <v>14261</v>
      </c>
      <c r="L136" s="31" t="s">
        <v>14262</v>
      </c>
      <c r="M136" s="16" t="s">
        <v>82</v>
      </c>
      <c r="N136" s="27" t="s">
        <v>4390</v>
      </c>
      <c r="O136" s="27" t="s">
        <v>4391</v>
      </c>
      <c r="P136" s="27" t="s">
        <v>10570</v>
      </c>
      <c r="Q136" s="27" t="s">
        <v>309</v>
      </c>
      <c r="R136" s="27" t="s">
        <v>274</v>
      </c>
      <c r="S136" s="27" t="s">
        <v>10577</v>
      </c>
      <c r="T136" s="27" t="s">
        <v>10554</v>
      </c>
      <c r="U136" s="27" t="s">
        <v>10578</v>
      </c>
      <c r="V136" s="27" t="s">
        <v>535</v>
      </c>
      <c r="W136" s="27" t="s">
        <v>276</v>
      </c>
      <c r="X136" s="27" t="s">
        <v>260</v>
      </c>
      <c r="Y136" s="27" t="s">
        <v>26</v>
      </c>
      <c r="Z136" s="27" t="s">
        <v>26</v>
      </c>
      <c r="AA136" s="27" t="s">
        <v>26</v>
      </c>
    </row>
    <row r="137" spans="1:27">
      <c r="A137" s="26">
        <v>45937</v>
      </c>
      <c r="B137" s="27" t="s">
        <v>13348</v>
      </c>
      <c r="C137" s="27" t="s">
        <v>13349</v>
      </c>
      <c r="D137" s="28">
        <v>675</v>
      </c>
      <c r="E137" s="27" t="s">
        <v>9649</v>
      </c>
      <c r="F137" s="27" t="s">
        <v>9650</v>
      </c>
      <c r="G137" s="47" t="str">
        <f t="shared" si="2"/>
        <v>2591575</v>
      </c>
      <c r="H137" s="29" t="s">
        <v>86</v>
      </c>
      <c r="I137" s="29" t="s">
        <v>9651</v>
      </c>
      <c r="J137" s="58">
        <v>45937</v>
      </c>
      <c r="K137" s="29"/>
      <c r="L137" s="29"/>
      <c r="M137" s="14" t="s">
        <v>13380</v>
      </c>
      <c r="N137" s="27" t="s">
        <v>4390</v>
      </c>
      <c r="O137" s="27" t="s">
        <v>4391</v>
      </c>
      <c r="P137" s="27" t="s">
        <v>10570</v>
      </c>
      <c r="Q137" s="27" t="s">
        <v>309</v>
      </c>
      <c r="R137" s="27" t="s">
        <v>274</v>
      </c>
      <c r="S137" s="27" t="s">
        <v>10579</v>
      </c>
      <c r="T137" s="27" t="s">
        <v>10554</v>
      </c>
      <c r="U137" s="27" t="s">
        <v>10580</v>
      </c>
      <c r="V137" s="27" t="s">
        <v>535</v>
      </c>
      <c r="W137" s="27" t="s">
        <v>276</v>
      </c>
      <c r="X137" s="27" t="s">
        <v>260</v>
      </c>
      <c r="Y137" s="27" t="s">
        <v>26</v>
      </c>
      <c r="Z137" s="27" t="s">
        <v>26</v>
      </c>
      <c r="AA137" s="27" t="s">
        <v>26</v>
      </c>
    </row>
    <row r="138" spans="1:27">
      <c r="A138" s="26">
        <v>45937</v>
      </c>
      <c r="B138" s="27" t="s">
        <v>13348</v>
      </c>
      <c r="C138" s="27" t="s">
        <v>13349</v>
      </c>
      <c r="D138" s="28">
        <v>169.87</v>
      </c>
      <c r="E138" s="27" t="s">
        <v>9652</v>
      </c>
      <c r="F138" s="27" t="s">
        <v>9653</v>
      </c>
      <c r="G138" s="47" t="str">
        <f t="shared" si="2"/>
        <v>2591584</v>
      </c>
      <c r="H138" s="29" t="s">
        <v>62</v>
      </c>
      <c r="I138" s="29" t="s">
        <v>9654</v>
      </c>
      <c r="J138" s="58">
        <v>45937</v>
      </c>
      <c r="K138" s="29"/>
      <c r="L138" s="29"/>
      <c r="M138" s="14" t="s">
        <v>13383</v>
      </c>
      <c r="N138" s="27" t="s">
        <v>4390</v>
      </c>
      <c r="O138" s="27" t="s">
        <v>4391</v>
      </c>
      <c r="P138" s="27" t="s">
        <v>10570</v>
      </c>
      <c r="Q138" s="27" t="s">
        <v>309</v>
      </c>
      <c r="R138" s="27" t="s">
        <v>274</v>
      </c>
      <c r="S138" s="27" t="s">
        <v>10581</v>
      </c>
      <c r="T138" s="27" t="s">
        <v>10554</v>
      </c>
      <c r="U138" s="27" t="s">
        <v>10582</v>
      </c>
      <c r="V138" s="27" t="s">
        <v>535</v>
      </c>
      <c r="W138" s="27" t="s">
        <v>276</v>
      </c>
      <c r="X138" s="27" t="s">
        <v>260</v>
      </c>
      <c r="Y138" s="27" t="s">
        <v>26</v>
      </c>
      <c r="Z138" s="27" t="s">
        <v>26</v>
      </c>
      <c r="AA138" s="27" t="s">
        <v>26</v>
      </c>
    </row>
    <row r="139" spans="1:27">
      <c r="A139" s="26">
        <v>45937</v>
      </c>
      <c r="B139" s="27" t="s">
        <v>13348</v>
      </c>
      <c r="C139" s="27" t="s">
        <v>13349</v>
      </c>
      <c r="D139" s="28">
        <v>41.66</v>
      </c>
      <c r="E139" s="27" t="s">
        <v>9655</v>
      </c>
      <c r="F139" s="27" t="s">
        <v>9656</v>
      </c>
      <c r="G139" s="47" t="str">
        <f t="shared" si="2"/>
        <v>2591593</v>
      </c>
      <c r="H139" s="29" t="s">
        <v>62</v>
      </c>
      <c r="I139" s="29" t="s">
        <v>9654</v>
      </c>
      <c r="J139" s="58">
        <v>45937</v>
      </c>
      <c r="K139" s="29"/>
      <c r="L139" s="29"/>
      <c r="M139" s="14" t="s">
        <v>13383</v>
      </c>
      <c r="N139" s="27" t="s">
        <v>4390</v>
      </c>
      <c r="O139" s="27" t="s">
        <v>4391</v>
      </c>
      <c r="P139" s="27" t="s">
        <v>10570</v>
      </c>
      <c r="Q139" s="27" t="s">
        <v>309</v>
      </c>
      <c r="R139" s="27" t="s">
        <v>274</v>
      </c>
      <c r="S139" s="27" t="s">
        <v>10583</v>
      </c>
      <c r="T139" s="27" t="s">
        <v>10554</v>
      </c>
      <c r="U139" s="27" t="s">
        <v>10584</v>
      </c>
      <c r="V139" s="27" t="s">
        <v>535</v>
      </c>
      <c r="W139" s="27" t="s">
        <v>276</v>
      </c>
      <c r="X139" s="27" t="s">
        <v>260</v>
      </c>
      <c r="Y139" s="27" t="s">
        <v>26</v>
      </c>
      <c r="Z139" s="27" t="s">
        <v>26</v>
      </c>
      <c r="AA139" s="27" t="s">
        <v>26</v>
      </c>
    </row>
    <row r="140" spans="1:27">
      <c r="A140" s="26">
        <v>45937</v>
      </c>
      <c r="B140" s="27" t="s">
        <v>13348</v>
      </c>
      <c r="C140" s="27" t="s">
        <v>13349</v>
      </c>
      <c r="D140" s="28">
        <v>102.89</v>
      </c>
      <c r="E140" s="27" t="s">
        <v>9657</v>
      </c>
      <c r="F140" s="27" t="s">
        <v>9658</v>
      </c>
      <c r="G140" s="47" t="str">
        <f t="shared" si="2"/>
        <v>2591602</v>
      </c>
      <c r="H140" s="29" t="s">
        <v>62</v>
      </c>
      <c r="I140" s="29" t="s">
        <v>9654</v>
      </c>
      <c r="J140" s="58">
        <v>45937</v>
      </c>
      <c r="K140" s="29"/>
      <c r="L140" s="29"/>
      <c r="M140" s="14" t="s">
        <v>13383</v>
      </c>
      <c r="N140" s="27" t="s">
        <v>4390</v>
      </c>
      <c r="O140" s="27" t="s">
        <v>4391</v>
      </c>
      <c r="P140" s="27" t="s">
        <v>10570</v>
      </c>
      <c r="Q140" s="27" t="s">
        <v>309</v>
      </c>
      <c r="R140" s="27" t="s">
        <v>274</v>
      </c>
      <c r="S140" s="27" t="s">
        <v>10585</v>
      </c>
      <c r="T140" s="27" t="s">
        <v>10554</v>
      </c>
      <c r="U140" s="27" t="s">
        <v>10586</v>
      </c>
      <c r="V140" s="27" t="s">
        <v>535</v>
      </c>
      <c r="W140" s="27" t="s">
        <v>276</v>
      </c>
      <c r="X140" s="27" t="s">
        <v>260</v>
      </c>
      <c r="Y140" s="27" t="s">
        <v>26</v>
      </c>
      <c r="Z140" s="27" t="s">
        <v>26</v>
      </c>
      <c r="AA140" s="27" t="s">
        <v>26</v>
      </c>
    </row>
    <row r="141" spans="1:27">
      <c r="A141" s="26">
        <v>45937</v>
      </c>
      <c r="B141" s="27" t="s">
        <v>13348</v>
      </c>
      <c r="C141" s="27" t="s">
        <v>13349</v>
      </c>
      <c r="D141" s="28">
        <v>15</v>
      </c>
      <c r="E141" s="27" t="s">
        <v>9659</v>
      </c>
      <c r="F141" s="27" t="s">
        <v>9660</v>
      </c>
      <c r="G141" s="47" t="str">
        <f t="shared" si="2"/>
        <v>2591611</v>
      </c>
      <c r="H141" s="29" t="s">
        <v>62</v>
      </c>
      <c r="I141" s="29" t="s">
        <v>9654</v>
      </c>
      <c r="J141" s="58">
        <v>45937</v>
      </c>
      <c r="K141" s="29"/>
      <c r="L141" s="29"/>
      <c r="M141" s="14" t="s">
        <v>13383</v>
      </c>
      <c r="N141" s="27" t="s">
        <v>4390</v>
      </c>
      <c r="O141" s="27" t="s">
        <v>4391</v>
      </c>
      <c r="P141" s="27" t="s">
        <v>10570</v>
      </c>
      <c r="Q141" s="27" t="s">
        <v>309</v>
      </c>
      <c r="R141" s="27" t="s">
        <v>274</v>
      </c>
      <c r="S141" s="27" t="s">
        <v>10587</v>
      </c>
      <c r="T141" s="27" t="s">
        <v>10554</v>
      </c>
      <c r="U141" s="27" t="s">
        <v>10588</v>
      </c>
      <c r="V141" s="27" t="s">
        <v>535</v>
      </c>
      <c r="W141" s="27" t="s">
        <v>276</v>
      </c>
      <c r="X141" s="27" t="s">
        <v>260</v>
      </c>
      <c r="Y141" s="27" t="s">
        <v>26</v>
      </c>
      <c r="Z141" s="27" t="s">
        <v>26</v>
      </c>
      <c r="AA141" s="27" t="s">
        <v>26</v>
      </c>
    </row>
    <row r="142" spans="1:27">
      <c r="A142" s="26">
        <v>45937</v>
      </c>
      <c r="B142" s="27" t="s">
        <v>13348</v>
      </c>
      <c r="C142" s="27" t="s">
        <v>13349</v>
      </c>
      <c r="D142" s="28">
        <v>11285.3</v>
      </c>
      <c r="E142" s="27" t="s">
        <v>9661</v>
      </c>
      <c r="F142" s="27" t="s">
        <v>9662</v>
      </c>
      <c r="G142" s="47" t="str">
        <f t="shared" si="2"/>
        <v>2591620</v>
      </c>
      <c r="H142" s="29" t="s">
        <v>62</v>
      </c>
      <c r="I142" s="29" t="s">
        <v>9654</v>
      </c>
      <c r="J142" s="58">
        <v>45937</v>
      </c>
      <c r="K142" s="29"/>
      <c r="L142" s="29"/>
      <c r="M142" s="14" t="s">
        <v>13383</v>
      </c>
      <c r="N142" s="27" t="s">
        <v>4390</v>
      </c>
      <c r="O142" s="27" t="s">
        <v>4391</v>
      </c>
      <c r="P142" s="27" t="s">
        <v>10570</v>
      </c>
      <c r="Q142" s="27" t="s">
        <v>309</v>
      </c>
      <c r="R142" s="27" t="s">
        <v>274</v>
      </c>
      <c r="S142" s="27" t="s">
        <v>10589</v>
      </c>
      <c r="T142" s="27" t="s">
        <v>10554</v>
      </c>
      <c r="U142" s="27" t="s">
        <v>10590</v>
      </c>
      <c r="V142" s="27" t="s">
        <v>535</v>
      </c>
      <c r="W142" s="27" t="s">
        <v>276</v>
      </c>
      <c r="X142" s="27" t="s">
        <v>260</v>
      </c>
      <c r="Y142" s="27" t="s">
        <v>26</v>
      </c>
      <c r="Z142" s="27" t="s">
        <v>26</v>
      </c>
      <c r="AA142" s="27" t="s">
        <v>26</v>
      </c>
    </row>
    <row r="143" spans="1:27">
      <c r="A143" s="26">
        <v>45937</v>
      </c>
      <c r="B143" s="27" t="s">
        <v>13348</v>
      </c>
      <c r="C143" s="27" t="s">
        <v>13349</v>
      </c>
      <c r="D143" s="28">
        <v>60</v>
      </c>
      <c r="E143" s="27" t="s">
        <v>9663</v>
      </c>
      <c r="F143" s="27" t="s">
        <v>9664</v>
      </c>
      <c r="G143" s="47" t="str">
        <f t="shared" si="2"/>
        <v>2591630</v>
      </c>
      <c r="H143" s="29" t="s">
        <v>69</v>
      </c>
      <c r="I143" s="29" t="s">
        <v>20071</v>
      </c>
      <c r="J143" s="58">
        <v>46037</v>
      </c>
      <c r="K143" s="14" t="s">
        <v>20072</v>
      </c>
      <c r="L143" s="140" t="s">
        <v>14263</v>
      </c>
      <c r="M143" s="14" t="s">
        <v>13669</v>
      </c>
      <c r="N143" s="27" t="s">
        <v>482</v>
      </c>
      <c r="O143" s="27" t="s">
        <v>348</v>
      </c>
      <c r="P143" s="27" t="s">
        <v>10591</v>
      </c>
      <c r="Q143" s="27" t="s">
        <v>218</v>
      </c>
      <c r="R143" s="27" t="s">
        <v>10592</v>
      </c>
      <c r="S143" s="27" t="s">
        <v>10554</v>
      </c>
      <c r="T143" s="27" t="s">
        <v>10593</v>
      </c>
      <c r="U143" s="27" t="s">
        <v>217</v>
      </c>
      <c r="V143" s="27" t="s">
        <v>214</v>
      </c>
      <c r="W143" s="27" t="s">
        <v>296</v>
      </c>
      <c r="X143" s="27" t="s">
        <v>26</v>
      </c>
      <c r="Y143" s="27" t="s">
        <v>26</v>
      </c>
      <c r="Z143" s="27" t="s">
        <v>26</v>
      </c>
      <c r="AA143" s="27" t="s">
        <v>26</v>
      </c>
    </row>
    <row r="144" spans="1:27">
      <c r="A144" s="26">
        <v>45937</v>
      </c>
      <c r="B144" s="27" t="s">
        <v>13348</v>
      </c>
      <c r="C144" s="27" t="s">
        <v>13349</v>
      </c>
      <c r="D144" s="28">
        <v>4500</v>
      </c>
      <c r="E144" s="27" t="s">
        <v>9665</v>
      </c>
      <c r="F144" s="27" t="s">
        <v>9666</v>
      </c>
      <c r="G144" s="47" t="str">
        <f t="shared" si="2"/>
        <v>2591632</v>
      </c>
      <c r="H144" s="29" t="s">
        <v>69</v>
      </c>
      <c r="I144" s="29" t="s">
        <v>9667</v>
      </c>
      <c r="J144" s="58">
        <v>45946</v>
      </c>
      <c r="K144" s="29"/>
      <c r="L144" s="14"/>
      <c r="M144" s="14" t="s">
        <v>13669</v>
      </c>
      <c r="N144" s="27" t="s">
        <v>653</v>
      </c>
      <c r="O144" s="27" t="s">
        <v>348</v>
      </c>
      <c r="P144" s="27" t="s">
        <v>10594</v>
      </c>
      <c r="Q144" s="27" t="s">
        <v>218</v>
      </c>
      <c r="R144" s="27" t="s">
        <v>10595</v>
      </c>
      <c r="S144" s="27" t="s">
        <v>10554</v>
      </c>
      <c r="T144" s="27" t="s">
        <v>10596</v>
      </c>
      <c r="U144" s="27" t="s">
        <v>217</v>
      </c>
      <c r="V144" s="27" t="s">
        <v>214</v>
      </c>
      <c r="W144" s="27" t="s">
        <v>296</v>
      </c>
      <c r="X144" s="27" t="s">
        <v>26</v>
      </c>
      <c r="Y144" s="27" t="s">
        <v>26</v>
      </c>
      <c r="Z144" s="27" t="s">
        <v>26</v>
      </c>
      <c r="AA144" s="27" t="s">
        <v>26</v>
      </c>
    </row>
    <row r="145" spans="1:28">
      <c r="A145" s="26">
        <v>45937</v>
      </c>
      <c r="B145" s="27" t="s">
        <v>13348</v>
      </c>
      <c r="C145" s="27" t="s">
        <v>13349</v>
      </c>
      <c r="D145" s="28">
        <v>10</v>
      </c>
      <c r="E145" s="27" t="s">
        <v>9668</v>
      </c>
      <c r="F145" s="27" t="s">
        <v>9669</v>
      </c>
      <c r="G145" s="47" t="str">
        <f t="shared" si="2"/>
        <v>2591634</v>
      </c>
      <c r="H145" s="29" t="s">
        <v>69</v>
      </c>
      <c r="I145" s="29" t="s">
        <v>11209</v>
      </c>
      <c r="J145" s="58">
        <v>45952</v>
      </c>
      <c r="K145" s="29"/>
      <c r="L145" s="29"/>
      <c r="M145" s="14" t="s">
        <v>14264</v>
      </c>
      <c r="N145" s="27" t="s">
        <v>653</v>
      </c>
      <c r="O145" s="27" t="s">
        <v>348</v>
      </c>
      <c r="P145" s="27" t="s">
        <v>10597</v>
      </c>
      <c r="Q145" s="27" t="s">
        <v>218</v>
      </c>
      <c r="R145" s="27" t="s">
        <v>10598</v>
      </c>
      <c r="S145" s="27" t="s">
        <v>10554</v>
      </c>
      <c r="T145" s="27" t="s">
        <v>10599</v>
      </c>
      <c r="U145" s="27" t="s">
        <v>245</v>
      </c>
      <c r="V145" s="27" t="s">
        <v>214</v>
      </c>
      <c r="W145" s="27" t="s">
        <v>296</v>
      </c>
      <c r="X145" s="27" t="s">
        <v>26</v>
      </c>
      <c r="Y145" s="27" t="s">
        <v>26</v>
      </c>
      <c r="Z145" s="27" t="s">
        <v>26</v>
      </c>
      <c r="AA145" s="27" t="s">
        <v>26</v>
      </c>
    </row>
    <row r="146" spans="1:28">
      <c r="A146" s="26">
        <v>45937</v>
      </c>
      <c r="B146" s="27" t="s">
        <v>13348</v>
      </c>
      <c r="C146" s="27" t="s">
        <v>13349</v>
      </c>
      <c r="D146" s="28">
        <v>48</v>
      </c>
      <c r="E146" s="27" t="s">
        <v>9670</v>
      </c>
      <c r="F146" s="27" t="s">
        <v>9671</v>
      </c>
      <c r="G146" s="47" t="str">
        <f t="shared" si="2"/>
        <v>2591636</v>
      </c>
      <c r="H146" s="29" t="s">
        <v>69</v>
      </c>
      <c r="I146" s="29" t="s">
        <v>20073</v>
      </c>
      <c r="J146" s="58">
        <v>46037</v>
      </c>
      <c r="K146" s="14" t="s">
        <v>20072</v>
      </c>
      <c r="L146" s="140" t="s">
        <v>14263</v>
      </c>
      <c r="M146" s="14" t="s">
        <v>13669</v>
      </c>
      <c r="N146" s="27" t="s">
        <v>482</v>
      </c>
      <c r="O146" s="27" t="s">
        <v>348</v>
      </c>
      <c r="P146" s="27" t="s">
        <v>10600</v>
      </c>
      <c r="Q146" s="27" t="s">
        <v>218</v>
      </c>
      <c r="R146" s="27" t="s">
        <v>10601</v>
      </c>
      <c r="S146" s="27" t="s">
        <v>10554</v>
      </c>
      <c r="T146" s="27" t="s">
        <v>10602</v>
      </c>
      <c r="U146" s="27" t="s">
        <v>217</v>
      </c>
      <c r="V146" s="27" t="s">
        <v>214</v>
      </c>
      <c r="W146" s="27" t="s">
        <v>296</v>
      </c>
      <c r="X146" s="27" t="s">
        <v>26</v>
      </c>
      <c r="Y146" s="27" t="s">
        <v>26</v>
      </c>
      <c r="Z146" s="27" t="s">
        <v>26</v>
      </c>
      <c r="AA146" s="27" t="s">
        <v>26</v>
      </c>
    </row>
    <row r="147" spans="1:28">
      <c r="A147" s="26">
        <v>45937</v>
      </c>
      <c r="B147" s="27" t="s">
        <v>13348</v>
      </c>
      <c r="C147" s="27" t="s">
        <v>13349</v>
      </c>
      <c r="D147" s="28">
        <v>1060</v>
      </c>
      <c r="E147" s="27" t="s">
        <v>9672</v>
      </c>
      <c r="F147" s="27" t="s">
        <v>9673</v>
      </c>
      <c r="G147" s="47" t="str">
        <f t="shared" si="2"/>
        <v>2591638</v>
      </c>
      <c r="H147" s="29" t="s">
        <v>8499</v>
      </c>
      <c r="I147" s="29" t="s">
        <v>11210</v>
      </c>
      <c r="J147" s="58">
        <v>45957</v>
      </c>
      <c r="K147" s="29"/>
      <c r="L147" s="29"/>
      <c r="M147" s="14" t="s">
        <v>14265</v>
      </c>
      <c r="N147" s="27" t="s">
        <v>515</v>
      </c>
      <c r="O147" s="27" t="s">
        <v>348</v>
      </c>
      <c r="P147" s="27" t="s">
        <v>10603</v>
      </c>
      <c r="Q147" s="27" t="s">
        <v>218</v>
      </c>
      <c r="R147" s="27" t="s">
        <v>10604</v>
      </c>
      <c r="S147" s="27" t="s">
        <v>10554</v>
      </c>
      <c r="T147" s="27" t="s">
        <v>10605</v>
      </c>
      <c r="U147" s="27" t="s">
        <v>217</v>
      </c>
      <c r="V147" s="27" t="s">
        <v>214</v>
      </c>
      <c r="W147" s="27" t="s">
        <v>296</v>
      </c>
      <c r="X147" s="27" t="s">
        <v>26</v>
      </c>
      <c r="Y147" s="27" t="s">
        <v>26</v>
      </c>
      <c r="Z147" s="27" t="s">
        <v>26</v>
      </c>
      <c r="AA147" s="27" t="s">
        <v>26</v>
      </c>
    </row>
    <row r="148" spans="1:28">
      <c r="A148" s="26">
        <v>45937</v>
      </c>
      <c r="B148" s="27" t="s">
        <v>13348</v>
      </c>
      <c r="C148" s="27" t="s">
        <v>13349</v>
      </c>
      <c r="D148" s="28">
        <v>57.07</v>
      </c>
      <c r="E148" s="27" t="s">
        <v>9674</v>
      </c>
      <c r="F148" s="27" t="s">
        <v>9675</v>
      </c>
      <c r="G148" s="47" t="str">
        <f t="shared" si="2"/>
        <v>7621238</v>
      </c>
      <c r="H148" s="29" t="s">
        <v>69</v>
      </c>
      <c r="I148" s="29" t="s">
        <v>9676</v>
      </c>
      <c r="J148" s="58">
        <v>45938</v>
      </c>
      <c r="K148" s="29"/>
      <c r="L148" s="29"/>
      <c r="M148" s="29" t="s">
        <v>13603</v>
      </c>
      <c r="N148" s="27" t="s">
        <v>347</v>
      </c>
      <c r="O148" s="27" t="s">
        <v>345</v>
      </c>
      <c r="P148" s="27" t="s">
        <v>349</v>
      </c>
      <c r="Q148" s="27" t="s">
        <v>218</v>
      </c>
      <c r="R148" s="27" t="s">
        <v>10606</v>
      </c>
      <c r="S148" s="27" t="s">
        <v>10554</v>
      </c>
      <c r="T148" s="27" t="s">
        <v>10607</v>
      </c>
      <c r="U148" s="27" t="s">
        <v>245</v>
      </c>
      <c r="V148" s="27" t="s">
        <v>214</v>
      </c>
      <c r="W148" s="27" t="s">
        <v>252</v>
      </c>
      <c r="X148" s="27" t="s">
        <v>26</v>
      </c>
      <c r="Y148" s="27" t="s">
        <v>26</v>
      </c>
      <c r="Z148" s="27" t="s">
        <v>26</v>
      </c>
      <c r="AA148" s="27" t="s">
        <v>26</v>
      </c>
      <c r="AB148" s="27" t="s">
        <v>26</v>
      </c>
    </row>
    <row r="149" spans="1:28">
      <c r="A149" s="26">
        <v>45937</v>
      </c>
      <c r="B149" s="27" t="s">
        <v>13348</v>
      </c>
      <c r="C149" s="27" t="s">
        <v>13349</v>
      </c>
      <c r="D149" s="28">
        <v>465</v>
      </c>
      <c r="E149" s="27" t="s">
        <v>9677</v>
      </c>
      <c r="F149" s="27" t="s">
        <v>9678</v>
      </c>
      <c r="G149" s="47" t="str">
        <f t="shared" si="2"/>
        <v>7621239</v>
      </c>
      <c r="H149" s="29" t="s">
        <v>69</v>
      </c>
      <c r="I149" s="29" t="s">
        <v>9679</v>
      </c>
      <c r="J149" s="58">
        <v>45938</v>
      </c>
      <c r="K149" s="29"/>
      <c r="L149" s="29"/>
      <c r="M149" s="29" t="s">
        <v>13603</v>
      </c>
      <c r="N149" s="27" t="s">
        <v>347</v>
      </c>
      <c r="O149" s="27" t="s">
        <v>345</v>
      </c>
      <c r="P149" s="27" t="s">
        <v>349</v>
      </c>
      <c r="Q149" s="27" t="s">
        <v>218</v>
      </c>
      <c r="R149" s="27" t="s">
        <v>10608</v>
      </c>
      <c r="S149" s="27" t="s">
        <v>10554</v>
      </c>
      <c r="T149" s="27" t="s">
        <v>10609</v>
      </c>
      <c r="U149" s="27" t="s">
        <v>245</v>
      </c>
      <c r="V149" s="27" t="s">
        <v>214</v>
      </c>
      <c r="W149" s="27" t="s">
        <v>252</v>
      </c>
      <c r="X149" s="27" t="s">
        <v>26</v>
      </c>
      <c r="Y149" s="27" t="s">
        <v>26</v>
      </c>
      <c r="Z149" s="27" t="s">
        <v>26</v>
      </c>
      <c r="AA149" s="27" t="s">
        <v>26</v>
      </c>
      <c r="AB149" s="27" t="s">
        <v>26</v>
      </c>
    </row>
    <row r="150" spans="1:28">
      <c r="A150" s="26">
        <v>45937</v>
      </c>
      <c r="B150" s="27" t="s">
        <v>13348</v>
      </c>
      <c r="C150" s="27" t="s">
        <v>13349</v>
      </c>
      <c r="D150" s="28">
        <v>40</v>
      </c>
      <c r="E150" s="27" t="s">
        <v>9680</v>
      </c>
      <c r="F150" s="27" t="s">
        <v>9681</v>
      </c>
      <c r="G150" s="47" t="str">
        <f t="shared" si="2"/>
        <v>7621240</v>
      </c>
      <c r="H150" s="29" t="s">
        <v>69</v>
      </c>
      <c r="I150" s="29" t="s">
        <v>9682</v>
      </c>
      <c r="J150" s="58">
        <v>45938</v>
      </c>
      <c r="K150" s="29"/>
      <c r="L150" s="29"/>
      <c r="M150" s="29" t="s">
        <v>13603</v>
      </c>
      <c r="N150" s="27" t="s">
        <v>347</v>
      </c>
      <c r="O150" s="27" t="s">
        <v>345</v>
      </c>
      <c r="P150" s="27" t="s">
        <v>349</v>
      </c>
      <c r="Q150" s="27" t="s">
        <v>218</v>
      </c>
      <c r="R150" s="27" t="s">
        <v>10610</v>
      </c>
      <c r="S150" s="27" t="s">
        <v>10554</v>
      </c>
      <c r="T150" s="27" t="s">
        <v>10611</v>
      </c>
      <c r="U150" s="27" t="s">
        <v>245</v>
      </c>
      <c r="V150" s="27" t="s">
        <v>214</v>
      </c>
      <c r="W150" s="27" t="s">
        <v>252</v>
      </c>
      <c r="X150" s="27" t="s">
        <v>26</v>
      </c>
      <c r="Y150" s="27" t="s">
        <v>26</v>
      </c>
      <c r="Z150" s="27" t="s">
        <v>26</v>
      </c>
      <c r="AA150" s="27" t="s">
        <v>26</v>
      </c>
      <c r="AB150" s="27" t="s">
        <v>26</v>
      </c>
    </row>
    <row r="151" spans="1:28">
      <c r="A151" s="26">
        <v>45937</v>
      </c>
      <c r="B151" s="27" t="s">
        <v>13348</v>
      </c>
      <c r="C151" s="27" t="s">
        <v>13349</v>
      </c>
      <c r="D151" s="28">
        <v>283.5</v>
      </c>
      <c r="E151" s="27" t="s">
        <v>334</v>
      </c>
      <c r="F151" s="27" t="s">
        <v>9683</v>
      </c>
      <c r="G151" s="47" t="str">
        <f t="shared" si="2"/>
        <v>7730286</v>
      </c>
      <c r="H151" s="29" t="s">
        <v>52</v>
      </c>
      <c r="I151" s="29" t="s">
        <v>9684</v>
      </c>
      <c r="J151" s="58">
        <v>45939</v>
      </c>
      <c r="K151" s="29"/>
      <c r="L151" s="29"/>
      <c r="M151" s="29" t="s">
        <v>13363</v>
      </c>
      <c r="N151" s="27" t="s">
        <v>329</v>
      </c>
      <c r="O151" s="27" t="s">
        <v>330</v>
      </c>
      <c r="P151" s="27" t="s">
        <v>10570</v>
      </c>
      <c r="Q151" s="27" t="s">
        <v>331</v>
      </c>
      <c r="R151" s="27" t="s">
        <v>274</v>
      </c>
      <c r="S151" s="27" t="s">
        <v>10612</v>
      </c>
      <c r="T151" s="27" t="s">
        <v>10554</v>
      </c>
      <c r="U151" s="27" t="s">
        <v>335</v>
      </c>
      <c r="V151" s="27" t="s">
        <v>1308</v>
      </c>
      <c r="W151" s="27" t="s">
        <v>276</v>
      </c>
      <c r="X151" s="27" t="s">
        <v>333</v>
      </c>
      <c r="Y151" s="27" t="s">
        <v>26</v>
      </c>
      <c r="Z151" s="27" t="s">
        <v>26</v>
      </c>
      <c r="AA151" s="27" t="s">
        <v>26</v>
      </c>
      <c r="AB151" s="27" t="s">
        <v>26</v>
      </c>
    </row>
    <row r="152" spans="1:28">
      <c r="A152" s="26">
        <v>45937</v>
      </c>
      <c r="B152" s="27" t="s">
        <v>13348</v>
      </c>
      <c r="C152" s="27" t="s">
        <v>13349</v>
      </c>
      <c r="D152" s="28">
        <v>34246.620000000003</v>
      </c>
      <c r="E152" s="27" t="s">
        <v>9685</v>
      </c>
      <c r="F152" s="27" t="s">
        <v>9686</v>
      </c>
      <c r="G152" s="47" t="str">
        <f t="shared" si="2"/>
        <v>7730308</v>
      </c>
      <c r="H152" s="32" t="s">
        <v>83</v>
      </c>
      <c r="I152" s="32" t="s">
        <v>186</v>
      </c>
      <c r="J152" s="55">
        <v>45938</v>
      </c>
      <c r="K152" s="32" t="s">
        <v>14266</v>
      </c>
      <c r="L152" s="32" t="s">
        <v>14267</v>
      </c>
      <c r="M152" s="32" t="s">
        <v>186</v>
      </c>
      <c r="N152" s="27" t="s">
        <v>517</v>
      </c>
      <c r="O152" s="27" t="s">
        <v>629</v>
      </c>
      <c r="P152" s="27" t="s">
        <v>10570</v>
      </c>
      <c r="Q152" s="27" t="s">
        <v>309</v>
      </c>
      <c r="R152" s="27" t="s">
        <v>274</v>
      </c>
      <c r="S152" s="27" t="s">
        <v>10613</v>
      </c>
      <c r="T152" s="27" t="s">
        <v>10554</v>
      </c>
      <c r="U152" s="27" t="s">
        <v>10614</v>
      </c>
      <c r="V152" s="27" t="s">
        <v>667</v>
      </c>
      <c r="W152" s="27" t="s">
        <v>276</v>
      </c>
      <c r="X152" s="27" t="s">
        <v>260</v>
      </c>
      <c r="Y152" s="27" t="s">
        <v>26</v>
      </c>
      <c r="Z152" s="27" t="s">
        <v>26</v>
      </c>
      <c r="AA152" s="27" t="s">
        <v>26</v>
      </c>
      <c r="AB152" s="27" t="s">
        <v>26</v>
      </c>
    </row>
    <row r="153" spans="1:28">
      <c r="A153" s="26">
        <v>45937</v>
      </c>
      <c r="B153" s="27" t="s">
        <v>13348</v>
      </c>
      <c r="C153" s="27" t="s">
        <v>13349</v>
      </c>
      <c r="D153" s="28">
        <v>688568.56</v>
      </c>
      <c r="E153" s="27" t="s">
        <v>9687</v>
      </c>
      <c r="F153" s="27" t="s">
        <v>9688</v>
      </c>
      <c r="G153" s="47" t="str">
        <f t="shared" si="2"/>
        <v>7730321</v>
      </c>
      <c r="H153" s="29" t="s">
        <v>62</v>
      </c>
      <c r="I153" s="29" t="s">
        <v>9689</v>
      </c>
      <c r="J153" s="58">
        <v>45938</v>
      </c>
      <c r="K153" s="29"/>
      <c r="L153" s="29"/>
      <c r="M153" s="29" t="s">
        <v>41</v>
      </c>
      <c r="N153" s="27" t="s">
        <v>517</v>
      </c>
      <c r="O153" s="27" t="s">
        <v>795</v>
      </c>
      <c r="P153" s="27" t="s">
        <v>10570</v>
      </c>
      <c r="Q153" s="27" t="s">
        <v>309</v>
      </c>
      <c r="R153" s="27" t="s">
        <v>274</v>
      </c>
      <c r="S153" s="27" t="s">
        <v>10615</v>
      </c>
      <c r="T153" s="27" t="s">
        <v>10554</v>
      </c>
      <c r="U153" s="27" t="s">
        <v>10616</v>
      </c>
      <c r="V153" s="27" t="s">
        <v>10617</v>
      </c>
      <c r="W153" s="27" t="s">
        <v>276</v>
      </c>
      <c r="X153" s="27" t="s">
        <v>260</v>
      </c>
      <c r="Y153" s="27" t="s">
        <v>26</v>
      </c>
      <c r="Z153" s="27" t="s">
        <v>26</v>
      </c>
      <c r="AA153" s="27" t="s">
        <v>26</v>
      </c>
      <c r="AB153" s="27" t="s">
        <v>26</v>
      </c>
    </row>
    <row r="154" spans="1:28">
      <c r="A154" s="26">
        <v>45937</v>
      </c>
      <c r="B154" s="27" t="s">
        <v>13348</v>
      </c>
      <c r="C154" s="27" t="s">
        <v>13349</v>
      </c>
      <c r="D154" s="28">
        <v>5931224.25</v>
      </c>
      <c r="E154" s="27" t="s">
        <v>9690</v>
      </c>
      <c r="F154" s="27" t="s">
        <v>9691</v>
      </c>
      <c r="G154" s="47" t="str">
        <f t="shared" si="2"/>
        <v>7730353</v>
      </c>
      <c r="H154" s="32" t="s">
        <v>83</v>
      </c>
      <c r="I154" s="32" t="s">
        <v>186</v>
      </c>
      <c r="J154" s="55">
        <v>45938</v>
      </c>
      <c r="K154" s="32" t="s">
        <v>14268</v>
      </c>
      <c r="L154" s="32" t="s">
        <v>14269</v>
      </c>
      <c r="M154" s="32" t="s">
        <v>186</v>
      </c>
      <c r="N154" s="27" t="s">
        <v>517</v>
      </c>
      <c r="O154" s="27" t="s">
        <v>534</v>
      </c>
      <c r="P154" s="27" t="s">
        <v>10570</v>
      </c>
      <c r="Q154" s="27" t="s">
        <v>309</v>
      </c>
      <c r="R154" s="27" t="s">
        <v>274</v>
      </c>
      <c r="S154" s="27" t="s">
        <v>10618</v>
      </c>
      <c r="T154" s="27" t="s">
        <v>10554</v>
      </c>
      <c r="U154" s="27" t="s">
        <v>10619</v>
      </c>
      <c r="V154" s="27" t="s">
        <v>519</v>
      </c>
      <c r="W154" s="27" t="s">
        <v>276</v>
      </c>
      <c r="X154" s="27" t="s">
        <v>260</v>
      </c>
      <c r="Y154" s="27" t="s">
        <v>26</v>
      </c>
      <c r="Z154" s="27" t="s">
        <v>26</v>
      </c>
      <c r="AA154" s="27" t="s">
        <v>26</v>
      </c>
      <c r="AB154" s="27" t="s">
        <v>26</v>
      </c>
    </row>
    <row r="155" spans="1:28">
      <c r="A155" s="26">
        <v>45937</v>
      </c>
      <c r="B155" s="27" t="s">
        <v>13348</v>
      </c>
      <c r="C155" s="27" t="s">
        <v>13357</v>
      </c>
      <c r="D155" s="28">
        <v>500000</v>
      </c>
      <c r="E155" s="27" t="s">
        <v>242</v>
      </c>
      <c r="F155" s="27" t="s">
        <v>9692</v>
      </c>
      <c r="G155" s="47" t="str">
        <f t="shared" si="2"/>
        <v>8411280</v>
      </c>
      <c r="H155" s="29" t="s">
        <v>85</v>
      </c>
      <c r="I155" s="29" t="s">
        <v>9693</v>
      </c>
      <c r="J155" s="58">
        <v>45939</v>
      </c>
      <c r="K155" s="29"/>
      <c r="L155" s="29"/>
      <c r="M155" s="29" t="s">
        <v>13351</v>
      </c>
      <c r="N155" s="27" t="s">
        <v>243</v>
      </c>
      <c r="O155" s="27" t="s">
        <v>244</v>
      </c>
      <c r="P155" s="27" t="s">
        <v>860</v>
      </c>
      <c r="Q155" s="27" t="s">
        <v>861</v>
      </c>
      <c r="R155" s="27" t="s">
        <v>10620</v>
      </c>
      <c r="S155" s="27" t="s">
        <v>10621</v>
      </c>
      <c r="T155" s="27" t="s">
        <v>10622</v>
      </c>
      <c r="U155" s="27" t="s">
        <v>10623</v>
      </c>
      <c r="V155" s="27" t="s">
        <v>26</v>
      </c>
      <c r="W155" s="27" t="s">
        <v>26</v>
      </c>
      <c r="X155" s="27" t="s">
        <v>26</v>
      </c>
      <c r="Y155" s="27" t="s">
        <v>26</v>
      </c>
      <c r="Z155" s="27" t="s">
        <v>26</v>
      </c>
      <c r="AA155" s="27" t="s">
        <v>26</v>
      </c>
      <c r="AB155" s="27" t="s">
        <v>26</v>
      </c>
    </row>
    <row r="156" spans="1:28">
      <c r="A156" s="26">
        <v>45937</v>
      </c>
      <c r="B156" s="27" t="s">
        <v>13348</v>
      </c>
      <c r="C156" s="27" t="s">
        <v>13357</v>
      </c>
      <c r="D156" s="28">
        <v>25000</v>
      </c>
      <c r="E156" s="27" t="s">
        <v>9694</v>
      </c>
      <c r="F156" s="27" t="s">
        <v>9695</v>
      </c>
      <c r="G156" s="47" t="str">
        <f t="shared" si="2"/>
        <v>5081280</v>
      </c>
      <c r="H156" s="29" t="s">
        <v>85</v>
      </c>
      <c r="I156" s="29" t="s">
        <v>9696</v>
      </c>
      <c r="J156" s="58">
        <v>45938</v>
      </c>
      <c r="K156" s="29"/>
      <c r="L156" s="29"/>
      <c r="M156" s="29" t="s">
        <v>13351</v>
      </c>
      <c r="N156" s="27" t="s">
        <v>10624</v>
      </c>
      <c r="O156" s="27" t="s">
        <v>244</v>
      </c>
      <c r="P156" s="27" t="s">
        <v>10625</v>
      </c>
      <c r="Q156" s="27" t="s">
        <v>10626</v>
      </c>
      <c r="R156" s="27" t="s">
        <v>10627</v>
      </c>
      <c r="S156" s="27" t="s">
        <v>10628</v>
      </c>
      <c r="T156" s="27" t="s">
        <v>10629</v>
      </c>
      <c r="U156" s="27" t="s">
        <v>10630</v>
      </c>
      <c r="V156" s="27" t="s">
        <v>10631</v>
      </c>
      <c r="W156" s="27" t="s">
        <v>26</v>
      </c>
      <c r="X156" s="27" t="s">
        <v>26</v>
      </c>
      <c r="Y156" s="27" t="s">
        <v>26</v>
      </c>
      <c r="Z156" s="27" t="s">
        <v>26</v>
      </c>
      <c r="AA156" s="27" t="s">
        <v>26</v>
      </c>
      <c r="AB156" s="27" t="s">
        <v>26</v>
      </c>
    </row>
    <row r="157" spans="1:28">
      <c r="A157" s="26">
        <v>45938</v>
      </c>
      <c r="B157" s="27" t="s">
        <v>13348</v>
      </c>
      <c r="C157" s="27" t="s">
        <v>13349</v>
      </c>
      <c r="D157" s="28">
        <v>35000</v>
      </c>
      <c r="E157" s="27" t="s">
        <v>485</v>
      </c>
      <c r="F157" s="27" t="s">
        <v>9697</v>
      </c>
      <c r="G157" s="47" t="str">
        <f t="shared" si="2"/>
        <v>1430744</v>
      </c>
      <c r="H157" s="29" t="s">
        <v>70</v>
      </c>
      <c r="I157" s="29" t="s">
        <v>9698</v>
      </c>
      <c r="J157" s="58">
        <v>45939</v>
      </c>
      <c r="K157" s="29"/>
      <c r="L157" s="29"/>
      <c r="M157" s="29" t="s">
        <v>820</v>
      </c>
      <c r="N157" s="27" t="s">
        <v>486</v>
      </c>
      <c r="O157" s="27" t="s">
        <v>487</v>
      </c>
      <c r="P157" s="27" t="s">
        <v>10501</v>
      </c>
      <c r="Q157" s="27" t="s">
        <v>488</v>
      </c>
      <c r="R157" s="27" t="s">
        <v>250</v>
      </c>
      <c r="S157" s="27" t="s">
        <v>10632</v>
      </c>
      <c r="T157" s="27" t="s">
        <v>10633</v>
      </c>
      <c r="U157" s="27" t="s">
        <v>489</v>
      </c>
      <c r="V157" s="27" t="s">
        <v>217</v>
      </c>
      <c r="W157" s="27" t="s">
        <v>10634</v>
      </c>
      <c r="X157" s="27" t="s">
        <v>214</v>
      </c>
      <c r="Y157" s="27" t="s">
        <v>260</v>
      </c>
      <c r="Z157" s="27" t="s">
        <v>26</v>
      </c>
      <c r="AA157" s="27" t="s">
        <v>26</v>
      </c>
      <c r="AB157" s="27" t="s">
        <v>26</v>
      </c>
    </row>
    <row r="158" spans="1:28">
      <c r="A158" s="26">
        <v>45938</v>
      </c>
      <c r="B158" s="27" t="s">
        <v>13348</v>
      </c>
      <c r="C158" s="27" t="s">
        <v>13349</v>
      </c>
      <c r="D158" s="28">
        <v>109960</v>
      </c>
      <c r="E158" s="27" t="s">
        <v>351</v>
      </c>
      <c r="F158" s="27" t="s">
        <v>9699</v>
      </c>
      <c r="G158" s="47" t="str">
        <f t="shared" si="2"/>
        <v>1430746</v>
      </c>
      <c r="H158" s="29" t="s">
        <v>57</v>
      </c>
      <c r="I158" s="29" t="s">
        <v>9700</v>
      </c>
      <c r="J158" s="58">
        <v>45938</v>
      </c>
      <c r="K158" s="29"/>
      <c r="L158" s="29"/>
      <c r="M158" s="29" t="s">
        <v>13370</v>
      </c>
      <c r="N158" s="27" t="s">
        <v>352</v>
      </c>
      <c r="O158" s="27" t="s">
        <v>353</v>
      </c>
      <c r="P158" s="27" t="s">
        <v>354</v>
      </c>
      <c r="Q158" s="27" t="s">
        <v>218</v>
      </c>
      <c r="R158" s="27" t="s">
        <v>10635</v>
      </c>
      <c r="S158" s="27" t="s">
        <v>10633</v>
      </c>
      <c r="T158" s="27" t="s">
        <v>355</v>
      </c>
      <c r="U158" s="27" t="s">
        <v>217</v>
      </c>
      <c r="V158" s="27" t="s">
        <v>214</v>
      </c>
      <c r="W158" s="27" t="s">
        <v>252</v>
      </c>
      <c r="X158" s="27" t="s">
        <v>26</v>
      </c>
      <c r="Y158" s="27" t="s">
        <v>26</v>
      </c>
      <c r="Z158" s="27" t="s">
        <v>26</v>
      </c>
      <c r="AA158" s="27" t="s">
        <v>26</v>
      </c>
      <c r="AB158" s="27" t="s">
        <v>26</v>
      </c>
    </row>
    <row r="159" spans="1:28">
      <c r="A159" s="26">
        <v>45938</v>
      </c>
      <c r="B159" s="27" t="s">
        <v>13348</v>
      </c>
      <c r="C159" s="27" t="s">
        <v>13349</v>
      </c>
      <c r="D159" s="28">
        <v>420</v>
      </c>
      <c r="E159" s="27" t="s">
        <v>596</v>
      </c>
      <c r="F159" s="27" t="s">
        <v>9701</v>
      </c>
      <c r="G159" s="47" t="str">
        <f t="shared" si="2"/>
        <v>1430748</v>
      </c>
      <c r="H159" s="29" t="s">
        <v>102</v>
      </c>
      <c r="I159" s="29" t="s">
        <v>9702</v>
      </c>
      <c r="J159" s="58">
        <v>45940</v>
      </c>
      <c r="K159" s="29"/>
      <c r="L159" s="29"/>
      <c r="M159" s="29" t="s">
        <v>819</v>
      </c>
      <c r="N159" s="27" t="s">
        <v>597</v>
      </c>
      <c r="O159" s="27" t="s">
        <v>598</v>
      </c>
      <c r="P159" s="27" t="s">
        <v>10636</v>
      </c>
      <c r="Q159" s="27" t="s">
        <v>218</v>
      </c>
      <c r="R159" s="27" t="s">
        <v>10637</v>
      </c>
      <c r="S159" s="27" t="s">
        <v>10633</v>
      </c>
      <c r="T159" s="27" t="s">
        <v>599</v>
      </c>
      <c r="U159" s="27" t="s">
        <v>217</v>
      </c>
      <c r="V159" s="27" t="s">
        <v>214</v>
      </c>
      <c r="W159" s="27" t="s">
        <v>600</v>
      </c>
      <c r="X159" s="27" t="s">
        <v>26</v>
      </c>
      <c r="Y159" s="27" t="s">
        <v>26</v>
      </c>
      <c r="Z159" s="27" t="s">
        <v>26</v>
      </c>
      <c r="AA159" s="27" t="s">
        <v>26</v>
      </c>
      <c r="AB159" s="27" t="s">
        <v>26</v>
      </c>
    </row>
    <row r="160" spans="1:28">
      <c r="A160" s="26">
        <v>45938</v>
      </c>
      <c r="B160" s="27" t="s">
        <v>13348</v>
      </c>
      <c r="C160" s="27" t="s">
        <v>13349</v>
      </c>
      <c r="D160" s="28">
        <v>563.46</v>
      </c>
      <c r="E160" s="27" t="s">
        <v>289</v>
      </c>
      <c r="F160" s="27" t="s">
        <v>9703</v>
      </c>
      <c r="G160" s="47" t="str">
        <f t="shared" si="2"/>
        <v>1430750</v>
      </c>
      <c r="H160" s="29" t="s">
        <v>59</v>
      </c>
      <c r="I160" s="29" t="s">
        <v>9704</v>
      </c>
      <c r="J160" s="58">
        <v>45938</v>
      </c>
      <c r="K160" s="29"/>
      <c r="L160" s="29"/>
      <c r="M160" s="29" t="s">
        <v>13352</v>
      </c>
      <c r="N160" s="27" t="s">
        <v>290</v>
      </c>
      <c r="O160" s="27" t="s">
        <v>291</v>
      </c>
      <c r="P160" s="27" t="s">
        <v>10570</v>
      </c>
      <c r="Q160" s="27" t="s">
        <v>292</v>
      </c>
      <c r="R160" s="27" t="s">
        <v>218</v>
      </c>
      <c r="S160" s="27" t="s">
        <v>10638</v>
      </c>
      <c r="T160" s="27" t="s">
        <v>10633</v>
      </c>
      <c r="U160" s="27" t="s">
        <v>293</v>
      </c>
      <c r="V160" s="27" t="s">
        <v>294</v>
      </c>
      <c r="W160" s="27" t="s">
        <v>295</v>
      </c>
      <c r="X160" s="27" t="s">
        <v>214</v>
      </c>
      <c r="Y160" s="27" t="s">
        <v>296</v>
      </c>
      <c r="Z160" s="27" t="s">
        <v>26</v>
      </c>
      <c r="AA160" s="27" t="s">
        <v>26</v>
      </c>
      <c r="AB160" s="27" t="s">
        <v>26</v>
      </c>
    </row>
    <row r="161" spans="1:28">
      <c r="A161" s="26">
        <v>45938</v>
      </c>
      <c r="B161" s="27" t="s">
        <v>13348</v>
      </c>
      <c r="C161" s="27" t="s">
        <v>13349</v>
      </c>
      <c r="D161" s="28">
        <v>27777.279999999999</v>
      </c>
      <c r="E161" s="27" t="s">
        <v>9705</v>
      </c>
      <c r="F161" s="27" t="s">
        <v>9706</v>
      </c>
      <c r="G161" s="47" t="str">
        <f t="shared" si="2"/>
        <v>1430752</v>
      </c>
      <c r="H161" s="29" t="s">
        <v>57</v>
      </c>
      <c r="I161" s="29" t="s">
        <v>9707</v>
      </c>
      <c r="J161" s="58">
        <v>45938</v>
      </c>
      <c r="K161" s="29"/>
      <c r="L161" s="29"/>
      <c r="M161" s="29" t="s">
        <v>13370</v>
      </c>
      <c r="N161" s="27" t="s">
        <v>3953</v>
      </c>
      <c r="O161" s="27" t="s">
        <v>277</v>
      </c>
      <c r="P161" s="27" t="s">
        <v>278</v>
      </c>
      <c r="Q161" s="27" t="s">
        <v>218</v>
      </c>
      <c r="R161" s="27" t="s">
        <v>10639</v>
      </c>
      <c r="S161" s="27" t="s">
        <v>10633</v>
      </c>
      <c r="T161" s="27" t="s">
        <v>10640</v>
      </c>
      <c r="U161" s="27" t="s">
        <v>251</v>
      </c>
      <c r="V161" s="27" t="s">
        <v>10641</v>
      </c>
      <c r="W161" s="27" t="s">
        <v>260</v>
      </c>
      <c r="X161" s="27" t="s">
        <v>26</v>
      </c>
      <c r="Y161" s="27" t="s">
        <v>26</v>
      </c>
      <c r="Z161" s="27" t="s">
        <v>26</v>
      </c>
      <c r="AA161" s="27" t="s">
        <v>26</v>
      </c>
      <c r="AB161" s="27" t="s">
        <v>26</v>
      </c>
    </row>
    <row r="162" spans="1:28">
      <c r="A162" s="26">
        <v>45938</v>
      </c>
      <c r="B162" s="27" t="s">
        <v>13348</v>
      </c>
      <c r="C162" s="27" t="s">
        <v>13349</v>
      </c>
      <c r="D162" s="28">
        <v>23283</v>
      </c>
      <c r="E162" s="27" t="s">
        <v>9708</v>
      </c>
      <c r="F162" s="27" t="s">
        <v>9709</v>
      </c>
      <c r="G162" s="47" t="str">
        <f t="shared" si="2"/>
        <v>1430755</v>
      </c>
      <c r="H162" s="29" t="s">
        <v>80</v>
      </c>
      <c r="I162" s="29" t="s">
        <v>9710</v>
      </c>
      <c r="J162" s="58">
        <v>45938</v>
      </c>
      <c r="K162" s="29"/>
      <c r="L162" s="29"/>
      <c r="M162" s="29" t="s">
        <v>824</v>
      </c>
      <c r="N162" s="27" t="s">
        <v>10642</v>
      </c>
      <c r="O162" s="27" t="s">
        <v>277</v>
      </c>
      <c r="P162" s="27" t="s">
        <v>343</v>
      </c>
      <c r="Q162" s="27" t="s">
        <v>218</v>
      </c>
      <c r="R162" s="27" t="s">
        <v>10643</v>
      </c>
      <c r="S162" s="27" t="s">
        <v>10633</v>
      </c>
      <c r="T162" s="27" t="s">
        <v>10644</v>
      </c>
      <c r="U162" s="27" t="s">
        <v>239</v>
      </c>
      <c r="V162" s="27" t="s">
        <v>10645</v>
      </c>
      <c r="W162" s="27" t="s">
        <v>260</v>
      </c>
      <c r="X162" s="27" t="s">
        <v>26</v>
      </c>
      <c r="Y162" s="27" t="s">
        <v>26</v>
      </c>
      <c r="Z162" s="27" t="s">
        <v>26</v>
      </c>
      <c r="AA162" s="27" t="s">
        <v>26</v>
      </c>
      <c r="AB162" s="27" t="s">
        <v>26</v>
      </c>
    </row>
    <row r="163" spans="1:28">
      <c r="A163" s="26">
        <v>45938</v>
      </c>
      <c r="B163" s="27" t="s">
        <v>13348</v>
      </c>
      <c r="C163" s="27" t="s">
        <v>13349</v>
      </c>
      <c r="D163" s="28">
        <v>18697.189999999999</v>
      </c>
      <c r="E163" s="27" t="s">
        <v>26</v>
      </c>
      <c r="F163" s="27" t="s">
        <v>9711</v>
      </c>
      <c r="G163" s="47" t="str">
        <f t="shared" si="2"/>
        <v>2195325</v>
      </c>
      <c r="H163" s="29" t="s">
        <v>60</v>
      </c>
      <c r="I163" s="29" t="s">
        <v>9712</v>
      </c>
      <c r="J163" s="58">
        <v>45938</v>
      </c>
      <c r="K163" s="29"/>
      <c r="L163" s="29"/>
      <c r="M163" s="29" t="s">
        <v>13364</v>
      </c>
      <c r="N163" s="27" t="s">
        <v>372</v>
      </c>
      <c r="O163" s="27" t="s">
        <v>373</v>
      </c>
      <c r="P163" s="27" t="s">
        <v>10646</v>
      </c>
      <c r="Q163" s="27" t="s">
        <v>374</v>
      </c>
      <c r="R163" s="27" t="s">
        <v>274</v>
      </c>
      <c r="S163" s="27" t="s">
        <v>10647</v>
      </c>
      <c r="T163" s="27" t="s">
        <v>10633</v>
      </c>
      <c r="U163" s="27" t="s">
        <v>416</v>
      </c>
      <c r="V163" s="27" t="s">
        <v>376</v>
      </c>
      <c r="W163" s="27" t="s">
        <v>276</v>
      </c>
      <c r="X163" s="27" t="s">
        <v>296</v>
      </c>
      <c r="Y163" s="27" t="s">
        <v>26</v>
      </c>
      <c r="Z163" s="27" t="s">
        <v>26</v>
      </c>
      <c r="AA163" s="27" t="s">
        <v>26</v>
      </c>
      <c r="AB163" s="27" t="s">
        <v>26</v>
      </c>
    </row>
    <row r="164" spans="1:28">
      <c r="A164" s="26">
        <v>45938</v>
      </c>
      <c r="B164" s="27" t="s">
        <v>13348</v>
      </c>
      <c r="C164" s="27" t="s">
        <v>13349</v>
      </c>
      <c r="D164" s="28">
        <v>114494.44</v>
      </c>
      <c r="E164" s="27" t="s">
        <v>26</v>
      </c>
      <c r="F164" s="27" t="s">
        <v>9713</v>
      </c>
      <c r="G164" s="47" t="str">
        <f t="shared" si="2"/>
        <v>2195332</v>
      </c>
      <c r="H164" s="29" t="s">
        <v>81</v>
      </c>
      <c r="I164" s="29" t="s">
        <v>9714</v>
      </c>
      <c r="J164" s="58">
        <v>45938</v>
      </c>
      <c r="K164" s="29"/>
      <c r="L164" s="29"/>
      <c r="M164" s="29" t="s">
        <v>13364</v>
      </c>
      <c r="N164" s="27" t="s">
        <v>372</v>
      </c>
      <c r="O164" s="27" t="s">
        <v>373</v>
      </c>
      <c r="P164" s="27" t="s">
        <v>10646</v>
      </c>
      <c r="Q164" s="27" t="s">
        <v>374</v>
      </c>
      <c r="R164" s="27" t="s">
        <v>274</v>
      </c>
      <c r="S164" s="27" t="s">
        <v>10648</v>
      </c>
      <c r="T164" s="27" t="s">
        <v>10633</v>
      </c>
      <c r="U164" s="27" t="s">
        <v>375</v>
      </c>
      <c r="V164" s="27" t="s">
        <v>376</v>
      </c>
      <c r="W164" s="27" t="s">
        <v>276</v>
      </c>
      <c r="X164" s="27" t="s">
        <v>296</v>
      </c>
      <c r="Y164" s="27" t="s">
        <v>26</v>
      </c>
      <c r="Z164" s="27" t="s">
        <v>26</v>
      </c>
      <c r="AA164" s="27" t="s">
        <v>26</v>
      </c>
      <c r="AB164" s="27" t="s">
        <v>26</v>
      </c>
    </row>
    <row r="165" spans="1:28">
      <c r="A165" s="26">
        <v>45938</v>
      </c>
      <c r="B165" s="27" t="s">
        <v>13348</v>
      </c>
      <c r="C165" s="27" t="s">
        <v>13349</v>
      </c>
      <c r="D165" s="28">
        <v>1249.47</v>
      </c>
      <c r="E165" s="27" t="s">
        <v>26</v>
      </c>
      <c r="F165" s="27" t="s">
        <v>9715</v>
      </c>
      <c r="G165" s="47" t="str">
        <f t="shared" si="2"/>
        <v>2195338</v>
      </c>
      <c r="H165" s="29" t="s">
        <v>49</v>
      </c>
      <c r="I165" s="29" t="s">
        <v>9716</v>
      </c>
      <c r="J165" s="58">
        <v>45938</v>
      </c>
      <c r="K165" s="29"/>
      <c r="L165" s="29"/>
      <c r="M165" s="29" t="s">
        <v>13364</v>
      </c>
      <c r="N165" s="27" t="s">
        <v>372</v>
      </c>
      <c r="O165" s="27" t="s">
        <v>373</v>
      </c>
      <c r="P165" s="27" t="s">
        <v>10646</v>
      </c>
      <c r="Q165" s="27" t="s">
        <v>374</v>
      </c>
      <c r="R165" s="27" t="s">
        <v>274</v>
      </c>
      <c r="S165" s="27" t="s">
        <v>10649</v>
      </c>
      <c r="T165" s="27" t="s">
        <v>10633</v>
      </c>
      <c r="U165" s="27" t="s">
        <v>375</v>
      </c>
      <c r="V165" s="27" t="s">
        <v>376</v>
      </c>
      <c r="W165" s="27" t="s">
        <v>276</v>
      </c>
      <c r="X165" s="27" t="s">
        <v>296</v>
      </c>
      <c r="Y165" s="27" t="s">
        <v>26</v>
      </c>
      <c r="Z165" s="27" t="s">
        <v>26</v>
      </c>
      <c r="AA165" s="27" t="s">
        <v>26</v>
      </c>
      <c r="AB165" s="27" t="s">
        <v>26</v>
      </c>
    </row>
    <row r="166" spans="1:28">
      <c r="A166" s="26">
        <v>45938</v>
      </c>
      <c r="B166" s="27" t="s">
        <v>13348</v>
      </c>
      <c r="C166" s="27" t="s">
        <v>13349</v>
      </c>
      <c r="D166" s="28">
        <v>675.42</v>
      </c>
      <c r="E166" s="27" t="s">
        <v>26</v>
      </c>
      <c r="F166" s="27" t="s">
        <v>9717</v>
      </c>
      <c r="G166" s="47" t="str">
        <f t="shared" si="2"/>
        <v>2195344</v>
      </c>
      <c r="H166" s="29" t="s">
        <v>60</v>
      </c>
      <c r="I166" s="29" t="s">
        <v>11211</v>
      </c>
      <c r="J166" s="58">
        <v>45964</v>
      </c>
      <c r="K166" s="29"/>
      <c r="L166" s="29"/>
      <c r="M166" s="29" t="s">
        <v>13364</v>
      </c>
      <c r="N166" s="27" t="s">
        <v>372</v>
      </c>
      <c r="O166" s="27" t="s">
        <v>373</v>
      </c>
      <c r="P166" s="27" t="s">
        <v>10646</v>
      </c>
      <c r="Q166" s="27" t="s">
        <v>374</v>
      </c>
      <c r="R166" s="27" t="s">
        <v>274</v>
      </c>
      <c r="S166" s="27" t="s">
        <v>10650</v>
      </c>
      <c r="T166" s="27" t="s">
        <v>10633</v>
      </c>
      <c r="U166" s="27" t="s">
        <v>375</v>
      </c>
      <c r="V166" s="27" t="s">
        <v>376</v>
      </c>
      <c r="W166" s="27" t="s">
        <v>276</v>
      </c>
      <c r="X166" s="27" t="s">
        <v>296</v>
      </c>
      <c r="Y166" s="27" t="s">
        <v>26</v>
      </c>
      <c r="Z166" s="27" t="s">
        <v>26</v>
      </c>
      <c r="AA166" s="27" t="s">
        <v>26</v>
      </c>
      <c r="AB166" s="27" t="s">
        <v>26</v>
      </c>
    </row>
    <row r="167" spans="1:28">
      <c r="A167" s="26">
        <v>45938</v>
      </c>
      <c r="B167" s="27" t="s">
        <v>13348</v>
      </c>
      <c r="C167" s="27" t="s">
        <v>13349</v>
      </c>
      <c r="D167" s="28">
        <v>2552.52</v>
      </c>
      <c r="E167" s="27" t="s">
        <v>9718</v>
      </c>
      <c r="F167" s="27" t="s">
        <v>9719</v>
      </c>
      <c r="G167" s="47" t="str">
        <f t="shared" si="2"/>
        <v>2195351</v>
      </c>
      <c r="H167" s="31" t="s">
        <v>83</v>
      </c>
      <c r="I167" s="31" t="s">
        <v>82</v>
      </c>
      <c r="J167" s="110">
        <v>45938</v>
      </c>
      <c r="K167" s="31" t="s">
        <v>14270</v>
      </c>
      <c r="L167" s="31" t="s">
        <v>14271</v>
      </c>
      <c r="M167" s="31" t="s">
        <v>82</v>
      </c>
      <c r="N167" s="27" t="s">
        <v>4390</v>
      </c>
      <c r="O167" s="27" t="s">
        <v>4391</v>
      </c>
      <c r="P167" s="27" t="s">
        <v>10646</v>
      </c>
      <c r="Q167" s="27" t="s">
        <v>309</v>
      </c>
      <c r="R167" s="27" t="s">
        <v>274</v>
      </c>
      <c r="S167" s="27" t="s">
        <v>10651</v>
      </c>
      <c r="T167" s="27" t="s">
        <v>10633</v>
      </c>
      <c r="U167" s="27" t="s">
        <v>10652</v>
      </c>
      <c r="V167" s="27" t="s">
        <v>535</v>
      </c>
      <c r="W167" s="27" t="s">
        <v>276</v>
      </c>
      <c r="X167" s="27" t="s">
        <v>260</v>
      </c>
      <c r="Y167" s="27" t="s">
        <v>26</v>
      </c>
      <c r="Z167" s="27" t="s">
        <v>26</v>
      </c>
      <c r="AA167" s="27" t="s">
        <v>26</v>
      </c>
      <c r="AB167" s="27" t="s">
        <v>26</v>
      </c>
    </row>
    <row r="168" spans="1:28">
      <c r="A168" s="26">
        <v>45938</v>
      </c>
      <c r="B168" s="27" t="s">
        <v>13348</v>
      </c>
      <c r="C168" s="27" t="s">
        <v>13349</v>
      </c>
      <c r="D168" s="28">
        <v>34710.61</v>
      </c>
      <c r="E168" s="27" t="s">
        <v>9720</v>
      </c>
      <c r="F168" s="27" t="s">
        <v>9721</v>
      </c>
      <c r="G168" s="47" t="str">
        <f t="shared" si="2"/>
        <v>2195360</v>
      </c>
      <c r="H168" s="32" t="s">
        <v>83</v>
      </c>
      <c r="I168" s="32" t="s">
        <v>186</v>
      </c>
      <c r="J168" s="55">
        <v>45938</v>
      </c>
      <c r="K168" s="32" t="s">
        <v>14272</v>
      </c>
      <c r="L168" s="32" t="s">
        <v>14273</v>
      </c>
      <c r="M168" s="32" t="s">
        <v>186</v>
      </c>
      <c r="N168" s="27" t="s">
        <v>4390</v>
      </c>
      <c r="O168" s="27" t="s">
        <v>4391</v>
      </c>
      <c r="P168" s="27" t="s">
        <v>10646</v>
      </c>
      <c r="Q168" s="27" t="s">
        <v>309</v>
      </c>
      <c r="R168" s="27" t="s">
        <v>274</v>
      </c>
      <c r="S168" s="27" t="s">
        <v>10653</v>
      </c>
      <c r="T168" s="27" t="s">
        <v>10633</v>
      </c>
      <c r="U168" s="27" t="s">
        <v>10654</v>
      </c>
      <c r="V168" s="27" t="s">
        <v>535</v>
      </c>
      <c r="W168" s="27" t="s">
        <v>276</v>
      </c>
      <c r="X168" s="27" t="s">
        <v>260</v>
      </c>
      <c r="Y168" s="27" t="s">
        <v>26</v>
      </c>
      <c r="Z168" s="27" t="s">
        <v>26</v>
      </c>
      <c r="AA168" s="27" t="s">
        <v>26</v>
      </c>
      <c r="AB168" s="27" t="s">
        <v>26</v>
      </c>
    </row>
    <row r="169" spans="1:28">
      <c r="A169" s="26">
        <v>45938</v>
      </c>
      <c r="B169" s="27" t="s">
        <v>13348</v>
      </c>
      <c r="C169" s="27" t="s">
        <v>13349</v>
      </c>
      <c r="D169" s="28">
        <v>32250</v>
      </c>
      <c r="E169" s="27" t="s">
        <v>9722</v>
      </c>
      <c r="F169" s="27" t="s">
        <v>9723</v>
      </c>
      <c r="G169" s="47" t="str">
        <f t="shared" si="2"/>
        <v>2195369</v>
      </c>
      <c r="H169" s="32" t="s">
        <v>83</v>
      </c>
      <c r="I169" s="32" t="s">
        <v>186</v>
      </c>
      <c r="J169" s="55">
        <v>45938</v>
      </c>
      <c r="K169" s="32" t="s">
        <v>14274</v>
      </c>
      <c r="L169" s="32" t="s">
        <v>14275</v>
      </c>
      <c r="M169" s="32" t="s">
        <v>186</v>
      </c>
      <c r="N169" s="27" t="s">
        <v>4390</v>
      </c>
      <c r="O169" s="27" t="s">
        <v>4391</v>
      </c>
      <c r="P169" s="27" t="s">
        <v>10646</v>
      </c>
      <c r="Q169" s="27" t="s">
        <v>309</v>
      </c>
      <c r="R169" s="27" t="s">
        <v>274</v>
      </c>
      <c r="S169" s="27" t="s">
        <v>10655</v>
      </c>
      <c r="T169" s="27" t="s">
        <v>10633</v>
      </c>
      <c r="U169" s="27" t="s">
        <v>10656</v>
      </c>
      <c r="V169" s="27" t="s">
        <v>535</v>
      </c>
      <c r="W169" s="27" t="s">
        <v>276</v>
      </c>
      <c r="X169" s="27" t="s">
        <v>260</v>
      </c>
      <c r="Y169" s="27" t="s">
        <v>26</v>
      </c>
      <c r="Z169" s="27" t="s">
        <v>26</v>
      </c>
      <c r="AA169" s="27" t="s">
        <v>26</v>
      </c>
      <c r="AB169" s="27" t="s">
        <v>26</v>
      </c>
    </row>
    <row r="170" spans="1:28">
      <c r="A170" s="26">
        <v>45938</v>
      </c>
      <c r="B170" s="27" t="s">
        <v>13348</v>
      </c>
      <c r="C170" s="27" t="s">
        <v>13349</v>
      </c>
      <c r="D170" s="28">
        <v>8153.44</v>
      </c>
      <c r="E170" s="27" t="s">
        <v>9724</v>
      </c>
      <c r="F170" s="27" t="s">
        <v>9725</v>
      </c>
      <c r="G170" s="47" t="str">
        <f t="shared" si="2"/>
        <v>2195378</v>
      </c>
      <c r="H170" s="32" t="s">
        <v>83</v>
      </c>
      <c r="I170" s="32" t="s">
        <v>186</v>
      </c>
      <c r="J170" s="55">
        <v>45938</v>
      </c>
      <c r="K170" s="32" t="s">
        <v>14276</v>
      </c>
      <c r="L170" s="32" t="s">
        <v>14277</v>
      </c>
      <c r="M170" s="32" t="s">
        <v>186</v>
      </c>
      <c r="N170" s="27" t="s">
        <v>4390</v>
      </c>
      <c r="O170" s="27" t="s">
        <v>4391</v>
      </c>
      <c r="P170" s="27" t="s">
        <v>10646</v>
      </c>
      <c r="Q170" s="27" t="s">
        <v>309</v>
      </c>
      <c r="R170" s="27" t="s">
        <v>274</v>
      </c>
      <c r="S170" s="27" t="s">
        <v>10657</v>
      </c>
      <c r="T170" s="27" t="s">
        <v>10633</v>
      </c>
      <c r="U170" s="27" t="s">
        <v>10658</v>
      </c>
      <c r="V170" s="27" t="s">
        <v>535</v>
      </c>
      <c r="W170" s="27" t="s">
        <v>276</v>
      </c>
      <c r="X170" s="27" t="s">
        <v>260</v>
      </c>
      <c r="Y170" s="27" t="s">
        <v>26</v>
      </c>
      <c r="Z170" s="27" t="s">
        <v>26</v>
      </c>
      <c r="AA170" s="27" t="s">
        <v>26</v>
      </c>
      <c r="AB170" s="27" t="s">
        <v>26</v>
      </c>
    </row>
    <row r="171" spans="1:28">
      <c r="A171" s="26">
        <v>45938</v>
      </c>
      <c r="B171" s="27" t="s">
        <v>13348</v>
      </c>
      <c r="C171" s="27" t="s">
        <v>13349</v>
      </c>
      <c r="D171" s="28">
        <v>67863.92</v>
      </c>
      <c r="E171" s="27" t="s">
        <v>9726</v>
      </c>
      <c r="F171" s="27" t="s">
        <v>9727</v>
      </c>
      <c r="G171" s="47" t="str">
        <f t="shared" si="2"/>
        <v>2195387</v>
      </c>
      <c r="H171" s="32" t="s">
        <v>83</v>
      </c>
      <c r="I171" s="32" t="s">
        <v>186</v>
      </c>
      <c r="J171" s="55">
        <v>45938</v>
      </c>
      <c r="K171" s="32" t="s">
        <v>14278</v>
      </c>
      <c r="L171" s="32" t="s">
        <v>14279</v>
      </c>
      <c r="M171" s="32" t="s">
        <v>186</v>
      </c>
      <c r="N171" s="27" t="s">
        <v>4390</v>
      </c>
      <c r="O171" s="27" t="s">
        <v>4391</v>
      </c>
      <c r="P171" s="27" t="s">
        <v>10646</v>
      </c>
      <c r="Q171" s="27" t="s">
        <v>309</v>
      </c>
      <c r="R171" s="27" t="s">
        <v>274</v>
      </c>
      <c r="S171" s="27" t="s">
        <v>10659</v>
      </c>
      <c r="T171" s="27" t="s">
        <v>10633</v>
      </c>
      <c r="U171" s="27" t="s">
        <v>10660</v>
      </c>
      <c r="V171" s="27" t="s">
        <v>535</v>
      </c>
      <c r="W171" s="27" t="s">
        <v>276</v>
      </c>
      <c r="X171" s="27" t="s">
        <v>260</v>
      </c>
      <c r="Y171" s="27" t="s">
        <v>26</v>
      </c>
      <c r="Z171" s="27" t="s">
        <v>26</v>
      </c>
      <c r="AA171" s="27" t="s">
        <v>26</v>
      </c>
      <c r="AB171" s="27" t="s">
        <v>26</v>
      </c>
    </row>
    <row r="172" spans="1:28">
      <c r="A172" s="26">
        <v>45938</v>
      </c>
      <c r="B172" s="27" t="s">
        <v>13348</v>
      </c>
      <c r="C172" s="27" t="s">
        <v>13349</v>
      </c>
      <c r="D172" s="28">
        <v>16692.099999999999</v>
      </c>
      <c r="E172" s="27" t="s">
        <v>9728</v>
      </c>
      <c r="F172" s="27" t="s">
        <v>9729</v>
      </c>
      <c r="G172" s="47" t="str">
        <f t="shared" si="2"/>
        <v>2195397</v>
      </c>
      <c r="H172" s="29" t="s">
        <v>9577</v>
      </c>
      <c r="I172" s="29" t="s">
        <v>9730</v>
      </c>
      <c r="J172" s="58">
        <v>45938</v>
      </c>
      <c r="K172" s="29"/>
      <c r="L172" s="29"/>
      <c r="M172" s="29" t="s">
        <v>14247</v>
      </c>
      <c r="N172" s="27" t="s">
        <v>10661</v>
      </c>
      <c r="O172" s="27" t="s">
        <v>10662</v>
      </c>
      <c r="P172" s="27" t="s">
        <v>10646</v>
      </c>
      <c r="Q172" s="27" t="s">
        <v>460</v>
      </c>
      <c r="R172" s="27" t="s">
        <v>10663</v>
      </c>
      <c r="S172" s="27" t="s">
        <v>10664</v>
      </c>
      <c r="T172" s="27" t="s">
        <v>10633</v>
      </c>
      <c r="U172" s="27" t="s">
        <v>10665</v>
      </c>
      <c r="V172" s="27" t="s">
        <v>10666</v>
      </c>
      <c r="W172" s="27" t="s">
        <v>462</v>
      </c>
      <c r="X172" s="27" t="s">
        <v>214</v>
      </c>
      <c r="Y172" s="27" t="s">
        <v>215</v>
      </c>
      <c r="Z172" s="27" t="s">
        <v>26</v>
      </c>
      <c r="AA172" s="27" t="s">
        <v>26</v>
      </c>
      <c r="AB172" s="27" t="s">
        <v>26</v>
      </c>
    </row>
    <row r="173" spans="1:28">
      <c r="A173" s="26">
        <v>45939</v>
      </c>
      <c r="B173" s="27" t="s">
        <v>13348</v>
      </c>
      <c r="C173" s="27" t="s">
        <v>13349</v>
      </c>
      <c r="D173" s="28">
        <v>255000</v>
      </c>
      <c r="E173" s="27" t="s">
        <v>9731</v>
      </c>
      <c r="F173" s="27" t="s">
        <v>9732</v>
      </c>
      <c r="G173" s="47" t="str">
        <f t="shared" si="2"/>
        <v>8316575</v>
      </c>
      <c r="H173" s="29" t="s">
        <v>62</v>
      </c>
      <c r="I173" s="29" t="s">
        <v>9733</v>
      </c>
      <c r="J173" s="58">
        <v>45939</v>
      </c>
      <c r="K173" s="14"/>
      <c r="L173" s="14"/>
      <c r="M173" s="14" t="s">
        <v>14280</v>
      </c>
      <c r="N173" s="27" t="s">
        <v>4390</v>
      </c>
      <c r="O173" s="27" t="s">
        <v>4391</v>
      </c>
      <c r="P173" s="27" t="s">
        <v>10667</v>
      </c>
      <c r="Q173" s="27" t="s">
        <v>309</v>
      </c>
      <c r="R173" s="27" t="s">
        <v>274</v>
      </c>
      <c r="S173" s="27" t="s">
        <v>10668</v>
      </c>
      <c r="T173" s="27" t="s">
        <v>10669</v>
      </c>
      <c r="U173" s="27" t="s">
        <v>10670</v>
      </c>
      <c r="V173" s="27" t="s">
        <v>535</v>
      </c>
      <c r="W173" s="27" t="s">
        <v>276</v>
      </c>
      <c r="X173" s="27" t="s">
        <v>260</v>
      </c>
      <c r="Y173" s="27" t="s">
        <v>26</v>
      </c>
      <c r="Z173" s="27" t="s">
        <v>26</v>
      </c>
      <c r="AA173" s="27" t="s">
        <v>26</v>
      </c>
      <c r="AB173" s="27" t="s">
        <v>26</v>
      </c>
    </row>
    <row r="174" spans="1:28">
      <c r="A174" s="26">
        <v>45939</v>
      </c>
      <c r="B174" s="27" t="s">
        <v>13348</v>
      </c>
      <c r="C174" s="27" t="s">
        <v>13349</v>
      </c>
      <c r="D174" s="28">
        <v>110625</v>
      </c>
      <c r="E174" s="27" t="s">
        <v>9734</v>
      </c>
      <c r="F174" s="27" t="s">
        <v>9735</v>
      </c>
      <c r="G174" s="47" t="str">
        <f t="shared" si="2"/>
        <v>7708627</v>
      </c>
      <c r="H174" s="17" t="s">
        <v>83</v>
      </c>
      <c r="I174" s="17" t="s">
        <v>186</v>
      </c>
      <c r="J174" s="92">
        <v>45939</v>
      </c>
      <c r="K174" s="17" t="s">
        <v>14281</v>
      </c>
      <c r="L174" s="17" t="s">
        <v>14282</v>
      </c>
      <c r="M174" s="17" t="s">
        <v>186</v>
      </c>
      <c r="N174" s="27" t="s">
        <v>10671</v>
      </c>
      <c r="O174" s="27" t="s">
        <v>277</v>
      </c>
      <c r="P174" s="27" t="s">
        <v>343</v>
      </c>
      <c r="Q174" s="27" t="s">
        <v>218</v>
      </c>
      <c r="R174" s="27" t="s">
        <v>10672</v>
      </c>
      <c r="S174" s="27" t="s">
        <v>10669</v>
      </c>
      <c r="T174" s="27" t="s">
        <v>10673</v>
      </c>
      <c r="U174" s="27" t="s">
        <v>239</v>
      </c>
      <c r="V174" s="27" t="s">
        <v>10674</v>
      </c>
      <c r="W174" s="27" t="s">
        <v>260</v>
      </c>
      <c r="X174" s="27" t="s">
        <v>26</v>
      </c>
      <c r="Y174" s="27" t="s">
        <v>26</v>
      </c>
      <c r="Z174" s="27" t="s">
        <v>26</v>
      </c>
      <c r="AA174" s="27" t="s">
        <v>26</v>
      </c>
      <c r="AB174" s="27" t="s">
        <v>26</v>
      </c>
    </row>
    <row r="175" spans="1:28">
      <c r="A175" s="26">
        <v>45939</v>
      </c>
      <c r="B175" s="27" t="s">
        <v>13348</v>
      </c>
      <c r="C175" s="27" t="s">
        <v>13349</v>
      </c>
      <c r="D175" s="28">
        <v>53450.12</v>
      </c>
      <c r="E175" s="27" t="s">
        <v>9736</v>
      </c>
      <c r="F175" s="27" t="s">
        <v>9737</v>
      </c>
      <c r="G175" s="47" t="str">
        <f t="shared" si="2"/>
        <v>8316557</v>
      </c>
      <c r="H175" s="17" t="s">
        <v>83</v>
      </c>
      <c r="I175" s="17" t="s">
        <v>186</v>
      </c>
      <c r="J175" s="92">
        <v>45939</v>
      </c>
      <c r="K175" s="17" t="s">
        <v>14283</v>
      </c>
      <c r="L175" s="17" t="s">
        <v>14284</v>
      </c>
      <c r="M175" s="17" t="s">
        <v>186</v>
      </c>
      <c r="N175" s="27" t="s">
        <v>4390</v>
      </c>
      <c r="O175" s="27" t="s">
        <v>4391</v>
      </c>
      <c r="P175" s="27" t="s">
        <v>10667</v>
      </c>
      <c r="Q175" s="27" t="s">
        <v>309</v>
      </c>
      <c r="R175" s="27" t="s">
        <v>274</v>
      </c>
      <c r="S175" s="27" t="s">
        <v>10675</v>
      </c>
      <c r="T175" s="27" t="s">
        <v>10669</v>
      </c>
      <c r="U175" s="27" t="s">
        <v>10676</v>
      </c>
      <c r="V175" s="27" t="s">
        <v>535</v>
      </c>
      <c r="W175" s="27" t="s">
        <v>276</v>
      </c>
      <c r="X175" s="27" t="s">
        <v>260</v>
      </c>
      <c r="Y175" s="27" t="s">
        <v>26</v>
      </c>
      <c r="Z175" s="27" t="s">
        <v>26</v>
      </c>
      <c r="AA175" s="27" t="s">
        <v>26</v>
      </c>
      <c r="AB175" s="27" t="s">
        <v>26</v>
      </c>
    </row>
    <row r="176" spans="1:28">
      <c r="A176" s="26">
        <v>45939</v>
      </c>
      <c r="B176" s="27" t="s">
        <v>13348</v>
      </c>
      <c r="C176" s="27" t="s">
        <v>13349</v>
      </c>
      <c r="D176" s="28">
        <v>24345</v>
      </c>
      <c r="E176" s="27" t="s">
        <v>351</v>
      </c>
      <c r="F176" s="27" t="s">
        <v>9738</v>
      </c>
      <c r="G176" s="47" t="str">
        <f t="shared" si="2"/>
        <v>7708623</v>
      </c>
      <c r="H176" s="136" t="s">
        <v>57</v>
      </c>
      <c r="I176" s="29">
        <v>12746</v>
      </c>
      <c r="J176" s="58">
        <v>45939</v>
      </c>
      <c r="K176" s="14"/>
      <c r="L176" s="14"/>
      <c r="M176" s="14" t="s">
        <v>13370</v>
      </c>
      <c r="N176" s="27" t="s">
        <v>352</v>
      </c>
      <c r="O176" s="27" t="s">
        <v>353</v>
      </c>
      <c r="P176" s="27" t="s">
        <v>354</v>
      </c>
      <c r="Q176" s="27" t="s">
        <v>218</v>
      </c>
      <c r="R176" s="27" t="s">
        <v>10677</v>
      </c>
      <c r="S176" s="27" t="s">
        <v>10669</v>
      </c>
      <c r="T176" s="27" t="s">
        <v>355</v>
      </c>
      <c r="U176" s="27" t="s">
        <v>217</v>
      </c>
      <c r="V176" s="27" t="s">
        <v>214</v>
      </c>
      <c r="W176" s="27" t="s">
        <v>252</v>
      </c>
      <c r="X176" s="27" t="s">
        <v>26</v>
      </c>
      <c r="Y176" s="27" t="s">
        <v>26</v>
      </c>
      <c r="Z176" s="27" t="s">
        <v>26</v>
      </c>
      <c r="AA176" s="27" t="s">
        <v>26</v>
      </c>
      <c r="AB176" s="27" t="s">
        <v>26</v>
      </c>
    </row>
    <row r="177" spans="1:28">
      <c r="A177" s="26">
        <v>45939</v>
      </c>
      <c r="B177" s="27" t="s">
        <v>13348</v>
      </c>
      <c r="C177" s="27" t="s">
        <v>13349</v>
      </c>
      <c r="D177" s="28">
        <v>23910</v>
      </c>
      <c r="E177" s="27" t="s">
        <v>9739</v>
      </c>
      <c r="F177" s="27" t="s">
        <v>9740</v>
      </c>
      <c r="G177" s="47" t="str">
        <f t="shared" si="2"/>
        <v>8316530</v>
      </c>
      <c r="H177" s="17" t="s">
        <v>83</v>
      </c>
      <c r="I177" s="17" t="s">
        <v>186</v>
      </c>
      <c r="J177" s="92">
        <v>45939</v>
      </c>
      <c r="K177" s="17" t="s">
        <v>14285</v>
      </c>
      <c r="L177" s="17" t="s">
        <v>14286</v>
      </c>
      <c r="M177" s="17" t="s">
        <v>186</v>
      </c>
      <c r="N177" s="27" t="s">
        <v>4390</v>
      </c>
      <c r="O177" s="27" t="s">
        <v>4391</v>
      </c>
      <c r="P177" s="27" t="s">
        <v>10667</v>
      </c>
      <c r="Q177" s="27" t="s">
        <v>309</v>
      </c>
      <c r="R177" s="27" t="s">
        <v>274</v>
      </c>
      <c r="S177" s="27" t="s">
        <v>10678</v>
      </c>
      <c r="T177" s="27" t="s">
        <v>10669</v>
      </c>
      <c r="U177" s="27" t="s">
        <v>10679</v>
      </c>
      <c r="V177" s="27" t="s">
        <v>535</v>
      </c>
      <c r="W177" s="27" t="s">
        <v>276</v>
      </c>
      <c r="X177" s="27" t="s">
        <v>260</v>
      </c>
      <c r="Y177" s="27" t="s">
        <v>26</v>
      </c>
      <c r="Z177" s="27" t="s">
        <v>26</v>
      </c>
      <c r="AA177" s="27" t="s">
        <v>26</v>
      </c>
      <c r="AB177" s="27" t="s">
        <v>26</v>
      </c>
    </row>
    <row r="178" spans="1:28">
      <c r="A178" s="26">
        <v>45939</v>
      </c>
      <c r="B178" s="27" t="s">
        <v>13348</v>
      </c>
      <c r="C178" s="27" t="s">
        <v>13349</v>
      </c>
      <c r="D178" s="28">
        <v>16050</v>
      </c>
      <c r="E178" s="27" t="s">
        <v>9741</v>
      </c>
      <c r="F178" s="27" t="s">
        <v>9742</v>
      </c>
      <c r="G178" s="47" t="str">
        <f t="shared" si="2"/>
        <v>8316548</v>
      </c>
      <c r="H178" s="17" t="s">
        <v>83</v>
      </c>
      <c r="I178" s="17" t="s">
        <v>186</v>
      </c>
      <c r="J178" s="92">
        <v>45939</v>
      </c>
      <c r="K178" s="17" t="s">
        <v>14287</v>
      </c>
      <c r="L178" s="17" t="s">
        <v>14288</v>
      </c>
      <c r="M178" s="17" t="s">
        <v>186</v>
      </c>
      <c r="N178" s="27" t="s">
        <v>4390</v>
      </c>
      <c r="O178" s="27" t="s">
        <v>4391</v>
      </c>
      <c r="P178" s="27" t="s">
        <v>10667</v>
      </c>
      <c r="Q178" s="27" t="s">
        <v>309</v>
      </c>
      <c r="R178" s="27" t="s">
        <v>274</v>
      </c>
      <c r="S178" s="27" t="s">
        <v>10680</v>
      </c>
      <c r="T178" s="27" t="s">
        <v>10669</v>
      </c>
      <c r="U178" s="27" t="s">
        <v>10681</v>
      </c>
      <c r="V178" s="27" t="s">
        <v>535</v>
      </c>
      <c r="W178" s="27" t="s">
        <v>276</v>
      </c>
      <c r="X178" s="27" t="s">
        <v>260</v>
      </c>
      <c r="Y178" s="27" t="s">
        <v>26</v>
      </c>
      <c r="Z178" s="27" t="s">
        <v>26</v>
      </c>
      <c r="AA178" s="27" t="s">
        <v>26</v>
      </c>
      <c r="AB178" s="27" t="s">
        <v>26</v>
      </c>
    </row>
    <row r="179" spans="1:28">
      <c r="A179" s="26">
        <v>45939</v>
      </c>
      <c r="B179" s="27" t="s">
        <v>13348</v>
      </c>
      <c r="C179" s="27" t="s">
        <v>13349</v>
      </c>
      <c r="D179" s="28">
        <v>5250.07</v>
      </c>
      <c r="E179" s="27" t="s">
        <v>9743</v>
      </c>
      <c r="F179" s="27" t="s">
        <v>9744</v>
      </c>
      <c r="G179" s="47" t="str">
        <f t="shared" si="2"/>
        <v>8316566</v>
      </c>
      <c r="H179" s="29" t="s">
        <v>62</v>
      </c>
      <c r="I179" s="29" t="s">
        <v>9745</v>
      </c>
      <c r="J179" s="58">
        <v>45939</v>
      </c>
      <c r="K179" s="14"/>
      <c r="L179" s="14"/>
      <c r="M179" s="14" t="s">
        <v>13383</v>
      </c>
      <c r="N179" s="27" t="s">
        <v>4390</v>
      </c>
      <c r="O179" s="27" t="s">
        <v>4391</v>
      </c>
      <c r="P179" s="27" t="s">
        <v>10667</v>
      </c>
      <c r="Q179" s="27" t="s">
        <v>309</v>
      </c>
      <c r="R179" s="27" t="s">
        <v>274</v>
      </c>
      <c r="S179" s="27" t="s">
        <v>10682</v>
      </c>
      <c r="T179" s="27" t="s">
        <v>10669</v>
      </c>
      <c r="U179" s="27" t="s">
        <v>10683</v>
      </c>
      <c r="V179" s="27" t="s">
        <v>535</v>
      </c>
      <c r="W179" s="27" t="s">
        <v>276</v>
      </c>
      <c r="X179" s="27" t="s">
        <v>260</v>
      </c>
      <c r="Y179" s="27" t="s">
        <v>26</v>
      </c>
      <c r="Z179" s="27" t="s">
        <v>26</v>
      </c>
      <c r="AA179" s="27" t="s">
        <v>26</v>
      </c>
      <c r="AB179" s="27" t="s">
        <v>26</v>
      </c>
    </row>
    <row r="180" spans="1:28">
      <c r="A180" s="26">
        <v>45939</v>
      </c>
      <c r="B180" s="27" t="s">
        <v>13348</v>
      </c>
      <c r="C180" s="27" t="s">
        <v>13349</v>
      </c>
      <c r="D180" s="28">
        <v>3712.5</v>
      </c>
      <c r="E180" s="27" t="s">
        <v>9746</v>
      </c>
      <c r="F180" s="27" t="s">
        <v>9747</v>
      </c>
      <c r="G180" s="47" t="str">
        <f t="shared" si="2"/>
        <v>7708630</v>
      </c>
      <c r="H180" s="29" t="s">
        <v>80</v>
      </c>
      <c r="I180" s="29" t="s">
        <v>9748</v>
      </c>
      <c r="J180" s="58">
        <v>45944</v>
      </c>
      <c r="K180" s="14"/>
      <c r="L180" s="14"/>
      <c r="M180" s="14" t="s">
        <v>824</v>
      </c>
      <c r="N180" s="27" t="s">
        <v>638</v>
      </c>
      <c r="O180" s="27" t="s">
        <v>277</v>
      </c>
      <c r="P180" s="27" t="s">
        <v>278</v>
      </c>
      <c r="Q180" s="27" t="s">
        <v>218</v>
      </c>
      <c r="R180" s="27" t="s">
        <v>10684</v>
      </c>
      <c r="S180" s="27" t="s">
        <v>10669</v>
      </c>
      <c r="T180" s="27" t="s">
        <v>10685</v>
      </c>
      <c r="U180" s="27" t="s">
        <v>639</v>
      </c>
      <c r="V180" s="27" t="s">
        <v>10686</v>
      </c>
      <c r="W180" s="27" t="s">
        <v>260</v>
      </c>
      <c r="X180" s="27" t="s">
        <v>26</v>
      </c>
      <c r="Y180" s="27" t="s">
        <v>26</v>
      </c>
      <c r="Z180" s="27" t="s">
        <v>26</v>
      </c>
      <c r="AA180" s="27" t="s">
        <v>26</v>
      </c>
      <c r="AB180" s="27" t="s">
        <v>26</v>
      </c>
    </row>
    <row r="181" spans="1:28">
      <c r="A181" s="26">
        <v>45939</v>
      </c>
      <c r="B181" s="27" t="s">
        <v>13348</v>
      </c>
      <c r="C181" s="27" t="s">
        <v>13349</v>
      </c>
      <c r="D181" s="28">
        <v>2579.96</v>
      </c>
      <c r="E181" s="27" t="s">
        <v>563</v>
      </c>
      <c r="F181" s="27" t="s">
        <v>9749</v>
      </c>
      <c r="G181" s="47" t="str">
        <f t="shared" si="2"/>
        <v>7708621</v>
      </c>
      <c r="H181" s="17" t="s">
        <v>83</v>
      </c>
      <c r="I181" s="32" t="s">
        <v>186</v>
      </c>
      <c r="J181" s="188" t="s">
        <v>14289</v>
      </c>
      <c r="K181" s="186" t="s">
        <v>14290</v>
      </c>
      <c r="L181" s="164" t="s">
        <v>14291</v>
      </c>
      <c r="M181" s="186" t="s">
        <v>14292</v>
      </c>
      <c r="N181" s="27" t="s">
        <v>564</v>
      </c>
      <c r="O181" s="27" t="s">
        <v>565</v>
      </c>
      <c r="P181" s="27" t="s">
        <v>309</v>
      </c>
      <c r="Q181" s="27" t="s">
        <v>218</v>
      </c>
      <c r="R181" s="27" t="s">
        <v>10687</v>
      </c>
      <c r="S181" s="27" t="s">
        <v>10669</v>
      </c>
      <c r="T181" s="27" t="s">
        <v>566</v>
      </c>
      <c r="U181" s="27" t="s">
        <v>239</v>
      </c>
      <c r="V181" s="27" t="s">
        <v>214</v>
      </c>
      <c r="W181" s="27" t="s">
        <v>296</v>
      </c>
      <c r="X181" s="27" t="s">
        <v>26</v>
      </c>
      <c r="Y181" s="27" t="s">
        <v>26</v>
      </c>
      <c r="Z181" s="27" t="s">
        <v>26</v>
      </c>
      <c r="AA181" s="27" t="s">
        <v>26</v>
      </c>
      <c r="AB181" s="27" t="s">
        <v>26</v>
      </c>
    </row>
    <row r="182" spans="1:28">
      <c r="A182" s="26">
        <v>45939</v>
      </c>
      <c r="B182" s="27" t="s">
        <v>13348</v>
      </c>
      <c r="C182" s="27" t="s">
        <v>13349</v>
      </c>
      <c r="D182" s="28">
        <v>2125</v>
      </c>
      <c r="E182" s="27" t="s">
        <v>9750</v>
      </c>
      <c r="F182" s="27" t="s">
        <v>9751</v>
      </c>
      <c r="G182" s="47" t="str">
        <f t="shared" si="2"/>
        <v>8316539</v>
      </c>
      <c r="H182" s="17" t="s">
        <v>83</v>
      </c>
      <c r="I182" s="17" t="s">
        <v>186</v>
      </c>
      <c r="J182" s="92">
        <v>45939</v>
      </c>
      <c r="K182" s="17" t="s">
        <v>14293</v>
      </c>
      <c r="L182" s="17" t="s">
        <v>14294</v>
      </c>
      <c r="M182" s="17" t="s">
        <v>186</v>
      </c>
      <c r="N182" s="27" t="s">
        <v>4390</v>
      </c>
      <c r="O182" s="27" t="s">
        <v>4391</v>
      </c>
      <c r="P182" s="27" t="s">
        <v>10667</v>
      </c>
      <c r="Q182" s="27" t="s">
        <v>309</v>
      </c>
      <c r="R182" s="27" t="s">
        <v>274</v>
      </c>
      <c r="S182" s="27" t="s">
        <v>10688</v>
      </c>
      <c r="T182" s="27" t="s">
        <v>10669</v>
      </c>
      <c r="U182" s="27" t="s">
        <v>10689</v>
      </c>
      <c r="V182" s="27" t="s">
        <v>535</v>
      </c>
      <c r="W182" s="27" t="s">
        <v>276</v>
      </c>
      <c r="X182" s="27" t="s">
        <v>260</v>
      </c>
      <c r="Y182" s="27" t="s">
        <v>26</v>
      </c>
      <c r="Z182" s="27" t="s">
        <v>26</v>
      </c>
      <c r="AA182" s="27" t="s">
        <v>26</v>
      </c>
      <c r="AB182" s="27" t="s">
        <v>26</v>
      </c>
    </row>
    <row r="183" spans="1:28">
      <c r="A183" s="26">
        <v>45939</v>
      </c>
      <c r="B183" s="27" t="s">
        <v>13348</v>
      </c>
      <c r="C183" s="27" t="s">
        <v>13349</v>
      </c>
      <c r="D183" s="28">
        <v>1641.37</v>
      </c>
      <c r="E183" s="27" t="s">
        <v>289</v>
      </c>
      <c r="F183" s="27" t="s">
        <v>9752</v>
      </c>
      <c r="G183" s="47" t="str">
        <f t="shared" si="2"/>
        <v>7708625</v>
      </c>
      <c r="H183" s="29" t="s">
        <v>59</v>
      </c>
      <c r="I183" s="29" t="s">
        <v>9753</v>
      </c>
      <c r="J183" s="58">
        <v>45939</v>
      </c>
      <c r="K183" s="14"/>
      <c r="L183" s="14"/>
      <c r="M183" s="14" t="s">
        <v>13352</v>
      </c>
      <c r="N183" s="27" t="s">
        <v>290</v>
      </c>
      <c r="O183" s="27" t="s">
        <v>291</v>
      </c>
      <c r="P183" s="27" t="s">
        <v>10646</v>
      </c>
      <c r="Q183" s="27" t="s">
        <v>292</v>
      </c>
      <c r="R183" s="27" t="s">
        <v>218</v>
      </c>
      <c r="S183" s="27" t="s">
        <v>10690</v>
      </c>
      <c r="T183" s="27" t="s">
        <v>10669</v>
      </c>
      <c r="U183" s="27" t="s">
        <v>293</v>
      </c>
      <c r="V183" s="27" t="s">
        <v>294</v>
      </c>
      <c r="W183" s="27" t="s">
        <v>295</v>
      </c>
      <c r="X183" s="27" t="s">
        <v>214</v>
      </c>
      <c r="Y183" s="27" t="s">
        <v>296</v>
      </c>
      <c r="Z183" s="27" t="s">
        <v>26</v>
      </c>
      <c r="AA183" s="27" t="s">
        <v>26</v>
      </c>
      <c r="AB183" s="27" t="s">
        <v>26</v>
      </c>
    </row>
    <row r="184" spans="1:28">
      <c r="A184" s="26">
        <v>45939</v>
      </c>
      <c r="B184" s="27" t="s">
        <v>13348</v>
      </c>
      <c r="C184" s="27" t="s">
        <v>13349</v>
      </c>
      <c r="D184" s="28">
        <v>563.66999999999996</v>
      </c>
      <c r="E184" s="27" t="s">
        <v>9754</v>
      </c>
      <c r="F184" s="27" t="s">
        <v>9755</v>
      </c>
      <c r="G184" s="47" t="str">
        <f t="shared" si="2"/>
        <v>8316585</v>
      </c>
      <c r="H184" s="29" t="s">
        <v>85</v>
      </c>
      <c r="I184" s="29" t="s">
        <v>9756</v>
      </c>
      <c r="J184" s="58">
        <v>45943</v>
      </c>
      <c r="K184" s="14"/>
      <c r="L184" s="14"/>
      <c r="M184" s="14" t="s">
        <v>13351</v>
      </c>
      <c r="N184" s="27" t="s">
        <v>10329</v>
      </c>
      <c r="O184" s="27" t="s">
        <v>10330</v>
      </c>
      <c r="P184" s="27" t="s">
        <v>10667</v>
      </c>
      <c r="Q184" s="27" t="s">
        <v>10331</v>
      </c>
      <c r="R184" s="27" t="s">
        <v>274</v>
      </c>
      <c r="S184" s="27" t="s">
        <v>10691</v>
      </c>
      <c r="T184" s="27" t="s">
        <v>10669</v>
      </c>
      <c r="U184" s="27" t="s">
        <v>10692</v>
      </c>
      <c r="V184" s="27" t="s">
        <v>535</v>
      </c>
      <c r="W184" s="27" t="s">
        <v>276</v>
      </c>
      <c r="X184" s="27" t="s">
        <v>525</v>
      </c>
      <c r="Y184" s="27" t="s">
        <v>26</v>
      </c>
      <c r="Z184" s="27" t="s">
        <v>26</v>
      </c>
      <c r="AA184" s="27" t="s">
        <v>26</v>
      </c>
      <c r="AB184" s="27" t="s">
        <v>26</v>
      </c>
    </row>
    <row r="185" spans="1:28">
      <c r="A185" s="26">
        <v>45939</v>
      </c>
      <c r="B185" s="27" t="s">
        <v>13348</v>
      </c>
      <c r="C185" s="27" t="s">
        <v>13349</v>
      </c>
      <c r="D185" s="28">
        <v>47235.87</v>
      </c>
      <c r="E185" s="27" t="s">
        <v>9757</v>
      </c>
      <c r="F185" s="27" t="s">
        <v>9758</v>
      </c>
      <c r="G185" s="47" t="str">
        <f t="shared" si="2"/>
        <v>1365987</v>
      </c>
      <c r="H185" s="17" t="s">
        <v>83</v>
      </c>
      <c r="I185" s="17" t="s">
        <v>186</v>
      </c>
      <c r="J185" s="92">
        <v>45940</v>
      </c>
      <c r="K185" s="17" t="s">
        <v>14295</v>
      </c>
      <c r="L185" s="17" t="s">
        <v>14296</v>
      </c>
      <c r="M185" s="17" t="s">
        <v>186</v>
      </c>
      <c r="N185" s="27" t="s">
        <v>517</v>
      </c>
      <c r="O185" s="27" t="s">
        <v>629</v>
      </c>
      <c r="P185" s="27" t="s">
        <v>10667</v>
      </c>
      <c r="Q185" s="27" t="s">
        <v>309</v>
      </c>
      <c r="R185" s="27" t="s">
        <v>274</v>
      </c>
      <c r="S185" s="27" t="s">
        <v>10693</v>
      </c>
      <c r="T185" s="27" t="s">
        <v>10669</v>
      </c>
      <c r="U185" s="27" t="s">
        <v>10694</v>
      </c>
      <c r="V185" s="27" t="s">
        <v>692</v>
      </c>
      <c r="W185" s="27" t="s">
        <v>276</v>
      </c>
      <c r="X185" s="27" t="s">
        <v>260</v>
      </c>
      <c r="Y185" s="27" t="s">
        <v>26</v>
      </c>
      <c r="Z185" s="27" t="s">
        <v>26</v>
      </c>
      <c r="AA185" s="27" t="s">
        <v>26</v>
      </c>
      <c r="AB185" s="27" t="s">
        <v>26</v>
      </c>
    </row>
    <row r="186" spans="1:28">
      <c r="A186" s="26">
        <v>45939</v>
      </c>
      <c r="B186" s="27" t="s">
        <v>13348</v>
      </c>
      <c r="C186" s="27" t="s">
        <v>13349</v>
      </c>
      <c r="D186" s="28">
        <v>41647.410000000003</v>
      </c>
      <c r="E186" s="27" t="s">
        <v>9759</v>
      </c>
      <c r="F186" s="27" t="s">
        <v>9760</v>
      </c>
      <c r="G186" s="47" t="str">
        <f t="shared" si="2"/>
        <v>9737877</v>
      </c>
      <c r="H186" s="29" t="s">
        <v>86</v>
      </c>
      <c r="I186" s="29" t="s">
        <v>9761</v>
      </c>
      <c r="J186" s="58">
        <v>45940</v>
      </c>
      <c r="K186" s="14"/>
      <c r="L186" s="14"/>
      <c r="M186" s="14" t="s">
        <v>13380</v>
      </c>
      <c r="N186" s="27" t="s">
        <v>10695</v>
      </c>
      <c r="O186" s="27" t="s">
        <v>2251</v>
      </c>
      <c r="P186" s="27" t="s">
        <v>10696</v>
      </c>
      <c r="Q186" s="27" t="s">
        <v>218</v>
      </c>
      <c r="R186" s="27" t="s">
        <v>10697</v>
      </c>
      <c r="S186" s="27" t="s">
        <v>10669</v>
      </c>
      <c r="T186" s="27" t="s">
        <v>10698</v>
      </c>
      <c r="U186" s="27" t="s">
        <v>217</v>
      </c>
      <c r="V186" s="27" t="s">
        <v>214</v>
      </c>
      <c r="W186" s="27" t="s">
        <v>2255</v>
      </c>
      <c r="X186" s="27" t="s">
        <v>26</v>
      </c>
      <c r="Y186" s="27" t="s">
        <v>26</v>
      </c>
      <c r="Z186" s="27" t="s">
        <v>26</v>
      </c>
      <c r="AA186" s="27" t="s">
        <v>26</v>
      </c>
      <c r="AB186" s="27" t="s">
        <v>26</v>
      </c>
    </row>
    <row r="187" spans="1:28">
      <c r="A187" s="26">
        <v>45939</v>
      </c>
      <c r="B187" s="27" t="s">
        <v>13348</v>
      </c>
      <c r="C187" s="27" t="s">
        <v>13349</v>
      </c>
      <c r="D187" s="28">
        <v>1520</v>
      </c>
      <c r="E187" s="27" t="s">
        <v>9762</v>
      </c>
      <c r="F187" s="27" t="s">
        <v>9763</v>
      </c>
      <c r="G187" s="47" t="str">
        <f t="shared" si="2"/>
        <v>1366010</v>
      </c>
      <c r="H187" s="29" t="s">
        <v>9764</v>
      </c>
      <c r="I187" s="29" t="s">
        <v>9765</v>
      </c>
      <c r="J187" s="58">
        <v>45940</v>
      </c>
      <c r="K187" s="14"/>
      <c r="L187" s="14"/>
      <c r="M187" s="14" t="s">
        <v>13455</v>
      </c>
      <c r="N187" s="27" t="s">
        <v>517</v>
      </c>
      <c r="O187" s="27" t="s">
        <v>795</v>
      </c>
      <c r="P187" s="27" t="s">
        <v>10667</v>
      </c>
      <c r="Q187" s="27" t="s">
        <v>309</v>
      </c>
      <c r="R187" s="27" t="s">
        <v>274</v>
      </c>
      <c r="S187" s="27" t="s">
        <v>10699</v>
      </c>
      <c r="T187" s="27" t="s">
        <v>10669</v>
      </c>
      <c r="U187" s="27" t="s">
        <v>10700</v>
      </c>
      <c r="V187" s="27" t="s">
        <v>523</v>
      </c>
      <c r="W187" s="27" t="s">
        <v>276</v>
      </c>
      <c r="X187" s="27" t="s">
        <v>260</v>
      </c>
      <c r="Y187" s="27" t="s">
        <v>26</v>
      </c>
      <c r="Z187" s="27" t="s">
        <v>26</v>
      </c>
      <c r="AA187" s="27" t="s">
        <v>26</v>
      </c>
      <c r="AB187" s="27" t="s">
        <v>26</v>
      </c>
    </row>
    <row r="188" spans="1:28">
      <c r="A188" s="26">
        <v>45939</v>
      </c>
      <c r="B188" s="27" t="s">
        <v>13348</v>
      </c>
      <c r="C188" s="27" t="s">
        <v>13349</v>
      </c>
      <c r="D188" s="28">
        <v>1200</v>
      </c>
      <c r="E188" s="27" t="s">
        <v>9766</v>
      </c>
      <c r="F188" s="27" t="s">
        <v>9767</v>
      </c>
      <c r="G188" s="47" t="str">
        <f t="shared" si="2"/>
        <v>1366031</v>
      </c>
      <c r="H188" s="29" t="s">
        <v>69</v>
      </c>
      <c r="I188" s="29" t="s">
        <v>9768</v>
      </c>
      <c r="J188" s="58">
        <v>45945</v>
      </c>
      <c r="K188" s="14"/>
      <c r="L188" s="14"/>
      <c r="M188" s="14" t="s">
        <v>13771</v>
      </c>
      <c r="N188" s="27" t="s">
        <v>517</v>
      </c>
      <c r="O188" s="27" t="s">
        <v>640</v>
      </c>
      <c r="P188" s="27" t="s">
        <v>10667</v>
      </c>
      <c r="Q188" s="27" t="s">
        <v>309</v>
      </c>
      <c r="R188" s="27" t="s">
        <v>274</v>
      </c>
      <c r="S188" s="27" t="s">
        <v>10701</v>
      </c>
      <c r="T188" s="27" t="s">
        <v>10669</v>
      </c>
      <c r="U188" s="27" t="s">
        <v>10702</v>
      </c>
      <c r="V188" s="27" t="s">
        <v>519</v>
      </c>
      <c r="W188" s="27" t="s">
        <v>276</v>
      </c>
      <c r="X188" s="27" t="s">
        <v>260</v>
      </c>
      <c r="Y188" s="27" t="s">
        <v>26</v>
      </c>
      <c r="Z188" s="27" t="s">
        <v>26</v>
      </c>
      <c r="AA188" s="27" t="s">
        <v>26</v>
      </c>
      <c r="AB188" s="27" t="s">
        <v>26</v>
      </c>
    </row>
    <row r="189" spans="1:28">
      <c r="A189" s="26">
        <v>45939</v>
      </c>
      <c r="B189" s="27" t="s">
        <v>13348</v>
      </c>
      <c r="C189" s="27" t="s">
        <v>13349</v>
      </c>
      <c r="D189" s="28">
        <v>299.66000000000003</v>
      </c>
      <c r="E189" s="27" t="s">
        <v>9769</v>
      </c>
      <c r="F189" s="27" t="s">
        <v>9770</v>
      </c>
      <c r="G189" s="47" t="str">
        <f t="shared" si="2"/>
        <v>4082549</v>
      </c>
      <c r="H189" s="29" t="s">
        <v>69</v>
      </c>
      <c r="I189" s="29" t="s">
        <v>11212</v>
      </c>
      <c r="J189" s="58">
        <v>45957</v>
      </c>
      <c r="K189" s="14"/>
      <c r="L189" s="14"/>
      <c r="M189" s="14" t="s">
        <v>13771</v>
      </c>
      <c r="N189" s="27" t="s">
        <v>10703</v>
      </c>
      <c r="O189" s="27" t="s">
        <v>2251</v>
      </c>
      <c r="P189" s="27" t="s">
        <v>10704</v>
      </c>
      <c r="Q189" s="27" t="s">
        <v>218</v>
      </c>
      <c r="R189" s="27" t="s">
        <v>10705</v>
      </c>
      <c r="S189" s="27" t="s">
        <v>10669</v>
      </c>
      <c r="T189" s="27" t="s">
        <v>10706</v>
      </c>
      <c r="U189" s="27" t="s">
        <v>217</v>
      </c>
      <c r="V189" s="27" t="s">
        <v>214</v>
      </c>
      <c r="W189" s="27" t="s">
        <v>2255</v>
      </c>
      <c r="X189" s="27" t="s">
        <v>26</v>
      </c>
      <c r="Y189" s="27" t="s">
        <v>26</v>
      </c>
      <c r="Z189" s="27" t="s">
        <v>26</v>
      </c>
      <c r="AA189" s="27" t="s">
        <v>26</v>
      </c>
      <c r="AB189" s="27" t="s">
        <v>26</v>
      </c>
    </row>
    <row r="190" spans="1:28">
      <c r="A190" s="26">
        <v>45939</v>
      </c>
      <c r="B190" s="27" t="s">
        <v>13348</v>
      </c>
      <c r="C190" s="27" t="s">
        <v>13349</v>
      </c>
      <c r="D190" s="28">
        <v>145.27000000000001</v>
      </c>
      <c r="E190" s="27" t="s">
        <v>9771</v>
      </c>
      <c r="F190" s="27" t="s">
        <v>9772</v>
      </c>
      <c r="G190" s="47" t="str">
        <f t="shared" si="2"/>
        <v>1366020</v>
      </c>
      <c r="H190" s="29" t="s">
        <v>56</v>
      </c>
      <c r="I190" s="29" t="s">
        <v>9773</v>
      </c>
      <c r="J190" s="58">
        <v>45943</v>
      </c>
      <c r="K190" s="14"/>
      <c r="L190" s="14"/>
      <c r="M190" s="14" t="s">
        <v>14297</v>
      </c>
      <c r="N190" s="27" t="s">
        <v>517</v>
      </c>
      <c r="O190" s="27" t="s">
        <v>795</v>
      </c>
      <c r="P190" s="27" t="s">
        <v>10667</v>
      </c>
      <c r="Q190" s="27" t="s">
        <v>309</v>
      </c>
      <c r="R190" s="27" t="s">
        <v>274</v>
      </c>
      <c r="S190" s="27" t="s">
        <v>10707</v>
      </c>
      <c r="T190" s="27" t="s">
        <v>10669</v>
      </c>
      <c r="U190" s="27" t="s">
        <v>10708</v>
      </c>
      <c r="V190" s="27" t="s">
        <v>523</v>
      </c>
      <c r="W190" s="27" t="s">
        <v>276</v>
      </c>
      <c r="X190" s="27" t="s">
        <v>260</v>
      </c>
      <c r="Y190" s="27" t="s">
        <v>26</v>
      </c>
      <c r="Z190" s="27" t="s">
        <v>26</v>
      </c>
      <c r="AA190" s="27" t="s">
        <v>26</v>
      </c>
      <c r="AB190" s="27" t="s">
        <v>26</v>
      </c>
    </row>
    <row r="191" spans="1:28">
      <c r="A191" s="26">
        <v>45939</v>
      </c>
      <c r="B191" s="27" t="s">
        <v>13348</v>
      </c>
      <c r="C191" s="27" t="s">
        <v>13349</v>
      </c>
      <c r="D191" s="28">
        <v>31.5</v>
      </c>
      <c r="E191" s="27" t="s">
        <v>8276</v>
      </c>
      <c r="F191" s="27" t="s">
        <v>9774</v>
      </c>
      <c r="G191" s="47" t="str">
        <f t="shared" si="2"/>
        <v>1365985</v>
      </c>
      <c r="H191" s="29" t="s">
        <v>58</v>
      </c>
      <c r="I191" s="29" t="s">
        <v>11213</v>
      </c>
      <c r="J191" s="58">
        <v>45960</v>
      </c>
      <c r="K191" s="14"/>
      <c r="L191" s="14"/>
      <c r="M191" s="14" t="s">
        <v>13375</v>
      </c>
      <c r="N191" s="27" t="s">
        <v>9074</v>
      </c>
      <c r="O191" s="27" t="s">
        <v>9075</v>
      </c>
      <c r="P191" s="27" t="s">
        <v>10667</v>
      </c>
      <c r="Q191" s="27" t="s">
        <v>9076</v>
      </c>
      <c r="R191" s="27" t="s">
        <v>218</v>
      </c>
      <c r="S191" s="27" t="s">
        <v>10709</v>
      </c>
      <c r="T191" s="27" t="s">
        <v>10669</v>
      </c>
      <c r="U191" s="27" t="s">
        <v>9078</v>
      </c>
      <c r="V191" s="27" t="s">
        <v>217</v>
      </c>
      <c r="W191" s="27" t="s">
        <v>9079</v>
      </c>
      <c r="X191" s="27" t="s">
        <v>214</v>
      </c>
      <c r="Y191" s="27" t="s">
        <v>9080</v>
      </c>
      <c r="Z191" s="27" t="s">
        <v>26</v>
      </c>
      <c r="AA191" s="27" t="s">
        <v>26</v>
      </c>
      <c r="AB191" s="27" t="s">
        <v>26</v>
      </c>
    </row>
    <row r="192" spans="1:28">
      <c r="A192" s="26">
        <v>45940</v>
      </c>
      <c r="B192" s="27" t="s">
        <v>13348</v>
      </c>
      <c r="C192" s="27" t="s">
        <v>13349</v>
      </c>
      <c r="D192" s="28">
        <v>365467</v>
      </c>
      <c r="E192" s="27" t="s">
        <v>9775</v>
      </c>
      <c r="F192" s="27" t="s">
        <v>9776</v>
      </c>
      <c r="G192" s="47" t="str">
        <f t="shared" si="2"/>
        <v>8488203</v>
      </c>
      <c r="H192" s="29">
        <v>1818</v>
      </c>
      <c r="I192" s="29">
        <v>17554</v>
      </c>
      <c r="J192" s="58">
        <v>45943</v>
      </c>
      <c r="K192" s="14"/>
      <c r="L192" s="14"/>
      <c r="M192" s="14" t="s">
        <v>13411</v>
      </c>
      <c r="N192" s="27" t="s">
        <v>4390</v>
      </c>
      <c r="O192" s="27" t="s">
        <v>4391</v>
      </c>
      <c r="P192" s="27" t="s">
        <v>10710</v>
      </c>
      <c r="Q192" s="27" t="s">
        <v>309</v>
      </c>
      <c r="R192" s="27" t="s">
        <v>274</v>
      </c>
      <c r="S192" s="27" t="s">
        <v>10711</v>
      </c>
      <c r="T192" s="27" t="s">
        <v>10712</v>
      </c>
      <c r="U192" s="27" t="s">
        <v>10713</v>
      </c>
      <c r="V192" s="27" t="s">
        <v>535</v>
      </c>
      <c r="W192" s="27" t="s">
        <v>276</v>
      </c>
      <c r="X192" s="27" t="s">
        <v>260</v>
      </c>
      <c r="Y192" s="27" t="s">
        <v>26</v>
      </c>
      <c r="Z192" s="27" t="s">
        <v>26</v>
      </c>
      <c r="AA192" s="27" t="s">
        <v>26</v>
      </c>
      <c r="AB192" s="27" t="s">
        <v>26</v>
      </c>
    </row>
    <row r="193" spans="1:28">
      <c r="A193" s="26">
        <v>45940</v>
      </c>
      <c r="B193" s="27" t="s">
        <v>13348</v>
      </c>
      <c r="C193" s="27" t="s">
        <v>13349</v>
      </c>
      <c r="D193" s="28">
        <v>183810</v>
      </c>
      <c r="E193" s="27" t="s">
        <v>9777</v>
      </c>
      <c r="F193" s="27" t="s">
        <v>9778</v>
      </c>
      <c r="G193" s="47" t="str">
        <f t="shared" si="2"/>
        <v>8488230</v>
      </c>
      <c r="H193" s="17" t="s">
        <v>83</v>
      </c>
      <c r="I193" s="17" t="s">
        <v>186</v>
      </c>
      <c r="J193" s="92">
        <v>45940</v>
      </c>
      <c r="K193" s="17" t="s">
        <v>14298</v>
      </c>
      <c r="L193" s="17" t="s">
        <v>14299</v>
      </c>
      <c r="M193" s="17" t="s">
        <v>186</v>
      </c>
      <c r="N193" s="27" t="s">
        <v>4390</v>
      </c>
      <c r="O193" s="27" t="s">
        <v>4391</v>
      </c>
      <c r="P193" s="27" t="s">
        <v>10710</v>
      </c>
      <c r="Q193" s="27" t="s">
        <v>309</v>
      </c>
      <c r="R193" s="27" t="s">
        <v>274</v>
      </c>
      <c r="S193" s="27" t="s">
        <v>10714</v>
      </c>
      <c r="T193" s="27" t="s">
        <v>10712</v>
      </c>
      <c r="U193" s="27" t="s">
        <v>10715</v>
      </c>
      <c r="V193" s="27" t="s">
        <v>535</v>
      </c>
      <c r="W193" s="27" t="s">
        <v>276</v>
      </c>
      <c r="X193" s="27" t="s">
        <v>260</v>
      </c>
      <c r="Y193" s="27" t="s">
        <v>26</v>
      </c>
      <c r="Z193" s="27" t="s">
        <v>26</v>
      </c>
      <c r="AA193" s="27" t="s">
        <v>26</v>
      </c>
      <c r="AB193" s="27" t="s">
        <v>26</v>
      </c>
    </row>
    <row r="194" spans="1:28">
      <c r="A194" s="26">
        <v>45940</v>
      </c>
      <c r="B194" s="27" t="s">
        <v>13348</v>
      </c>
      <c r="C194" s="27" t="s">
        <v>13349</v>
      </c>
      <c r="D194" s="28">
        <v>105821</v>
      </c>
      <c r="E194" s="27" t="s">
        <v>9779</v>
      </c>
      <c r="F194" s="27" t="s">
        <v>9780</v>
      </c>
      <c r="G194" s="47" t="str">
        <f t="shared" si="2"/>
        <v>8488212</v>
      </c>
      <c r="H194" s="29" t="s">
        <v>50</v>
      </c>
      <c r="I194" s="29" t="s">
        <v>9781</v>
      </c>
      <c r="J194" s="58">
        <v>45943</v>
      </c>
      <c r="K194" s="14"/>
      <c r="L194" s="14"/>
      <c r="M194" s="14" t="s">
        <v>13411</v>
      </c>
      <c r="N194" s="27" t="s">
        <v>4390</v>
      </c>
      <c r="O194" s="27" t="s">
        <v>4391</v>
      </c>
      <c r="P194" s="27" t="s">
        <v>10710</v>
      </c>
      <c r="Q194" s="27" t="s">
        <v>309</v>
      </c>
      <c r="R194" s="27" t="s">
        <v>274</v>
      </c>
      <c r="S194" s="27" t="s">
        <v>10716</v>
      </c>
      <c r="T194" s="27" t="s">
        <v>10712</v>
      </c>
      <c r="U194" s="27" t="s">
        <v>10717</v>
      </c>
      <c r="V194" s="27" t="s">
        <v>535</v>
      </c>
      <c r="W194" s="27" t="s">
        <v>276</v>
      </c>
      <c r="X194" s="27" t="s">
        <v>260</v>
      </c>
      <c r="Y194" s="27" t="s">
        <v>26</v>
      </c>
      <c r="Z194" s="27" t="s">
        <v>26</v>
      </c>
      <c r="AA194" s="27" t="s">
        <v>26</v>
      </c>
      <c r="AB194" s="27" t="s">
        <v>26</v>
      </c>
    </row>
    <row r="195" spans="1:28">
      <c r="A195" s="26">
        <v>45940</v>
      </c>
      <c r="B195" s="27" t="s">
        <v>13348</v>
      </c>
      <c r="C195" s="27" t="s">
        <v>13349</v>
      </c>
      <c r="D195" s="28">
        <v>98192</v>
      </c>
      <c r="E195" s="27" t="s">
        <v>351</v>
      </c>
      <c r="F195" s="27" t="s">
        <v>9782</v>
      </c>
      <c r="G195" s="47" t="str">
        <f t="shared" si="2"/>
        <v>5323693</v>
      </c>
      <c r="H195" s="29" t="s">
        <v>57</v>
      </c>
      <c r="I195" s="29" t="s">
        <v>9783</v>
      </c>
      <c r="J195" s="58">
        <v>45940</v>
      </c>
      <c r="K195" s="14"/>
      <c r="L195" s="14"/>
      <c r="M195" s="14" t="s">
        <v>13370</v>
      </c>
      <c r="N195" s="27" t="s">
        <v>352</v>
      </c>
      <c r="O195" s="27" t="s">
        <v>353</v>
      </c>
      <c r="P195" s="27" t="s">
        <v>354</v>
      </c>
      <c r="Q195" s="27" t="s">
        <v>218</v>
      </c>
      <c r="R195" s="27" t="s">
        <v>10718</v>
      </c>
      <c r="S195" s="27" t="s">
        <v>10712</v>
      </c>
      <c r="T195" s="27" t="s">
        <v>355</v>
      </c>
      <c r="U195" s="27" t="s">
        <v>217</v>
      </c>
      <c r="V195" s="27" t="s">
        <v>214</v>
      </c>
      <c r="W195" s="27" t="s">
        <v>252</v>
      </c>
      <c r="X195" s="27" t="s">
        <v>26</v>
      </c>
      <c r="Y195" s="27" t="s">
        <v>26</v>
      </c>
      <c r="Z195" s="27" t="s">
        <v>26</v>
      </c>
      <c r="AA195" s="27" t="s">
        <v>26</v>
      </c>
      <c r="AB195" s="27" t="s">
        <v>26</v>
      </c>
    </row>
    <row r="196" spans="1:28">
      <c r="A196" s="26">
        <v>45940</v>
      </c>
      <c r="B196" s="27" t="s">
        <v>13348</v>
      </c>
      <c r="C196" s="27" t="s">
        <v>13349</v>
      </c>
      <c r="D196" s="28">
        <v>83041.009999999995</v>
      </c>
      <c r="E196" s="27" t="s">
        <v>9784</v>
      </c>
      <c r="F196" s="27" t="s">
        <v>9785</v>
      </c>
      <c r="G196" s="47" t="str">
        <f t="shared" ref="G196:G259" si="3">MID(F196,4,7)</f>
        <v>5323696</v>
      </c>
      <c r="H196" s="17" t="s">
        <v>83</v>
      </c>
      <c r="I196" s="17" t="s">
        <v>186</v>
      </c>
      <c r="J196" s="92">
        <v>45940</v>
      </c>
      <c r="K196" s="17" t="s">
        <v>14300</v>
      </c>
      <c r="L196" s="17" t="s">
        <v>14301</v>
      </c>
      <c r="M196" s="17" t="s">
        <v>186</v>
      </c>
      <c r="N196" s="27" t="s">
        <v>527</v>
      </c>
      <c r="O196" s="27" t="s">
        <v>442</v>
      </c>
      <c r="P196" s="27" t="s">
        <v>10710</v>
      </c>
      <c r="Q196" s="27" t="s">
        <v>258</v>
      </c>
      <c r="R196" s="27" t="s">
        <v>218</v>
      </c>
      <c r="S196" s="27" t="s">
        <v>10719</v>
      </c>
      <c r="T196" s="27" t="s">
        <v>10712</v>
      </c>
      <c r="U196" s="27" t="s">
        <v>10720</v>
      </c>
      <c r="V196" s="27" t="s">
        <v>516</v>
      </c>
      <c r="W196" s="27" t="s">
        <v>214</v>
      </c>
      <c r="X196" s="27" t="s">
        <v>215</v>
      </c>
      <c r="Y196" s="27" t="s">
        <v>26</v>
      </c>
      <c r="Z196" s="27" t="s">
        <v>26</v>
      </c>
      <c r="AA196" s="27" t="s">
        <v>26</v>
      </c>
      <c r="AB196" s="27" t="s">
        <v>26</v>
      </c>
    </row>
    <row r="197" spans="1:28">
      <c r="A197" s="26">
        <v>45940</v>
      </c>
      <c r="B197" s="27" t="s">
        <v>13348</v>
      </c>
      <c r="C197" s="27" t="s">
        <v>13349</v>
      </c>
      <c r="D197" s="28">
        <v>59020.800000000003</v>
      </c>
      <c r="E197" s="27" t="s">
        <v>220</v>
      </c>
      <c r="F197" s="27" t="s">
        <v>9786</v>
      </c>
      <c r="G197" s="47" t="str">
        <f t="shared" si="3"/>
        <v>5323614</v>
      </c>
      <c r="H197" s="29" t="s">
        <v>75</v>
      </c>
      <c r="I197" s="29" t="s">
        <v>9787</v>
      </c>
      <c r="J197" s="58">
        <v>45940</v>
      </c>
      <c r="K197" s="14"/>
      <c r="L197" s="14"/>
      <c r="M197" s="14" t="s">
        <v>13424</v>
      </c>
      <c r="N197" s="27" t="s">
        <v>221</v>
      </c>
      <c r="O197" s="27" t="s">
        <v>224</v>
      </c>
      <c r="P197" s="27" t="s">
        <v>10710</v>
      </c>
      <c r="Q197" s="27" t="s">
        <v>225</v>
      </c>
      <c r="R197" s="27" t="s">
        <v>218</v>
      </c>
      <c r="S197" s="27" t="s">
        <v>10721</v>
      </c>
      <c r="T197" s="27" t="s">
        <v>10712</v>
      </c>
      <c r="U197" s="27" t="s">
        <v>222</v>
      </c>
      <c r="V197" s="27" t="s">
        <v>217</v>
      </c>
      <c r="W197" s="27" t="s">
        <v>214</v>
      </c>
      <c r="X197" s="27" t="s">
        <v>223</v>
      </c>
      <c r="Y197" s="27" t="s">
        <v>26</v>
      </c>
      <c r="Z197" s="27" t="s">
        <v>26</v>
      </c>
      <c r="AA197" s="27" t="s">
        <v>26</v>
      </c>
      <c r="AB197" s="27" t="s">
        <v>26</v>
      </c>
    </row>
    <row r="198" spans="1:28">
      <c r="A198" s="26">
        <v>45940</v>
      </c>
      <c r="B198" s="27" t="s">
        <v>13348</v>
      </c>
      <c r="C198" s="27" t="s">
        <v>13349</v>
      </c>
      <c r="D198" s="28">
        <v>50393</v>
      </c>
      <c r="E198" s="27" t="s">
        <v>9788</v>
      </c>
      <c r="F198" s="27" t="s">
        <v>9789</v>
      </c>
      <c r="G198" s="47" t="str">
        <f t="shared" si="3"/>
        <v>8488249</v>
      </c>
      <c r="H198" s="29" t="s">
        <v>51</v>
      </c>
      <c r="I198" s="29" t="s">
        <v>9790</v>
      </c>
      <c r="J198" s="58">
        <v>45940</v>
      </c>
      <c r="K198" s="14"/>
      <c r="L198" s="14"/>
      <c r="M198" s="14" t="s">
        <v>826</v>
      </c>
      <c r="N198" s="27" t="s">
        <v>10722</v>
      </c>
      <c r="O198" s="27" t="s">
        <v>10723</v>
      </c>
      <c r="P198" s="27" t="s">
        <v>10710</v>
      </c>
      <c r="Q198" s="27" t="s">
        <v>10724</v>
      </c>
      <c r="R198" s="27" t="s">
        <v>274</v>
      </c>
      <c r="S198" s="27" t="s">
        <v>10725</v>
      </c>
      <c r="T198" s="27" t="s">
        <v>10712</v>
      </c>
      <c r="U198" s="27" t="s">
        <v>10726</v>
      </c>
      <c r="V198" s="27" t="s">
        <v>536</v>
      </c>
      <c r="W198" s="27" t="s">
        <v>276</v>
      </c>
      <c r="X198" s="27" t="s">
        <v>215</v>
      </c>
      <c r="Y198" s="27" t="s">
        <v>26</v>
      </c>
      <c r="Z198" s="27" t="s">
        <v>26</v>
      </c>
      <c r="AA198" s="27" t="s">
        <v>26</v>
      </c>
      <c r="AB198" s="27" t="s">
        <v>26</v>
      </c>
    </row>
    <row r="199" spans="1:28">
      <c r="A199" s="26">
        <v>45940</v>
      </c>
      <c r="B199" s="27" t="s">
        <v>13348</v>
      </c>
      <c r="C199" s="27" t="s">
        <v>13349</v>
      </c>
      <c r="D199" s="28">
        <v>27692.85</v>
      </c>
      <c r="E199" s="27" t="s">
        <v>9791</v>
      </c>
      <c r="F199" s="27" t="s">
        <v>9792</v>
      </c>
      <c r="G199" s="47" t="str">
        <f t="shared" si="3"/>
        <v>8488185</v>
      </c>
      <c r="H199" s="17" t="s">
        <v>83</v>
      </c>
      <c r="I199" s="17" t="s">
        <v>186</v>
      </c>
      <c r="J199" s="92">
        <v>45940</v>
      </c>
      <c r="K199" s="17" t="s">
        <v>14302</v>
      </c>
      <c r="L199" s="17" t="s">
        <v>14303</v>
      </c>
      <c r="M199" s="17" t="s">
        <v>186</v>
      </c>
      <c r="N199" s="27" t="s">
        <v>4390</v>
      </c>
      <c r="O199" s="27" t="s">
        <v>4391</v>
      </c>
      <c r="P199" s="27" t="s">
        <v>10710</v>
      </c>
      <c r="Q199" s="27" t="s">
        <v>309</v>
      </c>
      <c r="R199" s="27" t="s">
        <v>274</v>
      </c>
      <c r="S199" s="27" t="s">
        <v>10727</v>
      </c>
      <c r="T199" s="27" t="s">
        <v>10712</v>
      </c>
      <c r="U199" s="27" t="s">
        <v>10728</v>
      </c>
      <c r="V199" s="27" t="s">
        <v>535</v>
      </c>
      <c r="W199" s="27" t="s">
        <v>276</v>
      </c>
      <c r="X199" s="27" t="s">
        <v>260</v>
      </c>
      <c r="Y199" s="27" t="s">
        <v>26</v>
      </c>
      <c r="Z199" s="27" t="s">
        <v>26</v>
      </c>
      <c r="AA199" s="27" t="s">
        <v>26</v>
      </c>
      <c r="AB199" s="27" t="s">
        <v>26</v>
      </c>
    </row>
    <row r="200" spans="1:28">
      <c r="A200" s="26">
        <v>45940</v>
      </c>
      <c r="B200" s="27" t="s">
        <v>13348</v>
      </c>
      <c r="C200" s="27" t="s">
        <v>13349</v>
      </c>
      <c r="D200" s="28">
        <v>27485.919999999998</v>
      </c>
      <c r="E200" s="27" t="s">
        <v>9793</v>
      </c>
      <c r="F200" s="27" t="s">
        <v>9794</v>
      </c>
      <c r="G200" s="47" t="str">
        <f t="shared" si="3"/>
        <v>8488194</v>
      </c>
      <c r="H200" s="17" t="s">
        <v>83</v>
      </c>
      <c r="I200" s="17" t="s">
        <v>186</v>
      </c>
      <c r="J200" s="92">
        <v>45940</v>
      </c>
      <c r="K200" s="17" t="s">
        <v>14304</v>
      </c>
      <c r="L200" s="17" t="s">
        <v>14305</v>
      </c>
      <c r="M200" s="17" t="s">
        <v>186</v>
      </c>
      <c r="N200" s="27" t="s">
        <v>4390</v>
      </c>
      <c r="O200" s="27" t="s">
        <v>4391</v>
      </c>
      <c r="P200" s="27" t="s">
        <v>10710</v>
      </c>
      <c r="Q200" s="27" t="s">
        <v>309</v>
      </c>
      <c r="R200" s="27" t="s">
        <v>274</v>
      </c>
      <c r="S200" s="27" t="s">
        <v>10729</v>
      </c>
      <c r="T200" s="27" t="s">
        <v>10712</v>
      </c>
      <c r="U200" s="27" t="s">
        <v>10730</v>
      </c>
      <c r="V200" s="27" t="s">
        <v>535</v>
      </c>
      <c r="W200" s="27" t="s">
        <v>276</v>
      </c>
      <c r="X200" s="27" t="s">
        <v>260</v>
      </c>
      <c r="Y200" s="27" t="s">
        <v>26</v>
      </c>
      <c r="Z200" s="27" t="s">
        <v>26</v>
      </c>
      <c r="AA200" s="27" t="s">
        <v>26</v>
      </c>
      <c r="AB200" s="27" t="s">
        <v>26</v>
      </c>
    </row>
    <row r="201" spans="1:28">
      <c r="A201" s="26">
        <v>45940</v>
      </c>
      <c r="B201" s="27" t="s">
        <v>13348</v>
      </c>
      <c r="C201" s="27" t="s">
        <v>13349</v>
      </c>
      <c r="D201" s="28">
        <v>21284</v>
      </c>
      <c r="E201" s="27" t="s">
        <v>1527</v>
      </c>
      <c r="F201" s="27" t="s">
        <v>9795</v>
      </c>
      <c r="G201" s="47" t="str">
        <f t="shared" si="3"/>
        <v>5323687</v>
      </c>
      <c r="H201" s="29" t="s">
        <v>49</v>
      </c>
      <c r="I201" s="29" t="s">
        <v>9796</v>
      </c>
      <c r="J201" s="58">
        <v>45943</v>
      </c>
      <c r="K201" s="14"/>
      <c r="L201" s="14"/>
      <c r="M201" s="14" t="s">
        <v>13360</v>
      </c>
      <c r="N201" s="27" t="s">
        <v>1529</v>
      </c>
      <c r="O201" s="27" t="s">
        <v>1530</v>
      </c>
      <c r="P201" s="27" t="s">
        <v>10710</v>
      </c>
      <c r="Q201" s="27" t="s">
        <v>331</v>
      </c>
      <c r="R201" s="27" t="s">
        <v>218</v>
      </c>
      <c r="S201" s="27" t="s">
        <v>10731</v>
      </c>
      <c r="T201" s="27" t="s">
        <v>10712</v>
      </c>
      <c r="U201" s="27" t="s">
        <v>1533</v>
      </c>
      <c r="V201" s="27" t="s">
        <v>239</v>
      </c>
      <c r="W201" s="27" t="s">
        <v>214</v>
      </c>
      <c r="X201" s="27" t="s">
        <v>356</v>
      </c>
      <c r="Y201" s="27" t="s">
        <v>26</v>
      </c>
      <c r="Z201" s="27" t="s">
        <v>26</v>
      </c>
      <c r="AA201" s="27" t="s">
        <v>26</v>
      </c>
      <c r="AB201" s="27" t="s">
        <v>26</v>
      </c>
    </row>
    <row r="202" spans="1:28">
      <c r="A202" s="26">
        <v>45940</v>
      </c>
      <c r="B202" s="27" t="s">
        <v>13348</v>
      </c>
      <c r="C202" s="27" t="s">
        <v>13349</v>
      </c>
      <c r="D202" s="28">
        <v>20515.13</v>
      </c>
      <c r="E202" s="27" t="s">
        <v>9797</v>
      </c>
      <c r="F202" s="27" t="s">
        <v>9798</v>
      </c>
      <c r="G202" s="47" t="str">
        <f t="shared" si="3"/>
        <v>5323697</v>
      </c>
      <c r="H202" s="29" t="s">
        <v>70</v>
      </c>
      <c r="I202" s="29" t="s">
        <v>11214</v>
      </c>
      <c r="J202" s="58">
        <v>45954</v>
      </c>
      <c r="K202" s="14"/>
      <c r="L202" s="14"/>
      <c r="M202" s="14" t="s">
        <v>14306</v>
      </c>
      <c r="N202" s="27" t="s">
        <v>527</v>
      </c>
      <c r="O202" s="27" t="s">
        <v>442</v>
      </c>
      <c r="P202" s="27" t="s">
        <v>10710</v>
      </c>
      <c r="Q202" s="27" t="s">
        <v>258</v>
      </c>
      <c r="R202" s="27" t="s">
        <v>218</v>
      </c>
      <c r="S202" s="27" t="s">
        <v>10732</v>
      </c>
      <c r="T202" s="27" t="s">
        <v>10712</v>
      </c>
      <c r="U202" s="27" t="s">
        <v>10733</v>
      </c>
      <c r="V202" s="27" t="s">
        <v>516</v>
      </c>
      <c r="W202" s="27" t="s">
        <v>214</v>
      </c>
      <c r="X202" s="27" t="s">
        <v>215</v>
      </c>
      <c r="Y202" s="27" t="s">
        <v>26</v>
      </c>
      <c r="Z202" s="27" t="s">
        <v>26</v>
      </c>
      <c r="AA202" s="27" t="s">
        <v>26</v>
      </c>
      <c r="AB202" s="27" t="s">
        <v>26</v>
      </c>
    </row>
    <row r="203" spans="1:28">
      <c r="A203" s="26">
        <v>45940</v>
      </c>
      <c r="B203" s="27" t="s">
        <v>13348</v>
      </c>
      <c r="C203" s="27" t="s">
        <v>13349</v>
      </c>
      <c r="D203" s="28">
        <v>19565</v>
      </c>
      <c r="E203" s="27" t="s">
        <v>9799</v>
      </c>
      <c r="F203" s="27" t="s">
        <v>9800</v>
      </c>
      <c r="G203" s="47" t="str">
        <f t="shared" si="3"/>
        <v>5323691</v>
      </c>
      <c r="H203" s="29" t="s">
        <v>57</v>
      </c>
      <c r="I203" s="29" t="s">
        <v>9801</v>
      </c>
      <c r="J203" s="58">
        <v>45940</v>
      </c>
      <c r="K203" s="14"/>
      <c r="L203" s="14"/>
      <c r="M203" s="14" t="s">
        <v>13370</v>
      </c>
      <c r="N203" s="27" t="s">
        <v>437</v>
      </c>
      <c r="O203" s="27" t="s">
        <v>438</v>
      </c>
      <c r="P203" s="27" t="s">
        <v>302</v>
      </c>
      <c r="Q203" s="27" t="s">
        <v>218</v>
      </c>
      <c r="R203" s="27" t="s">
        <v>10734</v>
      </c>
      <c r="S203" s="27" t="s">
        <v>10712</v>
      </c>
      <c r="T203" s="27" t="s">
        <v>10735</v>
      </c>
      <c r="U203" s="27" t="s">
        <v>217</v>
      </c>
      <c r="V203" s="27" t="s">
        <v>303</v>
      </c>
      <c r="W203" s="27" t="s">
        <v>214</v>
      </c>
      <c r="X203" s="27" t="s">
        <v>252</v>
      </c>
      <c r="Y203" s="27" t="s">
        <v>26</v>
      </c>
      <c r="Z203" s="27" t="s">
        <v>26</v>
      </c>
      <c r="AA203" s="27" t="s">
        <v>26</v>
      </c>
      <c r="AB203" s="27" t="s">
        <v>26</v>
      </c>
    </row>
    <row r="204" spans="1:28">
      <c r="A204" s="26">
        <v>45940</v>
      </c>
      <c r="B204" s="27" t="s">
        <v>13348</v>
      </c>
      <c r="C204" s="27" t="s">
        <v>13349</v>
      </c>
      <c r="D204" s="28">
        <v>15000</v>
      </c>
      <c r="E204" s="27" t="s">
        <v>9802</v>
      </c>
      <c r="F204" s="27" t="s">
        <v>9803</v>
      </c>
      <c r="G204" s="47" t="str">
        <f t="shared" si="3"/>
        <v>5323708</v>
      </c>
      <c r="H204" s="29" t="s">
        <v>57</v>
      </c>
      <c r="I204" s="29" t="s">
        <v>9804</v>
      </c>
      <c r="J204" s="58">
        <v>45940</v>
      </c>
      <c r="K204" s="14"/>
      <c r="L204" s="14"/>
      <c r="M204" s="14" t="s">
        <v>13370</v>
      </c>
      <c r="N204" s="27" t="s">
        <v>10342</v>
      </c>
      <c r="O204" s="27" t="s">
        <v>277</v>
      </c>
      <c r="P204" s="27" t="s">
        <v>278</v>
      </c>
      <c r="Q204" s="27" t="s">
        <v>218</v>
      </c>
      <c r="R204" s="27" t="s">
        <v>10736</v>
      </c>
      <c r="S204" s="27" t="s">
        <v>10712</v>
      </c>
      <c r="T204" s="27" t="s">
        <v>10737</v>
      </c>
      <c r="U204" s="27" t="s">
        <v>239</v>
      </c>
      <c r="V204" s="27" t="s">
        <v>10738</v>
      </c>
      <c r="W204" s="27" t="s">
        <v>260</v>
      </c>
      <c r="X204" s="27" t="s">
        <v>26</v>
      </c>
      <c r="Y204" s="27" t="s">
        <v>26</v>
      </c>
      <c r="Z204" s="27" t="s">
        <v>26</v>
      </c>
      <c r="AA204" s="27" t="s">
        <v>26</v>
      </c>
      <c r="AB204" s="27" t="s">
        <v>26</v>
      </c>
    </row>
    <row r="205" spans="1:28">
      <c r="A205" s="26">
        <v>45940</v>
      </c>
      <c r="B205" s="27" t="s">
        <v>13348</v>
      </c>
      <c r="C205" s="27" t="s">
        <v>13349</v>
      </c>
      <c r="D205" s="28">
        <v>15000</v>
      </c>
      <c r="E205" s="27" t="s">
        <v>9805</v>
      </c>
      <c r="F205" s="27" t="s">
        <v>9806</v>
      </c>
      <c r="G205" s="47" t="str">
        <f t="shared" si="3"/>
        <v>5323710</v>
      </c>
      <c r="H205" s="29" t="s">
        <v>57</v>
      </c>
      <c r="I205" s="29" t="s">
        <v>9807</v>
      </c>
      <c r="J205" s="58">
        <v>45940</v>
      </c>
      <c r="K205" s="14"/>
      <c r="L205" s="14"/>
      <c r="M205" s="14" t="s">
        <v>13370</v>
      </c>
      <c r="N205" s="27" t="s">
        <v>10342</v>
      </c>
      <c r="O205" s="27" t="s">
        <v>277</v>
      </c>
      <c r="P205" s="27" t="s">
        <v>278</v>
      </c>
      <c r="Q205" s="27" t="s">
        <v>218</v>
      </c>
      <c r="R205" s="27" t="s">
        <v>10739</v>
      </c>
      <c r="S205" s="27" t="s">
        <v>10712</v>
      </c>
      <c r="T205" s="27" t="s">
        <v>10740</v>
      </c>
      <c r="U205" s="27" t="s">
        <v>239</v>
      </c>
      <c r="V205" s="27" t="s">
        <v>10741</v>
      </c>
      <c r="W205" s="27" t="s">
        <v>260</v>
      </c>
      <c r="X205" s="27" t="s">
        <v>26</v>
      </c>
      <c r="Y205" s="27" t="s">
        <v>26</v>
      </c>
      <c r="Z205" s="27" t="s">
        <v>26</v>
      </c>
      <c r="AA205" s="27" t="s">
        <v>26</v>
      </c>
      <c r="AB205" s="27" t="s">
        <v>26</v>
      </c>
    </row>
    <row r="206" spans="1:28">
      <c r="A206" s="26">
        <v>45940</v>
      </c>
      <c r="B206" s="27" t="s">
        <v>13348</v>
      </c>
      <c r="C206" s="27" t="s">
        <v>13349</v>
      </c>
      <c r="D206" s="28">
        <v>13819.34</v>
      </c>
      <c r="E206" s="27" t="s">
        <v>9808</v>
      </c>
      <c r="F206" s="27" t="s">
        <v>9809</v>
      </c>
      <c r="G206" s="47" t="str">
        <f t="shared" si="3"/>
        <v>8488176</v>
      </c>
      <c r="H206" s="17" t="s">
        <v>83</v>
      </c>
      <c r="I206" s="17" t="s">
        <v>186</v>
      </c>
      <c r="J206" s="92">
        <v>45940</v>
      </c>
      <c r="K206" s="17" t="s">
        <v>14307</v>
      </c>
      <c r="L206" s="17" t="s">
        <v>14308</v>
      </c>
      <c r="M206" s="17" t="s">
        <v>186</v>
      </c>
      <c r="N206" s="27" t="s">
        <v>4390</v>
      </c>
      <c r="O206" s="27" t="s">
        <v>4391</v>
      </c>
      <c r="P206" s="27" t="s">
        <v>10710</v>
      </c>
      <c r="Q206" s="27" t="s">
        <v>309</v>
      </c>
      <c r="R206" s="27" t="s">
        <v>274</v>
      </c>
      <c r="S206" s="27" t="s">
        <v>10742</v>
      </c>
      <c r="T206" s="27" t="s">
        <v>10712</v>
      </c>
      <c r="U206" s="27" t="s">
        <v>10743</v>
      </c>
      <c r="V206" s="27" t="s">
        <v>535</v>
      </c>
      <c r="W206" s="27" t="s">
        <v>276</v>
      </c>
      <c r="X206" s="27" t="s">
        <v>260</v>
      </c>
      <c r="Y206" s="27" t="s">
        <v>26</v>
      </c>
      <c r="Z206" s="27" t="s">
        <v>26</v>
      </c>
      <c r="AA206" s="27" t="s">
        <v>26</v>
      </c>
      <c r="AB206" s="27" t="s">
        <v>26</v>
      </c>
    </row>
    <row r="207" spans="1:28">
      <c r="A207" s="26">
        <v>45940</v>
      </c>
      <c r="B207" s="27" t="s">
        <v>13348</v>
      </c>
      <c r="C207" s="27" t="s">
        <v>13349</v>
      </c>
      <c r="D207" s="28">
        <v>10000</v>
      </c>
      <c r="E207" s="27" t="s">
        <v>9810</v>
      </c>
      <c r="F207" s="27" t="s">
        <v>9811</v>
      </c>
      <c r="G207" s="47" t="str">
        <f t="shared" si="3"/>
        <v>8488264</v>
      </c>
      <c r="H207" s="29" t="s">
        <v>86</v>
      </c>
      <c r="I207" s="29" t="s">
        <v>11215</v>
      </c>
      <c r="J207" s="58">
        <v>45953</v>
      </c>
      <c r="K207" s="14"/>
      <c r="L207" s="14"/>
      <c r="M207" s="14" t="s">
        <v>14309</v>
      </c>
      <c r="N207" s="27" t="s">
        <v>10744</v>
      </c>
      <c r="O207" s="27" t="s">
        <v>10745</v>
      </c>
      <c r="P207" s="27" t="s">
        <v>10710</v>
      </c>
      <c r="Q207" s="27" t="s">
        <v>10746</v>
      </c>
      <c r="R207" s="27" t="s">
        <v>274</v>
      </c>
      <c r="S207" s="27" t="s">
        <v>10747</v>
      </c>
      <c r="T207" s="27" t="s">
        <v>10712</v>
      </c>
      <c r="U207" s="27" t="s">
        <v>10748</v>
      </c>
      <c r="V207" s="27" t="s">
        <v>7478</v>
      </c>
      <c r="W207" s="27" t="s">
        <v>276</v>
      </c>
      <c r="X207" s="27" t="s">
        <v>296</v>
      </c>
      <c r="Y207" s="27" t="s">
        <v>26</v>
      </c>
      <c r="Z207" s="27" t="s">
        <v>26</v>
      </c>
      <c r="AA207" s="27" t="s">
        <v>26</v>
      </c>
      <c r="AB207" s="27" t="s">
        <v>26</v>
      </c>
    </row>
    <row r="208" spans="1:28">
      <c r="A208" s="26">
        <v>45940</v>
      </c>
      <c r="B208" s="27" t="s">
        <v>13348</v>
      </c>
      <c r="C208" s="27" t="s">
        <v>13349</v>
      </c>
      <c r="D208" s="28">
        <v>8403.1299999999992</v>
      </c>
      <c r="E208" s="27" t="s">
        <v>9812</v>
      </c>
      <c r="F208" s="27" t="s">
        <v>9813</v>
      </c>
      <c r="G208" s="47" t="str">
        <f t="shared" si="3"/>
        <v>5323699</v>
      </c>
      <c r="H208" s="17" t="s">
        <v>83</v>
      </c>
      <c r="I208" s="17" t="s">
        <v>186</v>
      </c>
      <c r="J208" s="92">
        <v>45940</v>
      </c>
      <c r="K208" s="17" t="s">
        <v>14310</v>
      </c>
      <c r="L208" s="17" t="s">
        <v>14311</v>
      </c>
      <c r="M208" s="17" t="s">
        <v>186</v>
      </c>
      <c r="N208" s="27" t="s">
        <v>524</v>
      </c>
      <c r="O208" s="27" t="s">
        <v>442</v>
      </c>
      <c r="P208" s="27" t="s">
        <v>10710</v>
      </c>
      <c r="Q208" s="27" t="s">
        <v>258</v>
      </c>
      <c r="R208" s="27" t="s">
        <v>218</v>
      </c>
      <c r="S208" s="27" t="s">
        <v>10749</v>
      </c>
      <c r="T208" s="27" t="s">
        <v>10712</v>
      </c>
      <c r="U208" s="27" t="s">
        <v>10750</v>
      </c>
      <c r="V208" s="27" t="s">
        <v>516</v>
      </c>
      <c r="W208" s="27" t="s">
        <v>214</v>
      </c>
      <c r="X208" s="27" t="s">
        <v>215</v>
      </c>
      <c r="Y208" s="27" t="s">
        <v>26</v>
      </c>
      <c r="Z208" s="27" t="s">
        <v>26</v>
      </c>
      <c r="AA208" s="27" t="s">
        <v>26</v>
      </c>
      <c r="AB208" s="27" t="s">
        <v>26</v>
      </c>
    </row>
    <row r="209" spans="1:28">
      <c r="A209" s="26">
        <v>45940</v>
      </c>
      <c r="B209" s="27" t="s">
        <v>13348</v>
      </c>
      <c r="C209" s="27" t="s">
        <v>13349</v>
      </c>
      <c r="D209" s="28">
        <v>8297.01</v>
      </c>
      <c r="E209" s="27" t="s">
        <v>9814</v>
      </c>
      <c r="F209" s="27" t="s">
        <v>9815</v>
      </c>
      <c r="G209" s="47" t="str">
        <f t="shared" si="3"/>
        <v>5323685</v>
      </c>
      <c r="H209" s="17" t="s">
        <v>83</v>
      </c>
      <c r="I209" s="17" t="s">
        <v>186</v>
      </c>
      <c r="J209" s="92">
        <v>45940</v>
      </c>
      <c r="K209" s="17" t="s">
        <v>14312</v>
      </c>
      <c r="L209" s="17" t="s">
        <v>14313</v>
      </c>
      <c r="M209" s="17" t="s">
        <v>186</v>
      </c>
      <c r="N209" s="27" t="s">
        <v>528</v>
      </c>
      <c r="O209" s="27" t="s">
        <v>529</v>
      </c>
      <c r="P209" s="27" t="s">
        <v>371</v>
      </c>
      <c r="Q209" s="27" t="s">
        <v>250</v>
      </c>
      <c r="R209" s="27" t="s">
        <v>10751</v>
      </c>
      <c r="S209" s="27" t="s">
        <v>10712</v>
      </c>
      <c r="T209" s="27" t="s">
        <v>10752</v>
      </c>
      <c r="U209" s="27" t="s">
        <v>530</v>
      </c>
      <c r="V209" s="27" t="s">
        <v>214</v>
      </c>
      <c r="W209" s="27" t="s">
        <v>457</v>
      </c>
      <c r="X209" s="27" t="s">
        <v>26</v>
      </c>
      <c r="Y209" s="27" t="s">
        <v>26</v>
      </c>
      <c r="Z209" s="27" t="s">
        <v>26</v>
      </c>
      <c r="AA209" s="27" t="s">
        <v>26</v>
      </c>
      <c r="AB209" s="27" t="s">
        <v>26</v>
      </c>
    </row>
    <row r="210" spans="1:28">
      <c r="A210" s="26">
        <v>45940</v>
      </c>
      <c r="B210" s="27" t="s">
        <v>13348</v>
      </c>
      <c r="C210" s="27" t="s">
        <v>13349</v>
      </c>
      <c r="D210" s="28">
        <v>4420.62</v>
      </c>
      <c r="E210" s="27" t="s">
        <v>537</v>
      </c>
      <c r="F210" s="27" t="s">
        <v>9816</v>
      </c>
      <c r="G210" s="47" t="str">
        <f t="shared" si="3"/>
        <v>5323678</v>
      </c>
      <c r="H210" s="29" t="s">
        <v>57</v>
      </c>
      <c r="I210" s="29" t="s">
        <v>9817</v>
      </c>
      <c r="J210" s="58">
        <v>45943</v>
      </c>
      <c r="K210" s="14"/>
      <c r="L210" s="14"/>
      <c r="M210" s="14" t="s">
        <v>13370</v>
      </c>
      <c r="N210" s="27" t="s">
        <v>538</v>
      </c>
      <c r="O210" s="27" t="s">
        <v>539</v>
      </c>
      <c r="P210" s="27" t="s">
        <v>10753</v>
      </c>
      <c r="Q210" s="27" t="s">
        <v>540</v>
      </c>
      <c r="R210" s="27" t="s">
        <v>218</v>
      </c>
      <c r="S210" s="27" t="s">
        <v>10754</v>
      </c>
      <c r="T210" s="27" t="s">
        <v>10712</v>
      </c>
      <c r="U210" s="27" t="s">
        <v>541</v>
      </c>
      <c r="V210" s="27" t="s">
        <v>217</v>
      </c>
      <c r="W210" s="27" t="s">
        <v>6499</v>
      </c>
      <c r="X210" s="27" t="s">
        <v>543</v>
      </c>
      <c r="Y210" s="27" t="s">
        <v>26</v>
      </c>
      <c r="Z210" s="27" t="s">
        <v>26</v>
      </c>
      <c r="AA210" s="27" t="s">
        <v>26</v>
      </c>
      <c r="AB210" s="27" t="s">
        <v>26</v>
      </c>
    </row>
    <row r="211" spans="1:28">
      <c r="A211" s="26">
        <v>45940</v>
      </c>
      <c r="B211" s="27" t="s">
        <v>13348</v>
      </c>
      <c r="C211" s="27" t="s">
        <v>13349</v>
      </c>
      <c r="D211" s="28">
        <v>3697.5</v>
      </c>
      <c r="E211" s="27" t="s">
        <v>537</v>
      </c>
      <c r="F211" s="27" t="s">
        <v>9818</v>
      </c>
      <c r="G211" s="47" t="str">
        <f t="shared" si="3"/>
        <v>5323644</v>
      </c>
      <c r="H211" s="29" t="s">
        <v>57</v>
      </c>
      <c r="I211" s="29" t="s">
        <v>9819</v>
      </c>
      <c r="J211" s="58">
        <v>45940</v>
      </c>
      <c r="K211" s="14"/>
      <c r="L211" s="14"/>
      <c r="M211" s="14" t="s">
        <v>13370</v>
      </c>
      <c r="N211" s="27" t="s">
        <v>538</v>
      </c>
      <c r="O211" s="27" t="s">
        <v>539</v>
      </c>
      <c r="P211" s="27" t="s">
        <v>10753</v>
      </c>
      <c r="Q211" s="27" t="s">
        <v>540</v>
      </c>
      <c r="R211" s="27" t="s">
        <v>218</v>
      </c>
      <c r="S211" s="27" t="s">
        <v>10755</v>
      </c>
      <c r="T211" s="27" t="s">
        <v>10712</v>
      </c>
      <c r="U211" s="27" t="s">
        <v>541</v>
      </c>
      <c r="V211" s="27" t="s">
        <v>217</v>
      </c>
      <c r="W211" s="27" t="s">
        <v>6475</v>
      </c>
      <c r="X211" s="27" t="s">
        <v>543</v>
      </c>
      <c r="Y211" s="27" t="s">
        <v>26</v>
      </c>
      <c r="Z211" s="27" t="s">
        <v>26</v>
      </c>
      <c r="AA211" s="27" t="s">
        <v>26</v>
      </c>
      <c r="AB211" s="27" t="s">
        <v>26</v>
      </c>
    </row>
    <row r="212" spans="1:28">
      <c r="A212" s="26">
        <v>45940</v>
      </c>
      <c r="B212" s="27" t="s">
        <v>13348</v>
      </c>
      <c r="C212" s="27" t="s">
        <v>13349</v>
      </c>
      <c r="D212" s="28">
        <v>3320</v>
      </c>
      <c r="E212" s="27" t="s">
        <v>9820</v>
      </c>
      <c r="F212" s="27" t="s">
        <v>9821</v>
      </c>
      <c r="G212" s="47" t="str">
        <f t="shared" si="3"/>
        <v>5323689</v>
      </c>
      <c r="H212" s="29" t="s">
        <v>86</v>
      </c>
      <c r="I212" s="29" t="s">
        <v>9822</v>
      </c>
      <c r="J212" s="58">
        <v>45940</v>
      </c>
      <c r="K212" s="14"/>
      <c r="L212" s="14"/>
      <c r="M212" s="14" t="s">
        <v>13380</v>
      </c>
      <c r="N212" s="27" t="s">
        <v>466</v>
      </c>
      <c r="O212" s="27" t="s">
        <v>467</v>
      </c>
      <c r="P212" s="27" t="s">
        <v>10667</v>
      </c>
      <c r="Q212" s="27" t="s">
        <v>468</v>
      </c>
      <c r="R212" s="27" t="s">
        <v>250</v>
      </c>
      <c r="S212" s="27" t="s">
        <v>10756</v>
      </c>
      <c r="T212" s="27" t="s">
        <v>10712</v>
      </c>
      <c r="U212" s="27" t="s">
        <v>10757</v>
      </c>
      <c r="V212" s="27" t="s">
        <v>217</v>
      </c>
      <c r="W212" s="27" t="s">
        <v>10758</v>
      </c>
      <c r="X212" s="27" t="s">
        <v>214</v>
      </c>
      <c r="Y212" s="27" t="s">
        <v>271</v>
      </c>
      <c r="Z212" s="27" t="s">
        <v>26</v>
      </c>
      <c r="AA212" s="27" t="s">
        <v>26</v>
      </c>
      <c r="AB212" s="27" t="s">
        <v>26</v>
      </c>
    </row>
    <row r="213" spans="1:28">
      <c r="A213" s="26">
        <v>45940</v>
      </c>
      <c r="B213" s="27" t="s">
        <v>13348</v>
      </c>
      <c r="C213" s="27" t="s">
        <v>13349</v>
      </c>
      <c r="D213" s="28">
        <v>3186.64</v>
      </c>
      <c r="E213" s="27" t="s">
        <v>537</v>
      </c>
      <c r="F213" s="27" t="s">
        <v>9823</v>
      </c>
      <c r="G213" s="47" t="str">
        <f t="shared" si="3"/>
        <v>5323636</v>
      </c>
      <c r="H213" s="29" t="s">
        <v>57</v>
      </c>
      <c r="I213" s="29" t="s">
        <v>9824</v>
      </c>
      <c r="J213" s="58">
        <v>45940</v>
      </c>
      <c r="K213" s="14"/>
      <c r="L213" s="14"/>
      <c r="M213" s="14" t="s">
        <v>13370</v>
      </c>
      <c r="N213" s="27" t="s">
        <v>538</v>
      </c>
      <c r="O213" s="27" t="s">
        <v>539</v>
      </c>
      <c r="P213" s="27" t="s">
        <v>10753</v>
      </c>
      <c r="Q213" s="27" t="s">
        <v>540</v>
      </c>
      <c r="R213" s="27" t="s">
        <v>218</v>
      </c>
      <c r="S213" s="27" t="s">
        <v>10759</v>
      </c>
      <c r="T213" s="27" t="s">
        <v>10712</v>
      </c>
      <c r="U213" s="27" t="s">
        <v>541</v>
      </c>
      <c r="V213" s="27" t="s">
        <v>217</v>
      </c>
      <c r="W213" s="27" t="s">
        <v>6495</v>
      </c>
      <c r="X213" s="27" t="s">
        <v>543</v>
      </c>
      <c r="Y213" s="27" t="s">
        <v>26</v>
      </c>
      <c r="Z213" s="27" t="s">
        <v>26</v>
      </c>
      <c r="AA213" s="27" t="s">
        <v>26</v>
      </c>
      <c r="AB213" s="27" t="s">
        <v>26</v>
      </c>
    </row>
    <row r="214" spans="1:28">
      <c r="A214" s="26">
        <v>45940</v>
      </c>
      <c r="B214" s="27" t="s">
        <v>13348</v>
      </c>
      <c r="C214" s="27" t="s">
        <v>13349</v>
      </c>
      <c r="D214" s="28">
        <v>3172.5</v>
      </c>
      <c r="E214" s="27" t="s">
        <v>537</v>
      </c>
      <c r="F214" s="27" t="s">
        <v>9825</v>
      </c>
      <c r="G214" s="47" t="str">
        <f t="shared" si="3"/>
        <v>5323670</v>
      </c>
      <c r="H214" s="29" t="s">
        <v>57</v>
      </c>
      <c r="I214" s="29" t="s">
        <v>9826</v>
      </c>
      <c r="J214" s="58">
        <v>45943</v>
      </c>
      <c r="K214" s="14"/>
      <c r="L214" s="14"/>
      <c r="M214" s="14" t="s">
        <v>13370</v>
      </c>
      <c r="N214" s="27" t="s">
        <v>538</v>
      </c>
      <c r="O214" s="27" t="s">
        <v>539</v>
      </c>
      <c r="P214" s="27" t="s">
        <v>10753</v>
      </c>
      <c r="Q214" s="27" t="s">
        <v>540</v>
      </c>
      <c r="R214" s="27" t="s">
        <v>218</v>
      </c>
      <c r="S214" s="27" t="s">
        <v>10760</v>
      </c>
      <c r="T214" s="27" t="s">
        <v>10712</v>
      </c>
      <c r="U214" s="27" t="s">
        <v>541</v>
      </c>
      <c r="V214" s="27" t="s">
        <v>217</v>
      </c>
      <c r="W214" s="27" t="s">
        <v>6542</v>
      </c>
      <c r="X214" s="27" t="s">
        <v>543</v>
      </c>
      <c r="Y214" s="27" t="s">
        <v>26</v>
      </c>
      <c r="Z214" s="27" t="s">
        <v>26</v>
      </c>
      <c r="AA214" s="27" t="s">
        <v>26</v>
      </c>
      <c r="AB214" s="27" t="s">
        <v>26</v>
      </c>
    </row>
    <row r="215" spans="1:28">
      <c r="A215" s="26">
        <v>45940</v>
      </c>
      <c r="B215" s="27" t="s">
        <v>13348</v>
      </c>
      <c r="C215" s="27" t="s">
        <v>13349</v>
      </c>
      <c r="D215" s="28">
        <v>3000</v>
      </c>
      <c r="E215" s="27" t="s">
        <v>537</v>
      </c>
      <c r="F215" s="27" t="s">
        <v>9827</v>
      </c>
      <c r="G215" s="47" t="str">
        <f t="shared" si="3"/>
        <v>5323676</v>
      </c>
      <c r="H215" s="29" t="s">
        <v>57</v>
      </c>
      <c r="I215" s="29" t="s">
        <v>9828</v>
      </c>
      <c r="J215" s="58">
        <v>45943</v>
      </c>
      <c r="K215" s="14"/>
      <c r="L215" s="14"/>
      <c r="M215" s="14" t="s">
        <v>13370</v>
      </c>
      <c r="N215" s="27" t="s">
        <v>538</v>
      </c>
      <c r="O215" s="27" t="s">
        <v>539</v>
      </c>
      <c r="P215" s="27" t="s">
        <v>10753</v>
      </c>
      <c r="Q215" s="27" t="s">
        <v>540</v>
      </c>
      <c r="R215" s="27" t="s">
        <v>218</v>
      </c>
      <c r="S215" s="27" t="s">
        <v>10761</v>
      </c>
      <c r="T215" s="27" t="s">
        <v>10712</v>
      </c>
      <c r="U215" s="27" t="s">
        <v>541</v>
      </c>
      <c r="V215" s="27" t="s">
        <v>217</v>
      </c>
      <c r="W215" s="27" t="s">
        <v>10441</v>
      </c>
      <c r="X215" s="27" t="s">
        <v>543</v>
      </c>
      <c r="Y215" s="27" t="s">
        <v>26</v>
      </c>
      <c r="Z215" s="27" t="s">
        <v>26</v>
      </c>
      <c r="AA215" s="27" t="s">
        <v>26</v>
      </c>
      <c r="AB215" s="27" t="s">
        <v>26</v>
      </c>
    </row>
    <row r="216" spans="1:28">
      <c r="A216" s="26">
        <v>45940</v>
      </c>
      <c r="B216" s="27" t="s">
        <v>13348</v>
      </c>
      <c r="C216" s="27" t="s">
        <v>13349</v>
      </c>
      <c r="D216" s="28">
        <v>2088.25</v>
      </c>
      <c r="E216" s="27" t="s">
        <v>537</v>
      </c>
      <c r="F216" s="27" t="s">
        <v>9829</v>
      </c>
      <c r="G216" s="47" t="str">
        <f t="shared" si="3"/>
        <v>5323630</v>
      </c>
      <c r="H216" s="29" t="s">
        <v>57</v>
      </c>
      <c r="I216" s="29" t="s">
        <v>9830</v>
      </c>
      <c r="J216" s="58">
        <v>45940</v>
      </c>
      <c r="K216" s="14"/>
      <c r="L216" s="14"/>
      <c r="M216" s="14" t="s">
        <v>13370</v>
      </c>
      <c r="N216" s="27" t="s">
        <v>538</v>
      </c>
      <c r="O216" s="27" t="s">
        <v>539</v>
      </c>
      <c r="P216" s="27" t="s">
        <v>10753</v>
      </c>
      <c r="Q216" s="27" t="s">
        <v>540</v>
      </c>
      <c r="R216" s="27" t="s">
        <v>218</v>
      </c>
      <c r="S216" s="27" t="s">
        <v>10762</v>
      </c>
      <c r="T216" s="27" t="s">
        <v>10712</v>
      </c>
      <c r="U216" s="27" t="s">
        <v>541</v>
      </c>
      <c r="V216" s="27" t="s">
        <v>217</v>
      </c>
      <c r="W216" s="27" t="s">
        <v>7137</v>
      </c>
      <c r="X216" s="27" t="s">
        <v>543</v>
      </c>
      <c r="Y216" s="27" t="s">
        <v>26</v>
      </c>
      <c r="Z216" s="27" t="s">
        <v>26</v>
      </c>
      <c r="AA216" s="27" t="s">
        <v>26</v>
      </c>
      <c r="AB216" s="27" t="s">
        <v>26</v>
      </c>
    </row>
    <row r="217" spans="1:28">
      <c r="A217" s="26">
        <v>45940</v>
      </c>
      <c r="B217" s="27" t="s">
        <v>13348</v>
      </c>
      <c r="C217" s="27" t="s">
        <v>13349</v>
      </c>
      <c r="D217" s="28">
        <v>1899.5</v>
      </c>
      <c r="E217" s="27" t="s">
        <v>279</v>
      </c>
      <c r="F217" s="27" t="s">
        <v>9831</v>
      </c>
      <c r="G217" s="47" t="str">
        <f t="shared" si="3"/>
        <v>5323706</v>
      </c>
      <c r="H217" s="29" t="s">
        <v>77</v>
      </c>
      <c r="I217" s="29" t="s">
        <v>9832</v>
      </c>
      <c r="J217" s="58">
        <v>45943</v>
      </c>
      <c r="K217" s="14"/>
      <c r="L217" s="14"/>
      <c r="M217" s="14" t="s">
        <v>13364</v>
      </c>
      <c r="N217" s="27" t="s">
        <v>281</v>
      </c>
      <c r="O217" s="27" t="s">
        <v>282</v>
      </c>
      <c r="P217" s="27" t="s">
        <v>283</v>
      </c>
      <c r="Q217" s="27" t="s">
        <v>250</v>
      </c>
      <c r="R217" s="27" t="s">
        <v>10763</v>
      </c>
      <c r="S217" s="27" t="s">
        <v>10712</v>
      </c>
      <c r="T217" s="27" t="s">
        <v>284</v>
      </c>
      <c r="U217" s="27" t="s">
        <v>285</v>
      </c>
      <c r="V217" s="27" t="s">
        <v>214</v>
      </c>
      <c r="W217" s="27" t="s">
        <v>286</v>
      </c>
      <c r="X217" s="27" t="s">
        <v>26</v>
      </c>
      <c r="Y217" s="27" t="s">
        <v>26</v>
      </c>
      <c r="Z217" s="27" t="s">
        <v>26</v>
      </c>
      <c r="AA217" s="27" t="s">
        <v>26</v>
      </c>
      <c r="AB217" s="27" t="s">
        <v>26</v>
      </c>
    </row>
    <row r="218" spans="1:28">
      <c r="A218" s="26">
        <v>45940</v>
      </c>
      <c r="B218" s="27" t="s">
        <v>13348</v>
      </c>
      <c r="C218" s="27" t="s">
        <v>13349</v>
      </c>
      <c r="D218" s="28">
        <v>1848.75</v>
      </c>
      <c r="E218" s="27" t="s">
        <v>537</v>
      </c>
      <c r="F218" s="27" t="s">
        <v>9833</v>
      </c>
      <c r="G218" s="47" t="str">
        <f t="shared" si="3"/>
        <v>5323646</v>
      </c>
      <c r="H218" s="29" t="s">
        <v>57</v>
      </c>
      <c r="I218" s="29" t="s">
        <v>9834</v>
      </c>
      <c r="J218" s="58">
        <v>45940</v>
      </c>
      <c r="K218" s="14"/>
      <c r="L218" s="14"/>
      <c r="M218" s="14" t="s">
        <v>13370</v>
      </c>
      <c r="N218" s="27" t="s">
        <v>538</v>
      </c>
      <c r="O218" s="27" t="s">
        <v>539</v>
      </c>
      <c r="P218" s="27" t="s">
        <v>10753</v>
      </c>
      <c r="Q218" s="27" t="s">
        <v>540</v>
      </c>
      <c r="R218" s="27" t="s">
        <v>218</v>
      </c>
      <c r="S218" s="27" t="s">
        <v>10764</v>
      </c>
      <c r="T218" s="27" t="s">
        <v>10712</v>
      </c>
      <c r="U218" s="27" t="s">
        <v>541</v>
      </c>
      <c r="V218" s="27" t="s">
        <v>217</v>
      </c>
      <c r="W218" s="27" t="s">
        <v>6550</v>
      </c>
      <c r="X218" s="27" t="s">
        <v>543</v>
      </c>
      <c r="Y218" s="27" t="s">
        <v>26</v>
      </c>
      <c r="Z218" s="27" t="s">
        <v>26</v>
      </c>
      <c r="AA218" s="27" t="s">
        <v>26</v>
      </c>
      <c r="AB218" s="27" t="s">
        <v>26</v>
      </c>
    </row>
    <row r="219" spans="1:28">
      <c r="A219" s="26">
        <v>45940</v>
      </c>
      <c r="B219" s="27" t="s">
        <v>13348</v>
      </c>
      <c r="C219" s="27" t="s">
        <v>13349</v>
      </c>
      <c r="D219" s="28">
        <v>1723.75</v>
      </c>
      <c r="E219" s="27" t="s">
        <v>537</v>
      </c>
      <c r="F219" s="27" t="s">
        <v>9835</v>
      </c>
      <c r="G219" s="47" t="str">
        <f t="shared" si="3"/>
        <v>5323620</v>
      </c>
      <c r="H219" s="29" t="s">
        <v>57</v>
      </c>
      <c r="I219" s="29" t="s">
        <v>9836</v>
      </c>
      <c r="J219" s="58">
        <v>45940</v>
      </c>
      <c r="K219" s="14"/>
      <c r="L219" s="14"/>
      <c r="M219" s="14" t="s">
        <v>13370</v>
      </c>
      <c r="N219" s="27" t="s">
        <v>538</v>
      </c>
      <c r="O219" s="27" t="s">
        <v>539</v>
      </c>
      <c r="P219" s="27" t="s">
        <v>10753</v>
      </c>
      <c r="Q219" s="27" t="s">
        <v>540</v>
      </c>
      <c r="R219" s="27" t="s">
        <v>218</v>
      </c>
      <c r="S219" s="27" t="s">
        <v>10765</v>
      </c>
      <c r="T219" s="27" t="s">
        <v>10712</v>
      </c>
      <c r="U219" s="27" t="s">
        <v>541</v>
      </c>
      <c r="V219" s="27" t="s">
        <v>217</v>
      </c>
      <c r="W219" s="27" t="s">
        <v>6520</v>
      </c>
      <c r="X219" s="27" t="s">
        <v>543</v>
      </c>
      <c r="Y219" s="27" t="s">
        <v>26</v>
      </c>
      <c r="Z219" s="27" t="s">
        <v>26</v>
      </c>
      <c r="AA219" s="27" t="s">
        <v>26</v>
      </c>
      <c r="AB219" s="27" t="s">
        <v>26</v>
      </c>
    </row>
    <row r="220" spans="1:28">
      <c r="A220" s="26">
        <v>45940</v>
      </c>
      <c r="B220" s="27" t="s">
        <v>13348</v>
      </c>
      <c r="C220" s="27" t="s">
        <v>13349</v>
      </c>
      <c r="D220" s="28">
        <v>1680.5</v>
      </c>
      <c r="E220" s="27" t="s">
        <v>537</v>
      </c>
      <c r="F220" s="27" t="s">
        <v>9837</v>
      </c>
      <c r="G220" s="47" t="str">
        <f t="shared" si="3"/>
        <v>5323656</v>
      </c>
      <c r="H220" s="29" t="s">
        <v>57</v>
      </c>
      <c r="I220" s="29" t="s">
        <v>9838</v>
      </c>
      <c r="J220" s="58">
        <v>45943</v>
      </c>
      <c r="K220" s="14"/>
      <c r="L220" s="14"/>
      <c r="M220" s="14" t="s">
        <v>13370</v>
      </c>
      <c r="N220" s="27" t="s">
        <v>538</v>
      </c>
      <c r="O220" s="27" t="s">
        <v>539</v>
      </c>
      <c r="P220" s="27" t="s">
        <v>10753</v>
      </c>
      <c r="Q220" s="27" t="s">
        <v>540</v>
      </c>
      <c r="R220" s="27" t="s">
        <v>218</v>
      </c>
      <c r="S220" s="27" t="s">
        <v>10766</v>
      </c>
      <c r="T220" s="27" t="s">
        <v>10712</v>
      </c>
      <c r="U220" s="27" t="s">
        <v>541</v>
      </c>
      <c r="V220" s="27" t="s">
        <v>217</v>
      </c>
      <c r="W220" s="27" t="s">
        <v>9100</v>
      </c>
      <c r="X220" s="27" t="s">
        <v>543</v>
      </c>
      <c r="Y220" s="27" t="s">
        <v>26</v>
      </c>
      <c r="Z220" s="27" t="s">
        <v>26</v>
      </c>
      <c r="AA220" s="27" t="s">
        <v>26</v>
      </c>
      <c r="AB220" s="27" t="s">
        <v>26</v>
      </c>
    </row>
    <row r="221" spans="1:28">
      <c r="A221" s="26">
        <v>45940</v>
      </c>
      <c r="B221" s="27" t="s">
        <v>13348</v>
      </c>
      <c r="C221" s="27" t="s">
        <v>13349</v>
      </c>
      <c r="D221" s="28">
        <v>1551.58</v>
      </c>
      <c r="E221" s="27" t="s">
        <v>537</v>
      </c>
      <c r="F221" s="27" t="s">
        <v>9839</v>
      </c>
      <c r="G221" s="47" t="str">
        <f t="shared" si="3"/>
        <v>5323668</v>
      </c>
      <c r="H221" s="29" t="s">
        <v>57</v>
      </c>
      <c r="I221" s="29" t="s">
        <v>9840</v>
      </c>
      <c r="J221" s="58">
        <v>45943</v>
      </c>
      <c r="K221" s="14"/>
      <c r="L221" s="14"/>
      <c r="M221" s="14" t="s">
        <v>13370</v>
      </c>
      <c r="N221" s="27" t="s">
        <v>538</v>
      </c>
      <c r="O221" s="27" t="s">
        <v>539</v>
      </c>
      <c r="P221" s="27" t="s">
        <v>10753</v>
      </c>
      <c r="Q221" s="27" t="s">
        <v>540</v>
      </c>
      <c r="R221" s="27" t="s">
        <v>218</v>
      </c>
      <c r="S221" s="27" t="s">
        <v>10767</v>
      </c>
      <c r="T221" s="27" t="s">
        <v>10712</v>
      </c>
      <c r="U221" s="27" t="s">
        <v>541</v>
      </c>
      <c r="V221" s="27" t="s">
        <v>217</v>
      </c>
      <c r="W221" s="27" t="s">
        <v>583</v>
      </c>
      <c r="X221" s="27" t="s">
        <v>543</v>
      </c>
      <c r="Y221" s="27" t="s">
        <v>26</v>
      </c>
      <c r="Z221" s="27" t="s">
        <v>26</v>
      </c>
      <c r="AA221" s="27" t="s">
        <v>26</v>
      </c>
      <c r="AB221" s="27" t="s">
        <v>26</v>
      </c>
    </row>
    <row r="222" spans="1:28">
      <c r="A222" s="26">
        <v>45940</v>
      </c>
      <c r="B222" s="27" t="s">
        <v>13348</v>
      </c>
      <c r="C222" s="27" t="s">
        <v>13349</v>
      </c>
      <c r="D222" s="28">
        <v>1518.5</v>
      </c>
      <c r="E222" s="27" t="s">
        <v>9841</v>
      </c>
      <c r="F222" s="27" t="s">
        <v>9842</v>
      </c>
      <c r="G222" s="47" t="str">
        <f t="shared" si="3"/>
        <v>8488239</v>
      </c>
      <c r="H222" s="17" t="s">
        <v>83</v>
      </c>
      <c r="I222" s="17" t="s">
        <v>186</v>
      </c>
      <c r="J222" s="92">
        <v>45940</v>
      </c>
      <c r="K222" s="17" t="s">
        <v>14314</v>
      </c>
      <c r="L222" s="17" t="s">
        <v>14315</v>
      </c>
      <c r="M222" s="17" t="s">
        <v>186</v>
      </c>
      <c r="N222" s="27" t="s">
        <v>4390</v>
      </c>
      <c r="O222" s="27" t="s">
        <v>4391</v>
      </c>
      <c r="P222" s="27" t="s">
        <v>10710</v>
      </c>
      <c r="Q222" s="27" t="s">
        <v>309</v>
      </c>
      <c r="R222" s="27" t="s">
        <v>274</v>
      </c>
      <c r="S222" s="27" t="s">
        <v>10768</v>
      </c>
      <c r="T222" s="27" t="s">
        <v>10712</v>
      </c>
      <c r="U222" s="27" t="s">
        <v>10769</v>
      </c>
      <c r="V222" s="27" t="s">
        <v>535</v>
      </c>
      <c r="W222" s="27" t="s">
        <v>276</v>
      </c>
      <c r="X222" s="27" t="s">
        <v>260</v>
      </c>
      <c r="Y222" s="27" t="s">
        <v>26</v>
      </c>
      <c r="Z222" s="27" t="s">
        <v>26</v>
      </c>
      <c r="AA222" s="27" t="s">
        <v>26</v>
      </c>
      <c r="AB222" s="27" t="s">
        <v>26</v>
      </c>
    </row>
    <row r="223" spans="1:28">
      <c r="A223" s="26">
        <v>45940</v>
      </c>
      <c r="B223" s="27" t="s">
        <v>13348</v>
      </c>
      <c r="C223" s="27" t="s">
        <v>13349</v>
      </c>
      <c r="D223" s="28">
        <v>1500</v>
      </c>
      <c r="E223" s="27" t="s">
        <v>537</v>
      </c>
      <c r="F223" s="27" t="s">
        <v>9843</v>
      </c>
      <c r="G223" s="47" t="str">
        <f t="shared" si="3"/>
        <v>5323652</v>
      </c>
      <c r="H223" s="29" t="s">
        <v>57</v>
      </c>
      <c r="I223" s="29" t="s">
        <v>9844</v>
      </c>
      <c r="J223" s="58">
        <v>45943</v>
      </c>
      <c r="K223" s="14"/>
      <c r="L223" s="14"/>
      <c r="M223" s="14" t="s">
        <v>13370</v>
      </c>
      <c r="N223" s="27" t="s">
        <v>538</v>
      </c>
      <c r="O223" s="27" t="s">
        <v>539</v>
      </c>
      <c r="P223" s="27" t="s">
        <v>10753</v>
      </c>
      <c r="Q223" s="27" t="s">
        <v>540</v>
      </c>
      <c r="R223" s="27" t="s">
        <v>218</v>
      </c>
      <c r="S223" s="27" t="s">
        <v>10770</v>
      </c>
      <c r="T223" s="27" t="s">
        <v>10712</v>
      </c>
      <c r="U223" s="27" t="s">
        <v>541</v>
      </c>
      <c r="V223" s="27" t="s">
        <v>217</v>
      </c>
      <c r="W223" s="27" t="s">
        <v>7144</v>
      </c>
      <c r="X223" s="27" t="s">
        <v>543</v>
      </c>
      <c r="Y223" s="27" t="s">
        <v>26</v>
      </c>
      <c r="Z223" s="27" t="s">
        <v>26</v>
      </c>
      <c r="AA223" s="27" t="s">
        <v>26</v>
      </c>
      <c r="AB223" s="27" t="s">
        <v>26</v>
      </c>
    </row>
    <row r="224" spans="1:28">
      <c r="A224" s="26">
        <v>45940</v>
      </c>
      <c r="B224" s="27" t="s">
        <v>13348</v>
      </c>
      <c r="C224" s="27" t="s">
        <v>13349</v>
      </c>
      <c r="D224" s="28">
        <v>978.17</v>
      </c>
      <c r="E224" s="27" t="s">
        <v>537</v>
      </c>
      <c r="F224" s="27" t="s">
        <v>9845</v>
      </c>
      <c r="G224" s="47" t="str">
        <f t="shared" si="3"/>
        <v>5323650</v>
      </c>
      <c r="H224" s="29" t="s">
        <v>57</v>
      </c>
      <c r="I224" s="29" t="s">
        <v>9846</v>
      </c>
      <c r="J224" s="58">
        <v>45943</v>
      </c>
      <c r="K224" s="14"/>
      <c r="L224" s="14"/>
      <c r="M224" s="14" t="s">
        <v>13370</v>
      </c>
      <c r="N224" s="27" t="s">
        <v>538</v>
      </c>
      <c r="O224" s="27" t="s">
        <v>539</v>
      </c>
      <c r="P224" s="27" t="s">
        <v>10753</v>
      </c>
      <c r="Q224" s="27" t="s">
        <v>540</v>
      </c>
      <c r="R224" s="27" t="s">
        <v>218</v>
      </c>
      <c r="S224" s="27" t="s">
        <v>10771</v>
      </c>
      <c r="T224" s="27" t="s">
        <v>10712</v>
      </c>
      <c r="U224" s="27" t="s">
        <v>541</v>
      </c>
      <c r="V224" s="27" t="s">
        <v>217</v>
      </c>
      <c r="W224" s="27" t="s">
        <v>7142</v>
      </c>
      <c r="X224" s="27" t="s">
        <v>543</v>
      </c>
      <c r="Y224" s="27" t="s">
        <v>26</v>
      </c>
      <c r="Z224" s="27" t="s">
        <v>26</v>
      </c>
      <c r="AA224" s="27" t="s">
        <v>26</v>
      </c>
      <c r="AB224" s="27" t="s">
        <v>26</v>
      </c>
    </row>
    <row r="225" spans="1:28">
      <c r="A225" s="26">
        <v>45940</v>
      </c>
      <c r="B225" s="27" t="s">
        <v>13348</v>
      </c>
      <c r="C225" s="27" t="s">
        <v>13349</v>
      </c>
      <c r="D225" s="28">
        <v>978.17</v>
      </c>
      <c r="E225" s="27" t="s">
        <v>537</v>
      </c>
      <c r="F225" s="27" t="s">
        <v>9847</v>
      </c>
      <c r="G225" s="47" t="str">
        <f t="shared" si="3"/>
        <v>5323662</v>
      </c>
      <c r="H225" s="29" t="s">
        <v>57</v>
      </c>
      <c r="I225" s="29" t="s">
        <v>9848</v>
      </c>
      <c r="J225" s="58">
        <v>45943</v>
      </c>
      <c r="K225" s="14"/>
      <c r="L225" s="14"/>
      <c r="M225" s="14" t="s">
        <v>13370</v>
      </c>
      <c r="N225" s="27" t="s">
        <v>538</v>
      </c>
      <c r="O225" s="27" t="s">
        <v>539</v>
      </c>
      <c r="P225" s="27" t="s">
        <v>10753</v>
      </c>
      <c r="Q225" s="27" t="s">
        <v>540</v>
      </c>
      <c r="R225" s="27" t="s">
        <v>218</v>
      </c>
      <c r="S225" s="27" t="s">
        <v>10772</v>
      </c>
      <c r="T225" s="27" t="s">
        <v>10712</v>
      </c>
      <c r="U225" s="27" t="s">
        <v>541</v>
      </c>
      <c r="V225" s="27" t="s">
        <v>217</v>
      </c>
      <c r="W225" s="27" t="s">
        <v>8736</v>
      </c>
      <c r="X225" s="27" t="s">
        <v>543</v>
      </c>
      <c r="Y225" s="27" t="s">
        <v>26</v>
      </c>
      <c r="Z225" s="27" t="s">
        <v>26</v>
      </c>
      <c r="AA225" s="27" t="s">
        <v>26</v>
      </c>
      <c r="AB225" s="27" t="s">
        <v>26</v>
      </c>
    </row>
    <row r="226" spans="1:28">
      <c r="A226" s="26">
        <v>45940</v>
      </c>
      <c r="B226" s="27" t="s">
        <v>13348</v>
      </c>
      <c r="C226" s="27" t="s">
        <v>13349</v>
      </c>
      <c r="D226" s="28">
        <v>978.17</v>
      </c>
      <c r="E226" s="27" t="s">
        <v>537</v>
      </c>
      <c r="F226" s="27" t="s">
        <v>9849</v>
      </c>
      <c r="G226" s="47" t="str">
        <f t="shared" si="3"/>
        <v>5323682</v>
      </c>
      <c r="H226" s="29" t="s">
        <v>57</v>
      </c>
      <c r="I226" s="29" t="s">
        <v>9850</v>
      </c>
      <c r="J226" s="58">
        <v>45943</v>
      </c>
      <c r="K226" s="14"/>
      <c r="L226" s="14"/>
      <c r="M226" s="14" t="s">
        <v>13370</v>
      </c>
      <c r="N226" s="27" t="s">
        <v>538</v>
      </c>
      <c r="O226" s="27" t="s">
        <v>539</v>
      </c>
      <c r="P226" s="27" t="s">
        <v>10753</v>
      </c>
      <c r="Q226" s="27" t="s">
        <v>540</v>
      </c>
      <c r="R226" s="27" t="s">
        <v>218</v>
      </c>
      <c r="S226" s="27" t="s">
        <v>10773</v>
      </c>
      <c r="T226" s="27" t="s">
        <v>10712</v>
      </c>
      <c r="U226" s="27" t="s">
        <v>541</v>
      </c>
      <c r="V226" s="27" t="s">
        <v>217</v>
      </c>
      <c r="W226" s="27" t="s">
        <v>6531</v>
      </c>
      <c r="X226" s="27" t="s">
        <v>543</v>
      </c>
      <c r="Y226" s="27" t="s">
        <v>26</v>
      </c>
      <c r="Z226" s="27" t="s">
        <v>26</v>
      </c>
      <c r="AA226" s="27" t="s">
        <v>26</v>
      </c>
      <c r="AB226" s="27" t="s">
        <v>26</v>
      </c>
    </row>
    <row r="227" spans="1:28">
      <c r="A227" s="26">
        <v>45940</v>
      </c>
      <c r="B227" s="27" t="s">
        <v>13348</v>
      </c>
      <c r="C227" s="27" t="s">
        <v>13349</v>
      </c>
      <c r="D227" s="28">
        <v>949.48</v>
      </c>
      <c r="E227" s="27" t="s">
        <v>537</v>
      </c>
      <c r="F227" s="27" t="s">
        <v>9851</v>
      </c>
      <c r="G227" s="47" t="str">
        <f t="shared" si="3"/>
        <v>5323658</v>
      </c>
      <c r="H227" s="29" t="s">
        <v>57</v>
      </c>
      <c r="I227" s="29" t="s">
        <v>9852</v>
      </c>
      <c r="J227" s="58">
        <v>45943</v>
      </c>
      <c r="K227" s="14"/>
      <c r="L227" s="14"/>
      <c r="M227" s="14" t="s">
        <v>13370</v>
      </c>
      <c r="N227" s="27" t="s">
        <v>538</v>
      </c>
      <c r="O227" s="27" t="s">
        <v>539</v>
      </c>
      <c r="P227" s="27" t="s">
        <v>10753</v>
      </c>
      <c r="Q227" s="27" t="s">
        <v>540</v>
      </c>
      <c r="R227" s="27" t="s">
        <v>218</v>
      </c>
      <c r="S227" s="27" t="s">
        <v>10774</v>
      </c>
      <c r="T227" s="27" t="s">
        <v>10712</v>
      </c>
      <c r="U227" s="27" t="s">
        <v>541</v>
      </c>
      <c r="V227" s="27" t="s">
        <v>217</v>
      </c>
      <c r="W227" s="27" t="s">
        <v>7139</v>
      </c>
      <c r="X227" s="27" t="s">
        <v>543</v>
      </c>
      <c r="Y227" s="27" t="s">
        <v>26</v>
      </c>
      <c r="Z227" s="27" t="s">
        <v>26</v>
      </c>
      <c r="AA227" s="27" t="s">
        <v>26</v>
      </c>
      <c r="AB227" s="27" t="s">
        <v>26</v>
      </c>
    </row>
    <row r="228" spans="1:28">
      <c r="A228" s="26">
        <v>45940</v>
      </c>
      <c r="B228" s="27" t="s">
        <v>13348</v>
      </c>
      <c r="C228" s="27" t="s">
        <v>13349</v>
      </c>
      <c r="D228" s="28">
        <v>948.69</v>
      </c>
      <c r="E228" s="27" t="s">
        <v>643</v>
      </c>
      <c r="F228" s="27" t="s">
        <v>9853</v>
      </c>
      <c r="G228" s="47" t="str">
        <f t="shared" si="3"/>
        <v>5323703</v>
      </c>
      <c r="H228" s="29" t="s">
        <v>78</v>
      </c>
      <c r="I228" s="29" t="s">
        <v>9854</v>
      </c>
      <c r="J228" s="58">
        <v>45944</v>
      </c>
      <c r="K228" s="14"/>
      <c r="L228" s="14"/>
      <c r="M228" s="14" t="s">
        <v>13381</v>
      </c>
      <c r="N228" s="27" t="s">
        <v>644</v>
      </c>
      <c r="O228" s="27" t="s">
        <v>645</v>
      </c>
      <c r="P228" s="27" t="s">
        <v>10775</v>
      </c>
      <c r="Q228" s="27" t="s">
        <v>496</v>
      </c>
      <c r="R228" s="27" t="s">
        <v>250</v>
      </c>
      <c r="S228" s="27" t="s">
        <v>10776</v>
      </c>
      <c r="T228" s="27" t="s">
        <v>10712</v>
      </c>
      <c r="U228" s="27" t="s">
        <v>646</v>
      </c>
      <c r="V228" s="27" t="s">
        <v>647</v>
      </c>
      <c r="W228" s="27" t="s">
        <v>648</v>
      </c>
      <c r="X228" s="27" t="s">
        <v>214</v>
      </c>
      <c r="Y228" s="27" t="s">
        <v>252</v>
      </c>
      <c r="Z228" s="27" t="s">
        <v>26</v>
      </c>
      <c r="AA228" s="27" t="s">
        <v>26</v>
      </c>
      <c r="AB228" s="27" t="s">
        <v>26</v>
      </c>
    </row>
    <row r="229" spans="1:28">
      <c r="A229" s="26">
        <v>45940</v>
      </c>
      <c r="B229" s="27" t="s">
        <v>13348</v>
      </c>
      <c r="C229" s="27" t="s">
        <v>13349</v>
      </c>
      <c r="D229" s="28">
        <v>912.03</v>
      </c>
      <c r="E229" s="27" t="s">
        <v>537</v>
      </c>
      <c r="F229" s="27" t="s">
        <v>9855</v>
      </c>
      <c r="G229" s="47" t="str">
        <f t="shared" si="3"/>
        <v>5323626</v>
      </c>
      <c r="H229" s="29" t="s">
        <v>57</v>
      </c>
      <c r="I229" s="29" t="s">
        <v>9856</v>
      </c>
      <c r="J229" s="58">
        <v>45940</v>
      </c>
      <c r="K229" s="14"/>
      <c r="L229" s="14"/>
      <c r="M229" s="14" t="s">
        <v>13370</v>
      </c>
      <c r="N229" s="27" t="s">
        <v>538</v>
      </c>
      <c r="O229" s="27" t="s">
        <v>539</v>
      </c>
      <c r="P229" s="27" t="s">
        <v>10753</v>
      </c>
      <c r="Q229" s="27" t="s">
        <v>540</v>
      </c>
      <c r="R229" s="27" t="s">
        <v>218</v>
      </c>
      <c r="S229" s="27" t="s">
        <v>10777</v>
      </c>
      <c r="T229" s="27" t="s">
        <v>10712</v>
      </c>
      <c r="U229" s="27" t="s">
        <v>541</v>
      </c>
      <c r="V229" s="27" t="s">
        <v>217</v>
      </c>
      <c r="W229" s="27" t="s">
        <v>8739</v>
      </c>
      <c r="X229" s="27" t="s">
        <v>543</v>
      </c>
      <c r="Y229" s="27" t="s">
        <v>26</v>
      </c>
      <c r="Z229" s="27" t="s">
        <v>26</v>
      </c>
      <c r="AA229" s="27" t="s">
        <v>26</v>
      </c>
      <c r="AB229" s="27" t="s">
        <v>26</v>
      </c>
    </row>
    <row r="230" spans="1:28">
      <c r="A230" s="26">
        <v>45940</v>
      </c>
      <c r="B230" s="27" t="s">
        <v>13348</v>
      </c>
      <c r="C230" s="27" t="s">
        <v>13349</v>
      </c>
      <c r="D230" s="28">
        <v>816.35</v>
      </c>
      <c r="E230" s="27" t="s">
        <v>537</v>
      </c>
      <c r="F230" s="27" t="s">
        <v>9857</v>
      </c>
      <c r="G230" s="47" t="str">
        <f t="shared" si="3"/>
        <v>5323660</v>
      </c>
      <c r="H230" s="29" t="s">
        <v>57</v>
      </c>
      <c r="I230" s="29" t="s">
        <v>9858</v>
      </c>
      <c r="J230" s="58">
        <v>45943</v>
      </c>
      <c r="K230" s="14"/>
      <c r="L230" s="14"/>
      <c r="M230" s="14" t="s">
        <v>13370</v>
      </c>
      <c r="N230" s="27" t="s">
        <v>538</v>
      </c>
      <c r="O230" s="27" t="s">
        <v>539</v>
      </c>
      <c r="P230" s="27" t="s">
        <v>10753</v>
      </c>
      <c r="Q230" s="27" t="s">
        <v>540</v>
      </c>
      <c r="R230" s="27" t="s">
        <v>218</v>
      </c>
      <c r="S230" s="27" t="s">
        <v>10778</v>
      </c>
      <c r="T230" s="27" t="s">
        <v>10712</v>
      </c>
      <c r="U230" s="27" t="s">
        <v>541</v>
      </c>
      <c r="V230" s="27" t="s">
        <v>217</v>
      </c>
      <c r="W230" s="27" t="s">
        <v>6511</v>
      </c>
      <c r="X230" s="27" t="s">
        <v>543</v>
      </c>
      <c r="Y230" s="27" t="s">
        <v>26</v>
      </c>
      <c r="Z230" s="27" t="s">
        <v>26</v>
      </c>
      <c r="AA230" s="27" t="s">
        <v>26</v>
      </c>
      <c r="AB230" s="27" t="s">
        <v>26</v>
      </c>
    </row>
    <row r="231" spans="1:28">
      <c r="A231" s="26">
        <v>45940</v>
      </c>
      <c r="B231" s="27" t="s">
        <v>13348</v>
      </c>
      <c r="C231" s="27" t="s">
        <v>13349</v>
      </c>
      <c r="D231" s="28">
        <v>782.54</v>
      </c>
      <c r="E231" s="27" t="s">
        <v>537</v>
      </c>
      <c r="F231" s="27" t="s">
        <v>9859</v>
      </c>
      <c r="G231" s="47" t="str">
        <f t="shared" si="3"/>
        <v>5323616</v>
      </c>
      <c r="H231" s="29" t="s">
        <v>57</v>
      </c>
      <c r="I231" s="29" t="s">
        <v>9860</v>
      </c>
      <c r="J231" s="58">
        <v>45940</v>
      </c>
      <c r="K231" s="14"/>
      <c r="L231" s="14"/>
      <c r="M231" s="14" t="s">
        <v>13370</v>
      </c>
      <c r="N231" s="27" t="s">
        <v>538</v>
      </c>
      <c r="O231" s="27" t="s">
        <v>539</v>
      </c>
      <c r="P231" s="27" t="s">
        <v>10753</v>
      </c>
      <c r="Q231" s="27" t="s">
        <v>540</v>
      </c>
      <c r="R231" s="27" t="s">
        <v>218</v>
      </c>
      <c r="S231" s="27" t="s">
        <v>10779</v>
      </c>
      <c r="T231" s="27" t="s">
        <v>10712</v>
      </c>
      <c r="U231" s="27" t="s">
        <v>541</v>
      </c>
      <c r="V231" s="27" t="s">
        <v>217</v>
      </c>
      <c r="W231" s="27" t="s">
        <v>6483</v>
      </c>
      <c r="X231" s="27" t="s">
        <v>543</v>
      </c>
      <c r="Y231" s="27" t="s">
        <v>26</v>
      </c>
      <c r="Z231" s="27" t="s">
        <v>26</v>
      </c>
      <c r="AA231" s="27" t="s">
        <v>26</v>
      </c>
      <c r="AB231" s="27" t="s">
        <v>26</v>
      </c>
    </row>
    <row r="232" spans="1:28">
      <c r="A232" s="26">
        <v>45940</v>
      </c>
      <c r="B232" s="27" t="s">
        <v>13348</v>
      </c>
      <c r="C232" s="27" t="s">
        <v>13349</v>
      </c>
      <c r="D232" s="28">
        <v>782.54</v>
      </c>
      <c r="E232" s="27" t="s">
        <v>537</v>
      </c>
      <c r="F232" s="27" t="s">
        <v>9861</v>
      </c>
      <c r="G232" s="47" t="str">
        <f t="shared" si="3"/>
        <v>5323624</v>
      </c>
      <c r="H232" s="29" t="s">
        <v>57</v>
      </c>
      <c r="I232" s="29" t="s">
        <v>9862</v>
      </c>
      <c r="J232" s="58">
        <v>45940</v>
      </c>
      <c r="K232" s="14"/>
      <c r="L232" s="14"/>
      <c r="M232" s="14" t="s">
        <v>13370</v>
      </c>
      <c r="N232" s="27" t="s">
        <v>538</v>
      </c>
      <c r="O232" s="27" t="s">
        <v>539</v>
      </c>
      <c r="P232" s="27" t="s">
        <v>10753</v>
      </c>
      <c r="Q232" s="27" t="s">
        <v>540</v>
      </c>
      <c r="R232" s="27" t="s">
        <v>218</v>
      </c>
      <c r="S232" s="27" t="s">
        <v>10780</v>
      </c>
      <c r="T232" s="27" t="s">
        <v>10712</v>
      </c>
      <c r="U232" s="27" t="s">
        <v>541</v>
      </c>
      <c r="V232" s="27" t="s">
        <v>217</v>
      </c>
      <c r="W232" s="27" t="s">
        <v>6503</v>
      </c>
      <c r="X232" s="27" t="s">
        <v>543</v>
      </c>
      <c r="Y232" s="27" t="s">
        <v>26</v>
      </c>
      <c r="Z232" s="27" t="s">
        <v>26</v>
      </c>
      <c r="AA232" s="27" t="s">
        <v>26</v>
      </c>
      <c r="AB232" s="27" t="s">
        <v>26</v>
      </c>
    </row>
    <row r="233" spans="1:28">
      <c r="A233" s="26">
        <v>45940</v>
      </c>
      <c r="B233" s="27" t="s">
        <v>13348</v>
      </c>
      <c r="C233" s="27" t="s">
        <v>13349</v>
      </c>
      <c r="D233" s="28">
        <v>782.54</v>
      </c>
      <c r="E233" s="27" t="s">
        <v>537</v>
      </c>
      <c r="F233" s="27" t="s">
        <v>9863</v>
      </c>
      <c r="G233" s="47" t="str">
        <f t="shared" si="3"/>
        <v>5323640</v>
      </c>
      <c r="H233" s="29" t="s">
        <v>57</v>
      </c>
      <c r="I233" s="29" t="s">
        <v>9864</v>
      </c>
      <c r="J233" s="58">
        <v>45940</v>
      </c>
      <c r="K233" s="14"/>
      <c r="L233" s="14"/>
      <c r="M233" s="14" t="s">
        <v>13370</v>
      </c>
      <c r="N233" s="27" t="s">
        <v>538</v>
      </c>
      <c r="O233" s="27" t="s">
        <v>539</v>
      </c>
      <c r="P233" s="27" t="s">
        <v>10753</v>
      </c>
      <c r="Q233" s="27" t="s">
        <v>540</v>
      </c>
      <c r="R233" s="27" t="s">
        <v>218</v>
      </c>
      <c r="S233" s="27" t="s">
        <v>10781</v>
      </c>
      <c r="T233" s="27" t="s">
        <v>10712</v>
      </c>
      <c r="U233" s="27" t="s">
        <v>541</v>
      </c>
      <c r="V233" s="27" t="s">
        <v>217</v>
      </c>
      <c r="W233" s="27" t="s">
        <v>6471</v>
      </c>
      <c r="X233" s="27" t="s">
        <v>543</v>
      </c>
      <c r="Y233" s="27" t="s">
        <v>26</v>
      </c>
      <c r="Z233" s="27" t="s">
        <v>26</v>
      </c>
      <c r="AA233" s="27" t="s">
        <v>26</v>
      </c>
      <c r="AB233" s="27" t="s">
        <v>26</v>
      </c>
    </row>
    <row r="234" spans="1:28">
      <c r="A234" s="26">
        <v>45940</v>
      </c>
      <c r="B234" s="27" t="s">
        <v>13348</v>
      </c>
      <c r="C234" s="27" t="s">
        <v>13349</v>
      </c>
      <c r="D234" s="28">
        <v>732.63</v>
      </c>
      <c r="E234" s="27" t="s">
        <v>411</v>
      </c>
      <c r="F234" s="27" t="s">
        <v>9865</v>
      </c>
      <c r="G234" s="47" t="str">
        <f t="shared" si="3"/>
        <v>8488168</v>
      </c>
      <c r="H234" s="17" t="s">
        <v>83</v>
      </c>
      <c r="I234" s="17" t="s">
        <v>186</v>
      </c>
      <c r="J234" s="92">
        <v>45940</v>
      </c>
      <c r="K234" s="17" t="s">
        <v>14316</v>
      </c>
      <c r="L234" s="17" t="s">
        <v>14317</v>
      </c>
      <c r="M234" s="17" t="s">
        <v>186</v>
      </c>
      <c r="N234" s="27" t="s">
        <v>412</v>
      </c>
      <c r="O234" s="27" t="s">
        <v>413</v>
      </c>
      <c r="P234" s="27" t="s">
        <v>10710</v>
      </c>
      <c r="Q234" s="27" t="s">
        <v>414</v>
      </c>
      <c r="R234" s="27" t="s">
        <v>274</v>
      </c>
      <c r="S234" s="27" t="s">
        <v>10782</v>
      </c>
      <c r="T234" s="27" t="s">
        <v>10712</v>
      </c>
      <c r="U234" s="27" t="s">
        <v>415</v>
      </c>
      <c r="V234" s="27" t="s">
        <v>416</v>
      </c>
      <c r="W234" s="27" t="s">
        <v>10783</v>
      </c>
      <c r="X234" s="27" t="s">
        <v>276</v>
      </c>
      <c r="Y234" s="27" t="s">
        <v>296</v>
      </c>
      <c r="Z234" s="27" t="s">
        <v>26</v>
      </c>
      <c r="AA234" s="27" t="s">
        <v>26</v>
      </c>
      <c r="AB234" s="27" t="s">
        <v>26</v>
      </c>
    </row>
    <row r="235" spans="1:28">
      <c r="A235" s="26">
        <v>45940</v>
      </c>
      <c r="B235" s="27" t="s">
        <v>13348</v>
      </c>
      <c r="C235" s="27" t="s">
        <v>13349</v>
      </c>
      <c r="D235" s="28">
        <v>701.83</v>
      </c>
      <c r="E235" s="27" t="s">
        <v>537</v>
      </c>
      <c r="F235" s="27" t="s">
        <v>9866</v>
      </c>
      <c r="G235" s="47" t="str">
        <f t="shared" si="3"/>
        <v>5323618</v>
      </c>
      <c r="H235" s="29" t="s">
        <v>57</v>
      </c>
      <c r="I235" s="29" t="s">
        <v>9867</v>
      </c>
      <c r="J235" s="58">
        <v>45940</v>
      </c>
      <c r="K235" s="14"/>
      <c r="L235" s="14"/>
      <c r="M235" s="14" t="s">
        <v>13370</v>
      </c>
      <c r="N235" s="27" t="s">
        <v>538</v>
      </c>
      <c r="O235" s="27" t="s">
        <v>539</v>
      </c>
      <c r="P235" s="27" t="s">
        <v>10753</v>
      </c>
      <c r="Q235" s="27" t="s">
        <v>540</v>
      </c>
      <c r="R235" s="27" t="s">
        <v>218</v>
      </c>
      <c r="S235" s="27" t="s">
        <v>10784</v>
      </c>
      <c r="T235" s="27" t="s">
        <v>10712</v>
      </c>
      <c r="U235" s="27" t="s">
        <v>541</v>
      </c>
      <c r="V235" s="27" t="s">
        <v>217</v>
      </c>
      <c r="W235" s="27" t="s">
        <v>733</v>
      </c>
      <c r="X235" s="27" t="s">
        <v>543</v>
      </c>
      <c r="Y235" s="27" t="s">
        <v>26</v>
      </c>
      <c r="Z235" s="27" t="s">
        <v>26</v>
      </c>
      <c r="AA235" s="27" t="s">
        <v>26</v>
      </c>
      <c r="AB235" s="27" t="s">
        <v>26</v>
      </c>
    </row>
    <row r="236" spans="1:28">
      <c r="A236" s="26">
        <v>45940</v>
      </c>
      <c r="B236" s="27" t="s">
        <v>13348</v>
      </c>
      <c r="C236" s="27" t="s">
        <v>13349</v>
      </c>
      <c r="D236" s="28">
        <v>695.51</v>
      </c>
      <c r="E236" s="27" t="s">
        <v>537</v>
      </c>
      <c r="F236" s="27" t="s">
        <v>9868</v>
      </c>
      <c r="G236" s="47" t="str">
        <f t="shared" si="3"/>
        <v>5323638</v>
      </c>
      <c r="H236" s="29" t="s">
        <v>57</v>
      </c>
      <c r="I236" s="29" t="s">
        <v>9869</v>
      </c>
      <c r="J236" s="58">
        <v>45940</v>
      </c>
      <c r="K236" s="14"/>
      <c r="L236" s="14"/>
      <c r="M236" s="14" t="s">
        <v>13370</v>
      </c>
      <c r="N236" s="27" t="s">
        <v>538</v>
      </c>
      <c r="O236" s="27" t="s">
        <v>539</v>
      </c>
      <c r="P236" s="27" t="s">
        <v>10753</v>
      </c>
      <c r="Q236" s="27" t="s">
        <v>540</v>
      </c>
      <c r="R236" s="27" t="s">
        <v>218</v>
      </c>
      <c r="S236" s="27" t="s">
        <v>10785</v>
      </c>
      <c r="T236" s="27" t="s">
        <v>10712</v>
      </c>
      <c r="U236" s="27" t="s">
        <v>541</v>
      </c>
      <c r="V236" s="27" t="s">
        <v>217</v>
      </c>
      <c r="W236" s="27" t="s">
        <v>7146</v>
      </c>
      <c r="X236" s="27" t="s">
        <v>543</v>
      </c>
      <c r="Y236" s="27" t="s">
        <v>26</v>
      </c>
      <c r="Z236" s="27" t="s">
        <v>26</v>
      </c>
      <c r="AA236" s="27" t="s">
        <v>26</v>
      </c>
      <c r="AB236" s="27" t="s">
        <v>26</v>
      </c>
    </row>
    <row r="237" spans="1:28">
      <c r="A237" s="26">
        <v>45940</v>
      </c>
      <c r="B237" s="27" t="s">
        <v>13348</v>
      </c>
      <c r="C237" s="27" t="s">
        <v>13349</v>
      </c>
      <c r="D237" s="28">
        <v>695</v>
      </c>
      <c r="E237" s="27" t="s">
        <v>9870</v>
      </c>
      <c r="F237" s="27" t="s">
        <v>9871</v>
      </c>
      <c r="G237" s="47" t="str">
        <f t="shared" si="3"/>
        <v>5323695</v>
      </c>
      <c r="H237" s="29" t="s">
        <v>49</v>
      </c>
      <c r="I237" s="29" t="s">
        <v>9796</v>
      </c>
      <c r="J237" s="58">
        <v>45943</v>
      </c>
      <c r="K237" s="14"/>
      <c r="L237" s="14"/>
      <c r="M237" s="14" t="s">
        <v>13360</v>
      </c>
      <c r="N237" s="27" t="s">
        <v>527</v>
      </c>
      <c r="O237" s="27" t="s">
        <v>442</v>
      </c>
      <c r="P237" s="27" t="s">
        <v>10710</v>
      </c>
      <c r="Q237" s="27" t="s">
        <v>258</v>
      </c>
      <c r="R237" s="27" t="s">
        <v>218</v>
      </c>
      <c r="S237" s="27" t="s">
        <v>10786</v>
      </c>
      <c r="T237" s="27" t="s">
        <v>10712</v>
      </c>
      <c r="U237" s="27" t="s">
        <v>10787</v>
      </c>
      <c r="V237" s="27" t="s">
        <v>516</v>
      </c>
      <c r="W237" s="27" t="s">
        <v>214</v>
      </c>
      <c r="X237" s="27" t="s">
        <v>215</v>
      </c>
      <c r="Y237" s="27" t="s">
        <v>26</v>
      </c>
      <c r="Z237" s="27" t="s">
        <v>26</v>
      </c>
      <c r="AA237" s="27" t="s">
        <v>26</v>
      </c>
      <c r="AB237" s="27" t="s">
        <v>26</v>
      </c>
    </row>
    <row r="238" spans="1:28">
      <c r="A238" s="26">
        <v>45940</v>
      </c>
      <c r="B238" s="27" t="s">
        <v>13348</v>
      </c>
      <c r="C238" s="27" t="s">
        <v>13349</v>
      </c>
      <c r="D238" s="28">
        <v>616.25</v>
      </c>
      <c r="E238" s="27" t="s">
        <v>537</v>
      </c>
      <c r="F238" s="27" t="s">
        <v>9872</v>
      </c>
      <c r="G238" s="47" t="str">
        <f t="shared" si="3"/>
        <v>5323622</v>
      </c>
      <c r="H238" s="29" t="s">
        <v>57</v>
      </c>
      <c r="I238" s="29" t="s">
        <v>9873</v>
      </c>
      <c r="J238" s="58">
        <v>45940</v>
      </c>
      <c r="K238" s="14"/>
      <c r="L238" s="14"/>
      <c r="M238" s="14" t="s">
        <v>13370</v>
      </c>
      <c r="N238" s="27" t="s">
        <v>538</v>
      </c>
      <c r="O238" s="27" t="s">
        <v>539</v>
      </c>
      <c r="P238" s="27" t="s">
        <v>10753</v>
      </c>
      <c r="Q238" s="27" t="s">
        <v>540</v>
      </c>
      <c r="R238" s="27" t="s">
        <v>218</v>
      </c>
      <c r="S238" s="27" t="s">
        <v>10788</v>
      </c>
      <c r="T238" s="27" t="s">
        <v>10712</v>
      </c>
      <c r="U238" s="27" t="s">
        <v>541</v>
      </c>
      <c r="V238" s="27" t="s">
        <v>217</v>
      </c>
      <c r="W238" s="27" t="s">
        <v>6491</v>
      </c>
      <c r="X238" s="27" t="s">
        <v>543</v>
      </c>
      <c r="Y238" s="27" t="s">
        <v>26</v>
      </c>
      <c r="Z238" s="27" t="s">
        <v>26</v>
      </c>
      <c r="AA238" s="27" t="s">
        <v>26</v>
      </c>
      <c r="AB238" s="27" t="s">
        <v>26</v>
      </c>
    </row>
    <row r="239" spans="1:28">
      <c r="A239" s="26">
        <v>45940</v>
      </c>
      <c r="B239" s="27" t="s">
        <v>13348</v>
      </c>
      <c r="C239" s="27" t="s">
        <v>13349</v>
      </c>
      <c r="D239" s="28">
        <v>614.5</v>
      </c>
      <c r="E239" s="27" t="s">
        <v>537</v>
      </c>
      <c r="F239" s="27" t="s">
        <v>9874</v>
      </c>
      <c r="G239" s="47" t="str">
        <f t="shared" si="3"/>
        <v>5323672</v>
      </c>
      <c r="H239" s="29" t="s">
        <v>57</v>
      </c>
      <c r="I239" s="29" t="s">
        <v>9875</v>
      </c>
      <c r="J239" s="58">
        <v>45943</v>
      </c>
      <c r="K239" s="14"/>
      <c r="L239" s="14"/>
      <c r="M239" s="14" t="s">
        <v>13370</v>
      </c>
      <c r="N239" s="27" t="s">
        <v>538</v>
      </c>
      <c r="O239" s="27" t="s">
        <v>539</v>
      </c>
      <c r="P239" s="27" t="s">
        <v>10753</v>
      </c>
      <c r="Q239" s="27" t="s">
        <v>540</v>
      </c>
      <c r="R239" s="27" t="s">
        <v>218</v>
      </c>
      <c r="S239" s="27" t="s">
        <v>10789</v>
      </c>
      <c r="T239" s="27" t="s">
        <v>10712</v>
      </c>
      <c r="U239" s="27" t="s">
        <v>541</v>
      </c>
      <c r="V239" s="27" t="s">
        <v>217</v>
      </c>
      <c r="W239" s="27" t="s">
        <v>6517</v>
      </c>
      <c r="X239" s="27" t="s">
        <v>543</v>
      </c>
      <c r="Y239" s="27" t="s">
        <v>26</v>
      </c>
      <c r="Z239" s="27" t="s">
        <v>26</v>
      </c>
      <c r="AA239" s="27" t="s">
        <v>26</v>
      </c>
      <c r="AB239" s="27" t="s">
        <v>26</v>
      </c>
    </row>
    <row r="240" spans="1:28">
      <c r="A240" s="26">
        <v>45940</v>
      </c>
      <c r="B240" s="27" t="s">
        <v>13348</v>
      </c>
      <c r="C240" s="27" t="s">
        <v>13349</v>
      </c>
      <c r="D240" s="28">
        <v>564.47</v>
      </c>
      <c r="E240" s="27" t="s">
        <v>9876</v>
      </c>
      <c r="F240" s="27" t="s">
        <v>9877</v>
      </c>
      <c r="G240" s="47" t="str">
        <f t="shared" si="3"/>
        <v>8488221</v>
      </c>
      <c r="H240" s="31" t="s">
        <v>83</v>
      </c>
      <c r="I240" s="31" t="s">
        <v>82</v>
      </c>
      <c r="J240" s="110">
        <v>45940</v>
      </c>
      <c r="K240" s="16" t="s">
        <v>14318</v>
      </c>
      <c r="L240" s="16" t="s">
        <v>14319</v>
      </c>
      <c r="M240" s="16" t="s">
        <v>82</v>
      </c>
      <c r="N240" s="27" t="s">
        <v>4390</v>
      </c>
      <c r="O240" s="27" t="s">
        <v>4391</v>
      </c>
      <c r="P240" s="27" t="s">
        <v>10710</v>
      </c>
      <c r="Q240" s="27" t="s">
        <v>309</v>
      </c>
      <c r="R240" s="27" t="s">
        <v>274</v>
      </c>
      <c r="S240" s="27" t="s">
        <v>10790</v>
      </c>
      <c r="T240" s="27" t="s">
        <v>10712</v>
      </c>
      <c r="U240" s="27" t="s">
        <v>10791</v>
      </c>
      <c r="V240" s="27" t="s">
        <v>535</v>
      </c>
      <c r="W240" s="27" t="s">
        <v>276</v>
      </c>
      <c r="X240" s="27" t="s">
        <v>260</v>
      </c>
      <c r="Y240" s="27" t="s">
        <v>26</v>
      </c>
      <c r="Z240" s="27" t="s">
        <v>26</v>
      </c>
      <c r="AA240" s="27" t="s">
        <v>26</v>
      </c>
      <c r="AB240" s="27" t="s">
        <v>26</v>
      </c>
    </row>
    <row r="241" spans="1:28">
      <c r="A241" s="26">
        <v>45940</v>
      </c>
      <c r="B241" s="27" t="s">
        <v>13348</v>
      </c>
      <c r="C241" s="27" t="s">
        <v>13349</v>
      </c>
      <c r="D241" s="28">
        <v>500</v>
      </c>
      <c r="E241" s="27" t="s">
        <v>537</v>
      </c>
      <c r="F241" s="27" t="s">
        <v>9878</v>
      </c>
      <c r="G241" s="47" t="str">
        <f t="shared" si="3"/>
        <v>5323628</v>
      </c>
      <c r="H241" s="29" t="s">
        <v>57</v>
      </c>
      <c r="I241" s="29" t="s">
        <v>9879</v>
      </c>
      <c r="J241" s="58">
        <v>45940</v>
      </c>
      <c r="K241" s="14"/>
      <c r="L241" s="14"/>
      <c r="M241" s="14" t="s">
        <v>13370</v>
      </c>
      <c r="N241" s="27" t="s">
        <v>538</v>
      </c>
      <c r="O241" s="27" t="s">
        <v>539</v>
      </c>
      <c r="P241" s="27" t="s">
        <v>10753</v>
      </c>
      <c r="Q241" s="27" t="s">
        <v>540</v>
      </c>
      <c r="R241" s="27" t="s">
        <v>218</v>
      </c>
      <c r="S241" s="27" t="s">
        <v>10792</v>
      </c>
      <c r="T241" s="27" t="s">
        <v>10712</v>
      </c>
      <c r="U241" s="27" t="s">
        <v>541</v>
      </c>
      <c r="V241" s="27" t="s">
        <v>217</v>
      </c>
      <c r="W241" s="27" t="s">
        <v>7137</v>
      </c>
      <c r="X241" s="27" t="s">
        <v>543</v>
      </c>
      <c r="Y241" s="27" t="s">
        <v>26</v>
      </c>
      <c r="Z241" s="27" t="s">
        <v>26</v>
      </c>
      <c r="AA241" s="27" t="s">
        <v>26</v>
      </c>
      <c r="AB241" s="27" t="s">
        <v>26</v>
      </c>
    </row>
    <row r="242" spans="1:28">
      <c r="A242" s="26">
        <v>45940</v>
      </c>
      <c r="B242" s="27" t="s">
        <v>13348</v>
      </c>
      <c r="C242" s="27" t="s">
        <v>13349</v>
      </c>
      <c r="D242" s="28">
        <v>500</v>
      </c>
      <c r="E242" s="27" t="s">
        <v>537</v>
      </c>
      <c r="F242" s="27" t="s">
        <v>9880</v>
      </c>
      <c r="G242" s="47" t="str">
        <f t="shared" si="3"/>
        <v>5323642</v>
      </c>
      <c r="H242" s="29" t="s">
        <v>57</v>
      </c>
      <c r="I242" s="29" t="s">
        <v>9881</v>
      </c>
      <c r="J242" s="58">
        <v>45940</v>
      </c>
      <c r="K242" s="14"/>
      <c r="L242" s="14"/>
      <c r="M242" s="14" t="s">
        <v>13370</v>
      </c>
      <c r="N242" s="27" t="s">
        <v>538</v>
      </c>
      <c r="O242" s="27" t="s">
        <v>539</v>
      </c>
      <c r="P242" s="27" t="s">
        <v>10753</v>
      </c>
      <c r="Q242" s="27" t="s">
        <v>540</v>
      </c>
      <c r="R242" s="27" t="s">
        <v>218</v>
      </c>
      <c r="S242" s="27" t="s">
        <v>10793</v>
      </c>
      <c r="T242" s="27" t="s">
        <v>10712</v>
      </c>
      <c r="U242" s="27" t="s">
        <v>541</v>
      </c>
      <c r="V242" s="27" t="s">
        <v>217</v>
      </c>
      <c r="W242" s="27" t="s">
        <v>6514</v>
      </c>
      <c r="X242" s="27" t="s">
        <v>543</v>
      </c>
      <c r="Y242" s="27" t="s">
        <v>26</v>
      </c>
      <c r="Z242" s="27" t="s">
        <v>26</v>
      </c>
      <c r="AA242" s="27" t="s">
        <v>26</v>
      </c>
      <c r="AB242" s="27" t="s">
        <v>26</v>
      </c>
    </row>
    <row r="243" spans="1:28">
      <c r="A243" s="26">
        <v>45940</v>
      </c>
      <c r="B243" s="27" t="s">
        <v>13348</v>
      </c>
      <c r="C243" s="27" t="s">
        <v>13349</v>
      </c>
      <c r="D243" s="28">
        <v>387.33</v>
      </c>
      <c r="E243" s="27" t="s">
        <v>537</v>
      </c>
      <c r="F243" s="27" t="s">
        <v>9882</v>
      </c>
      <c r="G243" s="47" t="str">
        <f t="shared" si="3"/>
        <v>5323632</v>
      </c>
      <c r="H243" s="29" t="s">
        <v>57</v>
      </c>
      <c r="I243" s="29" t="s">
        <v>9883</v>
      </c>
      <c r="J243" s="58">
        <v>45940</v>
      </c>
      <c r="K243" s="14"/>
      <c r="L243" s="14"/>
      <c r="M243" s="14" t="s">
        <v>13370</v>
      </c>
      <c r="N243" s="27" t="s">
        <v>538</v>
      </c>
      <c r="O243" s="27" t="s">
        <v>539</v>
      </c>
      <c r="P243" s="27" t="s">
        <v>10753</v>
      </c>
      <c r="Q243" s="27" t="s">
        <v>540</v>
      </c>
      <c r="R243" s="27" t="s">
        <v>218</v>
      </c>
      <c r="S243" s="27" t="s">
        <v>10794</v>
      </c>
      <c r="T243" s="27" t="s">
        <v>10712</v>
      </c>
      <c r="U243" s="27" t="s">
        <v>541</v>
      </c>
      <c r="V243" s="27" t="s">
        <v>217</v>
      </c>
      <c r="W243" s="27" t="s">
        <v>10460</v>
      </c>
      <c r="X243" s="27" t="s">
        <v>543</v>
      </c>
      <c r="Y243" s="27" t="s">
        <v>26</v>
      </c>
      <c r="Z243" s="27" t="s">
        <v>26</v>
      </c>
      <c r="AA243" s="27" t="s">
        <v>26</v>
      </c>
      <c r="AB243" s="27" t="s">
        <v>26</v>
      </c>
    </row>
    <row r="244" spans="1:28">
      <c r="A244" s="26">
        <v>45940</v>
      </c>
      <c r="B244" s="27" t="s">
        <v>13348</v>
      </c>
      <c r="C244" s="27" t="s">
        <v>13349</v>
      </c>
      <c r="D244" s="28">
        <v>377.23</v>
      </c>
      <c r="E244" s="27" t="s">
        <v>537</v>
      </c>
      <c r="F244" s="27" t="s">
        <v>9884</v>
      </c>
      <c r="G244" s="47" t="str">
        <f t="shared" si="3"/>
        <v>5323674</v>
      </c>
      <c r="H244" s="29" t="s">
        <v>57</v>
      </c>
      <c r="I244" s="29" t="s">
        <v>9885</v>
      </c>
      <c r="J244" s="58">
        <v>45943</v>
      </c>
      <c r="K244" s="14"/>
      <c r="L244" s="14"/>
      <c r="M244" s="14" t="s">
        <v>13370</v>
      </c>
      <c r="N244" s="27" t="s">
        <v>538</v>
      </c>
      <c r="O244" s="27" t="s">
        <v>539</v>
      </c>
      <c r="P244" s="27" t="s">
        <v>10753</v>
      </c>
      <c r="Q244" s="27" t="s">
        <v>540</v>
      </c>
      <c r="R244" s="27" t="s">
        <v>218</v>
      </c>
      <c r="S244" s="27" t="s">
        <v>10795</v>
      </c>
      <c r="T244" s="27" t="s">
        <v>10712</v>
      </c>
      <c r="U244" s="27" t="s">
        <v>541</v>
      </c>
      <c r="V244" s="27" t="s">
        <v>217</v>
      </c>
      <c r="W244" s="27" t="s">
        <v>747</v>
      </c>
      <c r="X244" s="27" t="s">
        <v>543</v>
      </c>
      <c r="Y244" s="27" t="s">
        <v>26</v>
      </c>
      <c r="Z244" s="27" t="s">
        <v>26</v>
      </c>
      <c r="AA244" s="27" t="s">
        <v>26</v>
      </c>
      <c r="AB244" s="27" t="s">
        <v>26</v>
      </c>
    </row>
    <row r="245" spans="1:28">
      <c r="A245" s="26">
        <v>45940</v>
      </c>
      <c r="B245" s="27" t="s">
        <v>13348</v>
      </c>
      <c r="C245" s="27" t="s">
        <v>13349</v>
      </c>
      <c r="D245" s="28">
        <v>369.06</v>
      </c>
      <c r="E245" s="27" t="s">
        <v>537</v>
      </c>
      <c r="F245" s="27" t="s">
        <v>9886</v>
      </c>
      <c r="G245" s="47" t="str">
        <f t="shared" si="3"/>
        <v>5323634</v>
      </c>
      <c r="H245" s="29" t="s">
        <v>57</v>
      </c>
      <c r="I245" s="29" t="s">
        <v>9887</v>
      </c>
      <c r="J245" s="58">
        <v>45940</v>
      </c>
      <c r="K245" s="14"/>
      <c r="L245" s="14"/>
      <c r="M245" s="14" t="s">
        <v>13370</v>
      </c>
      <c r="N245" s="27" t="s">
        <v>538</v>
      </c>
      <c r="O245" s="27" t="s">
        <v>539</v>
      </c>
      <c r="P245" s="27" t="s">
        <v>10753</v>
      </c>
      <c r="Q245" s="27" t="s">
        <v>540</v>
      </c>
      <c r="R245" s="27" t="s">
        <v>218</v>
      </c>
      <c r="S245" s="27" t="s">
        <v>10796</v>
      </c>
      <c r="T245" s="27" t="s">
        <v>10712</v>
      </c>
      <c r="U245" s="27" t="s">
        <v>541</v>
      </c>
      <c r="V245" s="27" t="s">
        <v>217</v>
      </c>
      <c r="W245" s="27" t="s">
        <v>6525</v>
      </c>
      <c r="X245" s="27" t="s">
        <v>543</v>
      </c>
      <c r="Y245" s="27" t="s">
        <v>26</v>
      </c>
      <c r="Z245" s="27" t="s">
        <v>26</v>
      </c>
      <c r="AA245" s="27" t="s">
        <v>26</v>
      </c>
      <c r="AB245" s="27" t="s">
        <v>26</v>
      </c>
    </row>
    <row r="246" spans="1:28">
      <c r="A246" s="26">
        <v>45940</v>
      </c>
      <c r="B246" s="27" t="s">
        <v>13348</v>
      </c>
      <c r="C246" s="27" t="s">
        <v>13349</v>
      </c>
      <c r="D246" s="28">
        <v>324.14</v>
      </c>
      <c r="E246" s="27" t="s">
        <v>537</v>
      </c>
      <c r="F246" s="27" t="s">
        <v>9888</v>
      </c>
      <c r="G246" s="47" t="str">
        <f t="shared" si="3"/>
        <v>5323648</v>
      </c>
      <c r="H246" s="29" t="s">
        <v>57</v>
      </c>
      <c r="I246" s="29" t="s">
        <v>9889</v>
      </c>
      <c r="J246" s="58">
        <v>45943</v>
      </c>
      <c r="K246" s="14"/>
      <c r="L246" s="14"/>
      <c r="M246" s="14" t="s">
        <v>13370</v>
      </c>
      <c r="N246" s="27" t="s">
        <v>538</v>
      </c>
      <c r="O246" s="27" t="s">
        <v>539</v>
      </c>
      <c r="P246" s="27" t="s">
        <v>10753</v>
      </c>
      <c r="Q246" s="27" t="s">
        <v>540</v>
      </c>
      <c r="R246" s="27" t="s">
        <v>218</v>
      </c>
      <c r="S246" s="27" t="s">
        <v>10797</v>
      </c>
      <c r="T246" s="27" t="s">
        <v>10712</v>
      </c>
      <c r="U246" s="27" t="s">
        <v>541</v>
      </c>
      <c r="V246" s="27" t="s">
        <v>217</v>
      </c>
      <c r="W246" s="27" t="s">
        <v>542</v>
      </c>
      <c r="X246" s="27" t="s">
        <v>543</v>
      </c>
      <c r="Y246" s="27" t="s">
        <v>26</v>
      </c>
      <c r="Z246" s="27" t="s">
        <v>26</v>
      </c>
      <c r="AA246" s="27" t="s">
        <v>26</v>
      </c>
      <c r="AB246" s="27" t="s">
        <v>26</v>
      </c>
    </row>
    <row r="247" spans="1:28">
      <c r="A247" s="26">
        <v>45940</v>
      </c>
      <c r="B247" s="27" t="s">
        <v>13348</v>
      </c>
      <c r="C247" s="27" t="s">
        <v>13349</v>
      </c>
      <c r="D247" s="28">
        <v>250</v>
      </c>
      <c r="E247" s="27" t="s">
        <v>537</v>
      </c>
      <c r="F247" s="27" t="s">
        <v>9890</v>
      </c>
      <c r="G247" s="47" t="str">
        <f t="shared" si="3"/>
        <v>5323680</v>
      </c>
      <c r="H247" s="29" t="s">
        <v>57</v>
      </c>
      <c r="I247" s="29" t="s">
        <v>9891</v>
      </c>
      <c r="J247" s="58">
        <v>45943</v>
      </c>
      <c r="K247" s="14"/>
      <c r="L247" s="14"/>
      <c r="M247" s="14" t="s">
        <v>13370</v>
      </c>
      <c r="N247" s="27" t="s">
        <v>538</v>
      </c>
      <c r="O247" s="27" t="s">
        <v>539</v>
      </c>
      <c r="P247" s="27" t="s">
        <v>10753</v>
      </c>
      <c r="Q247" s="27" t="s">
        <v>540</v>
      </c>
      <c r="R247" s="27" t="s">
        <v>218</v>
      </c>
      <c r="S247" s="27" t="s">
        <v>10798</v>
      </c>
      <c r="T247" s="27" t="s">
        <v>10712</v>
      </c>
      <c r="U247" s="27" t="s">
        <v>541</v>
      </c>
      <c r="V247" s="27" t="s">
        <v>217</v>
      </c>
      <c r="W247" s="27" t="s">
        <v>6534</v>
      </c>
      <c r="X247" s="27" t="s">
        <v>543</v>
      </c>
      <c r="Y247" s="27" t="s">
        <v>26</v>
      </c>
      <c r="Z247" s="27" t="s">
        <v>26</v>
      </c>
      <c r="AA247" s="27" t="s">
        <v>26</v>
      </c>
      <c r="AB247" s="27" t="s">
        <v>26</v>
      </c>
    </row>
    <row r="248" spans="1:28">
      <c r="A248" s="26">
        <v>45940</v>
      </c>
      <c r="B248" s="27" t="s">
        <v>13348</v>
      </c>
      <c r="C248" s="27" t="s">
        <v>13349</v>
      </c>
      <c r="D248" s="28">
        <v>244.5</v>
      </c>
      <c r="E248" s="27" t="s">
        <v>537</v>
      </c>
      <c r="F248" s="27" t="s">
        <v>9892</v>
      </c>
      <c r="G248" s="47" t="str">
        <f t="shared" si="3"/>
        <v>5323666</v>
      </c>
      <c r="H248" s="29" t="s">
        <v>57</v>
      </c>
      <c r="I248" s="29" t="s">
        <v>9893</v>
      </c>
      <c r="J248" s="58">
        <v>45943</v>
      </c>
      <c r="K248" s="14"/>
      <c r="L248" s="14"/>
      <c r="M248" s="14" t="s">
        <v>13370</v>
      </c>
      <c r="N248" s="27" t="s">
        <v>538</v>
      </c>
      <c r="O248" s="27" t="s">
        <v>539</v>
      </c>
      <c r="P248" s="27" t="s">
        <v>10753</v>
      </c>
      <c r="Q248" s="27" t="s">
        <v>540</v>
      </c>
      <c r="R248" s="27" t="s">
        <v>218</v>
      </c>
      <c r="S248" s="27" t="s">
        <v>10799</v>
      </c>
      <c r="T248" s="27" t="s">
        <v>10712</v>
      </c>
      <c r="U248" s="27" t="s">
        <v>541</v>
      </c>
      <c r="V248" s="27" t="s">
        <v>217</v>
      </c>
      <c r="W248" s="27" t="s">
        <v>6528</v>
      </c>
      <c r="X248" s="27" t="s">
        <v>543</v>
      </c>
      <c r="Y248" s="27" t="s">
        <v>26</v>
      </c>
      <c r="Z248" s="27" t="s">
        <v>26</v>
      </c>
      <c r="AA248" s="27" t="s">
        <v>26</v>
      </c>
      <c r="AB248" s="27" t="s">
        <v>26</v>
      </c>
    </row>
    <row r="249" spans="1:28">
      <c r="A249" s="26">
        <v>45940</v>
      </c>
      <c r="B249" s="27" t="s">
        <v>13348</v>
      </c>
      <c r="C249" s="27" t="s">
        <v>13349</v>
      </c>
      <c r="D249" s="28">
        <v>161.44999999999999</v>
      </c>
      <c r="E249" s="27" t="s">
        <v>537</v>
      </c>
      <c r="F249" s="27" t="s">
        <v>9894</v>
      </c>
      <c r="G249" s="47" t="str">
        <f t="shared" si="3"/>
        <v>5323664</v>
      </c>
      <c r="H249" s="29" t="s">
        <v>57</v>
      </c>
      <c r="I249" s="29" t="s">
        <v>9895</v>
      </c>
      <c r="J249" s="58">
        <v>45943</v>
      </c>
      <c r="K249" s="14"/>
      <c r="L249" s="14"/>
      <c r="M249" s="14" t="s">
        <v>13370</v>
      </c>
      <c r="N249" s="27" t="s">
        <v>538</v>
      </c>
      <c r="O249" s="27" t="s">
        <v>539</v>
      </c>
      <c r="P249" s="27" t="s">
        <v>10753</v>
      </c>
      <c r="Q249" s="27" t="s">
        <v>540</v>
      </c>
      <c r="R249" s="27" t="s">
        <v>218</v>
      </c>
      <c r="S249" s="27" t="s">
        <v>10800</v>
      </c>
      <c r="T249" s="27" t="s">
        <v>10712</v>
      </c>
      <c r="U249" s="27" t="s">
        <v>541</v>
      </c>
      <c r="V249" s="27" t="s">
        <v>217</v>
      </c>
      <c r="W249" s="27" t="s">
        <v>748</v>
      </c>
      <c r="X249" s="27" t="s">
        <v>543</v>
      </c>
      <c r="Y249" s="27" t="s">
        <v>26</v>
      </c>
      <c r="Z249" s="27" t="s">
        <v>26</v>
      </c>
      <c r="AA249" s="27" t="s">
        <v>26</v>
      </c>
      <c r="AB249" s="27" t="s">
        <v>26</v>
      </c>
    </row>
    <row r="250" spans="1:28">
      <c r="A250" s="26">
        <v>45940</v>
      </c>
      <c r="B250" s="27" t="s">
        <v>13348</v>
      </c>
      <c r="C250" s="27" t="s">
        <v>13349</v>
      </c>
      <c r="D250" s="28">
        <v>136.28</v>
      </c>
      <c r="E250" s="27" t="s">
        <v>537</v>
      </c>
      <c r="F250" s="27" t="s">
        <v>9896</v>
      </c>
      <c r="G250" s="47" t="str">
        <f t="shared" si="3"/>
        <v>5323654</v>
      </c>
      <c r="H250" s="136" t="s">
        <v>57</v>
      </c>
      <c r="I250" s="29">
        <v>12771</v>
      </c>
      <c r="J250" s="58">
        <v>45944</v>
      </c>
      <c r="K250" s="14"/>
      <c r="L250" s="14"/>
      <c r="M250" s="14" t="s">
        <v>13370</v>
      </c>
      <c r="N250" s="27" t="s">
        <v>538</v>
      </c>
      <c r="O250" s="27" t="s">
        <v>539</v>
      </c>
      <c r="P250" s="27" t="s">
        <v>10753</v>
      </c>
      <c r="Q250" s="27" t="s">
        <v>540</v>
      </c>
      <c r="R250" s="27" t="s">
        <v>218</v>
      </c>
      <c r="S250" s="27" t="s">
        <v>10801</v>
      </c>
      <c r="T250" s="27" t="s">
        <v>10712</v>
      </c>
      <c r="U250" s="27" t="s">
        <v>541</v>
      </c>
      <c r="V250" s="27" t="s">
        <v>217</v>
      </c>
      <c r="W250" s="27" t="s">
        <v>8741</v>
      </c>
      <c r="X250" s="27" t="s">
        <v>543</v>
      </c>
      <c r="Y250" s="27" t="s">
        <v>26</v>
      </c>
      <c r="Z250" s="27" t="s">
        <v>26</v>
      </c>
      <c r="AA250" s="27" t="s">
        <v>26</v>
      </c>
      <c r="AB250" s="27" t="s">
        <v>26</v>
      </c>
    </row>
    <row r="251" spans="1:28">
      <c r="A251" s="26">
        <v>45940</v>
      </c>
      <c r="B251" s="27" t="s">
        <v>13348</v>
      </c>
      <c r="C251" s="27" t="s">
        <v>13349</v>
      </c>
      <c r="D251" s="28">
        <v>120.92</v>
      </c>
      <c r="E251" s="27" t="s">
        <v>289</v>
      </c>
      <c r="F251" s="27" t="s">
        <v>9897</v>
      </c>
      <c r="G251" s="47" t="str">
        <f t="shared" si="3"/>
        <v>5323701</v>
      </c>
      <c r="H251" s="29" t="s">
        <v>59</v>
      </c>
      <c r="I251" s="29" t="s">
        <v>9898</v>
      </c>
      <c r="J251" s="58">
        <v>45940</v>
      </c>
      <c r="K251" s="14"/>
      <c r="L251" s="14"/>
      <c r="M251" s="14" t="s">
        <v>13352</v>
      </c>
      <c r="N251" s="27" t="s">
        <v>290</v>
      </c>
      <c r="O251" s="27" t="s">
        <v>291</v>
      </c>
      <c r="P251" s="27" t="s">
        <v>10667</v>
      </c>
      <c r="Q251" s="27" t="s">
        <v>292</v>
      </c>
      <c r="R251" s="27" t="s">
        <v>218</v>
      </c>
      <c r="S251" s="27" t="s">
        <v>10802</v>
      </c>
      <c r="T251" s="27" t="s">
        <v>10712</v>
      </c>
      <c r="U251" s="27" t="s">
        <v>293</v>
      </c>
      <c r="V251" s="27" t="s">
        <v>294</v>
      </c>
      <c r="W251" s="27" t="s">
        <v>295</v>
      </c>
      <c r="X251" s="27" t="s">
        <v>214</v>
      </c>
      <c r="Y251" s="27" t="s">
        <v>296</v>
      </c>
      <c r="Z251" s="27" t="s">
        <v>26</v>
      </c>
      <c r="AA251" s="27" t="s">
        <v>26</v>
      </c>
      <c r="AB251" s="27" t="s">
        <v>26</v>
      </c>
    </row>
    <row r="252" spans="1:28">
      <c r="A252" s="26">
        <v>45940</v>
      </c>
      <c r="B252" s="27" t="s">
        <v>13348</v>
      </c>
      <c r="C252" s="27" t="s">
        <v>13349</v>
      </c>
      <c r="D252" s="28">
        <v>106.54</v>
      </c>
      <c r="E252" s="27" t="s">
        <v>305</v>
      </c>
      <c r="F252" s="27" t="s">
        <v>9899</v>
      </c>
      <c r="G252" s="47" t="str">
        <f t="shared" si="3"/>
        <v>5323705</v>
      </c>
      <c r="H252" s="29" t="s">
        <v>49</v>
      </c>
      <c r="I252" s="29" t="s">
        <v>9796</v>
      </c>
      <c r="J252" s="58">
        <v>45943</v>
      </c>
      <c r="K252" s="14"/>
      <c r="L252" s="14"/>
      <c r="M252" s="14" t="s">
        <v>13360</v>
      </c>
      <c r="N252" s="27" t="s">
        <v>281</v>
      </c>
      <c r="O252" s="27" t="s">
        <v>282</v>
      </c>
      <c r="P252" s="27" t="s">
        <v>283</v>
      </c>
      <c r="Q252" s="27" t="s">
        <v>250</v>
      </c>
      <c r="R252" s="27" t="s">
        <v>10803</v>
      </c>
      <c r="S252" s="27" t="s">
        <v>10712</v>
      </c>
      <c r="T252" s="27" t="s">
        <v>306</v>
      </c>
      <c r="U252" s="27" t="s">
        <v>307</v>
      </c>
      <c r="V252" s="27" t="s">
        <v>214</v>
      </c>
      <c r="W252" s="27" t="s">
        <v>286</v>
      </c>
      <c r="X252" s="27" t="s">
        <v>26</v>
      </c>
      <c r="Y252" s="27" t="s">
        <v>26</v>
      </c>
      <c r="Z252" s="27" t="s">
        <v>26</v>
      </c>
      <c r="AA252" s="27" t="s">
        <v>26</v>
      </c>
      <c r="AB252" s="27" t="s">
        <v>26</v>
      </c>
    </row>
    <row r="253" spans="1:28">
      <c r="A253" s="26">
        <v>45940</v>
      </c>
      <c r="B253" s="27" t="s">
        <v>13348</v>
      </c>
      <c r="C253" s="27" t="s">
        <v>13357</v>
      </c>
      <c r="D253" s="28">
        <v>1000</v>
      </c>
      <c r="E253" s="27" t="s">
        <v>9900</v>
      </c>
      <c r="F253" s="27" t="s">
        <v>9901</v>
      </c>
      <c r="G253" s="47" t="str">
        <f>MID(F253,4,7)</f>
        <v>4100283</v>
      </c>
      <c r="H253" s="29" t="s">
        <v>53</v>
      </c>
      <c r="I253" s="29" t="s">
        <v>9902</v>
      </c>
      <c r="J253" s="58">
        <v>45945</v>
      </c>
      <c r="K253" s="14"/>
      <c r="L253" s="14"/>
      <c r="M253" s="14" t="s">
        <v>14320</v>
      </c>
      <c r="N253" s="27" t="s">
        <v>10804</v>
      </c>
      <c r="O253" s="27" t="s">
        <v>477</v>
      </c>
      <c r="P253" s="27" t="s">
        <v>10805</v>
      </c>
      <c r="Q253" s="27" t="s">
        <v>10806</v>
      </c>
      <c r="R253" s="27" t="s">
        <v>26</v>
      </c>
      <c r="S253" s="27" t="s">
        <v>26</v>
      </c>
      <c r="T253" s="27" t="s">
        <v>26</v>
      </c>
      <c r="U253" s="27" t="s">
        <v>26</v>
      </c>
      <c r="V253" s="27" t="s">
        <v>26</v>
      </c>
      <c r="W253" s="27" t="s">
        <v>26</v>
      </c>
      <c r="X253" s="27" t="s">
        <v>26</v>
      </c>
      <c r="Y253" s="27" t="s">
        <v>26</v>
      </c>
      <c r="Z253" s="27" t="s">
        <v>26</v>
      </c>
      <c r="AA253" s="27" t="s">
        <v>26</v>
      </c>
      <c r="AB253" s="27" t="s">
        <v>26</v>
      </c>
    </row>
    <row r="254" spans="1:28">
      <c r="A254" s="26">
        <v>45940</v>
      </c>
      <c r="B254" s="27" t="s">
        <v>13348</v>
      </c>
      <c r="C254" s="27" t="s">
        <v>13365</v>
      </c>
      <c r="D254" s="28">
        <v>310000</v>
      </c>
      <c r="E254" s="27" t="s">
        <v>11216</v>
      </c>
      <c r="F254" s="27" t="s">
        <v>11217</v>
      </c>
      <c r="G254" s="47" t="str">
        <f>MID(F254,4,7)</f>
        <v>1343283</v>
      </c>
      <c r="H254" s="29">
        <v>3300</v>
      </c>
      <c r="I254" s="29">
        <v>2431</v>
      </c>
      <c r="J254" s="58">
        <v>45940</v>
      </c>
      <c r="K254" s="14"/>
      <c r="L254" s="14" t="s">
        <v>14321</v>
      </c>
      <c r="M254" s="14" t="s">
        <v>13837</v>
      </c>
      <c r="N254" s="27" t="s">
        <v>11218</v>
      </c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</row>
    <row r="255" spans="1:28">
      <c r="A255" s="26">
        <v>45944</v>
      </c>
      <c r="B255" s="27" t="s">
        <v>13348</v>
      </c>
      <c r="C255" s="27" t="s">
        <v>13349</v>
      </c>
      <c r="D255" s="28">
        <v>26000000</v>
      </c>
      <c r="E255" s="27" t="s">
        <v>297</v>
      </c>
      <c r="F255" s="27" t="s">
        <v>9903</v>
      </c>
      <c r="G255" s="47" t="str">
        <f t="shared" si="3"/>
        <v>4421254</v>
      </c>
      <c r="H255" s="29" t="s">
        <v>70</v>
      </c>
      <c r="I255" s="29" t="s">
        <v>9904</v>
      </c>
      <c r="J255" s="58">
        <v>45944</v>
      </c>
      <c r="K255" s="14"/>
      <c r="L255" s="14"/>
      <c r="M255" s="14" t="s">
        <v>13391</v>
      </c>
      <c r="N255" s="27" t="s">
        <v>281</v>
      </c>
      <c r="O255" s="27" t="s">
        <v>282</v>
      </c>
      <c r="P255" s="27" t="s">
        <v>283</v>
      </c>
      <c r="Q255" s="27" t="s">
        <v>250</v>
      </c>
      <c r="R255" s="27" t="s">
        <v>10807</v>
      </c>
      <c r="S255" s="27" t="s">
        <v>10808</v>
      </c>
      <c r="T255" s="27" t="s">
        <v>298</v>
      </c>
      <c r="U255" s="27" t="s">
        <v>299</v>
      </c>
      <c r="V255" s="27" t="s">
        <v>214</v>
      </c>
      <c r="W255" s="27" t="s">
        <v>286</v>
      </c>
      <c r="X255" s="27" t="s">
        <v>26</v>
      </c>
      <c r="Y255" s="27" t="s">
        <v>26</v>
      </c>
      <c r="Z255" s="27" t="s">
        <v>26</v>
      </c>
      <c r="AA255" s="27" t="s">
        <v>26</v>
      </c>
      <c r="AB255" s="27" t="s">
        <v>26</v>
      </c>
    </row>
    <row r="256" spans="1:28">
      <c r="A256" s="26">
        <v>45944</v>
      </c>
      <c r="B256" s="27" t="s">
        <v>13348</v>
      </c>
      <c r="C256" s="27" t="s">
        <v>13349</v>
      </c>
      <c r="D256" s="28">
        <v>3070000</v>
      </c>
      <c r="E256" s="27" t="s">
        <v>300</v>
      </c>
      <c r="F256" s="27" t="s">
        <v>9905</v>
      </c>
      <c r="G256" s="47" t="str">
        <f t="shared" si="3"/>
        <v>4421255</v>
      </c>
      <c r="H256" s="29" t="s">
        <v>70</v>
      </c>
      <c r="I256" s="29" t="s">
        <v>9906</v>
      </c>
      <c r="J256" s="58">
        <v>45944</v>
      </c>
      <c r="K256" s="14"/>
      <c r="L256" s="14"/>
      <c r="M256" s="14" t="s">
        <v>13391</v>
      </c>
      <c r="N256" s="27" t="s">
        <v>281</v>
      </c>
      <c r="O256" s="27" t="s">
        <v>282</v>
      </c>
      <c r="P256" s="27" t="s">
        <v>283</v>
      </c>
      <c r="Q256" s="27" t="s">
        <v>250</v>
      </c>
      <c r="R256" s="27" t="s">
        <v>10809</v>
      </c>
      <c r="S256" s="27" t="s">
        <v>10808</v>
      </c>
      <c r="T256" s="27" t="s">
        <v>301</v>
      </c>
      <c r="U256" s="27" t="s">
        <v>217</v>
      </c>
      <c r="V256" s="27" t="s">
        <v>214</v>
      </c>
      <c r="W256" s="27" t="s">
        <v>286</v>
      </c>
      <c r="X256" s="27" t="s">
        <v>26</v>
      </c>
      <c r="Y256" s="27" t="s">
        <v>26</v>
      </c>
      <c r="Z256" s="27" t="s">
        <v>26</v>
      </c>
      <c r="AA256" s="27" t="s">
        <v>26</v>
      </c>
      <c r="AB256" s="27" t="s">
        <v>26</v>
      </c>
    </row>
    <row r="257" spans="1:28">
      <c r="A257" s="26">
        <v>45944</v>
      </c>
      <c r="B257" s="27" t="s">
        <v>13348</v>
      </c>
      <c r="C257" s="27" t="s">
        <v>13349</v>
      </c>
      <c r="D257" s="28">
        <v>125000</v>
      </c>
      <c r="E257" s="27" t="s">
        <v>9907</v>
      </c>
      <c r="F257" s="27" t="s">
        <v>9908</v>
      </c>
      <c r="G257" s="47" t="str">
        <f t="shared" si="3"/>
        <v>7383210</v>
      </c>
      <c r="H257" s="17" t="s">
        <v>83</v>
      </c>
      <c r="I257" s="17" t="s">
        <v>186</v>
      </c>
      <c r="J257" s="92">
        <v>45944</v>
      </c>
      <c r="K257" s="17" t="s">
        <v>14322</v>
      </c>
      <c r="L257" s="17" t="s">
        <v>14323</v>
      </c>
      <c r="M257" s="17" t="s">
        <v>186</v>
      </c>
      <c r="N257" s="27" t="s">
        <v>4390</v>
      </c>
      <c r="O257" s="27" t="s">
        <v>4391</v>
      </c>
      <c r="P257" s="27" t="s">
        <v>10810</v>
      </c>
      <c r="Q257" s="27" t="s">
        <v>309</v>
      </c>
      <c r="R257" s="27" t="s">
        <v>274</v>
      </c>
      <c r="S257" s="27" t="s">
        <v>10811</v>
      </c>
      <c r="T257" s="27" t="s">
        <v>10808</v>
      </c>
      <c r="U257" s="27" t="s">
        <v>10812</v>
      </c>
      <c r="V257" s="27" t="s">
        <v>535</v>
      </c>
      <c r="W257" s="27" t="s">
        <v>276</v>
      </c>
      <c r="X257" s="27" t="s">
        <v>260</v>
      </c>
      <c r="Y257" s="27" t="s">
        <v>26</v>
      </c>
      <c r="Z257" s="27" t="s">
        <v>26</v>
      </c>
      <c r="AA257" s="27" t="s">
        <v>26</v>
      </c>
      <c r="AB257" s="27" t="s">
        <v>26</v>
      </c>
    </row>
    <row r="258" spans="1:28">
      <c r="A258" s="26">
        <v>45944</v>
      </c>
      <c r="B258" s="27" t="s">
        <v>13348</v>
      </c>
      <c r="C258" s="27" t="s">
        <v>13349</v>
      </c>
      <c r="D258" s="28">
        <v>55724</v>
      </c>
      <c r="E258" s="27" t="s">
        <v>9909</v>
      </c>
      <c r="F258" s="27" t="s">
        <v>9910</v>
      </c>
      <c r="G258" s="47" t="str">
        <f t="shared" si="3"/>
        <v>7383273</v>
      </c>
      <c r="H258" s="17" t="s">
        <v>83</v>
      </c>
      <c r="I258" s="17" t="s">
        <v>186</v>
      </c>
      <c r="J258" s="92">
        <v>45944</v>
      </c>
      <c r="K258" s="17" t="s">
        <v>14324</v>
      </c>
      <c r="L258" s="17" t="s">
        <v>14325</v>
      </c>
      <c r="M258" s="17" t="s">
        <v>186</v>
      </c>
      <c r="N258" s="27" t="s">
        <v>4390</v>
      </c>
      <c r="O258" s="27" t="s">
        <v>4391</v>
      </c>
      <c r="P258" s="27" t="s">
        <v>10810</v>
      </c>
      <c r="Q258" s="27" t="s">
        <v>309</v>
      </c>
      <c r="R258" s="27" t="s">
        <v>274</v>
      </c>
      <c r="S258" s="27" t="s">
        <v>10813</v>
      </c>
      <c r="T258" s="27" t="s">
        <v>10808</v>
      </c>
      <c r="U258" s="27" t="s">
        <v>10814</v>
      </c>
      <c r="V258" s="27" t="s">
        <v>535</v>
      </c>
      <c r="W258" s="27" t="s">
        <v>276</v>
      </c>
      <c r="X258" s="27" t="s">
        <v>260</v>
      </c>
      <c r="Y258" s="27" t="s">
        <v>26</v>
      </c>
      <c r="Z258" s="27" t="s">
        <v>26</v>
      </c>
      <c r="AA258" s="27" t="s">
        <v>26</v>
      </c>
      <c r="AB258" s="27" t="s">
        <v>26</v>
      </c>
    </row>
    <row r="259" spans="1:28">
      <c r="A259" s="26">
        <v>45944</v>
      </c>
      <c r="B259" s="27" t="s">
        <v>13348</v>
      </c>
      <c r="C259" s="27" t="s">
        <v>13349</v>
      </c>
      <c r="D259" s="28">
        <v>51177.13</v>
      </c>
      <c r="E259" s="27" t="s">
        <v>9911</v>
      </c>
      <c r="F259" s="27" t="s">
        <v>9912</v>
      </c>
      <c r="G259" s="47" t="str">
        <f t="shared" si="3"/>
        <v>7383174</v>
      </c>
      <c r="H259" s="29" t="s">
        <v>58</v>
      </c>
      <c r="I259" s="29" t="s">
        <v>9913</v>
      </c>
      <c r="J259" s="58">
        <v>45945</v>
      </c>
      <c r="K259" s="14"/>
      <c r="L259" s="14" t="s">
        <v>14326</v>
      </c>
      <c r="M259" s="14" t="s">
        <v>13375</v>
      </c>
      <c r="N259" s="27" t="s">
        <v>4390</v>
      </c>
      <c r="O259" s="27" t="s">
        <v>4391</v>
      </c>
      <c r="P259" s="27" t="s">
        <v>10810</v>
      </c>
      <c r="Q259" s="27" t="s">
        <v>309</v>
      </c>
      <c r="R259" s="27" t="s">
        <v>274</v>
      </c>
      <c r="S259" s="27" t="s">
        <v>10815</v>
      </c>
      <c r="T259" s="27" t="s">
        <v>10808</v>
      </c>
      <c r="U259" s="27" t="s">
        <v>10816</v>
      </c>
      <c r="V259" s="27" t="s">
        <v>535</v>
      </c>
      <c r="W259" s="27" t="s">
        <v>276</v>
      </c>
      <c r="X259" s="27" t="s">
        <v>260</v>
      </c>
      <c r="Y259" s="27" t="s">
        <v>26</v>
      </c>
      <c r="Z259" s="27" t="s">
        <v>26</v>
      </c>
      <c r="AA259" s="27" t="s">
        <v>26</v>
      </c>
      <c r="AB259" s="27" t="s">
        <v>26</v>
      </c>
    </row>
    <row r="260" spans="1:28">
      <c r="A260" s="26">
        <v>45944</v>
      </c>
      <c r="B260" s="27" t="s">
        <v>13348</v>
      </c>
      <c r="C260" s="27" t="s">
        <v>13349</v>
      </c>
      <c r="D260" s="28">
        <v>51177.13</v>
      </c>
      <c r="E260" s="27" t="s">
        <v>9914</v>
      </c>
      <c r="F260" s="27" t="s">
        <v>9915</v>
      </c>
      <c r="G260" s="47" t="str">
        <f t="shared" ref="G260:G324" si="4">MID(F260,4,7)</f>
        <v>7383192</v>
      </c>
      <c r="H260" s="29" t="s">
        <v>58</v>
      </c>
      <c r="I260" s="29" t="s">
        <v>9913</v>
      </c>
      <c r="J260" s="58">
        <v>45945</v>
      </c>
      <c r="K260" s="14"/>
      <c r="L260" s="14" t="s">
        <v>14326</v>
      </c>
      <c r="M260" s="14" t="s">
        <v>13375</v>
      </c>
      <c r="N260" s="27" t="s">
        <v>4390</v>
      </c>
      <c r="O260" s="27" t="s">
        <v>4391</v>
      </c>
      <c r="P260" s="27" t="s">
        <v>10810</v>
      </c>
      <c r="Q260" s="27" t="s">
        <v>309</v>
      </c>
      <c r="R260" s="27" t="s">
        <v>274</v>
      </c>
      <c r="S260" s="27" t="s">
        <v>10817</v>
      </c>
      <c r="T260" s="27" t="s">
        <v>10808</v>
      </c>
      <c r="U260" s="27" t="s">
        <v>10818</v>
      </c>
      <c r="V260" s="27" t="s">
        <v>535</v>
      </c>
      <c r="W260" s="27" t="s">
        <v>276</v>
      </c>
      <c r="X260" s="27" t="s">
        <v>260</v>
      </c>
      <c r="Y260" s="27" t="s">
        <v>26</v>
      </c>
      <c r="Z260" s="27" t="s">
        <v>26</v>
      </c>
      <c r="AA260" s="27" t="s">
        <v>26</v>
      </c>
      <c r="AB260" s="27" t="s">
        <v>26</v>
      </c>
    </row>
    <row r="261" spans="1:28">
      <c r="A261" s="26">
        <v>45944</v>
      </c>
      <c r="B261" s="27" t="s">
        <v>13348</v>
      </c>
      <c r="C261" s="27" t="s">
        <v>13349</v>
      </c>
      <c r="D261" s="28">
        <v>50556.7</v>
      </c>
      <c r="E261" s="27" t="s">
        <v>9916</v>
      </c>
      <c r="F261" s="27" t="s">
        <v>9917</v>
      </c>
      <c r="G261" s="47" t="str">
        <f t="shared" si="4"/>
        <v>7383165</v>
      </c>
      <c r="H261" s="29" t="s">
        <v>58</v>
      </c>
      <c r="I261" s="29" t="s">
        <v>9913</v>
      </c>
      <c r="J261" s="58">
        <v>45945</v>
      </c>
      <c r="K261" s="14"/>
      <c r="L261" s="14" t="s">
        <v>14326</v>
      </c>
      <c r="M261" s="14" t="s">
        <v>13375</v>
      </c>
      <c r="N261" s="27" t="s">
        <v>4390</v>
      </c>
      <c r="O261" s="27" t="s">
        <v>4391</v>
      </c>
      <c r="P261" s="27" t="s">
        <v>10810</v>
      </c>
      <c r="Q261" s="27" t="s">
        <v>309</v>
      </c>
      <c r="R261" s="27" t="s">
        <v>274</v>
      </c>
      <c r="S261" s="27" t="s">
        <v>10819</v>
      </c>
      <c r="T261" s="27" t="s">
        <v>10808</v>
      </c>
      <c r="U261" s="27" t="s">
        <v>10820</v>
      </c>
      <c r="V261" s="27" t="s">
        <v>535</v>
      </c>
      <c r="W261" s="27" t="s">
        <v>276</v>
      </c>
      <c r="X261" s="27" t="s">
        <v>260</v>
      </c>
      <c r="Y261" s="27" t="s">
        <v>26</v>
      </c>
      <c r="Z261" s="27" t="s">
        <v>26</v>
      </c>
      <c r="AA261" s="27" t="s">
        <v>26</v>
      </c>
      <c r="AB261" s="27" t="s">
        <v>26</v>
      </c>
    </row>
    <row r="262" spans="1:28">
      <c r="A262" s="26">
        <v>45944</v>
      </c>
      <c r="B262" s="27" t="s">
        <v>13348</v>
      </c>
      <c r="C262" s="27" t="s">
        <v>13349</v>
      </c>
      <c r="D262" s="28">
        <v>48924</v>
      </c>
      <c r="E262" s="27" t="s">
        <v>9918</v>
      </c>
      <c r="F262" s="27" t="s">
        <v>9919</v>
      </c>
      <c r="G262" s="47" t="str">
        <f t="shared" si="4"/>
        <v>7383309</v>
      </c>
      <c r="H262" s="17" t="s">
        <v>83</v>
      </c>
      <c r="I262" s="17" t="s">
        <v>186</v>
      </c>
      <c r="J262" s="92">
        <v>45944</v>
      </c>
      <c r="K262" s="17" t="s">
        <v>14327</v>
      </c>
      <c r="L262" s="17" t="s">
        <v>14328</v>
      </c>
      <c r="M262" s="17" t="s">
        <v>186</v>
      </c>
      <c r="N262" s="27" t="s">
        <v>4390</v>
      </c>
      <c r="O262" s="27" t="s">
        <v>4391</v>
      </c>
      <c r="P262" s="27" t="s">
        <v>10810</v>
      </c>
      <c r="Q262" s="27" t="s">
        <v>309</v>
      </c>
      <c r="R262" s="27" t="s">
        <v>274</v>
      </c>
      <c r="S262" s="27" t="s">
        <v>10821</v>
      </c>
      <c r="T262" s="27" t="s">
        <v>10808</v>
      </c>
      <c r="U262" s="27" t="s">
        <v>10822</v>
      </c>
      <c r="V262" s="27" t="s">
        <v>535</v>
      </c>
      <c r="W262" s="27" t="s">
        <v>276</v>
      </c>
      <c r="X262" s="27" t="s">
        <v>260</v>
      </c>
      <c r="Y262" s="27" t="s">
        <v>26</v>
      </c>
      <c r="Z262" s="27" t="s">
        <v>26</v>
      </c>
      <c r="AA262" s="27" t="s">
        <v>26</v>
      </c>
      <c r="AB262" s="27" t="s">
        <v>26</v>
      </c>
    </row>
    <row r="263" spans="1:28">
      <c r="A263" s="26">
        <v>45944</v>
      </c>
      <c r="B263" s="27" t="s">
        <v>13348</v>
      </c>
      <c r="C263" s="27" t="s">
        <v>13349</v>
      </c>
      <c r="D263" s="28">
        <v>48850</v>
      </c>
      <c r="E263" s="27" t="s">
        <v>9920</v>
      </c>
      <c r="F263" s="27" t="s">
        <v>9921</v>
      </c>
      <c r="G263" s="47" t="str">
        <f t="shared" si="4"/>
        <v>7383219</v>
      </c>
      <c r="H263" s="17" t="s">
        <v>83</v>
      </c>
      <c r="I263" s="17" t="s">
        <v>186</v>
      </c>
      <c r="J263" s="92">
        <v>45944</v>
      </c>
      <c r="K263" s="17" t="s">
        <v>14329</v>
      </c>
      <c r="L263" s="17" t="s">
        <v>14330</v>
      </c>
      <c r="M263" s="17" t="s">
        <v>186</v>
      </c>
      <c r="N263" s="27" t="s">
        <v>4390</v>
      </c>
      <c r="O263" s="27" t="s">
        <v>4391</v>
      </c>
      <c r="P263" s="27" t="s">
        <v>10810</v>
      </c>
      <c r="Q263" s="27" t="s">
        <v>309</v>
      </c>
      <c r="R263" s="27" t="s">
        <v>274</v>
      </c>
      <c r="S263" s="27" t="s">
        <v>10823</v>
      </c>
      <c r="T263" s="27" t="s">
        <v>10808</v>
      </c>
      <c r="U263" s="27" t="s">
        <v>10824</v>
      </c>
      <c r="V263" s="27" t="s">
        <v>535</v>
      </c>
      <c r="W263" s="27" t="s">
        <v>276</v>
      </c>
      <c r="X263" s="27" t="s">
        <v>260</v>
      </c>
      <c r="Y263" s="27" t="s">
        <v>26</v>
      </c>
      <c r="Z263" s="27" t="s">
        <v>26</v>
      </c>
      <c r="AA263" s="27" t="s">
        <v>26</v>
      </c>
      <c r="AB263" s="27" t="s">
        <v>26</v>
      </c>
    </row>
    <row r="264" spans="1:28">
      <c r="A264" s="26">
        <v>45944</v>
      </c>
      <c r="B264" s="27" t="s">
        <v>13348</v>
      </c>
      <c r="C264" s="27" t="s">
        <v>13349</v>
      </c>
      <c r="D264" s="28">
        <v>47375</v>
      </c>
      <c r="E264" s="27" t="s">
        <v>9922</v>
      </c>
      <c r="F264" s="27" t="s">
        <v>9923</v>
      </c>
      <c r="G264" s="47" t="str">
        <f t="shared" si="4"/>
        <v>7383300</v>
      </c>
      <c r="H264" s="17" t="s">
        <v>83</v>
      </c>
      <c r="I264" s="17" t="s">
        <v>186</v>
      </c>
      <c r="J264" s="92">
        <v>45944</v>
      </c>
      <c r="K264" s="17" t="s">
        <v>14331</v>
      </c>
      <c r="L264" s="17" t="s">
        <v>14332</v>
      </c>
      <c r="M264" s="17" t="s">
        <v>186</v>
      </c>
      <c r="N264" s="27" t="s">
        <v>4390</v>
      </c>
      <c r="O264" s="27" t="s">
        <v>4391</v>
      </c>
      <c r="P264" s="27" t="s">
        <v>10810</v>
      </c>
      <c r="Q264" s="27" t="s">
        <v>309</v>
      </c>
      <c r="R264" s="27" t="s">
        <v>274</v>
      </c>
      <c r="S264" s="27" t="s">
        <v>10825</v>
      </c>
      <c r="T264" s="27" t="s">
        <v>10808</v>
      </c>
      <c r="U264" s="27" t="s">
        <v>10826</v>
      </c>
      <c r="V264" s="27" t="s">
        <v>535</v>
      </c>
      <c r="W264" s="27" t="s">
        <v>276</v>
      </c>
      <c r="X264" s="27" t="s">
        <v>260</v>
      </c>
      <c r="Y264" s="27" t="s">
        <v>26</v>
      </c>
      <c r="Z264" s="27" t="s">
        <v>26</v>
      </c>
      <c r="AA264" s="27" t="s">
        <v>26</v>
      </c>
      <c r="AB264" s="27" t="s">
        <v>26</v>
      </c>
    </row>
    <row r="265" spans="1:28">
      <c r="A265" s="26">
        <v>45944</v>
      </c>
      <c r="B265" s="27" t="s">
        <v>13348</v>
      </c>
      <c r="C265" s="27" t="s">
        <v>13349</v>
      </c>
      <c r="D265" s="28">
        <v>44161.440000000002</v>
      </c>
      <c r="E265" s="27" t="s">
        <v>9924</v>
      </c>
      <c r="F265" s="27" t="s">
        <v>9925</v>
      </c>
      <c r="G265" s="47" t="str">
        <f t="shared" si="4"/>
        <v>4421243</v>
      </c>
      <c r="H265" s="17" t="s">
        <v>83</v>
      </c>
      <c r="I265" s="17" t="s">
        <v>186</v>
      </c>
      <c r="J265" s="92">
        <v>45944</v>
      </c>
      <c r="K265" s="17" t="s">
        <v>14333</v>
      </c>
      <c r="L265" s="17" t="s">
        <v>14334</v>
      </c>
      <c r="M265" s="17" t="s">
        <v>186</v>
      </c>
      <c r="N265" s="27" t="s">
        <v>357</v>
      </c>
      <c r="O265" s="27" t="s">
        <v>277</v>
      </c>
      <c r="P265" s="27" t="s">
        <v>343</v>
      </c>
      <c r="Q265" s="27" t="s">
        <v>218</v>
      </c>
      <c r="R265" s="27" t="s">
        <v>10827</v>
      </c>
      <c r="S265" s="27" t="s">
        <v>10808</v>
      </c>
      <c r="T265" s="27" t="s">
        <v>10828</v>
      </c>
      <c r="U265" s="27" t="s">
        <v>239</v>
      </c>
      <c r="V265" s="27" t="s">
        <v>10829</v>
      </c>
      <c r="W265" s="27" t="s">
        <v>260</v>
      </c>
      <c r="X265" s="27" t="s">
        <v>26</v>
      </c>
      <c r="Y265" s="27" t="s">
        <v>26</v>
      </c>
      <c r="Z265" s="27" t="s">
        <v>26</v>
      </c>
      <c r="AA265" s="27" t="s">
        <v>26</v>
      </c>
      <c r="AB265" s="27" t="s">
        <v>26</v>
      </c>
    </row>
    <row r="266" spans="1:28">
      <c r="A266" s="26">
        <v>45944</v>
      </c>
      <c r="B266" s="27" t="s">
        <v>13348</v>
      </c>
      <c r="C266" s="27" t="s">
        <v>13349</v>
      </c>
      <c r="D266" s="28">
        <v>36797.74</v>
      </c>
      <c r="E266" s="27" t="s">
        <v>9926</v>
      </c>
      <c r="F266" s="27" t="s">
        <v>9927</v>
      </c>
      <c r="G266" s="47" t="str">
        <f t="shared" si="4"/>
        <v>7383183</v>
      </c>
      <c r="H266" s="29" t="s">
        <v>58</v>
      </c>
      <c r="I266" s="29" t="s">
        <v>9913</v>
      </c>
      <c r="J266" s="58">
        <v>45945</v>
      </c>
      <c r="K266" s="14"/>
      <c r="L266" s="14" t="s">
        <v>14326</v>
      </c>
      <c r="M266" s="14" t="s">
        <v>13375</v>
      </c>
      <c r="N266" s="27" t="s">
        <v>4390</v>
      </c>
      <c r="O266" s="27" t="s">
        <v>4391</v>
      </c>
      <c r="P266" s="27" t="s">
        <v>10810</v>
      </c>
      <c r="Q266" s="27" t="s">
        <v>309</v>
      </c>
      <c r="R266" s="27" t="s">
        <v>274</v>
      </c>
      <c r="S266" s="27" t="s">
        <v>10830</v>
      </c>
      <c r="T266" s="27" t="s">
        <v>10808</v>
      </c>
      <c r="U266" s="27" t="s">
        <v>10831</v>
      </c>
      <c r="V266" s="27" t="s">
        <v>535</v>
      </c>
      <c r="W266" s="27" t="s">
        <v>276</v>
      </c>
      <c r="X266" s="27" t="s">
        <v>260</v>
      </c>
      <c r="Y266" s="27" t="s">
        <v>26</v>
      </c>
      <c r="Z266" s="27" t="s">
        <v>26</v>
      </c>
      <c r="AA266" s="27" t="s">
        <v>26</v>
      </c>
      <c r="AB266" s="27" t="s">
        <v>26</v>
      </c>
    </row>
    <row r="267" spans="1:28">
      <c r="A267" s="26">
        <v>45944</v>
      </c>
      <c r="B267" s="27" t="s">
        <v>13348</v>
      </c>
      <c r="C267" s="27" t="s">
        <v>13349</v>
      </c>
      <c r="D267" s="28">
        <v>23994</v>
      </c>
      <c r="E267" s="27" t="s">
        <v>9928</v>
      </c>
      <c r="F267" s="27" t="s">
        <v>9929</v>
      </c>
      <c r="G267" s="47" t="str">
        <f t="shared" si="4"/>
        <v>7383264</v>
      </c>
      <c r="H267" s="17" t="s">
        <v>83</v>
      </c>
      <c r="I267" s="17" t="s">
        <v>186</v>
      </c>
      <c r="J267" s="92">
        <v>45944</v>
      </c>
      <c r="K267" s="17" t="s">
        <v>14335</v>
      </c>
      <c r="L267" s="17" t="s">
        <v>14336</v>
      </c>
      <c r="M267" s="17" t="s">
        <v>186</v>
      </c>
      <c r="N267" s="27" t="s">
        <v>4390</v>
      </c>
      <c r="O267" s="27" t="s">
        <v>4391</v>
      </c>
      <c r="P267" s="27" t="s">
        <v>10810</v>
      </c>
      <c r="Q267" s="27" t="s">
        <v>309</v>
      </c>
      <c r="R267" s="27" t="s">
        <v>274</v>
      </c>
      <c r="S267" s="27" t="s">
        <v>10832</v>
      </c>
      <c r="T267" s="27" t="s">
        <v>10808</v>
      </c>
      <c r="U267" s="27" t="s">
        <v>10833</v>
      </c>
      <c r="V267" s="27" t="s">
        <v>535</v>
      </c>
      <c r="W267" s="27" t="s">
        <v>276</v>
      </c>
      <c r="X267" s="27" t="s">
        <v>260</v>
      </c>
      <c r="Y267" s="27" t="s">
        <v>26</v>
      </c>
      <c r="Z267" s="27" t="s">
        <v>26</v>
      </c>
      <c r="AA267" s="27" t="s">
        <v>26</v>
      </c>
      <c r="AB267" s="27" t="s">
        <v>26</v>
      </c>
    </row>
    <row r="268" spans="1:28">
      <c r="A268" s="26">
        <v>45944</v>
      </c>
      <c r="B268" s="27" t="s">
        <v>13348</v>
      </c>
      <c r="C268" s="27" t="s">
        <v>13349</v>
      </c>
      <c r="D268" s="28">
        <v>21859</v>
      </c>
      <c r="E268" s="27" t="s">
        <v>9930</v>
      </c>
      <c r="F268" s="27" t="s">
        <v>9931</v>
      </c>
      <c r="G268" s="47" t="str">
        <f t="shared" si="4"/>
        <v>7383246</v>
      </c>
      <c r="H268" s="17" t="s">
        <v>83</v>
      </c>
      <c r="I268" s="17" t="s">
        <v>186</v>
      </c>
      <c r="J268" s="92">
        <v>45944</v>
      </c>
      <c r="K268" s="17" t="s">
        <v>14337</v>
      </c>
      <c r="L268" s="17" t="s">
        <v>14338</v>
      </c>
      <c r="M268" s="17" t="s">
        <v>186</v>
      </c>
      <c r="N268" s="27" t="s">
        <v>4390</v>
      </c>
      <c r="O268" s="27" t="s">
        <v>4391</v>
      </c>
      <c r="P268" s="27" t="s">
        <v>10810</v>
      </c>
      <c r="Q268" s="27" t="s">
        <v>309</v>
      </c>
      <c r="R268" s="27" t="s">
        <v>274</v>
      </c>
      <c r="S268" s="27" t="s">
        <v>10834</v>
      </c>
      <c r="T268" s="27" t="s">
        <v>10808</v>
      </c>
      <c r="U268" s="27" t="s">
        <v>10835</v>
      </c>
      <c r="V268" s="27" t="s">
        <v>535</v>
      </c>
      <c r="W268" s="27" t="s">
        <v>276</v>
      </c>
      <c r="X268" s="27" t="s">
        <v>260</v>
      </c>
      <c r="Y268" s="27" t="s">
        <v>26</v>
      </c>
      <c r="Z268" s="27" t="s">
        <v>26</v>
      </c>
      <c r="AA268" s="27" t="s">
        <v>26</v>
      </c>
      <c r="AB268" s="27" t="s">
        <v>26</v>
      </c>
    </row>
    <row r="269" spans="1:28">
      <c r="A269" s="26">
        <v>45944</v>
      </c>
      <c r="B269" s="27" t="s">
        <v>13348</v>
      </c>
      <c r="C269" s="27" t="s">
        <v>13349</v>
      </c>
      <c r="D269" s="28">
        <v>18602</v>
      </c>
      <c r="E269" s="27" t="s">
        <v>9932</v>
      </c>
      <c r="F269" s="27" t="s">
        <v>9933</v>
      </c>
      <c r="G269" s="47" t="str">
        <f t="shared" si="4"/>
        <v>7383291</v>
      </c>
      <c r="H269" s="17" t="s">
        <v>83</v>
      </c>
      <c r="I269" s="17" t="s">
        <v>186</v>
      </c>
      <c r="J269" s="92">
        <v>45944</v>
      </c>
      <c r="K269" s="17" t="s">
        <v>14339</v>
      </c>
      <c r="L269" s="17" t="s">
        <v>14340</v>
      </c>
      <c r="M269" s="17" t="s">
        <v>186</v>
      </c>
      <c r="N269" s="27" t="s">
        <v>4390</v>
      </c>
      <c r="O269" s="27" t="s">
        <v>4391</v>
      </c>
      <c r="P269" s="27" t="s">
        <v>10810</v>
      </c>
      <c r="Q269" s="27" t="s">
        <v>309</v>
      </c>
      <c r="R269" s="27" t="s">
        <v>274</v>
      </c>
      <c r="S269" s="27" t="s">
        <v>10836</v>
      </c>
      <c r="T269" s="27" t="s">
        <v>10808</v>
      </c>
      <c r="U269" s="27" t="s">
        <v>10837</v>
      </c>
      <c r="V269" s="27" t="s">
        <v>535</v>
      </c>
      <c r="W269" s="27" t="s">
        <v>276</v>
      </c>
      <c r="X269" s="27" t="s">
        <v>260</v>
      </c>
      <c r="Y269" s="27" t="s">
        <v>26</v>
      </c>
      <c r="Z269" s="27" t="s">
        <v>26</v>
      </c>
      <c r="AA269" s="27" t="s">
        <v>26</v>
      </c>
      <c r="AB269" s="27" t="s">
        <v>26</v>
      </c>
    </row>
    <row r="270" spans="1:28">
      <c r="A270" s="26">
        <v>45944</v>
      </c>
      <c r="B270" s="27" t="s">
        <v>13348</v>
      </c>
      <c r="C270" s="27" t="s">
        <v>13349</v>
      </c>
      <c r="D270" s="28">
        <v>14583</v>
      </c>
      <c r="E270" s="27" t="s">
        <v>9934</v>
      </c>
      <c r="F270" s="27" t="s">
        <v>9935</v>
      </c>
      <c r="G270" s="47" t="str">
        <f t="shared" si="4"/>
        <v>7383237</v>
      </c>
      <c r="H270" s="17" t="s">
        <v>83</v>
      </c>
      <c r="I270" s="17" t="s">
        <v>186</v>
      </c>
      <c r="J270" s="92">
        <v>45944</v>
      </c>
      <c r="K270" s="17" t="s">
        <v>14341</v>
      </c>
      <c r="L270" s="17" t="s">
        <v>14342</v>
      </c>
      <c r="M270" s="17" t="s">
        <v>186</v>
      </c>
      <c r="N270" s="27" t="s">
        <v>4390</v>
      </c>
      <c r="O270" s="27" t="s">
        <v>4391</v>
      </c>
      <c r="P270" s="27" t="s">
        <v>10810</v>
      </c>
      <c r="Q270" s="27" t="s">
        <v>309</v>
      </c>
      <c r="R270" s="27" t="s">
        <v>274</v>
      </c>
      <c r="S270" s="27" t="s">
        <v>10838</v>
      </c>
      <c r="T270" s="27" t="s">
        <v>10808</v>
      </c>
      <c r="U270" s="27" t="s">
        <v>10839</v>
      </c>
      <c r="V270" s="27" t="s">
        <v>535</v>
      </c>
      <c r="W270" s="27" t="s">
        <v>276</v>
      </c>
      <c r="X270" s="27" t="s">
        <v>260</v>
      </c>
      <c r="Y270" s="27" t="s">
        <v>26</v>
      </c>
      <c r="Z270" s="27" t="s">
        <v>26</v>
      </c>
      <c r="AA270" s="27" t="s">
        <v>26</v>
      </c>
      <c r="AB270" s="27" t="s">
        <v>26</v>
      </c>
    </row>
    <row r="271" spans="1:28">
      <c r="A271" s="26">
        <v>45944</v>
      </c>
      <c r="B271" s="27" t="s">
        <v>13348</v>
      </c>
      <c r="C271" s="27" t="s">
        <v>13349</v>
      </c>
      <c r="D271" s="28">
        <v>14509.1</v>
      </c>
      <c r="E271" s="27" t="s">
        <v>9936</v>
      </c>
      <c r="F271" s="27" t="s">
        <v>9937</v>
      </c>
      <c r="G271" s="47" t="str">
        <f t="shared" si="4"/>
        <v>4421259</v>
      </c>
      <c r="H271" s="29" t="s">
        <v>56</v>
      </c>
      <c r="I271" s="29" t="s">
        <v>9938</v>
      </c>
      <c r="J271" s="58">
        <v>45944</v>
      </c>
      <c r="K271" s="14"/>
      <c r="L271" s="14"/>
      <c r="M271" s="14" t="s">
        <v>13367</v>
      </c>
      <c r="N271" s="27" t="s">
        <v>213</v>
      </c>
      <c r="O271" s="27" t="s">
        <v>216</v>
      </c>
      <c r="P271" s="27" t="s">
        <v>10840</v>
      </c>
      <c r="Q271" s="27" t="s">
        <v>218</v>
      </c>
      <c r="R271" s="27" t="s">
        <v>10841</v>
      </c>
      <c r="S271" s="27" t="s">
        <v>10808</v>
      </c>
      <c r="T271" s="27" t="s">
        <v>10842</v>
      </c>
      <c r="U271" s="27" t="s">
        <v>217</v>
      </c>
      <c r="V271" s="27" t="s">
        <v>214</v>
      </c>
      <c r="W271" s="27" t="s">
        <v>215</v>
      </c>
      <c r="X271" s="27" t="s">
        <v>26</v>
      </c>
      <c r="Y271" s="27" t="s">
        <v>26</v>
      </c>
      <c r="Z271" s="27" t="s">
        <v>26</v>
      </c>
      <c r="AA271" s="27" t="s">
        <v>26</v>
      </c>
      <c r="AB271" s="27" t="s">
        <v>26</v>
      </c>
    </row>
    <row r="272" spans="1:28">
      <c r="A272" s="26">
        <v>45944</v>
      </c>
      <c r="B272" s="27" t="s">
        <v>13348</v>
      </c>
      <c r="C272" s="27" t="s">
        <v>13349</v>
      </c>
      <c r="D272" s="28">
        <v>12855</v>
      </c>
      <c r="E272" s="27" t="s">
        <v>9939</v>
      </c>
      <c r="F272" s="27" t="s">
        <v>9940</v>
      </c>
      <c r="G272" s="47" t="str">
        <f t="shared" si="4"/>
        <v>7383255</v>
      </c>
      <c r="H272" s="17" t="s">
        <v>83</v>
      </c>
      <c r="I272" s="17" t="s">
        <v>186</v>
      </c>
      <c r="J272" s="92">
        <v>45944</v>
      </c>
      <c r="K272" s="17" t="s">
        <v>14343</v>
      </c>
      <c r="L272" s="17" t="s">
        <v>14344</v>
      </c>
      <c r="M272" s="17" t="s">
        <v>186</v>
      </c>
      <c r="N272" s="27" t="s">
        <v>4390</v>
      </c>
      <c r="O272" s="27" t="s">
        <v>4391</v>
      </c>
      <c r="P272" s="27" t="s">
        <v>10810</v>
      </c>
      <c r="Q272" s="27" t="s">
        <v>309</v>
      </c>
      <c r="R272" s="27" t="s">
        <v>274</v>
      </c>
      <c r="S272" s="27" t="s">
        <v>10843</v>
      </c>
      <c r="T272" s="27" t="s">
        <v>10808</v>
      </c>
      <c r="U272" s="27" t="s">
        <v>10844</v>
      </c>
      <c r="V272" s="27" t="s">
        <v>535</v>
      </c>
      <c r="W272" s="27" t="s">
        <v>276</v>
      </c>
      <c r="X272" s="27" t="s">
        <v>260</v>
      </c>
      <c r="Y272" s="27" t="s">
        <v>26</v>
      </c>
      <c r="Z272" s="27" t="s">
        <v>26</v>
      </c>
      <c r="AA272" s="27" t="s">
        <v>26</v>
      </c>
      <c r="AB272" s="27" t="s">
        <v>26</v>
      </c>
    </row>
    <row r="273" spans="1:28">
      <c r="A273" s="26">
        <v>45944</v>
      </c>
      <c r="B273" s="27" t="s">
        <v>13348</v>
      </c>
      <c r="C273" s="27" t="s">
        <v>13349</v>
      </c>
      <c r="D273" s="28">
        <v>12381</v>
      </c>
      <c r="E273" s="27" t="s">
        <v>9941</v>
      </c>
      <c r="F273" s="27" t="s">
        <v>9942</v>
      </c>
      <c r="G273" s="47" t="str">
        <f t="shared" si="4"/>
        <v>7383228</v>
      </c>
      <c r="H273" s="17" t="s">
        <v>83</v>
      </c>
      <c r="I273" s="17" t="s">
        <v>186</v>
      </c>
      <c r="J273" s="92">
        <v>45944</v>
      </c>
      <c r="K273" s="17" t="s">
        <v>14345</v>
      </c>
      <c r="L273" s="17" t="s">
        <v>14346</v>
      </c>
      <c r="M273" s="17" t="s">
        <v>186</v>
      </c>
      <c r="N273" s="27" t="s">
        <v>4390</v>
      </c>
      <c r="O273" s="27" t="s">
        <v>4391</v>
      </c>
      <c r="P273" s="27" t="s">
        <v>10810</v>
      </c>
      <c r="Q273" s="27" t="s">
        <v>309</v>
      </c>
      <c r="R273" s="27" t="s">
        <v>274</v>
      </c>
      <c r="S273" s="27" t="s">
        <v>10845</v>
      </c>
      <c r="T273" s="27" t="s">
        <v>10808</v>
      </c>
      <c r="U273" s="27" t="s">
        <v>10846</v>
      </c>
      <c r="V273" s="27" t="s">
        <v>535</v>
      </c>
      <c r="W273" s="27" t="s">
        <v>276</v>
      </c>
      <c r="X273" s="27" t="s">
        <v>260</v>
      </c>
      <c r="Y273" s="27" t="s">
        <v>26</v>
      </c>
      <c r="Z273" s="27" t="s">
        <v>26</v>
      </c>
      <c r="AA273" s="27" t="s">
        <v>26</v>
      </c>
      <c r="AB273" s="27" t="s">
        <v>26</v>
      </c>
    </row>
    <row r="274" spans="1:28">
      <c r="A274" s="26">
        <v>45944</v>
      </c>
      <c r="B274" s="27" t="s">
        <v>13348</v>
      </c>
      <c r="C274" s="27" t="s">
        <v>13349</v>
      </c>
      <c r="D274" s="28">
        <v>4592.0200000000004</v>
      </c>
      <c r="E274" s="27" t="s">
        <v>226</v>
      </c>
      <c r="F274" s="27" t="s">
        <v>9943</v>
      </c>
      <c r="G274" s="47" t="str">
        <f t="shared" si="4"/>
        <v>4421239</v>
      </c>
      <c r="H274" s="29" t="s">
        <v>62</v>
      </c>
      <c r="I274" s="29" t="s">
        <v>9944</v>
      </c>
      <c r="J274" s="58">
        <v>45944</v>
      </c>
      <c r="K274" s="14"/>
      <c r="L274" s="14"/>
      <c r="M274" s="14" t="s">
        <v>13385</v>
      </c>
      <c r="N274" s="27" t="s">
        <v>227</v>
      </c>
      <c r="O274" s="27" t="s">
        <v>228</v>
      </c>
      <c r="P274" s="27" t="s">
        <v>229</v>
      </c>
      <c r="Q274" s="27" t="s">
        <v>218</v>
      </c>
      <c r="R274" s="27" t="s">
        <v>10847</v>
      </c>
      <c r="S274" s="27" t="s">
        <v>10808</v>
      </c>
      <c r="T274" s="27" t="s">
        <v>230</v>
      </c>
      <c r="U274" s="27" t="s">
        <v>231</v>
      </c>
      <c r="V274" s="27" t="s">
        <v>214</v>
      </c>
      <c r="W274" s="27" t="s">
        <v>232</v>
      </c>
      <c r="X274" s="27" t="s">
        <v>26</v>
      </c>
      <c r="Y274" s="27" t="s">
        <v>26</v>
      </c>
      <c r="Z274" s="27" t="s">
        <v>26</v>
      </c>
      <c r="AA274" s="27" t="s">
        <v>26</v>
      </c>
      <c r="AB274" s="27" t="s">
        <v>26</v>
      </c>
    </row>
    <row r="275" spans="1:28">
      <c r="A275" s="26">
        <v>45944</v>
      </c>
      <c r="B275" s="27" t="s">
        <v>13348</v>
      </c>
      <c r="C275" s="27" t="s">
        <v>13349</v>
      </c>
      <c r="D275" s="28">
        <v>4245.5200000000004</v>
      </c>
      <c r="E275" s="27" t="s">
        <v>9945</v>
      </c>
      <c r="F275" s="27" t="s">
        <v>9946</v>
      </c>
      <c r="G275" s="47" t="str">
        <f t="shared" si="4"/>
        <v>7383201</v>
      </c>
      <c r="H275" s="16" t="s">
        <v>83</v>
      </c>
      <c r="I275" s="16" t="s">
        <v>82</v>
      </c>
      <c r="J275" s="145">
        <v>45944</v>
      </c>
      <c r="K275" s="16" t="s">
        <v>14347</v>
      </c>
      <c r="L275" s="16" t="s">
        <v>14348</v>
      </c>
      <c r="M275" s="16" t="s">
        <v>82</v>
      </c>
      <c r="N275" s="27" t="s">
        <v>4390</v>
      </c>
      <c r="O275" s="27" t="s">
        <v>4391</v>
      </c>
      <c r="P275" s="27" t="s">
        <v>10810</v>
      </c>
      <c r="Q275" s="27" t="s">
        <v>309</v>
      </c>
      <c r="R275" s="27" t="s">
        <v>274</v>
      </c>
      <c r="S275" s="27" t="s">
        <v>10848</v>
      </c>
      <c r="T275" s="27" t="s">
        <v>10808</v>
      </c>
      <c r="U275" s="27" t="s">
        <v>10849</v>
      </c>
      <c r="V275" s="27" t="s">
        <v>535</v>
      </c>
      <c r="W275" s="27" t="s">
        <v>276</v>
      </c>
      <c r="X275" s="27" t="s">
        <v>260</v>
      </c>
      <c r="Y275" s="27" t="s">
        <v>26</v>
      </c>
      <c r="Z275" s="27" t="s">
        <v>26</v>
      </c>
      <c r="AA275" s="27" t="s">
        <v>26</v>
      </c>
      <c r="AB275" s="27" t="s">
        <v>26</v>
      </c>
    </row>
    <row r="276" spans="1:28">
      <c r="A276" s="26">
        <v>45944</v>
      </c>
      <c r="B276" s="27" t="s">
        <v>13348</v>
      </c>
      <c r="C276" s="27" t="s">
        <v>13349</v>
      </c>
      <c r="D276" s="28">
        <v>3318.5</v>
      </c>
      <c r="E276" s="27" t="s">
        <v>472</v>
      </c>
      <c r="F276" s="27" t="s">
        <v>9947</v>
      </c>
      <c r="G276" s="47" t="str">
        <f t="shared" si="4"/>
        <v>4421250</v>
      </c>
      <c r="H276" s="29" t="s">
        <v>80</v>
      </c>
      <c r="I276" s="29" t="s">
        <v>9948</v>
      </c>
      <c r="J276" s="58">
        <v>45944</v>
      </c>
      <c r="K276" s="14"/>
      <c r="L276" s="14"/>
      <c r="M276" s="14" t="s">
        <v>824</v>
      </c>
      <c r="N276" s="27" t="s">
        <v>473</v>
      </c>
      <c r="O276" s="27" t="s">
        <v>474</v>
      </c>
      <c r="P276" s="27" t="s">
        <v>10710</v>
      </c>
      <c r="Q276" s="27" t="s">
        <v>475</v>
      </c>
      <c r="R276" s="27" t="s">
        <v>218</v>
      </c>
      <c r="S276" s="27" t="s">
        <v>10850</v>
      </c>
      <c r="T276" s="27" t="s">
        <v>10808</v>
      </c>
      <c r="U276" s="27" t="s">
        <v>476</v>
      </c>
      <c r="V276" s="27" t="s">
        <v>734</v>
      </c>
      <c r="W276" s="27" t="s">
        <v>214</v>
      </c>
      <c r="X276" s="27" t="s">
        <v>296</v>
      </c>
      <c r="Y276" s="27" t="s">
        <v>26</v>
      </c>
      <c r="Z276" s="27" t="s">
        <v>26</v>
      </c>
      <c r="AA276" s="27" t="s">
        <v>26</v>
      </c>
      <c r="AB276" s="27" t="s">
        <v>26</v>
      </c>
    </row>
    <row r="277" spans="1:28">
      <c r="A277" s="26">
        <v>45944</v>
      </c>
      <c r="B277" s="27" t="s">
        <v>13348</v>
      </c>
      <c r="C277" s="27" t="s">
        <v>13349</v>
      </c>
      <c r="D277" s="28">
        <v>3200</v>
      </c>
      <c r="E277" s="27" t="s">
        <v>9949</v>
      </c>
      <c r="F277" s="27" t="s">
        <v>9950</v>
      </c>
      <c r="G277" s="47" t="str">
        <f t="shared" si="4"/>
        <v>4421235</v>
      </c>
      <c r="H277" s="29" t="s">
        <v>50</v>
      </c>
      <c r="I277" s="29" t="s">
        <v>9951</v>
      </c>
      <c r="J277" s="58">
        <v>45945</v>
      </c>
      <c r="K277" s="14"/>
      <c r="L277" s="14"/>
      <c r="M277" s="14" t="s">
        <v>13411</v>
      </c>
      <c r="N277" s="27" t="s">
        <v>339</v>
      </c>
      <c r="O277" s="27" t="s">
        <v>340</v>
      </c>
      <c r="P277" s="27" t="s">
        <v>10851</v>
      </c>
      <c r="Q277" s="27" t="s">
        <v>218</v>
      </c>
      <c r="R277" s="27" t="s">
        <v>10852</v>
      </c>
      <c r="S277" s="27" t="s">
        <v>10808</v>
      </c>
      <c r="T277" s="27" t="s">
        <v>10853</v>
      </c>
      <c r="U277" s="27" t="s">
        <v>239</v>
      </c>
      <c r="V277" s="27" t="s">
        <v>214</v>
      </c>
      <c r="W277" s="27" t="s">
        <v>341</v>
      </c>
      <c r="X277" s="27" t="s">
        <v>26</v>
      </c>
      <c r="Y277" s="27" t="s">
        <v>26</v>
      </c>
      <c r="Z277" s="27" t="s">
        <v>26</v>
      </c>
      <c r="AA277" s="27" t="s">
        <v>26</v>
      </c>
      <c r="AB277" s="27" t="s">
        <v>26</v>
      </c>
    </row>
    <row r="278" spans="1:28">
      <c r="A278" s="26">
        <v>45944</v>
      </c>
      <c r="B278" s="27" t="s">
        <v>13348</v>
      </c>
      <c r="C278" s="27" t="s">
        <v>13349</v>
      </c>
      <c r="D278" s="28">
        <v>2500</v>
      </c>
      <c r="E278" s="27" t="s">
        <v>175</v>
      </c>
      <c r="F278" s="27" t="s">
        <v>9952</v>
      </c>
      <c r="G278" s="47" t="str">
        <f t="shared" si="4"/>
        <v>4421232</v>
      </c>
      <c r="H278" s="29" t="s">
        <v>57</v>
      </c>
      <c r="I278" s="29" t="s">
        <v>9953</v>
      </c>
      <c r="J278" s="58">
        <v>45944</v>
      </c>
      <c r="K278" s="14"/>
      <c r="L278" s="14"/>
      <c r="M278" s="14" t="s">
        <v>13370</v>
      </c>
      <c r="N278" s="27" t="s">
        <v>377</v>
      </c>
      <c r="O278" s="27" t="s">
        <v>378</v>
      </c>
      <c r="P278" s="27" t="s">
        <v>10854</v>
      </c>
      <c r="Q278" s="27" t="s">
        <v>218</v>
      </c>
      <c r="R278" s="27" t="s">
        <v>10855</v>
      </c>
      <c r="S278" s="27" t="s">
        <v>10808</v>
      </c>
      <c r="T278" s="27" t="s">
        <v>379</v>
      </c>
      <c r="U278" s="27" t="s">
        <v>239</v>
      </c>
      <c r="V278" s="27" t="s">
        <v>10856</v>
      </c>
      <c r="W278" s="27" t="s">
        <v>381</v>
      </c>
      <c r="X278" s="27" t="s">
        <v>26</v>
      </c>
      <c r="Y278" s="27" t="s">
        <v>26</v>
      </c>
      <c r="Z278" s="27" t="s">
        <v>26</v>
      </c>
      <c r="AA278" s="27" t="s">
        <v>26</v>
      </c>
      <c r="AB278" s="27" t="s">
        <v>26</v>
      </c>
    </row>
    <row r="279" spans="1:28">
      <c r="A279" s="26">
        <v>45944</v>
      </c>
      <c r="B279" s="27" t="s">
        <v>13348</v>
      </c>
      <c r="C279" s="27" t="s">
        <v>13349</v>
      </c>
      <c r="D279" s="28">
        <v>1578.04</v>
      </c>
      <c r="E279" s="27" t="s">
        <v>9954</v>
      </c>
      <c r="F279" s="27" t="s">
        <v>9955</v>
      </c>
      <c r="G279" s="47" t="str">
        <f t="shared" si="4"/>
        <v>7383163</v>
      </c>
      <c r="H279" s="29" t="s">
        <v>69</v>
      </c>
      <c r="I279" s="29" t="s">
        <v>9956</v>
      </c>
      <c r="J279" s="58">
        <v>45944</v>
      </c>
      <c r="K279" s="14"/>
      <c r="L279" s="14"/>
      <c r="M279" s="14" t="s">
        <v>13771</v>
      </c>
      <c r="N279" s="27" t="s">
        <v>344</v>
      </c>
      <c r="O279" s="27" t="s">
        <v>348</v>
      </c>
      <c r="P279" s="27" t="s">
        <v>10857</v>
      </c>
      <c r="Q279" s="27" t="s">
        <v>218</v>
      </c>
      <c r="R279" s="27" t="s">
        <v>10858</v>
      </c>
      <c r="S279" s="27" t="s">
        <v>10808</v>
      </c>
      <c r="T279" s="27" t="s">
        <v>10859</v>
      </c>
      <c r="U279" s="27" t="s">
        <v>217</v>
      </c>
      <c r="V279" s="27" t="s">
        <v>214</v>
      </c>
      <c r="W279" s="27" t="s">
        <v>296</v>
      </c>
      <c r="X279" s="27" t="s">
        <v>26</v>
      </c>
      <c r="Y279" s="27" t="s">
        <v>26</v>
      </c>
      <c r="Z279" s="27" t="s">
        <v>26</v>
      </c>
      <c r="AA279" s="27" t="s">
        <v>26</v>
      </c>
      <c r="AB279" s="27" t="s">
        <v>26</v>
      </c>
    </row>
    <row r="280" spans="1:28">
      <c r="A280" s="26">
        <v>45944</v>
      </c>
      <c r="B280" s="27" t="s">
        <v>13348</v>
      </c>
      <c r="C280" s="27" t="s">
        <v>13349</v>
      </c>
      <c r="D280" s="28">
        <v>1482</v>
      </c>
      <c r="E280" s="27" t="s">
        <v>9957</v>
      </c>
      <c r="F280" s="27" t="s">
        <v>9958</v>
      </c>
      <c r="G280" s="47" t="str">
        <f t="shared" si="4"/>
        <v>4421252</v>
      </c>
      <c r="H280" s="29" t="s">
        <v>70</v>
      </c>
      <c r="I280" s="29" t="s">
        <v>9959</v>
      </c>
      <c r="J280" s="58">
        <v>45944</v>
      </c>
      <c r="K280" s="14"/>
      <c r="L280" s="14"/>
      <c r="M280" s="14" t="s">
        <v>14349</v>
      </c>
      <c r="N280" s="27" t="s">
        <v>10860</v>
      </c>
      <c r="O280" s="27" t="s">
        <v>267</v>
      </c>
      <c r="P280" s="27" t="s">
        <v>10810</v>
      </c>
      <c r="Q280" s="27" t="s">
        <v>268</v>
      </c>
      <c r="R280" s="27" t="s">
        <v>218</v>
      </c>
      <c r="S280" s="27" t="s">
        <v>10861</v>
      </c>
      <c r="T280" s="27" t="s">
        <v>10808</v>
      </c>
      <c r="U280" s="27" t="s">
        <v>10862</v>
      </c>
      <c r="V280" s="27" t="s">
        <v>10863</v>
      </c>
      <c r="W280" s="27" t="s">
        <v>214</v>
      </c>
      <c r="X280" s="27" t="s">
        <v>260</v>
      </c>
      <c r="Y280" s="27" t="s">
        <v>26</v>
      </c>
      <c r="Z280" s="27" t="s">
        <v>26</v>
      </c>
      <c r="AA280" s="27" t="s">
        <v>26</v>
      </c>
      <c r="AB280" s="27" t="s">
        <v>26</v>
      </c>
    </row>
    <row r="281" spans="1:28">
      <c r="A281" s="26">
        <v>45944</v>
      </c>
      <c r="B281" s="27" t="s">
        <v>13348</v>
      </c>
      <c r="C281" s="27" t="s">
        <v>13349</v>
      </c>
      <c r="D281" s="28">
        <v>1128.04</v>
      </c>
      <c r="E281" s="27" t="s">
        <v>9960</v>
      </c>
      <c r="F281" s="27" t="s">
        <v>9961</v>
      </c>
      <c r="G281" s="47" t="str">
        <f t="shared" si="4"/>
        <v>4421257</v>
      </c>
      <c r="H281" s="29" t="s">
        <v>56</v>
      </c>
      <c r="I281" s="29" t="s">
        <v>9962</v>
      </c>
      <c r="J281" s="58">
        <v>45944</v>
      </c>
      <c r="K281" s="14"/>
      <c r="L281" s="14"/>
      <c r="M281" s="14" t="s">
        <v>13367</v>
      </c>
      <c r="N281" s="27" t="s">
        <v>213</v>
      </c>
      <c r="O281" s="27" t="s">
        <v>219</v>
      </c>
      <c r="P281" s="27" t="s">
        <v>10840</v>
      </c>
      <c r="Q281" s="27" t="s">
        <v>218</v>
      </c>
      <c r="R281" s="27" t="s">
        <v>10864</v>
      </c>
      <c r="S281" s="27" t="s">
        <v>10808</v>
      </c>
      <c r="T281" s="27" t="s">
        <v>10865</v>
      </c>
      <c r="U281" s="27" t="s">
        <v>217</v>
      </c>
      <c r="V281" s="27" t="s">
        <v>214</v>
      </c>
      <c r="W281" s="27" t="s">
        <v>215</v>
      </c>
      <c r="X281" s="27" t="s">
        <v>26</v>
      </c>
      <c r="Y281" s="27" t="s">
        <v>26</v>
      </c>
      <c r="Z281" s="27" t="s">
        <v>26</v>
      </c>
      <c r="AA281" s="27" t="s">
        <v>26</v>
      </c>
      <c r="AB281" s="27" t="s">
        <v>26</v>
      </c>
    </row>
    <row r="282" spans="1:28">
      <c r="A282" s="26">
        <v>45944</v>
      </c>
      <c r="B282" s="27" t="s">
        <v>13348</v>
      </c>
      <c r="C282" s="27" t="s">
        <v>13349</v>
      </c>
      <c r="D282" s="28">
        <v>1070.29</v>
      </c>
      <c r="E282" s="27" t="s">
        <v>289</v>
      </c>
      <c r="F282" s="27" t="s">
        <v>9963</v>
      </c>
      <c r="G282" s="47" t="str">
        <f t="shared" si="4"/>
        <v>4421248</v>
      </c>
      <c r="H282" s="29" t="s">
        <v>59</v>
      </c>
      <c r="I282" s="29" t="s">
        <v>9964</v>
      </c>
      <c r="J282" s="58">
        <v>45944</v>
      </c>
      <c r="K282" s="14"/>
      <c r="L282" s="14"/>
      <c r="M282" s="14" t="s">
        <v>13352</v>
      </c>
      <c r="N282" s="27" t="s">
        <v>290</v>
      </c>
      <c r="O282" s="27" t="s">
        <v>291</v>
      </c>
      <c r="P282" s="27" t="s">
        <v>10710</v>
      </c>
      <c r="Q282" s="27" t="s">
        <v>292</v>
      </c>
      <c r="R282" s="27" t="s">
        <v>218</v>
      </c>
      <c r="S282" s="27" t="s">
        <v>10866</v>
      </c>
      <c r="T282" s="27" t="s">
        <v>10808</v>
      </c>
      <c r="U282" s="27" t="s">
        <v>293</v>
      </c>
      <c r="V282" s="27" t="s">
        <v>294</v>
      </c>
      <c r="W282" s="27" t="s">
        <v>295</v>
      </c>
      <c r="X282" s="27" t="s">
        <v>214</v>
      </c>
      <c r="Y282" s="27" t="s">
        <v>296</v>
      </c>
      <c r="Z282" s="27" t="s">
        <v>26</v>
      </c>
      <c r="AA282" s="27" t="s">
        <v>26</v>
      </c>
      <c r="AB282" s="27" t="s">
        <v>26</v>
      </c>
    </row>
    <row r="283" spans="1:28">
      <c r="A283" s="26">
        <v>45944</v>
      </c>
      <c r="B283" s="27" t="s">
        <v>13348</v>
      </c>
      <c r="C283" s="27" t="s">
        <v>13349</v>
      </c>
      <c r="D283" s="28">
        <v>1007.61</v>
      </c>
      <c r="E283" s="27" t="s">
        <v>9965</v>
      </c>
      <c r="F283" s="27" t="s">
        <v>9966</v>
      </c>
      <c r="G283" s="47" t="str">
        <f t="shared" si="4"/>
        <v>7383148</v>
      </c>
      <c r="H283" s="17" t="s">
        <v>83</v>
      </c>
      <c r="I283" s="17" t="s">
        <v>186</v>
      </c>
      <c r="J283" s="92">
        <v>45944</v>
      </c>
      <c r="K283" s="17" t="s">
        <v>14350</v>
      </c>
      <c r="L283" s="17" t="s">
        <v>14351</v>
      </c>
      <c r="M283" s="17" t="s">
        <v>186</v>
      </c>
      <c r="N283" s="27" t="s">
        <v>701</v>
      </c>
      <c r="O283" s="27" t="s">
        <v>702</v>
      </c>
      <c r="P283" s="27" t="s">
        <v>10867</v>
      </c>
      <c r="Q283" s="27" t="s">
        <v>703</v>
      </c>
      <c r="R283" s="27" t="s">
        <v>274</v>
      </c>
      <c r="S283" s="27" t="s">
        <v>10868</v>
      </c>
      <c r="T283" s="27" t="s">
        <v>10808</v>
      </c>
      <c r="U283" s="27" t="s">
        <v>10869</v>
      </c>
      <c r="V283" s="27" t="s">
        <v>536</v>
      </c>
      <c r="W283" s="27" t="s">
        <v>10870</v>
      </c>
      <c r="X283" s="27" t="s">
        <v>276</v>
      </c>
      <c r="Y283" s="27" t="s">
        <v>704</v>
      </c>
      <c r="Z283" s="27" t="s">
        <v>26</v>
      </c>
      <c r="AA283" s="27" t="s">
        <v>26</v>
      </c>
      <c r="AB283" s="27" t="s">
        <v>26</v>
      </c>
    </row>
    <row r="284" spans="1:28">
      <c r="A284" s="26">
        <v>45944</v>
      </c>
      <c r="B284" s="27" t="s">
        <v>13348</v>
      </c>
      <c r="C284" s="27" t="s">
        <v>13349</v>
      </c>
      <c r="D284" s="28">
        <v>915.54</v>
      </c>
      <c r="E284" s="27" t="s">
        <v>9967</v>
      </c>
      <c r="F284" s="27" t="s">
        <v>9968</v>
      </c>
      <c r="G284" s="47" t="str">
        <f t="shared" si="4"/>
        <v>7383336</v>
      </c>
      <c r="H284" s="29" t="s">
        <v>62</v>
      </c>
      <c r="I284" s="29" t="s">
        <v>9969</v>
      </c>
      <c r="J284" s="58">
        <v>45944</v>
      </c>
      <c r="K284" s="14"/>
      <c r="L284" s="14"/>
      <c r="M284" s="14" t="s">
        <v>13383</v>
      </c>
      <c r="N284" s="27" t="s">
        <v>4390</v>
      </c>
      <c r="O284" s="27" t="s">
        <v>4391</v>
      </c>
      <c r="P284" s="27" t="s">
        <v>10810</v>
      </c>
      <c r="Q284" s="27" t="s">
        <v>309</v>
      </c>
      <c r="R284" s="27" t="s">
        <v>274</v>
      </c>
      <c r="S284" s="27" t="s">
        <v>10871</v>
      </c>
      <c r="T284" s="27" t="s">
        <v>10808</v>
      </c>
      <c r="U284" s="27" t="s">
        <v>10872</v>
      </c>
      <c r="V284" s="27" t="s">
        <v>535</v>
      </c>
      <c r="W284" s="27" t="s">
        <v>276</v>
      </c>
      <c r="X284" s="27" t="s">
        <v>260</v>
      </c>
      <c r="Y284" s="27" t="s">
        <v>26</v>
      </c>
      <c r="Z284" s="27" t="s">
        <v>26</v>
      </c>
      <c r="AA284" s="27" t="s">
        <v>26</v>
      </c>
      <c r="AB284" s="27" t="s">
        <v>26</v>
      </c>
    </row>
    <row r="285" spans="1:28">
      <c r="A285" s="26">
        <v>45944</v>
      </c>
      <c r="B285" s="27" t="s">
        <v>13348</v>
      </c>
      <c r="C285" s="27" t="s">
        <v>13349</v>
      </c>
      <c r="D285" s="28">
        <v>288</v>
      </c>
      <c r="E285" s="27" t="s">
        <v>9970</v>
      </c>
      <c r="F285" s="27" t="s">
        <v>9971</v>
      </c>
      <c r="G285" s="47" t="str">
        <f t="shared" si="4"/>
        <v>4421246</v>
      </c>
      <c r="H285" s="29">
        <v>1600</v>
      </c>
      <c r="I285" s="29">
        <v>6245</v>
      </c>
      <c r="J285" s="58">
        <v>45965</v>
      </c>
      <c r="K285" s="14"/>
      <c r="L285" s="14"/>
      <c r="M285" s="14" t="s">
        <v>14352</v>
      </c>
      <c r="N285" s="27" t="s">
        <v>10873</v>
      </c>
      <c r="O285" s="27" t="s">
        <v>10874</v>
      </c>
      <c r="P285" s="27" t="s">
        <v>10875</v>
      </c>
      <c r="Q285" s="27" t="s">
        <v>218</v>
      </c>
      <c r="R285" s="27" t="s">
        <v>10876</v>
      </c>
      <c r="S285" s="27" t="s">
        <v>10808</v>
      </c>
      <c r="T285" s="27" t="s">
        <v>10877</v>
      </c>
      <c r="U285" s="27" t="s">
        <v>217</v>
      </c>
      <c r="V285" s="27" t="s">
        <v>10878</v>
      </c>
      <c r="W285" s="27" t="s">
        <v>214</v>
      </c>
      <c r="X285" s="27" t="s">
        <v>10879</v>
      </c>
      <c r="Y285" s="27" t="s">
        <v>26</v>
      </c>
      <c r="Z285" s="27" t="s">
        <v>26</v>
      </c>
      <c r="AA285" s="27" t="s">
        <v>26</v>
      </c>
      <c r="AB285" s="27" t="s">
        <v>26</v>
      </c>
    </row>
    <row r="286" spans="1:28">
      <c r="A286" s="26">
        <v>45944</v>
      </c>
      <c r="B286" s="27" t="s">
        <v>13348</v>
      </c>
      <c r="C286" s="27" t="s">
        <v>13349</v>
      </c>
      <c r="D286" s="28">
        <v>210</v>
      </c>
      <c r="E286" s="27" t="s">
        <v>9628</v>
      </c>
      <c r="F286" s="27" t="s">
        <v>9972</v>
      </c>
      <c r="G286" s="47" t="str">
        <f t="shared" si="4"/>
        <v>4421237</v>
      </c>
      <c r="H286" s="29" t="s">
        <v>58</v>
      </c>
      <c r="I286" s="29" t="s">
        <v>9913</v>
      </c>
      <c r="J286" s="58">
        <v>45945</v>
      </c>
      <c r="K286" s="14"/>
      <c r="L286" s="14"/>
      <c r="M286" s="14" t="s">
        <v>13375</v>
      </c>
      <c r="N286" s="27" t="s">
        <v>10556</v>
      </c>
      <c r="O286" s="27" t="s">
        <v>10557</v>
      </c>
      <c r="P286" s="27" t="s">
        <v>10880</v>
      </c>
      <c r="Q286" s="27" t="s">
        <v>218</v>
      </c>
      <c r="R286" s="27" t="s">
        <v>10881</v>
      </c>
      <c r="S286" s="27" t="s">
        <v>10808</v>
      </c>
      <c r="T286" s="27" t="s">
        <v>10560</v>
      </c>
      <c r="U286" s="27" t="s">
        <v>217</v>
      </c>
      <c r="V286" s="27" t="s">
        <v>214</v>
      </c>
      <c r="W286" s="27" t="s">
        <v>10561</v>
      </c>
      <c r="X286" s="27" t="s">
        <v>26</v>
      </c>
      <c r="Y286" s="27" t="s">
        <v>26</v>
      </c>
      <c r="Z286" s="27" t="s">
        <v>26</v>
      </c>
      <c r="AA286" s="27" t="s">
        <v>26</v>
      </c>
      <c r="AB286" s="27" t="s">
        <v>26</v>
      </c>
    </row>
    <row r="287" spans="1:28">
      <c r="A287" s="26">
        <v>45944</v>
      </c>
      <c r="B287" s="27" t="s">
        <v>13348</v>
      </c>
      <c r="C287" s="27" t="s">
        <v>13349</v>
      </c>
      <c r="D287" s="28">
        <v>100</v>
      </c>
      <c r="E287" s="27" t="s">
        <v>26</v>
      </c>
      <c r="F287" s="27" t="s">
        <v>9973</v>
      </c>
      <c r="G287" s="47" t="str">
        <f t="shared" si="4"/>
        <v>4421241</v>
      </c>
      <c r="H287" s="29" t="s">
        <v>58</v>
      </c>
      <c r="I287" s="29" t="s">
        <v>9913</v>
      </c>
      <c r="J287" s="58">
        <v>45945</v>
      </c>
      <c r="K287" s="14"/>
      <c r="L287" s="14"/>
      <c r="M287" s="14" t="s">
        <v>13375</v>
      </c>
      <c r="N287" s="27" t="s">
        <v>10882</v>
      </c>
      <c r="O287" s="27" t="s">
        <v>10883</v>
      </c>
      <c r="P287" s="27" t="s">
        <v>10884</v>
      </c>
      <c r="Q287" s="27" t="s">
        <v>218</v>
      </c>
      <c r="R287" s="27" t="s">
        <v>10885</v>
      </c>
      <c r="S287" s="27" t="s">
        <v>10808</v>
      </c>
      <c r="T287" s="27" t="s">
        <v>217</v>
      </c>
      <c r="U287" s="27" t="s">
        <v>463</v>
      </c>
      <c r="V287" s="27" t="s">
        <v>214</v>
      </c>
      <c r="W287" s="27" t="s">
        <v>723</v>
      </c>
      <c r="X287" s="27" t="s">
        <v>26</v>
      </c>
      <c r="Y287" s="27" t="s">
        <v>26</v>
      </c>
      <c r="Z287" s="27" t="s">
        <v>26</v>
      </c>
      <c r="AA287" s="27" t="s">
        <v>26</v>
      </c>
      <c r="AB287" s="27" t="s">
        <v>26</v>
      </c>
    </row>
    <row r="288" spans="1:28">
      <c r="A288" s="26">
        <v>45944</v>
      </c>
      <c r="B288" s="27" t="s">
        <v>13348</v>
      </c>
      <c r="C288" s="27" t="s">
        <v>13349</v>
      </c>
      <c r="D288" s="28">
        <v>100</v>
      </c>
      <c r="E288" s="27" t="s">
        <v>9974</v>
      </c>
      <c r="F288" s="27" t="s">
        <v>9975</v>
      </c>
      <c r="G288" s="47" t="str">
        <f t="shared" si="4"/>
        <v>7383375</v>
      </c>
      <c r="H288" s="29" t="s">
        <v>69</v>
      </c>
      <c r="I288" s="29" t="s">
        <v>11219</v>
      </c>
      <c r="J288" s="58">
        <v>45964</v>
      </c>
      <c r="K288" s="14"/>
      <c r="L288" s="29"/>
      <c r="M288" s="14" t="s">
        <v>13771</v>
      </c>
      <c r="N288" s="27" t="s">
        <v>344</v>
      </c>
      <c r="O288" s="27" t="s">
        <v>348</v>
      </c>
      <c r="P288" s="27" t="s">
        <v>10886</v>
      </c>
      <c r="Q288" s="27" t="s">
        <v>218</v>
      </c>
      <c r="R288" s="27" t="s">
        <v>10887</v>
      </c>
      <c r="S288" s="27" t="s">
        <v>10808</v>
      </c>
      <c r="T288" s="27" t="s">
        <v>10888</v>
      </c>
      <c r="U288" s="27" t="s">
        <v>217</v>
      </c>
      <c r="V288" s="27" t="s">
        <v>214</v>
      </c>
      <c r="W288" s="27" t="s">
        <v>296</v>
      </c>
      <c r="X288" s="27" t="s">
        <v>26</v>
      </c>
      <c r="Y288" s="27" t="s">
        <v>26</v>
      </c>
      <c r="Z288" s="27" t="s">
        <v>26</v>
      </c>
      <c r="AA288" s="27" t="s">
        <v>26</v>
      </c>
      <c r="AB288" s="27" t="s">
        <v>26</v>
      </c>
    </row>
    <row r="289" spans="1:28">
      <c r="A289" s="26">
        <v>45944</v>
      </c>
      <c r="B289" s="27" t="s">
        <v>13348</v>
      </c>
      <c r="C289" s="27" t="s">
        <v>13349</v>
      </c>
      <c r="D289" s="28">
        <v>36.479999999999997</v>
      </c>
      <c r="E289" s="27" t="s">
        <v>9976</v>
      </c>
      <c r="F289" s="27" t="s">
        <v>9977</v>
      </c>
      <c r="G289" s="47" t="str">
        <f t="shared" si="4"/>
        <v>7383318</v>
      </c>
      <c r="H289" s="29" t="s">
        <v>62</v>
      </c>
      <c r="I289" s="29" t="s">
        <v>9969</v>
      </c>
      <c r="J289" s="58">
        <v>45944</v>
      </c>
      <c r="K289" s="14"/>
      <c r="L289" s="14"/>
      <c r="M289" s="14" t="s">
        <v>13383</v>
      </c>
      <c r="N289" s="27" t="s">
        <v>4390</v>
      </c>
      <c r="O289" s="27" t="s">
        <v>4391</v>
      </c>
      <c r="P289" s="27" t="s">
        <v>10810</v>
      </c>
      <c r="Q289" s="27" t="s">
        <v>309</v>
      </c>
      <c r="R289" s="27" t="s">
        <v>274</v>
      </c>
      <c r="S289" s="27" t="s">
        <v>10889</v>
      </c>
      <c r="T289" s="27" t="s">
        <v>10808</v>
      </c>
      <c r="U289" s="27" t="s">
        <v>10890</v>
      </c>
      <c r="V289" s="27" t="s">
        <v>535</v>
      </c>
      <c r="W289" s="27" t="s">
        <v>276</v>
      </c>
      <c r="X289" s="27" t="s">
        <v>260</v>
      </c>
      <c r="Y289" s="27" t="s">
        <v>26</v>
      </c>
      <c r="Z289" s="27" t="s">
        <v>26</v>
      </c>
      <c r="AA289" s="27" t="s">
        <v>26</v>
      </c>
      <c r="AB289" s="27" t="s">
        <v>26</v>
      </c>
    </row>
    <row r="290" spans="1:28">
      <c r="A290" s="26">
        <v>45944</v>
      </c>
      <c r="B290" s="27" t="s">
        <v>13348</v>
      </c>
      <c r="C290" s="27" t="s">
        <v>13349</v>
      </c>
      <c r="D290" s="28">
        <v>5</v>
      </c>
      <c r="E290" s="27" t="s">
        <v>9978</v>
      </c>
      <c r="F290" s="27" t="s">
        <v>9979</v>
      </c>
      <c r="G290" s="47" t="str">
        <f t="shared" si="4"/>
        <v>7383282</v>
      </c>
      <c r="H290" s="17" t="s">
        <v>83</v>
      </c>
      <c r="I290" s="17" t="s">
        <v>186</v>
      </c>
      <c r="J290" s="92">
        <v>45944</v>
      </c>
      <c r="K290" s="17" t="s">
        <v>14353</v>
      </c>
      <c r="L290" s="17" t="s">
        <v>14354</v>
      </c>
      <c r="M290" s="17" t="s">
        <v>186</v>
      </c>
      <c r="N290" s="27" t="s">
        <v>4390</v>
      </c>
      <c r="O290" s="27" t="s">
        <v>4391</v>
      </c>
      <c r="P290" s="27" t="s">
        <v>10810</v>
      </c>
      <c r="Q290" s="27" t="s">
        <v>309</v>
      </c>
      <c r="R290" s="27" t="s">
        <v>274</v>
      </c>
      <c r="S290" s="27" t="s">
        <v>10891</v>
      </c>
      <c r="T290" s="27" t="s">
        <v>10808</v>
      </c>
      <c r="U290" s="27" t="s">
        <v>10892</v>
      </c>
      <c r="V290" s="27" t="s">
        <v>535</v>
      </c>
      <c r="W290" s="27" t="s">
        <v>276</v>
      </c>
      <c r="X290" s="27" t="s">
        <v>260</v>
      </c>
      <c r="Y290" s="27" t="s">
        <v>26</v>
      </c>
      <c r="Z290" s="27" t="s">
        <v>26</v>
      </c>
      <c r="AA290" s="27" t="s">
        <v>26</v>
      </c>
      <c r="AB290" s="27" t="s">
        <v>26</v>
      </c>
    </row>
    <row r="291" spans="1:28">
      <c r="A291" s="26">
        <v>45944</v>
      </c>
      <c r="B291" s="27" t="s">
        <v>13348</v>
      </c>
      <c r="C291" s="27" t="s">
        <v>13349</v>
      </c>
      <c r="D291" s="28">
        <v>0.61</v>
      </c>
      <c r="E291" s="27" t="s">
        <v>9980</v>
      </c>
      <c r="F291" s="27" t="s">
        <v>9981</v>
      </c>
      <c r="G291" s="47" t="str">
        <f t="shared" si="4"/>
        <v>7383327</v>
      </c>
      <c r="H291" s="29" t="s">
        <v>62</v>
      </c>
      <c r="I291" s="29" t="s">
        <v>9969</v>
      </c>
      <c r="J291" s="58">
        <v>45944</v>
      </c>
      <c r="K291" s="14"/>
      <c r="L291" s="14"/>
      <c r="M291" s="14" t="s">
        <v>13383</v>
      </c>
      <c r="N291" s="27" t="s">
        <v>4390</v>
      </c>
      <c r="O291" s="27" t="s">
        <v>4391</v>
      </c>
      <c r="P291" s="27" t="s">
        <v>10810</v>
      </c>
      <c r="Q291" s="27" t="s">
        <v>309</v>
      </c>
      <c r="R291" s="27" t="s">
        <v>274</v>
      </c>
      <c r="S291" s="27" t="s">
        <v>10893</v>
      </c>
      <c r="T291" s="27" t="s">
        <v>10808</v>
      </c>
      <c r="U291" s="27" t="s">
        <v>10894</v>
      </c>
      <c r="V291" s="27" t="s">
        <v>535</v>
      </c>
      <c r="W291" s="27" t="s">
        <v>276</v>
      </c>
      <c r="X291" s="27" t="s">
        <v>260</v>
      </c>
      <c r="Y291" s="27" t="s">
        <v>26</v>
      </c>
      <c r="Z291" s="27" t="s">
        <v>26</v>
      </c>
      <c r="AA291" s="27" t="s">
        <v>26</v>
      </c>
      <c r="AB291" s="27" t="s">
        <v>26</v>
      </c>
    </row>
    <row r="292" spans="1:28">
      <c r="A292" s="26">
        <v>45944</v>
      </c>
      <c r="B292" s="27" t="s">
        <v>13348</v>
      </c>
      <c r="C292" s="27" t="s">
        <v>13357</v>
      </c>
      <c r="D292" s="28">
        <v>700000</v>
      </c>
      <c r="E292" s="27" t="s">
        <v>242</v>
      </c>
      <c r="F292" s="27" t="s">
        <v>9982</v>
      </c>
      <c r="G292" s="47" t="str">
        <f t="shared" si="4"/>
        <v>1312287</v>
      </c>
      <c r="H292" s="29" t="s">
        <v>85</v>
      </c>
      <c r="I292" s="29" t="s">
        <v>1561</v>
      </c>
      <c r="J292" s="58">
        <v>45945</v>
      </c>
      <c r="K292" s="14"/>
      <c r="L292" s="14"/>
      <c r="M292" s="14" t="s">
        <v>13351</v>
      </c>
      <c r="N292" s="27" t="s">
        <v>243</v>
      </c>
      <c r="O292" s="27" t="s">
        <v>244</v>
      </c>
      <c r="P292" s="27" t="s">
        <v>860</v>
      </c>
      <c r="Q292" s="27" t="s">
        <v>861</v>
      </c>
      <c r="R292" s="27" t="s">
        <v>10895</v>
      </c>
      <c r="S292" s="27" t="s">
        <v>10896</v>
      </c>
      <c r="T292" s="27" t="s">
        <v>10897</v>
      </c>
      <c r="U292" s="27" t="s">
        <v>10898</v>
      </c>
      <c r="V292" s="27" t="s">
        <v>26</v>
      </c>
      <c r="W292" s="27" t="s">
        <v>26</v>
      </c>
      <c r="X292" s="27" t="s">
        <v>26</v>
      </c>
      <c r="Y292" s="27" t="s">
        <v>26</v>
      </c>
      <c r="Z292" s="27" t="s">
        <v>26</v>
      </c>
      <c r="AA292" s="27" t="s">
        <v>26</v>
      </c>
      <c r="AB292" s="27" t="s">
        <v>26</v>
      </c>
    </row>
    <row r="293" spans="1:28">
      <c r="A293" s="26">
        <v>45944</v>
      </c>
      <c r="B293" s="27" t="s">
        <v>13348</v>
      </c>
      <c r="C293" s="27" t="s">
        <v>13349</v>
      </c>
      <c r="D293" s="28">
        <v>26280.55</v>
      </c>
      <c r="E293" s="27" t="s">
        <v>9983</v>
      </c>
      <c r="F293" s="27" t="s">
        <v>9984</v>
      </c>
      <c r="G293" s="47" t="str">
        <f t="shared" si="4"/>
        <v>7383346</v>
      </c>
      <c r="H293" s="17" t="s">
        <v>83</v>
      </c>
      <c r="I293" s="17" t="s">
        <v>186</v>
      </c>
      <c r="J293" s="92">
        <v>45944</v>
      </c>
      <c r="K293" s="17" t="s">
        <v>14355</v>
      </c>
      <c r="L293" s="17" t="s">
        <v>14356</v>
      </c>
      <c r="M293" s="17" t="s">
        <v>186</v>
      </c>
      <c r="N293" s="27" t="s">
        <v>601</v>
      </c>
      <c r="O293" s="27" t="s">
        <v>602</v>
      </c>
      <c r="P293" s="27" t="s">
        <v>10710</v>
      </c>
      <c r="Q293" s="27" t="s">
        <v>603</v>
      </c>
      <c r="R293" s="27" t="s">
        <v>274</v>
      </c>
      <c r="S293" s="27" t="s">
        <v>10899</v>
      </c>
      <c r="T293" s="27" t="s">
        <v>10808</v>
      </c>
      <c r="U293" s="27" t="s">
        <v>10900</v>
      </c>
      <c r="V293" s="27" t="s">
        <v>536</v>
      </c>
      <c r="W293" s="27" t="s">
        <v>10901</v>
      </c>
      <c r="X293" s="27" t="s">
        <v>296</v>
      </c>
      <c r="Y293" s="27" t="s">
        <v>26</v>
      </c>
      <c r="Z293" s="27" t="s">
        <v>26</v>
      </c>
      <c r="AA293" s="27" t="s">
        <v>26</v>
      </c>
      <c r="AB293" s="27" t="s">
        <v>26</v>
      </c>
    </row>
    <row r="294" spans="1:28">
      <c r="A294" s="26">
        <v>45944</v>
      </c>
      <c r="B294" s="27" t="s">
        <v>13348</v>
      </c>
      <c r="C294" s="27" t="s">
        <v>13349</v>
      </c>
      <c r="D294" s="28">
        <v>18275.66</v>
      </c>
      <c r="E294" s="27" t="s">
        <v>9983</v>
      </c>
      <c r="F294" s="27" t="s">
        <v>9985</v>
      </c>
      <c r="G294" s="47" t="str">
        <f t="shared" si="4"/>
        <v>7383360</v>
      </c>
      <c r="H294" s="17" t="s">
        <v>83</v>
      </c>
      <c r="I294" s="17" t="s">
        <v>186</v>
      </c>
      <c r="J294" s="92">
        <v>45944</v>
      </c>
      <c r="K294" s="17" t="s">
        <v>14357</v>
      </c>
      <c r="L294" s="17" t="s">
        <v>14358</v>
      </c>
      <c r="M294" s="17" t="s">
        <v>186</v>
      </c>
      <c r="N294" s="27" t="s">
        <v>601</v>
      </c>
      <c r="O294" s="27" t="s">
        <v>602</v>
      </c>
      <c r="P294" s="27" t="s">
        <v>10710</v>
      </c>
      <c r="Q294" s="27" t="s">
        <v>603</v>
      </c>
      <c r="R294" s="27" t="s">
        <v>274</v>
      </c>
      <c r="S294" s="27" t="s">
        <v>10902</v>
      </c>
      <c r="T294" s="27" t="s">
        <v>10808</v>
      </c>
      <c r="U294" s="27" t="s">
        <v>10900</v>
      </c>
      <c r="V294" s="27" t="s">
        <v>536</v>
      </c>
      <c r="W294" s="27" t="s">
        <v>10901</v>
      </c>
      <c r="X294" s="27" t="s">
        <v>296</v>
      </c>
      <c r="Y294" s="27" t="s">
        <v>26</v>
      </c>
      <c r="Z294" s="27" t="s">
        <v>26</v>
      </c>
      <c r="AA294" s="27" t="s">
        <v>26</v>
      </c>
      <c r="AB294" s="27" t="s">
        <v>26</v>
      </c>
    </row>
    <row r="295" spans="1:28">
      <c r="A295" s="26">
        <v>45944</v>
      </c>
      <c r="B295" s="27" t="s">
        <v>13348</v>
      </c>
      <c r="C295" s="27" t="s">
        <v>13349</v>
      </c>
      <c r="D295" s="28">
        <v>220707.5</v>
      </c>
      <c r="E295" s="27" t="s">
        <v>9986</v>
      </c>
      <c r="F295" s="27" t="s">
        <v>9987</v>
      </c>
      <c r="G295" s="47" t="str">
        <f t="shared" si="4"/>
        <v>9103795</v>
      </c>
      <c r="H295" s="29" t="s">
        <v>72</v>
      </c>
      <c r="I295" s="29" t="s">
        <v>9988</v>
      </c>
      <c r="J295" s="58">
        <v>45946</v>
      </c>
      <c r="K295" s="14"/>
      <c r="L295" s="14"/>
      <c r="M295" s="14" t="s">
        <v>13434</v>
      </c>
      <c r="N295" s="27" t="s">
        <v>517</v>
      </c>
      <c r="O295" s="27" t="s">
        <v>518</v>
      </c>
      <c r="P295" s="27" t="s">
        <v>10810</v>
      </c>
      <c r="Q295" s="27" t="s">
        <v>309</v>
      </c>
      <c r="R295" s="27" t="s">
        <v>274</v>
      </c>
      <c r="S295" s="27" t="s">
        <v>10903</v>
      </c>
      <c r="T295" s="27" t="s">
        <v>10808</v>
      </c>
      <c r="U295" s="27" t="s">
        <v>10904</v>
      </c>
      <c r="V295" s="27" t="s">
        <v>628</v>
      </c>
      <c r="W295" s="27" t="s">
        <v>276</v>
      </c>
      <c r="X295" s="27" t="s">
        <v>260</v>
      </c>
      <c r="Y295" s="27" t="s">
        <v>26</v>
      </c>
      <c r="Z295" s="27" t="s">
        <v>26</v>
      </c>
      <c r="AA295" s="27" t="s">
        <v>26</v>
      </c>
      <c r="AB295" s="27" t="s">
        <v>26</v>
      </c>
    </row>
    <row r="296" spans="1:28">
      <c r="A296" s="26">
        <v>45944</v>
      </c>
      <c r="B296" s="27" t="s">
        <v>13348</v>
      </c>
      <c r="C296" s="27" t="s">
        <v>13349</v>
      </c>
      <c r="D296" s="28">
        <v>198546.47</v>
      </c>
      <c r="E296" s="27" t="s">
        <v>9989</v>
      </c>
      <c r="F296" s="27" t="s">
        <v>9990</v>
      </c>
      <c r="G296" s="47" t="str">
        <f t="shared" si="4"/>
        <v>9103857</v>
      </c>
      <c r="H296" s="29" t="s">
        <v>62</v>
      </c>
      <c r="I296" s="29" t="s">
        <v>9991</v>
      </c>
      <c r="J296" s="58">
        <v>45946</v>
      </c>
      <c r="K296" s="14"/>
      <c r="L296" s="14"/>
      <c r="M296" s="14" t="s">
        <v>13383</v>
      </c>
      <c r="N296" s="27" t="s">
        <v>517</v>
      </c>
      <c r="O296" s="27" t="s">
        <v>518</v>
      </c>
      <c r="P296" s="27" t="s">
        <v>10810</v>
      </c>
      <c r="Q296" s="27" t="s">
        <v>309</v>
      </c>
      <c r="R296" s="27" t="s">
        <v>274</v>
      </c>
      <c r="S296" s="27" t="s">
        <v>10905</v>
      </c>
      <c r="T296" s="27" t="s">
        <v>10808</v>
      </c>
      <c r="U296" s="27" t="s">
        <v>10906</v>
      </c>
      <c r="V296" s="27" t="s">
        <v>519</v>
      </c>
      <c r="W296" s="27" t="s">
        <v>276</v>
      </c>
      <c r="X296" s="27" t="s">
        <v>260</v>
      </c>
      <c r="Y296" s="27" t="s">
        <v>26</v>
      </c>
      <c r="Z296" s="27" t="s">
        <v>26</v>
      </c>
      <c r="AA296" s="27" t="s">
        <v>26</v>
      </c>
      <c r="AB296" s="27" t="s">
        <v>26</v>
      </c>
    </row>
    <row r="297" spans="1:28">
      <c r="A297" s="26">
        <v>45944</v>
      </c>
      <c r="B297" s="27" t="s">
        <v>13348</v>
      </c>
      <c r="C297" s="27" t="s">
        <v>13349</v>
      </c>
      <c r="D297" s="28">
        <v>103983.2</v>
      </c>
      <c r="E297" s="27" t="s">
        <v>9992</v>
      </c>
      <c r="F297" s="27" t="s">
        <v>9993</v>
      </c>
      <c r="G297" s="47" t="str">
        <f t="shared" si="4"/>
        <v>9103816</v>
      </c>
      <c r="H297" s="29" t="s">
        <v>94</v>
      </c>
      <c r="I297" s="29" t="s">
        <v>11220</v>
      </c>
      <c r="J297" s="58">
        <v>45957</v>
      </c>
      <c r="K297" s="14"/>
      <c r="L297" s="14"/>
      <c r="M297" s="14" t="s">
        <v>13403</v>
      </c>
      <c r="N297" s="27" t="s">
        <v>517</v>
      </c>
      <c r="O297" s="27" t="s">
        <v>518</v>
      </c>
      <c r="P297" s="27" t="s">
        <v>10810</v>
      </c>
      <c r="Q297" s="27" t="s">
        <v>309</v>
      </c>
      <c r="R297" s="27" t="s">
        <v>274</v>
      </c>
      <c r="S297" s="27" t="s">
        <v>10907</v>
      </c>
      <c r="T297" s="27" t="s">
        <v>10808</v>
      </c>
      <c r="U297" s="27" t="s">
        <v>10908</v>
      </c>
      <c r="V297" s="27" t="s">
        <v>520</v>
      </c>
      <c r="W297" s="27" t="s">
        <v>276</v>
      </c>
      <c r="X297" s="27" t="s">
        <v>260</v>
      </c>
      <c r="Y297" s="27" t="s">
        <v>26</v>
      </c>
      <c r="Z297" s="27" t="s">
        <v>26</v>
      </c>
      <c r="AA297" s="27" t="s">
        <v>26</v>
      </c>
      <c r="AB297" s="27" t="s">
        <v>26</v>
      </c>
    </row>
    <row r="298" spans="1:28">
      <c r="A298" s="26">
        <v>45944</v>
      </c>
      <c r="B298" s="27" t="s">
        <v>13348</v>
      </c>
      <c r="C298" s="27" t="s">
        <v>13349</v>
      </c>
      <c r="D298" s="28">
        <v>12344.33</v>
      </c>
      <c r="E298" s="27" t="s">
        <v>9994</v>
      </c>
      <c r="F298" s="27" t="s">
        <v>9995</v>
      </c>
      <c r="G298" s="47" t="str">
        <f t="shared" si="4"/>
        <v>9103836</v>
      </c>
      <c r="H298" s="29" t="s">
        <v>58</v>
      </c>
      <c r="I298" s="29" t="s">
        <v>9996</v>
      </c>
      <c r="J298" s="58">
        <v>45945</v>
      </c>
      <c r="K298" s="14"/>
      <c r="L298" s="14"/>
      <c r="M298" s="14" t="s">
        <v>13375</v>
      </c>
      <c r="N298" s="27" t="s">
        <v>517</v>
      </c>
      <c r="O298" s="27" t="s">
        <v>518</v>
      </c>
      <c r="P298" s="27" t="s">
        <v>10810</v>
      </c>
      <c r="Q298" s="27" t="s">
        <v>309</v>
      </c>
      <c r="R298" s="27" t="s">
        <v>274</v>
      </c>
      <c r="S298" s="27" t="s">
        <v>10909</v>
      </c>
      <c r="T298" s="27" t="s">
        <v>10808</v>
      </c>
      <c r="U298" s="27" t="s">
        <v>10910</v>
      </c>
      <c r="V298" s="27" t="s">
        <v>1433</v>
      </c>
      <c r="W298" s="27" t="s">
        <v>276</v>
      </c>
      <c r="X298" s="27" t="s">
        <v>260</v>
      </c>
      <c r="Y298" s="27" t="s">
        <v>26</v>
      </c>
      <c r="Z298" s="27" t="s">
        <v>26</v>
      </c>
      <c r="AA298" s="27" t="s">
        <v>26</v>
      </c>
      <c r="AB298" s="27" t="s">
        <v>26</v>
      </c>
    </row>
    <row r="299" spans="1:28">
      <c r="A299" s="26">
        <v>45944</v>
      </c>
      <c r="B299" s="27" t="s">
        <v>13348</v>
      </c>
      <c r="C299" s="27" t="s">
        <v>13349</v>
      </c>
      <c r="D299" s="28">
        <v>7250</v>
      </c>
      <c r="E299" s="27" t="s">
        <v>9997</v>
      </c>
      <c r="F299" s="27" t="s">
        <v>9998</v>
      </c>
      <c r="G299" s="47" t="str">
        <f t="shared" si="4"/>
        <v>9103879</v>
      </c>
      <c r="H299" s="29" t="s">
        <v>62</v>
      </c>
      <c r="I299" s="29" t="s">
        <v>9999</v>
      </c>
      <c r="J299" s="58">
        <v>45945</v>
      </c>
      <c r="K299" s="14"/>
      <c r="L299" s="14"/>
      <c r="M299" s="14" t="s">
        <v>41</v>
      </c>
      <c r="N299" s="27" t="s">
        <v>517</v>
      </c>
      <c r="O299" s="27" t="s">
        <v>795</v>
      </c>
      <c r="P299" s="27" t="s">
        <v>10810</v>
      </c>
      <c r="Q299" s="27" t="s">
        <v>309</v>
      </c>
      <c r="R299" s="27" t="s">
        <v>274</v>
      </c>
      <c r="S299" s="27" t="s">
        <v>10911</v>
      </c>
      <c r="T299" s="27" t="s">
        <v>10808</v>
      </c>
      <c r="U299" s="27" t="s">
        <v>10912</v>
      </c>
      <c r="V299" s="27" t="s">
        <v>651</v>
      </c>
      <c r="W299" s="27" t="s">
        <v>276</v>
      </c>
      <c r="X299" s="27" t="s">
        <v>260</v>
      </c>
      <c r="Y299" s="27" t="s">
        <v>26</v>
      </c>
      <c r="Z299" s="27" t="s">
        <v>26</v>
      </c>
      <c r="AA299" s="27" t="s">
        <v>26</v>
      </c>
      <c r="AB299" s="27" t="s">
        <v>26</v>
      </c>
    </row>
    <row r="300" spans="1:28">
      <c r="A300" s="26">
        <v>45944</v>
      </c>
      <c r="B300" s="27" t="s">
        <v>13348</v>
      </c>
      <c r="C300" s="27" t="s">
        <v>13349</v>
      </c>
      <c r="D300" s="28">
        <v>1565.31</v>
      </c>
      <c r="E300" s="27" t="s">
        <v>10000</v>
      </c>
      <c r="F300" s="27" t="s">
        <v>10001</v>
      </c>
      <c r="G300" s="47" t="str">
        <f t="shared" si="4"/>
        <v>9103826</v>
      </c>
      <c r="H300" s="29" t="s">
        <v>63</v>
      </c>
      <c r="I300" s="29" t="s">
        <v>11221</v>
      </c>
      <c r="J300" s="58">
        <v>45958</v>
      </c>
      <c r="K300" s="14"/>
      <c r="L300" s="14"/>
      <c r="M300" s="14" t="s">
        <v>13350</v>
      </c>
      <c r="N300" s="27" t="s">
        <v>517</v>
      </c>
      <c r="O300" s="27" t="s">
        <v>518</v>
      </c>
      <c r="P300" s="27" t="s">
        <v>10810</v>
      </c>
      <c r="Q300" s="27" t="s">
        <v>309</v>
      </c>
      <c r="R300" s="27" t="s">
        <v>274</v>
      </c>
      <c r="S300" s="27" t="s">
        <v>10913</v>
      </c>
      <c r="T300" s="27" t="s">
        <v>10808</v>
      </c>
      <c r="U300" s="27" t="s">
        <v>10914</v>
      </c>
      <c r="V300" s="27" t="s">
        <v>522</v>
      </c>
      <c r="W300" s="27" t="s">
        <v>276</v>
      </c>
      <c r="X300" s="27" t="s">
        <v>260</v>
      </c>
      <c r="Y300" s="27" t="s">
        <v>26</v>
      </c>
      <c r="Z300" s="27" t="s">
        <v>26</v>
      </c>
      <c r="AA300" s="27" t="s">
        <v>26</v>
      </c>
      <c r="AB300" s="27" t="s">
        <v>26</v>
      </c>
    </row>
    <row r="301" spans="1:28">
      <c r="A301" s="26">
        <v>45944</v>
      </c>
      <c r="B301" s="27" t="s">
        <v>13348</v>
      </c>
      <c r="C301" s="27" t="s">
        <v>13349</v>
      </c>
      <c r="D301" s="28">
        <v>767.5</v>
      </c>
      <c r="E301" s="27" t="s">
        <v>718</v>
      </c>
      <c r="F301" s="27" t="s">
        <v>10002</v>
      </c>
      <c r="G301" s="47" t="str">
        <f t="shared" si="4"/>
        <v>9103793</v>
      </c>
      <c r="H301" s="29" t="s">
        <v>70</v>
      </c>
      <c r="I301" s="29" t="s">
        <v>10003</v>
      </c>
      <c r="J301" s="58">
        <v>45945</v>
      </c>
      <c r="K301" s="14"/>
      <c r="L301" s="14"/>
      <c r="M301" s="14" t="s">
        <v>820</v>
      </c>
      <c r="N301" s="27" t="s">
        <v>719</v>
      </c>
      <c r="O301" s="27" t="s">
        <v>720</v>
      </c>
      <c r="P301" s="27" t="s">
        <v>10810</v>
      </c>
      <c r="Q301" s="27" t="s">
        <v>258</v>
      </c>
      <c r="R301" s="27" t="s">
        <v>218</v>
      </c>
      <c r="S301" s="27" t="s">
        <v>10915</v>
      </c>
      <c r="T301" s="27" t="s">
        <v>10808</v>
      </c>
      <c r="U301" s="27" t="s">
        <v>721</v>
      </c>
      <c r="V301" s="27" t="s">
        <v>722</v>
      </c>
      <c r="W301" s="27" t="s">
        <v>214</v>
      </c>
      <c r="X301" s="27" t="s">
        <v>723</v>
      </c>
      <c r="Y301" s="27" t="s">
        <v>26</v>
      </c>
      <c r="Z301" s="27" t="s">
        <v>26</v>
      </c>
      <c r="AA301" s="27" t="s">
        <v>26</v>
      </c>
      <c r="AB301" s="27" t="s">
        <v>26</v>
      </c>
    </row>
    <row r="302" spans="1:28">
      <c r="A302" s="26">
        <v>45944</v>
      </c>
      <c r="B302" s="27" t="s">
        <v>13348</v>
      </c>
      <c r="C302" s="27" t="s">
        <v>13349</v>
      </c>
      <c r="D302" s="28">
        <v>400</v>
      </c>
      <c r="E302" s="27" t="s">
        <v>10004</v>
      </c>
      <c r="F302" s="27" t="s">
        <v>10005</v>
      </c>
      <c r="G302" s="47" t="str">
        <f t="shared" si="4"/>
        <v>9103893</v>
      </c>
      <c r="H302" s="29" t="s">
        <v>69</v>
      </c>
      <c r="I302" s="29" t="s">
        <v>10006</v>
      </c>
      <c r="J302" s="58">
        <v>45945</v>
      </c>
      <c r="K302" s="14"/>
      <c r="L302" s="14"/>
      <c r="M302" s="14" t="s">
        <v>13771</v>
      </c>
      <c r="N302" s="27" t="s">
        <v>517</v>
      </c>
      <c r="O302" s="27" t="s">
        <v>640</v>
      </c>
      <c r="P302" s="27" t="s">
        <v>10810</v>
      </c>
      <c r="Q302" s="27" t="s">
        <v>309</v>
      </c>
      <c r="R302" s="27" t="s">
        <v>274</v>
      </c>
      <c r="S302" s="27" t="s">
        <v>10916</v>
      </c>
      <c r="T302" s="27" t="s">
        <v>10808</v>
      </c>
      <c r="U302" s="27" t="s">
        <v>10917</v>
      </c>
      <c r="V302" s="27" t="s">
        <v>519</v>
      </c>
      <c r="W302" s="27" t="s">
        <v>276</v>
      </c>
      <c r="X302" s="27" t="s">
        <v>260</v>
      </c>
      <c r="Y302" s="27" t="s">
        <v>26</v>
      </c>
      <c r="Z302" s="27" t="s">
        <v>26</v>
      </c>
      <c r="AA302" s="27" t="s">
        <v>26</v>
      </c>
      <c r="AB302" s="27" t="s">
        <v>26</v>
      </c>
    </row>
    <row r="303" spans="1:28">
      <c r="A303" s="26">
        <v>45944</v>
      </c>
      <c r="B303" s="27" t="s">
        <v>13348</v>
      </c>
      <c r="C303" s="27" t="s">
        <v>13349</v>
      </c>
      <c r="D303" s="28">
        <v>255.15</v>
      </c>
      <c r="E303" s="27" t="s">
        <v>334</v>
      </c>
      <c r="F303" s="27" t="s">
        <v>10007</v>
      </c>
      <c r="G303" s="47" t="str">
        <f t="shared" si="4"/>
        <v>9103773</v>
      </c>
      <c r="H303" s="29" t="s">
        <v>52</v>
      </c>
      <c r="I303" s="29" t="s">
        <v>11222</v>
      </c>
      <c r="J303" s="58">
        <v>45946</v>
      </c>
      <c r="K303" s="14"/>
      <c r="L303" s="14"/>
      <c r="M303" s="14" t="s">
        <v>13363</v>
      </c>
      <c r="N303" s="27" t="s">
        <v>329</v>
      </c>
      <c r="O303" s="27" t="s">
        <v>330</v>
      </c>
      <c r="P303" s="27" t="s">
        <v>10810</v>
      </c>
      <c r="Q303" s="27" t="s">
        <v>331</v>
      </c>
      <c r="R303" s="27" t="s">
        <v>274</v>
      </c>
      <c r="S303" s="27" t="s">
        <v>10918</v>
      </c>
      <c r="T303" s="27" t="s">
        <v>10808</v>
      </c>
      <c r="U303" s="27" t="s">
        <v>335</v>
      </c>
      <c r="V303" s="27" t="s">
        <v>10919</v>
      </c>
      <c r="W303" s="27" t="s">
        <v>276</v>
      </c>
      <c r="X303" s="27" t="s">
        <v>333</v>
      </c>
      <c r="Y303" s="27" t="s">
        <v>26</v>
      </c>
      <c r="Z303" s="27" t="s">
        <v>26</v>
      </c>
      <c r="AA303" s="27" t="s">
        <v>26</v>
      </c>
      <c r="AB303" s="27" t="s">
        <v>26</v>
      </c>
    </row>
    <row r="304" spans="1:28">
      <c r="A304" s="26">
        <v>45944</v>
      </c>
      <c r="B304" s="27" t="s">
        <v>13348</v>
      </c>
      <c r="C304" s="27" t="s">
        <v>13349</v>
      </c>
      <c r="D304" s="28">
        <v>139.38</v>
      </c>
      <c r="E304" s="27" t="s">
        <v>10008</v>
      </c>
      <c r="F304" s="27" t="s">
        <v>10009</v>
      </c>
      <c r="G304" s="47" t="str">
        <f t="shared" si="4"/>
        <v>4133665</v>
      </c>
      <c r="H304" s="29" t="s">
        <v>69</v>
      </c>
      <c r="I304" s="29" t="s">
        <v>11223</v>
      </c>
      <c r="J304" s="58">
        <v>45950</v>
      </c>
      <c r="K304" s="14"/>
      <c r="L304" s="14"/>
      <c r="M304" s="14" t="s">
        <v>13603</v>
      </c>
      <c r="N304" s="27" t="s">
        <v>347</v>
      </c>
      <c r="O304" s="27" t="s">
        <v>348</v>
      </c>
      <c r="P304" s="27" t="s">
        <v>349</v>
      </c>
      <c r="Q304" s="27" t="s">
        <v>218</v>
      </c>
      <c r="R304" s="27" t="s">
        <v>10920</v>
      </c>
      <c r="S304" s="27" t="s">
        <v>10808</v>
      </c>
      <c r="T304" s="27" t="s">
        <v>10921</v>
      </c>
      <c r="U304" s="27" t="s">
        <v>245</v>
      </c>
      <c r="V304" s="27" t="s">
        <v>214</v>
      </c>
      <c r="W304" s="27" t="s">
        <v>296</v>
      </c>
      <c r="X304" s="27" t="s">
        <v>26</v>
      </c>
      <c r="Y304" s="27" t="s">
        <v>26</v>
      </c>
      <c r="Z304" s="27" t="s">
        <v>26</v>
      </c>
      <c r="AA304" s="27" t="s">
        <v>26</v>
      </c>
      <c r="AB304" s="27" t="s">
        <v>26</v>
      </c>
    </row>
    <row r="305" spans="1:28">
      <c r="A305" s="26">
        <v>45944</v>
      </c>
      <c r="B305" s="27" t="s">
        <v>13348</v>
      </c>
      <c r="C305" s="27" t="s">
        <v>13349</v>
      </c>
      <c r="D305" s="28">
        <v>113.88</v>
      </c>
      <c r="E305" s="27" t="s">
        <v>10010</v>
      </c>
      <c r="F305" s="27" t="s">
        <v>10011</v>
      </c>
      <c r="G305" s="47" t="str">
        <f t="shared" si="4"/>
        <v>4133666</v>
      </c>
      <c r="H305" s="29" t="s">
        <v>69</v>
      </c>
      <c r="I305" s="29" t="s">
        <v>11224</v>
      </c>
      <c r="J305" s="58">
        <v>45950</v>
      </c>
      <c r="K305" s="14"/>
      <c r="L305" s="14"/>
      <c r="M305" s="14" t="s">
        <v>13603</v>
      </c>
      <c r="N305" s="27" t="s">
        <v>347</v>
      </c>
      <c r="O305" s="27" t="s">
        <v>348</v>
      </c>
      <c r="P305" s="27" t="s">
        <v>349</v>
      </c>
      <c r="Q305" s="27" t="s">
        <v>218</v>
      </c>
      <c r="R305" s="27" t="s">
        <v>10922</v>
      </c>
      <c r="S305" s="27" t="s">
        <v>10808</v>
      </c>
      <c r="T305" s="27" t="s">
        <v>10923</v>
      </c>
      <c r="U305" s="27" t="s">
        <v>245</v>
      </c>
      <c r="V305" s="27" t="s">
        <v>214</v>
      </c>
      <c r="W305" s="27" t="s">
        <v>296</v>
      </c>
      <c r="X305" s="27" t="s">
        <v>26</v>
      </c>
      <c r="Y305" s="27" t="s">
        <v>26</v>
      </c>
      <c r="Z305" s="27" t="s">
        <v>26</v>
      </c>
      <c r="AA305" s="27" t="s">
        <v>26</v>
      </c>
      <c r="AB305" s="27" t="s">
        <v>26</v>
      </c>
    </row>
    <row r="306" spans="1:28">
      <c r="A306" s="26">
        <v>45944</v>
      </c>
      <c r="B306" s="27" t="s">
        <v>13348</v>
      </c>
      <c r="C306" s="27" t="s">
        <v>13349</v>
      </c>
      <c r="D306" s="28">
        <v>110.5</v>
      </c>
      <c r="E306" s="27" t="s">
        <v>10012</v>
      </c>
      <c r="F306" s="27" t="s">
        <v>10013</v>
      </c>
      <c r="G306" s="47" t="str">
        <f t="shared" si="4"/>
        <v>9103847</v>
      </c>
      <c r="H306" s="29" t="s">
        <v>62</v>
      </c>
      <c r="I306" s="29" t="s">
        <v>10014</v>
      </c>
      <c r="J306" s="58">
        <v>45945</v>
      </c>
      <c r="K306" s="14"/>
      <c r="L306" s="14"/>
      <c r="M306" s="14" t="s">
        <v>13404</v>
      </c>
      <c r="N306" s="27" t="s">
        <v>517</v>
      </c>
      <c r="O306" s="27" t="s">
        <v>518</v>
      </c>
      <c r="P306" s="27" t="s">
        <v>10810</v>
      </c>
      <c r="Q306" s="27" t="s">
        <v>309</v>
      </c>
      <c r="R306" s="27" t="s">
        <v>274</v>
      </c>
      <c r="S306" s="27" t="s">
        <v>10924</v>
      </c>
      <c r="T306" s="27" t="s">
        <v>10808</v>
      </c>
      <c r="U306" s="27" t="s">
        <v>10925</v>
      </c>
      <c r="V306" s="27" t="s">
        <v>666</v>
      </c>
      <c r="W306" s="27" t="s">
        <v>276</v>
      </c>
      <c r="X306" s="27" t="s">
        <v>260</v>
      </c>
      <c r="Y306" s="27" t="s">
        <v>26</v>
      </c>
      <c r="Z306" s="27" t="s">
        <v>26</v>
      </c>
      <c r="AA306" s="27" t="s">
        <v>26</v>
      </c>
      <c r="AB306" s="27" t="s">
        <v>26</v>
      </c>
    </row>
    <row r="307" spans="1:28">
      <c r="A307" s="26">
        <v>45944</v>
      </c>
      <c r="B307" s="27" t="s">
        <v>13348</v>
      </c>
      <c r="C307" s="27" t="s">
        <v>13349</v>
      </c>
      <c r="D307" s="28">
        <v>15</v>
      </c>
      <c r="E307" s="27" t="s">
        <v>10015</v>
      </c>
      <c r="F307" s="27" t="s">
        <v>10016</v>
      </c>
      <c r="G307" s="47" t="str">
        <f t="shared" si="4"/>
        <v>4133663</v>
      </c>
      <c r="H307" s="29" t="s">
        <v>69</v>
      </c>
      <c r="I307" s="29" t="s">
        <v>11225</v>
      </c>
      <c r="J307" s="58">
        <v>45950</v>
      </c>
      <c r="K307" s="14"/>
      <c r="L307" s="14"/>
      <c r="M307" s="14" t="s">
        <v>13603</v>
      </c>
      <c r="N307" s="27" t="s">
        <v>347</v>
      </c>
      <c r="O307" s="27" t="s">
        <v>345</v>
      </c>
      <c r="P307" s="27" t="s">
        <v>349</v>
      </c>
      <c r="Q307" s="27" t="s">
        <v>218</v>
      </c>
      <c r="R307" s="27" t="s">
        <v>10926</v>
      </c>
      <c r="S307" s="27" t="s">
        <v>10808</v>
      </c>
      <c r="T307" s="27" t="s">
        <v>10927</v>
      </c>
      <c r="U307" s="27" t="s">
        <v>245</v>
      </c>
      <c r="V307" s="27" t="s">
        <v>214</v>
      </c>
      <c r="W307" s="27" t="s">
        <v>252</v>
      </c>
      <c r="X307" s="27" t="s">
        <v>26</v>
      </c>
      <c r="Y307" s="27" t="s">
        <v>26</v>
      </c>
      <c r="Z307" s="27" t="s">
        <v>26</v>
      </c>
      <c r="AA307" s="27" t="s">
        <v>26</v>
      </c>
      <c r="AB307" s="27" t="s">
        <v>26</v>
      </c>
    </row>
    <row r="308" spans="1:28">
      <c r="A308" s="26">
        <v>45944</v>
      </c>
      <c r="B308" s="27" t="s">
        <v>13348</v>
      </c>
      <c r="C308" s="27" t="s">
        <v>13349</v>
      </c>
      <c r="D308" s="28">
        <v>3540.03</v>
      </c>
      <c r="E308" s="27" t="s">
        <v>10017</v>
      </c>
      <c r="F308" s="27" t="s">
        <v>10018</v>
      </c>
      <c r="G308" s="47" t="str">
        <f t="shared" si="4"/>
        <v>9103806</v>
      </c>
      <c r="H308" s="29" t="s">
        <v>62</v>
      </c>
      <c r="I308" s="29" t="s">
        <v>9991</v>
      </c>
      <c r="J308" s="58">
        <v>45946</v>
      </c>
      <c r="K308" s="14"/>
      <c r="L308" s="14"/>
      <c r="M308" s="14" t="s">
        <v>13383</v>
      </c>
      <c r="N308" s="27" t="s">
        <v>517</v>
      </c>
      <c r="O308" s="27" t="s">
        <v>518</v>
      </c>
      <c r="P308" s="27" t="s">
        <v>10810</v>
      </c>
      <c r="Q308" s="27" t="s">
        <v>309</v>
      </c>
      <c r="R308" s="27" t="s">
        <v>274</v>
      </c>
      <c r="S308" s="27" t="s">
        <v>10928</v>
      </c>
      <c r="T308" s="27" t="s">
        <v>10808</v>
      </c>
      <c r="U308" s="27" t="s">
        <v>10929</v>
      </c>
      <c r="V308" s="27" t="s">
        <v>523</v>
      </c>
      <c r="W308" s="27" t="s">
        <v>260</v>
      </c>
      <c r="X308" s="27" t="s">
        <v>26</v>
      </c>
      <c r="Y308" s="27" t="s">
        <v>26</v>
      </c>
      <c r="Z308" s="27" t="s">
        <v>26</v>
      </c>
      <c r="AA308" s="27" t="s">
        <v>26</v>
      </c>
      <c r="AB308" s="27" t="s">
        <v>26</v>
      </c>
    </row>
    <row r="309" spans="1:28">
      <c r="A309" s="26">
        <v>45944</v>
      </c>
      <c r="B309" s="27" t="s">
        <v>13348</v>
      </c>
      <c r="C309" s="27" t="s">
        <v>13349</v>
      </c>
      <c r="D309" s="28">
        <v>200</v>
      </c>
      <c r="E309" s="27" t="s">
        <v>10019</v>
      </c>
      <c r="F309" s="27" t="s">
        <v>10020</v>
      </c>
      <c r="G309" s="47" t="str">
        <f t="shared" si="4"/>
        <v>9103868</v>
      </c>
      <c r="H309" s="29" t="s">
        <v>62</v>
      </c>
      <c r="I309" s="29" t="s">
        <v>9991</v>
      </c>
      <c r="J309" s="58">
        <v>45946</v>
      </c>
      <c r="K309" s="14"/>
      <c r="L309" s="14"/>
      <c r="M309" s="14" t="s">
        <v>13383</v>
      </c>
      <c r="N309" s="27" t="s">
        <v>517</v>
      </c>
      <c r="O309" s="27" t="s">
        <v>518</v>
      </c>
      <c r="P309" s="27" t="s">
        <v>10810</v>
      </c>
      <c r="Q309" s="27" t="s">
        <v>309</v>
      </c>
      <c r="R309" s="27" t="s">
        <v>274</v>
      </c>
      <c r="S309" s="27" t="s">
        <v>10930</v>
      </c>
      <c r="T309" s="27" t="s">
        <v>10808</v>
      </c>
      <c r="U309" s="27" t="s">
        <v>10931</v>
      </c>
      <c r="V309" s="27" t="s">
        <v>523</v>
      </c>
      <c r="W309" s="27" t="s">
        <v>260</v>
      </c>
      <c r="X309" s="27" t="s">
        <v>26</v>
      </c>
      <c r="Y309" s="27" t="s">
        <v>26</v>
      </c>
      <c r="Z309" s="27" t="s">
        <v>26</v>
      </c>
      <c r="AA309" s="27" t="s">
        <v>26</v>
      </c>
      <c r="AB309" s="27" t="s">
        <v>26</v>
      </c>
    </row>
    <row r="310" spans="1:28">
      <c r="A310" s="26">
        <v>45944</v>
      </c>
      <c r="B310" s="27" t="s">
        <v>13348</v>
      </c>
      <c r="C310" s="27" t="s">
        <v>13349</v>
      </c>
      <c r="D310" s="28">
        <v>101.18</v>
      </c>
      <c r="E310" s="27" t="s">
        <v>10021</v>
      </c>
      <c r="F310" s="27" t="s">
        <v>10022</v>
      </c>
      <c r="G310" s="47" t="str">
        <f t="shared" si="4"/>
        <v>8923259</v>
      </c>
      <c r="H310" s="29" t="s">
        <v>54</v>
      </c>
      <c r="I310" s="29" t="s">
        <v>10023</v>
      </c>
      <c r="J310" s="58">
        <v>45945</v>
      </c>
      <c r="K310" s="14"/>
      <c r="L310" s="14"/>
      <c r="M310" s="14" t="s">
        <v>13369</v>
      </c>
      <c r="N310" s="27" t="s">
        <v>481</v>
      </c>
      <c r="O310" s="27" t="s">
        <v>760</v>
      </c>
      <c r="P310" s="27" t="s">
        <v>10810</v>
      </c>
      <c r="Q310" s="27" t="s">
        <v>761</v>
      </c>
      <c r="R310" s="27" t="s">
        <v>250</v>
      </c>
      <c r="S310" s="27" t="s">
        <v>10932</v>
      </c>
      <c r="T310" s="27" t="s">
        <v>10808</v>
      </c>
      <c r="U310" s="27" t="s">
        <v>10933</v>
      </c>
      <c r="V310" s="27" t="s">
        <v>544</v>
      </c>
      <c r="W310" s="27" t="s">
        <v>10934</v>
      </c>
      <c r="X310" s="27" t="s">
        <v>260</v>
      </c>
      <c r="Y310" s="27" t="s">
        <v>26</v>
      </c>
      <c r="Z310" s="27" t="s">
        <v>26</v>
      </c>
      <c r="AA310" s="27" t="s">
        <v>26</v>
      </c>
      <c r="AB310" s="27" t="s">
        <v>26</v>
      </c>
    </row>
    <row r="311" spans="1:28">
      <c r="A311" s="26">
        <v>45945</v>
      </c>
      <c r="B311" s="27" t="s">
        <v>13348</v>
      </c>
      <c r="C311" s="27" t="s">
        <v>13349</v>
      </c>
      <c r="D311" s="28">
        <v>901792.84</v>
      </c>
      <c r="E311" s="27" t="s">
        <v>10024</v>
      </c>
      <c r="F311" s="27" t="s">
        <v>10025</v>
      </c>
      <c r="G311" s="47" t="str">
        <f t="shared" si="4"/>
        <v>4458935</v>
      </c>
      <c r="H311" s="32" t="s">
        <v>83</v>
      </c>
      <c r="I311" s="32" t="s">
        <v>186</v>
      </c>
      <c r="J311" s="55">
        <v>46028</v>
      </c>
      <c r="K311" s="17" t="s">
        <v>18248</v>
      </c>
      <c r="L311" s="17" t="s">
        <v>18249</v>
      </c>
      <c r="M311" s="17" t="s">
        <v>186</v>
      </c>
      <c r="N311" s="27" t="s">
        <v>4390</v>
      </c>
      <c r="O311" s="27" t="s">
        <v>4391</v>
      </c>
      <c r="P311" s="27" t="s">
        <v>10935</v>
      </c>
      <c r="Q311" s="27" t="s">
        <v>309</v>
      </c>
      <c r="R311" s="27" t="s">
        <v>274</v>
      </c>
      <c r="S311" s="27" t="s">
        <v>10936</v>
      </c>
      <c r="T311" s="27" t="s">
        <v>10937</v>
      </c>
      <c r="U311" s="27" t="s">
        <v>10938</v>
      </c>
      <c r="V311" s="27" t="s">
        <v>535</v>
      </c>
      <c r="W311" s="27" t="s">
        <v>276</v>
      </c>
      <c r="X311" s="27" t="s">
        <v>260</v>
      </c>
      <c r="Y311" s="27" t="s">
        <v>26</v>
      </c>
      <c r="Z311" s="27" t="s">
        <v>26</v>
      </c>
      <c r="AA311" s="27" t="s">
        <v>26</v>
      </c>
      <c r="AB311" s="27" t="s">
        <v>26</v>
      </c>
    </row>
    <row r="312" spans="1:28">
      <c r="A312" s="26">
        <v>45945</v>
      </c>
      <c r="B312" s="27" t="s">
        <v>13348</v>
      </c>
      <c r="C312" s="27" t="s">
        <v>13349</v>
      </c>
      <c r="D312" s="28">
        <v>748710.93</v>
      </c>
      <c r="E312" s="27" t="s">
        <v>10026</v>
      </c>
      <c r="F312" s="27" t="s">
        <v>10027</v>
      </c>
      <c r="G312" s="47" t="str">
        <f t="shared" si="4"/>
        <v>4458871</v>
      </c>
      <c r="H312" s="29" t="s">
        <v>98</v>
      </c>
      <c r="I312" s="29" t="s">
        <v>10028</v>
      </c>
      <c r="J312" s="58">
        <v>45945</v>
      </c>
      <c r="K312" s="14"/>
      <c r="L312" s="14"/>
      <c r="M312" s="14" t="s">
        <v>13563</v>
      </c>
      <c r="N312" s="27" t="s">
        <v>4390</v>
      </c>
      <c r="O312" s="27" t="s">
        <v>4391</v>
      </c>
      <c r="P312" s="27" t="s">
        <v>10935</v>
      </c>
      <c r="Q312" s="27" t="s">
        <v>309</v>
      </c>
      <c r="R312" s="27" t="s">
        <v>274</v>
      </c>
      <c r="S312" s="27" t="s">
        <v>10939</v>
      </c>
      <c r="T312" s="27" t="s">
        <v>10937</v>
      </c>
      <c r="U312" s="27" t="s">
        <v>10940</v>
      </c>
      <c r="V312" s="27" t="s">
        <v>535</v>
      </c>
      <c r="W312" s="27" t="s">
        <v>276</v>
      </c>
      <c r="X312" s="27" t="s">
        <v>260</v>
      </c>
      <c r="Y312" s="27" t="s">
        <v>26</v>
      </c>
      <c r="Z312" s="27" t="s">
        <v>26</v>
      </c>
      <c r="AA312" s="27" t="s">
        <v>26</v>
      </c>
      <c r="AB312" s="27" t="s">
        <v>26</v>
      </c>
    </row>
    <row r="313" spans="1:28">
      <c r="A313" s="26">
        <v>45945</v>
      </c>
      <c r="B313" s="27" t="s">
        <v>13348</v>
      </c>
      <c r="C313" s="27" t="s">
        <v>13349</v>
      </c>
      <c r="D313" s="28">
        <v>748710.93</v>
      </c>
      <c r="E313" s="27" t="s">
        <v>10029</v>
      </c>
      <c r="F313" s="27" t="s">
        <v>10030</v>
      </c>
      <c r="G313" s="47" t="str">
        <f t="shared" si="4"/>
        <v>4458880</v>
      </c>
      <c r="H313" s="29" t="s">
        <v>70</v>
      </c>
      <c r="I313" s="29" t="s">
        <v>10031</v>
      </c>
      <c r="J313" s="58">
        <v>45945</v>
      </c>
      <c r="K313" s="14"/>
      <c r="L313" s="14"/>
      <c r="M313" s="14" t="s">
        <v>13562</v>
      </c>
      <c r="N313" s="27" t="s">
        <v>4390</v>
      </c>
      <c r="O313" s="27" t="s">
        <v>4391</v>
      </c>
      <c r="P313" s="27" t="s">
        <v>10935</v>
      </c>
      <c r="Q313" s="27" t="s">
        <v>309</v>
      </c>
      <c r="R313" s="27" t="s">
        <v>274</v>
      </c>
      <c r="S313" s="27" t="s">
        <v>10941</v>
      </c>
      <c r="T313" s="27" t="s">
        <v>10937</v>
      </c>
      <c r="U313" s="27" t="s">
        <v>10942</v>
      </c>
      <c r="V313" s="27" t="s">
        <v>535</v>
      </c>
      <c r="W313" s="27" t="s">
        <v>276</v>
      </c>
      <c r="X313" s="27" t="s">
        <v>260</v>
      </c>
      <c r="Y313" s="27" t="s">
        <v>26</v>
      </c>
      <c r="Z313" s="27" t="s">
        <v>26</v>
      </c>
      <c r="AA313" s="27" t="s">
        <v>26</v>
      </c>
      <c r="AB313" s="27" t="s">
        <v>26</v>
      </c>
    </row>
    <row r="314" spans="1:28">
      <c r="A314" s="26">
        <v>45945</v>
      </c>
      <c r="B314" s="27" t="s">
        <v>13348</v>
      </c>
      <c r="C314" s="27" t="s">
        <v>13349</v>
      </c>
      <c r="D314" s="28">
        <v>221138</v>
      </c>
      <c r="E314" s="27" t="s">
        <v>10032</v>
      </c>
      <c r="F314" s="27" t="s">
        <v>10033</v>
      </c>
      <c r="G314" s="47" t="str">
        <f t="shared" si="4"/>
        <v>4458944</v>
      </c>
      <c r="H314" s="17" t="s">
        <v>83</v>
      </c>
      <c r="I314" s="17" t="s">
        <v>186</v>
      </c>
      <c r="J314" s="92">
        <v>45945</v>
      </c>
      <c r="K314" s="17" t="s">
        <v>14359</v>
      </c>
      <c r="L314" s="17" t="s">
        <v>14360</v>
      </c>
      <c r="M314" s="17" t="s">
        <v>186</v>
      </c>
      <c r="N314" s="27" t="s">
        <v>4390</v>
      </c>
      <c r="O314" s="27" t="s">
        <v>4391</v>
      </c>
      <c r="P314" s="27" t="s">
        <v>10935</v>
      </c>
      <c r="Q314" s="27" t="s">
        <v>309</v>
      </c>
      <c r="R314" s="27" t="s">
        <v>274</v>
      </c>
      <c r="S314" s="27" t="s">
        <v>10943</v>
      </c>
      <c r="T314" s="27" t="s">
        <v>10937</v>
      </c>
      <c r="U314" s="27" t="s">
        <v>10944</v>
      </c>
      <c r="V314" s="27" t="s">
        <v>535</v>
      </c>
      <c r="W314" s="27" t="s">
        <v>276</v>
      </c>
      <c r="X314" s="27" t="s">
        <v>260</v>
      </c>
      <c r="Y314" s="27" t="s">
        <v>26</v>
      </c>
      <c r="Z314" s="27" t="s">
        <v>26</v>
      </c>
      <c r="AA314" s="27" t="s">
        <v>26</v>
      </c>
      <c r="AB314" s="27" t="s">
        <v>26</v>
      </c>
    </row>
    <row r="315" spans="1:28">
      <c r="A315" s="26">
        <v>45945</v>
      </c>
      <c r="B315" s="27" t="s">
        <v>13348</v>
      </c>
      <c r="C315" s="27" t="s">
        <v>13349</v>
      </c>
      <c r="D315" s="28">
        <v>150115.5</v>
      </c>
      <c r="E315" s="27" t="s">
        <v>630</v>
      </c>
      <c r="F315" s="27" t="s">
        <v>10034</v>
      </c>
      <c r="G315" s="47" t="str">
        <f t="shared" si="4"/>
        <v>8620012</v>
      </c>
      <c r="H315" s="29" t="s">
        <v>75</v>
      </c>
      <c r="I315" s="29" t="s">
        <v>10035</v>
      </c>
      <c r="J315" s="58">
        <v>45945</v>
      </c>
      <c r="K315" s="14"/>
      <c r="L315" s="14"/>
      <c r="M315" s="14" t="s">
        <v>13424</v>
      </c>
      <c r="N315" s="27" t="s">
        <v>631</v>
      </c>
      <c r="O315" s="27" t="s">
        <v>632</v>
      </c>
      <c r="P315" s="27" t="s">
        <v>496</v>
      </c>
      <c r="Q315" s="27" t="s">
        <v>250</v>
      </c>
      <c r="R315" s="27" t="s">
        <v>10945</v>
      </c>
      <c r="S315" s="27" t="s">
        <v>10937</v>
      </c>
      <c r="T315" s="27" t="s">
        <v>633</v>
      </c>
      <c r="U315" s="27" t="s">
        <v>217</v>
      </c>
      <c r="V315" s="27" t="s">
        <v>634</v>
      </c>
      <c r="W315" s="27" t="s">
        <v>214</v>
      </c>
      <c r="X315" s="27" t="s">
        <v>381</v>
      </c>
      <c r="Y315" s="27" t="s">
        <v>26</v>
      </c>
      <c r="Z315" s="27" t="s">
        <v>26</v>
      </c>
      <c r="AA315" s="27" t="s">
        <v>26</v>
      </c>
      <c r="AB315" s="27" t="s">
        <v>26</v>
      </c>
    </row>
    <row r="316" spans="1:28">
      <c r="A316" s="26">
        <v>45945</v>
      </c>
      <c r="B316" s="27" t="s">
        <v>13348</v>
      </c>
      <c r="C316" s="27" t="s">
        <v>13349</v>
      </c>
      <c r="D316" s="28">
        <v>123000</v>
      </c>
      <c r="E316" s="27" t="s">
        <v>10036</v>
      </c>
      <c r="F316" s="27" t="s">
        <v>10037</v>
      </c>
      <c r="G316" s="47" t="str">
        <f t="shared" si="4"/>
        <v>8620028</v>
      </c>
      <c r="H316" s="29" t="s">
        <v>86</v>
      </c>
      <c r="I316" s="29" t="s">
        <v>10038</v>
      </c>
      <c r="J316" s="58">
        <v>45945</v>
      </c>
      <c r="K316" s="14"/>
      <c r="L316" s="14"/>
      <c r="M316" s="14" t="s">
        <v>13380</v>
      </c>
      <c r="N316" s="27" t="s">
        <v>10946</v>
      </c>
      <c r="O316" s="27" t="s">
        <v>10947</v>
      </c>
      <c r="P316" s="27" t="s">
        <v>309</v>
      </c>
      <c r="Q316" s="27" t="s">
        <v>218</v>
      </c>
      <c r="R316" s="27" t="s">
        <v>10948</v>
      </c>
      <c r="S316" s="27" t="s">
        <v>10937</v>
      </c>
      <c r="T316" s="27" t="s">
        <v>10949</v>
      </c>
      <c r="U316" s="27" t="s">
        <v>10950</v>
      </c>
      <c r="V316" s="27" t="s">
        <v>10951</v>
      </c>
      <c r="W316" s="27" t="s">
        <v>296</v>
      </c>
      <c r="X316" s="27" t="s">
        <v>26</v>
      </c>
      <c r="Y316" s="27" t="s">
        <v>26</v>
      </c>
      <c r="Z316" s="27" t="s">
        <v>26</v>
      </c>
      <c r="AA316" s="27" t="s">
        <v>26</v>
      </c>
      <c r="AB316" s="27" t="s">
        <v>26</v>
      </c>
    </row>
    <row r="317" spans="1:28">
      <c r="A317" s="26">
        <v>45945</v>
      </c>
      <c r="B317" s="27" t="s">
        <v>13348</v>
      </c>
      <c r="C317" s="27" t="s">
        <v>13349</v>
      </c>
      <c r="D317" s="28">
        <v>61012.55</v>
      </c>
      <c r="E317" s="27" t="s">
        <v>10039</v>
      </c>
      <c r="F317" s="27" t="s">
        <v>10040</v>
      </c>
      <c r="G317" s="47" t="str">
        <f t="shared" si="4"/>
        <v>4458816</v>
      </c>
      <c r="H317" s="17" t="s">
        <v>83</v>
      </c>
      <c r="I317" s="17" t="s">
        <v>186</v>
      </c>
      <c r="J317" s="92">
        <v>45945</v>
      </c>
      <c r="K317" s="17" t="s">
        <v>14361</v>
      </c>
      <c r="L317" s="17" t="s">
        <v>14362</v>
      </c>
      <c r="M317" s="17" t="s">
        <v>186</v>
      </c>
      <c r="N317" s="27" t="s">
        <v>4390</v>
      </c>
      <c r="O317" s="27" t="s">
        <v>4391</v>
      </c>
      <c r="P317" s="27" t="s">
        <v>10935</v>
      </c>
      <c r="Q317" s="27" t="s">
        <v>309</v>
      </c>
      <c r="R317" s="27" t="s">
        <v>274</v>
      </c>
      <c r="S317" s="27" t="s">
        <v>10952</v>
      </c>
      <c r="T317" s="27" t="s">
        <v>10937</v>
      </c>
      <c r="U317" s="27" t="s">
        <v>10953</v>
      </c>
      <c r="V317" s="27" t="s">
        <v>535</v>
      </c>
      <c r="W317" s="27" t="s">
        <v>276</v>
      </c>
      <c r="X317" s="27" t="s">
        <v>260</v>
      </c>
      <c r="Y317" s="27" t="s">
        <v>26</v>
      </c>
      <c r="Z317" s="27" t="s">
        <v>26</v>
      </c>
      <c r="AA317" s="27" t="s">
        <v>26</v>
      </c>
      <c r="AB317" s="27" t="s">
        <v>26</v>
      </c>
    </row>
    <row r="318" spans="1:28">
      <c r="A318" s="26">
        <v>45945</v>
      </c>
      <c r="B318" s="27" t="s">
        <v>13348</v>
      </c>
      <c r="C318" s="27" t="s">
        <v>13349</v>
      </c>
      <c r="D318" s="28">
        <v>59348</v>
      </c>
      <c r="E318" s="27" t="s">
        <v>10041</v>
      </c>
      <c r="F318" s="27" t="s">
        <v>10042</v>
      </c>
      <c r="G318" s="47" t="str">
        <f t="shared" si="4"/>
        <v>4458862</v>
      </c>
      <c r="H318" s="17" t="s">
        <v>83</v>
      </c>
      <c r="I318" s="17" t="s">
        <v>186</v>
      </c>
      <c r="J318" s="92">
        <v>45945</v>
      </c>
      <c r="K318" s="17" t="s">
        <v>14363</v>
      </c>
      <c r="L318" s="17" t="s">
        <v>14364</v>
      </c>
      <c r="M318" s="17" t="s">
        <v>186</v>
      </c>
      <c r="N318" s="27" t="s">
        <v>4390</v>
      </c>
      <c r="O318" s="27" t="s">
        <v>4391</v>
      </c>
      <c r="P318" s="27" t="s">
        <v>10935</v>
      </c>
      <c r="Q318" s="27" t="s">
        <v>309</v>
      </c>
      <c r="R318" s="27" t="s">
        <v>274</v>
      </c>
      <c r="S318" s="27" t="s">
        <v>10954</v>
      </c>
      <c r="T318" s="27" t="s">
        <v>10937</v>
      </c>
      <c r="U318" s="27" t="s">
        <v>10955</v>
      </c>
      <c r="V318" s="27" t="s">
        <v>535</v>
      </c>
      <c r="W318" s="27" t="s">
        <v>276</v>
      </c>
      <c r="X318" s="27" t="s">
        <v>260</v>
      </c>
      <c r="Y318" s="27" t="s">
        <v>26</v>
      </c>
      <c r="Z318" s="27" t="s">
        <v>26</v>
      </c>
      <c r="AA318" s="27" t="s">
        <v>26</v>
      </c>
      <c r="AB318" s="27" t="s">
        <v>26</v>
      </c>
    </row>
    <row r="319" spans="1:28">
      <c r="A319" s="26">
        <v>45945</v>
      </c>
      <c r="B319" s="27" t="s">
        <v>13348</v>
      </c>
      <c r="C319" s="27" t="s">
        <v>13349</v>
      </c>
      <c r="D319" s="28">
        <v>50000</v>
      </c>
      <c r="E319" s="27" t="s">
        <v>10043</v>
      </c>
      <c r="F319" s="27" t="s">
        <v>10044</v>
      </c>
      <c r="G319" s="47" t="str">
        <f t="shared" si="4"/>
        <v>4458844</v>
      </c>
      <c r="H319" s="17" t="s">
        <v>83</v>
      </c>
      <c r="I319" s="17" t="s">
        <v>186</v>
      </c>
      <c r="J319" s="92">
        <v>45945</v>
      </c>
      <c r="K319" s="17" t="s">
        <v>14365</v>
      </c>
      <c r="L319" s="17" t="s">
        <v>14366</v>
      </c>
      <c r="M319" s="17" t="s">
        <v>186</v>
      </c>
      <c r="N319" s="27" t="s">
        <v>4390</v>
      </c>
      <c r="O319" s="27" t="s">
        <v>4391</v>
      </c>
      <c r="P319" s="27" t="s">
        <v>10935</v>
      </c>
      <c r="Q319" s="27" t="s">
        <v>309</v>
      </c>
      <c r="R319" s="27" t="s">
        <v>274</v>
      </c>
      <c r="S319" s="27" t="s">
        <v>10956</v>
      </c>
      <c r="T319" s="27" t="s">
        <v>10937</v>
      </c>
      <c r="U319" s="27" t="s">
        <v>10957</v>
      </c>
      <c r="V319" s="27" t="s">
        <v>535</v>
      </c>
      <c r="W319" s="27" t="s">
        <v>276</v>
      </c>
      <c r="X319" s="27" t="s">
        <v>260</v>
      </c>
      <c r="Y319" s="27" t="s">
        <v>26</v>
      </c>
      <c r="Z319" s="27" t="s">
        <v>26</v>
      </c>
      <c r="AA319" s="27" t="s">
        <v>26</v>
      </c>
      <c r="AB319" s="27" t="s">
        <v>26</v>
      </c>
    </row>
    <row r="320" spans="1:28">
      <c r="A320" s="26">
        <v>45945</v>
      </c>
      <c r="B320" s="27" t="s">
        <v>13348</v>
      </c>
      <c r="C320" s="27" t="s">
        <v>13349</v>
      </c>
      <c r="D320" s="28">
        <v>47450</v>
      </c>
      <c r="E320" s="27" t="s">
        <v>10045</v>
      </c>
      <c r="F320" s="27" t="s">
        <v>10046</v>
      </c>
      <c r="G320" s="47" t="str">
        <f t="shared" si="4"/>
        <v>4458853</v>
      </c>
      <c r="H320" s="17" t="s">
        <v>83</v>
      </c>
      <c r="I320" s="17" t="s">
        <v>186</v>
      </c>
      <c r="J320" s="92">
        <v>45945</v>
      </c>
      <c r="K320" s="17" t="s">
        <v>14367</v>
      </c>
      <c r="L320" s="17" t="s">
        <v>14368</v>
      </c>
      <c r="M320" s="17" t="s">
        <v>186</v>
      </c>
      <c r="N320" s="27" t="s">
        <v>4390</v>
      </c>
      <c r="O320" s="27" t="s">
        <v>4391</v>
      </c>
      <c r="P320" s="27" t="s">
        <v>10935</v>
      </c>
      <c r="Q320" s="27" t="s">
        <v>309</v>
      </c>
      <c r="R320" s="27" t="s">
        <v>274</v>
      </c>
      <c r="S320" s="27" t="s">
        <v>10958</v>
      </c>
      <c r="T320" s="27" t="s">
        <v>10937</v>
      </c>
      <c r="U320" s="27" t="s">
        <v>10959</v>
      </c>
      <c r="V320" s="27" t="s">
        <v>535</v>
      </c>
      <c r="W320" s="27" t="s">
        <v>276</v>
      </c>
      <c r="X320" s="27" t="s">
        <v>260</v>
      </c>
      <c r="Y320" s="27" t="s">
        <v>26</v>
      </c>
      <c r="Z320" s="27" t="s">
        <v>26</v>
      </c>
      <c r="AA320" s="27" t="s">
        <v>26</v>
      </c>
      <c r="AB320" s="27" t="s">
        <v>26</v>
      </c>
    </row>
    <row r="321" spans="1:28">
      <c r="A321" s="26">
        <v>45945</v>
      </c>
      <c r="B321" s="27" t="s">
        <v>13348</v>
      </c>
      <c r="C321" s="27" t="s">
        <v>13349</v>
      </c>
      <c r="D321" s="28">
        <v>36542</v>
      </c>
      <c r="E321" s="27" t="s">
        <v>682</v>
      </c>
      <c r="F321" s="27" t="s">
        <v>10047</v>
      </c>
      <c r="G321" s="47" t="str">
        <f t="shared" si="4"/>
        <v>8620026</v>
      </c>
      <c r="H321" s="29" t="s">
        <v>75</v>
      </c>
      <c r="I321" s="29" t="s">
        <v>10048</v>
      </c>
      <c r="J321" s="58">
        <v>45945</v>
      </c>
      <c r="K321" s="14"/>
      <c r="L321" s="14"/>
      <c r="M321" s="14" t="s">
        <v>13427</v>
      </c>
      <c r="N321" s="27" t="s">
        <v>684</v>
      </c>
      <c r="O321" s="27" t="s">
        <v>685</v>
      </c>
      <c r="P321" s="27" t="s">
        <v>10667</v>
      </c>
      <c r="Q321" s="27" t="s">
        <v>686</v>
      </c>
      <c r="R321" s="27" t="s">
        <v>218</v>
      </c>
      <c r="S321" s="27" t="s">
        <v>10960</v>
      </c>
      <c r="T321" s="27" t="s">
        <v>10937</v>
      </c>
      <c r="U321" s="27" t="s">
        <v>687</v>
      </c>
      <c r="V321" s="27" t="s">
        <v>217</v>
      </c>
      <c r="W321" s="27" t="s">
        <v>214</v>
      </c>
      <c r="X321" s="27" t="s">
        <v>257</v>
      </c>
      <c r="Y321" s="27" t="s">
        <v>26</v>
      </c>
      <c r="Z321" s="27" t="s">
        <v>26</v>
      </c>
      <c r="AA321" s="27" t="s">
        <v>26</v>
      </c>
      <c r="AB321" s="27" t="s">
        <v>26</v>
      </c>
    </row>
    <row r="322" spans="1:28">
      <c r="A322" s="26">
        <v>45945</v>
      </c>
      <c r="B322" s="27" t="s">
        <v>13348</v>
      </c>
      <c r="C322" s="27" t="s">
        <v>13349</v>
      </c>
      <c r="D322" s="28">
        <v>30880.81</v>
      </c>
      <c r="E322" s="27" t="s">
        <v>10049</v>
      </c>
      <c r="F322" s="27" t="s">
        <v>10050</v>
      </c>
      <c r="G322" s="47" t="str">
        <f t="shared" si="4"/>
        <v>4458908</v>
      </c>
      <c r="H322" s="17" t="s">
        <v>83</v>
      </c>
      <c r="I322" s="17" t="s">
        <v>186</v>
      </c>
      <c r="J322" s="92">
        <v>45945</v>
      </c>
      <c r="K322" s="17" t="s">
        <v>14369</v>
      </c>
      <c r="L322" s="17" t="s">
        <v>14370</v>
      </c>
      <c r="M322" s="17" t="s">
        <v>186</v>
      </c>
      <c r="N322" s="27" t="s">
        <v>4390</v>
      </c>
      <c r="O322" s="27" t="s">
        <v>4391</v>
      </c>
      <c r="P322" s="27" t="s">
        <v>10935</v>
      </c>
      <c r="Q322" s="27" t="s">
        <v>309</v>
      </c>
      <c r="R322" s="27" t="s">
        <v>274</v>
      </c>
      <c r="S322" s="27" t="s">
        <v>10961</v>
      </c>
      <c r="T322" s="27" t="s">
        <v>10937</v>
      </c>
      <c r="U322" s="27" t="s">
        <v>10962</v>
      </c>
      <c r="V322" s="27" t="s">
        <v>535</v>
      </c>
      <c r="W322" s="27" t="s">
        <v>276</v>
      </c>
      <c r="X322" s="27" t="s">
        <v>260</v>
      </c>
      <c r="Y322" s="27" t="s">
        <v>26</v>
      </c>
      <c r="Z322" s="27" t="s">
        <v>26</v>
      </c>
      <c r="AA322" s="27" t="s">
        <v>26</v>
      </c>
      <c r="AB322" s="27" t="s">
        <v>26</v>
      </c>
    </row>
    <row r="323" spans="1:28">
      <c r="A323" s="26">
        <v>45945</v>
      </c>
      <c r="B323" s="27" t="s">
        <v>13348</v>
      </c>
      <c r="C323" s="27" t="s">
        <v>13349</v>
      </c>
      <c r="D323" s="28">
        <v>12762.6</v>
      </c>
      <c r="E323" s="27" t="s">
        <v>10051</v>
      </c>
      <c r="F323" s="27" t="s">
        <v>10052</v>
      </c>
      <c r="G323" s="47" t="str">
        <f t="shared" si="4"/>
        <v>4458807</v>
      </c>
      <c r="H323" s="29" t="s">
        <v>57</v>
      </c>
      <c r="I323" s="29" t="s">
        <v>10053</v>
      </c>
      <c r="J323" s="58">
        <v>45945</v>
      </c>
      <c r="K323" s="14"/>
      <c r="L323" s="14"/>
      <c r="M323" s="14" t="s">
        <v>13370</v>
      </c>
      <c r="N323" s="27" t="s">
        <v>4390</v>
      </c>
      <c r="O323" s="27" t="s">
        <v>4391</v>
      </c>
      <c r="P323" s="27" t="s">
        <v>10935</v>
      </c>
      <c r="Q323" s="27" t="s">
        <v>309</v>
      </c>
      <c r="R323" s="27" t="s">
        <v>274</v>
      </c>
      <c r="S323" s="27" t="s">
        <v>10963</v>
      </c>
      <c r="T323" s="27" t="s">
        <v>10937</v>
      </c>
      <c r="U323" s="27" t="s">
        <v>10964</v>
      </c>
      <c r="V323" s="27" t="s">
        <v>535</v>
      </c>
      <c r="W323" s="27" t="s">
        <v>276</v>
      </c>
      <c r="X323" s="27" t="s">
        <v>260</v>
      </c>
      <c r="Y323" s="27" t="s">
        <v>26</v>
      </c>
      <c r="Z323" s="27" t="s">
        <v>26</v>
      </c>
      <c r="AA323" s="27" t="s">
        <v>26</v>
      </c>
      <c r="AB323" s="27" t="s">
        <v>26</v>
      </c>
    </row>
    <row r="324" spans="1:28">
      <c r="A324" s="26">
        <v>45945</v>
      </c>
      <c r="B324" s="27" t="s">
        <v>13348</v>
      </c>
      <c r="C324" s="27" t="s">
        <v>13349</v>
      </c>
      <c r="D324" s="28">
        <v>12556.5</v>
      </c>
      <c r="E324" s="27" t="s">
        <v>715</v>
      </c>
      <c r="F324" s="27" t="s">
        <v>10054</v>
      </c>
      <c r="G324" s="47" t="str">
        <f t="shared" si="4"/>
        <v>8620024</v>
      </c>
      <c r="H324" s="29" t="s">
        <v>75</v>
      </c>
      <c r="I324" s="29" t="s">
        <v>10055</v>
      </c>
      <c r="J324" s="58">
        <v>45945</v>
      </c>
      <c r="K324" s="14"/>
      <c r="L324" s="14"/>
      <c r="M324" s="14" t="s">
        <v>13427</v>
      </c>
      <c r="N324" s="27" t="s">
        <v>684</v>
      </c>
      <c r="O324" s="27" t="s">
        <v>685</v>
      </c>
      <c r="P324" s="27" t="s">
        <v>10710</v>
      </c>
      <c r="Q324" s="27" t="s">
        <v>686</v>
      </c>
      <c r="R324" s="27" t="s">
        <v>218</v>
      </c>
      <c r="S324" s="27" t="s">
        <v>10965</v>
      </c>
      <c r="T324" s="27" t="s">
        <v>10937</v>
      </c>
      <c r="U324" s="27" t="s">
        <v>716</v>
      </c>
      <c r="V324" s="27" t="s">
        <v>217</v>
      </c>
      <c r="W324" s="27" t="s">
        <v>214</v>
      </c>
      <c r="X324" s="27" t="s">
        <v>257</v>
      </c>
      <c r="Y324" s="27" t="s">
        <v>26</v>
      </c>
      <c r="Z324" s="27" t="s">
        <v>26</v>
      </c>
      <c r="AA324" s="27" t="s">
        <v>26</v>
      </c>
      <c r="AB324" s="27" t="s">
        <v>26</v>
      </c>
    </row>
    <row r="325" spans="1:28">
      <c r="A325" s="26">
        <v>45945</v>
      </c>
      <c r="B325" s="27" t="s">
        <v>13348</v>
      </c>
      <c r="C325" s="27" t="s">
        <v>13349</v>
      </c>
      <c r="D325" s="28">
        <v>11944</v>
      </c>
      <c r="E325" s="27" t="s">
        <v>10056</v>
      </c>
      <c r="F325" s="27" t="s">
        <v>10057</v>
      </c>
      <c r="G325" s="47" t="str">
        <f t="shared" ref="G325:G388" si="5">MID(F325,4,7)</f>
        <v>4458835</v>
      </c>
      <c r="H325" s="17" t="s">
        <v>83</v>
      </c>
      <c r="I325" s="17" t="s">
        <v>186</v>
      </c>
      <c r="J325" s="92">
        <v>45945</v>
      </c>
      <c r="K325" s="17" t="s">
        <v>14371</v>
      </c>
      <c r="L325" s="17" t="s">
        <v>14372</v>
      </c>
      <c r="M325" s="17" t="s">
        <v>186</v>
      </c>
      <c r="N325" s="27" t="s">
        <v>4390</v>
      </c>
      <c r="O325" s="27" t="s">
        <v>4391</v>
      </c>
      <c r="P325" s="27" t="s">
        <v>10935</v>
      </c>
      <c r="Q325" s="27" t="s">
        <v>309</v>
      </c>
      <c r="R325" s="27" t="s">
        <v>274</v>
      </c>
      <c r="S325" s="27" t="s">
        <v>10966</v>
      </c>
      <c r="T325" s="27" t="s">
        <v>10937</v>
      </c>
      <c r="U325" s="27" t="s">
        <v>10967</v>
      </c>
      <c r="V325" s="27" t="s">
        <v>535</v>
      </c>
      <c r="W325" s="27" t="s">
        <v>276</v>
      </c>
      <c r="X325" s="27" t="s">
        <v>260</v>
      </c>
      <c r="Y325" s="27" t="s">
        <v>26</v>
      </c>
      <c r="Z325" s="27" t="s">
        <v>26</v>
      </c>
      <c r="AA325" s="27" t="s">
        <v>26</v>
      </c>
      <c r="AB325" s="27" t="s">
        <v>26</v>
      </c>
    </row>
    <row r="326" spans="1:28">
      <c r="A326" s="26">
        <v>45945</v>
      </c>
      <c r="B326" s="27" t="s">
        <v>13348</v>
      </c>
      <c r="C326" s="27" t="s">
        <v>13349</v>
      </c>
      <c r="D326" s="28">
        <v>11378.42</v>
      </c>
      <c r="E326" s="27" t="s">
        <v>485</v>
      </c>
      <c r="F326" s="27" t="s">
        <v>10058</v>
      </c>
      <c r="G326" s="47" t="str">
        <f t="shared" si="5"/>
        <v>8620010</v>
      </c>
      <c r="H326" s="17" t="s">
        <v>83</v>
      </c>
      <c r="I326" s="17" t="s">
        <v>186</v>
      </c>
      <c r="J326" s="92">
        <v>45945</v>
      </c>
      <c r="K326" s="17" t="s">
        <v>14373</v>
      </c>
      <c r="L326" s="17" t="s">
        <v>14374</v>
      </c>
      <c r="M326" s="17" t="s">
        <v>186</v>
      </c>
      <c r="N326" s="27" t="s">
        <v>486</v>
      </c>
      <c r="O326" s="27" t="s">
        <v>487</v>
      </c>
      <c r="P326" s="27" t="s">
        <v>10710</v>
      </c>
      <c r="Q326" s="27" t="s">
        <v>488</v>
      </c>
      <c r="R326" s="27" t="s">
        <v>250</v>
      </c>
      <c r="S326" s="27" t="s">
        <v>10968</v>
      </c>
      <c r="T326" s="27" t="s">
        <v>10937</v>
      </c>
      <c r="U326" s="27" t="s">
        <v>489</v>
      </c>
      <c r="V326" s="27" t="s">
        <v>217</v>
      </c>
      <c r="W326" s="27" t="s">
        <v>10969</v>
      </c>
      <c r="X326" s="27" t="s">
        <v>214</v>
      </c>
      <c r="Y326" s="27" t="s">
        <v>260</v>
      </c>
      <c r="Z326" s="27" t="s">
        <v>26</v>
      </c>
      <c r="AA326" s="27" t="s">
        <v>26</v>
      </c>
      <c r="AB326" s="27" t="s">
        <v>26</v>
      </c>
    </row>
    <row r="327" spans="1:28">
      <c r="A327" s="26">
        <v>45945</v>
      </c>
      <c r="B327" s="27" t="s">
        <v>13348</v>
      </c>
      <c r="C327" s="27" t="s">
        <v>13349</v>
      </c>
      <c r="D327" s="28">
        <v>8566</v>
      </c>
      <c r="E327" s="27" t="s">
        <v>351</v>
      </c>
      <c r="F327" s="27" t="s">
        <v>10059</v>
      </c>
      <c r="G327" s="47" t="str">
        <f t="shared" si="5"/>
        <v>8620016</v>
      </c>
      <c r="H327" s="29" t="s">
        <v>57</v>
      </c>
      <c r="I327" s="29" t="s">
        <v>10060</v>
      </c>
      <c r="J327" s="58">
        <v>45945</v>
      </c>
      <c r="K327" s="14"/>
      <c r="L327" s="14"/>
      <c r="M327" s="14" t="s">
        <v>13370</v>
      </c>
      <c r="N327" s="27" t="s">
        <v>352</v>
      </c>
      <c r="O327" s="27" t="s">
        <v>353</v>
      </c>
      <c r="P327" s="27" t="s">
        <v>354</v>
      </c>
      <c r="Q327" s="27" t="s">
        <v>218</v>
      </c>
      <c r="R327" s="27" t="s">
        <v>10970</v>
      </c>
      <c r="S327" s="27" t="s">
        <v>10937</v>
      </c>
      <c r="T327" s="27" t="s">
        <v>355</v>
      </c>
      <c r="U327" s="27" t="s">
        <v>217</v>
      </c>
      <c r="V327" s="27" t="s">
        <v>214</v>
      </c>
      <c r="W327" s="27" t="s">
        <v>252</v>
      </c>
      <c r="X327" s="27" t="s">
        <v>26</v>
      </c>
      <c r="Y327" s="27" t="s">
        <v>26</v>
      </c>
      <c r="Z327" s="27" t="s">
        <v>26</v>
      </c>
      <c r="AA327" s="27" t="s">
        <v>26</v>
      </c>
      <c r="AB327" s="27" t="s">
        <v>26</v>
      </c>
    </row>
    <row r="328" spans="1:28">
      <c r="A328" s="26">
        <v>45945</v>
      </c>
      <c r="B328" s="27" t="s">
        <v>13348</v>
      </c>
      <c r="C328" s="27" t="s">
        <v>13349</v>
      </c>
      <c r="D328" s="28">
        <v>6125.4</v>
      </c>
      <c r="E328" s="27" t="s">
        <v>431</v>
      </c>
      <c r="F328" s="27" t="s">
        <v>10061</v>
      </c>
      <c r="G328" s="47" t="str">
        <f t="shared" si="5"/>
        <v>8620020</v>
      </c>
      <c r="H328" s="29" t="s">
        <v>80</v>
      </c>
      <c r="I328" s="29" t="s">
        <v>10062</v>
      </c>
      <c r="J328" s="58">
        <v>45950</v>
      </c>
      <c r="K328" s="14"/>
      <c r="L328" s="14"/>
      <c r="M328" s="14" t="s">
        <v>824</v>
      </c>
      <c r="N328" s="27" t="s">
        <v>432</v>
      </c>
      <c r="O328" s="27" t="s">
        <v>433</v>
      </c>
      <c r="P328" s="27" t="s">
        <v>434</v>
      </c>
      <c r="Q328" s="27" t="s">
        <v>218</v>
      </c>
      <c r="R328" s="27" t="s">
        <v>10971</v>
      </c>
      <c r="S328" s="27" t="s">
        <v>10937</v>
      </c>
      <c r="T328" s="27" t="s">
        <v>435</v>
      </c>
      <c r="U328" s="27" t="s">
        <v>217</v>
      </c>
      <c r="V328" s="27" t="s">
        <v>214</v>
      </c>
      <c r="W328" s="27" t="s">
        <v>436</v>
      </c>
      <c r="X328" s="27" t="s">
        <v>26</v>
      </c>
      <c r="Y328" s="27" t="s">
        <v>26</v>
      </c>
      <c r="Z328" s="27" t="s">
        <v>26</v>
      </c>
      <c r="AA328" s="27" t="s">
        <v>26</v>
      </c>
      <c r="AB328" s="27" t="s">
        <v>26</v>
      </c>
    </row>
    <row r="329" spans="1:28">
      <c r="A329" s="26">
        <v>45945</v>
      </c>
      <c r="B329" s="27" t="s">
        <v>13348</v>
      </c>
      <c r="C329" s="27" t="s">
        <v>13349</v>
      </c>
      <c r="D329" s="28">
        <v>4010.33</v>
      </c>
      <c r="E329" s="27" t="s">
        <v>10063</v>
      </c>
      <c r="F329" s="27" t="s">
        <v>10064</v>
      </c>
      <c r="G329" s="47" t="str">
        <f t="shared" si="5"/>
        <v>4458899</v>
      </c>
      <c r="H329" s="16" t="s">
        <v>83</v>
      </c>
      <c r="I329" s="16" t="s">
        <v>82</v>
      </c>
      <c r="J329" s="145">
        <v>45945</v>
      </c>
      <c r="K329" s="16" t="s">
        <v>14375</v>
      </c>
      <c r="L329" s="16" t="s">
        <v>14376</v>
      </c>
      <c r="M329" s="16" t="s">
        <v>82</v>
      </c>
      <c r="N329" s="27" t="s">
        <v>4390</v>
      </c>
      <c r="O329" s="27" t="s">
        <v>4391</v>
      </c>
      <c r="P329" s="27" t="s">
        <v>10935</v>
      </c>
      <c r="Q329" s="27" t="s">
        <v>309</v>
      </c>
      <c r="R329" s="27" t="s">
        <v>274</v>
      </c>
      <c r="S329" s="27" t="s">
        <v>10972</v>
      </c>
      <c r="T329" s="27" t="s">
        <v>10937</v>
      </c>
      <c r="U329" s="27" t="s">
        <v>10973</v>
      </c>
      <c r="V329" s="27" t="s">
        <v>535</v>
      </c>
      <c r="W329" s="27" t="s">
        <v>276</v>
      </c>
      <c r="X329" s="27" t="s">
        <v>260</v>
      </c>
      <c r="Y329" s="27" t="s">
        <v>26</v>
      </c>
      <c r="Z329" s="27" t="s">
        <v>26</v>
      </c>
      <c r="AA329" s="27" t="s">
        <v>26</v>
      </c>
      <c r="AB329" s="27" t="s">
        <v>26</v>
      </c>
    </row>
    <row r="330" spans="1:28">
      <c r="A330" s="26">
        <v>45945</v>
      </c>
      <c r="B330" s="27" t="s">
        <v>13348</v>
      </c>
      <c r="C330" s="27" t="s">
        <v>13349</v>
      </c>
      <c r="D330" s="28">
        <v>3495.19</v>
      </c>
      <c r="E330" s="27" t="s">
        <v>10065</v>
      </c>
      <c r="F330" s="27" t="s">
        <v>10066</v>
      </c>
      <c r="G330" s="47" t="str">
        <f t="shared" si="5"/>
        <v>4458917</v>
      </c>
      <c r="H330" s="17" t="s">
        <v>83</v>
      </c>
      <c r="I330" s="17" t="s">
        <v>186</v>
      </c>
      <c r="J330" s="92">
        <v>45945</v>
      </c>
      <c r="K330" s="17" t="s">
        <v>14377</v>
      </c>
      <c r="L330" s="17" t="s">
        <v>14370</v>
      </c>
      <c r="M330" s="17" t="s">
        <v>186</v>
      </c>
      <c r="N330" s="27" t="s">
        <v>4390</v>
      </c>
      <c r="O330" s="27" t="s">
        <v>4391</v>
      </c>
      <c r="P330" s="27" t="s">
        <v>10935</v>
      </c>
      <c r="Q330" s="27" t="s">
        <v>309</v>
      </c>
      <c r="R330" s="27" t="s">
        <v>274</v>
      </c>
      <c r="S330" s="27" t="s">
        <v>10974</v>
      </c>
      <c r="T330" s="27" t="s">
        <v>10937</v>
      </c>
      <c r="U330" s="27" t="s">
        <v>10975</v>
      </c>
      <c r="V330" s="27" t="s">
        <v>535</v>
      </c>
      <c r="W330" s="27" t="s">
        <v>276</v>
      </c>
      <c r="X330" s="27" t="s">
        <v>260</v>
      </c>
      <c r="Y330" s="27" t="s">
        <v>26</v>
      </c>
      <c r="Z330" s="27" t="s">
        <v>26</v>
      </c>
      <c r="AA330" s="27" t="s">
        <v>26</v>
      </c>
      <c r="AB330" s="27" t="s">
        <v>26</v>
      </c>
    </row>
    <row r="331" spans="1:28">
      <c r="A331" s="26">
        <v>45945</v>
      </c>
      <c r="B331" s="27" t="s">
        <v>13348</v>
      </c>
      <c r="C331" s="27" t="s">
        <v>13349</v>
      </c>
      <c r="D331" s="28">
        <v>3372.5</v>
      </c>
      <c r="E331" s="27" t="s">
        <v>289</v>
      </c>
      <c r="F331" s="27" t="s">
        <v>10067</v>
      </c>
      <c r="G331" s="47" t="str">
        <f t="shared" si="5"/>
        <v>8620014</v>
      </c>
      <c r="H331" s="29" t="s">
        <v>59</v>
      </c>
      <c r="I331" s="29" t="s">
        <v>10068</v>
      </c>
      <c r="J331" s="58">
        <v>45945</v>
      </c>
      <c r="K331" s="14"/>
      <c r="L331" s="14"/>
      <c r="M331" s="14" t="s">
        <v>13352</v>
      </c>
      <c r="N331" s="27" t="s">
        <v>290</v>
      </c>
      <c r="O331" s="27" t="s">
        <v>291</v>
      </c>
      <c r="P331" s="27" t="s">
        <v>10810</v>
      </c>
      <c r="Q331" s="27" t="s">
        <v>292</v>
      </c>
      <c r="R331" s="27" t="s">
        <v>218</v>
      </c>
      <c r="S331" s="27" t="s">
        <v>10976</v>
      </c>
      <c r="T331" s="27" t="s">
        <v>10937</v>
      </c>
      <c r="U331" s="27" t="s">
        <v>293</v>
      </c>
      <c r="V331" s="27" t="s">
        <v>294</v>
      </c>
      <c r="W331" s="27" t="s">
        <v>295</v>
      </c>
      <c r="X331" s="27" t="s">
        <v>214</v>
      </c>
      <c r="Y331" s="27" t="s">
        <v>296</v>
      </c>
      <c r="Z331" s="27" t="s">
        <v>26</v>
      </c>
      <c r="AA331" s="27" t="s">
        <v>26</v>
      </c>
      <c r="AB331" s="27" t="s">
        <v>26</v>
      </c>
    </row>
    <row r="332" spans="1:28">
      <c r="A332" s="26">
        <v>45945</v>
      </c>
      <c r="B332" s="27" t="s">
        <v>13348</v>
      </c>
      <c r="C332" s="27" t="s">
        <v>13349</v>
      </c>
      <c r="D332" s="28">
        <v>3184.2</v>
      </c>
      <c r="E332" s="27" t="s">
        <v>10069</v>
      </c>
      <c r="F332" s="27" t="s">
        <v>10070</v>
      </c>
      <c r="G332" s="47" t="str">
        <f t="shared" si="5"/>
        <v>4458926</v>
      </c>
      <c r="H332" s="16" t="s">
        <v>83</v>
      </c>
      <c r="I332" s="16" t="s">
        <v>82</v>
      </c>
      <c r="J332" s="145">
        <v>45945</v>
      </c>
      <c r="K332" s="16" t="s">
        <v>14378</v>
      </c>
      <c r="L332" s="16" t="s">
        <v>14379</v>
      </c>
      <c r="M332" s="16" t="s">
        <v>82</v>
      </c>
      <c r="N332" s="27" t="s">
        <v>4390</v>
      </c>
      <c r="O332" s="27" t="s">
        <v>4391</v>
      </c>
      <c r="P332" s="27" t="s">
        <v>10935</v>
      </c>
      <c r="Q332" s="27" t="s">
        <v>309</v>
      </c>
      <c r="R332" s="27" t="s">
        <v>274</v>
      </c>
      <c r="S332" s="27" t="s">
        <v>10977</v>
      </c>
      <c r="T332" s="27" t="s">
        <v>10937</v>
      </c>
      <c r="U332" s="27" t="s">
        <v>10978</v>
      </c>
      <c r="V332" s="27" t="s">
        <v>535</v>
      </c>
      <c r="W332" s="27" t="s">
        <v>276</v>
      </c>
      <c r="X332" s="27" t="s">
        <v>260</v>
      </c>
      <c r="Y332" s="27" t="s">
        <v>26</v>
      </c>
      <c r="Z332" s="27" t="s">
        <v>26</v>
      </c>
      <c r="AA332" s="27" t="s">
        <v>26</v>
      </c>
      <c r="AB332" s="27" t="s">
        <v>26</v>
      </c>
    </row>
    <row r="333" spans="1:28">
      <c r="A333" s="26">
        <v>45945</v>
      </c>
      <c r="B333" s="27" t="s">
        <v>13348</v>
      </c>
      <c r="C333" s="27" t="s">
        <v>13349</v>
      </c>
      <c r="D333" s="28">
        <v>2130.44</v>
      </c>
      <c r="E333" s="27" t="s">
        <v>10071</v>
      </c>
      <c r="F333" s="27" t="s">
        <v>10072</v>
      </c>
      <c r="G333" s="47" t="str">
        <f t="shared" si="5"/>
        <v>4458890</v>
      </c>
      <c r="H333" s="29" t="s">
        <v>81</v>
      </c>
      <c r="I333" s="29" t="s">
        <v>10073</v>
      </c>
      <c r="J333" s="58">
        <v>45945</v>
      </c>
      <c r="K333" s="14"/>
      <c r="L333" s="14" t="s">
        <v>14380</v>
      </c>
      <c r="M333" s="14" t="s">
        <v>13353</v>
      </c>
      <c r="N333" s="27" t="s">
        <v>4390</v>
      </c>
      <c r="O333" s="27" t="s">
        <v>4391</v>
      </c>
      <c r="P333" s="27" t="s">
        <v>10935</v>
      </c>
      <c r="Q333" s="27" t="s">
        <v>309</v>
      </c>
      <c r="R333" s="27" t="s">
        <v>274</v>
      </c>
      <c r="S333" s="27" t="s">
        <v>10979</v>
      </c>
      <c r="T333" s="27" t="s">
        <v>10937</v>
      </c>
      <c r="U333" s="27" t="s">
        <v>10980</v>
      </c>
      <c r="V333" s="27" t="s">
        <v>535</v>
      </c>
      <c r="W333" s="27" t="s">
        <v>276</v>
      </c>
      <c r="X333" s="27" t="s">
        <v>260</v>
      </c>
      <c r="Y333" s="27" t="s">
        <v>26</v>
      </c>
      <c r="Z333" s="27" t="s">
        <v>26</v>
      </c>
      <c r="AA333" s="27" t="s">
        <v>26</v>
      </c>
      <c r="AB333" s="27" t="s">
        <v>26</v>
      </c>
    </row>
    <row r="334" spans="1:28">
      <c r="A334" s="26">
        <v>45945</v>
      </c>
      <c r="B334" s="27" t="s">
        <v>13348</v>
      </c>
      <c r="C334" s="27" t="s">
        <v>13349</v>
      </c>
      <c r="D334" s="28">
        <v>1301.55</v>
      </c>
      <c r="E334" s="27" t="s">
        <v>10074</v>
      </c>
      <c r="F334" s="27" t="s">
        <v>10075</v>
      </c>
      <c r="G334" s="47" t="str">
        <f t="shared" si="5"/>
        <v>4458962</v>
      </c>
      <c r="H334" s="29" t="s">
        <v>62</v>
      </c>
      <c r="I334" s="29" t="s">
        <v>10076</v>
      </c>
      <c r="J334" s="58">
        <v>45945</v>
      </c>
      <c r="K334" s="14"/>
      <c r="L334" s="14"/>
      <c r="M334" s="14" t="s">
        <v>13383</v>
      </c>
      <c r="N334" s="27" t="s">
        <v>4390</v>
      </c>
      <c r="O334" s="27" t="s">
        <v>4391</v>
      </c>
      <c r="P334" s="27" t="s">
        <v>10935</v>
      </c>
      <c r="Q334" s="27" t="s">
        <v>309</v>
      </c>
      <c r="R334" s="27" t="s">
        <v>274</v>
      </c>
      <c r="S334" s="27" t="s">
        <v>10981</v>
      </c>
      <c r="T334" s="27" t="s">
        <v>10937</v>
      </c>
      <c r="U334" s="27" t="s">
        <v>10982</v>
      </c>
      <c r="V334" s="27" t="s">
        <v>535</v>
      </c>
      <c r="W334" s="27" t="s">
        <v>276</v>
      </c>
      <c r="X334" s="27" t="s">
        <v>260</v>
      </c>
      <c r="Y334" s="27" t="s">
        <v>26</v>
      </c>
      <c r="Z334" s="27" t="s">
        <v>26</v>
      </c>
      <c r="AA334" s="27" t="s">
        <v>26</v>
      </c>
      <c r="AB334" s="27" t="s">
        <v>26</v>
      </c>
    </row>
    <row r="335" spans="1:28">
      <c r="A335" s="26">
        <v>45945</v>
      </c>
      <c r="B335" s="27" t="s">
        <v>13348</v>
      </c>
      <c r="C335" s="27" t="s">
        <v>13349</v>
      </c>
      <c r="D335" s="28">
        <v>714</v>
      </c>
      <c r="E335" s="27" t="s">
        <v>26</v>
      </c>
      <c r="F335" s="27" t="s">
        <v>10077</v>
      </c>
      <c r="G335" s="47" t="str">
        <f t="shared" si="5"/>
        <v>8620018</v>
      </c>
      <c r="H335" s="29" t="s">
        <v>58</v>
      </c>
      <c r="I335" s="29" t="s">
        <v>10078</v>
      </c>
      <c r="J335" s="58">
        <v>45946</v>
      </c>
      <c r="K335" s="14"/>
      <c r="L335" s="14"/>
      <c r="M335" s="14" t="s">
        <v>13375</v>
      </c>
      <c r="N335" s="27" t="s">
        <v>2335</v>
      </c>
      <c r="O335" s="27" t="s">
        <v>2336</v>
      </c>
      <c r="P335" s="27" t="s">
        <v>10935</v>
      </c>
      <c r="Q335" s="27" t="s">
        <v>2337</v>
      </c>
      <c r="R335" s="27" t="s">
        <v>218</v>
      </c>
      <c r="S335" s="27" t="s">
        <v>10983</v>
      </c>
      <c r="T335" s="27" t="s">
        <v>10937</v>
      </c>
      <c r="U335" s="27" t="s">
        <v>256</v>
      </c>
      <c r="V335" s="27" t="s">
        <v>214</v>
      </c>
      <c r="W335" s="27" t="s">
        <v>2339</v>
      </c>
      <c r="X335" s="27" t="s">
        <v>26</v>
      </c>
      <c r="Y335" s="27" t="s">
        <v>26</v>
      </c>
      <c r="Z335" s="27" t="s">
        <v>26</v>
      </c>
      <c r="AA335" s="27" t="s">
        <v>26</v>
      </c>
      <c r="AB335" s="27" t="s">
        <v>26</v>
      </c>
    </row>
    <row r="336" spans="1:28">
      <c r="A336" s="26">
        <v>45945</v>
      </c>
      <c r="B336" s="27" t="s">
        <v>13348</v>
      </c>
      <c r="C336" s="27" t="s">
        <v>13349</v>
      </c>
      <c r="D336" s="28">
        <v>496.32</v>
      </c>
      <c r="E336" s="27" t="s">
        <v>10079</v>
      </c>
      <c r="F336" s="27" t="s">
        <v>10080</v>
      </c>
      <c r="G336" s="47" t="str">
        <f t="shared" si="5"/>
        <v>4458825</v>
      </c>
      <c r="H336" s="17" t="s">
        <v>83</v>
      </c>
      <c r="I336" s="17" t="s">
        <v>186</v>
      </c>
      <c r="J336" s="92">
        <v>45945</v>
      </c>
      <c r="K336" s="17" t="s">
        <v>14381</v>
      </c>
      <c r="L336" s="17" t="s">
        <v>14382</v>
      </c>
      <c r="M336" s="17" t="s">
        <v>186</v>
      </c>
      <c r="N336" s="27" t="s">
        <v>4390</v>
      </c>
      <c r="O336" s="27" t="s">
        <v>4391</v>
      </c>
      <c r="P336" s="27" t="s">
        <v>10935</v>
      </c>
      <c r="Q336" s="27" t="s">
        <v>309</v>
      </c>
      <c r="R336" s="27" t="s">
        <v>274</v>
      </c>
      <c r="S336" s="27" t="s">
        <v>10984</v>
      </c>
      <c r="T336" s="27" t="s">
        <v>10937</v>
      </c>
      <c r="U336" s="27" t="s">
        <v>10985</v>
      </c>
      <c r="V336" s="27" t="s">
        <v>469</v>
      </c>
      <c r="W336" s="27" t="s">
        <v>276</v>
      </c>
      <c r="X336" s="27" t="s">
        <v>260</v>
      </c>
      <c r="Y336" s="27" t="s">
        <v>26</v>
      </c>
      <c r="Z336" s="27" t="s">
        <v>26</v>
      </c>
      <c r="AA336" s="27" t="s">
        <v>26</v>
      </c>
      <c r="AB336" s="27" t="s">
        <v>26</v>
      </c>
    </row>
    <row r="337" spans="1:28">
      <c r="A337" s="26">
        <v>45945</v>
      </c>
      <c r="B337" s="27" t="s">
        <v>13348</v>
      </c>
      <c r="C337" s="27" t="s">
        <v>13349</v>
      </c>
      <c r="D337" s="28">
        <v>100</v>
      </c>
      <c r="E337" s="27" t="s">
        <v>584</v>
      </c>
      <c r="F337" s="27" t="s">
        <v>10081</v>
      </c>
      <c r="G337" s="47" t="str">
        <f t="shared" si="5"/>
        <v>8620022</v>
      </c>
      <c r="H337" s="29" t="s">
        <v>58</v>
      </c>
      <c r="I337" s="29" t="s">
        <v>10078</v>
      </c>
      <c r="J337" s="58">
        <v>45946</v>
      </c>
      <c r="K337" s="14"/>
      <c r="L337" s="14"/>
      <c r="M337" s="14" t="s">
        <v>13375</v>
      </c>
      <c r="N337" s="27" t="s">
        <v>585</v>
      </c>
      <c r="O337" s="27" t="s">
        <v>586</v>
      </c>
      <c r="P337" s="27" t="s">
        <v>496</v>
      </c>
      <c r="Q337" s="27" t="s">
        <v>218</v>
      </c>
      <c r="R337" s="27" t="s">
        <v>10986</v>
      </c>
      <c r="S337" s="27" t="s">
        <v>10937</v>
      </c>
      <c r="T337" s="27" t="s">
        <v>587</v>
      </c>
      <c r="U337" s="27" t="s">
        <v>256</v>
      </c>
      <c r="V337" s="27" t="s">
        <v>214</v>
      </c>
      <c r="W337" s="27" t="s">
        <v>464</v>
      </c>
      <c r="X337" s="27" t="s">
        <v>26</v>
      </c>
      <c r="Y337" s="27" t="s">
        <v>26</v>
      </c>
      <c r="Z337" s="27" t="s">
        <v>26</v>
      </c>
      <c r="AA337" s="27" t="s">
        <v>26</v>
      </c>
      <c r="AB337" s="27" t="s">
        <v>26</v>
      </c>
    </row>
    <row r="338" spans="1:28">
      <c r="A338" s="26">
        <v>45945</v>
      </c>
      <c r="B338" s="27" t="s">
        <v>13348</v>
      </c>
      <c r="C338" s="27" t="s">
        <v>13349</v>
      </c>
      <c r="D338" s="28">
        <v>56.92</v>
      </c>
      <c r="E338" s="27" t="s">
        <v>10082</v>
      </c>
      <c r="F338" s="27" t="s">
        <v>10083</v>
      </c>
      <c r="G338" s="47" t="str">
        <f t="shared" si="5"/>
        <v>4458953</v>
      </c>
      <c r="H338" s="29" t="s">
        <v>62</v>
      </c>
      <c r="I338" s="29" t="s">
        <v>10076</v>
      </c>
      <c r="J338" s="58">
        <v>45945</v>
      </c>
      <c r="K338" s="14"/>
      <c r="L338" s="14"/>
      <c r="M338" s="14" t="s">
        <v>13383</v>
      </c>
      <c r="N338" s="27" t="s">
        <v>4390</v>
      </c>
      <c r="O338" s="27" t="s">
        <v>4391</v>
      </c>
      <c r="P338" s="27" t="s">
        <v>10935</v>
      </c>
      <c r="Q338" s="27" t="s">
        <v>309</v>
      </c>
      <c r="R338" s="27" t="s">
        <v>274</v>
      </c>
      <c r="S338" s="27" t="s">
        <v>10987</v>
      </c>
      <c r="T338" s="27" t="s">
        <v>10937</v>
      </c>
      <c r="U338" s="27" t="s">
        <v>10988</v>
      </c>
      <c r="V338" s="27" t="s">
        <v>535</v>
      </c>
      <c r="W338" s="27" t="s">
        <v>276</v>
      </c>
      <c r="X338" s="27" t="s">
        <v>260</v>
      </c>
      <c r="Y338" s="27" t="s">
        <v>26</v>
      </c>
      <c r="Z338" s="27" t="s">
        <v>26</v>
      </c>
      <c r="AA338" s="27" t="s">
        <v>26</v>
      </c>
      <c r="AB338" s="27" t="s">
        <v>26</v>
      </c>
    </row>
    <row r="339" spans="1:28">
      <c r="A339" s="26">
        <v>45945</v>
      </c>
      <c r="B339" s="27" t="s">
        <v>13348</v>
      </c>
      <c r="C339" s="27" t="s">
        <v>13349</v>
      </c>
      <c r="D339" s="28">
        <v>1556.66</v>
      </c>
      <c r="E339" s="27" t="s">
        <v>10084</v>
      </c>
      <c r="F339" s="27" t="s">
        <v>10085</v>
      </c>
      <c r="G339" s="47" t="str">
        <f t="shared" si="5"/>
        <v>4458972</v>
      </c>
      <c r="H339" s="17" t="s">
        <v>83</v>
      </c>
      <c r="I339" s="17" t="s">
        <v>186</v>
      </c>
      <c r="J339" s="92">
        <v>45945</v>
      </c>
      <c r="K339" s="17" t="s">
        <v>14383</v>
      </c>
      <c r="L339" s="17" t="s">
        <v>14384</v>
      </c>
      <c r="M339" s="17" t="s">
        <v>186</v>
      </c>
      <c r="N339" s="27" t="s">
        <v>601</v>
      </c>
      <c r="O339" s="27" t="s">
        <v>602</v>
      </c>
      <c r="P339" s="27" t="s">
        <v>10810</v>
      </c>
      <c r="Q339" s="27" t="s">
        <v>603</v>
      </c>
      <c r="R339" s="27" t="s">
        <v>274</v>
      </c>
      <c r="S339" s="27" t="s">
        <v>10989</v>
      </c>
      <c r="T339" s="27" t="s">
        <v>10937</v>
      </c>
      <c r="U339" s="27" t="s">
        <v>10990</v>
      </c>
      <c r="V339" s="27" t="s">
        <v>536</v>
      </c>
      <c r="W339" s="27" t="s">
        <v>10991</v>
      </c>
      <c r="X339" s="27" t="s">
        <v>296</v>
      </c>
      <c r="Y339" s="27" t="s">
        <v>26</v>
      </c>
      <c r="Z339" s="27" t="s">
        <v>26</v>
      </c>
      <c r="AA339" s="27" t="s">
        <v>26</v>
      </c>
      <c r="AB339" s="27" t="s">
        <v>26</v>
      </c>
    </row>
    <row r="340" spans="1:28">
      <c r="A340" s="26">
        <v>45945</v>
      </c>
      <c r="B340" s="27" t="s">
        <v>13348</v>
      </c>
      <c r="C340" s="27" t="s">
        <v>13349</v>
      </c>
      <c r="D340" s="28">
        <v>1282.82</v>
      </c>
      <c r="E340" s="27" t="s">
        <v>10084</v>
      </c>
      <c r="F340" s="27" t="s">
        <v>10086</v>
      </c>
      <c r="G340" s="47" t="str">
        <f t="shared" si="5"/>
        <v>4458986</v>
      </c>
      <c r="H340" s="17" t="s">
        <v>83</v>
      </c>
      <c r="I340" s="17" t="s">
        <v>186</v>
      </c>
      <c r="J340" s="92">
        <v>45945</v>
      </c>
      <c r="K340" s="17" t="s">
        <v>14385</v>
      </c>
      <c r="L340" s="17" t="s">
        <v>14386</v>
      </c>
      <c r="M340" s="17" t="s">
        <v>186</v>
      </c>
      <c r="N340" s="27" t="s">
        <v>601</v>
      </c>
      <c r="O340" s="27" t="s">
        <v>602</v>
      </c>
      <c r="P340" s="27" t="s">
        <v>10810</v>
      </c>
      <c r="Q340" s="27" t="s">
        <v>603</v>
      </c>
      <c r="R340" s="27" t="s">
        <v>274</v>
      </c>
      <c r="S340" s="27" t="s">
        <v>10992</v>
      </c>
      <c r="T340" s="27" t="s">
        <v>10937</v>
      </c>
      <c r="U340" s="27" t="s">
        <v>10990</v>
      </c>
      <c r="V340" s="27" t="s">
        <v>536</v>
      </c>
      <c r="W340" s="27" t="s">
        <v>10991</v>
      </c>
      <c r="X340" s="27" t="s">
        <v>296</v>
      </c>
      <c r="Y340" s="27" t="s">
        <v>26</v>
      </c>
      <c r="Z340" s="27" t="s">
        <v>26</v>
      </c>
      <c r="AA340" s="27" t="s">
        <v>26</v>
      </c>
      <c r="AB340" s="27" t="s">
        <v>26</v>
      </c>
    </row>
    <row r="341" spans="1:28">
      <c r="A341" s="26">
        <v>45945</v>
      </c>
      <c r="B341" s="27" t="s">
        <v>13348</v>
      </c>
      <c r="C341" s="27" t="s">
        <v>13349</v>
      </c>
      <c r="D341" s="28">
        <v>425.11</v>
      </c>
      <c r="E341" s="27" t="s">
        <v>10087</v>
      </c>
      <c r="F341" s="27" t="s">
        <v>10088</v>
      </c>
      <c r="G341" s="47" t="str">
        <f t="shared" si="5"/>
        <v>6801707</v>
      </c>
      <c r="H341" s="47" t="s">
        <v>58</v>
      </c>
      <c r="I341" s="47" t="s">
        <v>10089</v>
      </c>
      <c r="J341" s="107">
        <v>45946</v>
      </c>
      <c r="K341" s="14"/>
      <c r="L341" s="14"/>
      <c r="M341" s="14" t="s">
        <v>13375</v>
      </c>
      <c r="N341" s="27" t="s">
        <v>504</v>
      </c>
      <c r="O341" s="27" t="s">
        <v>2350</v>
      </c>
      <c r="P341" s="27" t="s">
        <v>10935</v>
      </c>
      <c r="Q341" s="27" t="s">
        <v>309</v>
      </c>
      <c r="R341" s="27" t="s">
        <v>218</v>
      </c>
      <c r="S341" s="27" t="s">
        <v>10993</v>
      </c>
      <c r="T341" s="27" t="s">
        <v>10937</v>
      </c>
      <c r="U341" s="27" t="s">
        <v>10994</v>
      </c>
      <c r="V341" s="27" t="s">
        <v>1621</v>
      </c>
      <c r="W341" s="27" t="s">
        <v>214</v>
      </c>
      <c r="X341" s="27" t="s">
        <v>260</v>
      </c>
      <c r="Y341" s="27" t="s">
        <v>26</v>
      </c>
      <c r="Z341" s="27" t="s">
        <v>26</v>
      </c>
      <c r="AA341" s="27" t="s">
        <v>26</v>
      </c>
      <c r="AB341" s="27" t="s">
        <v>26</v>
      </c>
    </row>
    <row r="342" spans="1:28">
      <c r="A342" s="26">
        <v>45944</v>
      </c>
      <c r="B342" s="27" t="s">
        <v>13348</v>
      </c>
      <c r="C342" s="27" t="s">
        <v>13357</v>
      </c>
      <c r="D342" s="28">
        <v>5280</v>
      </c>
      <c r="E342" s="27" t="s">
        <v>10090</v>
      </c>
      <c r="F342" s="27" t="s">
        <v>10091</v>
      </c>
      <c r="G342" s="47" t="str">
        <f t="shared" si="5"/>
        <v>4000288</v>
      </c>
      <c r="H342" s="29" t="s">
        <v>67</v>
      </c>
      <c r="I342" s="29" t="s">
        <v>11226</v>
      </c>
      <c r="J342" s="58">
        <v>45957</v>
      </c>
      <c r="K342" s="14"/>
      <c r="L342" s="14"/>
      <c r="M342" s="14" t="s">
        <v>13356</v>
      </c>
      <c r="N342" s="27" t="s">
        <v>10995</v>
      </c>
      <c r="O342" s="27" t="s">
        <v>477</v>
      </c>
      <c r="P342" s="27" t="s">
        <v>10996</v>
      </c>
      <c r="Q342" s="27" t="s">
        <v>10997</v>
      </c>
      <c r="R342" s="27" t="s">
        <v>26</v>
      </c>
      <c r="S342" s="27" t="s">
        <v>26</v>
      </c>
      <c r="T342" s="27" t="s">
        <v>26</v>
      </c>
      <c r="U342" s="27" t="s">
        <v>26</v>
      </c>
      <c r="V342" s="27" t="s">
        <v>26</v>
      </c>
      <c r="W342" s="27" t="s">
        <v>26</v>
      </c>
      <c r="X342" s="27" t="s">
        <v>26</v>
      </c>
      <c r="Y342" s="27" t="s">
        <v>26</v>
      </c>
      <c r="Z342" s="27" t="s">
        <v>26</v>
      </c>
      <c r="AA342" s="27" t="s">
        <v>26</v>
      </c>
      <c r="AB342" s="27" t="s">
        <v>26</v>
      </c>
    </row>
    <row r="343" spans="1:28">
      <c r="A343" s="26">
        <v>45946</v>
      </c>
      <c r="B343" s="27" t="s">
        <v>13348</v>
      </c>
      <c r="C343" s="27" t="s">
        <v>13349</v>
      </c>
      <c r="D343" s="28">
        <v>221138</v>
      </c>
      <c r="E343" s="27" t="s">
        <v>10092</v>
      </c>
      <c r="F343" s="27" t="s">
        <v>10093</v>
      </c>
      <c r="G343" s="47" t="str">
        <f t="shared" si="5"/>
        <v>7948906</v>
      </c>
      <c r="H343" s="17" t="s">
        <v>83</v>
      </c>
      <c r="I343" s="17" t="s">
        <v>186</v>
      </c>
      <c r="J343" s="92">
        <v>45946</v>
      </c>
      <c r="K343" s="114" t="s">
        <v>14387</v>
      </c>
      <c r="L343" s="17" t="s">
        <v>14388</v>
      </c>
      <c r="M343" s="17" t="s">
        <v>186</v>
      </c>
      <c r="N343" s="27" t="s">
        <v>4390</v>
      </c>
      <c r="O343" s="27" t="s">
        <v>4391</v>
      </c>
      <c r="P343" s="27" t="s">
        <v>10998</v>
      </c>
      <c r="Q343" s="27" t="s">
        <v>309</v>
      </c>
      <c r="R343" s="27" t="s">
        <v>274</v>
      </c>
      <c r="S343" s="27" t="s">
        <v>10999</v>
      </c>
      <c r="T343" s="27" t="s">
        <v>11000</v>
      </c>
      <c r="U343" s="27" t="s">
        <v>11001</v>
      </c>
      <c r="V343" s="27" t="s">
        <v>535</v>
      </c>
      <c r="W343" s="27" t="s">
        <v>276</v>
      </c>
      <c r="X343" s="27" t="s">
        <v>260</v>
      </c>
      <c r="Y343" s="27" t="s">
        <v>26</v>
      </c>
      <c r="Z343" s="27" t="s">
        <v>26</v>
      </c>
      <c r="AA343" s="27" t="s">
        <v>26</v>
      </c>
      <c r="AB343" s="27" t="s">
        <v>26</v>
      </c>
    </row>
    <row r="344" spans="1:28">
      <c r="A344" s="26">
        <v>45946</v>
      </c>
      <c r="B344" s="27" t="s">
        <v>13348</v>
      </c>
      <c r="C344" s="27" t="s">
        <v>13349</v>
      </c>
      <c r="D344" s="28">
        <v>75106.559999999998</v>
      </c>
      <c r="E344" s="27" t="s">
        <v>10094</v>
      </c>
      <c r="F344" s="27" t="s">
        <v>10095</v>
      </c>
      <c r="G344" s="47" t="str">
        <f t="shared" si="5"/>
        <v>7948834</v>
      </c>
      <c r="H344" s="17" t="s">
        <v>83</v>
      </c>
      <c r="I344" s="17" t="s">
        <v>186</v>
      </c>
      <c r="J344" s="92">
        <v>45946</v>
      </c>
      <c r="K344" s="17" t="s">
        <v>14389</v>
      </c>
      <c r="L344" s="17" t="s">
        <v>14390</v>
      </c>
      <c r="M344" s="17" t="s">
        <v>186</v>
      </c>
      <c r="N344" s="27" t="s">
        <v>4390</v>
      </c>
      <c r="O344" s="27" t="s">
        <v>4391</v>
      </c>
      <c r="P344" s="27" t="s">
        <v>10998</v>
      </c>
      <c r="Q344" s="27" t="s">
        <v>309</v>
      </c>
      <c r="R344" s="27" t="s">
        <v>274</v>
      </c>
      <c r="S344" s="27" t="s">
        <v>11002</v>
      </c>
      <c r="T344" s="27" t="s">
        <v>11000</v>
      </c>
      <c r="U344" s="27" t="s">
        <v>11003</v>
      </c>
      <c r="V344" s="27" t="s">
        <v>535</v>
      </c>
      <c r="W344" s="27" t="s">
        <v>276</v>
      </c>
      <c r="X344" s="27" t="s">
        <v>260</v>
      </c>
      <c r="Y344" s="27" t="s">
        <v>26</v>
      </c>
      <c r="Z344" s="27" t="s">
        <v>26</v>
      </c>
      <c r="AA344" s="27" t="s">
        <v>26</v>
      </c>
      <c r="AB344" s="27" t="s">
        <v>26</v>
      </c>
    </row>
    <row r="345" spans="1:28">
      <c r="A345" s="26">
        <v>45946</v>
      </c>
      <c r="B345" s="27" t="s">
        <v>13348</v>
      </c>
      <c r="C345" s="27" t="s">
        <v>13349</v>
      </c>
      <c r="D345" s="28">
        <v>47450</v>
      </c>
      <c r="E345" s="27" t="s">
        <v>10096</v>
      </c>
      <c r="F345" s="27" t="s">
        <v>10097</v>
      </c>
      <c r="G345" s="47" t="str">
        <f t="shared" si="5"/>
        <v>7948879</v>
      </c>
      <c r="H345" s="17" t="s">
        <v>83</v>
      </c>
      <c r="I345" s="17" t="s">
        <v>186</v>
      </c>
      <c r="J345" s="92">
        <v>45946</v>
      </c>
      <c r="K345" s="17" t="s">
        <v>14391</v>
      </c>
      <c r="L345" s="17" t="s">
        <v>14392</v>
      </c>
      <c r="M345" s="17" t="s">
        <v>186</v>
      </c>
      <c r="N345" s="27" t="s">
        <v>4390</v>
      </c>
      <c r="O345" s="27" t="s">
        <v>4391</v>
      </c>
      <c r="P345" s="27" t="s">
        <v>10998</v>
      </c>
      <c r="Q345" s="27" t="s">
        <v>309</v>
      </c>
      <c r="R345" s="27" t="s">
        <v>274</v>
      </c>
      <c r="S345" s="27" t="s">
        <v>11004</v>
      </c>
      <c r="T345" s="27" t="s">
        <v>11000</v>
      </c>
      <c r="U345" s="27" t="s">
        <v>11005</v>
      </c>
      <c r="V345" s="27" t="s">
        <v>535</v>
      </c>
      <c r="W345" s="27" t="s">
        <v>276</v>
      </c>
      <c r="X345" s="27" t="s">
        <v>260</v>
      </c>
      <c r="Y345" s="27" t="s">
        <v>26</v>
      </c>
      <c r="Z345" s="27" t="s">
        <v>26</v>
      </c>
      <c r="AA345" s="27" t="s">
        <v>26</v>
      </c>
      <c r="AB345" s="27" t="s">
        <v>26</v>
      </c>
    </row>
    <row r="346" spans="1:28">
      <c r="A346" s="26">
        <v>45946</v>
      </c>
      <c r="B346" s="27" t="s">
        <v>13348</v>
      </c>
      <c r="C346" s="27" t="s">
        <v>13349</v>
      </c>
      <c r="D346" s="28">
        <v>47450</v>
      </c>
      <c r="E346" s="27" t="s">
        <v>10098</v>
      </c>
      <c r="F346" s="27" t="s">
        <v>10099</v>
      </c>
      <c r="G346" s="47" t="str">
        <f t="shared" si="5"/>
        <v>7948888</v>
      </c>
      <c r="H346" s="17" t="s">
        <v>83</v>
      </c>
      <c r="I346" s="17" t="s">
        <v>186</v>
      </c>
      <c r="J346" s="92">
        <v>45946</v>
      </c>
      <c r="K346" s="17" t="s">
        <v>14393</v>
      </c>
      <c r="L346" s="17" t="s">
        <v>14394</v>
      </c>
      <c r="M346" s="17" t="s">
        <v>186</v>
      </c>
      <c r="N346" s="27" t="s">
        <v>4390</v>
      </c>
      <c r="O346" s="27" t="s">
        <v>4391</v>
      </c>
      <c r="P346" s="27" t="s">
        <v>10998</v>
      </c>
      <c r="Q346" s="27" t="s">
        <v>309</v>
      </c>
      <c r="R346" s="27" t="s">
        <v>274</v>
      </c>
      <c r="S346" s="27" t="s">
        <v>11006</v>
      </c>
      <c r="T346" s="27" t="s">
        <v>11000</v>
      </c>
      <c r="U346" s="27" t="s">
        <v>11007</v>
      </c>
      <c r="V346" s="27" t="s">
        <v>535</v>
      </c>
      <c r="W346" s="27" t="s">
        <v>276</v>
      </c>
      <c r="X346" s="27" t="s">
        <v>260</v>
      </c>
      <c r="Y346" s="27" t="s">
        <v>26</v>
      </c>
      <c r="Z346" s="27" t="s">
        <v>26</v>
      </c>
      <c r="AA346" s="27" t="s">
        <v>26</v>
      </c>
      <c r="AB346" s="27" t="s">
        <v>26</v>
      </c>
    </row>
    <row r="347" spans="1:28">
      <c r="A347" s="26">
        <v>45946</v>
      </c>
      <c r="B347" s="27" t="s">
        <v>13348</v>
      </c>
      <c r="C347" s="27" t="s">
        <v>13349</v>
      </c>
      <c r="D347" s="28">
        <v>44379.71</v>
      </c>
      <c r="E347" s="27" t="s">
        <v>10100</v>
      </c>
      <c r="F347" s="27" t="s">
        <v>10101</v>
      </c>
      <c r="G347" s="47" t="str">
        <f t="shared" si="5"/>
        <v>7948789</v>
      </c>
      <c r="H347" s="17" t="s">
        <v>83</v>
      </c>
      <c r="I347" s="17" t="s">
        <v>186</v>
      </c>
      <c r="J347" s="92">
        <v>45946</v>
      </c>
      <c r="K347" s="114" t="s">
        <v>14395</v>
      </c>
      <c r="L347" s="17" t="s">
        <v>14098</v>
      </c>
      <c r="M347" s="17" t="s">
        <v>186</v>
      </c>
      <c r="N347" s="27" t="s">
        <v>4390</v>
      </c>
      <c r="O347" s="27" t="s">
        <v>4391</v>
      </c>
      <c r="P347" s="27" t="s">
        <v>10998</v>
      </c>
      <c r="Q347" s="27" t="s">
        <v>309</v>
      </c>
      <c r="R347" s="27" t="s">
        <v>274</v>
      </c>
      <c r="S347" s="27" t="s">
        <v>11008</v>
      </c>
      <c r="T347" s="27" t="s">
        <v>11000</v>
      </c>
      <c r="U347" s="27" t="s">
        <v>11009</v>
      </c>
      <c r="V347" s="27" t="s">
        <v>535</v>
      </c>
      <c r="W347" s="27" t="s">
        <v>276</v>
      </c>
      <c r="X347" s="27" t="s">
        <v>260</v>
      </c>
      <c r="Y347" s="27" t="s">
        <v>26</v>
      </c>
      <c r="Z347" s="27" t="s">
        <v>26</v>
      </c>
      <c r="AA347" s="27" t="s">
        <v>26</v>
      </c>
      <c r="AB347" s="27" t="s">
        <v>26</v>
      </c>
    </row>
    <row r="348" spans="1:28">
      <c r="A348" s="26">
        <v>45946</v>
      </c>
      <c r="B348" s="27" t="s">
        <v>13348</v>
      </c>
      <c r="C348" s="27" t="s">
        <v>13349</v>
      </c>
      <c r="D348" s="28">
        <v>41510</v>
      </c>
      <c r="E348" s="27" t="s">
        <v>10102</v>
      </c>
      <c r="F348" s="27" t="s">
        <v>10103</v>
      </c>
      <c r="G348" s="47" t="str">
        <f t="shared" si="5"/>
        <v>7948870</v>
      </c>
      <c r="H348" s="17" t="s">
        <v>83</v>
      </c>
      <c r="I348" s="17" t="s">
        <v>186</v>
      </c>
      <c r="J348" s="92">
        <v>45946</v>
      </c>
      <c r="K348" s="17" t="s">
        <v>14396</v>
      </c>
      <c r="L348" s="17" t="s">
        <v>14397</v>
      </c>
      <c r="M348" s="17" t="s">
        <v>186</v>
      </c>
      <c r="N348" s="27" t="s">
        <v>4390</v>
      </c>
      <c r="O348" s="27" t="s">
        <v>4391</v>
      </c>
      <c r="P348" s="27" t="s">
        <v>10998</v>
      </c>
      <c r="Q348" s="27" t="s">
        <v>309</v>
      </c>
      <c r="R348" s="27" t="s">
        <v>274</v>
      </c>
      <c r="S348" s="27" t="s">
        <v>11010</v>
      </c>
      <c r="T348" s="27" t="s">
        <v>11000</v>
      </c>
      <c r="U348" s="27" t="s">
        <v>11011</v>
      </c>
      <c r="V348" s="27" t="s">
        <v>535</v>
      </c>
      <c r="W348" s="27" t="s">
        <v>276</v>
      </c>
      <c r="X348" s="27" t="s">
        <v>260</v>
      </c>
      <c r="Y348" s="27" t="s">
        <v>26</v>
      </c>
      <c r="Z348" s="27" t="s">
        <v>26</v>
      </c>
      <c r="AA348" s="27" t="s">
        <v>26</v>
      </c>
      <c r="AB348" s="27" t="s">
        <v>26</v>
      </c>
    </row>
    <row r="349" spans="1:28">
      <c r="A349" s="26">
        <v>45946</v>
      </c>
      <c r="B349" s="27" t="s">
        <v>13348</v>
      </c>
      <c r="C349" s="27" t="s">
        <v>13349</v>
      </c>
      <c r="D349" s="28">
        <v>41408</v>
      </c>
      <c r="E349" s="27" t="s">
        <v>351</v>
      </c>
      <c r="F349" s="27" t="s">
        <v>10104</v>
      </c>
      <c r="G349" s="47" t="str">
        <f t="shared" si="5"/>
        <v>4603360</v>
      </c>
      <c r="H349" s="47" t="s">
        <v>57</v>
      </c>
      <c r="I349" s="47" t="s">
        <v>10105</v>
      </c>
      <c r="J349" s="107">
        <v>45946</v>
      </c>
      <c r="K349" s="14"/>
      <c r="L349" s="14"/>
      <c r="M349" s="14" t="s">
        <v>13370</v>
      </c>
      <c r="N349" s="27" t="s">
        <v>352</v>
      </c>
      <c r="O349" s="27" t="s">
        <v>353</v>
      </c>
      <c r="P349" s="27" t="s">
        <v>354</v>
      </c>
      <c r="Q349" s="27" t="s">
        <v>218</v>
      </c>
      <c r="R349" s="27" t="s">
        <v>11012</v>
      </c>
      <c r="S349" s="27" t="s">
        <v>11000</v>
      </c>
      <c r="T349" s="27" t="s">
        <v>355</v>
      </c>
      <c r="U349" s="27" t="s">
        <v>217</v>
      </c>
      <c r="V349" s="27" t="s">
        <v>214</v>
      </c>
      <c r="W349" s="27" t="s">
        <v>252</v>
      </c>
      <c r="X349" s="27" t="s">
        <v>26</v>
      </c>
      <c r="Y349" s="27" t="s">
        <v>26</v>
      </c>
      <c r="Z349" s="27" t="s">
        <v>26</v>
      </c>
      <c r="AA349" s="27" t="s">
        <v>26</v>
      </c>
      <c r="AB349" s="27" t="s">
        <v>26</v>
      </c>
    </row>
    <row r="350" spans="1:28">
      <c r="A350" s="26">
        <v>45946</v>
      </c>
      <c r="B350" s="27" t="s">
        <v>13348</v>
      </c>
      <c r="C350" s="27" t="s">
        <v>13349</v>
      </c>
      <c r="D350" s="28">
        <v>37500</v>
      </c>
      <c r="E350" s="27" t="s">
        <v>10106</v>
      </c>
      <c r="F350" s="27" t="s">
        <v>10107</v>
      </c>
      <c r="G350" s="47" t="str">
        <f t="shared" si="5"/>
        <v>7948807</v>
      </c>
      <c r="H350" s="17" t="s">
        <v>83</v>
      </c>
      <c r="I350" s="17" t="s">
        <v>186</v>
      </c>
      <c r="J350" s="92">
        <v>45946</v>
      </c>
      <c r="K350" s="114" t="s">
        <v>14398</v>
      </c>
      <c r="L350" s="17" t="s">
        <v>14399</v>
      </c>
      <c r="M350" s="17" t="s">
        <v>186</v>
      </c>
      <c r="N350" s="27" t="s">
        <v>4390</v>
      </c>
      <c r="O350" s="27" t="s">
        <v>4391</v>
      </c>
      <c r="P350" s="27" t="s">
        <v>10998</v>
      </c>
      <c r="Q350" s="27" t="s">
        <v>309</v>
      </c>
      <c r="R350" s="27" t="s">
        <v>274</v>
      </c>
      <c r="S350" s="27" t="s">
        <v>11013</v>
      </c>
      <c r="T350" s="27" t="s">
        <v>11000</v>
      </c>
      <c r="U350" s="27" t="s">
        <v>11014</v>
      </c>
      <c r="V350" s="27" t="s">
        <v>535</v>
      </c>
      <c r="W350" s="27" t="s">
        <v>276</v>
      </c>
      <c r="X350" s="27" t="s">
        <v>260</v>
      </c>
      <c r="Y350" s="27" t="s">
        <v>26</v>
      </c>
      <c r="Z350" s="27" t="s">
        <v>26</v>
      </c>
      <c r="AA350" s="27" t="s">
        <v>26</v>
      </c>
      <c r="AB350" s="27" t="s">
        <v>26</v>
      </c>
    </row>
    <row r="351" spans="1:28">
      <c r="A351" s="26">
        <v>45946</v>
      </c>
      <c r="B351" s="27" t="s">
        <v>13348</v>
      </c>
      <c r="C351" s="27" t="s">
        <v>13349</v>
      </c>
      <c r="D351" s="28">
        <v>32250</v>
      </c>
      <c r="E351" s="27" t="s">
        <v>10108</v>
      </c>
      <c r="F351" s="27" t="s">
        <v>10109</v>
      </c>
      <c r="G351" s="47" t="str">
        <f t="shared" si="5"/>
        <v>7948852</v>
      </c>
      <c r="H351" s="17" t="s">
        <v>83</v>
      </c>
      <c r="I351" s="17" t="s">
        <v>186</v>
      </c>
      <c r="J351" s="92">
        <v>45946</v>
      </c>
      <c r="K351" s="17" t="s">
        <v>14400</v>
      </c>
      <c r="L351" s="17" t="s">
        <v>14401</v>
      </c>
      <c r="M351" s="17" t="s">
        <v>186</v>
      </c>
      <c r="N351" s="27" t="s">
        <v>4390</v>
      </c>
      <c r="O351" s="27" t="s">
        <v>4391</v>
      </c>
      <c r="P351" s="27" t="s">
        <v>10998</v>
      </c>
      <c r="Q351" s="27" t="s">
        <v>309</v>
      </c>
      <c r="R351" s="27" t="s">
        <v>274</v>
      </c>
      <c r="S351" s="27" t="s">
        <v>11015</v>
      </c>
      <c r="T351" s="27" t="s">
        <v>11000</v>
      </c>
      <c r="U351" s="27" t="s">
        <v>11016</v>
      </c>
      <c r="V351" s="27" t="s">
        <v>535</v>
      </c>
      <c r="W351" s="27" t="s">
        <v>276</v>
      </c>
      <c r="X351" s="27" t="s">
        <v>260</v>
      </c>
      <c r="Y351" s="27" t="s">
        <v>26</v>
      </c>
      <c r="Z351" s="27" t="s">
        <v>26</v>
      </c>
      <c r="AA351" s="27" t="s">
        <v>26</v>
      </c>
      <c r="AB351" s="27" t="s">
        <v>26</v>
      </c>
    </row>
    <row r="352" spans="1:28">
      <c r="A352" s="26">
        <v>45946</v>
      </c>
      <c r="B352" s="27" t="s">
        <v>13348</v>
      </c>
      <c r="C352" s="27" t="s">
        <v>13349</v>
      </c>
      <c r="D352" s="28">
        <v>20669</v>
      </c>
      <c r="E352" s="27" t="s">
        <v>10110</v>
      </c>
      <c r="F352" s="27" t="s">
        <v>10111</v>
      </c>
      <c r="G352" s="47" t="str">
        <f t="shared" si="5"/>
        <v>7948897</v>
      </c>
      <c r="H352" s="17" t="s">
        <v>83</v>
      </c>
      <c r="I352" s="17" t="s">
        <v>186</v>
      </c>
      <c r="J352" s="92">
        <v>45946</v>
      </c>
      <c r="K352" s="17" t="s">
        <v>14402</v>
      </c>
      <c r="L352" s="17" t="s">
        <v>14403</v>
      </c>
      <c r="M352" s="17" t="s">
        <v>186</v>
      </c>
      <c r="N352" s="27" t="s">
        <v>4390</v>
      </c>
      <c r="O352" s="27" t="s">
        <v>4391</v>
      </c>
      <c r="P352" s="27" t="s">
        <v>10998</v>
      </c>
      <c r="Q352" s="27" t="s">
        <v>309</v>
      </c>
      <c r="R352" s="27" t="s">
        <v>274</v>
      </c>
      <c r="S352" s="27" t="s">
        <v>11017</v>
      </c>
      <c r="T352" s="27" t="s">
        <v>11000</v>
      </c>
      <c r="U352" s="27" t="s">
        <v>11018</v>
      </c>
      <c r="V352" s="27" t="s">
        <v>535</v>
      </c>
      <c r="W352" s="27" t="s">
        <v>276</v>
      </c>
      <c r="X352" s="27" t="s">
        <v>260</v>
      </c>
      <c r="Y352" s="27" t="s">
        <v>26</v>
      </c>
      <c r="Z352" s="27" t="s">
        <v>26</v>
      </c>
      <c r="AA352" s="27" t="s">
        <v>26</v>
      </c>
      <c r="AB352" s="27" t="s">
        <v>26</v>
      </c>
    </row>
    <row r="353" spans="1:28">
      <c r="A353" s="26">
        <v>45946</v>
      </c>
      <c r="B353" s="27" t="s">
        <v>13348</v>
      </c>
      <c r="C353" s="27" t="s">
        <v>13349</v>
      </c>
      <c r="D353" s="28">
        <v>18000</v>
      </c>
      <c r="E353" s="27" t="s">
        <v>10112</v>
      </c>
      <c r="F353" s="27" t="s">
        <v>10113</v>
      </c>
      <c r="G353" s="47" t="str">
        <f t="shared" si="5"/>
        <v>7948934</v>
      </c>
      <c r="H353" s="47" t="s">
        <v>109</v>
      </c>
      <c r="I353" s="47" t="s">
        <v>10114</v>
      </c>
      <c r="J353" s="107">
        <v>45946</v>
      </c>
      <c r="K353" s="14"/>
      <c r="L353" s="14"/>
      <c r="M353" s="14" t="s">
        <v>13393</v>
      </c>
      <c r="N353" s="27" t="s">
        <v>6112</v>
      </c>
      <c r="O353" s="27" t="s">
        <v>6113</v>
      </c>
      <c r="P353" s="27" t="s">
        <v>10998</v>
      </c>
      <c r="Q353" s="27" t="s">
        <v>728</v>
      </c>
      <c r="R353" s="27" t="s">
        <v>274</v>
      </c>
      <c r="S353" s="27" t="s">
        <v>11019</v>
      </c>
      <c r="T353" s="27" t="s">
        <v>11000</v>
      </c>
      <c r="U353" s="27" t="s">
        <v>11020</v>
      </c>
      <c r="V353" s="27" t="s">
        <v>416</v>
      </c>
      <c r="W353" s="27" t="s">
        <v>276</v>
      </c>
      <c r="X353" s="27" t="s">
        <v>296</v>
      </c>
      <c r="Y353" s="27" t="s">
        <v>26</v>
      </c>
      <c r="Z353" s="27" t="s">
        <v>26</v>
      </c>
      <c r="AA353" s="27" t="s">
        <v>26</v>
      </c>
      <c r="AB353" s="27" t="s">
        <v>26</v>
      </c>
    </row>
    <row r="354" spans="1:28">
      <c r="A354" s="26">
        <v>45946</v>
      </c>
      <c r="B354" s="27" t="s">
        <v>13348</v>
      </c>
      <c r="C354" s="27" t="s">
        <v>13349</v>
      </c>
      <c r="D354" s="28">
        <v>12639.99</v>
      </c>
      <c r="E354" s="27" t="s">
        <v>10115</v>
      </c>
      <c r="F354" s="27" t="s">
        <v>10116</v>
      </c>
      <c r="G354" s="47" t="str">
        <f t="shared" si="5"/>
        <v>7948825</v>
      </c>
      <c r="H354" s="17" t="s">
        <v>83</v>
      </c>
      <c r="I354" s="17" t="s">
        <v>186</v>
      </c>
      <c r="J354" s="92">
        <v>45946</v>
      </c>
      <c r="K354" s="17" t="s">
        <v>14404</v>
      </c>
      <c r="L354" s="17" t="s">
        <v>14405</v>
      </c>
      <c r="M354" s="17" t="s">
        <v>186</v>
      </c>
      <c r="N354" s="27" t="s">
        <v>4390</v>
      </c>
      <c r="O354" s="27" t="s">
        <v>4391</v>
      </c>
      <c r="P354" s="27" t="s">
        <v>10998</v>
      </c>
      <c r="Q354" s="27" t="s">
        <v>309</v>
      </c>
      <c r="R354" s="27" t="s">
        <v>274</v>
      </c>
      <c r="S354" s="27" t="s">
        <v>11021</v>
      </c>
      <c r="T354" s="27" t="s">
        <v>11000</v>
      </c>
      <c r="U354" s="27" t="s">
        <v>11022</v>
      </c>
      <c r="V354" s="27" t="s">
        <v>535</v>
      </c>
      <c r="W354" s="27" t="s">
        <v>276</v>
      </c>
      <c r="X354" s="27" t="s">
        <v>260</v>
      </c>
      <c r="Y354" s="27" t="s">
        <v>26</v>
      </c>
      <c r="Z354" s="27" t="s">
        <v>26</v>
      </c>
      <c r="AA354" s="27" t="s">
        <v>26</v>
      </c>
      <c r="AB354" s="27" t="s">
        <v>26</v>
      </c>
    </row>
    <row r="355" spans="1:28">
      <c r="A355" s="26">
        <v>45946</v>
      </c>
      <c r="B355" s="27" t="s">
        <v>13348</v>
      </c>
      <c r="C355" s="27" t="s">
        <v>13349</v>
      </c>
      <c r="D355" s="28">
        <v>6843</v>
      </c>
      <c r="E355" s="27" t="s">
        <v>8024</v>
      </c>
      <c r="F355" s="27" t="s">
        <v>10117</v>
      </c>
      <c r="G355" s="47" t="str">
        <f t="shared" si="5"/>
        <v>4603358</v>
      </c>
      <c r="H355" s="29" t="s">
        <v>51</v>
      </c>
      <c r="I355" s="29">
        <v>6374</v>
      </c>
      <c r="J355" s="58">
        <v>45950</v>
      </c>
      <c r="K355" s="14"/>
      <c r="L355" s="14"/>
      <c r="M355" s="14" t="s">
        <v>826</v>
      </c>
      <c r="N355" s="27" t="s">
        <v>11023</v>
      </c>
      <c r="O355" s="27" t="s">
        <v>11024</v>
      </c>
      <c r="P355" s="27" t="s">
        <v>11025</v>
      </c>
      <c r="Q355" s="27" t="s">
        <v>218</v>
      </c>
      <c r="R355" s="27" t="s">
        <v>11026</v>
      </c>
      <c r="S355" s="27" t="s">
        <v>11000</v>
      </c>
      <c r="T355" s="27" t="s">
        <v>8763</v>
      </c>
      <c r="U355" s="27" t="s">
        <v>239</v>
      </c>
      <c r="V355" s="27" t="s">
        <v>214</v>
      </c>
      <c r="W355" s="27" t="s">
        <v>11027</v>
      </c>
      <c r="X355" s="27" t="s">
        <v>26</v>
      </c>
      <c r="Y355" s="27" t="s">
        <v>26</v>
      </c>
      <c r="Z355" s="27" t="s">
        <v>26</v>
      </c>
      <c r="AA355" s="27" t="s">
        <v>26</v>
      </c>
      <c r="AB355" s="27" t="s">
        <v>26</v>
      </c>
    </row>
    <row r="356" spans="1:28">
      <c r="A356" s="26">
        <v>45946</v>
      </c>
      <c r="B356" s="27" t="s">
        <v>13348</v>
      </c>
      <c r="C356" s="27" t="s">
        <v>13349</v>
      </c>
      <c r="D356" s="28">
        <v>5597.46</v>
      </c>
      <c r="E356" s="27" t="s">
        <v>10118</v>
      </c>
      <c r="F356" s="27" t="s">
        <v>10119</v>
      </c>
      <c r="G356" s="47" t="str">
        <f t="shared" si="5"/>
        <v>7948816</v>
      </c>
      <c r="H356" s="17" t="s">
        <v>83</v>
      </c>
      <c r="I356" s="17" t="s">
        <v>186</v>
      </c>
      <c r="J356" s="92">
        <v>45946</v>
      </c>
      <c r="K356" s="17" t="s">
        <v>14406</v>
      </c>
      <c r="L356" s="17" t="s">
        <v>14407</v>
      </c>
      <c r="M356" s="17" t="s">
        <v>186</v>
      </c>
      <c r="N356" s="27" t="s">
        <v>4390</v>
      </c>
      <c r="O356" s="27" t="s">
        <v>4391</v>
      </c>
      <c r="P356" s="27" t="s">
        <v>10998</v>
      </c>
      <c r="Q356" s="27" t="s">
        <v>309</v>
      </c>
      <c r="R356" s="27" t="s">
        <v>274</v>
      </c>
      <c r="S356" s="27" t="s">
        <v>11028</v>
      </c>
      <c r="T356" s="27" t="s">
        <v>11000</v>
      </c>
      <c r="U356" s="27" t="s">
        <v>11029</v>
      </c>
      <c r="V356" s="27" t="s">
        <v>535</v>
      </c>
      <c r="W356" s="27" t="s">
        <v>276</v>
      </c>
      <c r="X356" s="27" t="s">
        <v>260</v>
      </c>
      <c r="Y356" s="27" t="s">
        <v>26</v>
      </c>
      <c r="Z356" s="27" t="s">
        <v>26</v>
      </c>
      <c r="AA356" s="27" t="s">
        <v>26</v>
      </c>
      <c r="AB356" s="27" t="s">
        <v>26</v>
      </c>
    </row>
    <row r="357" spans="1:28">
      <c r="A357" s="26">
        <v>45946</v>
      </c>
      <c r="B357" s="27" t="s">
        <v>13348</v>
      </c>
      <c r="C357" s="27" t="s">
        <v>13349</v>
      </c>
      <c r="D357" s="28">
        <v>1592.48</v>
      </c>
      <c r="E357" s="27" t="s">
        <v>10120</v>
      </c>
      <c r="F357" s="27" t="s">
        <v>10121</v>
      </c>
      <c r="G357" s="47" t="str">
        <f t="shared" si="5"/>
        <v>7948798</v>
      </c>
      <c r="H357" s="16" t="s">
        <v>83</v>
      </c>
      <c r="I357" s="16" t="s">
        <v>82</v>
      </c>
      <c r="J357" s="145">
        <v>45946</v>
      </c>
      <c r="K357" s="16" t="s">
        <v>14408</v>
      </c>
      <c r="L357" s="16" t="s">
        <v>14409</v>
      </c>
      <c r="M357" s="16" t="s">
        <v>82</v>
      </c>
      <c r="N357" s="27" t="s">
        <v>4390</v>
      </c>
      <c r="O357" s="27" t="s">
        <v>4391</v>
      </c>
      <c r="P357" s="27" t="s">
        <v>10998</v>
      </c>
      <c r="Q357" s="27" t="s">
        <v>309</v>
      </c>
      <c r="R357" s="27" t="s">
        <v>274</v>
      </c>
      <c r="S357" s="27" t="s">
        <v>11030</v>
      </c>
      <c r="T357" s="27" t="s">
        <v>11000</v>
      </c>
      <c r="U357" s="27" t="s">
        <v>11031</v>
      </c>
      <c r="V357" s="27" t="s">
        <v>535</v>
      </c>
      <c r="W357" s="27" t="s">
        <v>276</v>
      </c>
      <c r="X357" s="27" t="s">
        <v>260</v>
      </c>
      <c r="Y357" s="27" t="s">
        <v>26</v>
      </c>
      <c r="Z357" s="27" t="s">
        <v>26</v>
      </c>
      <c r="AA357" s="27" t="s">
        <v>26</v>
      </c>
      <c r="AB357" s="27" t="s">
        <v>26</v>
      </c>
    </row>
    <row r="358" spans="1:28">
      <c r="A358" s="26">
        <v>45946</v>
      </c>
      <c r="B358" s="27" t="s">
        <v>13348</v>
      </c>
      <c r="C358" s="27" t="s">
        <v>13349</v>
      </c>
      <c r="D358" s="28">
        <v>1517.03</v>
      </c>
      <c r="E358" s="27" t="s">
        <v>10122</v>
      </c>
      <c r="F358" s="27" t="s">
        <v>10123</v>
      </c>
      <c r="G358" s="47" t="str">
        <f t="shared" si="5"/>
        <v>7948915</v>
      </c>
      <c r="H358" s="17" t="s">
        <v>83</v>
      </c>
      <c r="I358" s="17" t="s">
        <v>186</v>
      </c>
      <c r="J358" s="92">
        <v>45946</v>
      </c>
      <c r="K358" s="114" t="s">
        <v>14410</v>
      </c>
      <c r="L358" s="17" t="s">
        <v>14411</v>
      </c>
      <c r="M358" s="17" t="s">
        <v>186</v>
      </c>
      <c r="N358" s="27" t="s">
        <v>4390</v>
      </c>
      <c r="O358" s="27" t="s">
        <v>4391</v>
      </c>
      <c r="P358" s="27" t="s">
        <v>10998</v>
      </c>
      <c r="Q358" s="27" t="s">
        <v>309</v>
      </c>
      <c r="R358" s="27" t="s">
        <v>274</v>
      </c>
      <c r="S358" s="27" t="s">
        <v>11032</v>
      </c>
      <c r="T358" s="27" t="s">
        <v>11000</v>
      </c>
      <c r="U358" s="27" t="s">
        <v>11033</v>
      </c>
      <c r="V358" s="27" t="s">
        <v>535</v>
      </c>
      <c r="W358" s="27" t="s">
        <v>276</v>
      </c>
      <c r="X358" s="27" t="s">
        <v>260</v>
      </c>
      <c r="Y358" s="27" t="s">
        <v>26</v>
      </c>
      <c r="Z358" s="27" t="s">
        <v>26</v>
      </c>
      <c r="AA358" s="27" t="s">
        <v>26</v>
      </c>
      <c r="AB358" s="27" t="s">
        <v>26</v>
      </c>
    </row>
    <row r="359" spans="1:28">
      <c r="A359" s="26">
        <v>45946</v>
      </c>
      <c r="B359" s="27" t="s">
        <v>13348</v>
      </c>
      <c r="C359" s="27" t="s">
        <v>13349</v>
      </c>
      <c r="D359" s="28">
        <v>925</v>
      </c>
      <c r="E359" s="27" t="s">
        <v>10124</v>
      </c>
      <c r="F359" s="27" t="s">
        <v>10125</v>
      </c>
      <c r="G359" s="47" t="str">
        <f t="shared" si="5"/>
        <v>7948861</v>
      </c>
      <c r="H359" s="29" t="s">
        <v>86</v>
      </c>
      <c r="I359" s="29" t="s">
        <v>10126</v>
      </c>
      <c r="J359" s="58">
        <v>45946</v>
      </c>
      <c r="K359" s="14"/>
      <c r="L359" s="14"/>
      <c r="M359" s="14" t="s">
        <v>13380</v>
      </c>
      <c r="N359" s="27" t="s">
        <v>4390</v>
      </c>
      <c r="O359" s="27" t="s">
        <v>4391</v>
      </c>
      <c r="P359" s="27" t="s">
        <v>10998</v>
      </c>
      <c r="Q359" s="27" t="s">
        <v>309</v>
      </c>
      <c r="R359" s="27" t="s">
        <v>274</v>
      </c>
      <c r="S359" s="27" t="s">
        <v>11034</v>
      </c>
      <c r="T359" s="27" t="s">
        <v>11000</v>
      </c>
      <c r="U359" s="27" t="s">
        <v>11035</v>
      </c>
      <c r="V359" s="27" t="s">
        <v>535</v>
      </c>
      <c r="W359" s="27" t="s">
        <v>276</v>
      </c>
      <c r="X359" s="27" t="s">
        <v>260</v>
      </c>
      <c r="Y359" s="27" t="s">
        <v>26</v>
      </c>
      <c r="Z359" s="27" t="s">
        <v>26</v>
      </c>
      <c r="AA359" s="27" t="s">
        <v>26</v>
      </c>
      <c r="AB359" s="27" t="s">
        <v>26</v>
      </c>
    </row>
    <row r="360" spans="1:28">
      <c r="A360" s="26">
        <v>45946</v>
      </c>
      <c r="B360" s="27" t="s">
        <v>13348</v>
      </c>
      <c r="C360" s="27" t="s">
        <v>13349</v>
      </c>
      <c r="D360" s="28">
        <v>770</v>
      </c>
      <c r="E360" s="27" t="s">
        <v>10127</v>
      </c>
      <c r="F360" s="27" t="s">
        <v>10128</v>
      </c>
      <c r="G360" s="47" t="str">
        <f t="shared" si="5"/>
        <v>4603364</v>
      </c>
      <c r="H360" s="29" t="s">
        <v>80</v>
      </c>
      <c r="I360" s="29" t="s">
        <v>10129</v>
      </c>
      <c r="J360" s="58">
        <v>45950</v>
      </c>
      <c r="K360" s="14"/>
      <c r="L360" s="14"/>
      <c r="M360" s="14" t="s">
        <v>824</v>
      </c>
      <c r="N360" s="27" t="s">
        <v>11036</v>
      </c>
      <c r="O360" s="27" t="s">
        <v>11037</v>
      </c>
      <c r="P360" s="27" t="s">
        <v>11038</v>
      </c>
      <c r="Q360" s="27" t="s">
        <v>603</v>
      </c>
      <c r="R360" s="27" t="s">
        <v>218</v>
      </c>
      <c r="S360" s="27" t="s">
        <v>11039</v>
      </c>
      <c r="T360" s="27" t="s">
        <v>11000</v>
      </c>
      <c r="U360" s="27" t="s">
        <v>11040</v>
      </c>
      <c r="V360" s="27" t="s">
        <v>11041</v>
      </c>
      <c r="W360" s="27" t="s">
        <v>11042</v>
      </c>
      <c r="X360" s="27" t="s">
        <v>497</v>
      </c>
      <c r="Y360" s="27" t="s">
        <v>26</v>
      </c>
      <c r="Z360" s="27" t="s">
        <v>26</v>
      </c>
      <c r="AA360" s="27" t="s">
        <v>26</v>
      </c>
      <c r="AB360" s="27" t="s">
        <v>26</v>
      </c>
    </row>
    <row r="361" spans="1:28">
      <c r="A361" s="26">
        <v>45946</v>
      </c>
      <c r="B361" s="27" t="s">
        <v>13348</v>
      </c>
      <c r="C361" s="27" t="s">
        <v>13349</v>
      </c>
      <c r="D361" s="28">
        <v>680.82</v>
      </c>
      <c r="E361" s="27" t="s">
        <v>289</v>
      </c>
      <c r="F361" s="27" t="s">
        <v>10130</v>
      </c>
      <c r="G361" s="47" t="str">
        <f t="shared" si="5"/>
        <v>4603362</v>
      </c>
      <c r="H361" s="47" t="s">
        <v>59</v>
      </c>
      <c r="I361" s="47" t="s">
        <v>10131</v>
      </c>
      <c r="J361" s="107">
        <v>45946</v>
      </c>
      <c r="K361" s="14"/>
      <c r="L361" s="14"/>
      <c r="M361" s="14" t="s">
        <v>13352</v>
      </c>
      <c r="N361" s="27" t="s">
        <v>290</v>
      </c>
      <c r="O361" s="27" t="s">
        <v>291</v>
      </c>
      <c r="P361" s="27" t="s">
        <v>10935</v>
      </c>
      <c r="Q361" s="27" t="s">
        <v>292</v>
      </c>
      <c r="R361" s="27" t="s">
        <v>218</v>
      </c>
      <c r="S361" s="27" t="s">
        <v>11043</v>
      </c>
      <c r="T361" s="27" t="s">
        <v>11000</v>
      </c>
      <c r="U361" s="27" t="s">
        <v>293</v>
      </c>
      <c r="V361" s="27" t="s">
        <v>294</v>
      </c>
      <c r="W361" s="27" t="s">
        <v>295</v>
      </c>
      <c r="X361" s="27" t="s">
        <v>214</v>
      </c>
      <c r="Y361" s="27" t="s">
        <v>296</v>
      </c>
      <c r="Z361" s="27" t="s">
        <v>26</v>
      </c>
      <c r="AA361" s="27" t="s">
        <v>26</v>
      </c>
      <c r="AB361" s="27" t="s">
        <v>26</v>
      </c>
    </row>
    <row r="362" spans="1:28">
      <c r="A362" s="26">
        <v>45946</v>
      </c>
      <c r="B362" s="27" t="s">
        <v>13348</v>
      </c>
      <c r="C362" s="27" t="s">
        <v>13349</v>
      </c>
      <c r="D362" s="28">
        <v>650</v>
      </c>
      <c r="E362" s="27" t="s">
        <v>10132</v>
      </c>
      <c r="F362" s="27" t="s">
        <v>10133</v>
      </c>
      <c r="G362" s="47" t="str">
        <f t="shared" si="5"/>
        <v>7948843</v>
      </c>
      <c r="H362" s="17" t="s">
        <v>83</v>
      </c>
      <c r="I362" s="17" t="s">
        <v>186</v>
      </c>
      <c r="J362" s="92">
        <v>45946</v>
      </c>
      <c r="K362" s="17" t="s">
        <v>14412</v>
      </c>
      <c r="L362" s="17" t="s">
        <v>14413</v>
      </c>
      <c r="M362" s="17" t="s">
        <v>186</v>
      </c>
      <c r="N362" s="27" t="s">
        <v>4390</v>
      </c>
      <c r="O362" s="27" t="s">
        <v>4391</v>
      </c>
      <c r="P362" s="27" t="s">
        <v>10998</v>
      </c>
      <c r="Q362" s="27" t="s">
        <v>309</v>
      </c>
      <c r="R362" s="27" t="s">
        <v>274</v>
      </c>
      <c r="S362" s="27" t="s">
        <v>11044</v>
      </c>
      <c r="T362" s="27" t="s">
        <v>11000</v>
      </c>
      <c r="U362" s="27" t="s">
        <v>11045</v>
      </c>
      <c r="V362" s="27" t="s">
        <v>535</v>
      </c>
      <c r="W362" s="27" t="s">
        <v>276</v>
      </c>
      <c r="X362" s="27" t="s">
        <v>260</v>
      </c>
      <c r="Y362" s="27" t="s">
        <v>26</v>
      </c>
      <c r="Z362" s="27" t="s">
        <v>26</v>
      </c>
      <c r="AA362" s="27" t="s">
        <v>26</v>
      </c>
      <c r="AB362" s="27" t="s">
        <v>26</v>
      </c>
    </row>
    <row r="363" spans="1:28">
      <c r="A363" s="26">
        <v>45946</v>
      </c>
      <c r="B363" s="27" t="s">
        <v>13348</v>
      </c>
      <c r="C363" s="27" t="s">
        <v>13349</v>
      </c>
      <c r="D363" s="28">
        <v>506.17</v>
      </c>
      <c r="E363" s="27" t="s">
        <v>10134</v>
      </c>
      <c r="F363" s="27" t="s">
        <v>10135</v>
      </c>
      <c r="G363" s="47" t="str">
        <f t="shared" si="5"/>
        <v>7948924</v>
      </c>
      <c r="H363" s="17" t="s">
        <v>83</v>
      </c>
      <c r="I363" s="17" t="s">
        <v>186</v>
      </c>
      <c r="J363" s="92">
        <v>45946</v>
      </c>
      <c r="K363" s="17" t="s">
        <v>14414</v>
      </c>
      <c r="L363" s="17" t="s">
        <v>14415</v>
      </c>
      <c r="M363" s="17" t="s">
        <v>186</v>
      </c>
      <c r="N363" s="27" t="s">
        <v>4390</v>
      </c>
      <c r="O363" s="27" t="s">
        <v>4391</v>
      </c>
      <c r="P363" s="27" t="s">
        <v>10998</v>
      </c>
      <c r="Q363" s="27" t="s">
        <v>309</v>
      </c>
      <c r="R363" s="27" t="s">
        <v>274</v>
      </c>
      <c r="S363" s="27" t="s">
        <v>11046</v>
      </c>
      <c r="T363" s="27" t="s">
        <v>11000</v>
      </c>
      <c r="U363" s="27" t="s">
        <v>11047</v>
      </c>
      <c r="V363" s="27" t="s">
        <v>535</v>
      </c>
      <c r="W363" s="27" t="s">
        <v>276</v>
      </c>
      <c r="X363" s="27" t="s">
        <v>260</v>
      </c>
      <c r="Y363" s="27" t="s">
        <v>26</v>
      </c>
      <c r="Z363" s="27" t="s">
        <v>26</v>
      </c>
      <c r="AA363" s="27" t="s">
        <v>26</v>
      </c>
      <c r="AB363" s="27" t="s">
        <v>26</v>
      </c>
    </row>
    <row r="364" spans="1:28">
      <c r="A364" s="26">
        <v>45946</v>
      </c>
      <c r="B364" s="27" t="s">
        <v>13348</v>
      </c>
      <c r="C364" s="27" t="s">
        <v>13349</v>
      </c>
      <c r="D364" s="28">
        <v>250130.81</v>
      </c>
      <c r="E364" s="27" t="s">
        <v>10136</v>
      </c>
      <c r="F364" s="27" t="s">
        <v>10137</v>
      </c>
      <c r="G364" s="47" t="str">
        <f t="shared" si="5"/>
        <v>4367335</v>
      </c>
      <c r="H364" s="17" t="s">
        <v>83</v>
      </c>
      <c r="I364" s="17" t="s">
        <v>186</v>
      </c>
      <c r="J364" s="92">
        <v>45950</v>
      </c>
      <c r="K364" s="17" t="s">
        <v>14416</v>
      </c>
      <c r="L364" s="17" t="s">
        <v>14417</v>
      </c>
      <c r="M364" s="17" t="s">
        <v>186</v>
      </c>
      <c r="N364" s="27" t="s">
        <v>517</v>
      </c>
      <c r="O364" s="27" t="s">
        <v>534</v>
      </c>
      <c r="P364" s="27" t="s">
        <v>10998</v>
      </c>
      <c r="Q364" s="27" t="s">
        <v>309</v>
      </c>
      <c r="R364" s="27" t="s">
        <v>274</v>
      </c>
      <c r="S364" s="27" t="s">
        <v>11048</v>
      </c>
      <c r="T364" s="27" t="s">
        <v>11000</v>
      </c>
      <c r="U364" s="27" t="s">
        <v>11049</v>
      </c>
      <c r="V364" s="27" t="s">
        <v>11050</v>
      </c>
      <c r="W364" s="27" t="s">
        <v>276</v>
      </c>
      <c r="X364" s="27" t="s">
        <v>260</v>
      </c>
      <c r="Y364" s="27" t="s">
        <v>26</v>
      </c>
      <c r="Z364" s="27" t="s">
        <v>26</v>
      </c>
      <c r="AA364" s="27" t="s">
        <v>26</v>
      </c>
      <c r="AB364" s="27" t="s">
        <v>26</v>
      </c>
    </row>
    <row r="365" spans="1:28">
      <c r="A365" s="26">
        <v>45946</v>
      </c>
      <c r="B365" s="27" t="s">
        <v>13348</v>
      </c>
      <c r="C365" s="27" t="s">
        <v>13349</v>
      </c>
      <c r="D365" s="28">
        <v>142000</v>
      </c>
      <c r="E365" s="27" t="s">
        <v>10138</v>
      </c>
      <c r="F365" s="27" t="s">
        <v>10139</v>
      </c>
      <c r="G365" s="47" t="str">
        <f t="shared" si="5"/>
        <v>4367323</v>
      </c>
      <c r="H365" s="29" t="s">
        <v>61</v>
      </c>
      <c r="I365" s="29" t="s">
        <v>11227</v>
      </c>
      <c r="J365" s="58">
        <v>45951</v>
      </c>
      <c r="K365" s="14"/>
      <c r="L365" s="14"/>
      <c r="M365" s="14" t="s">
        <v>13410</v>
      </c>
      <c r="N365" s="27" t="s">
        <v>517</v>
      </c>
      <c r="O365" s="27" t="s">
        <v>640</v>
      </c>
      <c r="P365" s="27" t="s">
        <v>10998</v>
      </c>
      <c r="Q365" s="27" t="s">
        <v>309</v>
      </c>
      <c r="R365" s="27" t="s">
        <v>274</v>
      </c>
      <c r="S365" s="27" t="s">
        <v>11051</v>
      </c>
      <c r="T365" s="27" t="s">
        <v>11000</v>
      </c>
      <c r="U365" s="27" t="s">
        <v>11052</v>
      </c>
      <c r="V365" s="27" t="s">
        <v>519</v>
      </c>
      <c r="W365" s="27" t="s">
        <v>276</v>
      </c>
      <c r="X365" s="27" t="s">
        <v>260</v>
      </c>
      <c r="Y365" s="27" t="s">
        <v>26</v>
      </c>
      <c r="Z365" s="27" t="s">
        <v>26</v>
      </c>
      <c r="AA365" s="27" t="s">
        <v>26</v>
      </c>
      <c r="AB365" s="27" t="s">
        <v>26</v>
      </c>
    </row>
    <row r="366" spans="1:28">
      <c r="A366" s="26">
        <v>45946</v>
      </c>
      <c r="B366" s="27" t="s">
        <v>13348</v>
      </c>
      <c r="C366" s="27" t="s">
        <v>13349</v>
      </c>
      <c r="D366" s="28">
        <v>327.39999999999998</v>
      </c>
      <c r="E366" s="27" t="s">
        <v>8276</v>
      </c>
      <c r="F366" s="27" t="s">
        <v>10140</v>
      </c>
      <c r="G366" s="47" t="str">
        <f t="shared" si="5"/>
        <v>4367321</v>
      </c>
      <c r="H366" s="29" t="s">
        <v>58</v>
      </c>
      <c r="I366" s="29" t="s">
        <v>11228</v>
      </c>
      <c r="J366" s="58">
        <v>45960</v>
      </c>
      <c r="K366" s="14"/>
      <c r="L366" s="14"/>
      <c r="M366" s="14" t="s">
        <v>13375</v>
      </c>
      <c r="N366" s="27" t="s">
        <v>9074</v>
      </c>
      <c r="O366" s="27" t="s">
        <v>9075</v>
      </c>
      <c r="P366" s="27" t="s">
        <v>10998</v>
      </c>
      <c r="Q366" s="27" t="s">
        <v>9076</v>
      </c>
      <c r="R366" s="27" t="s">
        <v>218</v>
      </c>
      <c r="S366" s="27" t="s">
        <v>11053</v>
      </c>
      <c r="T366" s="27" t="s">
        <v>11000</v>
      </c>
      <c r="U366" s="27" t="s">
        <v>9078</v>
      </c>
      <c r="V366" s="27" t="s">
        <v>217</v>
      </c>
      <c r="W366" s="27" t="s">
        <v>9079</v>
      </c>
      <c r="X366" s="27" t="s">
        <v>214</v>
      </c>
      <c r="Y366" s="27" t="s">
        <v>9080</v>
      </c>
      <c r="Z366" s="27" t="s">
        <v>26</v>
      </c>
      <c r="AA366" s="27" t="s">
        <v>26</v>
      </c>
      <c r="AB366" s="27" t="s">
        <v>26</v>
      </c>
    </row>
    <row r="367" spans="1:28">
      <c r="A367" s="26">
        <v>45946</v>
      </c>
      <c r="B367" s="27" t="s">
        <v>13348</v>
      </c>
      <c r="C367" s="27" t="s">
        <v>13357</v>
      </c>
      <c r="D367" s="28">
        <v>183942.2</v>
      </c>
      <c r="E367" s="27" t="s">
        <v>10141</v>
      </c>
      <c r="F367" s="27" t="s">
        <v>10142</v>
      </c>
      <c r="G367" s="47" t="str">
        <f t="shared" si="5"/>
        <v>4400289</v>
      </c>
      <c r="H367" s="29" t="s">
        <v>49</v>
      </c>
      <c r="I367" s="29" t="s">
        <v>11229</v>
      </c>
      <c r="J367" s="58">
        <v>45950</v>
      </c>
      <c r="K367" s="14"/>
      <c r="L367" s="14"/>
      <c r="M367" s="14" t="s">
        <v>13360</v>
      </c>
      <c r="N367" s="27" t="s">
        <v>11054</v>
      </c>
      <c r="O367" s="27" t="s">
        <v>477</v>
      </c>
      <c r="P367" s="27" t="s">
        <v>11055</v>
      </c>
      <c r="Q367" s="27" t="s">
        <v>11056</v>
      </c>
      <c r="R367" s="27" t="s">
        <v>26</v>
      </c>
      <c r="S367" s="27" t="s">
        <v>26</v>
      </c>
      <c r="T367" s="27" t="s">
        <v>26</v>
      </c>
      <c r="U367" s="27" t="s">
        <v>26</v>
      </c>
      <c r="V367" s="27" t="s">
        <v>26</v>
      </c>
      <c r="W367" s="27" t="s">
        <v>26</v>
      </c>
      <c r="X367" s="27" t="s">
        <v>26</v>
      </c>
      <c r="Y367" s="27" t="s">
        <v>26</v>
      </c>
      <c r="Z367" s="27" t="s">
        <v>26</v>
      </c>
      <c r="AA367" s="27" t="s">
        <v>26</v>
      </c>
      <c r="AB367" s="27" t="s">
        <v>26</v>
      </c>
    </row>
    <row r="368" spans="1:28">
      <c r="A368" s="26">
        <v>45938</v>
      </c>
      <c r="B368" s="27" t="s">
        <v>13348</v>
      </c>
      <c r="C368" s="27" t="s">
        <v>13357</v>
      </c>
      <c r="D368" s="28">
        <v>10275</v>
      </c>
      <c r="E368" s="27" t="s">
        <v>10141</v>
      </c>
      <c r="F368" s="27" t="s">
        <v>10143</v>
      </c>
      <c r="G368" s="47" t="str">
        <f t="shared" si="5"/>
        <v>0800289</v>
      </c>
      <c r="H368" s="29" t="s">
        <v>67</v>
      </c>
      <c r="I368" s="29" t="s">
        <v>8565</v>
      </c>
      <c r="J368" s="58">
        <v>45957</v>
      </c>
      <c r="K368" s="14"/>
      <c r="L368" s="14"/>
      <c r="M368" s="14" t="s">
        <v>13356</v>
      </c>
      <c r="N368" s="27" t="s">
        <v>11054</v>
      </c>
      <c r="O368" s="27" t="s">
        <v>477</v>
      </c>
      <c r="P368" s="27" t="s">
        <v>11057</v>
      </c>
      <c r="Q368" s="27" t="s">
        <v>11056</v>
      </c>
      <c r="R368" s="27" t="s">
        <v>26</v>
      </c>
      <c r="S368" s="27" t="s">
        <v>26</v>
      </c>
      <c r="T368" s="27" t="s">
        <v>26</v>
      </c>
      <c r="U368" s="27" t="s">
        <v>26</v>
      </c>
      <c r="V368" s="27" t="s">
        <v>26</v>
      </c>
      <c r="W368" s="27" t="s">
        <v>26</v>
      </c>
      <c r="X368" s="27" t="s">
        <v>26</v>
      </c>
      <c r="Y368" s="27" t="s">
        <v>26</v>
      </c>
      <c r="Z368" s="27" t="s">
        <v>26</v>
      </c>
      <c r="AA368" s="27" t="s">
        <v>26</v>
      </c>
      <c r="AB368" s="27" t="s">
        <v>26</v>
      </c>
    </row>
    <row r="369" spans="1:28">
      <c r="A369" s="26">
        <v>45945</v>
      </c>
      <c r="B369" s="27" t="s">
        <v>13348</v>
      </c>
      <c r="C369" s="27" t="s">
        <v>13357</v>
      </c>
      <c r="D369" s="28">
        <v>6570</v>
      </c>
      <c r="E369" s="27" t="s">
        <v>10141</v>
      </c>
      <c r="F369" s="27" t="s">
        <v>10144</v>
      </c>
      <c r="G369" s="47" t="str">
        <f t="shared" si="5"/>
        <v>2700289</v>
      </c>
      <c r="H369" s="29" t="s">
        <v>86</v>
      </c>
      <c r="I369" s="29" t="s">
        <v>10145</v>
      </c>
      <c r="J369" s="58">
        <v>45950</v>
      </c>
      <c r="K369" s="14"/>
      <c r="L369" s="14"/>
      <c r="M369" s="14" t="s">
        <v>13380</v>
      </c>
      <c r="N369" s="27" t="s">
        <v>11054</v>
      </c>
      <c r="O369" s="27" t="s">
        <v>477</v>
      </c>
      <c r="P369" s="27" t="s">
        <v>11058</v>
      </c>
      <c r="Q369" s="27" t="s">
        <v>11056</v>
      </c>
      <c r="R369" s="27" t="s">
        <v>26</v>
      </c>
      <c r="S369" s="27" t="s">
        <v>26</v>
      </c>
      <c r="T369" s="27" t="s">
        <v>26</v>
      </c>
      <c r="U369" s="27" t="s">
        <v>26</v>
      </c>
      <c r="V369" s="27" t="s">
        <v>26</v>
      </c>
      <c r="W369" s="27" t="s">
        <v>26</v>
      </c>
      <c r="X369" s="27" t="s">
        <v>26</v>
      </c>
      <c r="Y369" s="27" t="s">
        <v>26</v>
      </c>
      <c r="Z369" s="27" t="s">
        <v>26</v>
      </c>
      <c r="AA369" s="27" t="s">
        <v>26</v>
      </c>
      <c r="AB369" s="27" t="s">
        <v>26</v>
      </c>
    </row>
    <row r="370" spans="1:28">
      <c r="A370" s="26">
        <v>45946</v>
      </c>
      <c r="B370" s="27" t="s">
        <v>13348</v>
      </c>
      <c r="C370" s="27" t="s">
        <v>13357</v>
      </c>
      <c r="D370" s="28">
        <v>2854.6</v>
      </c>
      <c r="E370" s="27" t="s">
        <v>10141</v>
      </c>
      <c r="F370" s="27" t="s">
        <v>10146</v>
      </c>
      <c r="G370" s="47" t="str">
        <f t="shared" si="5"/>
        <v>4500289</v>
      </c>
      <c r="H370" s="16" t="s">
        <v>83</v>
      </c>
      <c r="I370" s="16" t="s">
        <v>82</v>
      </c>
      <c r="J370" s="145">
        <v>45951</v>
      </c>
      <c r="K370" s="16" t="s">
        <v>14418</v>
      </c>
      <c r="L370" s="16" t="s">
        <v>14419</v>
      </c>
      <c r="M370" s="16" t="s">
        <v>82</v>
      </c>
      <c r="N370" s="27" t="s">
        <v>11054</v>
      </c>
      <c r="O370" s="27" t="s">
        <v>477</v>
      </c>
      <c r="P370" s="27" t="s">
        <v>11059</v>
      </c>
      <c r="Q370" s="27" t="s">
        <v>11056</v>
      </c>
      <c r="R370" s="27" t="s">
        <v>26</v>
      </c>
      <c r="S370" s="27" t="s">
        <v>26</v>
      </c>
      <c r="T370" s="27" t="s">
        <v>26</v>
      </c>
      <c r="U370" s="27" t="s">
        <v>26</v>
      </c>
      <c r="V370" s="27" t="s">
        <v>26</v>
      </c>
      <c r="W370" s="27" t="s">
        <v>26</v>
      </c>
      <c r="X370" s="27" t="s">
        <v>26</v>
      </c>
      <c r="Y370" s="27" t="s">
        <v>26</v>
      </c>
      <c r="Z370" s="27" t="s">
        <v>26</v>
      </c>
      <c r="AA370" s="27" t="s">
        <v>26</v>
      </c>
      <c r="AB370" s="27" t="s">
        <v>26</v>
      </c>
    </row>
    <row r="371" spans="1:28">
      <c r="A371" s="26">
        <v>45945</v>
      </c>
      <c r="B371" s="27" t="s">
        <v>13348</v>
      </c>
      <c r="C371" s="27" t="s">
        <v>13357</v>
      </c>
      <c r="D371" s="28">
        <v>1195</v>
      </c>
      <c r="E371" s="27" t="s">
        <v>10141</v>
      </c>
      <c r="F371" s="27" t="s">
        <v>10147</v>
      </c>
      <c r="G371" s="47" t="str">
        <f t="shared" si="5"/>
        <v>2500289</v>
      </c>
      <c r="H371" s="29" t="s">
        <v>51</v>
      </c>
      <c r="I371" s="29" t="s">
        <v>10148</v>
      </c>
      <c r="J371" s="58">
        <v>45950</v>
      </c>
      <c r="K371" s="14"/>
      <c r="L371" s="14"/>
      <c r="M371" s="14" t="s">
        <v>826</v>
      </c>
      <c r="N371" s="27" t="s">
        <v>11054</v>
      </c>
      <c r="O371" s="27" t="s">
        <v>477</v>
      </c>
      <c r="P371" s="27" t="s">
        <v>11060</v>
      </c>
      <c r="Q371" s="27" t="s">
        <v>11056</v>
      </c>
      <c r="R371" s="27" t="s">
        <v>26</v>
      </c>
      <c r="S371" s="27" t="s">
        <v>26</v>
      </c>
      <c r="T371" s="27" t="s">
        <v>26</v>
      </c>
      <c r="U371" s="27" t="s">
        <v>26</v>
      </c>
      <c r="V371" s="27" t="s">
        <v>26</v>
      </c>
      <c r="W371" s="27" t="s">
        <v>26</v>
      </c>
      <c r="X371" s="27" t="s">
        <v>26</v>
      </c>
      <c r="Y371" s="27" t="s">
        <v>26</v>
      </c>
      <c r="Z371" s="27" t="s">
        <v>26</v>
      </c>
      <c r="AA371" s="27" t="s">
        <v>26</v>
      </c>
      <c r="AB371" s="27" t="s">
        <v>26</v>
      </c>
    </row>
    <row r="372" spans="1:28">
      <c r="A372" s="26">
        <v>45946</v>
      </c>
      <c r="B372" s="27" t="s">
        <v>13348</v>
      </c>
      <c r="C372" s="27" t="s">
        <v>13357</v>
      </c>
      <c r="D372" s="28">
        <v>1127.67</v>
      </c>
      <c r="E372" s="27" t="s">
        <v>10141</v>
      </c>
      <c r="F372" s="27" t="s">
        <v>10149</v>
      </c>
      <c r="G372" s="47" t="str">
        <f t="shared" si="5"/>
        <v>4300289</v>
      </c>
      <c r="H372" s="29" t="s">
        <v>85</v>
      </c>
      <c r="I372" s="29" t="s">
        <v>12619</v>
      </c>
      <c r="J372" s="58">
        <v>45968</v>
      </c>
      <c r="K372" s="14"/>
      <c r="L372" s="14"/>
      <c r="M372" s="14" t="s">
        <v>13540</v>
      </c>
      <c r="N372" s="27" t="s">
        <v>11054</v>
      </c>
      <c r="O372" s="27" t="s">
        <v>477</v>
      </c>
      <c r="P372" s="27" t="s">
        <v>11061</v>
      </c>
      <c r="Q372" s="27" t="s">
        <v>11056</v>
      </c>
      <c r="R372" s="27" t="s">
        <v>26</v>
      </c>
      <c r="S372" s="27" t="s">
        <v>26</v>
      </c>
      <c r="T372" s="27" t="s">
        <v>26</v>
      </c>
      <c r="U372" s="27" t="s">
        <v>26</v>
      </c>
      <c r="V372" s="27" t="s">
        <v>26</v>
      </c>
      <c r="W372" s="27" t="s">
        <v>26</v>
      </c>
      <c r="X372" s="27" t="s">
        <v>26</v>
      </c>
      <c r="Y372" s="27" t="s">
        <v>26</v>
      </c>
      <c r="Z372" s="27" t="s">
        <v>26</v>
      </c>
      <c r="AA372" s="27" t="s">
        <v>26</v>
      </c>
      <c r="AB372" s="27" t="s">
        <v>26</v>
      </c>
    </row>
    <row r="373" spans="1:28">
      <c r="A373" s="26">
        <v>45945</v>
      </c>
      <c r="B373" s="27" t="s">
        <v>13348</v>
      </c>
      <c r="C373" s="27" t="s">
        <v>13357</v>
      </c>
      <c r="D373" s="28">
        <v>129.5</v>
      </c>
      <c r="E373" s="27" t="s">
        <v>10141</v>
      </c>
      <c r="F373" s="27" t="s">
        <v>10150</v>
      </c>
      <c r="G373" s="47" t="str">
        <f t="shared" si="5"/>
        <v>2400289</v>
      </c>
      <c r="H373" s="29" t="s">
        <v>109</v>
      </c>
      <c r="I373" s="29" t="s">
        <v>10151</v>
      </c>
      <c r="J373" s="58">
        <v>45950</v>
      </c>
      <c r="K373" s="14"/>
      <c r="L373" s="14"/>
      <c r="M373" s="14" t="s">
        <v>13393</v>
      </c>
      <c r="N373" s="27" t="s">
        <v>11054</v>
      </c>
      <c r="O373" s="27" t="s">
        <v>477</v>
      </c>
      <c r="P373" s="27" t="s">
        <v>11062</v>
      </c>
      <c r="Q373" s="27" t="s">
        <v>11056</v>
      </c>
      <c r="R373" s="27" t="s">
        <v>26</v>
      </c>
      <c r="S373" s="27" t="s">
        <v>26</v>
      </c>
      <c r="T373" s="27" t="s">
        <v>26</v>
      </c>
      <c r="U373" s="27" t="s">
        <v>26</v>
      </c>
      <c r="V373" s="27" t="s">
        <v>26</v>
      </c>
      <c r="W373" s="27" t="s">
        <v>26</v>
      </c>
      <c r="X373" s="27" t="s">
        <v>26</v>
      </c>
      <c r="Y373" s="27" t="s">
        <v>26</v>
      </c>
      <c r="Z373" s="27" t="s">
        <v>26</v>
      </c>
      <c r="AA373" s="27" t="s">
        <v>26</v>
      </c>
      <c r="AB373" s="27" t="s">
        <v>26</v>
      </c>
    </row>
    <row r="374" spans="1:28">
      <c r="A374" s="26">
        <v>45938</v>
      </c>
      <c r="B374" s="27" t="s">
        <v>13348</v>
      </c>
      <c r="C374" s="27" t="s">
        <v>13357</v>
      </c>
      <c r="D374" s="28">
        <v>126.77</v>
      </c>
      <c r="E374" s="27" t="s">
        <v>10141</v>
      </c>
      <c r="F374" s="27" t="s">
        <v>10152</v>
      </c>
      <c r="G374" s="47" t="str">
        <f t="shared" si="5"/>
        <v>0900289</v>
      </c>
      <c r="H374" s="29" t="s">
        <v>69</v>
      </c>
      <c r="I374" s="29" t="s">
        <v>11230</v>
      </c>
      <c r="J374" s="58">
        <v>45957</v>
      </c>
      <c r="K374" s="14"/>
      <c r="L374" s="14"/>
      <c r="M374" s="14" t="s">
        <v>14420</v>
      </c>
      <c r="N374" s="27" t="s">
        <v>11054</v>
      </c>
      <c r="O374" s="27" t="s">
        <v>477</v>
      </c>
      <c r="P374" s="27" t="s">
        <v>11063</v>
      </c>
      <c r="Q374" s="27" t="s">
        <v>11056</v>
      </c>
      <c r="R374" s="27" t="s">
        <v>26</v>
      </c>
      <c r="S374" s="27" t="s">
        <v>26</v>
      </c>
      <c r="T374" s="27" t="s">
        <v>26</v>
      </c>
      <c r="U374" s="27" t="s">
        <v>26</v>
      </c>
      <c r="V374" s="27" t="s">
        <v>26</v>
      </c>
      <c r="W374" s="27" t="s">
        <v>26</v>
      </c>
      <c r="X374" s="27" t="s">
        <v>26</v>
      </c>
      <c r="Y374" s="27" t="s">
        <v>26</v>
      </c>
      <c r="Z374" s="27" t="s">
        <v>26</v>
      </c>
      <c r="AA374" s="27" t="s">
        <v>26</v>
      </c>
      <c r="AB374" s="27" t="s">
        <v>26</v>
      </c>
    </row>
    <row r="375" spans="1:28">
      <c r="A375" s="26">
        <v>45945</v>
      </c>
      <c r="B375" s="27" t="s">
        <v>13348</v>
      </c>
      <c r="C375" s="27" t="s">
        <v>13357</v>
      </c>
      <c r="D375" s="28">
        <v>62.3</v>
      </c>
      <c r="E375" s="27" t="s">
        <v>10141</v>
      </c>
      <c r="F375" s="27" t="s">
        <v>10153</v>
      </c>
      <c r="G375" s="47" t="str">
        <f t="shared" si="5"/>
        <v>2600289</v>
      </c>
      <c r="H375" s="29">
        <v>6035</v>
      </c>
      <c r="I375" s="29">
        <v>17439</v>
      </c>
      <c r="J375" s="58">
        <v>46031</v>
      </c>
      <c r="K375" s="14"/>
      <c r="L375" s="14"/>
      <c r="M375" s="14" t="s">
        <v>14421</v>
      </c>
      <c r="N375" s="27" t="s">
        <v>11054</v>
      </c>
      <c r="O375" s="27" t="s">
        <v>477</v>
      </c>
      <c r="P375" s="27" t="s">
        <v>11064</v>
      </c>
      <c r="Q375" s="27" t="s">
        <v>11056</v>
      </c>
      <c r="R375" s="27" t="s">
        <v>26</v>
      </c>
      <c r="S375" s="27" t="s">
        <v>26</v>
      </c>
      <c r="T375" s="27" t="s">
        <v>26</v>
      </c>
      <c r="U375" s="27" t="s">
        <v>26</v>
      </c>
      <c r="V375" s="27" t="s">
        <v>26</v>
      </c>
      <c r="W375" s="27" t="s">
        <v>26</v>
      </c>
      <c r="X375" s="27" t="s">
        <v>26</v>
      </c>
      <c r="Y375" s="27" t="s">
        <v>26</v>
      </c>
      <c r="Z375" s="27" t="s">
        <v>26</v>
      </c>
      <c r="AA375" s="27" t="s">
        <v>26</v>
      </c>
      <c r="AB375" s="27" t="s">
        <v>26</v>
      </c>
    </row>
    <row r="376" spans="1:28">
      <c r="A376" s="26">
        <v>45946</v>
      </c>
      <c r="B376" s="27" t="s">
        <v>13348</v>
      </c>
      <c r="C376" s="27" t="s">
        <v>13357</v>
      </c>
      <c r="D376" s="28">
        <v>7900000</v>
      </c>
      <c r="E376" s="27" t="s">
        <v>10154</v>
      </c>
      <c r="F376" s="27" t="s">
        <v>10155</v>
      </c>
      <c r="G376" s="47" t="str">
        <f t="shared" si="5"/>
        <v>8471289</v>
      </c>
      <c r="H376" s="29">
        <v>3000</v>
      </c>
      <c r="I376" s="29">
        <v>2272</v>
      </c>
      <c r="J376" s="58">
        <v>45950</v>
      </c>
      <c r="K376" s="14"/>
      <c r="L376" s="14" t="s">
        <v>14422</v>
      </c>
      <c r="M376" s="14" t="s">
        <v>13381</v>
      </c>
      <c r="N376" s="27" t="s">
        <v>11065</v>
      </c>
      <c r="O376" s="27" t="s">
        <v>2440</v>
      </c>
      <c r="P376" s="27" t="s">
        <v>2441</v>
      </c>
      <c r="Q376" s="27" t="s">
        <v>2442</v>
      </c>
      <c r="R376" s="27" t="s">
        <v>11066</v>
      </c>
      <c r="S376" s="27" t="s">
        <v>11067</v>
      </c>
      <c r="T376" s="27" t="s">
        <v>11068</v>
      </c>
      <c r="U376" s="27" t="s">
        <v>11069</v>
      </c>
      <c r="V376" s="27" t="s">
        <v>26</v>
      </c>
      <c r="W376" s="27" t="s">
        <v>26</v>
      </c>
      <c r="X376" s="27" t="s">
        <v>26</v>
      </c>
      <c r="Y376" s="27" t="s">
        <v>26</v>
      </c>
      <c r="Z376" s="27" t="s">
        <v>26</v>
      </c>
      <c r="AA376" s="27" t="s">
        <v>26</v>
      </c>
      <c r="AB376" s="27" t="s">
        <v>26</v>
      </c>
    </row>
    <row r="377" spans="1:28">
      <c r="A377" s="26">
        <v>45946</v>
      </c>
      <c r="B377" s="27" t="s">
        <v>13348</v>
      </c>
      <c r="C377" s="27" t="s">
        <v>13357</v>
      </c>
      <c r="D377" s="28">
        <v>1300</v>
      </c>
      <c r="E377" s="27" t="s">
        <v>10156</v>
      </c>
      <c r="F377" s="27" t="s">
        <v>10157</v>
      </c>
      <c r="G377" s="47" t="str">
        <f t="shared" si="5"/>
        <v>0531289</v>
      </c>
      <c r="H377" s="29">
        <v>6046</v>
      </c>
      <c r="I377" s="29">
        <v>2366</v>
      </c>
      <c r="J377" s="58">
        <v>46051</v>
      </c>
      <c r="K377" s="14"/>
      <c r="L377" s="164" t="s">
        <v>20090</v>
      </c>
      <c r="M377" s="14" t="s">
        <v>14423</v>
      </c>
      <c r="N377" s="27" t="s">
        <v>11070</v>
      </c>
      <c r="O377" s="27" t="s">
        <v>11071</v>
      </c>
      <c r="P377" s="27" t="s">
        <v>11072</v>
      </c>
      <c r="Q377" s="27" t="s">
        <v>11073</v>
      </c>
      <c r="R377" s="27" t="s">
        <v>11074</v>
      </c>
      <c r="S377" s="27" t="s">
        <v>11075</v>
      </c>
      <c r="T377" s="27" t="s">
        <v>11076</v>
      </c>
      <c r="U377" s="27" t="s">
        <v>11077</v>
      </c>
      <c r="V377" s="27" t="s">
        <v>11078</v>
      </c>
      <c r="W377" s="27" t="s">
        <v>26</v>
      </c>
      <c r="X377" s="27" t="s">
        <v>26</v>
      </c>
      <c r="Y377" s="27" t="s">
        <v>26</v>
      </c>
      <c r="Z377" s="27" t="s">
        <v>26</v>
      </c>
      <c r="AA377" s="27" t="s">
        <v>26</v>
      </c>
      <c r="AB377" s="27" t="s">
        <v>26</v>
      </c>
    </row>
    <row r="378" spans="1:28">
      <c r="A378" s="26">
        <v>45947</v>
      </c>
      <c r="B378" s="27" t="s">
        <v>13348</v>
      </c>
      <c r="C378" s="27" t="s">
        <v>13349</v>
      </c>
      <c r="D378" s="28">
        <v>125000</v>
      </c>
      <c r="E378" s="27" t="s">
        <v>10158</v>
      </c>
      <c r="F378" s="27" t="s">
        <v>10159</v>
      </c>
      <c r="G378" s="47" t="str">
        <f t="shared" si="5"/>
        <v>7528874</v>
      </c>
      <c r="H378" s="32" t="s">
        <v>83</v>
      </c>
      <c r="I378" s="32" t="s">
        <v>186</v>
      </c>
      <c r="J378" s="55">
        <v>45953</v>
      </c>
      <c r="K378" s="17" t="s">
        <v>14424</v>
      </c>
      <c r="L378" s="17" t="s">
        <v>14425</v>
      </c>
      <c r="M378" s="17" t="s">
        <v>186</v>
      </c>
      <c r="N378" s="27" t="s">
        <v>4390</v>
      </c>
      <c r="O378" s="27" t="s">
        <v>4391</v>
      </c>
      <c r="P378" s="27" t="s">
        <v>11079</v>
      </c>
      <c r="Q378" s="27" t="s">
        <v>309</v>
      </c>
      <c r="R378" s="27" t="s">
        <v>274</v>
      </c>
      <c r="S378" s="27" t="s">
        <v>11080</v>
      </c>
      <c r="T378" s="27" t="s">
        <v>11081</v>
      </c>
      <c r="U378" s="27" t="s">
        <v>11082</v>
      </c>
      <c r="V378" s="27" t="s">
        <v>535</v>
      </c>
      <c r="W378" s="27" t="s">
        <v>276</v>
      </c>
      <c r="X378" s="27" t="s">
        <v>260</v>
      </c>
      <c r="Y378" s="27" t="s">
        <v>26</v>
      </c>
      <c r="Z378" s="27" t="s">
        <v>26</v>
      </c>
      <c r="AA378" s="27" t="s">
        <v>26</v>
      </c>
      <c r="AB378" s="27" t="s">
        <v>26</v>
      </c>
    </row>
    <row r="379" spans="1:28">
      <c r="A379" s="26">
        <v>45947</v>
      </c>
      <c r="B379" s="27" t="s">
        <v>13348</v>
      </c>
      <c r="C379" s="27" t="s">
        <v>13349</v>
      </c>
      <c r="D379" s="28">
        <v>97484</v>
      </c>
      <c r="E379" s="27" t="s">
        <v>351</v>
      </c>
      <c r="F379" s="27" t="s">
        <v>10160</v>
      </c>
      <c r="G379" s="47" t="str">
        <f t="shared" si="5"/>
        <v>0011996</v>
      </c>
      <c r="H379" s="29" t="s">
        <v>57</v>
      </c>
      <c r="I379" s="29" t="s">
        <v>10161</v>
      </c>
      <c r="J379" s="58">
        <v>45950</v>
      </c>
      <c r="K379" s="14"/>
      <c r="L379" s="14"/>
      <c r="M379" s="14" t="s">
        <v>13370</v>
      </c>
      <c r="N379" s="27" t="s">
        <v>352</v>
      </c>
      <c r="O379" s="27" t="s">
        <v>353</v>
      </c>
      <c r="P379" s="27" t="s">
        <v>354</v>
      </c>
      <c r="Q379" s="27" t="s">
        <v>218</v>
      </c>
      <c r="R379" s="27" t="s">
        <v>11083</v>
      </c>
      <c r="S379" s="27" t="s">
        <v>11081</v>
      </c>
      <c r="T379" s="27" t="s">
        <v>355</v>
      </c>
      <c r="U379" s="27" t="s">
        <v>217</v>
      </c>
      <c r="V379" s="27" t="s">
        <v>214</v>
      </c>
      <c r="W379" s="27" t="s">
        <v>252</v>
      </c>
      <c r="X379" s="27" t="s">
        <v>26</v>
      </c>
      <c r="Y379" s="27" t="s">
        <v>26</v>
      </c>
      <c r="Z379" s="27" t="s">
        <v>26</v>
      </c>
      <c r="AA379" s="27" t="s">
        <v>26</v>
      </c>
      <c r="AB379" s="27" t="s">
        <v>26</v>
      </c>
    </row>
    <row r="380" spans="1:28">
      <c r="A380" s="26">
        <v>45947</v>
      </c>
      <c r="B380" s="27" t="s">
        <v>13348</v>
      </c>
      <c r="C380" s="27" t="s">
        <v>13349</v>
      </c>
      <c r="D380" s="28">
        <v>85000</v>
      </c>
      <c r="E380" s="27" t="s">
        <v>10162</v>
      </c>
      <c r="F380" s="27" t="s">
        <v>10163</v>
      </c>
      <c r="G380" s="47" t="str">
        <f t="shared" si="5"/>
        <v>7528955</v>
      </c>
      <c r="H380" s="32" t="s">
        <v>83</v>
      </c>
      <c r="I380" s="32" t="s">
        <v>186</v>
      </c>
      <c r="J380" s="55">
        <v>45951</v>
      </c>
      <c r="K380" s="17" t="s">
        <v>14426</v>
      </c>
      <c r="L380" s="17" t="s">
        <v>14427</v>
      </c>
      <c r="M380" s="17" t="s">
        <v>186</v>
      </c>
      <c r="N380" s="27" t="s">
        <v>4390</v>
      </c>
      <c r="O380" s="27" t="s">
        <v>4391</v>
      </c>
      <c r="P380" s="27" t="s">
        <v>11079</v>
      </c>
      <c r="Q380" s="27" t="s">
        <v>309</v>
      </c>
      <c r="R380" s="27" t="s">
        <v>274</v>
      </c>
      <c r="S380" s="27" t="s">
        <v>11084</v>
      </c>
      <c r="T380" s="27" t="s">
        <v>11081</v>
      </c>
      <c r="U380" s="27" t="s">
        <v>11085</v>
      </c>
      <c r="V380" s="27" t="s">
        <v>535</v>
      </c>
      <c r="W380" s="27" t="s">
        <v>276</v>
      </c>
      <c r="X380" s="27" t="s">
        <v>260</v>
      </c>
      <c r="Y380" s="27" t="s">
        <v>26</v>
      </c>
      <c r="Z380" s="27" t="s">
        <v>26</v>
      </c>
      <c r="AA380" s="27" t="s">
        <v>26</v>
      </c>
      <c r="AB380" s="27" t="s">
        <v>26</v>
      </c>
    </row>
    <row r="381" spans="1:28">
      <c r="A381" s="26">
        <v>45947</v>
      </c>
      <c r="B381" s="27" t="s">
        <v>13348</v>
      </c>
      <c r="C381" s="27" t="s">
        <v>13349</v>
      </c>
      <c r="D381" s="28">
        <v>84978.45</v>
      </c>
      <c r="E381" s="27" t="s">
        <v>485</v>
      </c>
      <c r="F381" s="27" t="s">
        <v>10164</v>
      </c>
      <c r="G381" s="47" t="str">
        <f t="shared" si="5"/>
        <v>0011981</v>
      </c>
      <c r="H381" s="17" t="s">
        <v>83</v>
      </c>
      <c r="I381" s="17" t="s">
        <v>186</v>
      </c>
      <c r="J381" s="92">
        <v>45950</v>
      </c>
      <c r="K381" s="17" t="s">
        <v>14428</v>
      </c>
      <c r="L381" s="17" t="s">
        <v>14429</v>
      </c>
      <c r="M381" s="17" t="s">
        <v>186</v>
      </c>
      <c r="N381" s="27" t="s">
        <v>486</v>
      </c>
      <c r="O381" s="27" t="s">
        <v>487</v>
      </c>
      <c r="P381" s="27" t="s">
        <v>10935</v>
      </c>
      <c r="Q381" s="27" t="s">
        <v>488</v>
      </c>
      <c r="R381" s="27" t="s">
        <v>250</v>
      </c>
      <c r="S381" s="27" t="s">
        <v>11086</v>
      </c>
      <c r="T381" s="27" t="s">
        <v>11081</v>
      </c>
      <c r="U381" s="27" t="s">
        <v>489</v>
      </c>
      <c r="V381" s="27" t="s">
        <v>217</v>
      </c>
      <c r="W381" s="27" t="s">
        <v>11087</v>
      </c>
      <c r="X381" s="27" t="s">
        <v>214</v>
      </c>
      <c r="Y381" s="27" t="s">
        <v>260</v>
      </c>
      <c r="Z381" s="27" t="s">
        <v>26</v>
      </c>
      <c r="AA381" s="27" t="s">
        <v>26</v>
      </c>
      <c r="AB381" s="27" t="s">
        <v>26</v>
      </c>
    </row>
    <row r="382" spans="1:28">
      <c r="A382" s="26">
        <v>45947</v>
      </c>
      <c r="B382" s="27" t="s">
        <v>13348</v>
      </c>
      <c r="C382" s="27" t="s">
        <v>13349</v>
      </c>
      <c r="D382" s="28">
        <v>81210</v>
      </c>
      <c r="E382" s="27" t="s">
        <v>10165</v>
      </c>
      <c r="F382" s="27" t="s">
        <v>10166</v>
      </c>
      <c r="G382" s="47" t="str">
        <f t="shared" si="5"/>
        <v>7528865</v>
      </c>
      <c r="H382" s="17" t="s">
        <v>83</v>
      </c>
      <c r="I382" s="17" t="s">
        <v>186</v>
      </c>
      <c r="J382" s="92">
        <v>45950</v>
      </c>
      <c r="K382" s="17" t="s">
        <v>14430</v>
      </c>
      <c r="L382" s="17" t="s">
        <v>14431</v>
      </c>
      <c r="M382" s="17" t="s">
        <v>186</v>
      </c>
      <c r="N382" s="27" t="s">
        <v>4390</v>
      </c>
      <c r="O382" s="27" t="s">
        <v>4391</v>
      </c>
      <c r="P382" s="27" t="s">
        <v>11079</v>
      </c>
      <c r="Q382" s="27" t="s">
        <v>309</v>
      </c>
      <c r="R382" s="27" t="s">
        <v>274</v>
      </c>
      <c r="S382" s="27" t="s">
        <v>11088</v>
      </c>
      <c r="T382" s="27" t="s">
        <v>11081</v>
      </c>
      <c r="U382" s="27" t="s">
        <v>11089</v>
      </c>
      <c r="V382" s="27" t="s">
        <v>535</v>
      </c>
      <c r="W382" s="27" t="s">
        <v>276</v>
      </c>
      <c r="X382" s="27" t="s">
        <v>260</v>
      </c>
      <c r="Y382" s="27" t="s">
        <v>26</v>
      </c>
      <c r="Z382" s="27" t="s">
        <v>26</v>
      </c>
      <c r="AA382" s="27" t="s">
        <v>26</v>
      </c>
      <c r="AB382" s="27" t="s">
        <v>26</v>
      </c>
    </row>
    <row r="383" spans="1:28">
      <c r="A383" s="26">
        <v>45947</v>
      </c>
      <c r="B383" s="27" t="s">
        <v>13348</v>
      </c>
      <c r="C383" s="27" t="s">
        <v>13349</v>
      </c>
      <c r="D383" s="28">
        <v>80558.22</v>
      </c>
      <c r="E383" s="27" t="s">
        <v>10167</v>
      </c>
      <c r="F383" s="27" t="s">
        <v>10168</v>
      </c>
      <c r="G383" s="47" t="str">
        <f t="shared" si="5"/>
        <v>0012001</v>
      </c>
      <c r="H383" s="29" t="s">
        <v>86</v>
      </c>
      <c r="I383" s="29" t="s">
        <v>11231</v>
      </c>
      <c r="J383" s="58">
        <v>45950</v>
      </c>
      <c r="K383" s="14"/>
      <c r="L383" s="14"/>
      <c r="M383" s="14" t="s">
        <v>13380</v>
      </c>
      <c r="N383" s="27" t="s">
        <v>358</v>
      </c>
      <c r="O383" s="27" t="s">
        <v>345</v>
      </c>
      <c r="P383" s="27" t="s">
        <v>359</v>
      </c>
      <c r="Q383" s="27" t="s">
        <v>218</v>
      </c>
      <c r="R383" s="27" t="s">
        <v>11090</v>
      </c>
      <c r="S383" s="27" t="s">
        <v>11081</v>
      </c>
      <c r="T383" s="27" t="s">
        <v>11091</v>
      </c>
      <c r="U383" s="27" t="s">
        <v>217</v>
      </c>
      <c r="V383" s="27" t="s">
        <v>214</v>
      </c>
      <c r="W383" s="27" t="s">
        <v>252</v>
      </c>
      <c r="X383" s="27" t="s">
        <v>26</v>
      </c>
      <c r="Y383" s="27" t="s">
        <v>26</v>
      </c>
      <c r="Z383" s="27" t="s">
        <v>26</v>
      </c>
      <c r="AA383" s="27" t="s">
        <v>26</v>
      </c>
      <c r="AB383" s="27" t="s">
        <v>26</v>
      </c>
    </row>
    <row r="384" spans="1:28">
      <c r="A384" s="26">
        <v>45947</v>
      </c>
      <c r="B384" s="27" t="s">
        <v>13348</v>
      </c>
      <c r="C384" s="27" t="s">
        <v>13349</v>
      </c>
      <c r="D384" s="28">
        <v>76513.600000000006</v>
      </c>
      <c r="E384" s="27" t="s">
        <v>220</v>
      </c>
      <c r="F384" s="27" t="s">
        <v>10169</v>
      </c>
      <c r="G384" s="47" t="str">
        <f t="shared" si="5"/>
        <v>7528852</v>
      </c>
      <c r="H384" s="29" t="s">
        <v>75</v>
      </c>
      <c r="I384" s="29" t="s">
        <v>11232</v>
      </c>
      <c r="J384" s="58">
        <v>45951</v>
      </c>
      <c r="K384" s="14"/>
      <c r="L384" s="14"/>
      <c r="M384" s="14" t="s">
        <v>13424</v>
      </c>
      <c r="N384" s="27" t="s">
        <v>221</v>
      </c>
      <c r="O384" s="27" t="s">
        <v>224</v>
      </c>
      <c r="P384" s="27" t="s">
        <v>11079</v>
      </c>
      <c r="Q384" s="27" t="s">
        <v>225</v>
      </c>
      <c r="R384" s="27" t="s">
        <v>218</v>
      </c>
      <c r="S384" s="27" t="s">
        <v>11092</v>
      </c>
      <c r="T384" s="27" t="s">
        <v>11081</v>
      </c>
      <c r="U384" s="27" t="s">
        <v>222</v>
      </c>
      <c r="V384" s="27" t="s">
        <v>217</v>
      </c>
      <c r="W384" s="27" t="s">
        <v>214</v>
      </c>
      <c r="X384" s="27" t="s">
        <v>223</v>
      </c>
      <c r="Y384" s="27" t="s">
        <v>26</v>
      </c>
      <c r="Z384" s="27" t="s">
        <v>26</v>
      </c>
      <c r="AA384" s="27" t="s">
        <v>26</v>
      </c>
      <c r="AB384" s="27" t="s">
        <v>26</v>
      </c>
    </row>
    <row r="385" spans="1:28">
      <c r="A385" s="26">
        <v>45947</v>
      </c>
      <c r="B385" s="27" t="s">
        <v>13348</v>
      </c>
      <c r="C385" s="27" t="s">
        <v>13349</v>
      </c>
      <c r="D385" s="28">
        <v>72901.78</v>
      </c>
      <c r="E385" s="27" t="s">
        <v>10170</v>
      </c>
      <c r="F385" s="27" t="s">
        <v>10171</v>
      </c>
      <c r="G385" s="47" t="str">
        <f t="shared" si="5"/>
        <v>0011987</v>
      </c>
      <c r="H385" s="29" t="s">
        <v>72</v>
      </c>
      <c r="I385" s="29" t="s">
        <v>10172</v>
      </c>
      <c r="J385" s="58">
        <v>45950</v>
      </c>
      <c r="K385" s="14"/>
      <c r="L385" s="14"/>
      <c r="M385" s="14" t="s">
        <v>13434</v>
      </c>
      <c r="N385" s="27" t="s">
        <v>527</v>
      </c>
      <c r="O385" s="27" t="s">
        <v>442</v>
      </c>
      <c r="P385" s="27" t="s">
        <v>11079</v>
      </c>
      <c r="Q385" s="27" t="s">
        <v>258</v>
      </c>
      <c r="R385" s="27" t="s">
        <v>218</v>
      </c>
      <c r="S385" s="27" t="s">
        <v>11093</v>
      </c>
      <c r="T385" s="27" t="s">
        <v>11081</v>
      </c>
      <c r="U385" s="27" t="s">
        <v>11094</v>
      </c>
      <c r="V385" s="27" t="s">
        <v>516</v>
      </c>
      <c r="W385" s="27" t="s">
        <v>214</v>
      </c>
      <c r="X385" s="27" t="s">
        <v>215</v>
      </c>
      <c r="Y385" s="27" t="s">
        <v>26</v>
      </c>
      <c r="Z385" s="27" t="s">
        <v>26</v>
      </c>
      <c r="AA385" s="27" t="s">
        <v>26</v>
      </c>
      <c r="AB385" s="27" t="s">
        <v>26</v>
      </c>
    </row>
    <row r="386" spans="1:28">
      <c r="A386" s="26">
        <v>45947</v>
      </c>
      <c r="B386" s="27" t="s">
        <v>13348</v>
      </c>
      <c r="C386" s="27" t="s">
        <v>13349</v>
      </c>
      <c r="D386" s="28">
        <v>63054</v>
      </c>
      <c r="E386" s="27" t="s">
        <v>10173</v>
      </c>
      <c r="F386" s="27" t="s">
        <v>10174</v>
      </c>
      <c r="G386" s="47" t="str">
        <f t="shared" si="5"/>
        <v>7528946</v>
      </c>
      <c r="H386" s="32" t="s">
        <v>83</v>
      </c>
      <c r="I386" s="32" t="s">
        <v>186</v>
      </c>
      <c r="J386" s="55">
        <v>45951</v>
      </c>
      <c r="K386" s="17" t="s">
        <v>14432</v>
      </c>
      <c r="L386" s="17" t="s">
        <v>14433</v>
      </c>
      <c r="M386" s="17" t="s">
        <v>186</v>
      </c>
      <c r="N386" s="27" t="s">
        <v>4390</v>
      </c>
      <c r="O386" s="27" t="s">
        <v>4391</v>
      </c>
      <c r="P386" s="27" t="s">
        <v>11079</v>
      </c>
      <c r="Q386" s="27" t="s">
        <v>309</v>
      </c>
      <c r="R386" s="27" t="s">
        <v>274</v>
      </c>
      <c r="S386" s="27" t="s">
        <v>11095</v>
      </c>
      <c r="T386" s="27" t="s">
        <v>11081</v>
      </c>
      <c r="U386" s="27" t="s">
        <v>11096</v>
      </c>
      <c r="V386" s="27" t="s">
        <v>535</v>
      </c>
      <c r="W386" s="27" t="s">
        <v>276</v>
      </c>
      <c r="X386" s="27" t="s">
        <v>260</v>
      </c>
      <c r="Y386" s="27" t="s">
        <v>26</v>
      </c>
      <c r="Z386" s="27" t="s">
        <v>26</v>
      </c>
      <c r="AA386" s="27" t="s">
        <v>26</v>
      </c>
      <c r="AB386" s="27" t="s">
        <v>26</v>
      </c>
    </row>
    <row r="387" spans="1:28">
      <c r="A387" s="26">
        <v>45947</v>
      </c>
      <c r="B387" s="27" t="s">
        <v>13348</v>
      </c>
      <c r="C387" s="27" t="s">
        <v>13349</v>
      </c>
      <c r="D387" s="28">
        <v>41652.449999999997</v>
      </c>
      <c r="E387" s="27" t="s">
        <v>411</v>
      </c>
      <c r="F387" s="27" t="s">
        <v>10175</v>
      </c>
      <c r="G387" s="47" t="str">
        <f t="shared" si="5"/>
        <v>7528854</v>
      </c>
      <c r="H387" s="17" t="s">
        <v>83</v>
      </c>
      <c r="I387" s="17" t="s">
        <v>186</v>
      </c>
      <c r="J387" s="92">
        <v>45950</v>
      </c>
      <c r="K387" s="17" t="s">
        <v>14434</v>
      </c>
      <c r="L387" s="17" t="s">
        <v>14435</v>
      </c>
      <c r="M387" s="17" t="s">
        <v>186</v>
      </c>
      <c r="N387" s="27" t="s">
        <v>412</v>
      </c>
      <c r="O387" s="27" t="s">
        <v>413</v>
      </c>
      <c r="P387" s="27" t="s">
        <v>11079</v>
      </c>
      <c r="Q387" s="27" t="s">
        <v>414</v>
      </c>
      <c r="R387" s="27" t="s">
        <v>274</v>
      </c>
      <c r="S387" s="27" t="s">
        <v>11097</v>
      </c>
      <c r="T387" s="27" t="s">
        <v>11081</v>
      </c>
      <c r="U387" s="27" t="s">
        <v>415</v>
      </c>
      <c r="V387" s="27" t="s">
        <v>469</v>
      </c>
      <c r="W387" s="27" t="s">
        <v>11098</v>
      </c>
      <c r="X387" s="27" t="s">
        <v>276</v>
      </c>
      <c r="Y387" s="27" t="s">
        <v>296</v>
      </c>
      <c r="Z387" s="27" t="s">
        <v>26</v>
      </c>
      <c r="AA387" s="27" t="s">
        <v>26</v>
      </c>
      <c r="AB387" s="27" t="s">
        <v>26</v>
      </c>
    </row>
    <row r="388" spans="1:28">
      <c r="A388" s="26">
        <v>45947</v>
      </c>
      <c r="B388" s="27" t="s">
        <v>13348</v>
      </c>
      <c r="C388" s="27" t="s">
        <v>13349</v>
      </c>
      <c r="D388" s="28">
        <v>36791</v>
      </c>
      <c r="E388" s="27" t="s">
        <v>10176</v>
      </c>
      <c r="F388" s="27" t="s">
        <v>10177</v>
      </c>
      <c r="G388" s="47" t="str">
        <f t="shared" si="5"/>
        <v>7528910</v>
      </c>
      <c r="H388" s="17" t="s">
        <v>83</v>
      </c>
      <c r="I388" s="17" t="s">
        <v>186</v>
      </c>
      <c r="J388" s="92">
        <v>45950</v>
      </c>
      <c r="K388" s="17" t="s">
        <v>14436</v>
      </c>
      <c r="L388" s="17" t="s">
        <v>14437</v>
      </c>
      <c r="M388" s="17" t="s">
        <v>186</v>
      </c>
      <c r="N388" s="27" t="s">
        <v>4390</v>
      </c>
      <c r="O388" s="27" t="s">
        <v>4391</v>
      </c>
      <c r="P388" s="27" t="s">
        <v>11079</v>
      </c>
      <c r="Q388" s="27" t="s">
        <v>309</v>
      </c>
      <c r="R388" s="27" t="s">
        <v>274</v>
      </c>
      <c r="S388" s="27" t="s">
        <v>11099</v>
      </c>
      <c r="T388" s="27" t="s">
        <v>11081</v>
      </c>
      <c r="U388" s="27" t="s">
        <v>11100</v>
      </c>
      <c r="V388" s="27" t="s">
        <v>535</v>
      </c>
      <c r="W388" s="27" t="s">
        <v>276</v>
      </c>
      <c r="X388" s="27" t="s">
        <v>260</v>
      </c>
      <c r="Y388" s="27" t="s">
        <v>26</v>
      </c>
      <c r="Z388" s="27" t="s">
        <v>26</v>
      </c>
      <c r="AA388" s="27" t="s">
        <v>26</v>
      </c>
      <c r="AB388" s="27" t="s">
        <v>26</v>
      </c>
    </row>
    <row r="389" spans="1:28">
      <c r="A389" s="26">
        <v>45947</v>
      </c>
      <c r="B389" s="27" t="s">
        <v>13348</v>
      </c>
      <c r="C389" s="27" t="s">
        <v>13349</v>
      </c>
      <c r="D389" s="28">
        <v>30391.72</v>
      </c>
      <c r="E389" s="27" t="s">
        <v>10178</v>
      </c>
      <c r="F389" s="27" t="s">
        <v>10179</v>
      </c>
      <c r="G389" s="47" t="str">
        <f t="shared" ref="G389:G452" si="6">MID(F389,4,7)</f>
        <v>7528937</v>
      </c>
      <c r="H389" s="17" t="s">
        <v>83</v>
      </c>
      <c r="I389" s="17" t="s">
        <v>186</v>
      </c>
      <c r="J389" s="92">
        <v>45950</v>
      </c>
      <c r="K389" s="17" t="s">
        <v>14438</v>
      </c>
      <c r="L389" s="17" t="s">
        <v>14439</v>
      </c>
      <c r="M389" s="17" t="s">
        <v>186</v>
      </c>
      <c r="N389" s="27" t="s">
        <v>4390</v>
      </c>
      <c r="O389" s="27" t="s">
        <v>4391</v>
      </c>
      <c r="P389" s="27" t="s">
        <v>11079</v>
      </c>
      <c r="Q389" s="27" t="s">
        <v>309</v>
      </c>
      <c r="R389" s="27" t="s">
        <v>274</v>
      </c>
      <c r="S389" s="27" t="s">
        <v>11101</v>
      </c>
      <c r="T389" s="27" t="s">
        <v>11081</v>
      </c>
      <c r="U389" s="27" t="s">
        <v>11102</v>
      </c>
      <c r="V389" s="27" t="s">
        <v>535</v>
      </c>
      <c r="W389" s="27" t="s">
        <v>276</v>
      </c>
      <c r="X389" s="27" t="s">
        <v>260</v>
      </c>
      <c r="Y389" s="27" t="s">
        <v>26</v>
      </c>
      <c r="Z389" s="27" t="s">
        <v>26</v>
      </c>
      <c r="AA389" s="27" t="s">
        <v>26</v>
      </c>
      <c r="AB389" s="27" t="s">
        <v>26</v>
      </c>
    </row>
    <row r="390" spans="1:28">
      <c r="A390" s="26">
        <v>45947</v>
      </c>
      <c r="B390" s="27" t="s">
        <v>13348</v>
      </c>
      <c r="C390" s="27" t="s">
        <v>13349</v>
      </c>
      <c r="D390" s="28">
        <v>25710</v>
      </c>
      <c r="E390" s="27" t="s">
        <v>10180</v>
      </c>
      <c r="F390" s="27" t="s">
        <v>10181</v>
      </c>
      <c r="G390" s="47" t="str">
        <f t="shared" si="6"/>
        <v>7528928</v>
      </c>
      <c r="H390" s="17" t="s">
        <v>83</v>
      </c>
      <c r="I390" s="17" t="s">
        <v>186</v>
      </c>
      <c r="J390" s="92">
        <v>45950</v>
      </c>
      <c r="K390" s="17" t="s">
        <v>14440</v>
      </c>
      <c r="L390" s="17" t="s">
        <v>14441</v>
      </c>
      <c r="M390" s="17" t="s">
        <v>186</v>
      </c>
      <c r="N390" s="27" t="s">
        <v>4390</v>
      </c>
      <c r="O390" s="27" t="s">
        <v>4391</v>
      </c>
      <c r="P390" s="27" t="s">
        <v>11079</v>
      </c>
      <c r="Q390" s="27" t="s">
        <v>309</v>
      </c>
      <c r="R390" s="27" t="s">
        <v>274</v>
      </c>
      <c r="S390" s="27" t="s">
        <v>11103</v>
      </c>
      <c r="T390" s="27" t="s">
        <v>11081</v>
      </c>
      <c r="U390" s="27" t="s">
        <v>11104</v>
      </c>
      <c r="V390" s="27" t="s">
        <v>535</v>
      </c>
      <c r="W390" s="27" t="s">
        <v>276</v>
      </c>
      <c r="X390" s="27" t="s">
        <v>260</v>
      </c>
      <c r="Y390" s="27" t="s">
        <v>26</v>
      </c>
      <c r="Z390" s="27" t="s">
        <v>26</v>
      </c>
      <c r="AA390" s="27" t="s">
        <v>26</v>
      </c>
      <c r="AB390" s="27" t="s">
        <v>26</v>
      </c>
    </row>
    <row r="391" spans="1:28">
      <c r="A391" s="26">
        <v>45947</v>
      </c>
      <c r="B391" s="27" t="s">
        <v>13348</v>
      </c>
      <c r="C391" s="27" t="s">
        <v>13349</v>
      </c>
      <c r="D391" s="28">
        <v>16250</v>
      </c>
      <c r="E391" s="27" t="s">
        <v>10182</v>
      </c>
      <c r="F391" s="27" t="s">
        <v>10183</v>
      </c>
      <c r="G391" s="47" t="str">
        <f t="shared" si="6"/>
        <v>7528901</v>
      </c>
      <c r="H391" s="29" t="s">
        <v>53</v>
      </c>
      <c r="I391" s="29" t="s">
        <v>110</v>
      </c>
      <c r="J391" s="58">
        <v>45953</v>
      </c>
      <c r="K391" s="14"/>
      <c r="L391" s="14"/>
      <c r="M391" s="14" t="s">
        <v>13358</v>
      </c>
      <c r="N391" s="27" t="s">
        <v>4390</v>
      </c>
      <c r="O391" s="27" t="s">
        <v>4391</v>
      </c>
      <c r="P391" s="27" t="s">
        <v>11079</v>
      </c>
      <c r="Q391" s="27" t="s">
        <v>309</v>
      </c>
      <c r="R391" s="27" t="s">
        <v>274</v>
      </c>
      <c r="S391" s="27" t="s">
        <v>11105</v>
      </c>
      <c r="T391" s="27" t="s">
        <v>11081</v>
      </c>
      <c r="U391" s="27" t="s">
        <v>11106</v>
      </c>
      <c r="V391" s="27" t="s">
        <v>535</v>
      </c>
      <c r="W391" s="27" t="s">
        <v>276</v>
      </c>
      <c r="X391" s="27" t="s">
        <v>260</v>
      </c>
      <c r="Y391" s="27" t="s">
        <v>26</v>
      </c>
      <c r="Z391" s="27" t="s">
        <v>26</v>
      </c>
      <c r="AA391" s="27" t="s">
        <v>26</v>
      </c>
      <c r="AB391" s="27" t="s">
        <v>26</v>
      </c>
    </row>
    <row r="392" spans="1:28">
      <c r="A392" s="26">
        <v>45947</v>
      </c>
      <c r="B392" s="27" t="s">
        <v>13348</v>
      </c>
      <c r="C392" s="27" t="s">
        <v>13349</v>
      </c>
      <c r="D392" s="28">
        <v>12381</v>
      </c>
      <c r="E392" s="27" t="s">
        <v>10184</v>
      </c>
      <c r="F392" s="27" t="s">
        <v>10185</v>
      </c>
      <c r="G392" s="47" t="str">
        <f t="shared" si="6"/>
        <v>7528919</v>
      </c>
      <c r="H392" s="17" t="s">
        <v>83</v>
      </c>
      <c r="I392" s="17" t="s">
        <v>186</v>
      </c>
      <c r="J392" s="92">
        <v>45950</v>
      </c>
      <c r="K392" s="17" t="s">
        <v>14442</v>
      </c>
      <c r="L392" s="17" t="s">
        <v>14443</v>
      </c>
      <c r="M392" s="17" t="s">
        <v>186</v>
      </c>
      <c r="N392" s="27" t="s">
        <v>4390</v>
      </c>
      <c r="O392" s="27" t="s">
        <v>4391</v>
      </c>
      <c r="P392" s="27" t="s">
        <v>11079</v>
      </c>
      <c r="Q392" s="27" t="s">
        <v>309</v>
      </c>
      <c r="R392" s="27" t="s">
        <v>274</v>
      </c>
      <c r="S392" s="27" t="s">
        <v>11107</v>
      </c>
      <c r="T392" s="27" t="s">
        <v>11081</v>
      </c>
      <c r="U392" s="27" t="s">
        <v>11108</v>
      </c>
      <c r="V392" s="27" t="s">
        <v>535</v>
      </c>
      <c r="W392" s="27" t="s">
        <v>276</v>
      </c>
      <c r="X392" s="27" t="s">
        <v>260</v>
      </c>
      <c r="Y392" s="27" t="s">
        <v>26</v>
      </c>
      <c r="Z392" s="27" t="s">
        <v>26</v>
      </c>
      <c r="AA392" s="27" t="s">
        <v>26</v>
      </c>
      <c r="AB392" s="27" t="s">
        <v>26</v>
      </c>
    </row>
    <row r="393" spans="1:28">
      <c r="A393" s="26">
        <v>45947</v>
      </c>
      <c r="B393" s="27" t="s">
        <v>13348</v>
      </c>
      <c r="C393" s="27" t="s">
        <v>13349</v>
      </c>
      <c r="D393" s="28">
        <v>8721.43</v>
      </c>
      <c r="E393" s="27" t="s">
        <v>697</v>
      </c>
      <c r="F393" s="27" t="s">
        <v>10186</v>
      </c>
      <c r="G393" s="47" t="str">
        <f t="shared" si="6"/>
        <v>0012006</v>
      </c>
      <c r="H393" s="29" t="s">
        <v>81</v>
      </c>
      <c r="I393" s="29" t="s">
        <v>11233</v>
      </c>
      <c r="J393" s="58">
        <v>45951</v>
      </c>
      <c r="K393" s="14"/>
      <c r="L393" s="14"/>
      <c r="M393" s="14" t="s">
        <v>13353</v>
      </c>
      <c r="N393" s="27" t="s">
        <v>661</v>
      </c>
      <c r="O393" s="27" t="s">
        <v>662</v>
      </c>
      <c r="P393" s="27" t="s">
        <v>11079</v>
      </c>
      <c r="Q393" s="27" t="s">
        <v>258</v>
      </c>
      <c r="R393" s="27" t="s">
        <v>218</v>
      </c>
      <c r="S393" s="27" t="s">
        <v>11109</v>
      </c>
      <c r="T393" s="27" t="s">
        <v>11081</v>
      </c>
      <c r="U393" s="27" t="s">
        <v>698</v>
      </c>
      <c r="V393" s="27" t="s">
        <v>217</v>
      </c>
      <c r="W393" s="27" t="s">
        <v>463</v>
      </c>
      <c r="X393" s="27" t="s">
        <v>214</v>
      </c>
      <c r="Y393" s="27" t="s">
        <v>260</v>
      </c>
      <c r="Z393" s="27" t="s">
        <v>26</v>
      </c>
      <c r="AA393" s="27" t="s">
        <v>26</v>
      </c>
      <c r="AB393" s="27" t="s">
        <v>26</v>
      </c>
    </row>
    <row r="394" spans="1:28">
      <c r="A394" s="26">
        <v>45947</v>
      </c>
      <c r="B394" s="27" t="s">
        <v>13348</v>
      </c>
      <c r="C394" s="27" t="s">
        <v>13349</v>
      </c>
      <c r="D394" s="28">
        <v>5023.24</v>
      </c>
      <c r="E394" s="27" t="s">
        <v>9560</v>
      </c>
      <c r="F394" s="27" t="s">
        <v>10187</v>
      </c>
      <c r="G394" s="47" t="str">
        <f t="shared" si="6"/>
        <v>0011999</v>
      </c>
      <c r="H394" s="29" t="s">
        <v>72</v>
      </c>
      <c r="I394" s="29" t="s">
        <v>11234</v>
      </c>
      <c r="J394" s="58">
        <v>45950</v>
      </c>
      <c r="K394" s="14"/>
      <c r="L394" s="14"/>
      <c r="M394" s="14" t="s">
        <v>13434</v>
      </c>
      <c r="N394" s="27" t="s">
        <v>281</v>
      </c>
      <c r="O394" s="27" t="s">
        <v>282</v>
      </c>
      <c r="P394" s="27" t="s">
        <v>283</v>
      </c>
      <c r="Q394" s="27" t="s">
        <v>250</v>
      </c>
      <c r="R394" s="27" t="s">
        <v>11110</v>
      </c>
      <c r="S394" s="27" t="s">
        <v>11081</v>
      </c>
      <c r="T394" s="27" t="s">
        <v>10473</v>
      </c>
      <c r="U394" s="27" t="s">
        <v>10474</v>
      </c>
      <c r="V394" s="27" t="s">
        <v>214</v>
      </c>
      <c r="W394" s="27" t="s">
        <v>286</v>
      </c>
      <c r="X394" s="27" t="s">
        <v>26</v>
      </c>
      <c r="Y394" s="27" t="s">
        <v>26</v>
      </c>
      <c r="Z394" s="27" t="s">
        <v>26</v>
      </c>
      <c r="AA394" s="27" t="s">
        <v>26</v>
      </c>
      <c r="AB394" s="27" t="s">
        <v>26</v>
      </c>
    </row>
    <row r="395" spans="1:28">
      <c r="A395" s="26">
        <v>45947</v>
      </c>
      <c r="B395" s="27" t="s">
        <v>13348</v>
      </c>
      <c r="C395" s="27" t="s">
        <v>13349</v>
      </c>
      <c r="D395" s="28">
        <v>3476.29</v>
      </c>
      <c r="E395" s="27" t="s">
        <v>10188</v>
      </c>
      <c r="F395" s="27" t="s">
        <v>10189</v>
      </c>
      <c r="G395" s="47" t="str">
        <f t="shared" si="6"/>
        <v>0011985</v>
      </c>
      <c r="H395" s="29" t="s">
        <v>96</v>
      </c>
      <c r="I395" s="29" t="s">
        <v>10190</v>
      </c>
      <c r="J395" s="58">
        <v>45950</v>
      </c>
      <c r="K395" s="14"/>
      <c r="L395" s="14"/>
      <c r="M395" s="14" t="s">
        <v>14145</v>
      </c>
      <c r="N395" s="27" t="s">
        <v>527</v>
      </c>
      <c r="O395" s="27" t="s">
        <v>442</v>
      </c>
      <c r="P395" s="27" t="s">
        <v>11079</v>
      </c>
      <c r="Q395" s="27" t="s">
        <v>258</v>
      </c>
      <c r="R395" s="27" t="s">
        <v>218</v>
      </c>
      <c r="S395" s="27" t="s">
        <v>11111</v>
      </c>
      <c r="T395" s="27" t="s">
        <v>11081</v>
      </c>
      <c r="U395" s="27" t="s">
        <v>11112</v>
      </c>
      <c r="V395" s="27" t="s">
        <v>516</v>
      </c>
      <c r="W395" s="27" t="s">
        <v>214</v>
      </c>
      <c r="X395" s="27" t="s">
        <v>215</v>
      </c>
      <c r="Y395" s="27" t="s">
        <v>26</v>
      </c>
      <c r="Z395" s="27" t="s">
        <v>26</v>
      </c>
      <c r="AA395" s="27" t="s">
        <v>26</v>
      </c>
      <c r="AB395" s="27" t="s">
        <v>26</v>
      </c>
    </row>
    <row r="396" spans="1:28">
      <c r="A396" s="26">
        <v>45947</v>
      </c>
      <c r="B396" s="27" t="s">
        <v>13348</v>
      </c>
      <c r="C396" s="27" t="s">
        <v>13349</v>
      </c>
      <c r="D396" s="28">
        <v>3050</v>
      </c>
      <c r="E396" s="27" t="s">
        <v>10191</v>
      </c>
      <c r="F396" s="27" t="s">
        <v>10192</v>
      </c>
      <c r="G396" s="47" t="str">
        <f t="shared" si="6"/>
        <v>0011979</v>
      </c>
      <c r="H396" s="29" t="s">
        <v>70</v>
      </c>
      <c r="I396" s="29" t="s">
        <v>10193</v>
      </c>
      <c r="J396" s="58">
        <v>45950</v>
      </c>
      <c r="K396" s="14"/>
      <c r="L396" s="14"/>
      <c r="M396" s="14" t="s">
        <v>13559</v>
      </c>
      <c r="N396" s="27" t="s">
        <v>528</v>
      </c>
      <c r="O396" s="27" t="s">
        <v>529</v>
      </c>
      <c r="P396" s="27" t="s">
        <v>371</v>
      </c>
      <c r="Q396" s="27" t="s">
        <v>250</v>
      </c>
      <c r="R396" s="27" t="s">
        <v>11113</v>
      </c>
      <c r="S396" s="27" t="s">
        <v>11081</v>
      </c>
      <c r="T396" s="27" t="s">
        <v>11114</v>
      </c>
      <c r="U396" s="27" t="s">
        <v>530</v>
      </c>
      <c r="V396" s="27" t="s">
        <v>214</v>
      </c>
      <c r="W396" s="27" t="s">
        <v>457</v>
      </c>
      <c r="X396" s="27" t="s">
        <v>26</v>
      </c>
      <c r="Y396" s="27" t="s">
        <v>26</v>
      </c>
      <c r="Z396" s="27" t="s">
        <v>26</v>
      </c>
      <c r="AA396" s="27" t="s">
        <v>26</v>
      </c>
      <c r="AB396" s="27" t="s">
        <v>26</v>
      </c>
    </row>
    <row r="397" spans="1:28">
      <c r="A397" s="26">
        <v>45947</v>
      </c>
      <c r="B397" s="27" t="s">
        <v>13348</v>
      </c>
      <c r="C397" s="27" t="s">
        <v>13349</v>
      </c>
      <c r="D397" s="28">
        <v>2388</v>
      </c>
      <c r="E397" s="27" t="s">
        <v>10194</v>
      </c>
      <c r="F397" s="27" t="s">
        <v>10195</v>
      </c>
      <c r="G397" s="47" t="str">
        <f t="shared" si="6"/>
        <v>0011986</v>
      </c>
      <c r="H397" s="29">
        <v>6000</v>
      </c>
      <c r="I397" s="29">
        <v>36978</v>
      </c>
      <c r="J397" s="58"/>
      <c r="K397" s="14"/>
      <c r="L397" s="164" t="s">
        <v>20091</v>
      </c>
      <c r="M397" s="14" t="s">
        <v>14444</v>
      </c>
      <c r="N397" s="27" t="s">
        <v>527</v>
      </c>
      <c r="O397" s="27" t="s">
        <v>442</v>
      </c>
      <c r="P397" s="27" t="s">
        <v>11079</v>
      </c>
      <c r="Q397" s="27" t="s">
        <v>258</v>
      </c>
      <c r="R397" s="27" t="s">
        <v>218</v>
      </c>
      <c r="S397" s="27" t="s">
        <v>11115</v>
      </c>
      <c r="T397" s="27" t="s">
        <v>11081</v>
      </c>
      <c r="U397" s="27" t="s">
        <v>11116</v>
      </c>
      <c r="V397" s="27" t="s">
        <v>516</v>
      </c>
      <c r="W397" s="27" t="s">
        <v>214</v>
      </c>
      <c r="X397" s="27" t="s">
        <v>215</v>
      </c>
      <c r="Y397" s="27" t="s">
        <v>26</v>
      </c>
      <c r="Z397" s="27" t="s">
        <v>26</v>
      </c>
      <c r="AA397" s="27" t="s">
        <v>26</v>
      </c>
      <c r="AB397" s="27" t="s">
        <v>26</v>
      </c>
    </row>
    <row r="398" spans="1:28">
      <c r="A398" s="26">
        <v>45947</v>
      </c>
      <c r="B398" s="27" t="s">
        <v>13348</v>
      </c>
      <c r="C398" s="27" t="s">
        <v>13349</v>
      </c>
      <c r="D398" s="28">
        <v>2173.83</v>
      </c>
      <c r="E398" s="27" t="s">
        <v>305</v>
      </c>
      <c r="F398" s="27" t="s">
        <v>10196</v>
      </c>
      <c r="G398" s="47" t="str">
        <f t="shared" si="6"/>
        <v>0011998</v>
      </c>
      <c r="H398" s="29" t="s">
        <v>49</v>
      </c>
      <c r="I398" s="29" t="s">
        <v>11235</v>
      </c>
      <c r="J398" s="58">
        <v>45950</v>
      </c>
      <c r="K398" s="14"/>
      <c r="L398" s="14"/>
      <c r="M398" s="14" t="s">
        <v>13360</v>
      </c>
      <c r="N398" s="27" t="s">
        <v>281</v>
      </c>
      <c r="O398" s="27" t="s">
        <v>282</v>
      </c>
      <c r="P398" s="27" t="s">
        <v>283</v>
      </c>
      <c r="Q398" s="27" t="s">
        <v>250</v>
      </c>
      <c r="R398" s="27" t="s">
        <v>11117</v>
      </c>
      <c r="S398" s="27" t="s">
        <v>11081</v>
      </c>
      <c r="T398" s="27" t="s">
        <v>306</v>
      </c>
      <c r="U398" s="27" t="s">
        <v>307</v>
      </c>
      <c r="V398" s="27" t="s">
        <v>214</v>
      </c>
      <c r="W398" s="27" t="s">
        <v>286</v>
      </c>
      <c r="X398" s="27" t="s">
        <v>26</v>
      </c>
      <c r="Y398" s="27" t="s">
        <v>26</v>
      </c>
      <c r="Z398" s="27" t="s">
        <v>26</v>
      </c>
      <c r="AA398" s="27" t="s">
        <v>26</v>
      </c>
      <c r="AB398" s="27" t="s">
        <v>26</v>
      </c>
    </row>
    <row r="399" spans="1:28">
      <c r="A399" s="26">
        <v>45947</v>
      </c>
      <c r="B399" s="27" t="s">
        <v>13348</v>
      </c>
      <c r="C399" s="27" t="s">
        <v>13349</v>
      </c>
      <c r="D399" s="28">
        <v>1654.13</v>
      </c>
      <c r="E399" s="27" t="s">
        <v>10197</v>
      </c>
      <c r="F399" s="27" t="s">
        <v>10198</v>
      </c>
      <c r="G399" s="47" t="str">
        <f t="shared" si="6"/>
        <v>7528883</v>
      </c>
      <c r="H399" s="31" t="s">
        <v>83</v>
      </c>
      <c r="I399" s="31" t="s">
        <v>82</v>
      </c>
      <c r="J399" s="110">
        <v>45958</v>
      </c>
      <c r="K399" s="16" t="s">
        <v>14445</v>
      </c>
      <c r="L399" s="16" t="s">
        <v>14446</v>
      </c>
      <c r="M399" s="16" t="s">
        <v>82</v>
      </c>
      <c r="N399" s="27" t="s">
        <v>4390</v>
      </c>
      <c r="O399" s="27" t="s">
        <v>4391</v>
      </c>
      <c r="P399" s="27" t="s">
        <v>11079</v>
      </c>
      <c r="Q399" s="27" t="s">
        <v>309</v>
      </c>
      <c r="R399" s="27" t="s">
        <v>274</v>
      </c>
      <c r="S399" s="27" t="s">
        <v>11118</v>
      </c>
      <c r="T399" s="27" t="s">
        <v>11081</v>
      </c>
      <c r="U399" s="27" t="s">
        <v>11119</v>
      </c>
      <c r="V399" s="27" t="s">
        <v>535</v>
      </c>
      <c r="W399" s="27" t="s">
        <v>276</v>
      </c>
      <c r="X399" s="27" t="s">
        <v>260</v>
      </c>
      <c r="Y399" s="27" t="s">
        <v>26</v>
      </c>
      <c r="Z399" s="27" t="s">
        <v>26</v>
      </c>
      <c r="AA399" s="27" t="s">
        <v>26</v>
      </c>
      <c r="AB399" s="27" t="s">
        <v>26</v>
      </c>
    </row>
    <row r="400" spans="1:28">
      <c r="A400" s="26">
        <v>45947</v>
      </c>
      <c r="B400" s="27" t="s">
        <v>13348</v>
      </c>
      <c r="C400" s="27" t="s">
        <v>13349</v>
      </c>
      <c r="D400" s="28">
        <v>1252.17</v>
      </c>
      <c r="E400" s="27" t="s">
        <v>289</v>
      </c>
      <c r="F400" s="27" t="s">
        <v>10199</v>
      </c>
      <c r="G400" s="47" t="str">
        <f t="shared" si="6"/>
        <v>0011994</v>
      </c>
      <c r="H400" s="29" t="s">
        <v>59</v>
      </c>
      <c r="I400" s="29" t="s">
        <v>11236</v>
      </c>
      <c r="J400" s="58">
        <v>45950</v>
      </c>
      <c r="K400" s="14"/>
      <c r="L400" s="14"/>
      <c r="M400" s="14" t="s">
        <v>13352</v>
      </c>
      <c r="N400" s="27" t="s">
        <v>290</v>
      </c>
      <c r="O400" s="27" t="s">
        <v>291</v>
      </c>
      <c r="P400" s="27" t="s">
        <v>10998</v>
      </c>
      <c r="Q400" s="27" t="s">
        <v>292</v>
      </c>
      <c r="R400" s="27" t="s">
        <v>218</v>
      </c>
      <c r="S400" s="27" t="s">
        <v>11120</v>
      </c>
      <c r="T400" s="27" t="s">
        <v>11081</v>
      </c>
      <c r="U400" s="27" t="s">
        <v>293</v>
      </c>
      <c r="V400" s="27" t="s">
        <v>294</v>
      </c>
      <c r="W400" s="27" t="s">
        <v>295</v>
      </c>
      <c r="X400" s="27" t="s">
        <v>214</v>
      </c>
      <c r="Y400" s="27" t="s">
        <v>296</v>
      </c>
      <c r="Z400" s="27" t="s">
        <v>26</v>
      </c>
      <c r="AA400" s="27" t="s">
        <v>26</v>
      </c>
      <c r="AB400" s="27" t="s">
        <v>26</v>
      </c>
    </row>
    <row r="401" spans="1:28">
      <c r="A401" s="26">
        <v>45947</v>
      </c>
      <c r="B401" s="27" t="s">
        <v>13348</v>
      </c>
      <c r="C401" s="27" t="s">
        <v>13349</v>
      </c>
      <c r="D401" s="28">
        <v>864.33</v>
      </c>
      <c r="E401" s="27" t="s">
        <v>26</v>
      </c>
      <c r="F401" s="27" t="s">
        <v>10200</v>
      </c>
      <c r="G401" s="47" t="str">
        <f t="shared" si="6"/>
        <v>0011989</v>
      </c>
      <c r="H401" s="29" t="s">
        <v>51</v>
      </c>
      <c r="I401" s="29" t="s">
        <v>11237</v>
      </c>
      <c r="J401" s="58">
        <v>45951</v>
      </c>
      <c r="K401" s="14"/>
      <c r="L401" s="14"/>
      <c r="M401" s="14" t="s">
        <v>13874</v>
      </c>
      <c r="N401" s="27" t="s">
        <v>7155</v>
      </c>
      <c r="O401" s="27" t="s">
        <v>7156</v>
      </c>
      <c r="P401" s="27" t="s">
        <v>7157</v>
      </c>
      <c r="Q401" s="27" t="s">
        <v>218</v>
      </c>
      <c r="R401" s="27" t="s">
        <v>11121</v>
      </c>
      <c r="S401" s="27" t="s">
        <v>11081</v>
      </c>
      <c r="T401" s="27" t="s">
        <v>217</v>
      </c>
      <c r="U401" s="27" t="s">
        <v>463</v>
      </c>
      <c r="V401" s="27" t="s">
        <v>214</v>
      </c>
      <c r="W401" s="27" t="s">
        <v>246</v>
      </c>
      <c r="X401" s="27" t="s">
        <v>26</v>
      </c>
      <c r="Y401" s="27" t="s">
        <v>26</v>
      </c>
      <c r="Z401" s="27" t="s">
        <v>26</v>
      </c>
      <c r="AA401" s="27" t="s">
        <v>26</v>
      </c>
      <c r="AB401" s="27" t="s">
        <v>26</v>
      </c>
    </row>
    <row r="402" spans="1:28">
      <c r="A402" s="26">
        <v>45947</v>
      </c>
      <c r="B402" s="27" t="s">
        <v>13348</v>
      </c>
      <c r="C402" s="27" t="s">
        <v>13349</v>
      </c>
      <c r="D402" s="28">
        <v>693.54</v>
      </c>
      <c r="E402" s="27" t="s">
        <v>693</v>
      </c>
      <c r="F402" s="27" t="s">
        <v>10201</v>
      </c>
      <c r="G402" s="47" t="str">
        <f t="shared" si="6"/>
        <v>0011991</v>
      </c>
      <c r="H402" s="17" t="s">
        <v>83</v>
      </c>
      <c r="I402" s="17" t="s">
        <v>186</v>
      </c>
      <c r="J402" s="92">
        <v>45950</v>
      </c>
      <c r="K402" s="17" t="s">
        <v>14447</v>
      </c>
      <c r="L402" s="17" t="s">
        <v>14448</v>
      </c>
      <c r="M402" s="17" t="s">
        <v>186</v>
      </c>
      <c r="N402" s="27" t="s">
        <v>1858</v>
      </c>
      <c r="O402" s="27" t="s">
        <v>1859</v>
      </c>
      <c r="P402" s="27" t="s">
        <v>11079</v>
      </c>
      <c r="Q402" s="27" t="s">
        <v>1861</v>
      </c>
      <c r="R402" s="27" t="s">
        <v>218</v>
      </c>
      <c r="S402" s="27" t="s">
        <v>11122</v>
      </c>
      <c r="T402" s="27" t="s">
        <v>11081</v>
      </c>
      <c r="U402" s="27" t="s">
        <v>694</v>
      </c>
      <c r="V402" s="27" t="s">
        <v>217</v>
      </c>
      <c r="W402" s="27" t="s">
        <v>11123</v>
      </c>
      <c r="X402" s="27" t="s">
        <v>11124</v>
      </c>
      <c r="Y402" s="27" t="s">
        <v>525</v>
      </c>
      <c r="Z402" s="27" t="s">
        <v>26</v>
      </c>
      <c r="AA402" s="27" t="s">
        <v>26</v>
      </c>
      <c r="AB402" s="27" t="s">
        <v>26</v>
      </c>
    </row>
    <row r="403" spans="1:28">
      <c r="A403" s="26">
        <v>45947</v>
      </c>
      <c r="B403" s="27" t="s">
        <v>13348</v>
      </c>
      <c r="C403" s="27" t="s">
        <v>13349</v>
      </c>
      <c r="D403" s="28">
        <v>574</v>
      </c>
      <c r="E403" s="27" t="s">
        <v>8024</v>
      </c>
      <c r="F403" s="27" t="s">
        <v>10202</v>
      </c>
      <c r="G403" s="47" t="str">
        <f t="shared" si="6"/>
        <v>0011983</v>
      </c>
      <c r="H403" s="29" t="s">
        <v>51</v>
      </c>
      <c r="I403" s="29" t="s">
        <v>11238</v>
      </c>
      <c r="J403" s="58">
        <v>45952</v>
      </c>
      <c r="K403" s="14"/>
      <c r="L403" s="14"/>
      <c r="M403" s="14" t="s">
        <v>826</v>
      </c>
      <c r="N403" s="27" t="s">
        <v>11125</v>
      </c>
      <c r="O403" s="27" t="s">
        <v>11126</v>
      </c>
      <c r="P403" s="27" t="s">
        <v>11127</v>
      </c>
      <c r="Q403" s="27" t="s">
        <v>218</v>
      </c>
      <c r="R403" s="27" t="s">
        <v>11128</v>
      </c>
      <c r="S403" s="27" t="s">
        <v>11081</v>
      </c>
      <c r="T403" s="27" t="s">
        <v>8763</v>
      </c>
      <c r="U403" s="27" t="s">
        <v>11129</v>
      </c>
      <c r="V403" s="27" t="s">
        <v>214</v>
      </c>
      <c r="W403" s="27" t="s">
        <v>11130</v>
      </c>
      <c r="X403" s="27" t="s">
        <v>26</v>
      </c>
      <c r="Y403" s="27" t="s">
        <v>26</v>
      </c>
      <c r="Z403" s="27" t="s">
        <v>26</v>
      </c>
      <c r="AA403" s="27" t="s">
        <v>26</v>
      </c>
      <c r="AB403" s="27" t="s">
        <v>26</v>
      </c>
    </row>
    <row r="404" spans="1:28">
      <c r="A404" s="26">
        <v>45947</v>
      </c>
      <c r="B404" s="27" t="s">
        <v>13348</v>
      </c>
      <c r="C404" s="27" t="s">
        <v>13349</v>
      </c>
      <c r="D404" s="28">
        <v>250</v>
      </c>
      <c r="E404" s="27" t="s">
        <v>10203</v>
      </c>
      <c r="F404" s="27" t="s">
        <v>10204</v>
      </c>
      <c r="G404" s="47" t="str">
        <f t="shared" si="6"/>
        <v>0012003</v>
      </c>
      <c r="H404" s="29">
        <v>2310</v>
      </c>
      <c r="I404" s="29">
        <v>3575</v>
      </c>
      <c r="J404" s="58">
        <v>45957</v>
      </c>
      <c r="K404" s="14"/>
      <c r="L404" s="14"/>
      <c r="M404" s="14" t="s">
        <v>824</v>
      </c>
      <c r="N404" s="27" t="s">
        <v>11131</v>
      </c>
      <c r="O404" s="27" t="s">
        <v>277</v>
      </c>
      <c r="P404" s="27" t="s">
        <v>278</v>
      </c>
      <c r="Q404" s="27" t="s">
        <v>218</v>
      </c>
      <c r="R404" s="27" t="s">
        <v>11132</v>
      </c>
      <c r="S404" s="27" t="s">
        <v>11081</v>
      </c>
      <c r="T404" s="27" t="s">
        <v>11133</v>
      </c>
      <c r="U404" s="27" t="s">
        <v>239</v>
      </c>
      <c r="V404" s="27" t="s">
        <v>11134</v>
      </c>
      <c r="W404" s="27" t="s">
        <v>260</v>
      </c>
      <c r="X404" s="27" t="s">
        <v>26</v>
      </c>
      <c r="Y404" s="27" t="s">
        <v>26</v>
      </c>
      <c r="Z404" s="27" t="s">
        <v>26</v>
      </c>
      <c r="AA404" s="27" t="s">
        <v>26</v>
      </c>
      <c r="AB404" s="27" t="s">
        <v>26</v>
      </c>
    </row>
    <row r="405" spans="1:28">
      <c r="A405" s="26">
        <v>45947</v>
      </c>
      <c r="B405" s="27" t="s">
        <v>13348</v>
      </c>
      <c r="C405" s="27" t="s">
        <v>13349</v>
      </c>
      <c r="D405" s="28">
        <v>227.16</v>
      </c>
      <c r="E405" s="27" t="s">
        <v>10205</v>
      </c>
      <c r="F405" s="27" t="s">
        <v>10206</v>
      </c>
      <c r="G405" s="47" t="str">
        <f t="shared" si="6"/>
        <v>7528892</v>
      </c>
      <c r="H405" s="16" t="s">
        <v>83</v>
      </c>
      <c r="I405" s="16" t="s">
        <v>82</v>
      </c>
      <c r="J405" s="145">
        <v>45951</v>
      </c>
      <c r="K405" s="16" t="s">
        <v>14449</v>
      </c>
      <c r="L405" s="16" t="s">
        <v>14450</v>
      </c>
      <c r="M405" s="16" t="s">
        <v>82</v>
      </c>
      <c r="N405" s="27" t="s">
        <v>4390</v>
      </c>
      <c r="O405" s="27" t="s">
        <v>4391</v>
      </c>
      <c r="P405" s="27" t="s">
        <v>11079</v>
      </c>
      <c r="Q405" s="27" t="s">
        <v>309</v>
      </c>
      <c r="R405" s="27" t="s">
        <v>274</v>
      </c>
      <c r="S405" s="27" t="s">
        <v>11135</v>
      </c>
      <c r="T405" s="27" t="s">
        <v>11081</v>
      </c>
      <c r="U405" s="27" t="s">
        <v>11136</v>
      </c>
      <c r="V405" s="27" t="s">
        <v>535</v>
      </c>
      <c r="W405" s="27" t="s">
        <v>276</v>
      </c>
      <c r="X405" s="27" t="s">
        <v>260</v>
      </c>
      <c r="Y405" s="27" t="s">
        <v>26</v>
      </c>
      <c r="Z405" s="27" t="s">
        <v>26</v>
      </c>
      <c r="AA405" s="27" t="s">
        <v>26</v>
      </c>
      <c r="AB405" s="27" t="s">
        <v>26</v>
      </c>
    </row>
    <row r="406" spans="1:28">
      <c r="A406" s="26">
        <v>45950</v>
      </c>
      <c r="B406" s="27" t="s">
        <v>13348</v>
      </c>
      <c r="C406" s="27" t="s">
        <v>13349</v>
      </c>
      <c r="D406" s="28">
        <v>668049.44999999995</v>
      </c>
      <c r="E406" s="27" t="s">
        <v>10207</v>
      </c>
      <c r="F406" s="27" t="s">
        <v>10208</v>
      </c>
      <c r="G406" s="47" t="str">
        <f t="shared" si="6"/>
        <v>9710613</v>
      </c>
      <c r="H406" s="29">
        <v>6400</v>
      </c>
      <c r="I406" s="29">
        <v>48798</v>
      </c>
      <c r="J406" s="58">
        <v>45950</v>
      </c>
      <c r="K406" s="14"/>
      <c r="L406" s="14">
        <v>8316575</v>
      </c>
      <c r="M406" s="14" t="s">
        <v>14451</v>
      </c>
      <c r="N406" s="27" t="s">
        <v>4390</v>
      </c>
      <c r="O406" s="27" t="s">
        <v>4391</v>
      </c>
      <c r="P406" s="27" t="s">
        <v>11137</v>
      </c>
      <c r="Q406" s="27" t="s">
        <v>309</v>
      </c>
      <c r="R406" s="27" t="s">
        <v>274</v>
      </c>
      <c r="S406" s="27" t="s">
        <v>11138</v>
      </c>
      <c r="T406" s="27" t="s">
        <v>11139</v>
      </c>
      <c r="U406" s="27" t="s">
        <v>11140</v>
      </c>
      <c r="V406" s="27" t="s">
        <v>535</v>
      </c>
      <c r="W406" s="27" t="s">
        <v>276</v>
      </c>
      <c r="X406" s="27" t="s">
        <v>260</v>
      </c>
      <c r="Y406" s="27" t="s">
        <v>26</v>
      </c>
      <c r="Z406" s="27" t="s">
        <v>26</v>
      </c>
      <c r="AA406" s="27" t="s">
        <v>26</v>
      </c>
      <c r="AB406" s="27" t="s">
        <v>26</v>
      </c>
    </row>
    <row r="407" spans="1:28">
      <c r="A407" s="26">
        <v>45950</v>
      </c>
      <c r="B407" s="27" t="s">
        <v>13348</v>
      </c>
      <c r="C407" s="27" t="s">
        <v>13349</v>
      </c>
      <c r="D407" s="28">
        <v>194727</v>
      </c>
      <c r="E407" s="27" t="s">
        <v>10209</v>
      </c>
      <c r="F407" s="27" t="s">
        <v>10210</v>
      </c>
      <c r="G407" s="47" t="str">
        <f t="shared" si="6"/>
        <v>9710604</v>
      </c>
      <c r="H407" s="17" t="s">
        <v>83</v>
      </c>
      <c r="I407" s="17" t="s">
        <v>186</v>
      </c>
      <c r="J407" s="92">
        <v>45950</v>
      </c>
      <c r="K407" s="17" t="s">
        <v>14452</v>
      </c>
      <c r="L407" s="17" t="s">
        <v>14453</v>
      </c>
      <c r="M407" s="17" t="s">
        <v>186</v>
      </c>
      <c r="N407" s="27" t="s">
        <v>4390</v>
      </c>
      <c r="O407" s="27" t="s">
        <v>4391</v>
      </c>
      <c r="P407" s="27" t="s">
        <v>11137</v>
      </c>
      <c r="Q407" s="27" t="s">
        <v>309</v>
      </c>
      <c r="R407" s="27" t="s">
        <v>274</v>
      </c>
      <c r="S407" s="27" t="s">
        <v>11141</v>
      </c>
      <c r="T407" s="27" t="s">
        <v>11139</v>
      </c>
      <c r="U407" s="27" t="s">
        <v>11142</v>
      </c>
      <c r="V407" s="27" t="s">
        <v>535</v>
      </c>
      <c r="W407" s="27" t="s">
        <v>276</v>
      </c>
      <c r="X407" s="27" t="s">
        <v>260</v>
      </c>
      <c r="Y407" s="27" t="s">
        <v>26</v>
      </c>
      <c r="Z407" s="27" t="s">
        <v>26</v>
      </c>
      <c r="AA407" s="27" t="s">
        <v>26</v>
      </c>
      <c r="AB407" s="27" t="s">
        <v>26</v>
      </c>
    </row>
    <row r="408" spans="1:28">
      <c r="A408" s="26">
        <v>45950</v>
      </c>
      <c r="B408" s="27" t="s">
        <v>13348</v>
      </c>
      <c r="C408" s="27" t="s">
        <v>13349</v>
      </c>
      <c r="D408" s="28">
        <v>73228.91</v>
      </c>
      <c r="E408" s="27" t="s">
        <v>226</v>
      </c>
      <c r="F408" s="27" t="s">
        <v>10211</v>
      </c>
      <c r="G408" s="47" t="str">
        <f t="shared" si="6"/>
        <v>1057177</v>
      </c>
      <c r="H408" s="29" t="s">
        <v>62</v>
      </c>
      <c r="I408" s="29" t="s">
        <v>10212</v>
      </c>
      <c r="J408" s="58">
        <v>45950</v>
      </c>
      <c r="K408" s="14"/>
      <c r="L408" s="14"/>
      <c r="M408" s="14" t="s">
        <v>13385</v>
      </c>
      <c r="N408" s="27" t="s">
        <v>227</v>
      </c>
      <c r="O408" s="27" t="s">
        <v>228</v>
      </c>
      <c r="P408" s="27" t="s">
        <v>229</v>
      </c>
      <c r="Q408" s="27" t="s">
        <v>218</v>
      </c>
      <c r="R408" s="27" t="s">
        <v>11143</v>
      </c>
      <c r="S408" s="27" t="s">
        <v>11139</v>
      </c>
      <c r="T408" s="27" t="s">
        <v>230</v>
      </c>
      <c r="U408" s="27" t="s">
        <v>231</v>
      </c>
      <c r="V408" s="27" t="s">
        <v>214</v>
      </c>
      <c r="W408" s="27" t="s">
        <v>232</v>
      </c>
      <c r="X408" s="27" t="s">
        <v>26</v>
      </c>
      <c r="Y408" s="27" t="s">
        <v>26</v>
      </c>
      <c r="Z408" s="27" t="s">
        <v>26</v>
      </c>
      <c r="AA408" s="27" t="s">
        <v>26</v>
      </c>
      <c r="AB408" s="27" t="s">
        <v>26</v>
      </c>
    </row>
    <row r="409" spans="1:28">
      <c r="A409" s="26">
        <v>45950</v>
      </c>
      <c r="B409" s="27" t="s">
        <v>13348</v>
      </c>
      <c r="C409" s="27" t="s">
        <v>13349</v>
      </c>
      <c r="D409" s="28">
        <v>63629.99</v>
      </c>
      <c r="E409" s="27" t="s">
        <v>797</v>
      </c>
      <c r="F409" s="27" t="s">
        <v>10213</v>
      </c>
      <c r="G409" s="47" t="str">
        <f t="shared" si="6"/>
        <v>1057175</v>
      </c>
      <c r="H409" s="29" t="s">
        <v>61</v>
      </c>
      <c r="I409" s="29" t="s">
        <v>11239</v>
      </c>
      <c r="J409" s="58">
        <v>45951</v>
      </c>
      <c r="K409" s="14"/>
      <c r="L409" s="14"/>
      <c r="M409" s="14" t="s">
        <v>13383</v>
      </c>
      <c r="N409" s="27" t="s">
        <v>253</v>
      </c>
      <c r="O409" s="27" t="s">
        <v>254</v>
      </c>
      <c r="P409" s="27" t="s">
        <v>9271</v>
      </c>
      <c r="Q409" s="27" t="s">
        <v>255</v>
      </c>
      <c r="R409" s="27" t="s">
        <v>250</v>
      </c>
      <c r="S409" s="27" t="s">
        <v>11144</v>
      </c>
      <c r="T409" s="27" t="s">
        <v>11139</v>
      </c>
      <c r="U409" s="27" t="s">
        <v>799</v>
      </c>
      <c r="V409" s="27" t="s">
        <v>800</v>
      </c>
      <c r="W409" s="27" t="s">
        <v>214</v>
      </c>
      <c r="X409" s="27" t="s">
        <v>257</v>
      </c>
      <c r="Y409" s="27" t="s">
        <v>26</v>
      </c>
      <c r="Z409" s="27" t="s">
        <v>26</v>
      </c>
      <c r="AA409" s="27" t="s">
        <v>26</v>
      </c>
      <c r="AB409" s="27" t="s">
        <v>26</v>
      </c>
    </row>
    <row r="410" spans="1:28">
      <c r="A410" s="26">
        <v>45950</v>
      </c>
      <c r="B410" s="27" t="s">
        <v>13348</v>
      </c>
      <c r="C410" s="27" t="s">
        <v>13349</v>
      </c>
      <c r="D410" s="28">
        <v>48759.16</v>
      </c>
      <c r="E410" s="27" t="s">
        <v>10214</v>
      </c>
      <c r="F410" s="27" t="s">
        <v>10215</v>
      </c>
      <c r="G410" s="47" t="str">
        <f t="shared" si="6"/>
        <v>9710586</v>
      </c>
      <c r="H410" s="17" t="s">
        <v>83</v>
      </c>
      <c r="I410" s="17" t="s">
        <v>186</v>
      </c>
      <c r="J410" s="92">
        <v>45950</v>
      </c>
      <c r="K410" s="17" t="s">
        <v>14454</v>
      </c>
      <c r="L410" s="17" t="s">
        <v>14455</v>
      </c>
      <c r="M410" s="17" t="s">
        <v>186</v>
      </c>
      <c r="N410" s="27" t="s">
        <v>4390</v>
      </c>
      <c r="O410" s="27" t="s">
        <v>4391</v>
      </c>
      <c r="P410" s="27" t="s">
        <v>11137</v>
      </c>
      <c r="Q410" s="27" t="s">
        <v>309</v>
      </c>
      <c r="R410" s="27" t="s">
        <v>274</v>
      </c>
      <c r="S410" s="27" t="s">
        <v>11145</v>
      </c>
      <c r="T410" s="27" t="s">
        <v>11139</v>
      </c>
      <c r="U410" s="27" t="s">
        <v>11146</v>
      </c>
      <c r="V410" s="27" t="s">
        <v>535</v>
      </c>
      <c r="W410" s="27" t="s">
        <v>276</v>
      </c>
      <c r="X410" s="27" t="s">
        <v>260</v>
      </c>
      <c r="Y410" s="27" t="s">
        <v>26</v>
      </c>
      <c r="Z410" s="27" t="s">
        <v>26</v>
      </c>
      <c r="AA410" s="27" t="s">
        <v>26</v>
      </c>
      <c r="AB410" s="27" t="s">
        <v>26</v>
      </c>
    </row>
    <row r="411" spans="1:28">
      <c r="A411" s="26">
        <v>45950</v>
      </c>
      <c r="B411" s="27" t="s">
        <v>13348</v>
      </c>
      <c r="C411" s="27" t="s">
        <v>13349</v>
      </c>
      <c r="D411" s="28">
        <v>32647</v>
      </c>
      <c r="E411" s="27" t="s">
        <v>351</v>
      </c>
      <c r="F411" s="27" t="s">
        <v>10216</v>
      </c>
      <c r="G411" s="47" t="str">
        <f t="shared" si="6"/>
        <v>1057184</v>
      </c>
      <c r="H411" s="29" t="s">
        <v>57</v>
      </c>
      <c r="I411" s="29" t="s">
        <v>11240</v>
      </c>
      <c r="J411" s="58">
        <v>45950</v>
      </c>
      <c r="K411" s="14"/>
      <c r="L411" s="14"/>
      <c r="M411" s="14" t="s">
        <v>13370</v>
      </c>
      <c r="N411" s="27" t="s">
        <v>352</v>
      </c>
      <c r="O411" s="27" t="s">
        <v>353</v>
      </c>
      <c r="P411" s="27" t="s">
        <v>354</v>
      </c>
      <c r="Q411" s="27" t="s">
        <v>218</v>
      </c>
      <c r="R411" s="27" t="s">
        <v>11147</v>
      </c>
      <c r="S411" s="27" t="s">
        <v>11139</v>
      </c>
      <c r="T411" s="27" t="s">
        <v>355</v>
      </c>
      <c r="U411" s="27" t="s">
        <v>217</v>
      </c>
      <c r="V411" s="27" t="s">
        <v>214</v>
      </c>
      <c r="W411" s="27" t="s">
        <v>252</v>
      </c>
      <c r="X411" s="27" t="s">
        <v>26</v>
      </c>
      <c r="Y411" s="27" t="s">
        <v>26</v>
      </c>
      <c r="Z411" s="27" t="s">
        <v>26</v>
      </c>
      <c r="AA411" s="27" t="s">
        <v>26</v>
      </c>
      <c r="AB411" s="27" t="s">
        <v>26</v>
      </c>
    </row>
    <row r="412" spans="1:28">
      <c r="A412" s="26">
        <v>45950</v>
      </c>
      <c r="B412" s="27" t="s">
        <v>13348</v>
      </c>
      <c r="C412" s="27" t="s">
        <v>13349</v>
      </c>
      <c r="D412" s="28">
        <v>22036.58</v>
      </c>
      <c r="E412" s="27" t="s">
        <v>10217</v>
      </c>
      <c r="F412" s="27" t="s">
        <v>10218</v>
      </c>
      <c r="G412" s="47" t="str">
        <f t="shared" si="6"/>
        <v>9710595</v>
      </c>
      <c r="H412" s="17" t="s">
        <v>83</v>
      </c>
      <c r="I412" s="17" t="s">
        <v>186</v>
      </c>
      <c r="J412" s="92">
        <v>45950</v>
      </c>
      <c r="K412" s="17" t="s">
        <v>14456</v>
      </c>
      <c r="L412" s="17" t="s">
        <v>14457</v>
      </c>
      <c r="M412" s="17" t="s">
        <v>186</v>
      </c>
      <c r="N412" s="27" t="s">
        <v>4390</v>
      </c>
      <c r="O412" s="27" t="s">
        <v>4391</v>
      </c>
      <c r="P412" s="27" t="s">
        <v>11137</v>
      </c>
      <c r="Q412" s="27" t="s">
        <v>309</v>
      </c>
      <c r="R412" s="27" t="s">
        <v>274</v>
      </c>
      <c r="S412" s="27" t="s">
        <v>11148</v>
      </c>
      <c r="T412" s="27" t="s">
        <v>11139</v>
      </c>
      <c r="U412" s="27" t="s">
        <v>11149</v>
      </c>
      <c r="V412" s="27" t="s">
        <v>535</v>
      </c>
      <c r="W412" s="27" t="s">
        <v>276</v>
      </c>
      <c r="X412" s="27" t="s">
        <v>260</v>
      </c>
      <c r="Y412" s="27" t="s">
        <v>26</v>
      </c>
      <c r="Z412" s="27" t="s">
        <v>26</v>
      </c>
      <c r="AA412" s="27" t="s">
        <v>26</v>
      </c>
      <c r="AB412" s="27" t="s">
        <v>26</v>
      </c>
    </row>
    <row r="413" spans="1:28">
      <c r="A413" s="26">
        <v>45950</v>
      </c>
      <c r="B413" s="27" t="s">
        <v>13348</v>
      </c>
      <c r="C413" s="27" t="s">
        <v>13349</v>
      </c>
      <c r="D413" s="28">
        <v>17674.75</v>
      </c>
      <c r="E413" s="27" t="s">
        <v>10219</v>
      </c>
      <c r="F413" s="27" t="s">
        <v>10220</v>
      </c>
      <c r="G413" s="47" t="str">
        <f t="shared" si="6"/>
        <v>1057188</v>
      </c>
      <c r="H413" s="29" t="s">
        <v>56</v>
      </c>
      <c r="I413" s="29" t="s">
        <v>11241</v>
      </c>
      <c r="J413" s="58">
        <v>45950</v>
      </c>
      <c r="K413" s="14"/>
      <c r="L413" s="14"/>
      <c r="M413" s="14" t="s">
        <v>13367</v>
      </c>
      <c r="N413" s="27" t="s">
        <v>213</v>
      </c>
      <c r="O413" s="27" t="s">
        <v>216</v>
      </c>
      <c r="P413" s="27" t="s">
        <v>11150</v>
      </c>
      <c r="Q413" s="27" t="s">
        <v>218</v>
      </c>
      <c r="R413" s="27" t="s">
        <v>11151</v>
      </c>
      <c r="S413" s="27" t="s">
        <v>11139</v>
      </c>
      <c r="T413" s="27" t="s">
        <v>11152</v>
      </c>
      <c r="U413" s="27" t="s">
        <v>217</v>
      </c>
      <c r="V413" s="27" t="s">
        <v>214</v>
      </c>
      <c r="W413" s="27" t="s">
        <v>215</v>
      </c>
      <c r="X413" s="27" t="s">
        <v>26</v>
      </c>
      <c r="Y413" s="27" t="s">
        <v>26</v>
      </c>
      <c r="Z413" s="27" t="s">
        <v>26</v>
      </c>
      <c r="AA413" s="27" t="s">
        <v>26</v>
      </c>
      <c r="AB413" s="27" t="s">
        <v>26</v>
      </c>
    </row>
    <row r="414" spans="1:28">
      <c r="A414" s="26">
        <v>45950</v>
      </c>
      <c r="B414" s="27" t="s">
        <v>13348</v>
      </c>
      <c r="C414" s="27" t="s">
        <v>13349</v>
      </c>
      <c r="D414" s="28">
        <v>12100.13</v>
      </c>
      <c r="E414" s="27" t="s">
        <v>485</v>
      </c>
      <c r="F414" s="27" t="s">
        <v>10221</v>
      </c>
      <c r="G414" s="47" t="str">
        <f t="shared" si="6"/>
        <v>1057169</v>
      </c>
      <c r="H414" s="17" t="s">
        <v>83</v>
      </c>
      <c r="I414" s="17" t="s">
        <v>186</v>
      </c>
      <c r="J414" s="92">
        <v>45950</v>
      </c>
      <c r="K414" s="17" t="s">
        <v>14458</v>
      </c>
      <c r="L414" s="17" t="s">
        <v>14459</v>
      </c>
      <c r="M414" s="17" t="s">
        <v>186</v>
      </c>
      <c r="N414" s="27" t="s">
        <v>486</v>
      </c>
      <c r="O414" s="27" t="s">
        <v>487</v>
      </c>
      <c r="P414" s="27" t="s">
        <v>10998</v>
      </c>
      <c r="Q414" s="27" t="s">
        <v>488</v>
      </c>
      <c r="R414" s="27" t="s">
        <v>250</v>
      </c>
      <c r="S414" s="27" t="s">
        <v>11153</v>
      </c>
      <c r="T414" s="27" t="s">
        <v>11139</v>
      </c>
      <c r="U414" s="27" t="s">
        <v>489</v>
      </c>
      <c r="V414" s="27" t="s">
        <v>217</v>
      </c>
      <c r="W414" s="27" t="s">
        <v>11154</v>
      </c>
      <c r="X414" s="27" t="s">
        <v>214</v>
      </c>
      <c r="Y414" s="27" t="s">
        <v>260</v>
      </c>
      <c r="Z414" s="27" t="s">
        <v>26</v>
      </c>
      <c r="AA414" s="27" t="s">
        <v>26</v>
      </c>
      <c r="AB414" s="27" t="s">
        <v>26</v>
      </c>
    </row>
    <row r="415" spans="1:28">
      <c r="A415" s="26">
        <v>45950</v>
      </c>
      <c r="B415" s="27" t="s">
        <v>13348</v>
      </c>
      <c r="C415" s="27" t="s">
        <v>13349</v>
      </c>
      <c r="D415" s="28">
        <v>9490.77</v>
      </c>
      <c r="E415" s="27" t="s">
        <v>10222</v>
      </c>
      <c r="F415" s="27" t="s">
        <v>10223</v>
      </c>
      <c r="G415" s="47" t="str">
        <f t="shared" si="6"/>
        <v>1057181</v>
      </c>
      <c r="H415" s="29" t="s">
        <v>81</v>
      </c>
      <c r="I415" s="29" t="s">
        <v>10224</v>
      </c>
      <c r="J415" s="58">
        <v>45950</v>
      </c>
      <c r="K415" s="14"/>
      <c r="L415" s="14"/>
      <c r="M415" s="14" t="s">
        <v>13353</v>
      </c>
      <c r="N415" s="27" t="s">
        <v>443</v>
      </c>
      <c r="O415" s="27" t="s">
        <v>277</v>
      </c>
      <c r="P415" s="27" t="s">
        <v>343</v>
      </c>
      <c r="Q415" s="27" t="s">
        <v>218</v>
      </c>
      <c r="R415" s="27" t="s">
        <v>11155</v>
      </c>
      <c r="S415" s="27" t="s">
        <v>11139</v>
      </c>
      <c r="T415" s="27" t="s">
        <v>11156</v>
      </c>
      <c r="U415" s="27" t="s">
        <v>239</v>
      </c>
      <c r="V415" s="27" t="s">
        <v>11157</v>
      </c>
      <c r="W415" s="27" t="s">
        <v>260</v>
      </c>
      <c r="X415" s="27" t="s">
        <v>26</v>
      </c>
      <c r="Y415" s="27" t="s">
        <v>26</v>
      </c>
      <c r="Z415" s="27" t="s">
        <v>26</v>
      </c>
      <c r="AA415" s="27" t="s">
        <v>26</v>
      </c>
      <c r="AB415" s="27" t="s">
        <v>26</v>
      </c>
    </row>
    <row r="416" spans="1:28">
      <c r="A416" s="26">
        <v>45950</v>
      </c>
      <c r="B416" s="27" t="s">
        <v>13348</v>
      </c>
      <c r="C416" s="27" t="s">
        <v>13349</v>
      </c>
      <c r="D416" s="28">
        <v>7500</v>
      </c>
      <c r="E416" s="27" t="s">
        <v>10225</v>
      </c>
      <c r="F416" s="27" t="s">
        <v>10226</v>
      </c>
      <c r="G416" s="47" t="str">
        <f t="shared" si="6"/>
        <v>9710631</v>
      </c>
      <c r="H416" s="17" t="s">
        <v>83</v>
      </c>
      <c r="I416" s="17" t="s">
        <v>186</v>
      </c>
      <c r="J416" s="92">
        <v>45950</v>
      </c>
      <c r="K416" s="17" t="s">
        <v>14460</v>
      </c>
      <c r="L416" s="17" t="s">
        <v>14461</v>
      </c>
      <c r="M416" s="17" t="s">
        <v>186</v>
      </c>
      <c r="N416" s="27" t="s">
        <v>4390</v>
      </c>
      <c r="O416" s="27" t="s">
        <v>4391</v>
      </c>
      <c r="P416" s="27" t="s">
        <v>11137</v>
      </c>
      <c r="Q416" s="27" t="s">
        <v>309</v>
      </c>
      <c r="R416" s="27" t="s">
        <v>274</v>
      </c>
      <c r="S416" s="27" t="s">
        <v>11158</v>
      </c>
      <c r="T416" s="27" t="s">
        <v>11139</v>
      </c>
      <c r="U416" s="27" t="s">
        <v>11159</v>
      </c>
      <c r="V416" s="27" t="s">
        <v>535</v>
      </c>
      <c r="W416" s="27" t="s">
        <v>276</v>
      </c>
      <c r="X416" s="27" t="s">
        <v>260</v>
      </c>
      <c r="Y416" s="27" t="s">
        <v>26</v>
      </c>
      <c r="Z416" s="27" t="s">
        <v>26</v>
      </c>
      <c r="AA416" s="27" t="s">
        <v>26</v>
      </c>
      <c r="AB416" s="27" t="s">
        <v>26</v>
      </c>
    </row>
    <row r="417" spans="1:28">
      <c r="A417" s="26">
        <v>45950</v>
      </c>
      <c r="B417" s="27" t="s">
        <v>13348</v>
      </c>
      <c r="C417" s="27" t="s">
        <v>13349</v>
      </c>
      <c r="D417" s="28">
        <v>2924.97</v>
      </c>
      <c r="E417" s="27" t="s">
        <v>10227</v>
      </c>
      <c r="F417" s="27" t="s">
        <v>10228</v>
      </c>
      <c r="G417" s="47" t="str">
        <f t="shared" si="6"/>
        <v>1057173</v>
      </c>
      <c r="H417" s="17" t="s">
        <v>83</v>
      </c>
      <c r="I417" s="17" t="s">
        <v>186</v>
      </c>
      <c r="J417" s="92">
        <v>45950</v>
      </c>
      <c r="K417" s="17" t="s">
        <v>14462</v>
      </c>
      <c r="L417" s="17" t="s">
        <v>14463</v>
      </c>
      <c r="M417" s="17" t="s">
        <v>186</v>
      </c>
      <c r="N417" s="27" t="s">
        <v>528</v>
      </c>
      <c r="O417" s="27" t="s">
        <v>529</v>
      </c>
      <c r="P417" s="27" t="s">
        <v>371</v>
      </c>
      <c r="Q417" s="27" t="s">
        <v>250</v>
      </c>
      <c r="R417" s="27" t="s">
        <v>11160</v>
      </c>
      <c r="S417" s="27" t="s">
        <v>11139</v>
      </c>
      <c r="T417" s="27" t="s">
        <v>11161</v>
      </c>
      <c r="U417" s="27" t="s">
        <v>530</v>
      </c>
      <c r="V417" s="27" t="s">
        <v>214</v>
      </c>
      <c r="W417" s="27" t="s">
        <v>457</v>
      </c>
      <c r="X417" s="27" t="s">
        <v>26</v>
      </c>
      <c r="Y417" s="27" t="s">
        <v>26</v>
      </c>
      <c r="Z417" s="27" t="s">
        <v>26</v>
      </c>
      <c r="AA417" s="27" t="s">
        <v>26</v>
      </c>
      <c r="AB417" s="27" t="s">
        <v>26</v>
      </c>
    </row>
    <row r="418" spans="1:28">
      <c r="A418" s="26">
        <v>45950</v>
      </c>
      <c r="B418" s="27" t="s">
        <v>13348</v>
      </c>
      <c r="C418" s="27" t="s">
        <v>13349</v>
      </c>
      <c r="D418" s="28">
        <v>2883.23</v>
      </c>
      <c r="E418" s="27" t="s">
        <v>289</v>
      </c>
      <c r="F418" s="27" t="s">
        <v>10229</v>
      </c>
      <c r="G418" s="47" t="str">
        <f t="shared" si="6"/>
        <v>1057179</v>
      </c>
      <c r="H418" s="29" t="s">
        <v>59</v>
      </c>
      <c r="I418" s="29" t="s">
        <v>11242</v>
      </c>
      <c r="J418" s="58">
        <v>45950</v>
      </c>
      <c r="K418" s="14"/>
      <c r="L418" s="14"/>
      <c r="M418" s="14" t="s">
        <v>13352</v>
      </c>
      <c r="N418" s="27" t="s">
        <v>290</v>
      </c>
      <c r="O418" s="27" t="s">
        <v>291</v>
      </c>
      <c r="P418" s="27" t="s">
        <v>11079</v>
      </c>
      <c r="Q418" s="27" t="s">
        <v>292</v>
      </c>
      <c r="R418" s="27" t="s">
        <v>218</v>
      </c>
      <c r="S418" s="27" t="s">
        <v>11162</v>
      </c>
      <c r="T418" s="27" t="s">
        <v>11139</v>
      </c>
      <c r="U418" s="27" t="s">
        <v>293</v>
      </c>
      <c r="V418" s="27" t="s">
        <v>294</v>
      </c>
      <c r="W418" s="27" t="s">
        <v>295</v>
      </c>
      <c r="X418" s="27" t="s">
        <v>214</v>
      </c>
      <c r="Y418" s="27" t="s">
        <v>296</v>
      </c>
      <c r="Z418" s="27" t="s">
        <v>26</v>
      </c>
      <c r="AA418" s="27" t="s">
        <v>26</v>
      </c>
      <c r="AB418" s="27" t="s">
        <v>26</v>
      </c>
    </row>
    <row r="419" spans="1:28">
      <c r="A419" s="26">
        <v>45950</v>
      </c>
      <c r="B419" s="27" t="s">
        <v>13348</v>
      </c>
      <c r="C419" s="27" t="s">
        <v>13349</v>
      </c>
      <c r="D419" s="28">
        <v>2040</v>
      </c>
      <c r="E419" s="27" t="s">
        <v>2921</v>
      </c>
      <c r="F419" s="27" t="s">
        <v>10230</v>
      </c>
      <c r="G419" s="47" t="str">
        <f t="shared" si="6"/>
        <v>9710733</v>
      </c>
      <c r="H419" s="151" t="s">
        <v>11243</v>
      </c>
      <c r="I419" s="151" t="s">
        <v>11244</v>
      </c>
      <c r="J419" s="189">
        <v>45951</v>
      </c>
      <c r="K419" s="33"/>
      <c r="L419" s="33" t="s">
        <v>14464</v>
      </c>
      <c r="M419" s="33" t="s">
        <v>14465</v>
      </c>
      <c r="N419" s="27" t="s">
        <v>2923</v>
      </c>
      <c r="O419" s="27" t="s">
        <v>2924</v>
      </c>
      <c r="P419" s="27" t="s">
        <v>11137</v>
      </c>
      <c r="Q419" s="27" t="s">
        <v>603</v>
      </c>
      <c r="R419" s="27" t="s">
        <v>274</v>
      </c>
      <c r="S419" s="27" t="s">
        <v>11163</v>
      </c>
      <c r="T419" s="27" t="s">
        <v>11139</v>
      </c>
      <c r="U419" s="27" t="s">
        <v>2928</v>
      </c>
      <c r="V419" s="27" t="s">
        <v>868</v>
      </c>
      <c r="W419" s="27" t="s">
        <v>276</v>
      </c>
      <c r="X419" s="27" t="s">
        <v>550</v>
      </c>
      <c r="Y419" s="27" t="s">
        <v>26</v>
      </c>
      <c r="Z419" s="27" t="s">
        <v>26</v>
      </c>
      <c r="AA419" s="27" t="s">
        <v>26</v>
      </c>
      <c r="AB419" s="27" t="s">
        <v>26</v>
      </c>
    </row>
    <row r="420" spans="1:28">
      <c r="A420" s="26">
        <v>45950</v>
      </c>
      <c r="B420" s="27" t="s">
        <v>13348</v>
      </c>
      <c r="C420" s="27" t="s">
        <v>13349</v>
      </c>
      <c r="D420" s="28">
        <v>1768.57</v>
      </c>
      <c r="E420" s="27" t="s">
        <v>10231</v>
      </c>
      <c r="F420" s="27" t="s">
        <v>10232</v>
      </c>
      <c r="G420" s="47" t="str">
        <f t="shared" si="6"/>
        <v>9710622</v>
      </c>
      <c r="H420" s="31" t="s">
        <v>83</v>
      </c>
      <c r="I420" s="31" t="s">
        <v>82</v>
      </c>
      <c r="J420" s="110">
        <v>45954</v>
      </c>
      <c r="K420" s="16" t="s">
        <v>14466</v>
      </c>
      <c r="L420" s="16" t="s">
        <v>14467</v>
      </c>
      <c r="M420" s="16" t="s">
        <v>82</v>
      </c>
      <c r="N420" s="27" t="s">
        <v>4390</v>
      </c>
      <c r="O420" s="27" t="s">
        <v>4391</v>
      </c>
      <c r="P420" s="27" t="s">
        <v>11137</v>
      </c>
      <c r="Q420" s="27" t="s">
        <v>309</v>
      </c>
      <c r="R420" s="27" t="s">
        <v>274</v>
      </c>
      <c r="S420" s="27" t="s">
        <v>11164</v>
      </c>
      <c r="T420" s="27" t="s">
        <v>11139</v>
      </c>
      <c r="U420" s="27" t="s">
        <v>11165</v>
      </c>
      <c r="V420" s="27" t="s">
        <v>535</v>
      </c>
      <c r="W420" s="27" t="s">
        <v>276</v>
      </c>
      <c r="X420" s="27" t="s">
        <v>260</v>
      </c>
      <c r="Y420" s="27" t="s">
        <v>26</v>
      </c>
      <c r="Z420" s="27" t="s">
        <v>26</v>
      </c>
      <c r="AA420" s="27" t="s">
        <v>26</v>
      </c>
      <c r="AB420" s="27" t="s">
        <v>26</v>
      </c>
    </row>
    <row r="421" spans="1:28">
      <c r="A421" s="26">
        <v>45950</v>
      </c>
      <c r="B421" s="27" t="s">
        <v>13348</v>
      </c>
      <c r="C421" s="27" t="s">
        <v>13349</v>
      </c>
      <c r="D421" s="28">
        <v>1666.44</v>
      </c>
      <c r="E421" s="27" t="s">
        <v>10233</v>
      </c>
      <c r="F421" s="27" t="s">
        <v>10234</v>
      </c>
      <c r="G421" s="47" t="str">
        <f t="shared" si="6"/>
        <v>9710731</v>
      </c>
      <c r="H421" s="29" t="s">
        <v>69</v>
      </c>
      <c r="I421" s="29" t="s">
        <v>11245</v>
      </c>
      <c r="J421" s="58">
        <v>45965</v>
      </c>
      <c r="K421" s="14"/>
      <c r="L421" s="29"/>
      <c r="M421" s="14" t="s">
        <v>13771</v>
      </c>
      <c r="N421" s="27" t="s">
        <v>482</v>
      </c>
      <c r="O421" s="27" t="s">
        <v>348</v>
      </c>
      <c r="P421" s="27" t="s">
        <v>11166</v>
      </c>
      <c r="Q421" s="27" t="s">
        <v>218</v>
      </c>
      <c r="R421" s="27" t="s">
        <v>11167</v>
      </c>
      <c r="S421" s="27" t="s">
        <v>11139</v>
      </c>
      <c r="T421" s="27" t="s">
        <v>11168</v>
      </c>
      <c r="U421" s="27" t="s">
        <v>217</v>
      </c>
      <c r="V421" s="27" t="s">
        <v>214</v>
      </c>
      <c r="W421" s="27" t="s">
        <v>296</v>
      </c>
      <c r="X421" s="27" t="s">
        <v>26</v>
      </c>
      <c r="Y421" s="27" t="s">
        <v>26</v>
      </c>
      <c r="Z421" s="27" t="s">
        <v>26</v>
      </c>
      <c r="AA421" s="27" t="s">
        <v>26</v>
      </c>
      <c r="AB421" s="27" t="s">
        <v>26</v>
      </c>
    </row>
    <row r="422" spans="1:28">
      <c r="A422" s="26">
        <v>45950</v>
      </c>
      <c r="B422" s="27" t="s">
        <v>13348</v>
      </c>
      <c r="C422" s="27" t="s">
        <v>13349</v>
      </c>
      <c r="D422" s="28">
        <v>1628</v>
      </c>
      <c r="E422" s="27" t="s">
        <v>10235</v>
      </c>
      <c r="F422" s="27" t="s">
        <v>10236</v>
      </c>
      <c r="G422" s="47" t="str">
        <f t="shared" si="6"/>
        <v>1057171</v>
      </c>
      <c r="H422" s="29" t="s">
        <v>50</v>
      </c>
      <c r="I422" s="29" t="s">
        <v>10237</v>
      </c>
      <c r="J422" s="58">
        <v>45950</v>
      </c>
      <c r="K422" s="14"/>
      <c r="L422" s="14"/>
      <c r="M422" s="14" t="s">
        <v>13411</v>
      </c>
      <c r="N422" s="27" t="s">
        <v>339</v>
      </c>
      <c r="O422" s="27" t="s">
        <v>340</v>
      </c>
      <c r="P422" s="27" t="s">
        <v>11169</v>
      </c>
      <c r="Q422" s="27" t="s">
        <v>250</v>
      </c>
      <c r="R422" s="27" t="s">
        <v>11170</v>
      </c>
      <c r="S422" s="27" t="s">
        <v>11139</v>
      </c>
      <c r="T422" s="27" t="s">
        <v>11171</v>
      </c>
      <c r="U422" s="27" t="s">
        <v>239</v>
      </c>
      <c r="V422" s="27" t="s">
        <v>214</v>
      </c>
      <c r="W422" s="27" t="s">
        <v>341</v>
      </c>
      <c r="X422" s="27" t="s">
        <v>26</v>
      </c>
      <c r="Y422" s="27" t="s">
        <v>26</v>
      </c>
      <c r="Z422" s="27" t="s">
        <v>26</v>
      </c>
      <c r="AA422" s="27" t="s">
        <v>26</v>
      </c>
      <c r="AB422" s="27" t="s">
        <v>26</v>
      </c>
    </row>
    <row r="423" spans="1:28">
      <c r="A423" s="26">
        <v>45950</v>
      </c>
      <c r="B423" s="27" t="s">
        <v>13348</v>
      </c>
      <c r="C423" s="27" t="s">
        <v>13349</v>
      </c>
      <c r="D423" s="28">
        <v>1313.74</v>
      </c>
      <c r="E423" s="27" t="s">
        <v>10238</v>
      </c>
      <c r="F423" s="27" t="s">
        <v>10239</v>
      </c>
      <c r="G423" s="47" t="str">
        <f t="shared" si="6"/>
        <v>1057186</v>
      </c>
      <c r="H423" s="29" t="s">
        <v>56</v>
      </c>
      <c r="I423" s="29" t="s">
        <v>11241</v>
      </c>
      <c r="J423" s="58">
        <v>45950</v>
      </c>
      <c r="K423" s="14"/>
      <c r="L423" s="14"/>
      <c r="M423" s="14" t="s">
        <v>13367</v>
      </c>
      <c r="N423" s="27" t="s">
        <v>213</v>
      </c>
      <c r="O423" s="27" t="s">
        <v>219</v>
      </c>
      <c r="P423" s="27" t="s">
        <v>11150</v>
      </c>
      <c r="Q423" s="27" t="s">
        <v>218</v>
      </c>
      <c r="R423" s="27" t="s">
        <v>11172</v>
      </c>
      <c r="S423" s="27" t="s">
        <v>11139</v>
      </c>
      <c r="T423" s="27" t="s">
        <v>11173</v>
      </c>
      <c r="U423" s="27" t="s">
        <v>217</v>
      </c>
      <c r="V423" s="27" t="s">
        <v>214</v>
      </c>
      <c r="W423" s="27" t="s">
        <v>215</v>
      </c>
      <c r="X423" s="27" t="s">
        <v>26</v>
      </c>
      <c r="Y423" s="27" t="s">
        <v>26</v>
      </c>
      <c r="Z423" s="27" t="s">
        <v>26</v>
      </c>
      <c r="AA423" s="27" t="s">
        <v>26</v>
      </c>
      <c r="AB423" s="27" t="s">
        <v>26</v>
      </c>
    </row>
    <row r="424" spans="1:28">
      <c r="A424" s="26">
        <v>45950</v>
      </c>
      <c r="B424" s="27" t="s">
        <v>13348</v>
      </c>
      <c r="C424" s="27" t="s">
        <v>13349</v>
      </c>
      <c r="D424" s="28">
        <v>1059.82</v>
      </c>
      <c r="E424" s="27" t="s">
        <v>10240</v>
      </c>
      <c r="F424" s="27" t="s">
        <v>10241</v>
      </c>
      <c r="G424" s="47" t="str">
        <f t="shared" si="6"/>
        <v>9710694</v>
      </c>
      <c r="H424" s="29" t="s">
        <v>62</v>
      </c>
      <c r="I424" s="29" t="s">
        <v>11246</v>
      </c>
      <c r="J424" s="58">
        <v>45950</v>
      </c>
      <c r="K424" s="14"/>
      <c r="L424" s="14"/>
      <c r="M424" s="14" t="s">
        <v>13383</v>
      </c>
      <c r="N424" s="27" t="s">
        <v>4390</v>
      </c>
      <c r="O424" s="27" t="s">
        <v>4391</v>
      </c>
      <c r="P424" s="27" t="s">
        <v>11137</v>
      </c>
      <c r="Q424" s="27" t="s">
        <v>309</v>
      </c>
      <c r="R424" s="27" t="s">
        <v>274</v>
      </c>
      <c r="S424" s="27" t="s">
        <v>11174</v>
      </c>
      <c r="T424" s="27" t="s">
        <v>11139</v>
      </c>
      <c r="U424" s="27" t="s">
        <v>11175</v>
      </c>
      <c r="V424" s="27" t="s">
        <v>535</v>
      </c>
      <c r="W424" s="27" t="s">
        <v>276</v>
      </c>
      <c r="X424" s="27" t="s">
        <v>260</v>
      </c>
      <c r="Y424" s="27" t="s">
        <v>26</v>
      </c>
      <c r="Z424" s="27" t="s">
        <v>26</v>
      </c>
      <c r="AA424" s="27" t="s">
        <v>26</v>
      </c>
      <c r="AB424" s="27" t="s">
        <v>26</v>
      </c>
    </row>
    <row r="425" spans="1:28">
      <c r="A425" s="26">
        <v>45950</v>
      </c>
      <c r="B425" s="27" t="s">
        <v>13348</v>
      </c>
      <c r="C425" s="27" t="s">
        <v>13349</v>
      </c>
      <c r="D425" s="28">
        <v>526.04999999999995</v>
      </c>
      <c r="E425" s="27" t="s">
        <v>10242</v>
      </c>
      <c r="F425" s="27" t="s">
        <v>10243</v>
      </c>
      <c r="G425" s="47" t="str">
        <f t="shared" si="6"/>
        <v>9710703</v>
      </c>
      <c r="H425" s="29" t="s">
        <v>62</v>
      </c>
      <c r="I425" s="29" t="s">
        <v>11246</v>
      </c>
      <c r="J425" s="58">
        <v>45950</v>
      </c>
      <c r="K425" s="14"/>
      <c r="L425" s="14"/>
      <c r="M425" s="14" t="s">
        <v>13383</v>
      </c>
      <c r="N425" s="27" t="s">
        <v>4390</v>
      </c>
      <c r="O425" s="27" t="s">
        <v>4391</v>
      </c>
      <c r="P425" s="27" t="s">
        <v>11137</v>
      </c>
      <c r="Q425" s="27" t="s">
        <v>309</v>
      </c>
      <c r="R425" s="27" t="s">
        <v>274</v>
      </c>
      <c r="S425" s="27" t="s">
        <v>11176</v>
      </c>
      <c r="T425" s="27" t="s">
        <v>11139</v>
      </c>
      <c r="U425" s="27" t="s">
        <v>11177</v>
      </c>
      <c r="V425" s="27" t="s">
        <v>535</v>
      </c>
      <c r="W425" s="27" t="s">
        <v>276</v>
      </c>
      <c r="X425" s="27" t="s">
        <v>260</v>
      </c>
      <c r="Y425" s="27" t="s">
        <v>26</v>
      </c>
      <c r="Z425" s="27" t="s">
        <v>26</v>
      </c>
      <c r="AA425" s="27" t="s">
        <v>26</v>
      </c>
      <c r="AB425" s="27" t="s">
        <v>26</v>
      </c>
    </row>
    <row r="426" spans="1:28">
      <c r="A426" s="26">
        <v>45950</v>
      </c>
      <c r="B426" s="27" t="s">
        <v>13348</v>
      </c>
      <c r="C426" s="27" t="s">
        <v>13349</v>
      </c>
      <c r="D426" s="28">
        <v>447.41</v>
      </c>
      <c r="E426" s="27" t="s">
        <v>10244</v>
      </c>
      <c r="F426" s="27" t="s">
        <v>10245</v>
      </c>
      <c r="G426" s="47" t="str">
        <f t="shared" si="6"/>
        <v>9710685</v>
      </c>
      <c r="H426" s="29" t="s">
        <v>62</v>
      </c>
      <c r="I426" s="29" t="s">
        <v>11246</v>
      </c>
      <c r="J426" s="58">
        <v>45950</v>
      </c>
      <c r="K426" s="14"/>
      <c r="L426" s="14"/>
      <c r="M426" s="14" t="s">
        <v>13383</v>
      </c>
      <c r="N426" s="27" t="s">
        <v>4390</v>
      </c>
      <c r="O426" s="27" t="s">
        <v>4391</v>
      </c>
      <c r="P426" s="27" t="s">
        <v>11137</v>
      </c>
      <c r="Q426" s="27" t="s">
        <v>309</v>
      </c>
      <c r="R426" s="27" t="s">
        <v>274</v>
      </c>
      <c r="S426" s="27" t="s">
        <v>11178</v>
      </c>
      <c r="T426" s="27" t="s">
        <v>11139</v>
      </c>
      <c r="U426" s="27" t="s">
        <v>11179</v>
      </c>
      <c r="V426" s="27" t="s">
        <v>535</v>
      </c>
      <c r="W426" s="27" t="s">
        <v>276</v>
      </c>
      <c r="X426" s="27" t="s">
        <v>260</v>
      </c>
      <c r="Y426" s="27" t="s">
        <v>26</v>
      </c>
      <c r="Z426" s="27" t="s">
        <v>26</v>
      </c>
      <c r="AA426" s="27" t="s">
        <v>26</v>
      </c>
      <c r="AB426" s="27" t="s">
        <v>26</v>
      </c>
    </row>
    <row r="427" spans="1:28">
      <c r="A427" s="26">
        <v>45950</v>
      </c>
      <c r="B427" s="27" t="s">
        <v>13348</v>
      </c>
      <c r="C427" s="27" t="s">
        <v>13349</v>
      </c>
      <c r="D427" s="28">
        <v>208.69</v>
      </c>
      <c r="E427" s="27" t="s">
        <v>10246</v>
      </c>
      <c r="F427" s="27" t="s">
        <v>10247</v>
      </c>
      <c r="G427" s="47" t="str">
        <f t="shared" si="6"/>
        <v>9710721</v>
      </c>
      <c r="H427" s="150" t="s">
        <v>83</v>
      </c>
      <c r="I427" s="150" t="s">
        <v>186</v>
      </c>
      <c r="J427" s="190">
        <v>45951</v>
      </c>
      <c r="K427" s="114" t="s">
        <v>14468</v>
      </c>
      <c r="L427" s="114" t="s">
        <v>14469</v>
      </c>
      <c r="M427" s="114" t="s">
        <v>186</v>
      </c>
      <c r="N427" s="27" t="s">
        <v>4390</v>
      </c>
      <c r="O427" s="27" t="s">
        <v>4391</v>
      </c>
      <c r="P427" s="27" t="s">
        <v>11137</v>
      </c>
      <c r="Q427" s="27" t="s">
        <v>309</v>
      </c>
      <c r="R427" s="27" t="s">
        <v>274</v>
      </c>
      <c r="S427" s="27" t="s">
        <v>11180</v>
      </c>
      <c r="T427" s="27" t="s">
        <v>11139</v>
      </c>
      <c r="U427" s="27" t="s">
        <v>11181</v>
      </c>
      <c r="V427" s="27" t="s">
        <v>535</v>
      </c>
      <c r="W427" s="27" t="s">
        <v>276</v>
      </c>
      <c r="X427" s="27" t="s">
        <v>260</v>
      </c>
      <c r="Y427" s="27" t="s">
        <v>26</v>
      </c>
      <c r="Z427" s="27" t="s">
        <v>26</v>
      </c>
      <c r="AA427" s="27" t="s">
        <v>26</v>
      </c>
      <c r="AB427" s="27" t="s">
        <v>26</v>
      </c>
    </row>
    <row r="428" spans="1:28">
      <c r="A428" s="26">
        <v>45950</v>
      </c>
      <c r="B428" s="27" t="s">
        <v>13348</v>
      </c>
      <c r="C428" s="27" t="s">
        <v>13349</v>
      </c>
      <c r="D428" s="28">
        <v>128.97999999999999</v>
      </c>
      <c r="E428" s="27" t="s">
        <v>10248</v>
      </c>
      <c r="F428" s="27" t="s">
        <v>10249</v>
      </c>
      <c r="G428" s="47" t="str">
        <f t="shared" si="6"/>
        <v>9710712</v>
      </c>
      <c r="H428" s="150" t="s">
        <v>83</v>
      </c>
      <c r="I428" s="150" t="s">
        <v>186</v>
      </c>
      <c r="J428" s="190">
        <v>45951</v>
      </c>
      <c r="K428" s="114" t="s">
        <v>14470</v>
      </c>
      <c r="L428" s="114" t="s">
        <v>14471</v>
      </c>
      <c r="M428" s="114" t="s">
        <v>186</v>
      </c>
      <c r="N428" s="27" t="s">
        <v>4390</v>
      </c>
      <c r="O428" s="27" t="s">
        <v>4391</v>
      </c>
      <c r="P428" s="27" t="s">
        <v>11137</v>
      </c>
      <c r="Q428" s="27" t="s">
        <v>309</v>
      </c>
      <c r="R428" s="27" t="s">
        <v>274</v>
      </c>
      <c r="S428" s="27" t="s">
        <v>11182</v>
      </c>
      <c r="T428" s="27" t="s">
        <v>11139</v>
      </c>
      <c r="U428" s="27" t="s">
        <v>11183</v>
      </c>
      <c r="V428" s="27" t="s">
        <v>535</v>
      </c>
      <c r="W428" s="27" t="s">
        <v>276</v>
      </c>
      <c r="X428" s="27" t="s">
        <v>260</v>
      </c>
      <c r="Y428" s="27" t="s">
        <v>26</v>
      </c>
      <c r="Z428" s="27" t="s">
        <v>26</v>
      </c>
      <c r="AA428" s="27" t="s">
        <v>26</v>
      </c>
      <c r="AB428" s="27" t="s">
        <v>26</v>
      </c>
    </row>
    <row r="429" spans="1:28">
      <c r="A429" s="26">
        <v>45950</v>
      </c>
      <c r="B429" s="27" t="s">
        <v>13348</v>
      </c>
      <c r="C429" s="27" t="s">
        <v>13349</v>
      </c>
      <c r="D429" s="28">
        <v>31.73</v>
      </c>
      <c r="E429" s="27" t="s">
        <v>10250</v>
      </c>
      <c r="F429" s="27" t="s">
        <v>10251</v>
      </c>
      <c r="G429" s="47" t="str">
        <f t="shared" si="6"/>
        <v>9710649</v>
      </c>
      <c r="H429" s="29" t="s">
        <v>62</v>
      </c>
      <c r="I429" s="29" t="s">
        <v>11246</v>
      </c>
      <c r="J429" s="58">
        <v>45950</v>
      </c>
      <c r="K429" s="14"/>
      <c r="L429" s="14"/>
      <c r="M429" s="14" t="s">
        <v>13383</v>
      </c>
      <c r="N429" s="27" t="s">
        <v>4390</v>
      </c>
      <c r="O429" s="27" t="s">
        <v>4391</v>
      </c>
      <c r="P429" s="27" t="s">
        <v>11137</v>
      </c>
      <c r="Q429" s="27" t="s">
        <v>309</v>
      </c>
      <c r="R429" s="27" t="s">
        <v>274</v>
      </c>
      <c r="S429" s="27" t="s">
        <v>11184</v>
      </c>
      <c r="T429" s="27" t="s">
        <v>11139</v>
      </c>
      <c r="U429" s="27" t="s">
        <v>11185</v>
      </c>
      <c r="V429" s="27" t="s">
        <v>535</v>
      </c>
      <c r="W429" s="27" t="s">
        <v>276</v>
      </c>
      <c r="X429" s="27" t="s">
        <v>260</v>
      </c>
      <c r="Y429" s="27" t="s">
        <v>26</v>
      </c>
      <c r="Z429" s="27" t="s">
        <v>26</v>
      </c>
      <c r="AA429" s="27" t="s">
        <v>26</v>
      </c>
      <c r="AB429" s="27" t="s">
        <v>26</v>
      </c>
    </row>
    <row r="430" spans="1:28">
      <c r="A430" s="26">
        <v>45950</v>
      </c>
      <c r="B430" s="27" t="s">
        <v>13348</v>
      </c>
      <c r="C430" s="27" t="s">
        <v>13349</v>
      </c>
      <c r="D430" s="28">
        <v>21.03</v>
      </c>
      <c r="E430" s="27" t="s">
        <v>10252</v>
      </c>
      <c r="F430" s="27" t="s">
        <v>10253</v>
      </c>
      <c r="G430" s="47" t="str">
        <f t="shared" si="6"/>
        <v>9710640</v>
      </c>
      <c r="H430" s="29" t="s">
        <v>62</v>
      </c>
      <c r="I430" s="29" t="s">
        <v>11246</v>
      </c>
      <c r="J430" s="58">
        <v>45950</v>
      </c>
      <c r="K430" s="14"/>
      <c r="L430" s="14"/>
      <c r="M430" s="14" t="s">
        <v>13383</v>
      </c>
      <c r="N430" s="27" t="s">
        <v>4390</v>
      </c>
      <c r="O430" s="27" t="s">
        <v>4391</v>
      </c>
      <c r="P430" s="27" t="s">
        <v>11137</v>
      </c>
      <c r="Q430" s="27" t="s">
        <v>309</v>
      </c>
      <c r="R430" s="27" t="s">
        <v>274</v>
      </c>
      <c r="S430" s="27" t="s">
        <v>11186</v>
      </c>
      <c r="T430" s="27" t="s">
        <v>11139</v>
      </c>
      <c r="U430" s="27" t="s">
        <v>11187</v>
      </c>
      <c r="V430" s="27" t="s">
        <v>535</v>
      </c>
      <c r="W430" s="27" t="s">
        <v>276</v>
      </c>
      <c r="X430" s="27" t="s">
        <v>260</v>
      </c>
      <c r="Y430" s="27" t="s">
        <v>26</v>
      </c>
      <c r="Z430" s="27" t="s">
        <v>26</v>
      </c>
      <c r="AA430" s="27" t="s">
        <v>26</v>
      </c>
      <c r="AB430" s="27" t="s">
        <v>26</v>
      </c>
    </row>
    <row r="431" spans="1:28">
      <c r="A431" s="26">
        <v>45950</v>
      </c>
      <c r="B431" s="27" t="s">
        <v>13348</v>
      </c>
      <c r="C431" s="27" t="s">
        <v>13349</v>
      </c>
      <c r="D431" s="28">
        <v>12.29</v>
      </c>
      <c r="E431" s="27" t="s">
        <v>10254</v>
      </c>
      <c r="F431" s="27" t="s">
        <v>10255</v>
      </c>
      <c r="G431" s="47" t="str">
        <f t="shared" si="6"/>
        <v>9710667</v>
      </c>
      <c r="H431" s="29" t="s">
        <v>62</v>
      </c>
      <c r="I431" s="29" t="s">
        <v>11246</v>
      </c>
      <c r="J431" s="58">
        <v>45950</v>
      </c>
      <c r="K431" s="14"/>
      <c r="L431" s="14"/>
      <c r="M431" s="14" t="s">
        <v>13383</v>
      </c>
      <c r="N431" s="27" t="s">
        <v>4390</v>
      </c>
      <c r="O431" s="27" t="s">
        <v>4391</v>
      </c>
      <c r="P431" s="27" t="s">
        <v>11137</v>
      </c>
      <c r="Q431" s="27" t="s">
        <v>309</v>
      </c>
      <c r="R431" s="27" t="s">
        <v>274</v>
      </c>
      <c r="S431" s="27" t="s">
        <v>11188</v>
      </c>
      <c r="T431" s="27" t="s">
        <v>11139</v>
      </c>
      <c r="U431" s="27" t="s">
        <v>11189</v>
      </c>
      <c r="V431" s="27" t="s">
        <v>535</v>
      </c>
      <c r="W431" s="27" t="s">
        <v>276</v>
      </c>
      <c r="X431" s="27" t="s">
        <v>260</v>
      </c>
      <c r="Y431" s="27" t="s">
        <v>26</v>
      </c>
      <c r="Z431" s="27" t="s">
        <v>26</v>
      </c>
      <c r="AA431" s="27" t="s">
        <v>26</v>
      </c>
      <c r="AB431" s="27" t="s">
        <v>26</v>
      </c>
    </row>
    <row r="432" spans="1:28">
      <c r="A432" s="26">
        <v>45950</v>
      </c>
      <c r="B432" s="27" t="s">
        <v>13348</v>
      </c>
      <c r="C432" s="27" t="s">
        <v>13349</v>
      </c>
      <c r="D432" s="28">
        <v>9.66</v>
      </c>
      <c r="E432" s="27" t="s">
        <v>10256</v>
      </c>
      <c r="F432" s="27" t="s">
        <v>10257</v>
      </c>
      <c r="G432" s="47" t="str">
        <f t="shared" si="6"/>
        <v>9710676</v>
      </c>
      <c r="H432" s="29" t="s">
        <v>62</v>
      </c>
      <c r="I432" s="29" t="s">
        <v>11246</v>
      </c>
      <c r="J432" s="58">
        <v>45950</v>
      </c>
      <c r="K432" s="14"/>
      <c r="L432" s="14"/>
      <c r="M432" s="14" t="s">
        <v>13383</v>
      </c>
      <c r="N432" s="27" t="s">
        <v>4390</v>
      </c>
      <c r="O432" s="27" t="s">
        <v>4391</v>
      </c>
      <c r="P432" s="27" t="s">
        <v>11137</v>
      </c>
      <c r="Q432" s="27" t="s">
        <v>309</v>
      </c>
      <c r="R432" s="27" t="s">
        <v>274</v>
      </c>
      <c r="S432" s="27" t="s">
        <v>11190</v>
      </c>
      <c r="T432" s="27" t="s">
        <v>11139</v>
      </c>
      <c r="U432" s="27" t="s">
        <v>11191</v>
      </c>
      <c r="V432" s="27" t="s">
        <v>535</v>
      </c>
      <c r="W432" s="27" t="s">
        <v>276</v>
      </c>
      <c r="X432" s="27" t="s">
        <v>260</v>
      </c>
      <c r="Y432" s="27" t="s">
        <v>26</v>
      </c>
      <c r="Z432" s="27" t="s">
        <v>26</v>
      </c>
      <c r="AA432" s="27" t="s">
        <v>26</v>
      </c>
      <c r="AB432" s="27" t="s">
        <v>26</v>
      </c>
    </row>
    <row r="433" spans="1:28">
      <c r="A433" s="26">
        <v>45950</v>
      </c>
      <c r="B433" s="27" t="s">
        <v>13348</v>
      </c>
      <c r="C433" s="27" t="s">
        <v>13349</v>
      </c>
      <c r="D433" s="28">
        <v>4.38</v>
      </c>
      <c r="E433" s="27" t="s">
        <v>10258</v>
      </c>
      <c r="F433" s="27" t="s">
        <v>10259</v>
      </c>
      <c r="G433" s="47" t="str">
        <f t="shared" si="6"/>
        <v>9710658</v>
      </c>
      <c r="H433" s="29" t="s">
        <v>62</v>
      </c>
      <c r="I433" s="29" t="s">
        <v>11246</v>
      </c>
      <c r="J433" s="58">
        <v>45950</v>
      </c>
      <c r="K433" s="14"/>
      <c r="L433" s="14"/>
      <c r="M433" s="14" t="s">
        <v>13383</v>
      </c>
      <c r="N433" s="27" t="s">
        <v>4390</v>
      </c>
      <c r="O433" s="27" t="s">
        <v>4391</v>
      </c>
      <c r="P433" s="27" t="s">
        <v>11137</v>
      </c>
      <c r="Q433" s="27" t="s">
        <v>309</v>
      </c>
      <c r="R433" s="27" t="s">
        <v>274</v>
      </c>
      <c r="S433" s="27" t="s">
        <v>11192</v>
      </c>
      <c r="T433" s="27" t="s">
        <v>11139</v>
      </c>
      <c r="U433" s="27" t="s">
        <v>11193</v>
      </c>
      <c r="V433" s="27" t="s">
        <v>535</v>
      </c>
      <c r="W433" s="27" t="s">
        <v>276</v>
      </c>
      <c r="X433" s="27" t="s">
        <v>260</v>
      </c>
      <c r="Y433" s="27" t="s">
        <v>26</v>
      </c>
      <c r="Z433" s="27" t="s">
        <v>26</v>
      </c>
      <c r="AA433" s="27" t="s">
        <v>26</v>
      </c>
      <c r="AB433" s="27" t="s">
        <v>26</v>
      </c>
    </row>
    <row r="434" spans="1:28">
      <c r="A434" s="26">
        <v>45950</v>
      </c>
      <c r="B434" s="27" t="s">
        <v>13348</v>
      </c>
      <c r="C434" s="27" t="s">
        <v>13349</v>
      </c>
      <c r="D434" s="28">
        <v>5000</v>
      </c>
      <c r="E434" s="27" t="s">
        <v>11247</v>
      </c>
      <c r="F434" s="27" t="s">
        <v>11248</v>
      </c>
      <c r="G434" s="47" t="str">
        <f t="shared" si="6"/>
        <v>7212722</v>
      </c>
      <c r="H434" s="29" t="s">
        <v>57</v>
      </c>
      <c r="I434" s="29" t="s">
        <v>11249</v>
      </c>
      <c r="J434" s="58">
        <v>45951</v>
      </c>
      <c r="K434" s="29"/>
      <c r="L434" s="14"/>
      <c r="M434" s="29" t="s">
        <v>13370</v>
      </c>
      <c r="N434" s="27" t="s">
        <v>1957</v>
      </c>
      <c r="O434" s="27" t="s">
        <v>1958</v>
      </c>
      <c r="P434" s="27" t="s">
        <v>11250</v>
      </c>
      <c r="Q434" s="27" t="s">
        <v>218</v>
      </c>
      <c r="R434" s="27" t="s">
        <v>11251</v>
      </c>
      <c r="S434" s="27" t="s">
        <v>11139</v>
      </c>
      <c r="T434" s="27" t="s">
        <v>11252</v>
      </c>
      <c r="U434" s="27" t="s">
        <v>239</v>
      </c>
      <c r="V434" s="27" t="s">
        <v>11253</v>
      </c>
      <c r="W434" s="27" t="s">
        <v>8816</v>
      </c>
      <c r="X434" s="27" t="s">
        <v>26</v>
      </c>
      <c r="Y434" s="27" t="s">
        <v>26</v>
      </c>
      <c r="Z434" s="27" t="s">
        <v>26</v>
      </c>
      <c r="AA434" s="27" t="s">
        <v>26</v>
      </c>
    </row>
    <row r="435" spans="1:28">
      <c r="A435" s="26">
        <v>45951</v>
      </c>
      <c r="B435" s="27" t="s">
        <v>13348</v>
      </c>
      <c r="C435" s="27" t="s">
        <v>13349</v>
      </c>
      <c r="D435" s="28">
        <v>4875.37</v>
      </c>
      <c r="E435" s="27" t="s">
        <v>93</v>
      </c>
      <c r="F435" s="27" t="s">
        <v>11254</v>
      </c>
      <c r="G435" s="47" t="str">
        <f t="shared" si="6"/>
        <v>2264311</v>
      </c>
      <c r="H435" s="29" t="s">
        <v>94</v>
      </c>
      <c r="I435" s="29" t="s">
        <v>11255</v>
      </c>
      <c r="J435" s="58">
        <v>45951</v>
      </c>
      <c r="K435" s="29"/>
      <c r="L435" s="14"/>
      <c r="M435" s="29" t="s">
        <v>13403</v>
      </c>
      <c r="N435" s="27" t="s">
        <v>315</v>
      </c>
      <c r="O435" s="27" t="s">
        <v>316</v>
      </c>
      <c r="P435" s="27" t="s">
        <v>11256</v>
      </c>
      <c r="Q435" s="27" t="s">
        <v>309</v>
      </c>
      <c r="R435" s="27" t="s">
        <v>218</v>
      </c>
      <c r="S435" s="27" t="s">
        <v>11257</v>
      </c>
      <c r="T435" s="27" t="s">
        <v>11258</v>
      </c>
      <c r="U435" s="27" t="s">
        <v>403</v>
      </c>
      <c r="V435" s="27" t="s">
        <v>217</v>
      </c>
      <c r="W435" s="27" t="s">
        <v>214</v>
      </c>
      <c r="X435" s="27" t="s">
        <v>318</v>
      </c>
      <c r="Y435" s="27" t="s">
        <v>26</v>
      </c>
      <c r="Z435" s="27" t="s">
        <v>26</v>
      </c>
      <c r="AA435" s="27" t="s">
        <v>26</v>
      </c>
    </row>
    <row r="436" spans="1:28">
      <c r="A436" s="26">
        <v>45951</v>
      </c>
      <c r="B436" s="27" t="s">
        <v>13348</v>
      </c>
      <c r="C436" s="27" t="s">
        <v>13349</v>
      </c>
      <c r="D436" s="28">
        <v>672.76</v>
      </c>
      <c r="E436" s="27" t="s">
        <v>93</v>
      </c>
      <c r="F436" s="27" t="s">
        <v>11259</v>
      </c>
      <c r="G436" s="47" t="str">
        <f t="shared" si="6"/>
        <v>2264313</v>
      </c>
      <c r="H436" s="29" t="s">
        <v>94</v>
      </c>
      <c r="I436" s="29" t="s">
        <v>11260</v>
      </c>
      <c r="J436" s="58">
        <v>45951</v>
      </c>
      <c r="K436" s="29"/>
      <c r="L436" s="14"/>
      <c r="M436" s="29" t="s">
        <v>13403</v>
      </c>
      <c r="N436" s="27" t="s">
        <v>315</v>
      </c>
      <c r="O436" s="27" t="s">
        <v>316</v>
      </c>
      <c r="P436" s="27" t="s">
        <v>11256</v>
      </c>
      <c r="Q436" s="27" t="s">
        <v>309</v>
      </c>
      <c r="R436" s="27" t="s">
        <v>218</v>
      </c>
      <c r="S436" s="27" t="s">
        <v>11261</v>
      </c>
      <c r="T436" s="27" t="s">
        <v>11258</v>
      </c>
      <c r="U436" s="27" t="s">
        <v>403</v>
      </c>
      <c r="V436" s="27" t="s">
        <v>217</v>
      </c>
      <c r="W436" s="27" t="s">
        <v>214</v>
      </c>
      <c r="X436" s="27" t="s">
        <v>318</v>
      </c>
      <c r="Y436" s="27" t="s">
        <v>26</v>
      </c>
      <c r="Z436" s="27" t="s">
        <v>26</v>
      </c>
      <c r="AA436" s="27" t="s">
        <v>26</v>
      </c>
    </row>
    <row r="437" spans="1:28">
      <c r="A437" s="26">
        <v>45951</v>
      </c>
      <c r="B437" s="27" t="s">
        <v>13348</v>
      </c>
      <c r="C437" s="27" t="s">
        <v>13349</v>
      </c>
      <c r="D437" s="28">
        <v>1686043</v>
      </c>
      <c r="E437" s="27" t="s">
        <v>308</v>
      </c>
      <c r="F437" s="27" t="s">
        <v>11262</v>
      </c>
      <c r="G437" s="47" t="str">
        <f t="shared" si="6"/>
        <v>2264315</v>
      </c>
      <c r="H437" s="29" t="s">
        <v>11263</v>
      </c>
      <c r="I437" s="29" t="s">
        <v>11264</v>
      </c>
      <c r="J437" s="58">
        <v>7</v>
      </c>
      <c r="K437" s="29"/>
      <c r="L437" s="29"/>
      <c r="M437" s="29" t="s">
        <v>14472</v>
      </c>
      <c r="N437" s="27" t="s">
        <v>10386</v>
      </c>
      <c r="O437" s="27" t="s">
        <v>10387</v>
      </c>
      <c r="P437" s="27" t="s">
        <v>309</v>
      </c>
      <c r="Q437" s="27" t="s">
        <v>218</v>
      </c>
      <c r="R437" s="27" t="s">
        <v>11265</v>
      </c>
      <c r="S437" s="27" t="s">
        <v>11258</v>
      </c>
      <c r="T437" s="27" t="s">
        <v>310</v>
      </c>
      <c r="U437" s="27" t="s">
        <v>217</v>
      </c>
      <c r="V437" s="27" t="s">
        <v>11266</v>
      </c>
      <c r="W437" s="27" t="s">
        <v>296</v>
      </c>
      <c r="X437" s="27" t="s">
        <v>26</v>
      </c>
      <c r="Y437" s="27" t="s">
        <v>26</v>
      </c>
      <c r="Z437" s="27" t="s">
        <v>26</v>
      </c>
      <c r="AA437" s="27" t="s">
        <v>26</v>
      </c>
    </row>
    <row r="438" spans="1:28">
      <c r="A438" s="26">
        <v>45951</v>
      </c>
      <c r="B438" s="27" t="s">
        <v>13348</v>
      </c>
      <c r="C438" s="27" t="s">
        <v>13349</v>
      </c>
      <c r="D438" s="28">
        <v>2943.64</v>
      </c>
      <c r="E438" s="27" t="s">
        <v>289</v>
      </c>
      <c r="F438" s="27" t="s">
        <v>11267</v>
      </c>
      <c r="G438" s="47" t="str">
        <f t="shared" si="6"/>
        <v>2264318</v>
      </c>
      <c r="H438" s="29" t="s">
        <v>59</v>
      </c>
      <c r="I438" s="29" t="s">
        <v>11268</v>
      </c>
      <c r="J438" s="58">
        <v>45953</v>
      </c>
      <c r="K438" s="29"/>
      <c r="L438" s="14"/>
      <c r="M438" s="29" t="s">
        <v>13352</v>
      </c>
      <c r="N438" s="27" t="s">
        <v>290</v>
      </c>
      <c r="O438" s="27" t="s">
        <v>291</v>
      </c>
      <c r="P438" s="27" t="s">
        <v>11137</v>
      </c>
      <c r="Q438" s="27" t="s">
        <v>292</v>
      </c>
      <c r="R438" s="27" t="s">
        <v>218</v>
      </c>
      <c r="S438" s="27" t="s">
        <v>11269</v>
      </c>
      <c r="T438" s="27" t="s">
        <v>11258</v>
      </c>
      <c r="U438" s="27" t="s">
        <v>293</v>
      </c>
      <c r="V438" s="27" t="s">
        <v>294</v>
      </c>
      <c r="W438" s="27" t="s">
        <v>295</v>
      </c>
      <c r="X438" s="27" t="s">
        <v>214</v>
      </c>
      <c r="Y438" s="27" t="s">
        <v>296</v>
      </c>
      <c r="Z438" s="27" t="s">
        <v>26</v>
      </c>
      <c r="AA438" s="27" t="s">
        <v>26</v>
      </c>
    </row>
    <row r="439" spans="1:28">
      <c r="A439" s="26">
        <v>45951</v>
      </c>
      <c r="B439" s="27" t="s">
        <v>13348</v>
      </c>
      <c r="C439" s="27" t="s">
        <v>13349</v>
      </c>
      <c r="D439" s="28">
        <v>24345</v>
      </c>
      <c r="E439" s="27" t="s">
        <v>11270</v>
      </c>
      <c r="F439" s="27" t="s">
        <v>11271</v>
      </c>
      <c r="G439" s="47" t="str">
        <f t="shared" si="6"/>
        <v>2264320</v>
      </c>
      <c r="H439" s="29" t="s">
        <v>57</v>
      </c>
      <c r="I439" s="29" t="s">
        <v>11272</v>
      </c>
      <c r="J439" s="58">
        <v>45951</v>
      </c>
      <c r="K439" s="29"/>
      <c r="L439" s="14"/>
      <c r="M439" s="29" t="s">
        <v>13370</v>
      </c>
      <c r="N439" s="27" t="s">
        <v>810</v>
      </c>
      <c r="O439" s="27" t="s">
        <v>811</v>
      </c>
      <c r="P439" s="27" t="s">
        <v>11256</v>
      </c>
      <c r="Q439" s="27" t="s">
        <v>812</v>
      </c>
      <c r="R439" s="27" t="s">
        <v>218</v>
      </c>
      <c r="S439" s="27" t="s">
        <v>11273</v>
      </c>
      <c r="T439" s="27" t="s">
        <v>11258</v>
      </c>
      <c r="U439" s="27" t="s">
        <v>11274</v>
      </c>
      <c r="V439" s="27" t="s">
        <v>813</v>
      </c>
      <c r="W439" s="27" t="s">
        <v>214</v>
      </c>
      <c r="X439" s="27" t="s">
        <v>252</v>
      </c>
      <c r="Y439" s="27" t="s">
        <v>26</v>
      </c>
      <c r="Z439" s="27" t="s">
        <v>26</v>
      </c>
      <c r="AA439" s="27" t="s">
        <v>26</v>
      </c>
    </row>
    <row r="440" spans="1:28">
      <c r="A440" s="26">
        <v>45951</v>
      </c>
      <c r="B440" s="27" t="s">
        <v>13348</v>
      </c>
      <c r="C440" s="27" t="s">
        <v>13349</v>
      </c>
      <c r="D440" s="28">
        <v>462</v>
      </c>
      <c r="E440" s="27" t="s">
        <v>11275</v>
      </c>
      <c r="F440" s="27" t="s">
        <v>11276</v>
      </c>
      <c r="G440" s="47" t="str">
        <f t="shared" si="6"/>
        <v>2264322</v>
      </c>
      <c r="H440" s="136" t="s">
        <v>57</v>
      </c>
      <c r="I440" s="29">
        <v>12794</v>
      </c>
      <c r="J440" s="58">
        <v>45951</v>
      </c>
      <c r="K440" s="29"/>
      <c r="L440" s="14"/>
      <c r="M440" s="29" t="s">
        <v>13370</v>
      </c>
      <c r="N440" s="27" t="s">
        <v>437</v>
      </c>
      <c r="O440" s="27" t="s">
        <v>438</v>
      </c>
      <c r="P440" s="27" t="s">
        <v>302</v>
      </c>
      <c r="Q440" s="27" t="s">
        <v>218</v>
      </c>
      <c r="R440" s="27" t="s">
        <v>11277</v>
      </c>
      <c r="S440" s="27" t="s">
        <v>11258</v>
      </c>
      <c r="T440" s="27" t="s">
        <v>11278</v>
      </c>
      <c r="U440" s="27" t="s">
        <v>217</v>
      </c>
      <c r="V440" s="27" t="s">
        <v>303</v>
      </c>
      <c r="W440" s="27" t="s">
        <v>214</v>
      </c>
      <c r="X440" s="27" t="s">
        <v>252</v>
      </c>
      <c r="Y440" s="27" t="s">
        <v>26</v>
      </c>
      <c r="Z440" s="27" t="s">
        <v>26</v>
      </c>
      <c r="AA440" s="27" t="s">
        <v>26</v>
      </c>
    </row>
    <row r="441" spans="1:28">
      <c r="A441" s="26">
        <v>45951</v>
      </c>
      <c r="B441" s="27" t="s">
        <v>13348</v>
      </c>
      <c r="C441" s="27" t="s">
        <v>13349</v>
      </c>
      <c r="D441" s="28">
        <v>73689.47</v>
      </c>
      <c r="E441" s="27" t="s">
        <v>797</v>
      </c>
      <c r="F441" s="27" t="s">
        <v>11279</v>
      </c>
      <c r="G441" s="47" t="str">
        <f t="shared" si="6"/>
        <v>2264324</v>
      </c>
      <c r="H441" s="29" t="s">
        <v>61</v>
      </c>
      <c r="I441" s="29" t="s">
        <v>11280</v>
      </c>
      <c r="J441" s="58">
        <v>45951</v>
      </c>
      <c r="K441" s="29"/>
      <c r="L441" s="14"/>
      <c r="M441" s="29" t="s">
        <v>13392</v>
      </c>
      <c r="N441" s="27" t="s">
        <v>253</v>
      </c>
      <c r="O441" s="27" t="s">
        <v>254</v>
      </c>
      <c r="P441" s="27" t="s">
        <v>10935</v>
      </c>
      <c r="Q441" s="27" t="s">
        <v>851</v>
      </c>
      <c r="R441" s="27" t="s">
        <v>250</v>
      </c>
      <c r="S441" s="27" t="s">
        <v>11281</v>
      </c>
      <c r="T441" s="27" t="s">
        <v>11258</v>
      </c>
      <c r="U441" s="27" t="s">
        <v>799</v>
      </c>
      <c r="V441" s="27" t="s">
        <v>800</v>
      </c>
      <c r="W441" s="27" t="s">
        <v>214</v>
      </c>
      <c r="X441" s="27" t="s">
        <v>257</v>
      </c>
      <c r="Y441" s="27" t="s">
        <v>26</v>
      </c>
      <c r="Z441" s="27" t="s">
        <v>26</v>
      </c>
      <c r="AA441" s="27" t="s">
        <v>26</v>
      </c>
    </row>
    <row r="442" spans="1:28">
      <c r="A442" s="26">
        <v>45951</v>
      </c>
      <c r="B442" s="27" t="s">
        <v>13348</v>
      </c>
      <c r="C442" s="27" t="s">
        <v>13349</v>
      </c>
      <c r="D442" s="28">
        <v>29463</v>
      </c>
      <c r="E442" s="27" t="s">
        <v>11282</v>
      </c>
      <c r="F442" s="27" t="s">
        <v>11283</v>
      </c>
      <c r="G442" s="47" t="str">
        <f t="shared" si="6"/>
        <v>2264326</v>
      </c>
      <c r="H442" s="29" t="s">
        <v>101</v>
      </c>
      <c r="I442" s="29" t="s">
        <v>11284</v>
      </c>
      <c r="J442" s="58">
        <v>45953</v>
      </c>
      <c r="K442" s="29"/>
      <c r="L442" s="14"/>
      <c r="M442" s="29" t="s">
        <v>14473</v>
      </c>
      <c r="N442" s="27" t="s">
        <v>11285</v>
      </c>
      <c r="O442" s="27" t="s">
        <v>11286</v>
      </c>
      <c r="P442" s="27" t="s">
        <v>309</v>
      </c>
      <c r="Q442" s="27" t="s">
        <v>218</v>
      </c>
      <c r="R442" s="27" t="s">
        <v>11287</v>
      </c>
      <c r="S442" s="27" t="s">
        <v>11258</v>
      </c>
      <c r="T442" s="27" t="s">
        <v>11288</v>
      </c>
      <c r="U442" s="27" t="s">
        <v>217</v>
      </c>
      <c r="V442" s="27" t="s">
        <v>11289</v>
      </c>
      <c r="W442" s="27" t="s">
        <v>550</v>
      </c>
      <c r="X442" s="27" t="s">
        <v>26</v>
      </c>
      <c r="Y442" s="27" t="s">
        <v>26</v>
      </c>
      <c r="Z442" s="27" t="s">
        <v>26</v>
      </c>
      <c r="AA442" s="27" t="s">
        <v>26</v>
      </c>
    </row>
    <row r="443" spans="1:28">
      <c r="A443" s="26">
        <v>45951</v>
      </c>
      <c r="B443" s="27" t="s">
        <v>13348</v>
      </c>
      <c r="C443" s="27" t="s">
        <v>13349</v>
      </c>
      <c r="D443" s="28">
        <v>24225</v>
      </c>
      <c r="E443" s="27" t="s">
        <v>11290</v>
      </c>
      <c r="F443" s="27" t="s">
        <v>11291</v>
      </c>
      <c r="G443" s="47" t="str">
        <f t="shared" si="6"/>
        <v>5063182</v>
      </c>
      <c r="H443" s="29" t="s">
        <v>86</v>
      </c>
      <c r="I443" s="29" t="s">
        <v>11292</v>
      </c>
      <c r="J443" s="58">
        <v>45951</v>
      </c>
      <c r="K443" s="29"/>
      <c r="L443" s="14"/>
      <c r="M443" s="29" t="s">
        <v>13380</v>
      </c>
      <c r="N443" s="27" t="s">
        <v>4390</v>
      </c>
      <c r="O443" s="27" t="s">
        <v>4391</v>
      </c>
      <c r="P443" s="27" t="s">
        <v>11256</v>
      </c>
      <c r="Q443" s="27" t="s">
        <v>309</v>
      </c>
      <c r="R443" s="27" t="s">
        <v>274</v>
      </c>
      <c r="S443" s="27" t="s">
        <v>11293</v>
      </c>
      <c r="T443" s="27" t="s">
        <v>11258</v>
      </c>
      <c r="U443" s="27" t="s">
        <v>11294</v>
      </c>
      <c r="V443" s="27" t="s">
        <v>535</v>
      </c>
      <c r="W443" s="27" t="s">
        <v>276</v>
      </c>
      <c r="X443" s="27" t="s">
        <v>260</v>
      </c>
      <c r="Y443" s="27" t="s">
        <v>26</v>
      </c>
      <c r="Z443" s="27" t="s">
        <v>26</v>
      </c>
      <c r="AA443" s="27" t="s">
        <v>26</v>
      </c>
    </row>
    <row r="444" spans="1:28">
      <c r="A444" s="26">
        <v>45951</v>
      </c>
      <c r="B444" s="27" t="s">
        <v>13348</v>
      </c>
      <c r="C444" s="27" t="s">
        <v>13349</v>
      </c>
      <c r="D444" s="28">
        <v>2291.84</v>
      </c>
      <c r="E444" s="27" t="s">
        <v>11295</v>
      </c>
      <c r="F444" s="27" t="s">
        <v>11296</v>
      </c>
      <c r="G444" s="47" t="str">
        <f t="shared" si="6"/>
        <v>5063191</v>
      </c>
      <c r="H444" s="31" t="s">
        <v>83</v>
      </c>
      <c r="I444" s="31" t="s">
        <v>82</v>
      </c>
      <c r="J444" s="110">
        <v>45951</v>
      </c>
      <c r="K444" s="16" t="s">
        <v>14474</v>
      </c>
      <c r="L444" s="31" t="s">
        <v>14475</v>
      </c>
      <c r="M444" s="31" t="s">
        <v>82</v>
      </c>
      <c r="N444" s="27" t="s">
        <v>4390</v>
      </c>
      <c r="O444" s="27" t="s">
        <v>4391</v>
      </c>
      <c r="P444" s="27" t="s">
        <v>11256</v>
      </c>
      <c r="Q444" s="27" t="s">
        <v>309</v>
      </c>
      <c r="R444" s="27" t="s">
        <v>274</v>
      </c>
      <c r="S444" s="27" t="s">
        <v>11297</v>
      </c>
      <c r="T444" s="27" t="s">
        <v>11258</v>
      </c>
      <c r="U444" s="27" t="s">
        <v>11298</v>
      </c>
      <c r="V444" s="27" t="s">
        <v>535</v>
      </c>
      <c r="W444" s="27" t="s">
        <v>276</v>
      </c>
      <c r="X444" s="27" t="s">
        <v>260</v>
      </c>
      <c r="Y444" s="27" t="s">
        <v>26</v>
      </c>
      <c r="Z444" s="27" t="s">
        <v>26</v>
      </c>
      <c r="AA444" s="27" t="s">
        <v>26</v>
      </c>
    </row>
    <row r="445" spans="1:28">
      <c r="A445" s="26">
        <v>45951</v>
      </c>
      <c r="B445" s="27" t="s">
        <v>13348</v>
      </c>
      <c r="C445" s="27" t="s">
        <v>13349</v>
      </c>
      <c r="D445" s="28">
        <v>34358.35</v>
      </c>
      <c r="E445" s="27" t="s">
        <v>11299</v>
      </c>
      <c r="F445" s="27" t="s">
        <v>11300</v>
      </c>
      <c r="G445" s="47" t="str">
        <f t="shared" si="6"/>
        <v>5063200</v>
      </c>
      <c r="H445" s="32" t="s">
        <v>83</v>
      </c>
      <c r="I445" s="32" t="s">
        <v>186</v>
      </c>
      <c r="J445" s="55">
        <v>45951</v>
      </c>
      <c r="K445" s="17" t="s">
        <v>14476</v>
      </c>
      <c r="L445" s="32" t="s">
        <v>14477</v>
      </c>
      <c r="M445" s="32" t="s">
        <v>186</v>
      </c>
      <c r="N445" s="27" t="s">
        <v>4390</v>
      </c>
      <c r="O445" s="27" t="s">
        <v>4391</v>
      </c>
      <c r="P445" s="27" t="s">
        <v>11256</v>
      </c>
      <c r="Q445" s="27" t="s">
        <v>309</v>
      </c>
      <c r="R445" s="27" t="s">
        <v>274</v>
      </c>
      <c r="S445" s="27" t="s">
        <v>11301</v>
      </c>
      <c r="T445" s="27" t="s">
        <v>11258</v>
      </c>
      <c r="U445" s="27" t="s">
        <v>11302</v>
      </c>
      <c r="V445" s="27" t="s">
        <v>535</v>
      </c>
      <c r="W445" s="27" t="s">
        <v>276</v>
      </c>
      <c r="X445" s="27" t="s">
        <v>260</v>
      </c>
      <c r="Y445" s="27" t="s">
        <v>26</v>
      </c>
      <c r="Z445" s="27" t="s">
        <v>26</v>
      </c>
      <c r="AA445" s="27" t="s">
        <v>26</v>
      </c>
    </row>
    <row r="446" spans="1:28">
      <c r="A446" s="26">
        <v>45951</v>
      </c>
      <c r="B446" s="27" t="s">
        <v>13348</v>
      </c>
      <c r="C446" s="27" t="s">
        <v>13349</v>
      </c>
      <c r="D446" s="28">
        <v>236720</v>
      </c>
      <c r="E446" s="27" t="s">
        <v>11303</v>
      </c>
      <c r="F446" s="27" t="s">
        <v>11304</v>
      </c>
      <c r="G446" s="47" t="str">
        <f t="shared" si="6"/>
        <v>5063209</v>
      </c>
      <c r="H446" s="32" t="s">
        <v>83</v>
      </c>
      <c r="I446" s="32" t="s">
        <v>186</v>
      </c>
      <c r="J446" s="55">
        <v>45951</v>
      </c>
      <c r="K446" s="17" t="s">
        <v>14478</v>
      </c>
      <c r="L446" s="32" t="s">
        <v>14479</v>
      </c>
      <c r="M446" s="32" t="s">
        <v>186</v>
      </c>
      <c r="N446" s="27" t="s">
        <v>4390</v>
      </c>
      <c r="O446" s="27" t="s">
        <v>4391</v>
      </c>
      <c r="P446" s="27" t="s">
        <v>11256</v>
      </c>
      <c r="Q446" s="27" t="s">
        <v>309</v>
      </c>
      <c r="R446" s="27" t="s">
        <v>274</v>
      </c>
      <c r="S446" s="27" t="s">
        <v>11305</v>
      </c>
      <c r="T446" s="27" t="s">
        <v>11258</v>
      </c>
      <c r="U446" s="27" t="s">
        <v>11306</v>
      </c>
      <c r="V446" s="27" t="s">
        <v>535</v>
      </c>
      <c r="W446" s="27" t="s">
        <v>276</v>
      </c>
      <c r="X446" s="27" t="s">
        <v>260</v>
      </c>
      <c r="Y446" s="27" t="s">
        <v>26</v>
      </c>
      <c r="Z446" s="27" t="s">
        <v>26</v>
      </c>
      <c r="AA446" s="27" t="s">
        <v>26</v>
      </c>
    </row>
    <row r="447" spans="1:28">
      <c r="A447" s="26">
        <v>45951</v>
      </c>
      <c r="B447" s="27" t="s">
        <v>13348</v>
      </c>
      <c r="C447" s="27" t="s">
        <v>13349</v>
      </c>
      <c r="D447" s="28">
        <v>60</v>
      </c>
      <c r="E447" s="27" t="s">
        <v>11307</v>
      </c>
      <c r="F447" s="27" t="s">
        <v>11308</v>
      </c>
      <c r="G447" s="47" t="str">
        <f t="shared" si="6"/>
        <v>9416694</v>
      </c>
      <c r="H447" s="29" t="s">
        <v>69</v>
      </c>
      <c r="I447" s="29" t="s">
        <v>11309</v>
      </c>
      <c r="J447" s="58">
        <v>45957</v>
      </c>
      <c r="K447" s="29"/>
      <c r="L447" s="29"/>
      <c r="M447" s="29" t="s">
        <v>13603</v>
      </c>
      <c r="N447" s="27" t="s">
        <v>347</v>
      </c>
      <c r="O447" s="27" t="s">
        <v>345</v>
      </c>
      <c r="P447" s="27" t="s">
        <v>349</v>
      </c>
      <c r="Q447" s="27" t="s">
        <v>218</v>
      </c>
      <c r="R447" s="27" t="s">
        <v>11310</v>
      </c>
      <c r="S447" s="27" t="s">
        <v>11258</v>
      </c>
      <c r="T447" s="27" t="s">
        <v>11311</v>
      </c>
      <c r="U447" s="27" t="s">
        <v>245</v>
      </c>
      <c r="V447" s="27" t="s">
        <v>214</v>
      </c>
      <c r="W447" s="27" t="s">
        <v>252</v>
      </c>
      <c r="X447" s="27" t="s">
        <v>26</v>
      </c>
      <c r="Y447" s="27" t="s">
        <v>26</v>
      </c>
      <c r="Z447" s="27" t="s">
        <v>26</v>
      </c>
      <c r="AA447" s="27" t="s">
        <v>26</v>
      </c>
      <c r="AB447" s="27" t="s">
        <v>26</v>
      </c>
    </row>
    <row r="448" spans="1:28">
      <c r="A448" s="26">
        <v>45951</v>
      </c>
      <c r="B448" s="27" t="s">
        <v>13348</v>
      </c>
      <c r="C448" s="27" t="s">
        <v>13349</v>
      </c>
      <c r="D448" s="28">
        <v>28.98</v>
      </c>
      <c r="E448" s="27" t="s">
        <v>11312</v>
      </c>
      <c r="F448" s="27" t="s">
        <v>11313</v>
      </c>
      <c r="G448" s="47" t="str">
        <f t="shared" si="6"/>
        <v>9416695</v>
      </c>
      <c r="H448" s="29" t="s">
        <v>69</v>
      </c>
      <c r="I448" s="29" t="s">
        <v>11314</v>
      </c>
      <c r="J448" s="58">
        <v>45957</v>
      </c>
      <c r="K448" s="29"/>
      <c r="L448" s="29"/>
      <c r="M448" s="29" t="s">
        <v>13603</v>
      </c>
      <c r="N448" s="27" t="s">
        <v>347</v>
      </c>
      <c r="O448" s="27" t="s">
        <v>345</v>
      </c>
      <c r="P448" s="27" t="s">
        <v>349</v>
      </c>
      <c r="Q448" s="27" t="s">
        <v>218</v>
      </c>
      <c r="R448" s="27" t="s">
        <v>11315</v>
      </c>
      <c r="S448" s="27" t="s">
        <v>11258</v>
      </c>
      <c r="T448" s="27" t="s">
        <v>11316</v>
      </c>
      <c r="U448" s="27" t="s">
        <v>245</v>
      </c>
      <c r="V448" s="27" t="s">
        <v>214</v>
      </c>
      <c r="W448" s="27" t="s">
        <v>252</v>
      </c>
      <c r="X448" s="27" t="s">
        <v>26</v>
      </c>
      <c r="Y448" s="27" t="s">
        <v>26</v>
      </c>
      <c r="Z448" s="27" t="s">
        <v>26</v>
      </c>
      <c r="AA448" s="27" t="s">
        <v>26</v>
      </c>
      <c r="AB448" s="27" t="s">
        <v>26</v>
      </c>
    </row>
    <row r="449" spans="1:28">
      <c r="A449" s="26">
        <v>45951</v>
      </c>
      <c r="B449" s="27" t="s">
        <v>13348</v>
      </c>
      <c r="C449" s="27" t="s">
        <v>13349</v>
      </c>
      <c r="D449" s="28">
        <v>125.72</v>
      </c>
      <c r="E449" s="27" t="s">
        <v>11317</v>
      </c>
      <c r="F449" s="27" t="s">
        <v>11318</v>
      </c>
      <c r="G449" s="47" t="str">
        <f t="shared" si="6"/>
        <v>9416697</v>
      </c>
      <c r="H449" s="29">
        <v>6000</v>
      </c>
      <c r="I449" s="29">
        <v>36400</v>
      </c>
      <c r="J449" s="58">
        <v>45958</v>
      </c>
      <c r="K449" s="29"/>
      <c r="L449" s="29">
        <v>600007</v>
      </c>
      <c r="M449" s="29" t="s">
        <v>14480</v>
      </c>
      <c r="N449" s="27" t="s">
        <v>247</v>
      </c>
      <c r="O449" s="27" t="s">
        <v>248</v>
      </c>
      <c r="P449" s="27" t="s">
        <v>265</v>
      </c>
      <c r="Q449" s="27" t="s">
        <v>250</v>
      </c>
      <c r="R449" s="27" t="s">
        <v>11319</v>
      </c>
      <c r="S449" s="27" t="s">
        <v>11258</v>
      </c>
      <c r="T449" s="27" t="s">
        <v>11320</v>
      </c>
      <c r="U449" s="27" t="s">
        <v>251</v>
      </c>
      <c r="V449" s="27" t="s">
        <v>11321</v>
      </c>
      <c r="W449" s="27" t="s">
        <v>214</v>
      </c>
      <c r="X449" s="27" t="s">
        <v>252</v>
      </c>
      <c r="Y449" s="27" t="s">
        <v>26</v>
      </c>
      <c r="Z449" s="27" t="s">
        <v>26</v>
      </c>
      <c r="AA449" s="27" t="s">
        <v>26</v>
      </c>
      <c r="AB449" s="27" t="s">
        <v>26</v>
      </c>
    </row>
    <row r="450" spans="1:28">
      <c r="A450" s="26">
        <v>45951</v>
      </c>
      <c r="B450" s="27" t="s">
        <v>13348</v>
      </c>
      <c r="C450" s="27" t="s">
        <v>13349</v>
      </c>
      <c r="D450" s="28">
        <v>170.1</v>
      </c>
      <c r="E450" s="27" t="s">
        <v>334</v>
      </c>
      <c r="F450" s="27" t="s">
        <v>11322</v>
      </c>
      <c r="G450" s="47" t="str">
        <f t="shared" si="6"/>
        <v>9431356</v>
      </c>
      <c r="H450" s="29" t="s">
        <v>52</v>
      </c>
      <c r="I450" s="29" t="s">
        <v>11323</v>
      </c>
      <c r="J450" s="58">
        <v>45952</v>
      </c>
      <c r="K450" s="29"/>
      <c r="L450" s="29"/>
      <c r="M450" s="29" t="s">
        <v>13363</v>
      </c>
      <c r="N450" s="27" t="s">
        <v>329</v>
      </c>
      <c r="O450" s="27" t="s">
        <v>330</v>
      </c>
      <c r="P450" s="27" t="s">
        <v>11256</v>
      </c>
      <c r="Q450" s="27" t="s">
        <v>331</v>
      </c>
      <c r="R450" s="27" t="s">
        <v>274</v>
      </c>
      <c r="S450" s="27" t="s">
        <v>11324</v>
      </c>
      <c r="T450" s="27" t="s">
        <v>11258</v>
      </c>
      <c r="U450" s="27" t="s">
        <v>335</v>
      </c>
      <c r="V450" s="27" t="s">
        <v>445</v>
      </c>
      <c r="W450" s="27" t="s">
        <v>276</v>
      </c>
      <c r="X450" s="27" t="s">
        <v>333</v>
      </c>
      <c r="Y450" s="27" t="s">
        <v>26</v>
      </c>
      <c r="Z450" s="27" t="s">
        <v>26</v>
      </c>
      <c r="AA450" s="27" t="s">
        <v>26</v>
      </c>
      <c r="AB450" s="27" t="s">
        <v>26</v>
      </c>
    </row>
    <row r="451" spans="1:28">
      <c r="A451" s="26">
        <v>45951</v>
      </c>
      <c r="B451" s="27" t="s">
        <v>13348</v>
      </c>
      <c r="C451" s="27" t="s">
        <v>13349</v>
      </c>
      <c r="D451" s="28">
        <v>49977.41</v>
      </c>
      <c r="E451" s="27" t="s">
        <v>11325</v>
      </c>
      <c r="F451" s="27" t="s">
        <v>11326</v>
      </c>
      <c r="G451" s="47" t="str">
        <f t="shared" si="6"/>
        <v>9431370</v>
      </c>
      <c r="H451" s="29" t="s">
        <v>61</v>
      </c>
      <c r="I451" s="29" t="s">
        <v>11327</v>
      </c>
      <c r="J451" s="58">
        <v>45957</v>
      </c>
      <c r="K451" s="29"/>
      <c r="L451" s="29"/>
      <c r="M451" s="29" t="s">
        <v>13603</v>
      </c>
      <c r="N451" s="27" t="s">
        <v>517</v>
      </c>
      <c r="O451" s="27" t="s">
        <v>11328</v>
      </c>
      <c r="P451" s="27" t="s">
        <v>11256</v>
      </c>
      <c r="Q451" s="27" t="s">
        <v>309</v>
      </c>
      <c r="R451" s="27" t="s">
        <v>274</v>
      </c>
      <c r="S451" s="27" t="s">
        <v>11329</v>
      </c>
      <c r="T451" s="27" t="s">
        <v>11258</v>
      </c>
      <c r="U451" s="27" t="s">
        <v>11330</v>
      </c>
      <c r="V451" s="27" t="s">
        <v>519</v>
      </c>
      <c r="W451" s="27" t="s">
        <v>276</v>
      </c>
      <c r="X451" s="27" t="s">
        <v>260</v>
      </c>
      <c r="Y451" s="27" t="s">
        <v>26</v>
      </c>
      <c r="Z451" s="27" t="s">
        <v>26</v>
      </c>
      <c r="AA451" s="27" t="s">
        <v>26</v>
      </c>
      <c r="AB451" s="27" t="s">
        <v>26</v>
      </c>
    </row>
    <row r="452" spans="1:28">
      <c r="A452" s="26">
        <v>45951</v>
      </c>
      <c r="B452" s="27" t="s">
        <v>13348</v>
      </c>
      <c r="C452" s="27" t="s">
        <v>13349</v>
      </c>
      <c r="D452" s="28">
        <v>41924.69</v>
      </c>
      <c r="E452" s="27" t="s">
        <v>11331</v>
      </c>
      <c r="F452" s="27" t="s">
        <v>11332</v>
      </c>
      <c r="G452" s="47" t="str">
        <f t="shared" si="6"/>
        <v>9431381</v>
      </c>
      <c r="H452" s="29" t="s">
        <v>61</v>
      </c>
      <c r="I452" s="29" t="s">
        <v>11333</v>
      </c>
      <c r="J452" s="58">
        <v>45957</v>
      </c>
      <c r="K452" s="29"/>
      <c r="L452" s="29"/>
      <c r="M452" s="29" t="s">
        <v>13603</v>
      </c>
      <c r="N452" s="27" t="s">
        <v>517</v>
      </c>
      <c r="O452" s="27" t="s">
        <v>11328</v>
      </c>
      <c r="P452" s="27" t="s">
        <v>11256</v>
      </c>
      <c r="Q452" s="27" t="s">
        <v>309</v>
      </c>
      <c r="R452" s="27" t="s">
        <v>274</v>
      </c>
      <c r="S452" s="27" t="s">
        <v>11334</v>
      </c>
      <c r="T452" s="27" t="s">
        <v>11258</v>
      </c>
      <c r="U452" s="27" t="s">
        <v>11335</v>
      </c>
      <c r="V452" s="27" t="s">
        <v>519</v>
      </c>
      <c r="W452" s="27" t="s">
        <v>276</v>
      </c>
      <c r="X452" s="27" t="s">
        <v>260</v>
      </c>
      <c r="Y452" s="27" t="s">
        <v>26</v>
      </c>
      <c r="Z452" s="27" t="s">
        <v>26</v>
      </c>
      <c r="AA452" s="27" t="s">
        <v>26</v>
      </c>
      <c r="AB452" s="27" t="s">
        <v>26</v>
      </c>
    </row>
    <row r="453" spans="1:28">
      <c r="A453" s="26">
        <v>45951</v>
      </c>
      <c r="B453" s="27" t="s">
        <v>13348</v>
      </c>
      <c r="C453" s="27" t="s">
        <v>13349</v>
      </c>
      <c r="D453" s="28">
        <v>140333.06</v>
      </c>
      <c r="E453" s="27" t="s">
        <v>11336</v>
      </c>
      <c r="F453" s="27" t="s">
        <v>11337</v>
      </c>
      <c r="G453" s="47" t="str">
        <f t="shared" ref="G453:G516" si="7">MID(F453,4,7)</f>
        <v>9431392</v>
      </c>
      <c r="H453" s="29" t="s">
        <v>61</v>
      </c>
      <c r="I453" s="29" t="s">
        <v>11338</v>
      </c>
      <c r="J453" s="58">
        <v>45957</v>
      </c>
      <c r="K453" s="29"/>
      <c r="L453" s="29"/>
      <c r="M453" s="29" t="s">
        <v>13603</v>
      </c>
      <c r="N453" s="27" t="s">
        <v>517</v>
      </c>
      <c r="O453" s="27" t="s">
        <v>11328</v>
      </c>
      <c r="P453" s="27" t="s">
        <v>11256</v>
      </c>
      <c r="Q453" s="27" t="s">
        <v>309</v>
      </c>
      <c r="R453" s="27" t="s">
        <v>274</v>
      </c>
      <c r="S453" s="27" t="s">
        <v>11339</v>
      </c>
      <c r="T453" s="27" t="s">
        <v>11258</v>
      </c>
      <c r="U453" s="27" t="s">
        <v>11340</v>
      </c>
      <c r="V453" s="27" t="s">
        <v>519</v>
      </c>
      <c r="W453" s="27" t="s">
        <v>276</v>
      </c>
      <c r="X453" s="27" t="s">
        <v>260</v>
      </c>
      <c r="Y453" s="27" t="s">
        <v>26</v>
      </c>
      <c r="Z453" s="27" t="s">
        <v>26</v>
      </c>
      <c r="AA453" s="27" t="s">
        <v>26</v>
      </c>
      <c r="AB453" s="27" t="s">
        <v>26</v>
      </c>
    </row>
    <row r="454" spans="1:28">
      <c r="A454" s="26">
        <v>45951</v>
      </c>
      <c r="B454" s="27" t="s">
        <v>13348</v>
      </c>
      <c r="C454" s="27" t="s">
        <v>13349</v>
      </c>
      <c r="D454" s="28">
        <v>370.71</v>
      </c>
      <c r="E454" s="27" t="s">
        <v>11341</v>
      </c>
      <c r="F454" s="27" t="s">
        <v>11342</v>
      </c>
      <c r="G454" s="47" t="str">
        <f t="shared" si="7"/>
        <v>9431404</v>
      </c>
      <c r="H454" s="29" t="s">
        <v>56</v>
      </c>
      <c r="I454" s="29" t="s">
        <v>11343</v>
      </c>
      <c r="J454" s="58">
        <v>45952</v>
      </c>
      <c r="K454" s="29"/>
      <c r="L454" s="29"/>
      <c r="M454" s="29" t="s">
        <v>13367</v>
      </c>
      <c r="N454" s="27" t="s">
        <v>517</v>
      </c>
      <c r="O454" s="27" t="s">
        <v>795</v>
      </c>
      <c r="P454" s="27" t="s">
        <v>11256</v>
      </c>
      <c r="Q454" s="27" t="s">
        <v>309</v>
      </c>
      <c r="R454" s="27" t="s">
        <v>274</v>
      </c>
      <c r="S454" s="27" t="s">
        <v>11344</v>
      </c>
      <c r="T454" s="27" t="s">
        <v>11258</v>
      </c>
      <c r="U454" s="27" t="s">
        <v>11345</v>
      </c>
      <c r="V454" s="27" t="s">
        <v>523</v>
      </c>
      <c r="W454" s="27" t="s">
        <v>276</v>
      </c>
      <c r="X454" s="27" t="s">
        <v>260</v>
      </c>
      <c r="Y454" s="27" t="s">
        <v>26</v>
      </c>
      <c r="Z454" s="27" t="s">
        <v>26</v>
      </c>
      <c r="AA454" s="27" t="s">
        <v>26</v>
      </c>
      <c r="AB454" s="27" t="s">
        <v>26</v>
      </c>
    </row>
    <row r="455" spans="1:28">
      <c r="A455" s="26">
        <v>45951</v>
      </c>
      <c r="B455" s="27" t="s">
        <v>13348</v>
      </c>
      <c r="C455" s="27" t="s">
        <v>13349</v>
      </c>
      <c r="D455" s="28">
        <v>14735.88</v>
      </c>
      <c r="E455" s="27" t="s">
        <v>11346</v>
      </c>
      <c r="F455" s="27" t="s">
        <v>11347</v>
      </c>
      <c r="G455" s="47" t="str">
        <f t="shared" si="7"/>
        <v>9431414</v>
      </c>
      <c r="H455" s="29" t="s">
        <v>56</v>
      </c>
      <c r="I455" s="29" t="s">
        <v>11348</v>
      </c>
      <c r="J455" s="58">
        <v>45952</v>
      </c>
      <c r="K455" s="29"/>
      <c r="L455" s="29"/>
      <c r="M455" s="29" t="s">
        <v>13367</v>
      </c>
      <c r="N455" s="27" t="s">
        <v>517</v>
      </c>
      <c r="O455" s="27" t="s">
        <v>795</v>
      </c>
      <c r="P455" s="27" t="s">
        <v>11256</v>
      </c>
      <c r="Q455" s="27" t="s">
        <v>309</v>
      </c>
      <c r="R455" s="27" t="s">
        <v>274</v>
      </c>
      <c r="S455" s="27" t="s">
        <v>11349</v>
      </c>
      <c r="T455" s="27" t="s">
        <v>11258</v>
      </c>
      <c r="U455" s="27" t="s">
        <v>11350</v>
      </c>
      <c r="V455" s="27" t="s">
        <v>523</v>
      </c>
      <c r="W455" s="27" t="s">
        <v>276</v>
      </c>
      <c r="X455" s="27" t="s">
        <v>260</v>
      </c>
      <c r="Y455" s="27" t="s">
        <v>26</v>
      </c>
      <c r="Z455" s="27" t="s">
        <v>26</v>
      </c>
      <c r="AA455" s="27" t="s">
        <v>26</v>
      </c>
      <c r="AB455" s="27" t="s">
        <v>26</v>
      </c>
    </row>
    <row r="456" spans="1:28">
      <c r="A456" s="26">
        <v>45951</v>
      </c>
      <c r="B456" s="27" t="s">
        <v>13348</v>
      </c>
      <c r="C456" s="27" t="s">
        <v>13349</v>
      </c>
      <c r="D456" s="28">
        <v>76</v>
      </c>
      <c r="E456" s="27" t="s">
        <v>11351</v>
      </c>
      <c r="F456" s="27" t="s">
        <v>11352</v>
      </c>
      <c r="G456" s="47" t="str">
        <f t="shared" si="7"/>
        <v>9431424</v>
      </c>
      <c r="H456" s="29" t="s">
        <v>55</v>
      </c>
      <c r="I456" s="29" t="s">
        <v>11353</v>
      </c>
      <c r="J456" s="58">
        <v>45953</v>
      </c>
      <c r="K456" s="29"/>
      <c r="L456" s="29"/>
      <c r="M456" s="29" t="s">
        <v>13374</v>
      </c>
      <c r="N456" s="27" t="s">
        <v>517</v>
      </c>
      <c r="O456" s="27" t="s">
        <v>795</v>
      </c>
      <c r="P456" s="27" t="s">
        <v>11256</v>
      </c>
      <c r="Q456" s="27" t="s">
        <v>309</v>
      </c>
      <c r="R456" s="27" t="s">
        <v>274</v>
      </c>
      <c r="S456" s="27" t="s">
        <v>11354</v>
      </c>
      <c r="T456" s="27" t="s">
        <v>11258</v>
      </c>
      <c r="U456" s="27" t="s">
        <v>11355</v>
      </c>
      <c r="V456" s="27" t="s">
        <v>523</v>
      </c>
      <c r="W456" s="27" t="s">
        <v>276</v>
      </c>
      <c r="X456" s="27" t="s">
        <v>260</v>
      </c>
      <c r="Y456" s="27" t="s">
        <v>26</v>
      </c>
      <c r="Z456" s="27" t="s">
        <v>26</v>
      </c>
      <c r="AA456" s="27" t="s">
        <v>26</v>
      </c>
      <c r="AB456" s="27" t="s">
        <v>26</v>
      </c>
    </row>
    <row r="457" spans="1:28">
      <c r="A457" s="26">
        <v>45951</v>
      </c>
      <c r="B457" s="27" t="s">
        <v>13348</v>
      </c>
      <c r="C457" s="27" t="s">
        <v>13349</v>
      </c>
      <c r="D457" s="28">
        <v>760</v>
      </c>
      <c r="E457" s="27" t="s">
        <v>11356</v>
      </c>
      <c r="F457" s="27" t="s">
        <v>11357</v>
      </c>
      <c r="G457" s="47" t="str">
        <f t="shared" si="7"/>
        <v>9431435</v>
      </c>
      <c r="H457" s="29" t="s">
        <v>69</v>
      </c>
      <c r="I457" s="29" t="s">
        <v>20074</v>
      </c>
      <c r="J457" s="58">
        <v>46037</v>
      </c>
      <c r="K457" s="29"/>
      <c r="L457" s="140" t="s">
        <v>14481</v>
      </c>
      <c r="M457" s="29" t="s">
        <v>14482</v>
      </c>
      <c r="N457" s="27" t="s">
        <v>517</v>
      </c>
      <c r="O457" s="27" t="s">
        <v>640</v>
      </c>
      <c r="P457" s="27" t="s">
        <v>11256</v>
      </c>
      <c r="Q457" s="27" t="s">
        <v>309</v>
      </c>
      <c r="R457" s="27" t="s">
        <v>274</v>
      </c>
      <c r="S457" s="27" t="s">
        <v>11358</v>
      </c>
      <c r="T457" s="27" t="s">
        <v>11258</v>
      </c>
      <c r="U457" s="27" t="s">
        <v>11359</v>
      </c>
      <c r="V457" s="27" t="s">
        <v>519</v>
      </c>
      <c r="W457" s="27" t="s">
        <v>276</v>
      </c>
      <c r="X457" s="27" t="s">
        <v>260</v>
      </c>
      <c r="Y457" s="27" t="s">
        <v>26</v>
      </c>
      <c r="Z457" s="27" t="s">
        <v>26</v>
      </c>
      <c r="AA457" s="27" t="s">
        <v>26</v>
      </c>
      <c r="AB457" s="27" t="s">
        <v>26</v>
      </c>
    </row>
    <row r="458" spans="1:28">
      <c r="A458" s="26">
        <v>45951</v>
      </c>
      <c r="B458" s="27" t="s">
        <v>13348</v>
      </c>
      <c r="C458" s="27" t="s">
        <v>13349</v>
      </c>
      <c r="D458" s="28">
        <v>4363.16</v>
      </c>
      <c r="E458" s="27" t="s">
        <v>11360</v>
      </c>
      <c r="F458" s="27" t="s">
        <v>11361</v>
      </c>
      <c r="G458" s="47" t="str">
        <f t="shared" si="7"/>
        <v>9431446</v>
      </c>
      <c r="H458" s="29" t="s">
        <v>61</v>
      </c>
      <c r="I458" s="29" t="s">
        <v>11362</v>
      </c>
      <c r="J458" s="58">
        <v>45953</v>
      </c>
      <c r="K458" s="29"/>
      <c r="L458" s="29"/>
      <c r="M458" s="29" t="s">
        <v>13555</v>
      </c>
      <c r="N458" s="27" t="s">
        <v>517</v>
      </c>
      <c r="O458" s="27" t="s">
        <v>640</v>
      </c>
      <c r="P458" s="27" t="s">
        <v>11256</v>
      </c>
      <c r="Q458" s="27" t="s">
        <v>309</v>
      </c>
      <c r="R458" s="27" t="s">
        <v>274</v>
      </c>
      <c r="S458" s="27" t="s">
        <v>11363</v>
      </c>
      <c r="T458" s="27" t="s">
        <v>11258</v>
      </c>
      <c r="U458" s="27" t="s">
        <v>11364</v>
      </c>
      <c r="V458" s="27" t="s">
        <v>519</v>
      </c>
      <c r="W458" s="27" t="s">
        <v>276</v>
      </c>
      <c r="X458" s="27" t="s">
        <v>260</v>
      </c>
      <c r="Y458" s="27" t="s">
        <v>26</v>
      </c>
      <c r="Z458" s="27" t="s">
        <v>26</v>
      </c>
      <c r="AA458" s="27" t="s">
        <v>26</v>
      </c>
      <c r="AB458" s="27" t="s">
        <v>26</v>
      </c>
    </row>
    <row r="459" spans="1:28">
      <c r="A459" s="26">
        <v>45951</v>
      </c>
      <c r="B459" s="27" t="s">
        <v>13348</v>
      </c>
      <c r="C459" s="27" t="s">
        <v>13349</v>
      </c>
      <c r="D459" s="28">
        <v>1896610.66</v>
      </c>
      <c r="E459" s="27" t="s">
        <v>11365</v>
      </c>
      <c r="F459" s="27" t="s">
        <v>11366</v>
      </c>
      <c r="G459" s="47" t="str">
        <f t="shared" si="7"/>
        <v>9431458</v>
      </c>
      <c r="H459" s="32" t="s">
        <v>83</v>
      </c>
      <c r="I459" s="32" t="s">
        <v>186</v>
      </c>
      <c r="J459" s="55">
        <v>45958</v>
      </c>
      <c r="K459" s="32" t="s">
        <v>14483</v>
      </c>
      <c r="L459" s="32" t="s">
        <v>14484</v>
      </c>
      <c r="M459" s="32" t="s">
        <v>186</v>
      </c>
      <c r="N459" s="27" t="s">
        <v>517</v>
      </c>
      <c r="O459" s="27" t="s">
        <v>534</v>
      </c>
      <c r="P459" s="27" t="s">
        <v>11256</v>
      </c>
      <c r="Q459" s="27" t="s">
        <v>309</v>
      </c>
      <c r="R459" s="27" t="s">
        <v>274</v>
      </c>
      <c r="S459" s="27" t="s">
        <v>11367</v>
      </c>
      <c r="T459" s="27" t="s">
        <v>11258</v>
      </c>
      <c r="U459" s="27" t="s">
        <v>11368</v>
      </c>
      <c r="V459" s="27" t="s">
        <v>519</v>
      </c>
      <c r="W459" s="27" t="s">
        <v>276</v>
      </c>
      <c r="X459" s="27" t="s">
        <v>260</v>
      </c>
      <c r="Y459" s="27" t="s">
        <v>26</v>
      </c>
      <c r="Z459" s="27" t="s">
        <v>26</v>
      </c>
      <c r="AA459" s="27" t="s">
        <v>26</v>
      </c>
      <c r="AB459" s="27" t="s">
        <v>26</v>
      </c>
    </row>
    <row r="460" spans="1:28">
      <c r="A460" s="26">
        <v>45950</v>
      </c>
      <c r="B460" s="27" t="s">
        <v>13348</v>
      </c>
      <c r="C460" s="27" t="s">
        <v>13357</v>
      </c>
      <c r="D460" s="28">
        <v>2000</v>
      </c>
      <c r="E460" s="27" t="s">
        <v>11369</v>
      </c>
      <c r="F460" s="27" t="s">
        <v>11370</v>
      </c>
      <c r="G460" s="47" t="str">
        <f t="shared" si="7"/>
        <v>0800294</v>
      </c>
      <c r="H460" s="29" t="s">
        <v>79</v>
      </c>
      <c r="I460" s="29" t="s">
        <v>11371</v>
      </c>
      <c r="J460" s="58">
        <v>45954</v>
      </c>
      <c r="K460" s="29"/>
      <c r="L460" s="29"/>
      <c r="M460" s="29" t="s">
        <v>14485</v>
      </c>
      <c r="N460" s="27" t="s">
        <v>11372</v>
      </c>
      <c r="O460" s="27" t="s">
        <v>477</v>
      </c>
      <c r="P460" s="27" t="s">
        <v>11373</v>
      </c>
      <c r="Q460" s="27" t="s">
        <v>11374</v>
      </c>
      <c r="R460" s="27" t="s">
        <v>26</v>
      </c>
      <c r="S460" s="27" t="s">
        <v>26</v>
      </c>
      <c r="T460" s="27" t="s">
        <v>26</v>
      </c>
      <c r="U460" s="27" t="s">
        <v>26</v>
      </c>
      <c r="V460" s="27" t="s">
        <v>26</v>
      </c>
      <c r="W460" s="27" t="s">
        <v>26</v>
      </c>
      <c r="X460" s="27" t="s">
        <v>26</v>
      </c>
      <c r="Y460" s="27" t="s">
        <v>26</v>
      </c>
      <c r="Z460" s="27" t="s">
        <v>26</v>
      </c>
      <c r="AA460" s="27" t="s">
        <v>26</v>
      </c>
      <c r="AB460" s="27" t="s">
        <v>26</v>
      </c>
    </row>
    <row r="461" spans="1:28">
      <c r="A461" s="26">
        <v>45950</v>
      </c>
      <c r="B461" s="27" t="s">
        <v>13348</v>
      </c>
      <c r="C461" s="27" t="s">
        <v>13357</v>
      </c>
      <c r="D461" s="28">
        <v>5621.32</v>
      </c>
      <c r="E461" s="27" t="s">
        <v>11369</v>
      </c>
      <c r="F461" s="27" t="s">
        <v>11375</v>
      </c>
      <c r="G461" s="47" t="str">
        <f t="shared" si="7"/>
        <v>0900294</v>
      </c>
      <c r="H461" s="29" t="s">
        <v>127</v>
      </c>
      <c r="I461" s="29" t="s">
        <v>11376</v>
      </c>
      <c r="J461" s="58">
        <v>45960</v>
      </c>
      <c r="K461" s="29"/>
      <c r="L461" s="29"/>
      <c r="M461" s="29" t="s">
        <v>794</v>
      </c>
      <c r="N461" s="27" t="s">
        <v>11372</v>
      </c>
      <c r="O461" s="27" t="s">
        <v>477</v>
      </c>
      <c r="P461" s="27" t="s">
        <v>11377</v>
      </c>
      <c r="Q461" s="27" t="s">
        <v>11374</v>
      </c>
      <c r="R461" s="27" t="s">
        <v>26</v>
      </c>
      <c r="S461" s="27" t="s">
        <v>26</v>
      </c>
      <c r="T461" s="27" t="s">
        <v>26</v>
      </c>
      <c r="U461" s="27" t="s">
        <v>26</v>
      </c>
      <c r="V461" s="27" t="s">
        <v>26</v>
      </c>
      <c r="W461" s="27" t="s">
        <v>26</v>
      </c>
      <c r="X461" s="27" t="s">
        <v>26</v>
      </c>
      <c r="Y461" s="27" t="s">
        <v>26</v>
      </c>
      <c r="Z461" s="27" t="s">
        <v>26</v>
      </c>
      <c r="AA461" s="27" t="s">
        <v>26</v>
      </c>
      <c r="AB461" s="27" t="s">
        <v>26</v>
      </c>
    </row>
    <row r="462" spans="1:28">
      <c r="A462" s="26">
        <v>45950</v>
      </c>
      <c r="B462" s="27" t="s">
        <v>13348</v>
      </c>
      <c r="C462" s="27" t="s">
        <v>13357</v>
      </c>
      <c r="D462" s="28">
        <v>148.94999999999999</v>
      </c>
      <c r="E462" s="27" t="s">
        <v>11369</v>
      </c>
      <c r="F462" s="27" t="s">
        <v>11378</v>
      </c>
      <c r="G462" s="47" t="str">
        <f t="shared" si="7"/>
        <v>1000294</v>
      </c>
      <c r="H462" s="29" t="s">
        <v>77</v>
      </c>
      <c r="I462" s="29" t="s">
        <v>11379</v>
      </c>
      <c r="J462" s="58">
        <v>45952</v>
      </c>
      <c r="K462" s="29"/>
      <c r="L462" s="29"/>
      <c r="M462" s="29" t="s">
        <v>13364</v>
      </c>
      <c r="N462" s="27" t="s">
        <v>11372</v>
      </c>
      <c r="O462" s="27" t="s">
        <v>477</v>
      </c>
      <c r="P462" s="27" t="s">
        <v>11380</v>
      </c>
      <c r="Q462" s="27" t="s">
        <v>11374</v>
      </c>
      <c r="R462" s="27" t="s">
        <v>26</v>
      </c>
      <c r="S462" s="27" t="s">
        <v>26</v>
      </c>
      <c r="T462" s="27" t="s">
        <v>26</v>
      </c>
      <c r="U462" s="27" t="s">
        <v>26</v>
      </c>
      <c r="V462" s="27" t="s">
        <v>26</v>
      </c>
      <c r="W462" s="27" t="s">
        <v>26</v>
      </c>
      <c r="X462" s="27" t="s">
        <v>26</v>
      </c>
      <c r="Y462" s="27" t="s">
        <v>26</v>
      </c>
      <c r="Z462" s="27" t="s">
        <v>26</v>
      </c>
      <c r="AA462" s="27" t="s">
        <v>26</v>
      </c>
      <c r="AB462" s="27" t="s">
        <v>26</v>
      </c>
    </row>
    <row r="463" spans="1:28">
      <c r="A463" s="26">
        <v>45950</v>
      </c>
      <c r="B463" s="27" t="s">
        <v>13348</v>
      </c>
      <c r="C463" s="27" t="s">
        <v>13357</v>
      </c>
      <c r="D463" s="28">
        <v>231.13</v>
      </c>
      <c r="E463" s="27" t="s">
        <v>11369</v>
      </c>
      <c r="F463" s="27" t="s">
        <v>11381</v>
      </c>
      <c r="G463" s="47" t="str">
        <f t="shared" si="7"/>
        <v>1100294</v>
      </c>
      <c r="H463" s="29" t="s">
        <v>63</v>
      </c>
      <c r="I463" s="29" t="s">
        <v>11382</v>
      </c>
      <c r="J463" s="58">
        <v>45952</v>
      </c>
      <c r="K463" s="29"/>
      <c r="L463" s="29"/>
      <c r="M463" s="29" t="s">
        <v>13519</v>
      </c>
      <c r="N463" s="27" t="s">
        <v>11372</v>
      </c>
      <c r="O463" s="27" t="s">
        <v>477</v>
      </c>
      <c r="P463" s="27" t="s">
        <v>11383</v>
      </c>
      <c r="Q463" s="27" t="s">
        <v>11374</v>
      </c>
      <c r="R463" s="27" t="s">
        <v>26</v>
      </c>
      <c r="S463" s="27" t="s">
        <v>26</v>
      </c>
      <c r="T463" s="27" t="s">
        <v>26</v>
      </c>
      <c r="U463" s="27" t="s">
        <v>26</v>
      </c>
      <c r="V463" s="27" t="s">
        <v>26</v>
      </c>
      <c r="W463" s="27" t="s">
        <v>26</v>
      </c>
      <c r="X463" s="27" t="s">
        <v>26</v>
      </c>
      <c r="Y463" s="27" t="s">
        <v>26</v>
      </c>
      <c r="Z463" s="27" t="s">
        <v>26</v>
      </c>
      <c r="AA463" s="27" t="s">
        <v>26</v>
      </c>
      <c r="AB463" s="27" t="s">
        <v>26</v>
      </c>
    </row>
    <row r="464" spans="1:28">
      <c r="A464" s="26">
        <v>45951</v>
      </c>
      <c r="B464" s="27" t="s">
        <v>13348</v>
      </c>
      <c r="C464" s="27" t="s">
        <v>13357</v>
      </c>
      <c r="D464" s="28">
        <v>3050</v>
      </c>
      <c r="E464" s="27" t="s">
        <v>11369</v>
      </c>
      <c r="F464" s="27" t="s">
        <v>11384</v>
      </c>
      <c r="G464" s="47" t="str">
        <f t="shared" si="7"/>
        <v>1900294</v>
      </c>
      <c r="H464" s="29" t="s">
        <v>86</v>
      </c>
      <c r="I464" s="29" t="s">
        <v>11385</v>
      </c>
      <c r="J464" s="58">
        <v>45953</v>
      </c>
      <c r="K464" s="29"/>
      <c r="L464" s="29"/>
      <c r="M464" s="29" t="s">
        <v>13423</v>
      </c>
      <c r="N464" s="27" t="s">
        <v>11372</v>
      </c>
      <c r="O464" s="27" t="s">
        <v>477</v>
      </c>
      <c r="P464" s="27" t="s">
        <v>11386</v>
      </c>
      <c r="Q464" s="27" t="s">
        <v>11374</v>
      </c>
      <c r="R464" s="27" t="s">
        <v>26</v>
      </c>
      <c r="S464" s="27" t="s">
        <v>26</v>
      </c>
      <c r="T464" s="27" t="s">
        <v>26</v>
      </c>
      <c r="U464" s="27" t="s">
        <v>26</v>
      </c>
      <c r="V464" s="27" t="s">
        <v>26</v>
      </c>
      <c r="W464" s="27" t="s">
        <v>26</v>
      </c>
      <c r="X464" s="27" t="s">
        <v>26</v>
      </c>
      <c r="Y464" s="27" t="s">
        <v>26</v>
      </c>
      <c r="Z464" s="27" t="s">
        <v>26</v>
      </c>
      <c r="AA464" s="27" t="s">
        <v>26</v>
      </c>
      <c r="AB464" s="27" t="s">
        <v>26</v>
      </c>
    </row>
    <row r="465" spans="1:28">
      <c r="A465" s="26">
        <v>45951</v>
      </c>
      <c r="B465" s="27" t="s">
        <v>13348</v>
      </c>
      <c r="C465" s="27" t="s">
        <v>13357</v>
      </c>
      <c r="D465" s="28">
        <v>100</v>
      </c>
      <c r="E465" s="27" t="s">
        <v>11369</v>
      </c>
      <c r="F465" s="27" t="s">
        <v>11387</v>
      </c>
      <c r="G465" s="47" t="str">
        <f t="shared" si="7"/>
        <v>2000294</v>
      </c>
      <c r="H465" s="29" t="s">
        <v>58</v>
      </c>
      <c r="I465" s="29" t="s">
        <v>11388</v>
      </c>
      <c r="J465" s="58">
        <v>45960</v>
      </c>
      <c r="K465" s="29"/>
      <c r="L465" s="29"/>
      <c r="M465" s="29" t="s">
        <v>13375</v>
      </c>
      <c r="N465" s="27" t="s">
        <v>11372</v>
      </c>
      <c r="O465" s="27" t="s">
        <v>477</v>
      </c>
      <c r="P465" s="27" t="s">
        <v>11389</v>
      </c>
      <c r="Q465" s="27" t="s">
        <v>11374</v>
      </c>
      <c r="R465" s="27" t="s">
        <v>26</v>
      </c>
      <c r="S465" s="27" t="s">
        <v>26</v>
      </c>
      <c r="T465" s="27" t="s">
        <v>26</v>
      </c>
      <c r="U465" s="27" t="s">
        <v>26</v>
      </c>
      <c r="V465" s="27" t="s">
        <v>26</v>
      </c>
      <c r="W465" s="27" t="s">
        <v>26</v>
      </c>
      <c r="X465" s="27" t="s">
        <v>26</v>
      </c>
      <c r="Y465" s="27" t="s">
        <v>26</v>
      </c>
      <c r="Z465" s="27" t="s">
        <v>26</v>
      </c>
      <c r="AA465" s="27" t="s">
        <v>26</v>
      </c>
      <c r="AB465" s="27" t="s">
        <v>26</v>
      </c>
    </row>
    <row r="466" spans="1:28">
      <c r="A466" s="26">
        <v>45951</v>
      </c>
      <c r="B466" s="27" t="s">
        <v>13348</v>
      </c>
      <c r="C466" s="27" t="s">
        <v>13357</v>
      </c>
      <c r="D466" s="28">
        <v>10000</v>
      </c>
      <c r="E466" s="27" t="s">
        <v>11369</v>
      </c>
      <c r="F466" s="27" t="s">
        <v>11390</v>
      </c>
      <c r="G466" s="47" t="str">
        <f t="shared" si="7"/>
        <v>2100294</v>
      </c>
      <c r="H466" s="29" t="s">
        <v>86</v>
      </c>
      <c r="I466" s="29" t="s">
        <v>11391</v>
      </c>
      <c r="J466" s="58">
        <v>45953</v>
      </c>
      <c r="K466" s="29"/>
      <c r="L466" s="29"/>
      <c r="M466" s="29" t="s">
        <v>13423</v>
      </c>
      <c r="N466" s="27" t="s">
        <v>11372</v>
      </c>
      <c r="O466" s="27" t="s">
        <v>477</v>
      </c>
      <c r="P466" s="27" t="s">
        <v>11392</v>
      </c>
      <c r="Q466" s="27" t="s">
        <v>11374</v>
      </c>
      <c r="R466" s="27" t="s">
        <v>26</v>
      </c>
      <c r="S466" s="27" t="s">
        <v>26</v>
      </c>
      <c r="T466" s="27" t="s">
        <v>26</v>
      </c>
      <c r="U466" s="27" t="s">
        <v>26</v>
      </c>
      <c r="V466" s="27" t="s">
        <v>26</v>
      </c>
      <c r="W466" s="27" t="s">
        <v>26</v>
      </c>
      <c r="X466" s="27" t="s">
        <v>26</v>
      </c>
      <c r="Y466" s="27" t="s">
        <v>26</v>
      </c>
      <c r="Z466" s="27" t="s">
        <v>26</v>
      </c>
      <c r="AA466" s="27" t="s">
        <v>26</v>
      </c>
      <c r="AB466" s="27" t="s">
        <v>26</v>
      </c>
    </row>
    <row r="467" spans="1:28">
      <c r="A467" s="26">
        <v>45951</v>
      </c>
      <c r="B467" s="27" t="s">
        <v>13348</v>
      </c>
      <c r="C467" s="27" t="s">
        <v>13357</v>
      </c>
      <c r="D467" s="28">
        <v>2447</v>
      </c>
      <c r="E467" s="27" t="s">
        <v>11369</v>
      </c>
      <c r="F467" s="27" t="s">
        <v>11393</v>
      </c>
      <c r="G467" s="47" t="str">
        <f t="shared" si="7"/>
        <v>5200294</v>
      </c>
      <c r="H467" s="29">
        <v>1922</v>
      </c>
      <c r="I467" s="29">
        <v>6379</v>
      </c>
      <c r="J467" s="58">
        <v>45957</v>
      </c>
      <c r="K467" s="29"/>
      <c r="L467" s="29"/>
      <c r="M467" s="29" t="s">
        <v>826</v>
      </c>
      <c r="N467" s="27" t="s">
        <v>11372</v>
      </c>
      <c r="O467" s="27" t="s">
        <v>477</v>
      </c>
      <c r="P467" s="27" t="s">
        <v>11394</v>
      </c>
      <c r="Q467" s="27" t="s">
        <v>11395</v>
      </c>
      <c r="R467" s="27" t="s">
        <v>26</v>
      </c>
      <c r="S467" s="27" t="s">
        <v>26</v>
      </c>
      <c r="T467" s="27" t="s">
        <v>26</v>
      </c>
      <c r="U467" s="27" t="s">
        <v>26</v>
      </c>
      <c r="V467" s="27" t="s">
        <v>26</v>
      </c>
      <c r="W467" s="27" t="s">
        <v>26</v>
      </c>
      <c r="X467" s="27" t="s">
        <v>26</v>
      </c>
      <c r="Y467" s="27" t="s">
        <v>26</v>
      </c>
      <c r="Z467" s="27" t="s">
        <v>26</v>
      </c>
      <c r="AA467" s="27" t="s">
        <v>26</v>
      </c>
      <c r="AB467" s="27" t="s">
        <v>26</v>
      </c>
    </row>
    <row r="468" spans="1:28">
      <c r="A468" s="26">
        <v>45951</v>
      </c>
      <c r="B468" s="27" t="s">
        <v>13348</v>
      </c>
      <c r="C468" s="27" t="s">
        <v>13357</v>
      </c>
      <c r="D468" s="28">
        <v>8197.5</v>
      </c>
      <c r="E468" s="27" t="s">
        <v>11369</v>
      </c>
      <c r="F468" s="27" t="s">
        <v>11396</v>
      </c>
      <c r="G468" s="47" t="str">
        <f t="shared" si="7"/>
        <v>5300294</v>
      </c>
      <c r="H468" s="29" t="s">
        <v>51</v>
      </c>
      <c r="I468" s="29" t="s">
        <v>11397</v>
      </c>
      <c r="J468" s="58">
        <v>45957</v>
      </c>
      <c r="K468" s="29"/>
      <c r="L468" s="29"/>
      <c r="M468" s="29" t="s">
        <v>826</v>
      </c>
      <c r="N468" s="27" t="s">
        <v>11372</v>
      </c>
      <c r="O468" s="27" t="s">
        <v>477</v>
      </c>
      <c r="P468" s="27" t="s">
        <v>11398</v>
      </c>
      <c r="Q468" s="27" t="s">
        <v>11395</v>
      </c>
      <c r="R468" s="27" t="s">
        <v>26</v>
      </c>
      <c r="S468" s="27" t="s">
        <v>26</v>
      </c>
      <c r="T468" s="27" t="s">
        <v>26</v>
      </c>
      <c r="U468" s="27" t="s">
        <v>26</v>
      </c>
      <c r="V468" s="27" t="s">
        <v>26</v>
      </c>
      <c r="W468" s="27" t="s">
        <v>26</v>
      </c>
      <c r="X468" s="27" t="s">
        <v>26</v>
      </c>
      <c r="Y468" s="27" t="s">
        <v>26</v>
      </c>
      <c r="Z468" s="27" t="s">
        <v>26</v>
      </c>
      <c r="AA468" s="27" t="s">
        <v>26</v>
      </c>
      <c r="AB468" s="27" t="s">
        <v>26</v>
      </c>
    </row>
    <row r="469" spans="1:28">
      <c r="A469" s="26">
        <v>45952</v>
      </c>
      <c r="B469" s="27" t="s">
        <v>13348</v>
      </c>
      <c r="C469" s="27" t="s">
        <v>13349</v>
      </c>
      <c r="D469" s="28">
        <v>2315.7800000000002</v>
      </c>
      <c r="E469" s="27" t="s">
        <v>431</v>
      </c>
      <c r="F469" s="27" t="s">
        <v>11399</v>
      </c>
      <c r="G469" s="47" t="str">
        <f t="shared" si="7"/>
        <v>3042152</v>
      </c>
      <c r="H469" s="29" t="s">
        <v>80</v>
      </c>
      <c r="I469" s="29" t="s">
        <v>11400</v>
      </c>
      <c r="J469" s="58">
        <v>45957</v>
      </c>
      <c r="K469" s="29"/>
      <c r="L469" s="29"/>
      <c r="M469" s="29" t="s">
        <v>824</v>
      </c>
      <c r="N469" s="27" t="s">
        <v>432</v>
      </c>
      <c r="O469" s="27" t="s">
        <v>433</v>
      </c>
      <c r="P469" s="27" t="s">
        <v>434</v>
      </c>
      <c r="Q469" s="27" t="s">
        <v>218</v>
      </c>
      <c r="R469" s="27" t="s">
        <v>11401</v>
      </c>
      <c r="S469" s="27" t="s">
        <v>11402</v>
      </c>
      <c r="T469" s="27" t="s">
        <v>435</v>
      </c>
      <c r="U469" s="27" t="s">
        <v>217</v>
      </c>
      <c r="V469" s="27" t="s">
        <v>214</v>
      </c>
      <c r="W469" s="27" t="s">
        <v>436</v>
      </c>
      <c r="X469" s="27" t="s">
        <v>26</v>
      </c>
      <c r="Y469" s="27" t="s">
        <v>26</v>
      </c>
      <c r="Z469" s="27" t="s">
        <v>26</v>
      </c>
      <c r="AA469" s="27" t="s">
        <v>26</v>
      </c>
      <c r="AB469" s="27" t="s">
        <v>26</v>
      </c>
    </row>
    <row r="470" spans="1:28">
      <c r="A470" s="26">
        <v>45952</v>
      </c>
      <c r="B470" s="27" t="s">
        <v>13348</v>
      </c>
      <c r="C470" s="27" t="s">
        <v>13349</v>
      </c>
      <c r="D470" s="28">
        <v>25822.31</v>
      </c>
      <c r="E470" s="27" t="s">
        <v>485</v>
      </c>
      <c r="F470" s="27" t="s">
        <v>11403</v>
      </c>
      <c r="G470" s="47" t="str">
        <f t="shared" si="7"/>
        <v>3042154</v>
      </c>
      <c r="H470" s="32" t="s">
        <v>83</v>
      </c>
      <c r="I470" s="32" t="s">
        <v>186</v>
      </c>
      <c r="J470" s="55">
        <v>45958</v>
      </c>
      <c r="K470" s="32" t="s">
        <v>14486</v>
      </c>
      <c r="L470" s="32" t="s">
        <v>14487</v>
      </c>
      <c r="M470" s="32" t="s">
        <v>186</v>
      </c>
      <c r="N470" s="27" t="s">
        <v>486</v>
      </c>
      <c r="O470" s="27" t="s">
        <v>487</v>
      </c>
      <c r="P470" s="27" t="s">
        <v>11137</v>
      </c>
      <c r="Q470" s="27" t="s">
        <v>488</v>
      </c>
      <c r="R470" s="27" t="s">
        <v>250</v>
      </c>
      <c r="S470" s="27" t="s">
        <v>11404</v>
      </c>
      <c r="T470" s="27" t="s">
        <v>11402</v>
      </c>
      <c r="U470" s="27" t="s">
        <v>489</v>
      </c>
      <c r="V470" s="27" t="s">
        <v>217</v>
      </c>
      <c r="W470" s="27" t="s">
        <v>11405</v>
      </c>
      <c r="X470" s="27" t="s">
        <v>214</v>
      </c>
      <c r="Y470" s="27" t="s">
        <v>260</v>
      </c>
      <c r="Z470" s="27" t="s">
        <v>26</v>
      </c>
      <c r="AA470" s="27" t="s">
        <v>26</v>
      </c>
      <c r="AB470" s="27" t="s">
        <v>26</v>
      </c>
    </row>
    <row r="471" spans="1:28">
      <c r="A471" s="26">
        <v>45952</v>
      </c>
      <c r="B471" s="27" t="s">
        <v>13348</v>
      </c>
      <c r="C471" s="27" t="s">
        <v>13349</v>
      </c>
      <c r="D471" s="28">
        <v>3654.27</v>
      </c>
      <c r="E471" s="27" t="s">
        <v>289</v>
      </c>
      <c r="F471" s="27" t="s">
        <v>11406</v>
      </c>
      <c r="G471" s="47" t="str">
        <f t="shared" si="7"/>
        <v>3042156</v>
      </c>
      <c r="H471" s="29" t="s">
        <v>59</v>
      </c>
      <c r="I471" s="29" t="s">
        <v>11407</v>
      </c>
      <c r="J471" s="58">
        <v>45953</v>
      </c>
      <c r="K471" s="29"/>
      <c r="L471" s="29"/>
      <c r="M471" s="29" t="s">
        <v>13352</v>
      </c>
      <c r="N471" s="27" t="s">
        <v>290</v>
      </c>
      <c r="O471" s="27" t="s">
        <v>291</v>
      </c>
      <c r="P471" s="27" t="s">
        <v>11256</v>
      </c>
      <c r="Q471" s="27" t="s">
        <v>292</v>
      </c>
      <c r="R471" s="27" t="s">
        <v>218</v>
      </c>
      <c r="S471" s="27" t="s">
        <v>11408</v>
      </c>
      <c r="T471" s="27" t="s">
        <v>11402</v>
      </c>
      <c r="U471" s="27" t="s">
        <v>293</v>
      </c>
      <c r="V471" s="27" t="s">
        <v>294</v>
      </c>
      <c r="W471" s="27" t="s">
        <v>295</v>
      </c>
      <c r="X471" s="27" t="s">
        <v>214</v>
      </c>
      <c r="Y471" s="27" t="s">
        <v>296</v>
      </c>
      <c r="Z471" s="27" t="s">
        <v>26</v>
      </c>
      <c r="AA471" s="27" t="s">
        <v>26</v>
      </c>
      <c r="AB471" s="27" t="s">
        <v>26</v>
      </c>
    </row>
    <row r="472" spans="1:28">
      <c r="A472" s="26">
        <v>45952</v>
      </c>
      <c r="B472" s="27" t="s">
        <v>13348</v>
      </c>
      <c r="C472" s="27" t="s">
        <v>13349</v>
      </c>
      <c r="D472" s="28">
        <v>54745</v>
      </c>
      <c r="E472" s="27" t="s">
        <v>351</v>
      </c>
      <c r="F472" s="27" t="s">
        <v>11409</v>
      </c>
      <c r="G472" s="47" t="str">
        <f t="shared" si="7"/>
        <v>3042158</v>
      </c>
      <c r="H472" s="136" t="s">
        <v>57</v>
      </c>
      <c r="I472" s="29">
        <v>12798</v>
      </c>
      <c r="J472" s="58">
        <v>45952</v>
      </c>
      <c r="K472" s="29"/>
      <c r="L472" s="29">
        <v>13042158</v>
      </c>
      <c r="M472" s="29" t="s">
        <v>13370</v>
      </c>
      <c r="N472" s="27" t="s">
        <v>352</v>
      </c>
      <c r="O472" s="27" t="s">
        <v>353</v>
      </c>
      <c r="P472" s="27" t="s">
        <v>354</v>
      </c>
      <c r="Q472" s="27" t="s">
        <v>218</v>
      </c>
      <c r="R472" s="27" t="s">
        <v>11410</v>
      </c>
      <c r="S472" s="27" t="s">
        <v>11402</v>
      </c>
      <c r="T472" s="27" t="s">
        <v>355</v>
      </c>
      <c r="U472" s="27" t="s">
        <v>217</v>
      </c>
      <c r="V472" s="27" t="s">
        <v>214</v>
      </c>
      <c r="W472" s="27" t="s">
        <v>252</v>
      </c>
      <c r="X472" s="27" t="s">
        <v>26</v>
      </c>
      <c r="Y472" s="27" t="s">
        <v>26</v>
      </c>
      <c r="Z472" s="27" t="s">
        <v>26</v>
      </c>
      <c r="AA472" s="27" t="s">
        <v>26</v>
      </c>
      <c r="AB472" s="27" t="s">
        <v>26</v>
      </c>
    </row>
    <row r="473" spans="1:28">
      <c r="A473" s="26">
        <v>45952</v>
      </c>
      <c r="B473" s="27" t="s">
        <v>13348</v>
      </c>
      <c r="C473" s="27" t="s">
        <v>13349</v>
      </c>
      <c r="D473" s="28">
        <v>1550</v>
      </c>
      <c r="E473" s="27" t="s">
        <v>563</v>
      </c>
      <c r="F473" s="27" t="s">
        <v>11411</v>
      </c>
      <c r="G473" s="47" t="str">
        <f t="shared" si="7"/>
        <v>3042160</v>
      </c>
      <c r="H473" s="32" t="s">
        <v>83</v>
      </c>
      <c r="I473" s="32" t="s">
        <v>186</v>
      </c>
      <c r="J473" s="55">
        <v>45961</v>
      </c>
      <c r="K473" s="32" t="s">
        <v>14488</v>
      </c>
      <c r="L473" s="32" t="s">
        <v>14489</v>
      </c>
      <c r="M473" s="32" t="s">
        <v>186</v>
      </c>
      <c r="N473" s="27" t="s">
        <v>564</v>
      </c>
      <c r="O473" s="27" t="s">
        <v>565</v>
      </c>
      <c r="P473" s="27" t="s">
        <v>309</v>
      </c>
      <c r="Q473" s="27" t="s">
        <v>218</v>
      </c>
      <c r="R473" s="27" t="s">
        <v>11412</v>
      </c>
      <c r="S473" s="27" t="s">
        <v>11402</v>
      </c>
      <c r="T473" s="27" t="s">
        <v>566</v>
      </c>
      <c r="U473" s="27" t="s">
        <v>239</v>
      </c>
      <c r="V473" s="27" t="s">
        <v>214</v>
      </c>
      <c r="W473" s="27" t="s">
        <v>296</v>
      </c>
      <c r="X473" s="27" t="s">
        <v>26</v>
      </c>
      <c r="Y473" s="27" t="s">
        <v>26</v>
      </c>
      <c r="Z473" s="27" t="s">
        <v>26</v>
      </c>
      <c r="AA473" s="27" t="s">
        <v>26</v>
      </c>
      <c r="AB473" s="27" t="s">
        <v>26</v>
      </c>
    </row>
    <row r="474" spans="1:28">
      <c r="A474" s="26">
        <v>45952</v>
      </c>
      <c r="B474" s="27" t="s">
        <v>13348</v>
      </c>
      <c r="C474" s="27" t="s">
        <v>13349</v>
      </c>
      <c r="D474" s="28">
        <v>1012</v>
      </c>
      <c r="E474" s="27" t="s">
        <v>11413</v>
      </c>
      <c r="F474" s="27" t="s">
        <v>11414</v>
      </c>
      <c r="G474" s="47" t="str">
        <f t="shared" si="7"/>
        <v>3042162</v>
      </c>
      <c r="H474" s="29" t="s">
        <v>81</v>
      </c>
      <c r="I474" s="29" t="s">
        <v>11415</v>
      </c>
      <c r="J474" s="58">
        <v>45953</v>
      </c>
      <c r="K474" s="29"/>
      <c r="L474" s="29"/>
      <c r="M474" s="29" t="s">
        <v>13353</v>
      </c>
      <c r="N474" s="27" t="s">
        <v>443</v>
      </c>
      <c r="O474" s="27" t="s">
        <v>277</v>
      </c>
      <c r="P474" s="27" t="s">
        <v>343</v>
      </c>
      <c r="Q474" s="27" t="s">
        <v>218</v>
      </c>
      <c r="R474" s="27" t="s">
        <v>11416</v>
      </c>
      <c r="S474" s="27" t="s">
        <v>11402</v>
      </c>
      <c r="T474" s="27" t="s">
        <v>11417</v>
      </c>
      <c r="U474" s="27" t="s">
        <v>239</v>
      </c>
      <c r="V474" s="27" t="s">
        <v>11418</v>
      </c>
      <c r="W474" s="27" t="s">
        <v>260</v>
      </c>
      <c r="X474" s="27" t="s">
        <v>26</v>
      </c>
      <c r="Y474" s="27" t="s">
        <v>26</v>
      </c>
      <c r="Z474" s="27" t="s">
        <v>26</v>
      </c>
      <c r="AA474" s="27" t="s">
        <v>26</v>
      </c>
      <c r="AB474" s="27" t="s">
        <v>26</v>
      </c>
    </row>
    <row r="475" spans="1:28">
      <c r="A475" s="26">
        <v>45952</v>
      </c>
      <c r="B475" s="27" t="s">
        <v>13348</v>
      </c>
      <c r="C475" s="27" t="s">
        <v>13349</v>
      </c>
      <c r="D475" s="28">
        <v>19297.77</v>
      </c>
      <c r="E475" s="27" t="s">
        <v>26</v>
      </c>
      <c r="F475" s="27" t="s">
        <v>11419</v>
      </c>
      <c r="G475" s="47" t="str">
        <f t="shared" si="7"/>
        <v>3365565</v>
      </c>
      <c r="H475" s="29" t="s">
        <v>60</v>
      </c>
      <c r="I475" s="29" t="s">
        <v>11420</v>
      </c>
      <c r="J475" s="58">
        <v>45964</v>
      </c>
      <c r="K475" s="29"/>
      <c r="L475" s="47"/>
      <c r="M475" s="29" t="s">
        <v>13364</v>
      </c>
      <c r="N475" s="27" t="s">
        <v>372</v>
      </c>
      <c r="O475" s="27" t="s">
        <v>373</v>
      </c>
      <c r="P475" s="27" t="s">
        <v>11421</v>
      </c>
      <c r="Q475" s="27" t="s">
        <v>374</v>
      </c>
      <c r="R475" s="27" t="s">
        <v>274</v>
      </c>
      <c r="S475" s="27" t="s">
        <v>11422</v>
      </c>
      <c r="T475" s="27" t="s">
        <v>11402</v>
      </c>
      <c r="U475" s="27" t="s">
        <v>375</v>
      </c>
      <c r="V475" s="27" t="s">
        <v>376</v>
      </c>
      <c r="W475" s="27" t="s">
        <v>276</v>
      </c>
      <c r="X475" s="27" t="s">
        <v>296</v>
      </c>
      <c r="Y475" s="27" t="s">
        <v>26</v>
      </c>
      <c r="Z475" s="27" t="s">
        <v>26</v>
      </c>
      <c r="AA475" s="27" t="s">
        <v>26</v>
      </c>
      <c r="AB475" s="27" t="s">
        <v>26</v>
      </c>
    </row>
    <row r="476" spans="1:28">
      <c r="A476" s="26">
        <v>45952</v>
      </c>
      <c r="B476" s="27" t="s">
        <v>13348</v>
      </c>
      <c r="C476" s="27" t="s">
        <v>13349</v>
      </c>
      <c r="D476" s="28">
        <v>19767.2</v>
      </c>
      <c r="E476" s="27" t="s">
        <v>11423</v>
      </c>
      <c r="F476" s="27" t="s">
        <v>11424</v>
      </c>
      <c r="G476" s="47" t="str">
        <f t="shared" si="7"/>
        <v>3365572</v>
      </c>
      <c r="H476" s="32" t="s">
        <v>83</v>
      </c>
      <c r="I476" s="32" t="s">
        <v>186</v>
      </c>
      <c r="J476" s="55">
        <v>45958</v>
      </c>
      <c r="K476" s="32" t="s">
        <v>14490</v>
      </c>
      <c r="L476" s="32" t="s">
        <v>14491</v>
      </c>
      <c r="M476" s="32" t="s">
        <v>186</v>
      </c>
      <c r="N476" s="27" t="s">
        <v>4390</v>
      </c>
      <c r="O476" s="27" t="s">
        <v>4391</v>
      </c>
      <c r="P476" s="27" t="s">
        <v>11421</v>
      </c>
      <c r="Q476" s="27" t="s">
        <v>309</v>
      </c>
      <c r="R476" s="27" t="s">
        <v>274</v>
      </c>
      <c r="S476" s="27" t="s">
        <v>11425</v>
      </c>
      <c r="T476" s="27" t="s">
        <v>11402</v>
      </c>
      <c r="U476" s="27" t="s">
        <v>11426</v>
      </c>
      <c r="V476" s="27" t="s">
        <v>535</v>
      </c>
      <c r="W476" s="27" t="s">
        <v>276</v>
      </c>
      <c r="X476" s="27" t="s">
        <v>260</v>
      </c>
      <c r="Y476" s="27" t="s">
        <v>26</v>
      </c>
      <c r="Z476" s="27" t="s">
        <v>26</v>
      </c>
      <c r="AA476" s="27" t="s">
        <v>26</v>
      </c>
      <c r="AB476" s="27" t="s">
        <v>26</v>
      </c>
    </row>
    <row r="477" spans="1:28">
      <c r="A477" s="26">
        <v>45952</v>
      </c>
      <c r="B477" s="27" t="s">
        <v>13348</v>
      </c>
      <c r="C477" s="27" t="s">
        <v>13349</v>
      </c>
      <c r="D477" s="28">
        <v>6750</v>
      </c>
      <c r="E477" s="27" t="s">
        <v>11427</v>
      </c>
      <c r="F477" s="27" t="s">
        <v>11428</v>
      </c>
      <c r="G477" s="47" t="str">
        <f t="shared" si="7"/>
        <v>3365581</v>
      </c>
      <c r="H477" s="29" t="s">
        <v>85</v>
      </c>
      <c r="I477" s="29" t="s">
        <v>11429</v>
      </c>
      <c r="J477" s="58">
        <v>45958</v>
      </c>
      <c r="K477" s="29"/>
      <c r="L477" s="29"/>
      <c r="M477" s="29" t="s">
        <v>13351</v>
      </c>
      <c r="N477" s="27" t="s">
        <v>4390</v>
      </c>
      <c r="O477" s="27" t="s">
        <v>4391</v>
      </c>
      <c r="P477" s="27" t="s">
        <v>11421</v>
      </c>
      <c r="Q477" s="27" t="s">
        <v>309</v>
      </c>
      <c r="R477" s="27" t="s">
        <v>274</v>
      </c>
      <c r="S477" s="27" t="s">
        <v>11430</v>
      </c>
      <c r="T477" s="27" t="s">
        <v>11402</v>
      </c>
      <c r="U477" s="27" t="s">
        <v>11431</v>
      </c>
      <c r="V477" s="27" t="s">
        <v>535</v>
      </c>
      <c r="W477" s="27" t="s">
        <v>276</v>
      </c>
      <c r="X477" s="27" t="s">
        <v>260</v>
      </c>
      <c r="Y477" s="27" t="s">
        <v>26</v>
      </c>
      <c r="Z477" s="27" t="s">
        <v>26</v>
      </c>
      <c r="AA477" s="27" t="s">
        <v>26</v>
      </c>
      <c r="AB477" s="27" t="s">
        <v>26</v>
      </c>
    </row>
    <row r="478" spans="1:28">
      <c r="A478" s="26">
        <v>45952</v>
      </c>
      <c r="B478" s="27" t="s">
        <v>13348</v>
      </c>
      <c r="C478" s="27" t="s">
        <v>13349</v>
      </c>
      <c r="D478" s="28">
        <v>1080.54</v>
      </c>
      <c r="E478" s="27" t="s">
        <v>11432</v>
      </c>
      <c r="F478" s="27" t="s">
        <v>11433</v>
      </c>
      <c r="G478" s="47" t="str">
        <f t="shared" si="7"/>
        <v>3365591</v>
      </c>
      <c r="H478" s="29">
        <v>6035</v>
      </c>
      <c r="I478" s="29">
        <v>17125</v>
      </c>
      <c r="J478" s="58">
        <v>45959</v>
      </c>
      <c r="K478" s="29"/>
      <c r="L478" s="191"/>
      <c r="M478" s="29" t="s">
        <v>14492</v>
      </c>
      <c r="N478" s="27" t="s">
        <v>653</v>
      </c>
      <c r="O478" s="27" t="s">
        <v>348</v>
      </c>
      <c r="P478" s="27" t="s">
        <v>11434</v>
      </c>
      <c r="Q478" s="27" t="s">
        <v>218</v>
      </c>
      <c r="R478" s="27" t="s">
        <v>11435</v>
      </c>
      <c r="S478" s="27" t="s">
        <v>11402</v>
      </c>
      <c r="T478" s="27" t="s">
        <v>11436</v>
      </c>
      <c r="U478" s="27" t="s">
        <v>217</v>
      </c>
      <c r="V478" s="27" t="s">
        <v>214</v>
      </c>
      <c r="W478" s="27" t="s">
        <v>296</v>
      </c>
      <c r="X478" s="27" t="s">
        <v>26</v>
      </c>
      <c r="Y478" s="27" t="s">
        <v>26</v>
      </c>
      <c r="Z478" s="27" t="s">
        <v>26</v>
      </c>
      <c r="AA478" s="27" t="s">
        <v>26</v>
      </c>
      <c r="AB478" s="27" t="s">
        <v>26</v>
      </c>
    </row>
    <row r="479" spans="1:28">
      <c r="A479" s="26">
        <v>45952</v>
      </c>
      <c r="B479" s="27" t="s">
        <v>13348</v>
      </c>
      <c r="C479" s="27" t="s">
        <v>13349</v>
      </c>
      <c r="D479" s="28">
        <v>330</v>
      </c>
      <c r="E479" s="27" t="s">
        <v>11437</v>
      </c>
      <c r="F479" s="27" t="s">
        <v>11438</v>
      </c>
      <c r="G479" s="47" t="str">
        <f t="shared" si="7"/>
        <v>3365593</v>
      </c>
      <c r="H479" s="29" t="s">
        <v>61</v>
      </c>
      <c r="I479" s="29" t="s">
        <v>16908</v>
      </c>
      <c r="J479" s="58">
        <v>45999</v>
      </c>
      <c r="K479" s="29"/>
      <c r="L479" s="140" t="s">
        <v>14493</v>
      </c>
      <c r="M479" s="29" t="s">
        <v>889</v>
      </c>
      <c r="N479" s="27" t="s">
        <v>6870</v>
      </c>
      <c r="O479" s="27" t="s">
        <v>348</v>
      </c>
      <c r="P479" s="27" t="s">
        <v>11439</v>
      </c>
      <c r="Q479" s="27" t="s">
        <v>218</v>
      </c>
      <c r="R479" s="27" t="s">
        <v>11440</v>
      </c>
      <c r="S479" s="27" t="s">
        <v>11402</v>
      </c>
      <c r="T479" s="27" t="s">
        <v>11441</v>
      </c>
      <c r="U479" s="27" t="s">
        <v>217</v>
      </c>
      <c r="V479" s="27" t="s">
        <v>214</v>
      </c>
      <c r="W479" s="27" t="s">
        <v>296</v>
      </c>
      <c r="X479" s="27" t="s">
        <v>26</v>
      </c>
      <c r="Y479" s="27" t="s">
        <v>26</v>
      </c>
      <c r="Z479" s="27" t="s">
        <v>26</v>
      </c>
      <c r="AA479" s="27" t="s">
        <v>26</v>
      </c>
      <c r="AB479" s="27" t="s">
        <v>26</v>
      </c>
    </row>
    <row r="480" spans="1:28">
      <c r="A480" s="26">
        <v>45952</v>
      </c>
      <c r="B480" s="27" t="s">
        <v>13348</v>
      </c>
      <c r="C480" s="27" t="s">
        <v>13349</v>
      </c>
      <c r="D480" s="28">
        <v>12.21</v>
      </c>
      <c r="E480" s="27" t="s">
        <v>11442</v>
      </c>
      <c r="F480" s="27" t="s">
        <v>11443</v>
      </c>
      <c r="G480" s="47" t="str">
        <f t="shared" si="7"/>
        <v>3365595</v>
      </c>
      <c r="H480" s="29" t="s">
        <v>69</v>
      </c>
      <c r="I480" s="29" t="s">
        <v>12620</v>
      </c>
      <c r="J480" s="58">
        <v>45968</v>
      </c>
      <c r="K480" s="29"/>
      <c r="L480" s="29"/>
      <c r="M480" s="29" t="s">
        <v>14494</v>
      </c>
      <c r="N480" s="27" t="s">
        <v>344</v>
      </c>
      <c r="O480" s="27" t="s">
        <v>348</v>
      </c>
      <c r="P480" s="27" t="s">
        <v>11444</v>
      </c>
      <c r="Q480" s="27" t="s">
        <v>218</v>
      </c>
      <c r="R480" s="27" t="s">
        <v>11445</v>
      </c>
      <c r="S480" s="27" t="s">
        <v>11402</v>
      </c>
      <c r="T480" s="27" t="s">
        <v>11446</v>
      </c>
      <c r="U480" s="27" t="s">
        <v>217</v>
      </c>
      <c r="V480" s="27" t="s">
        <v>214</v>
      </c>
      <c r="W480" s="27" t="s">
        <v>296</v>
      </c>
      <c r="X480" s="27" t="s">
        <v>26</v>
      </c>
      <c r="Y480" s="27" t="s">
        <v>26</v>
      </c>
      <c r="Z480" s="27" t="s">
        <v>26</v>
      </c>
      <c r="AA480" s="27" t="s">
        <v>26</v>
      </c>
      <c r="AB480" s="27" t="s">
        <v>26</v>
      </c>
    </row>
    <row r="481" spans="1:28">
      <c r="A481" s="26">
        <v>45952</v>
      </c>
      <c r="B481" s="27" t="s">
        <v>13348</v>
      </c>
      <c r="C481" s="27" t="s">
        <v>13349</v>
      </c>
      <c r="D481" s="28">
        <v>1545</v>
      </c>
      <c r="E481" s="27" t="s">
        <v>11447</v>
      </c>
      <c r="F481" s="27" t="s">
        <v>11448</v>
      </c>
      <c r="G481" s="47" t="str">
        <f t="shared" si="7"/>
        <v>3365597</v>
      </c>
      <c r="H481" s="29" t="s">
        <v>76</v>
      </c>
      <c r="I481" s="29" t="s">
        <v>11449</v>
      </c>
      <c r="J481" s="58">
        <v>45953</v>
      </c>
      <c r="K481" s="29"/>
      <c r="L481" s="29"/>
      <c r="M481" s="29" t="s">
        <v>13475</v>
      </c>
      <c r="N481" s="27" t="s">
        <v>11450</v>
      </c>
      <c r="O481" s="27" t="s">
        <v>10662</v>
      </c>
      <c r="P481" s="27" t="s">
        <v>11421</v>
      </c>
      <c r="Q481" s="27" t="s">
        <v>460</v>
      </c>
      <c r="R481" s="27" t="s">
        <v>10663</v>
      </c>
      <c r="S481" s="27" t="s">
        <v>11451</v>
      </c>
      <c r="T481" s="27" t="s">
        <v>11402</v>
      </c>
      <c r="U481" s="27" t="s">
        <v>11452</v>
      </c>
      <c r="V481" s="27" t="s">
        <v>11453</v>
      </c>
      <c r="W481" s="27" t="s">
        <v>462</v>
      </c>
      <c r="X481" s="27" t="s">
        <v>214</v>
      </c>
      <c r="Y481" s="27" t="s">
        <v>215</v>
      </c>
      <c r="Z481" s="27" t="s">
        <v>26</v>
      </c>
      <c r="AA481" s="27" t="s">
        <v>26</v>
      </c>
      <c r="AB481" s="27" t="s">
        <v>26</v>
      </c>
    </row>
    <row r="482" spans="1:28">
      <c r="A482" s="26">
        <v>45952</v>
      </c>
      <c r="B482" s="27" t="s">
        <v>13348</v>
      </c>
      <c r="C482" s="27" t="s">
        <v>13357</v>
      </c>
      <c r="D482" s="28">
        <v>1300</v>
      </c>
      <c r="E482" s="27" t="s">
        <v>11454</v>
      </c>
      <c r="F482" s="27" t="s">
        <v>11455</v>
      </c>
      <c r="G482" s="47" t="str">
        <f t="shared" si="7"/>
        <v>5626294</v>
      </c>
      <c r="H482" s="29" t="s">
        <v>86</v>
      </c>
      <c r="I482" s="29" t="s">
        <v>11456</v>
      </c>
      <c r="J482" s="58">
        <v>45953</v>
      </c>
      <c r="K482" s="29"/>
      <c r="L482" s="29"/>
      <c r="M482" s="29" t="s">
        <v>13380</v>
      </c>
      <c r="N482" s="27" t="s">
        <v>11457</v>
      </c>
      <c r="O482" s="27" t="s">
        <v>11458</v>
      </c>
      <c r="P482" s="27" t="s">
        <v>11459</v>
      </c>
      <c r="Q482" s="27" t="s">
        <v>11460</v>
      </c>
      <c r="R482" s="27" t="s">
        <v>11461</v>
      </c>
      <c r="S482" s="27" t="s">
        <v>11462</v>
      </c>
      <c r="T482" s="27" t="s">
        <v>26</v>
      </c>
      <c r="U482" s="27" t="s">
        <v>26</v>
      </c>
      <c r="V482" s="27" t="s">
        <v>26</v>
      </c>
      <c r="W482" s="27" t="s">
        <v>26</v>
      </c>
      <c r="X482" s="27" t="s">
        <v>26</v>
      </c>
      <c r="Y482" s="27" t="s">
        <v>26</v>
      </c>
      <c r="Z482" s="27" t="s">
        <v>26</v>
      </c>
      <c r="AA482" s="27" t="s">
        <v>26</v>
      </c>
      <c r="AB482" s="27" t="s">
        <v>26</v>
      </c>
    </row>
    <row r="483" spans="1:28">
      <c r="A483" s="26">
        <v>45952</v>
      </c>
      <c r="B483" s="27" t="s">
        <v>13348</v>
      </c>
      <c r="C483" s="27" t="s">
        <v>13349</v>
      </c>
      <c r="D483" s="28">
        <v>0.01</v>
      </c>
      <c r="E483" s="27" t="s">
        <v>11463</v>
      </c>
      <c r="F483" s="27" t="s">
        <v>11464</v>
      </c>
      <c r="G483" s="47" t="str">
        <f t="shared" si="7"/>
        <v>0915747</v>
      </c>
      <c r="H483" s="47" t="s">
        <v>62</v>
      </c>
      <c r="I483" s="47" t="s">
        <v>11465</v>
      </c>
      <c r="J483" s="107">
        <v>45957</v>
      </c>
      <c r="K483" s="14"/>
      <c r="L483" s="14"/>
      <c r="M483" s="14" t="s">
        <v>13370</v>
      </c>
      <c r="N483" s="27" t="s">
        <v>11466</v>
      </c>
      <c r="O483" s="27" t="s">
        <v>259</v>
      </c>
      <c r="P483" s="27" t="s">
        <v>249</v>
      </c>
      <c r="Q483" s="27" t="s">
        <v>218</v>
      </c>
      <c r="R483" s="27" t="s">
        <v>11467</v>
      </c>
      <c r="S483" s="27" t="s">
        <v>11402</v>
      </c>
      <c r="T483" s="27" t="s">
        <v>11468</v>
      </c>
      <c r="U483" s="27" t="s">
        <v>239</v>
      </c>
      <c r="V483" s="27" t="s">
        <v>214</v>
      </c>
      <c r="W483" s="27" t="s">
        <v>260</v>
      </c>
      <c r="X483" s="27" t="s">
        <v>26</v>
      </c>
      <c r="Y483" s="27" t="s">
        <v>26</v>
      </c>
      <c r="Z483" s="27" t="s">
        <v>26</v>
      </c>
      <c r="AA483" s="27" t="s">
        <v>26</v>
      </c>
      <c r="AB483" s="27" t="s">
        <v>26</v>
      </c>
    </row>
    <row r="484" spans="1:28">
      <c r="A484" s="26">
        <v>45952</v>
      </c>
      <c r="B484" s="27" t="s">
        <v>13348</v>
      </c>
      <c r="C484" s="27" t="s">
        <v>13357</v>
      </c>
      <c r="D484" s="28">
        <v>329.34</v>
      </c>
      <c r="E484" s="27" t="s">
        <v>11469</v>
      </c>
      <c r="F484" s="27" t="s">
        <v>11470</v>
      </c>
      <c r="G484" s="47" t="str">
        <f t="shared" si="7"/>
        <v>1900295</v>
      </c>
      <c r="H484" s="47" t="s">
        <v>54</v>
      </c>
      <c r="I484" s="47" t="s">
        <v>11471</v>
      </c>
      <c r="J484" s="107">
        <v>45954</v>
      </c>
      <c r="K484" s="14"/>
      <c r="L484" s="14"/>
      <c r="M484" s="14" t="s">
        <v>13369</v>
      </c>
      <c r="N484" s="27" t="s">
        <v>11472</v>
      </c>
      <c r="O484" s="27" t="s">
        <v>477</v>
      </c>
      <c r="P484" s="27" t="s">
        <v>11473</v>
      </c>
      <c r="Q484" s="27" t="s">
        <v>11474</v>
      </c>
      <c r="R484" s="27" t="s">
        <v>26</v>
      </c>
      <c r="S484" s="27" t="s">
        <v>26</v>
      </c>
      <c r="T484" s="27" t="s">
        <v>26</v>
      </c>
      <c r="U484" s="27" t="s">
        <v>26</v>
      </c>
      <c r="V484" s="27" t="s">
        <v>26</v>
      </c>
      <c r="W484" s="27" t="s">
        <v>26</v>
      </c>
      <c r="X484" s="27" t="s">
        <v>26</v>
      </c>
      <c r="Y484" s="27" t="s">
        <v>26</v>
      </c>
      <c r="Z484" s="27" t="s">
        <v>26</v>
      </c>
      <c r="AA484" s="27" t="s">
        <v>26</v>
      </c>
      <c r="AB484" s="27" t="s">
        <v>26</v>
      </c>
    </row>
    <row r="485" spans="1:28">
      <c r="A485" s="26">
        <v>45953</v>
      </c>
      <c r="B485" s="27" t="s">
        <v>13348</v>
      </c>
      <c r="C485" s="27" t="s">
        <v>13349</v>
      </c>
      <c r="D485" s="28">
        <v>478586.82</v>
      </c>
      <c r="E485" s="27" t="s">
        <v>11475</v>
      </c>
      <c r="F485" s="27" t="s">
        <v>11476</v>
      </c>
      <c r="G485" s="47" t="str">
        <f t="shared" si="7"/>
        <v>8774923</v>
      </c>
      <c r="H485" s="32" t="s">
        <v>83</v>
      </c>
      <c r="I485" s="32" t="s">
        <v>186</v>
      </c>
      <c r="J485" s="55">
        <v>45954</v>
      </c>
      <c r="K485" s="32" t="s">
        <v>14495</v>
      </c>
      <c r="L485" s="32" t="s">
        <v>14496</v>
      </c>
      <c r="M485" s="32" t="s">
        <v>186</v>
      </c>
      <c r="N485" s="27" t="s">
        <v>4390</v>
      </c>
      <c r="O485" s="27" t="s">
        <v>4391</v>
      </c>
      <c r="P485" s="27" t="s">
        <v>11477</v>
      </c>
      <c r="Q485" s="27" t="s">
        <v>309</v>
      </c>
      <c r="R485" s="27" t="s">
        <v>274</v>
      </c>
      <c r="S485" s="27" t="s">
        <v>11478</v>
      </c>
      <c r="T485" s="27" t="s">
        <v>11479</v>
      </c>
      <c r="U485" s="27" t="s">
        <v>11480</v>
      </c>
      <c r="V485" s="27" t="s">
        <v>535</v>
      </c>
      <c r="W485" s="27" t="s">
        <v>276</v>
      </c>
      <c r="X485" s="27" t="s">
        <v>260</v>
      </c>
      <c r="Y485" s="27" t="s">
        <v>26</v>
      </c>
      <c r="Z485" s="27" t="s">
        <v>26</v>
      </c>
      <c r="AA485" s="27" t="s">
        <v>26</v>
      </c>
      <c r="AB485" s="27" t="s">
        <v>26</v>
      </c>
    </row>
    <row r="486" spans="1:28">
      <c r="A486" s="26">
        <v>45953</v>
      </c>
      <c r="B486" s="27" t="s">
        <v>13348</v>
      </c>
      <c r="C486" s="27" t="s">
        <v>13349</v>
      </c>
      <c r="D486" s="28">
        <v>105677.23</v>
      </c>
      <c r="E486" s="27" t="s">
        <v>11481</v>
      </c>
      <c r="F486" s="27" t="s">
        <v>11482</v>
      </c>
      <c r="G486" s="47" t="str">
        <f t="shared" si="7"/>
        <v>8774950</v>
      </c>
      <c r="H486" s="32" t="s">
        <v>83</v>
      </c>
      <c r="I486" s="32" t="s">
        <v>186</v>
      </c>
      <c r="J486" s="55">
        <v>45954</v>
      </c>
      <c r="K486" s="32" t="s">
        <v>14497</v>
      </c>
      <c r="L486" s="32" t="s">
        <v>14498</v>
      </c>
      <c r="M486" s="32" t="s">
        <v>186</v>
      </c>
      <c r="N486" s="27" t="s">
        <v>4390</v>
      </c>
      <c r="O486" s="27" t="s">
        <v>4391</v>
      </c>
      <c r="P486" s="27" t="s">
        <v>11477</v>
      </c>
      <c r="Q486" s="27" t="s">
        <v>309</v>
      </c>
      <c r="R486" s="27" t="s">
        <v>274</v>
      </c>
      <c r="S486" s="27" t="s">
        <v>11483</v>
      </c>
      <c r="T486" s="27" t="s">
        <v>11479</v>
      </c>
      <c r="U486" s="27" t="s">
        <v>11484</v>
      </c>
      <c r="V486" s="27" t="s">
        <v>535</v>
      </c>
      <c r="W486" s="27" t="s">
        <v>276</v>
      </c>
      <c r="X486" s="27" t="s">
        <v>260</v>
      </c>
      <c r="Y486" s="27" t="s">
        <v>26</v>
      </c>
      <c r="Z486" s="27" t="s">
        <v>26</v>
      </c>
      <c r="AA486" s="27" t="s">
        <v>26</v>
      </c>
      <c r="AB486" s="27" t="s">
        <v>26</v>
      </c>
    </row>
    <row r="487" spans="1:28">
      <c r="A487" s="26">
        <v>45953</v>
      </c>
      <c r="B487" s="27" t="s">
        <v>13348</v>
      </c>
      <c r="C487" s="27" t="s">
        <v>13349</v>
      </c>
      <c r="D487" s="28">
        <v>30943.41</v>
      </c>
      <c r="E487" s="27" t="s">
        <v>485</v>
      </c>
      <c r="F487" s="27" t="s">
        <v>11485</v>
      </c>
      <c r="G487" s="47" t="str">
        <f t="shared" si="7"/>
        <v>8264295</v>
      </c>
      <c r="H487" s="32" t="s">
        <v>83</v>
      </c>
      <c r="I487" s="32" t="s">
        <v>186</v>
      </c>
      <c r="J487" s="55">
        <v>45954</v>
      </c>
      <c r="K487" s="32" t="s">
        <v>14499</v>
      </c>
      <c r="L487" s="32" t="s">
        <v>14500</v>
      </c>
      <c r="M487" s="32" t="s">
        <v>186</v>
      </c>
      <c r="N487" s="27" t="s">
        <v>486</v>
      </c>
      <c r="O487" s="27" t="s">
        <v>487</v>
      </c>
      <c r="P487" s="27" t="s">
        <v>11256</v>
      </c>
      <c r="Q487" s="27" t="s">
        <v>488</v>
      </c>
      <c r="R487" s="27" t="s">
        <v>250</v>
      </c>
      <c r="S487" s="27" t="s">
        <v>11486</v>
      </c>
      <c r="T487" s="27" t="s">
        <v>11479</v>
      </c>
      <c r="U487" s="27" t="s">
        <v>489</v>
      </c>
      <c r="V487" s="27" t="s">
        <v>217</v>
      </c>
      <c r="W487" s="27" t="s">
        <v>11487</v>
      </c>
      <c r="X487" s="27" t="s">
        <v>214</v>
      </c>
      <c r="Y487" s="27" t="s">
        <v>260</v>
      </c>
      <c r="Z487" s="27" t="s">
        <v>26</v>
      </c>
      <c r="AA487" s="27" t="s">
        <v>26</v>
      </c>
      <c r="AB487" s="27" t="s">
        <v>26</v>
      </c>
    </row>
    <row r="488" spans="1:28">
      <c r="A488" s="26">
        <v>45953</v>
      </c>
      <c r="B488" s="27" t="s">
        <v>13348</v>
      </c>
      <c r="C488" s="27" t="s">
        <v>13349</v>
      </c>
      <c r="D488" s="28">
        <v>15000</v>
      </c>
      <c r="E488" s="27" t="s">
        <v>11488</v>
      </c>
      <c r="F488" s="27" t="s">
        <v>11489</v>
      </c>
      <c r="G488" s="47" t="str">
        <f t="shared" si="7"/>
        <v>8264297</v>
      </c>
      <c r="H488" s="47">
        <v>5200</v>
      </c>
      <c r="I488" s="47">
        <v>95769</v>
      </c>
      <c r="J488" s="107">
        <v>45953</v>
      </c>
      <c r="K488" s="14"/>
      <c r="L488" s="14">
        <v>826497</v>
      </c>
      <c r="M488" s="14" t="s">
        <v>13423</v>
      </c>
      <c r="N488" s="27" t="s">
        <v>11490</v>
      </c>
      <c r="O488" s="27" t="s">
        <v>11491</v>
      </c>
      <c r="P488" s="27" t="s">
        <v>309</v>
      </c>
      <c r="Q488" s="27" t="s">
        <v>218</v>
      </c>
      <c r="R488" s="27" t="s">
        <v>11492</v>
      </c>
      <c r="S488" s="27" t="s">
        <v>11479</v>
      </c>
      <c r="T488" s="27" t="s">
        <v>11493</v>
      </c>
      <c r="U488" s="27" t="s">
        <v>251</v>
      </c>
      <c r="V488" s="27" t="s">
        <v>11494</v>
      </c>
      <c r="W488" s="27" t="s">
        <v>214</v>
      </c>
      <c r="X488" s="27" t="s">
        <v>215</v>
      </c>
      <c r="Y488" s="27" t="s">
        <v>26</v>
      </c>
      <c r="Z488" s="27" t="s">
        <v>26</v>
      </c>
      <c r="AA488" s="27" t="s">
        <v>26</v>
      </c>
      <c r="AB488" s="27" t="s">
        <v>26</v>
      </c>
    </row>
    <row r="489" spans="1:28">
      <c r="A489" s="26">
        <v>45953</v>
      </c>
      <c r="B489" s="27" t="s">
        <v>13348</v>
      </c>
      <c r="C489" s="27" t="s">
        <v>13349</v>
      </c>
      <c r="D489" s="28">
        <v>6493.71</v>
      </c>
      <c r="E489" s="27" t="s">
        <v>2921</v>
      </c>
      <c r="F489" s="27" t="s">
        <v>11495</v>
      </c>
      <c r="G489" s="47" t="str">
        <f t="shared" si="7"/>
        <v>8774960</v>
      </c>
      <c r="H489" s="32" t="s">
        <v>83</v>
      </c>
      <c r="I489" s="32" t="s">
        <v>186</v>
      </c>
      <c r="J489" s="55">
        <v>45954</v>
      </c>
      <c r="K489" s="32" t="s">
        <v>14501</v>
      </c>
      <c r="L489" s="32" t="s">
        <v>14502</v>
      </c>
      <c r="M489" s="32" t="s">
        <v>186</v>
      </c>
      <c r="N489" s="27" t="s">
        <v>2923</v>
      </c>
      <c r="O489" s="27" t="s">
        <v>2924</v>
      </c>
      <c r="P489" s="27" t="s">
        <v>11477</v>
      </c>
      <c r="Q489" s="27" t="s">
        <v>603</v>
      </c>
      <c r="R489" s="27" t="s">
        <v>274</v>
      </c>
      <c r="S489" s="27" t="s">
        <v>11496</v>
      </c>
      <c r="T489" s="27" t="s">
        <v>11479</v>
      </c>
      <c r="U489" s="27" t="s">
        <v>2928</v>
      </c>
      <c r="V489" s="27" t="s">
        <v>868</v>
      </c>
      <c r="W489" s="27" t="s">
        <v>276</v>
      </c>
      <c r="X489" s="27" t="s">
        <v>550</v>
      </c>
      <c r="Y489" s="27" t="s">
        <v>26</v>
      </c>
      <c r="Z489" s="27" t="s">
        <v>26</v>
      </c>
      <c r="AA489" s="27" t="s">
        <v>26</v>
      </c>
      <c r="AB489" s="27" t="s">
        <v>26</v>
      </c>
    </row>
    <row r="490" spans="1:28">
      <c r="A490" s="26">
        <v>45953</v>
      </c>
      <c r="B490" s="27" t="s">
        <v>13348</v>
      </c>
      <c r="C490" s="27" t="s">
        <v>13349</v>
      </c>
      <c r="D490" s="28">
        <v>5362</v>
      </c>
      <c r="E490" s="27" t="s">
        <v>351</v>
      </c>
      <c r="F490" s="27" t="s">
        <v>11497</v>
      </c>
      <c r="G490" s="47" t="str">
        <f t="shared" si="7"/>
        <v>8264301</v>
      </c>
      <c r="H490" s="47" t="s">
        <v>57</v>
      </c>
      <c r="I490" s="47" t="s">
        <v>11498</v>
      </c>
      <c r="J490" s="107">
        <v>45953</v>
      </c>
      <c r="K490" s="14"/>
      <c r="L490" s="14"/>
      <c r="M490" s="14" t="s">
        <v>13370</v>
      </c>
      <c r="N490" s="27" t="s">
        <v>352</v>
      </c>
      <c r="O490" s="27" t="s">
        <v>353</v>
      </c>
      <c r="P490" s="27" t="s">
        <v>354</v>
      </c>
      <c r="Q490" s="27" t="s">
        <v>218</v>
      </c>
      <c r="R490" s="27" t="s">
        <v>11499</v>
      </c>
      <c r="S490" s="27" t="s">
        <v>11479</v>
      </c>
      <c r="T490" s="27" t="s">
        <v>355</v>
      </c>
      <c r="U490" s="27" t="s">
        <v>217</v>
      </c>
      <c r="V490" s="27" t="s">
        <v>214</v>
      </c>
      <c r="W490" s="27" t="s">
        <v>252</v>
      </c>
      <c r="X490" s="27" t="s">
        <v>26</v>
      </c>
      <c r="Y490" s="27" t="s">
        <v>26</v>
      </c>
      <c r="Z490" s="27" t="s">
        <v>26</v>
      </c>
      <c r="AA490" s="27" t="s">
        <v>26</v>
      </c>
      <c r="AB490" s="27" t="s">
        <v>26</v>
      </c>
    </row>
    <row r="491" spans="1:28">
      <c r="A491" s="26">
        <v>45953</v>
      </c>
      <c r="B491" s="27" t="s">
        <v>13348</v>
      </c>
      <c r="C491" s="27" t="s">
        <v>13349</v>
      </c>
      <c r="D491" s="28">
        <v>4950</v>
      </c>
      <c r="E491" s="27" t="s">
        <v>11500</v>
      </c>
      <c r="F491" s="27" t="s">
        <v>11501</v>
      </c>
      <c r="G491" s="47" t="str">
        <f t="shared" si="7"/>
        <v>8774941</v>
      </c>
      <c r="H491" s="29" t="s">
        <v>67</v>
      </c>
      <c r="I491" s="29" t="s">
        <v>11502</v>
      </c>
      <c r="J491" s="58">
        <v>45957</v>
      </c>
      <c r="K491" s="29"/>
      <c r="L491" s="14"/>
      <c r="M491" s="29" t="s">
        <v>13356</v>
      </c>
      <c r="N491" s="27" t="s">
        <v>4390</v>
      </c>
      <c r="O491" s="27" t="s">
        <v>4391</v>
      </c>
      <c r="P491" s="27" t="s">
        <v>11477</v>
      </c>
      <c r="Q491" s="27" t="s">
        <v>309</v>
      </c>
      <c r="R491" s="27" t="s">
        <v>274</v>
      </c>
      <c r="S491" s="27" t="s">
        <v>11503</v>
      </c>
      <c r="T491" s="27" t="s">
        <v>11479</v>
      </c>
      <c r="U491" s="27" t="s">
        <v>11504</v>
      </c>
      <c r="V491" s="27" t="s">
        <v>535</v>
      </c>
      <c r="W491" s="27" t="s">
        <v>276</v>
      </c>
      <c r="X491" s="27" t="s">
        <v>260</v>
      </c>
      <c r="Y491" s="27" t="s">
        <v>26</v>
      </c>
      <c r="Z491" s="27" t="s">
        <v>26</v>
      </c>
      <c r="AA491" s="27" t="s">
        <v>26</v>
      </c>
      <c r="AB491" s="27" t="s">
        <v>26</v>
      </c>
    </row>
    <row r="492" spans="1:28">
      <c r="A492" s="26">
        <v>45953</v>
      </c>
      <c r="B492" s="27" t="s">
        <v>13348</v>
      </c>
      <c r="C492" s="27" t="s">
        <v>13349</v>
      </c>
      <c r="D492" s="28">
        <v>4527.3999999999996</v>
      </c>
      <c r="E492" s="27" t="s">
        <v>289</v>
      </c>
      <c r="F492" s="27" t="s">
        <v>11505</v>
      </c>
      <c r="G492" s="47" t="str">
        <f t="shared" si="7"/>
        <v>8264303</v>
      </c>
      <c r="H492" s="47" t="s">
        <v>59</v>
      </c>
      <c r="I492" s="47" t="s">
        <v>11506</v>
      </c>
      <c r="J492" s="107">
        <v>45953</v>
      </c>
      <c r="K492" s="14"/>
      <c r="L492" s="14"/>
      <c r="M492" s="14" t="s">
        <v>13352</v>
      </c>
      <c r="N492" s="27" t="s">
        <v>290</v>
      </c>
      <c r="O492" s="27" t="s">
        <v>291</v>
      </c>
      <c r="P492" s="27" t="s">
        <v>11421</v>
      </c>
      <c r="Q492" s="27" t="s">
        <v>292</v>
      </c>
      <c r="R492" s="27" t="s">
        <v>218</v>
      </c>
      <c r="S492" s="27" t="s">
        <v>11507</v>
      </c>
      <c r="T492" s="27" t="s">
        <v>11479</v>
      </c>
      <c r="U492" s="27" t="s">
        <v>293</v>
      </c>
      <c r="V492" s="27" t="s">
        <v>294</v>
      </c>
      <c r="W492" s="27" t="s">
        <v>295</v>
      </c>
      <c r="X492" s="27" t="s">
        <v>214</v>
      </c>
      <c r="Y492" s="27" t="s">
        <v>296</v>
      </c>
      <c r="Z492" s="27" t="s">
        <v>26</v>
      </c>
      <c r="AA492" s="27" t="s">
        <v>26</v>
      </c>
      <c r="AB492" s="27" t="s">
        <v>26</v>
      </c>
    </row>
    <row r="493" spans="1:28">
      <c r="A493" s="26">
        <v>45953</v>
      </c>
      <c r="B493" s="27" t="s">
        <v>13348</v>
      </c>
      <c r="C493" s="27" t="s">
        <v>13349</v>
      </c>
      <c r="D493" s="28">
        <v>4500</v>
      </c>
      <c r="E493" s="27" t="s">
        <v>11508</v>
      </c>
      <c r="F493" s="27" t="s">
        <v>11509</v>
      </c>
      <c r="G493" s="47" t="str">
        <f t="shared" si="7"/>
        <v>8774932</v>
      </c>
      <c r="H493" s="29" t="s">
        <v>67</v>
      </c>
      <c r="I493" s="29" t="s">
        <v>11510</v>
      </c>
      <c r="J493" s="58">
        <v>45957</v>
      </c>
      <c r="K493" s="29"/>
      <c r="L493" s="14"/>
      <c r="M493" s="29" t="s">
        <v>13356</v>
      </c>
      <c r="N493" s="27" t="s">
        <v>4390</v>
      </c>
      <c r="O493" s="27" t="s">
        <v>4391</v>
      </c>
      <c r="P493" s="27" t="s">
        <v>11477</v>
      </c>
      <c r="Q493" s="27" t="s">
        <v>309</v>
      </c>
      <c r="R493" s="27" t="s">
        <v>274</v>
      </c>
      <c r="S493" s="27" t="s">
        <v>11511</v>
      </c>
      <c r="T493" s="27" t="s">
        <v>11479</v>
      </c>
      <c r="U493" s="27" t="s">
        <v>11512</v>
      </c>
      <c r="V493" s="27" t="s">
        <v>535</v>
      </c>
      <c r="W493" s="27" t="s">
        <v>276</v>
      </c>
      <c r="X493" s="27" t="s">
        <v>260</v>
      </c>
      <c r="Y493" s="27" t="s">
        <v>26</v>
      </c>
      <c r="Z493" s="27" t="s">
        <v>26</v>
      </c>
      <c r="AA493" s="27" t="s">
        <v>26</v>
      </c>
      <c r="AB493" s="27" t="s">
        <v>26</v>
      </c>
    </row>
    <row r="494" spans="1:28">
      <c r="A494" s="26">
        <v>45953</v>
      </c>
      <c r="B494" s="27" t="s">
        <v>13348</v>
      </c>
      <c r="C494" s="27" t="s">
        <v>13349</v>
      </c>
      <c r="D494" s="28">
        <v>1245</v>
      </c>
      <c r="E494" s="27" t="s">
        <v>11513</v>
      </c>
      <c r="F494" s="27" t="s">
        <v>11514</v>
      </c>
      <c r="G494" s="47" t="str">
        <f t="shared" si="7"/>
        <v>8264299</v>
      </c>
      <c r="H494" s="47" t="s">
        <v>86</v>
      </c>
      <c r="I494" s="47" t="s">
        <v>11515</v>
      </c>
      <c r="J494" s="107">
        <v>45953</v>
      </c>
      <c r="K494" s="14"/>
      <c r="L494" s="14"/>
      <c r="M494" s="14" t="s">
        <v>13380</v>
      </c>
      <c r="N494" s="27" t="s">
        <v>11516</v>
      </c>
      <c r="O494" s="27" t="s">
        <v>11517</v>
      </c>
      <c r="P494" s="27" t="s">
        <v>11518</v>
      </c>
      <c r="Q494" s="27" t="s">
        <v>218</v>
      </c>
      <c r="R494" s="27" t="s">
        <v>11519</v>
      </c>
      <c r="S494" s="27" t="s">
        <v>11479</v>
      </c>
      <c r="T494" s="27" t="s">
        <v>11520</v>
      </c>
      <c r="U494" s="27" t="s">
        <v>217</v>
      </c>
      <c r="V494" s="27" t="s">
        <v>214</v>
      </c>
      <c r="W494" s="27" t="s">
        <v>260</v>
      </c>
      <c r="X494" s="27" t="s">
        <v>26</v>
      </c>
      <c r="Y494" s="27" t="s">
        <v>26</v>
      </c>
      <c r="Z494" s="27" t="s">
        <v>26</v>
      </c>
      <c r="AA494" s="27" t="s">
        <v>26</v>
      </c>
      <c r="AB494" s="27" t="s">
        <v>26</v>
      </c>
    </row>
    <row r="495" spans="1:28">
      <c r="A495" s="26">
        <v>45953</v>
      </c>
      <c r="B495" s="27" t="s">
        <v>13348</v>
      </c>
      <c r="C495" s="27" t="s">
        <v>13349</v>
      </c>
      <c r="D495" s="28">
        <v>563.66999999999996</v>
      </c>
      <c r="E495" s="27" t="s">
        <v>11521</v>
      </c>
      <c r="F495" s="27" t="s">
        <v>11522</v>
      </c>
      <c r="G495" s="47" t="str">
        <f t="shared" si="7"/>
        <v>8774963</v>
      </c>
      <c r="H495" s="29" t="s">
        <v>85</v>
      </c>
      <c r="I495" s="29" t="s">
        <v>11523</v>
      </c>
      <c r="J495" s="58">
        <v>45958</v>
      </c>
      <c r="K495" s="14"/>
      <c r="L495" s="47"/>
      <c r="M495" s="14" t="s">
        <v>13351</v>
      </c>
      <c r="N495" s="27" t="s">
        <v>10329</v>
      </c>
      <c r="O495" s="27" t="s">
        <v>10330</v>
      </c>
      <c r="P495" s="27" t="s">
        <v>11477</v>
      </c>
      <c r="Q495" s="27" t="s">
        <v>10331</v>
      </c>
      <c r="R495" s="27" t="s">
        <v>274</v>
      </c>
      <c r="S495" s="27" t="s">
        <v>11524</v>
      </c>
      <c r="T495" s="27" t="s">
        <v>11479</v>
      </c>
      <c r="U495" s="27" t="s">
        <v>11525</v>
      </c>
      <c r="V495" s="27" t="s">
        <v>535</v>
      </c>
      <c r="W495" s="27" t="s">
        <v>276</v>
      </c>
      <c r="X495" s="27" t="s">
        <v>525</v>
      </c>
      <c r="Y495" s="27" t="s">
        <v>26</v>
      </c>
      <c r="Z495" s="27" t="s">
        <v>26</v>
      </c>
      <c r="AA495" s="27" t="s">
        <v>26</v>
      </c>
      <c r="AB495" s="27" t="s">
        <v>26</v>
      </c>
    </row>
    <row r="496" spans="1:28">
      <c r="A496" s="26">
        <v>45953</v>
      </c>
      <c r="B496" s="27" t="s">
        <v>13348</v>
      </c>
      <c r="C496" s="27" t="s">
        <v>13349</v>
      </c>
      <c r="D496" s="28">
        <v>427.13</v>
      </c>
      <c r="E496" s="27" t="s">
        <v>11526</v>
      </c>
      <c r="F496" s="27" t="s">
        <v>11527</v>
      </c>
      <c r="G496" s="47" t="str">
        <f t="shared" si="7"/>
        <v>8264305</v>
      </c>
      <c r="H496" s="29">
        <v>2310</v>
      </c>
      <c r="I496" s="29">
        <v>3588</v>
      </c>
      <c r="J496" s="58">
        <v>45965</v>
      </c>
      <c r="K496" s="14"/>
      <c r="L496" s="47"/>
      <c r="M496" s="14" t="s">
        <v>824</v>
      </c>
      <c r="N496" s="27" t="s">
        <v>11528</v>
      </c>
      <c r="O496" s="27" t="s">
        <v>11529</v>
      </c>
      <c r="P496" s="27" t="s">
        <v>11530</v>
      </c>
      <c r="Q496" s="27" t="s">
        <v>218</v>
      </c>
      <c r="R496" s="27" t="s">
        <v>11531</v>
      </c>
      <c r="S496" s="27" t="s">
        <v>11479</v>
      </c>
      <c r="T496" s="27" t="s">
        <v>11532</v>
      </c>
      <c r="U496" s="27" t="s">
        <v>11533</v>
      </c>
      <c r="V496" s="27" t="s">
        <v>11534</v>
      </c>
      <c r="W496" s="27" t="s">
        <v>252</v>
      </c>
      <c r="X496" s="27" t="s">
        <v>26</v>
      </c>
      <c r="Y496" s="27" t="s">
        <v>26</v>
      </c>
      <c r="Z496" s="27" t="s">
        <v>26</v>
      </c>
      <c r="AA496" s="27" t="s">
        <v>26</v>
      </c>
      <c r="AB496" s="27" t="s">
        <v>26</v>
      </c>
    </row>
    <row r="497" spans="1:28">
      <c r="A497" s="26">
        <v>45953</v>
      </c>
      <c r="B497" s="27" t="s">
        <v>13348</v>
      </c>
      <c r="C497" s="27" t="s">
        <v>13349</v>
      </c>
      <c r="D497" s="28">
        <v>59105.61</v>
      </c>
      <c r="E497" s="27" t="s">
        <v>11535</v>
      </c>
      <c r="F497" s="27" t="s">
        <v>11536</v>
      </c>
      <c r="G497" s="47" t="str">
        <f t="shared" si="7"/>
        <v>0408454</v>
      </c>
      <c r="H497" s="32" t="s">
        <v>83</v>
      </c>
      <c r="I497" s="32" t="s">
        <v>186</v>
      </c>
      <c r="J497" s="55">
        <v>45954</v>
      </c>
      <c r="K497" s="32" t="s">
        <v>14503</v>
      </c>
      <c r="L497" s="32" t="s">
        <v>14504</v>
      </c>
      <c r="M497" s="32" t="s">
        <v>186</v>
      </c>
      <c r="N497" s="27" t="s">
        <v>517</v>
      </c>
      <c r="O497" s="27" t="s">
        <v>629</v>
      </c>
      <c r="P497" s="27" t="s">
        <v>11477</v>
      </c>
      <c r="Q497" s="27" t="s">
        <v>309</v>
      </c>
      <c r="R497" s="27" t="s">
        <v>274</v>
      </c>
      <c r="S497" s="27" t="s">
        <v>11537</v>
      </c>
      <c r="T497" s="27" t="s">
        <v>11479</v>
      </c>
      <c r="U497" s="27" t="s">
        <v>11538</v>
      </c>
      <c r="V497" s="27" t="s">
        <v>11050</v>
      </c>
      <c r="W497" s="27" t="s">
        <v>276</v>
      </c>
      <c r="X497" s="27" t="s">
        <v>260</v>
      </c>
      <c r="Y497" s="27" t="s">
        <v>26</v>
      </c>
      <c r="Z497" s="27" t="s">
        <v>26</v>
      </c>
      <c r="AA497" s="27" t="s">
        <v>26</v>
      </c>
      <c r="AB497" s="27" t="s">
        <v>26</v>
      </c>
    </row>
    <row r="498" spans="1:28">
      <c r="A498" s="26">
        <v>45953</v>
      </c>
      <c r="B498" s="27" t="s">
        <v>13348</v>
      </c>
      <c r="C498" s="27" t="s">
        <v>13349</v>
      </c>
      <c r="D498" s="28">
        <v>48764.45</v>
      </c>
      <c r="E498" s="27" t="s">
        <v>11539</v>
      </c>
      <c r="F498" s="27" t="s">
        <v>11540</v>
      </c>
      <c r="G498" s="47" t="str">
        <f t="shared" si="7"/>
        <v>0408501</v>
      </c>
      <c r="H498" s="29">
        <v>6400</v>
      </c>
      <c r="I498" s="29">
        <v>48822</v>
      </c>
      <c r="J498" s="58">
        <v>45954</v>
      </c>
      <c r="K498" s="29"/>
      <c r="L498" s="29"/>
      <c r="M498" s="29" t="s">
        <v>41</v>
      </c>
      <c r="N498" s="27" t="s">
        <v>517</v>
      </c>
      <c r="O498" s="27" t="s">
        <v>795</v>
      </c>
      <c r="P498" s="27" t="s">
        <v>11477</v>
      </c>
      <c r="Q498" s="27" t="s">
        <v>309</v>
      </c>
      <c r="R498" s="27" t="s">
        <v>274</v>
      </c>
      <c r="S498" s="27" t="s">
        <v>11541</v>
      </c>
      <c r="T498" s="27" t="s">
        <v>11479</v>
      </c>
      <c r="U498" s="27" t="s">
        <v>11542</v>
      </c>
      <c r="V498" s="27" t="s">
        <v>519</v>
      </c>
      <c r="W498" s="27" t="s">
        <v>276</v>
      </c>
      <c r="X498" s="27" t="s">
        <v>260</v>
      </c>
      <c r="Y498" s="27" t="s">
        <v>26</v>
      </c>
      <c r="Z498" s="27" t="s">
        <v>26</v>
      </c>
      <c r="AA498" s="27" t="s">
        <v>26</v>
      </c>
      <c r="AB498" s="27" t="s">
        <v>26</v>
      </c>
    </row>
    <row r="499" spans="1:28">
      <c r="A499" s="26">
        <v>45953</v>
      </c>
      <c r="B499" s="27" t="s">
        <v>13348</v>
      </c>
      <c r="C499" s="27" t="s">
        <v>13349</v>
      </c>
      <c r="D499" s="28">
        <v>27193.08</v>
      </c>
      <c r="E499" s="27" t="s">
        <v>11543</v>
      </c>
      <c r="F499" s="27" t="s">
        <v>11544</v>
      </c>
      <c r="G499" s="47" t="str">
        <f t="shared" si="7"/>
        <v>9566829</v>
      </c>
      <c r="H499" s="47" t="s">
        <v>86</v>
      </c>
      <c r="I499" s="47" t="s">
        <v>11545</v>
      </c>
      <c r="J499" s="107">
        <v>45954</v>
      </c>
      <c r="K499" s="14"/>
      <c r="L499" s="14"/>
      <c r="M499" s="14" t="s">
        <v>13380</v>
      </c>
      <c r="N499" s="27" t="s">
        <v>10695</v>
      </c>
      <c r="O499" s="27" t="s">
        <v>2251</v>
      </c>
      <c r="P499" s="27" t="s">
        <v>10696</v>
      </c>
      <c r="Q499" s="27" t="s">
        <v>218</v>
      </c>
      <c r="R499" s="27" t="s">
        <v>11546</v>
      </c>
      <c r="S499" s="27" t="s">
        <v>11479</v>
      </c>
      <c r="T499" s="27" t="s">
        <v>11547</v>
      </c>
      <c r="U499" s="27" t="s">
        <v>217</v>
      </c>
      <c r="V499" s="27" t="s">
        <v>214</v>
      </c>
      <c r="W499" s="27" t="s">
        <v>2255</v>
      </c>
      <c r="X499" s="27" t="s">
        <v>26</v>
      </c>
      <c r="Y499" s="27" t="s">
        <v>26</v>
      </c>
      <c r="Z499" s="27" t="s">
        <v>26</v>
      </c>
      <c r="AA499" s="27" t="s">
        <v>26</v>
      </c>
      <c r="AB499" s="27" t="s">
        <v>26</v>
      </c>
    </row>
    <row r="500" spans="1:28">
      <c r="A500" s="26">
        <v>45953</v>
      </c>
      <c r="B500" s="27" t="s">
        <v>13348</v>
      </c>
      <c r="C500" s="27" t="s">
        <v>13349</v>
      </c>
      <c r="D500" s="28">
        <v>3097.3</v>
      </c>
      <c r="E500" s="27" t="s">
        <v>11548</v>
      </c>
      <c r="F500" s="27" t="s">
        <v>11549</v>
      </c>
      <c r="G500" s="47" t="str">
        <f t="shared" si="7"/>
        <v>0408512</v>
      </c>
      <c r="H500" s="47" t="s">
        <v>49</v>
      </c>
      <c r="I500" s="47" t="s">
        <v>11550</v>
      </c>
      <c r="J500" s="107">
        <v>45954</v>
      </c>
      <c r="K500" s="14"/>
      <c r="L500" s="14"/>
      <c r="M500" s="14" t="s">
        <v>13360</v>
      </c>
      <c r="N500" s="27" t="s">
        <v>517</v>
      </c>
      <c r="O500" s="27" t="s">
        <v>795</v>
      </c>
      <c r="P500" s="27" t="s">
        <v>11477</v>
      </c>
      <c r="Q500" s="27" t="s">
        <v>309</v>
      </c>
      <c r="R500" s="27" t="s">
        <v>274</v>
      </c>
      <c r="S500" s="27" t="s">
        <v>11551</v>
      </c>
      <c r="T500" s="27" t="s">
        <v>11479</v>
      </c>
      <c r="U500" s="27" t="s">
        <v>11552</v>
      </c>
      <c r="V500" s="27" t="s">
        <v>523</v>
      </c>
      <c r="W500" s="27" t="s">
        <v>276</v>
      </c>
      <c r="X500" s="27" t="s">
        <v>260</v>
      </c>
      <c r="Y500" s="27" t="s">
        <v>26</v>
      </c>
      <c r="Z500" s="27" t="s">
        <v>26</v>
      </c>
      <c r="AA500" s="27" t="s">
        <v>26</v>
      </c>
      <c r="AB500" s="27" t="s">
        <v>26</v>
      </c>
    </row>
    <row r="501" spans="1:28">
      <c r="A501" s="26">
        <v>45953</v>
      </c>
      <c r="B501" s="27" t="s">
        <v>13348</v>
      </c>
      <c r="C501" s="27" t="s">
        <v>13349</v>
      </c>
      <c r="D501" s="28">
        <v>1860</v>
      </c>
      <c r="E501" s="27" t="s">
        <v>11553</v>
      </c>
      <c r="F501" s="27" t="s">
        <v>11554</v>
      </c>
      <c r="G501" s="47" t="str">
        <f t="shared" si="7"/>
        <v>0408490</v>
      </c>
      <c r="H501" s="29">
        <v>2900</v>
      </c>
      <c r="I501" s="29">
        <v>14406</v>
      </c>
      <c r="J501" s="58">
        <v>45964</v>
      </c>
      <c r="K501" s="14"/>
      <c r="L501" s="14"/>
      <c r="M501" s="14" t="s">
        <v>14505</v>
      </c>
      <c r="N501" s="27" t="s">
        <v>517</v>
      </c>
      <c r="O501" s="27" t="s">
        <v>795</v>
      </c>
      <c r="P501" s="27" t="s">
        <v>11477</v>
      </c>
      <c r="Q501" s="27" t="s">
        <v>309</v>
      </c>
      <c r="R501" s="27" t="s">
        <v>274</v>
      </c>
      <c r="S501" s="27" t="s">
        <v>11555</v>
      </c>
      <c r="T501" s="27" t="s">
        <v>11479</v>
      </c>
      <c r="U501" s="27" t="s">
        <v>11556</v>
      </c>
      <c r="V501" s="27" t="s">
        <v>519</v>
      </c>
      <c r="W501" s="27" t="s">
        <v>276</v>
      </c>
      <c r="X501" s="27" t="s">
        <v>260</v>
      </c>
      <c r="Y501" s="27" t="s">
        <v>26</v>
      </c>
      <c r="Z501" s="27" t="s">
        <v>26</v>
      </c>
      <c r="AA501" s="27" t="s">
        <v>26</v>
      </c>
      <c r="AB501" s="27" t="s">
        <v>26</v>
      </c>
    </row>
    <row r="502" spans="1:28">
      <c r="A502" s="26">
        <v>45953</v>
      </c>
      <c r="B502" s="27" t="s">
        <v>13348</v>
      </c>
      <c r="C502" s="27" t="s">
        <v>13349</v>
      </c>
      <c r="D502" s="28">
        <v>991.26</v>
      </c>
      <c r="E502" s="27" t="s">
        <v>11557</v>
      </c>
      <c r="F502" s="27" t="s">
        <v>11558</v>
      </c>
      <c r="G502" s="47" t="str">
        <f t="shared" si="7"/>
        <v>0408470</v>
      </c>
      <c r="H502" s="47" t="s">
        <v>73</v>
      </c>
      <c r="I502" s="47" t="s">
        <v>11559</v>
      </c>
      <c r="J502" s="107">
        <v>45954</v>
      </c>
      <c r="K502" s="14"/>
      <c r="L502" s="14"/>
      <c r="M502" s="14" t="s">
        <v>13390</v>
      </c>
      <c r="N502" s="27" t="s">
        <v>517</v>
      </c>
      <c r="O502" s="27" t="s">
        <v>795</v>
      </c>
      <c r="P502" s="27" t="s">
        <v>11477</v>
      </c>
      <c r="Q502" s="27" t="s">
        <v>309</v>
      </c>
      <c r="R502" s="27" t="s">
        <v>274</v>
      </c>
      <c r="S502" s="27" t="s">
        <v>11560</v>
      </c>
      <c r="T502" s="27" t="s">
        <v>11479</v>
      </c>
      <c r="U502" s="27" t="s">
        <v>11561</v>
      </c>
      <c r="V502" s="27" t="s">
        <v>523</v>
      </c>
      <c r="W502" s="27" t="s">
        <v>276</v>
      </c>
      <c r="X502" s="27" t="s">
        <v>260</v>
      </c>
      <c r="Y502" s="27" t="s">
        <v>26</v>
      </c>
      <c r="Z502" s="27" t="s">
        <v>26</v>
      </c>
      <c r="AA502" s="27" t="s">
        <v>26</v>
      </c>
      <c r="AB502" s="27" t="s">
        <v>26</v>
      </c>
    </row>
    <row r="503" spans="1:28">
      <c r="A503" s="26">
        <v>45953</v>
      </c>
      <c r="B503" s="27" t="s">
        <v>13348</v>
      </c>
      <c r="C503" s="27" t="s">
        <v>13349</v>
      </c>
      <c r="D503" s="28">
        <v>200</v>
      </c>
      <c r="E503" s="27" t="s">
        <v>11562</v>
      </c>
      <c r="F503" s="27" t="s">
        <v>11563</v>
      </c>
      <c r="G503" s="47" t="str">
        <f t="shared" si="7"/>
        <v>0408480</v>
      </c>
      <c r="H503" s="47" t="s">
        <v>72</v>
      </c>
      <c r="I503" s="47" t="s">
        <v>11564</v>
      </c>
      <c r="J503" s="107">
        <v>45954</v>
      </c>
      <c r="K503" s="14"/>
      <c r="L503" s="14"/>
      <c r="M503" s="14" t="s">
        <v>13434</v>
      </c>
      <c r="N503" s="27" t="s">
        <v>517</v>
      </c>
      <c r="O503" s="27" t="s">
        <v>795</v>
      </c>
      <c r="P503" s="27" t="s">
        <v>11477</v>
      </c>
      <c r="Q503" s="27" t="s">
        <v>309</v>
      </c>
      <c r="R503" s="27" t="s">
        <v>274</v>
      </c>
      <c r="S503" s="27" t="s">
        <v>11565</v>
      </c>
      <c r="T503" s="27" t="s">
        <v>11479</v>
      </c>
      <c r="U503" s="27" t="s">
        <v>11566</v>
      </c>
      <c r="V503" s="27" t="s">
        <v>523</v>
      </c>
      <c r="W503" s="27" t="s">
        <v>276</v>
      </c>
      <c r="X503" s="27" t="s">
        <v>260</v>
      </c>
      <c r="Y503" s="27" t="s">
        <v>26</v>
      </c>
      <c r="Z503" s="27" t="s">
        <v>26</v>
      </c>
      <c r="AA503" s="27" t="s">
        <v>26</v>
      </c>
      <c r="AB503" s="27" t="s">
        <v>26</v>
      </c>
    </row>
    <row r="504" spans="1:28">
      <c r="A504" s="26">
        <v>45953</v>
      </c>
      <c r="B504" s="27" t="s">
        <v>13348</v>
      </c>
      <c r="C504" s="27" t="s">
        <v>13349</v>
      </c>
      <c r="D504" s="28">
        <v>1491</v>
      </c>
      <c r="E504" s="27" t="s">
        <v>11567</v>
      </c>
      <c r="F504" s="27" t="s">
        <v>11568</v>
      </c>
      <c r="G504" s="47" t="str">
        <f t="shared" si="7"/>
        <v>5451381</v>
      </c>
      <c r="H504" s="47" t="s">
        <v>62</v>
      </c>
      <c r="I504" s="47" t="s">
        <v>11569</v>
      </c>
      <c r="J504" s="107">
        <v>45954</v>
      </c>
      <c r="K504" s="14"/>
      <c r="L504" s="14"/>
      <c r="M504" s="14" t="s">
        <v>13383</v>
      </c>
      <c r="N504" s="27" t="s">
        <v>758</v>
      </c>
      <c r="O504" s="27" t="s">
        <v>450</v>
      </c>
      <c r="P504" s="27" t="s">
        <v>343</v>
      </c>
      <c r="Q504" s="27" t="s">
        <v>218</v>
      </c>
      <c r="R504" s="27" t="s">
        <v>11570</v>
      </c>
      <c r="S504" s="27" t="s">
        <v>11479</v>
      </c>
      <c r="T504" s="27" t="s">
        <v>11571</v>
      </c>
      <c r="U504" s="27" t="s">
        <v>251</v>
      </c>
      <c r="V504" s="27" t="s">
        <v>11572</v>
      </c>
      <c r="W504" s="27" t="s">
        <v>260</v>
      </c>
      <c r="X504" s="27" t="s">
        <v>26</v>
      </c>
      <c r="Y504" s="27" t="s">
        <v>26</v>
      </c>
      <c r="Z504" s="27" t="s">
        <v>26</v>
      </c>
      <c r="AA504" s="27" t="s">
        <v>26</v>
      </c>
      <c r="AB504" s="27" t="s">
        <v>26</v>
      </c>
    </row>
    <row r="505" spans="1:28">
      <c r="A505" s="26">
        <v>45954</v>
      </c>
      <c r="B505" s="27" t="s">
        <v>13348</v>
      </c>
      <c r="C505" s="27" t="s">
        <v>13349</v>
      </c>
      <c r="D505" s="28">
        <v>584157.04</v>
      </c>
      <c r="E505" s="27" t="s">
        <v>11573</v>
      </c>
      <c r="F505" s="27" t="s">
        <v>11574</v>
      </c>
      <c r="G505" s="47" t="str">
        <f t="shared" si="7"/>
        <v>6354126</v>
      </c>
      <c r="H505" s="32" t="s">
        <v>83</v>
      </c>
      <c r="I505" s="32" t="s">
        <v>186</v>
      </c>
      <c r="J505" s="55">
        <v>45954</v>
      </c>
      <c r="K505" s="32" t="s">
        <v>14506</v>
      </c>
      <c r="L505" s="32" t="s">
        <v>14507</v>
      </c>
      <c r="M505" s="32" t="s">
        <v>186</v>
      </c>
      <c r="N505" s="27" t="s">
        <v>4390</v>
      </c>
      <c r="O505" s="27" t="s">
        <v>4391</v>
      </c>
      <c r="P505" s="27" t="s">
        <v>11575</v>
      </c>
      <c r="Q505" s="27" t="s">
        <v>309</v>
      </c>
      <c r="R505" s="27" t="s">
        <v>274</v>
      </c>
      <c r="S505" s="27" t="s">
        <v>11576</v>
      </c>
      <c r="T505" s="27" t="s">
        <v>11577</v>
      </c>
      <c r="U505" s="27" t="s">
        <v>11578</v>
      </c>
      <c r="V505" s="27" t="s">
        <v>535</v>
      </c>
      <c r="W505" s="27" t="s">
        <v>276</v>
      </c>
      <c r="X505" s="27" t="s">
        <v>260</v>
      </c>
      <c r="Y505" s="27" t="s">
        <v>26</v>
      </c>
      <c r="Z505" s="27" t="s">
        <v>26</v>
      </c>
      <c r="AA505" s="27" t="s">
        <v>26</v>
      </c>
      <c r="AB505" s="27" t="s">
        <v>26</v>
      </c>
    </row>
    <row r="506" spans="1:28">
      <c r="A506" s="26">
        <v>45954</v>
      </c>
      <c r="B506" s="27" t="s">
        <v>13348</v>
      </c>
      <c r="C506" s="27" t="s">
        <v>13349</v>
      </c>
      <c r="D506" s="28">
        <v>484504</v>
      </c>
      <c r="E506" s="27" t="s">
        <v>11579</v>
      </c>
      <c r="F506" s="27" t="s">
        <v>11580</v>
      </c>
      <c r="G506" s="47" t="str">
        <f t="shared" si="7"/>
        <v>6354090</v>
      </c>
      <c r="H506" s="29" t="s">
        <v>50</v>
      </c>
      <c r="I506" s="29" t="s">
        <v>11581</v>
      </c>
      <c r="J506" s="58">
        <v>45959</v>
      </c>
      <c r="K506" s="14"/>
      <c r="L506" s="14"/>
      <c r="M506" s="14" t="s">
        <v>13411</v>
      </c>
      <c r="N506" s="27" t="s">
        <v>4390</v>
      </c>
      <c r="O506" s="27" t="s">
        <v>4391</v>
      </c>
      <c r="P506" s="27" t="s">
        <v>11575</v>
      </c>
      <c r="Q506" s="27" t="s">
        <v>309</v>
      </c>
      <c r="R506" s="27" t="s">
        <v>274</v>
      </c>
      <c r="S506" s="27" t="s">
        <v>11582</v>
      </c>
      <c r="T506" s="27" t="s">
        <v>11577</v>
      </c>
      <c r="U506" s="27" t="s">
        <v>11583</v>
      </c>
      <c r="V506" s="27" t="s">
        <v>535</v>
      </c>
      <c r="W506" s="27" t="s">
        <v>276</v>
      </c>
      <c r="X506" s="27" t="s">
        <v>260</v>
      </c>
      <c r="Y506" s="27" t="s">
        <v>26</v>
      </c>
      <c r="Z506" s="27" t="s">
        <v>26</v>
      </c>
      <c r="AA506" s="27" t="s">
        <v>26</v>
      </c>
      <c r="AB506" s="27" t="s">
        <v>26</v>
      </c>
    </row>
    <row r="507" spans="1:28">
      <c r="A507" s="26">
        <v>45954</v>
      </c>
      <c r="B507" s="27" t="s">
        <v>13348</v>
      </c>
      <c r="C507" s="27" t="s">
        <v>13349</v>
      </c>
      <c r="D507" s="28">
        <v>326978</v>
      </c>
      <c r="E507" s="27" t="s">
        <v>11584</v>
      </c>
      <c r="F507" s="27" t="s">
        <v>11585</v>
      </c>
      <c r="G507" s="47" t="str">
        <f t="shared" si="7"/>
        <v>6354189</v>
      </c>
      <c r="H507" s="32" t="s">
        <v>83</v>
      </c>
      <c r="I507" s="32" t="s">
        <v>186</v>
      </c>
      <c r="J507" s="55">
        <v>45954</v>
      </c>
      <c r="K507" s="32" t="s">
        <v>14508</v>
      </c>
      <c r="L507" s="32" t="s">
        <v>14509</v>
      </c>
      <c r="M507" s="32" t="s">
        <v>186</v>
      </c>
      <c r="N507" s="27" t="s">
        <v>4390</v>
      </c>
      <c r="O507" s="27" t="s">
        <v>4391</v>
      </c>
      <c r="P507" s="27" t="s">
        <v>11575</v>
      </c>
      <c r="Q507" s="27" t="s">
        <v>309</v>
      </c>
      <c r="R507" s="27" t="s">
        <v>274</v>
      </c>
      <c r="S507" s="27" t="s">
        <v>11586</v>
      </c>
      <c r="T507" s="27" t="s">
        <v>11577</v>
      </c>
      <c r="U507" s="27" t="s">
        <v>11587</v>
      </c>
      <c r="V507" s="27" t="s">
        <v>535</v>
      </c>
      <c r="W507" s="27" t="s">
        <v>276</v>
      </c>
      <c r="X507" s="27" t="s">
        <v>260</v>
      </c>
      <c r="Y507" s="27" t="s">
        <v>26</v>
      </c>
      <c r="Z507" s="27" t="s">
        <v>26</v>
      </c>
      <c r="AA507" s="27" t="s">
        <v>26</v>
      </c>
      <c r="AB507" s="27" t="s">
        <v>26</v>
      </c>
    </row>
    <row r="508" spans="1:28">
      <c r="A508" s="26">
        <v>45954</v>
      </c>
      <c r="B508" s="27" t="s">
        <v>13348</v>
      </c>
      <c r="C508" s="27" t="s">
        <v>13349</v>
      </c>
      <c r="D508" s="28">
        <v>123934.39999999999</v>
      </c>
      <c r="E508" s="27" t="s">
        <v>220</v>
      </c>
      <c r="F508" s="27" t="s">
        <v>11588</v>
      </c>
      <c r="G508" s="47" t="str">
        <f t="shared" si="7"/>
        <v>3787051</v>
      </c>
      <c r="H508" s="47" t="s">
        <v>75</v>
      </c>
      <c r="I508" s="47" t="s">
        <v>11589</v>
      </c>
      <c r="J508" s="107">
        <v>45954</v>
      </c>
      <c r="K508" s="14"/>
      <c r="L508" s="14"/>
      <c r="M508" s="14" t="s">
        <v>13424</v>
      </c>
      <c r="N508" s="27" t="s">
        <v>221</v>
      </c>
      <c r="O508" s="27" t="s">
        <v>224</v>
      </c>
      <c r="P508" s="27" t="s">
        <v>11575</v>
      </c>
      <c r="Q508" s="27" t="s">
        <v>225</v>
      </c>
      <c r="R508" s="27" t="s">
        <v>218</v>
      </c>
      <c r="S508" s="27" t="s">
        <v>11590</v>
      </c>
      <c r="T508" s="27" t="s">
        <v>11577</v>
      </c>
      <c r="U508" s="27" t="s">
        <v>222</v>
      </c>
      <c r="V508" s="27" t="s">
        <v>217</v>
      </c>
      <c r="W508" s="27" t="s">
        <v>214</v>
      </c>
      <c r="X508" s="27" t="s">
        <v>223</v>
      </c>
      <c r="Y508" s="27" t="s">
        <v>26</v>
      </c>
      <c r="Z508" s="27" t="s">
        <v>26</v>
      </c>
      <c r="AA508" s="27" t="s">
        <v>26</v>
      </c>
      <c r="AB508" s="27" t="s">
        <v>26</v>
      </c>
    </row>
    <row r="509" spans="1:28">
      <c r="A509" s="26">
        <v>45954</v>
      </c>
      <c r="B509" s="27" t="s">
        <v>13348</v>
      </c>
      <c r="C509" s="27" t="s">
        <v>13349</v>
      </c>
      <c r="D509" s="28">
        <v>104422</v>
      </c>
      <c r="E509" s="27" t="s">
        <v>11591</v>
      </c>
      <c r="F509" s="27" t="s">
        <v>11592</v>
      </c>
      <c r="G509" s="47" t="str">
        <f t="shared" si="7"/>
        <v>6354099</v>
      </c>
      <c r="H509" s="29" t="s">
        <v>50</v>
      </c>
      <c r="I509" s="29" t="s">
        <v>11593</v>
      </c>
      <c r="J509" s="58">
        <v>45959</v>
      </c>
      <c r="K509" s="14"/>
      <c r="L509" s="14"/>
      <c r="M509" s="14" t="s">
        <v>13411</v>
      </c>
      <c r="N509" s="27" t="s">
        <v>4390</v>
      </c>
      <c r="O509" s="27" t="s">
        <v>4391</v>
      </c>
      <c r="P509" s="27" t="s">
        <v>11575</v>
      </c>
      <c r="Q509" s="27" t="s">
        <v>309</v>
      </c>
      <c r="R509" s="27" t="s">
        <v>274</v>
      </c>
      <c r="S509" s="27" t="s">
        <v>11594</v>
      </c>
      <c r="T509" s="27" t="s">
        <v>11577</v>
      </c>
      <c r="U509" s="27" t="s">
        <v>11595</v>
      </c>
      <c r="V509" s="27" t="s">
        <v>535</v>
      </c>
      <c r="W509" s="27" t="s">
        <v>276</v>
      </c>
      <c r="X509" s="27" t="s">
        <v>260</v>
      </c>
      <c r="Y509" s="27" t="s">
        <v>26</v>
      </c>
      <c r="Z509" s="27" t="s">
        <v>26</v>
      </c>
      <c r="AA509" s="27" t="s">
        <v>26</v>
      </c>
      <c r="AB509" s="27" t="s">
        <v>26</v>
      </c>
    </row>
    <row r="510" spans="1:28">
      <c r="A510" s="26">
        <v>45954</v>
      </c>
      <c r="B510" s="27" t="s">
        <v>13348</v>
      </c>
      <c r="C510" s="27" t="s">
        <v>13349</v>
      </c>
      <c r="D510" s="28">
        <v>40065.230000000003</v>
      </c>
      <c r="E510" s="27" t="s">
        <v>11596</v>
      </c>
      <c r="F510" s="27" t="s">
        <v>11597</v>
      </c>
      <c r="G510" s="47" t="str">
        <f t="shared" si="7"/>
        <v>6354117</v>
      </c>
      <c r="H510" s="32" t="s">
        <v>83</v>
      </c>
      <c r="I510" s="32" t="s">
        <v>186</v>
      </c>
      <c r="J510" s="55">
        <v>45954</v>
      </c>
      <c r="K510" s="32" t="s">
        <v>14510</v>
      </c>
      <c r="L510" s="32" t="s">
        <v>14511</v>
      </c>
      <c r="M510" s="32" t="s">
        <v>186</v>
      </c>
      <c r="N510" s="27" t="s">
        <v>4390</v>
      </c>
      <c r="O510" s="27" t="s">
        <v>4391</v>
      </c>
      <c r="P510" s="27" t="s">
        <v>11575</v>
      </c>
      <c r="Q510" s="27" t="s">
        <v>309</v>
      </c>
      <c r="R510" s="27" t="s">
        <v>274</v>
      </c>
      <c r="S510" s="27" t="s">
        <v>11598</v>
      </c>
      <c r="T510" s="27" t="s">
        <v>11577</v>
      </c>
      <c r="U510" s="27" t="s">
        <v>11599</v>
      </c>
      <c r="V510" s="27" t="s">
        <v>535</v>
      </c>
      <c r="W510" s="27" t="s">
        <v>276</v>
      </c>
      <c r="X510" s="27" t="s">
        <v>260</v>
      </c>
      <c r="Y510" s="27" t="s">
        <v>26</v>
      </c>
      <c r="Z510" s="27" t="s">
        <v>26</v>
      </c>
      <c r="AA510" s="27" t="s">
        <v>26</v>
      </c>
      <c r="AB510" s="27" t="s">
        <v>26</v>
      </c>
    </row>
    <row r="511" spans="1:28">
      <c r="A511" s="26">
        <v>45954</v>
      </c>
      <c r="B511" s="27" t="s">
        <v>13348</v>
      </c>
      <c r="C511" s="27" t="s">
        <v>13349</v>
      </c>
      <c r="D511" s="28">
        <v>36269</v>
      </c>
      <c r="E511" s="27" t="s">
        <v>351</v>
      </c>
      <c r="F511" s="27" t="s">
        <v>11600</v>
      </c>
      <c r="G511" s="47" t="str">
        <f t="shared" si="7"/>
        <v>3787060</v>
      </c>
      <c r="H511" s="47" t="s">
        <v>57</v>
      </c>
      <c r="I511" s="47" t="s">
        <v>11601</v>
      </c>
      <c r="J511" s="107">
        <v>45954</v>
      </c>
      <c r="K511" s="14"/>
      <c r="L511" s="14"/>
      <c r="M511" s="14" t="s">
        <v>14512</v>
      </c>
      <c r="N511" s="27" t="s">
        <v>352</v>
      </c>
      <c r="O511" s="27" t="s">
        <v>353</v>
      </c>
      <c r="P511" s="27" t="s">
        <v>354</v>
      </c>
      <c r="Q511" s="27" t="s">
        <v>218</v>
      </c>
      <c r="R511" s="27" t="s">
        <v>11602</v>
      </c>
      <c r="S511" s="27" t="s">
        <v>11577</v>
      </c>
      <c r="T511" s="27" t="s">
        <v>355</v>
      </c>
      <c r="U511" s="27" t="s">
        <v>217</v>
      </c>
      <c r="V511" s="27" t="s">
        <v>214</v>
      </c>
      <c r="W511" s="27" t="s">
        <v>252</v>
      </c>
      <c r="X511" s="27" t="s">
        <v>26</v>
      </c>
      <c r="Y511" s="27" t="s">
        <v>26</v>
      </c>
      <c r="Z511" s="27" t="s">
        <v>26</v>
      </c>
      <c r="AA511" s="27" t="s">
        <v>26</v>
      </c>
      <c r="AB511" s="27" t="s">
        <v>26</v>
      </c>
    </row>
    <row r="512" spans="1:28">
      <c r="A512" s="26">
        <v>45954</v>
      </c>
      <c r="B512" s="27" t="s">
        <v>13348</v>
      </c>
      <c r="C512" s="27" t="s">
        <v>13349</v>
      </c>
      <c r="D512" s="28">
        <v>10911.5</v>
      </c>
      <c r="E512" s="27" t="s">
        <v>11603</v>
      </c>
      <c r="F512" s="27" t="s">
        <v>11604</v>
      </c>
      <c r="G512" s="47" t="str">
        <f t="shared" si="7"/>
        <v>6354058</v>
      </c>
      <c r="H512" s="32" t="s">
        <v>83</v>
      </c>
      <c r="I512" s="32" t="s">
        <v>186</v>
      </c>
      <c r="J512" s="55">
        <v>45954</v>
      </c>
      <c r="K512" s="32" t="s">
        <v>14513</v>
      </c>
      <c r="L512" s="32" t="s">
        <v>14514</v>
      </c>
      <c r="M512" s="32" t="s">
        <v>186</v>
      </c>
      <c r="N512" s="27" t="s">
        <v>778</v>
      </c>
      <c r="O512" s="27" t="s">
        <v>779</v>
      </c>
      <c r="P512" s="27" t="s">
        <v>11575</v>
      </c>
      <c r="Q512" s="27" t="s">
        <v>11605</v>
      </c>
      <c r="R512" s="27" t="s">
        <v>274</v>
      </c>
      <c r="S512" s="27" t="s">
        <v>11606</v>
      </c>
      <c r="T512" s="27" t="s">
        <v>11577</v>
      </c>
      <c r="U512" s="27" t="s">
        <v>11607</v>
      </c>
      <c r="V512" s="27" t="s">
        <v>536</v>
      </c>
      <c r="W512" s="27" t="s">
        <v>276</v>
      </c>
      <c r="X512" s="27" t="s">
        <v>296</v>
      </c>
      <c r="Y512" s="27" t="s">
        <v>26</v>
      </c>
      <c r="Z512" s="27" t="s">
        <v>26</v>
      </c>
      <c r="AA512" s="27" t="s">
        <v>26</v>
      </c>
      <c r="AB512" s="27" t="s">
        <v>26</v>
      </c>
    </row>
    <row r="513" spans="1:28">
      <c r="A513" s="26">
        <v>45954</v>
      </c>
      <c r="B513" s="27" t="s">
        <v>13348</v>
      </c>
      <c r="C513" s="27" t="s">
        <v>13349</v>
      </c>
      <c r="D513" s="28">
        <v>6949.95</v>
      </c>
      <c r="E513" s="27" t="s">
        <v>11608</v>
      </c>
      <c r="F513" s="27" t="s">
        <v>11609</v>
      </c>
      <c r="G513" s="47" t="str">
        <f t="shared" si="7"/>
        <v>3787062</v>
      </c>
      <c r="H513" s="47" t="s">
        <v>61</v>
      </c>
      <c r="I513" s="47" t="s">
        <v>11610</v>
      </c>
      <c r="J513" s="107">
        <v>45954</v>
      </c>
      <c r="K513" s="14"/>
      <c r="L513" s="14"/>
      <c r="M513" s="14" t="s">
        <v>13392</v>
      </c>
      <c r="N513" s="27" t="s">
        <v>253</v>
      </c>
      <c r="O513" s="27" t="s">
        <v>254</v>
      </c>
      <c r="P513" s="27" t="s">
        <v>9271</v>
      </c>
      <c r="Q513" s="27" t="s">
        <v>255</v>
      </c>
      <c r="R513" s="27" t="s">
        <v>250</v>
      </c>
      <c r="S513" s="27" t="s">
        <v>11611</v>
      </c>
      <c r="T513" s="27" t="s">
        <v>11577</v>
      </c>
      <c r="U513" s="27" t="s">
        <v>11612</v>
      </c>
      <c r="V513" s="27" t="s">
        <v>11613</v>
      </c>
      <c r="W513" s="27" t="s">
        <v>214</v>
      </c>
      <c r="X513" s="27" t="s">
        <v>257</v>
      </c>
      <c r="Y513" s="27" t="s">
        <v>26</v>
      </c>
      <c r="Z513" s="27" t="s">
        <v>26</v>
      </c>
      <c r="AA513" s="27" t="s">
        <v>26</v>
      </c>
      <c r="AB513" s="27" t="s">
        <v>26</v>
      </c>
    </row>
    <row r="514" spans="1:28">
      <c r="A514" s="26">
        <v>45954</v>
      </c>
      <c r="B514" s="27" t="s">
        <v>13348</v>
      </c>
      <c r="C514" s="27" t="s">
        <v>13349</v>
      </c>
      <c r="D514" s="28">
        <v>5098.66</v>
      </c>
      <c r="E514" s="27" t="s">
        <v>411</v>
      </c>
      <c r="F514" s="27" t="s">
        <v>11614</v>
      </c>
      <c r="G514" s="47" t="str">
        <f t="shared" si="7"/>
        <v>6354073</v>
      </c>
      <c r="H514" s="32" t="s">
        <v>83</v>
      </c>
      <c r="I514" s="32" t="s">
        <v>186</v>
      </c>
      <c r="J514" s="55">
        <v>45954</v>
      </c>
      <c r="K514" s="32" t="s">
        <v>14515</v>
      </c>
      <c r="L514" s="32" t="s">
        <v>14516</v>
      </c>
      <c r="M514" s="32" t="s">
        <v>186</v>
      </c>
      <c r="N514" s="27" t="s">
        <v>412</v>
      </c>
      <c r="O514" s="27" t="s">
        <v>413</v>
      </c>
      <c r="P514" s="27" t="s">
        <v>11575</v>
      </c>
      <c r="Q514" s="27" t="s">
        <v>414</v>
      </c>
      <c r="R514" s="27" t="s">
        <v>274</v>
      </c>
      <c r="S514" s="27" t="s">
        <v>11615</v>
      </c>
      <c r="T514" s="27" t="s">
        <v>11577</v>
      </c>
      <c r="U514" s="27" t="s">
        <v>415</v>
      </c>
      <c r="V514" s="27" t="s">
        <v>416</v>
      </c>
      <c r="W514" s="27" t="s">
        <v>11616</v>
      </c>
      <c r="X514" s="27" t="s">
        <v>276</v>
      </c>
      <c r="Y514" s="27" t="s">
        <v>296</v>
      </c>
      <c r="Z514" s="27" t="s">
        <v>26</v>
      </c>
      <c r="AA514" s="27" t="s">
        <v>26</v>
      </c>
      <c r="AB514" s="27" t="s">
        <v>26</v>
      </c>
    </row>
    <row r="515" spans="1:28">
      <c r="A515" s="26">
        <v>45954</v>
      </c>
      <c r="B515" s="27" t="s">
        <v>13348</v>
      </c>
      <c r="C515" s="27" t="s">
        <v>13349</v>
      </c>
      <c r="D515" s="28">
        <v>4234.28</v>
      </c>
      <c r="E515" s="27" t="s">
        <v>11617</v>
      </c>
      <c r="F515" s="27" t="s">
        <v>11618</v>
      </c>
      <c r="G515" s="47" t="str">
        <f t="shared" si="7"/>
        <v>6354171</v>
      </c>
      <c r="H515" s="47" t="s">
        <v>62</v>
      </c>
      <c r="I515" s="47" t="s">
        <v>11619</v>
      </c>
      <c r="J515" s="107">
        <v>45954</v>
      </c>
      <c r="K515" s="14"/>
      <c r="L515" s="14"/>
      <c r="M515" s="14" t="s">
        <v>13383</v>
      </c>
      <c r="N515" s="27" t="s">
        <v>4390</v>
      </c>
      <c r="O515" s="27" t="s">
        <v>4391</v>
      </c>
      <c r="P515" s="27" t="s">
        <v>11575</v>
      </c>
      <c r="Q515" s="27" t="s">
        <v>309</v>
      </c>
      <c r="R515" s="27" t="s">
        <v>274</v>
      </c>
      <c r="S515" s="27" t="s">
        <v>11620</v>
      </c>
      <c r="T515" s="27" t="s">
        <v>11577</v>
      </c>
      <c r="U515" s="27" t="s">
        <v>11621</v>
      </c>
      <c r="V515" s="27" t="s">
        <v>535</v>
      </c>
      <c r="W515" s="27" t="s">
        <v>276</v>
      </c>
      <c r="X515" s="27" t="s">
        <v>260</v>
      </c>
      <c r="Y515" s="27" t="s">
        <v>26</v>
      </c>
      <c r="Z515" s="27" t="s">
        <v>26</v>
      </c>
      <c r="AA515" s="27" t="s">
        <v>26</v>
      </c>
      <c r="AB515" s="27" t="s">
        <v>26</v>
      </c>
    </row>
    <row r="516" spans="1:28">
      <c r="A516" s="26">
        <v>45954</v>
      </c>
      <c r="B516" s="27" t="s">
        <v>13348</v>
      </c>
      <c r="C516" s="27" t="s">
        <v>13349</v>
      </c>
      <c r="D516" s="28">
        <v>2485</v>
      </c>
      <c r="E516" s="27" t="s">
        <v>11622</v>
      </c>
      <c r="F516" s="27" t="s">
        <v>11623</v>
      </c>
      <c r="G516" s="47" t="str">
        <f t="shared" si="7"/>
        <v>6354028</v>
      </c>
      <c r="H516" s="47" t="s">
        <v>67</v>
      </c>
      <c r="I516" s="47" t="s">
        <v>11624</v>
      </c>
      <c r="J516" s="107">
        <v>45957</v>
      </c>
      <c r="K516" s="14"/>
      <c r="L516" s="14"/>
      <c r="M516" s="14" t="s">
        <v>13356</v>
      </c>
      <c r="N516" s="27" t="s">
        <v>699</v>
      </c>
      <c r="O516" s="27" t="s">
        <v>700</v>
      </c>
      <c r="P516" s="27" t="s">
        <v>11575</v>
      </c>
      <c r="Q516" s="27" t="s">
        <v>309</v>
      </c>
      <c r="R516" s="27" t="s">
        <v>274</v>
      </c>
      <c r="S516" s="27" t="s">
        <v>11625</v>
      </c>
      <c r="T516" s="27" t="s">
        <v>11577</v>
      </c>
      <c r="U516" s="27" t="s">
        <v>11626</v>
      </c>
      <c r="V516" s="27" t="s">
        <v>535</v>
      </c>
      <c r="W516" s="27" t="s">
        <v>276</v>
      </c>
      <c r="X516" s="27" t="s">
        <v>260</v>
      </c>
      <c r="Y516" s="27" t="s">
        <v>26</v>
      </c>
      <c r="Z516" s="27" t="s">
        <v>26</v>
      </c>
      <c r="AA516" s="27" t="s">
        <v>26</v>
      </c>
      <c r="AB516" s="27" t="s">
        <v>26</v>
      </c>
    </row>
    <row r="517" spans="1:28">
      <c r="A517" s="26">
        <v>45954</v>
      </c>
      <c r="B517" s="27" t="s">
        <v>13348</v>
      </c>
      <c r="C517" s="27" t="s">
        <v>13349</v>
      </c>
      <c r="D517" s="28">
        <v>2414</v>
      </c>
      <c r="E517" s="27" t="s">
        <v>11627</v>
      </c>
      <c r="F517" s="27" t="s">
        <v>11628</v>
      </c>
      <c r="G517" s="47" t="str">
        <f t="shared" ref="G517:G580" si="8">MID(F517,4,7)</f>
        <v>6354108</v>
      </c>
      <c r="H517" s="16" t="s">
        <v>83</v>
      </c>
      <c r="I517" s="16" t="s">
        <v>82</v>
      </c>
      <c r="J517" s="145">
        <v>45967</v>
      </c>
      <c r="K517" s="16" t="s">
        <v>14517</v>
      </c>
      <c r="L517" s="16" t="s">
        <v>14518</v>
      </c>
      <c r="M517" s="16" t="s">
        <v>82</v>
      </c>
      <c r="N517" s="27" t="s">
        <v>4390</v>
      </c>
      <c r="O517" s="27" t="s">
        <v>4391</v>
      </c>
      <c r="P517" s="27" t="s">
        <v>11575</v>
      </c>
      <c r="Q517" s="27" t="s">
        <v>309</v>
      </c>
      <c r="R517" s="27" t="s">
        <v>274</v>
      </c>
      <c r="S517" s="27" t="s">
        <v>11629</v>
      </c>
      <c r="T517" s="27" t="s">
        <v>11577</v>
      </c>
      <c r="U517" s="27" t="s">
        <v>11630</v>
      </c>
      <c r="V517" s="27" t="s">
        <v>535</v>
      </c>
      <c r="W517" s="27" t="s">
        <v>276</v>
      </c>
      <c r="X517" s="27" t="s">
        <v>260</v>
      </c>
      <c r="Y517" s="27" t="s">
        <v>26</v>
      </c>
      <c r="Z517" s="27" t="s">
        <v>26</v>
      </c>
      <c r="AA517" s="27" t="s">
        <v>26</v>
      </c>
      <c r="AB517" s="27" t="s">
        <v>26</v>
      </c>
    </row>
    <row r="518" spans="1:28">
      <c r="A518" s="26">
        <v>45954</v>
      </c>
      <c r="B518" s="27" t="s">
        <v>13348</v>
      </c>
      <c r="C518" s="27" t="s">
        <v>13349</v>
      </c>
      <c r="D518" s="28">
        <v>2052.33</v>
      </c>
      <c r="E518" s="27" t="s">
        <v>11631</v>
      </c>
      <c r="F518" s="27" t="s">
        <v>11632</v>
      </c>
      <c r="G518" s="47" t="str">
        <f t="shared" si="8"/>
        <v>6354081</v>
      </c>
      <c r="H518" s="32" t="s">
        <v>83</v>
      </c>
      <c r="I518" s="32" t="s">
        <v>186</v>
      </c>
      <c r="J518" s="55">
        <v>45954</v>
      </c>
      <c r="K518" s="32" t="s">
        <v>14519</v>
      </c>
      <c r="L518" s="32" t="s">
        <v>14520</v>
      </c>
      <c r="M518" s="32" t="s">
        <v>186</v>
      </c>
      <c r="N518" s="27" t="s">
        <v>4390</v>
      </c>
      <c r="O518" s="27" t="s">
        <v>4391</v>
      </c>
      <c r="P518" s="27" t="s">
        <v>11575</v>
      </c>
      <c r="Q518" s="27" t="s">
        <v>309</v>
      </c>
      <c r="R518" s="27" t="s">
        <v>274</v>
      </c>
      <c r="S518" s="27" t="s">
        <v>11633</v>
      </c>
      <c r="T518" s="27" t="s">
        <v>11577</v>
      </c>
      <c r="U518" s="27" t="s">
        <v>11634</v>
      </c>
      <c r="V518" s="27" t="s">
        <v>535</v>
      </c>
      <c r="W518" s="27" t="s">
        <v>276</v>
      </c>
      <c r="X518" s="27" t="s">
        <v>260</v>
      </c>
      <c r="Y518" s="27" t="s">
        <v>26</v>
      </c>
      <c r="Z518" s="27" t="s">
        <v>26</v>
      </c>
      <c r="AA518" s="27" t="s">
        <v>26</v>
      </c>
      <c r="AB518" s="27" t="s">
        <v>26</v>
      </c>
    </row>
    <row r="519" spans="1:28">
      <c r="A519" s="26">
        <v>45954</v>
      </c>
      <c r="B519" s="27" t="s">
        <v>13348</v>
      </c>
      <c r="C519" s="27" t="s">
        <v>13349</v>
      </c>
      <c r="D519" s="28">
        <v>1867.61</v>
      </c>
      <c r="E519" s="27" t="s">
        <v>26</v>
      </c>
      <c r="F519" s="27" t="s">
        <v>11635</v>
      </c>
      <c r="G519" s="47" t="str">
        <f t="shared" si="8"/>
        <v>6354038</v>
      </c>
      <c r="H519" s="29" t="s">
        <v>60</v>
      </c>
      <c r="I519" s="29" t="s">
        <v>11636</v>
      </c>
      <c r="J519" s="58">
        <v>45964</v>
      </c>
      <c r="K519" s="14"/>
      <c r="L519" s="47"/>
      <c r="M519" s="14" t="s">
        <v>13364</v>
      </c>
      <c r="N519" s="27" t="s">
        <v>372</v>
      </c>
      <c r="O519" s="27" t="s">
        <v>373</v>
      </c>
      <c r="P519" s="27" t="s">
        <v>11575</v>
      </c>
      <c r="Q519" s="27" t="s">
        <v>374</v>
      </c>
      <c r="R519" s="27" t="s">
        <v>274</v>
      </c>
      <c r="S519" s="27" t="s">
        <v>11637</v>
      </c>
      <c r="T519" s="27" t="s">
        <v>11577</v>
      </c>
      <c r="U519" s="27" t="s">
        <v>375</v>
      </c>
      <c r="V519" s="27" t="s">
        <v>376</v>
      </c>
      <c r="W519" s="27" t="s">
        <v>276</v>
      </c>
      <c r="X519" s="27" t="s">
        <v>296</v>
      </c>
      <c r="Y519" s="27" t="s">
        <v>26</v>
      </c>
      <c r="Z519" s="27" t="s">
        <v>26</v>
      </c>
      <c r="AA519" s="27" t="s">
        <v>26</v>
      </c>
      <c r="AB519" s="27" t="s">
        <v>26</v>
      </c>
    </row>
    <row r="520" spans="1:28">
      <c r="A520" s="26">
        <v>45954</v>
      </c>
      <c r="B520" s="27" t="s">
        <v>13348</v>
      </c>
      <c r="C520" s="27" t="s">
        <v>13349</v>
      </c>
      <c r="D520" s="28">
        <v>1595</v>
      </c>
      <c r="E520" s="27" t="s">
        <v>11638</v>
      </c>
      <c r="F520" s="27" t="s">
        <v>11639</v>
      </c>
      <c r="G520" s="47" t="str">
        <f t="shared" si="8"/>
        <v>3787064</v>
      </c>
      <c r="H520" s="47" t="s">
        <v>51</v>
      </c>
      <c r="I520" s="47" t="s">
        <v>11640</v>
      </c>
      <c r="J520" s="107">
        <v>45957</v>
      </c>
      <c r="K520" s="14"/>
      <c r="L520" s="14"/>
      <c r="M520" s="14" t="s">
        <v>826</v>
      </c>
      <c r="N520" s="27" t="s">
        <v>11641</v>
      </c>
      <c r="O520" s="27" t="s">
        <v>267</v>
      </c>
      <c r="P520" s="27" t="s">
        <v>11575</v>
      </c>
      <c r="Q520" s="27" t="s">
        <v>268</v>
      </c>
      <c r="R520" s="27" t="s">
        <v>218</v>
      </c>
      <c r="S520" s="27" t="s">
        <v>11642</v>
      </c>
      <c r="T520" s="27" t="s">
        <v>11577</v>
      </c>
      <c r="U520" s="27" t="s">
        <v>11643</v>
      </c>
      <c r="V520" s="27" t="s">
        <v>11644</v>
      </c>
      <c r="W520" s="27" t="s">
        <v>11645</v>
      </c>
      <c r="X520" s="27" t="s">
        <v>260</v>
      </c>
      <c r="Y520" s="27" t="s">
        <v>26</v>
      </c>
      <c r="Z520" s="27" t="s">
        <v>26</v>
      </c>
      <c r="AA520" s="27" t="s">
        <v>26</v>
      </c>
      <c r="AB520" s="27" t="s">
        <v>26</v>
      </c>
    </row>
    <row r="521" spans="1:28">
      <c r="A521" s="26">
        <v>45954</v>
      </c>
      <c r="B521" s="27" t="s">
        <v>13348</v>
      </c>
      <c r="C521" s="27" t="s">
        <v>13349</v>
      </c>
      <c r="D521" s="28">
        <v>1093.8599999999999</v>
      </c>
      <c r="E521" s="27" t="s">
        <v>11646</v>
      </c>
      <c r="F521" s="27" t="s">
        <v>11647</v>
      </c>
      <c r="G521" s="47" t="str">
        <f t="shared" si="8"/>
        <v>3787053</v>
      </c>
      <c r="H521" s="32" t="s">
        <v>83</v>
      </c>
      <c r="I521" s="32" t="s">
        <v>186</v>
      </c>
      <c r="J521" s="55">
        <v>45954</v>
      </c>
      <c r="K521" s="32" t="s">
        <v>14521</v>
      </c>
      <c r="L521" s="32" t="s">
        <v>14522</v>
      </c>
      <c r="M521" s="32" t="s">
        <v>186</v>
      </c>
      <c r="N521" s="27" t="s">
        <v>524</v>
      </c>
      <c r="O521" s="27" t="s">
        <v>442</v>
      </c>
      <c r="P521" s="27" t="s">
        <v>11575</v>
      </c>
      <c r="Q521" s="27" t="s">
        <v>258</v>
      </c>
      <c r="R521" s="27" t="s">
        <v>218</v>
      </c>
      <c r="S521" s="27" t="s">
        <v>11648</v>
      </c>
      <c r="T521" s="27" t="s">
        <v>11577</v>
      </c>
      <c r="U521" s="27" t="s">
        <v>11649</v>
      </c>
      <c r="V521" s="27" t="s">
        <v>516</v>
      </c>
      <c r="W521" s="27" t="s">
        <v>214</v>
      </c>
      <c r="X521" s="27" t="s">
        <v>215</v>
      </c>
      <c r="Y521" s="27" t="s">
        <v>26</v>
      </c>
      <c r="Z521" s="27" t="s">
        <v>26</v>
      </c>
      <c r="AA521" s="27" t="s">
        <v>26</v>
      </c>
      <c r="AB521" s="27" t="s">
        <v>26</v>
      </c>
    </row>
    <row r="522" spans="1:28">
      <c r="A522" s="26">
        <v>45954</v>
      </c>
      <c r="B522" s="27" t="s">
        <v>13348</v>
      </c>
      <c r="C522" s="27" t="s">
        <v>13349</v>
      </c>
      <c r="D522" s="28">
        <v>1062.6099999999999</v>
      </c>
      <c r="E522" s="27" t="s">
        <v>289</v>
      </c>
      <c r="F522" s="27" t="s">
        <v>11650</v>
      </c>
      <c r="G522" s="47" t="str">
        <f t="shared" si="8"/>
        <v>3787058</v>
      </c>
      <c r="H522" s="47" t="s">
        <v>59</v>
      </c>
      <c r="I522" s="47" t="s">
        <v>11651</v>
      </c>
      <c r="J522" s="107">
        <v>45954</v>
      </c>
      <c r="K522" s="14"/>
      <c r="L522" s="14"/>
      <c r="M522" s="14" t="s">
        <v>13352</v>
      </c>
      <c r="N522" s="27" t="s">
        <v>290</v>
      </c>
      <c r="O522" s="27" t="s">
        <v>291</v>
      </c>
      <c r="P522" s="27" t="s">
        <v>11477</v>
      </c>
      <c r="Q522" s="27" t="s">
        <v>292</v>
      </c>
      <c r="R522" s="27" t="s">
        <v>218</v>
      </c>
      <c r="S522" s="27" t="s">
        <v>11652</v>
      </c>
      <c r="T522" s="27" t="s">
        <v>11577</v>
      </c>
      <c r="U522" s="27" t="s">
        <v>293</v>
      </c>
      <c r="V522" s="27" t="s">
        <v>294</v>
      </c>
      <c r="W522" s="27" t="s">
        <v>295</v>
      </c>
      <c r="X522" s="27" t="s">
        <v>214</v>
      </c>
      <c r="Y522" s="27" t="s">
        <v>296</v>
      </c>
      <c r="Z522" s="27" t="s">
        <v>26</v>
      </c>
      <c r="AA522" s="27" t="s">
        <v>26</v>
      </c>
      <c r="AB522" s="27" t="s">
        <v>26</v>
      </c>
    </row>
    <row r="523" spans="1:28">
      <c r="A523" s="26">
        <v>45954</v>
      </c>
      <c r="B523" s="27" t="s">
        <v>13348</v>
      </c>
      <c r="C523" s="27" t="s">
        <v>13349</v>
      </c>
      <c r="D523" s="28">
        <v>918.81</v>
      </c>
      <c r="E523" s="27" t="s">
        <v>11653</v>
      </c>
      <c r="F523" s="27" t="s">
        <v>11654</v>
      </c>
      <c r="G523" s="47" t="str">
        <f t="shared" si="8"/>
        <v>6354056</v>
      </c>
      <c r="H523" s="47" t="s">
        <v>87</v>
      </c>
      <c r="I523" s="47" t="s">
        <v>11655</v>
      </c>
      <c r="J523" s="107">
        <v>45957</v>
      </c>
      <c r="K523" s="14"/>
      <c r="L523" s="14"/>
      <c r="M523" s="14" t="s">
        <v>13449</v>
      </c>
      <c r="N523" s="27" t="s">
        <v>458</v>
      </c>
      <c r="O523" s="27" t="s">
        <v>459</v>
      </c>
      <c r="P523" s="27" t="s">
        <v>11575</v>
      </c>
      <c r="Q523" s="27" t="s">
        <v>460</v>
      </c>
      <c r="R523" s="27" t="s">
        <v>274</v>
      </c>
      <c r="S523" s="27" t="s">
        <v>11656</v>
      </c>
      <c r="T523" s="27" t="s">
        <v>11577</v>
      </c>
      <c r="U523" s="27" t="s">
        <v>11657</v>
      </c>
      <c r="V523" s="27" t="s">
        <v>461</v>
      </c>
      <c r="W523" s="27" t="s">
        <v>462</v>
      </c>
      <c r="X523" s="27" t="s">
        <v>276</v>
      </c>
      <c r="Y523" s="27" t="s">
        <v>215</v>
      </c>
      <c r="Z523" s="27" t="s">
        <v>26</v>
      </c>
      <c r="AA523" s="27" t="s">
        <v>26</v>
      </c>
      <c r="AB523" s="27" t="s">
        <v>26</v>
      </c>
    </row>
    <row r="524" spans="1:28">
      <c r="A524" s="26">
        <v>45954</v>
      </c>
      <c r="B524" s="27" t="s">
        <v>13348</v>
      </c>
      <c r="C524" s="27" t="s">
        <v>13349</v>
      </c>
      <c r="D524" s="28">
        <v>900</v>
      </c>
      <c r="E524" s="27" t="s">
        <v>869</v>
      </c>
      <c r="F524" s="27" t="s">
        <v>11658</v>
      </c>
      <c r="G524" s="47" t="str">
        <f t="shared" si="8"/>
        <v>3787055</v>
      </c>
      <c r="H524" s="47" t="s">
        <v>61</v>
      </c>
      <c r="I524" s="47" t="s">
        <v>11659</v>
      </c>
      <c r="J524" s="107">
        <v>45954</v>
      </c>
      <c r="K524" s="14"/>
      <c r="L524" s="14"/>
      <c r="M524" s="14" t="s">
        <v>14214</v>
      </c>
      <c r="N524" s="27" t="s">
        <v>870</v>
      </c>
      <c r="O524" s="27" t="s">
        <v>871</v>
      </c>
      <c r="P524" s="27" t="s">
        <v>11575</v>
      </c>
      <c r="Q524" s="27" t="s">
        <v>11660</v>
      </c>
      <c r="R524" s="27" t="s">
        <v>218</v>
      </c>
      <c r="S524" s="27" t="s">
        <v>11661</v>
      </c>
      <c r="T524" s="27" t="s">
        <v>11577</v>
      </c>
      <c r="U524" s="27" t="s">
        <v>872</v>
      </c>
      <c r="V524" s="27" t="s">
        <v>873</v>
      </c>
      <c r="W524" s="27" t="s">
        <v>11662</v>
      </c>
      <c r="X524" s="27" t="s">
        <v>874</v>
      </c>
      <c r="Y524" s="27" t="s">
        <v>26</v>
      </c>
      <c r="Z524" s="27" t="s">
        <v>26</v>
      </c>
      <c r="AA524" s="27" t="s">
        <v>26</v>
      </c>
      <c r="AB524" s="27" t="s">
        <v>26</v>
      </c>
    </row>
    <row r="525" spans="1:28">
      <c r="A525" s="26">
        <v>45954</v>
      </c>
      <c r="B525" s="27" t="s">
        <v>13348</v>
      </c>
      <c r="C525" s="27" t="s">
        <v>13349</v>
      </c>
      <c r="D525" s="28">
        <v>631.04999999999995</v>
      </c>
      <c r="E525" s="27" t="s">
        <v>11663</v>
      </c>
      <c r="F525" s="27" t="s">
        <v>11664</v>
      </c>
      <c r="G525" s="47" t="str">
        <f t="shared" si="8"/>
        <v>6354180</v>
      </c>
      <c r="H525" s="47" t="s">
        <v>62</v>
      </c>
      <c r="I525" s="47" t="s">
        <v>11619</v>
      </c>
      <c r="J525" s="107">
        <v>45954</v>
      </c>
      <c r="K525" s="14"/>
      <c r="L525" s="14"/>
      <c r="M525" s="14" t="s">
        <v>13383</v>
      </c>
      <c r="N525" s="27" t="s">
        <v>4390</v>
      </c>
      <c r="O525" s="27" t="s">
        <v>4391</v>
      </c>
      <c r="P525" s="27" t="s">
        <v>11575</v>
      </c>
      <c r="Q525" s="27" t="s">
        <v>309</v>
      </c>
      <c r="R525" s="27" t="s">
        <v>274</v>
      </c>
      <c r="S525" s="27" t="s">
        <v>11665</v>
      </c>
      <c r="T525" s="27" t="s">
        <v>11577</v>
      </c>
      <c r="U525" s="27" t="s">
        <v>11666</v>
      </c>
      <c r="V525" s="27" t="s">
        <v>535</v>
      </c>
      <c r="W525" s="27" t="s">
        <v>276</v>
      </c>
      <c r="X525" s="27" t="s">
        <v>260</v>
      </c>
      <c r="Y525" s="27" t="s">
        <v>26</v>
      </c>
      <c r="Z525" s="27" t="s">
        <v>26</v>
      </c>
      <c r="AA525" s="27" t="s">
        <v>26</v>
      </c>
      <c r="AB525" s="27" t="s">
        <v>26</v>
      </c>
    </row>
    <row r="526" spans="1:28">
      <c r="A526" s="26">
        <v>45954</v>
      </c>
      <c r="B526" s="27" t="s">
        <v>13348</v>
      </c>
      <c r="C526" s="27" t="s">
        <v>13349</v>
      </c>
      <c r="D526" s="28">
        <v>138.52000000000001</v>
      </c>
      <c r="E526" s="27" t="s">
        <v>11667</v>
      </c>
      <c r="F526" s="27" t="s">
        <v>11668</v>
      </c>
      <c r="G526" s="47" t="str">
        <f t="shared" si="8"/>
        <v>6354045</v>
      </c>
      <c r="H526" s="32" t="s">
        <v>83</v>
      </c>
      <c r="I526" s="32" t="s">
        <v>186</v>
      </c>
      <c r="J526" s="55">
        <v>45980</v>
      </c>
      <c r="K526" s="17" t="s">
        <v>14523</v>
      </c>
      <c r="L526" s="17" t="s">
        <v>14524</v>
      </c>
      <c r="M526" s="17" t="s">
        <v>186</v>
      </c>
      <c r="N526" s="27" t="s">
        <v>11669</v>
      </c>
      <c r="O526" s="27" t="s">
        <v>11670</v>
      </c>
      <c r="P526" s="27" t="s">
        <v>11671</v>
      </c>
      <c r="Q526" s="27" t="s">
        <v>258</v>
      </c>
      <c r="R526" s="27" t="s">
        <v>274</v>
      </c>
      <c r="S526" s="27" t="s">
        <v>11672</v>
      </c>
      <c r="T526" s="27" t="s">
        <v>11577</v>
      </c>
      <c r="U526" s="27" t="s">
        <v>11673</v>
      </c>
      <c r="V526" s="27" t="s">
        <v>11674</v>
      </c>
      <c r="W526" s="27" t="s">
        <v>276</v>
      </c>
      <c r="X526" s="27" t="s">
        <v>11675</v>
      </c>
      <c r="Y526" s="27" t="s">
        <v>26</v>
      </c>
      <c r="Z526" s="27" t="s">
        <v>26</v>
      </c>
      <c r="AA526" s="27" t="s">
        <v>26</v>
      </c>
      <c r="AB526" s="27" t="s">
        <v>26</v>
      </c>
    </row>
    <row r="527" spans="1:28">
      <c r="A527" s="26">
        <v>45954</v>
      </c>
      <c r="B527" s="27" t="s">
        <v>13348</v>
      </c>
      <c r="C527" s="27" t="s">
        <v>13349</v>
      </c>
      <c r="D527" s="28">
        <v>51.92</v>
      </c>
      <c r="E527" s="27" t="s">
        <v>11676</v>
      </c>
      <c r="F527" s="27" t="s">
        <v>11677</v>
      </c>
      <c r="G527" s="47" t="str">
        <f t="shared" si="8"/>
        <v>6354135</v>
      </c>
      <c r="H527" s="47" t="s">
        <v>62</v>
      </c>
      <c r="I527" s="47" t="s">
        <v>11619</v>
      </c>
      <c r="J527" s="107">
        <v>45954</v>
      </c>
      <c r="K527" s="14"/>
      <c r="L527" s="14"/>
      <c r="M527" s="14" t="s">
        <v>13383</v>
      </c>
      <c r="N527" s="27" t="s">
        <v>4390</v>
      </c>
      <c r="O527" s="27" t="s">
        <v>4391</v>
      </c>
      <c r="P527" s="27" t="s">
        <v>11575</v>
      </c>
      <c r="Q527" s="27" t="s">
        <v>309</v>
      </c>
      <c r="R527" s="27" t="s">
        <v>274</v>
      </c>
      <c r="S527" s="27" t="s">
        <v>11678</v>
      </c>
      <c r="T527" s="27" t="s">
        <v>11577</v>
      </c>
      <c r="U527" s="27" t="s">
        <v>11679</v>
      </c>
      <c r="V527" s="27" t="s">
        <v>535</v>
      </c>
      <c r="W527" s="27" t="s">
        <v>276</v>
      </c>
      <c r="X527" s="27" t="s">
        <v>260</v>
      </c>
      <c r="Y527" s="27" t="s">
        <v>26</v>
      </c>
      <c r="Z527" s="27" t="s">
        <v>26</v>
      </c>
      <c r="AA527" s="27" t="s">
        <v>26</v>
      </c>
      <c r="AB527" s="27" t="s">
        <v>26</v>
      </c>
    </row>
    <row r="528" spans="1:28">
      <c r="A528" s="26">
        <v>45954</v>
      </c>
      <c r="B528" s="27" t="s">
        <v>13348</v>
      </c>
      <c r="C528" s="27" t="s">
        <v>13349</v>
      </c>
      <c r="D528" s="28">
        <v>36.4</v>
      </c>
      <c r="E528" s="27" t="s">
        <v>11680</v>
      </c>
      <c r="F528" s="27" t="s">
        <v>11681</v>
      </c>
      <c r="G528" s="47" t="str">
        <f t="shared" si="8"/>
        <v>6354144</v>
      </c>
      <c r="H528" s="47" t="s">
        <v>62</v>
      </c>
      <c r="I528" s="47" t="s">
        <v>11619</v>
      </c>
      <c r="J528" s="107">
        <v>45954</v>
      </c>
      <c r="K528" s="14"/>
      <c r="L528" s="14"/>
      <c r="M528" s="14" t="s">
        <v>13383</v>
      </c>
      <c r="N528" s="27" t="s">
        <v>4390</v>
      </c>
      <c r="O528" s="27" t="s">
        <v>4391</v>
      </c>
      <c r="P528" s="27" t="s">
        <v>11575</v>
      </c>
      <c r="Q528" s="27" t="s">
        <v>309</v>
      </c>
      <c r="R528" s="27" t="s">
        <v>274</v>
      </c>
      <c r="S528" s="27" t="s">
        <v>11682</v>
      </c>
      <c r="T528" s="27" t="s">
        <v>11577</v>
      </c>
      <c r="U528" s="27" t="s">
        <v>11683</v>
      </c>
      <c r="V528" s="27" t="s">
        <v>535</v>
      </c>
      <c r="W528" s="27" t="s">
        <v>276</v>
      </c>
      <c r="X528" s="27" t="s">
        <v>260</v>
      </c>
      <c r="Y528" s="27" t="s">
        <v>26</v>
      </c>
      <c r="Z528" s="27" t="s">
        <v>26</v>
      </c>
      <c r="AA528" s="27" t="s">
        <v>26</v>
      </c>
      <c r="AB528" s="27" t="s">
        <v>26</v>
      </c>
    </row>
    <row r="529" spans="1:28">
      <c r="A529" s="26">
        <v>45954</v>
      </c>
      <c r="B529" s="27" t="s">
        <v>13348</v>
      </c>
      <c r="C529" s="27" t="s">
        <v>13349</v>
      </c>
      <c r="D529" s="28">
        <v>17.11</v>
      </c>
      <c r="E529" s="27" t="s">
        <v>11684</v>
      </c>
      <c r="F529" s="27" t="s">
        <v>11685</v>
      </c>
      <c r="G529" s="47" t="str">
        <f t="shared" si="8"/>
        <v>6354162</v>
      </c>
      <c r="H529" s="47" t="s">
        <v>62</v>
      </c>
      <c r="I529" s="47" t="s">
        <v>11619</v>
      </c>
      <c r="J529" s="107">
        <v>45954</v>
      </c>
      <c r="K529" s="14"/>
      <c r="L529" s="14"/>
      <c r="M529" s="14" t="s">
        <v>13383</v>
      </c>
      <c r="N529" s="27" t="s">
        <v>4390</v>
      </c>
      <c r="O529" s="27" t="s">
        <v>4391</v>
      </c>
      <c r="P529" s="27" t="s">
        <v>11575</v>
      </c>
      <c r="Q529" s="27" t="s">
        <v>309</v>
      </c>
      <c r="R529" s="27" t="s">
        <v>274</v>
      </c>
      <c r="S529" s="27" t="s">
        <v>11686</v>
      </c>
      <c r="T529" s="27" t="s">
        <v>11577</v>
      </c>
      <c r="U529" s="27" t="s">
        <v>11687</v>
      </c>
      <c r="V529" s="27" t="s">
        <v>535</v>
      </c>
      <c r="W529" s="27" t="s">
        <v>276</v>
      </c>
      <c r="X529" s="27" t="s">
        <v>260</v>
      </c>
      <c r="Y529" s="27" t="s">
        <v>26</v>
      </c>
      <c r="Z529" s="27" t="s">
        <v>26</v>
      </c>
      <c r="AA529" s="27" t="s">
        <v>26</v>
      </c>
      <c r="AB529" s="27" t="s">
        <v>26</v>
      </c>
    </row>
    <row r="530" spans="1:28">
      <c r="A530" s="26">
        <v>45954</v>
      </c>
      <c r="B530" s="27" t="s">
        <v>13348</v>
      </c>
      <c r="C530" s="27" t="s">
        <v>13349</v>
      </c>
      <c r="D530" s="28">
        <v>9.77</v>
      </c>
      <c r="E530" s="27" t="s">
        <v>11688</v>
      </c>
      <c r="F530" s="27" t="s">
        <v>11689</v>
      </c>
      <c r="G530" s="47" t="str">
        <f t="shared" si="8"/>
        <v>6354153</v>
      </c>
      <c r="H530" s="47" t="s">
        <v>62</v>
      </c>
      <c r="I530" s="47" t="s">
        <v>11619</v>
      </c>
      <c r="J530" s="107">
        <v>45954</v>
      </c>
      <c r="K530" s="14"/>
      <c r="L530" s="14"/>
      <c r="M530" s="14" t="s">
        <v>13383</v>
      </c>
      <c r="N530" s="27" t="s">
        <v>4390</v>
      </c>
      <c r="O530" s="27" t="s">
        <v>4391</v>
      </c>
      <c r="P530" s="27" t="s">
        <v>11575</v>
      </c>
      <c r="Q530" s="27" t="s">
        <v>309</v>
      </c>
      <c r="R530" s="27" t="s">
        <v>274</v>
      </c>
      <c r="S530" s="27" t="s">
        <v>11690</v>
      </c>
      <c r="T530" s="27" t="s">
        <v>11577</v>
      </c>
      <c r="U530" s="27" t="s">
        <v>11691</v>
      </c>
      <c r="V530" s="27" t="s">
        <v>535</v>
      </c>
      <c r="W530" s="27" t="s">
        <v>276</v>
      </c>
      <c r="X530" s="27" t="s">
        <v>260</v>
      </c>
      <c r="Y530" s="27" t="s">
        <v>26</v>
      </c>
      <c r="Z530" s="27" t="s">
        <v>26</v>
      </c>
      <c r="AA530" s="27" t="s">
        <v>26</v>
      </c>
      <c r="AB530" s="27" t="s">
        <v>26</v>
      </c>
    </row>
    <row r="531" spans="1:28" s="50" customFormat="1">
      <c r="A531" s="26">
        <v>45954</v>
      </c>
      <c r="B531" s="27" t="s">
        <v>13348</v>
      </c>
      <c r="C531" s="27" t="s">
        <v>13357</v>
      </c>
      <c r="D531" s="28">
        <v>319.73</v>
      </c>
      <c r="E531" s="27" t="s">
        <v>11692</v>
      </c>
      <c r="F531" s="27" t="s">
        <v>11693</v>
      </c>
      <c r="G531" s="47" t="str">
        <f t="shared" si="8"/>
        <v>1397297</v>
      </c>
      <c r="H531" s="29" t="s">
        <v>69</v>
      </c>
      <c r="I531" s="29" t="s">
        <v>11694</v>
      </c>
      <c r="J531" s="58">
        <v>45957</v>
      </c>
      <c r="K531" s="49"/>
      <c r="L531" s="49"/>
      <c r="M531" s="49" t="s">
        <v>13669</v>
      </c>
      <c r="N531" s="27" t="s">
        <v>11695</v>
      </c>
      <c r="O531" s="27" t="s">
        <v>360</v>
      </c>
      <c r="P531" s="27" t="s">
        <v>7278</v>
      </c>
      <c r="Q531" s="27" t="s">
        <v>7279</v>
      </c>
      <c r="R531" s="27" t="s">
        <v>11696</v>
      </c>
      <c r="S531" s="27" t="s">
        <v>11697</v>
      </c>
      <c r="T531" s="27" t="s">
        <v>11698</v>
      </c>
      <c r="U531" s="27" t="s">
        <v>11699</v>
      </c>
      <c r="V531" s="27" t="s">
        <v>26</v>
      </c>
      <c r="W531" s="27" t="s">
        <v>26</v>
      </c>
      <c r="X531" s="27" t="s">
        <v>26</v>
      </c>
      <c r="Y531" s="27" t="s">
        <v>26</v>
      </c>
      <c r="Z531" s="27" t="s">
        <v>26</v>
      </c>
      <c r="AA531" s="27" t="s">
        <v>26</v>
      </c>
      <c r="AB531" s="27" t="s">
        <v>26</v>
      </c>
    </row>
    <row r="532" spans="1:28">
      <c r="A532" s="26">
        <v>45954</v>
      </c>
      <c r="B532" s="27" t="s">
        <v>13348</v>
      </c>
      <c r="C532" s="27" t="s">
        <v>13349</v>
      </c>
      <c r="D532" s="28">
        <v>2133.96</v>
      </c>
      <c r="E532" s="27" t="s">
        <v>26</v>
      </c>
      <c r="F532" s="27" t="s">
        <v>11700</v>
      </c>
      <c r="G532" s="47" t="str">
        <f t="shared" si="8"/>
        <v>3965337</v>
      </c>
      <c r="H532" s="47">
        <v>2900</v>
      </c>
      <c r="I532" s="47">
        <v>14375</v>
      </c>
      <c r="J532" s="107">
        <v>45957</v>
      </c>
      <c r="K532" s="14"/>
      <c r="L532" s="14"/>
      <c r="M532" s="14" t="s">
        <v>820</v>
      </c>
      <c r="N532" s="27" t="s">
        <v>11701</v>
      </c>
      <c r="O532" s="27" t="s">
        <v>11702</v>
      </c>
      <c r="P532" s="27" t="s">
        <v>11703</v>
      </c>
      <c r="Q532" s="27" t="s">
        <v>250</v>
      </c>
      <c r="R532" s="27" t="s">
        <v>11704</v>
      </c>
      <c r="S532" s="27" t="s">
        <v>11577</v>
      </c>
      <c r="T532" s="27" t="s">
        <v>11705</v>
      </c>
      <c r="U532" s="27" t="s">
        <v>214</v>
      </c>
      <c r="V532" s="27" t="s">
        <v>252</v>
      </c>
      <c r="W532" s="27" t="s">
        <v>26</v>
      </c>
      <c r="X532" s="27" t="s">
        <v>26</v>
      </c>
      <c r="Y532" s="27" t="s">
        <v>26</v>
      </c>
      <c r="Z532" s="27" t="s">
        <v>26</v>
      </c>
      <c r="AA532" s="27" t="s">
        <v>26</v>
      </c>
      <c r="AB532" s="27" t="s">
        <v>26</v>
      </c>
    </row>
    <row r="533" spans="1:28">
      <c r="A533" s="26">
        <v>45954</v>
      </c>
      <c r="B533" s="27" t="s">
        <v>13348</v>
      </c>
      <c r="C533" s="27" t="s">
        <v>13349</v>
      </c>
      <c r="D533" s="28">
        <v>195.3</v>
      </c>
      <c r="E533" s="27" t="s">
        <v>11706</v>
      </c>
      <c r="F533" s="27" t="s">
        <v>11707</v>
      </c>
      <c r="G533" s="47" t="str">
        <f t="shared" si="8"/>
        <v>3965324</v>
      </c>
      <c r="H533" s="29" t="s">
        <v>58</v>
      </c>
      <c r="I533" s="29" t="s">
        <v>11708</v>
      </c>
      <c r="J533" s="58">
        <v>7</v>
      </c>
      <c r="K533" s="14"/>
      <c r="L533" s="14"/>
      <c r="M533" s="14" t="s">
        <v>13375</v>
      </c>
      <c r="N533" s="27" t="s">
        <v>2024</v>
      </c>
      <c r="O533" s="27" t="s">
        <v>2025</v>
      </c>
      <c r="P533" s="27" t="s">
        <v>11575</v>
      </c>
      <c r="Q533" s="27" t="s">
        <v>302</v>
      </c>
      <c r="R533" s="27" t="s">
        <v>274</v>
      </c>
      <c r="S533" s="27" t="s">
        <v>11709</v>
      </c>
      <c r="T533" s="27" t="s">
        <v>11577</v>
      </c>
      <c r="U533" s="27" t="s">
        <v>11710</v>
      </c>
      <c r="V533" s="27" t="s">
        <v>6669</v>
      </c>
      <c r="W533" s="27" t="s">
        <v>303</v>
      </c>
      <c r="X533" s="27" t="s">
        <v>276</v>
      </c>
      <c r="Y533" s="27" t="s">
        <v>252</v>
      </c>
      <c r="Z533" s="27" t="s">
        <v>26</v>
      </c>
      <c r="AA533" s="27" t="s">
        <v>26</v>
      </c>
      <c r="AB533" s="27" t="s">
        <v>26</v>
      </c>
    </row>
    <row r="534" spans="1:28">
      <c r="A534" s="26">
        <v>45954</v>
      </c>
      <c r="B534" s="27" t="s">
        <v>13348</v>
      </c>
      <c r="C534" s="27" t="s">
        <v>13349</v>
      </c>
      <c r="D534" s="28">
        <v>0.01</v>
      </c>
      <c r="E534" s="27" t="s">
        <v>11711</v>
      </c>
      <c r="F534" s="27" t="s">
        <v>11712</v>
      </c>
      <c r="G534" s="47" t="str">
        <f t="shared" si="8"/>
        <v>7201996</v>
      </c>
      <c r="H534" s="32" t="s">
        <v>83</v>
      </c>
      <c r="I534" s="32" t="s">
        <v>186</v>
      </c>
      <c r="J534" s="55">
        <v>45967</v>
      </c>
      <c r="K534" s="17" t="s">
        <v>14525</v>
      </c>
      <c r="L534" s="17" t="s">
        <v>14526</v>
      </c>
      <c r="M534" s="17" t="s">
        <v>186</v>
      </c>
      <c r="N534" s="27" t="s">
        <v>11713</v>
      </c>
      <c r="O534" s="27" t="s">
        <v>259</v>
      </c>
      <c r="P534" s="27" t="s">
        <v>249</v>
      </c>
      <c r="Q534" s="27" t="s">
        <v>218</v>
      </c>
      <c r="R534" s="27" t="s">
        <v>11714</v>
      </c>
      <c r="S534" s="27" t="s">
        <v>11577</v>
      </c>
      <c r="T534" s="27" t="s">
        <v>11715</v>
      </c>
      <c r="U534" s="27" t="s">
        <v>11129</v>
      </c>
      <c r="V534" s="27" t="s">
        <v>214</v>
      </c>
      <c r="W534" s="27" t="s">
        <v>260</v>
      </c>
      <c r="X534" s="27" t="s">
        <v>26</v>
      </c>
      <c r="Y534" s="27" t="s">
        <v>26</v>
      </c>
      <c r="Z534" s="27" t="s">
        <v>26</v>
      </c>
      <c r="AA534" s="27" t="s">
        <v>26</v>
      </c>
      <c r="AB534" s="27" t="s">
        <v>26</v>
      </c>
    </row>
    <row r="535" spans="1:28">
      <c r="A535" s="26">
        <v>45954</v>
      </c>
      <c r="B535" s="27" t="s">
        <v>13348</v>
      </c>
      <c r="C535" s="27" t="s">
        <v>13357</v>
      </c>
      <c r="D535" s="28">
        <v>7000</v>
      </c>
      <c r="E535" s="27" t="s">
        <v>11716</v>
      </c>
      <c r="F535" s="27" t="s">
        <v>11717</v>
      </c>
      <c r="G535" s="47" t="str">
        <f t="shared" si="8"/>
        <v>4000297</v>
      </c>
      <c r="H535" s="47" t="s">
        <v>189</v>
      </c>
      <c r="I535" s="47" t="s">
        <v>11718</v>
      </c>
      <c r="J535" s="107">
        <v>45957</v>
      </c>
      <c r="K535" s="14"/>
      <c r="L535" s="14"/>
      <c r="M535" s="14" t="s">
        <v>13456</v>
      </c>
      <c r="N535" s="27" t="s">
        <v>11719</v>
      </c>
      <c r="O535" s="27" t="s">
        <v>477</v>
      </c>
      <c r="P535" s="27" t="s">
        <v>11720</v>
      </c>
      <c r="Q535" s="27" t="s">
        <v>11721</v>
      </c>
      <c r="R535" s="27" t="s">
        <v>26</v>
      </c>
      <c r="S535" s="27" t="s">
        <v>26</v>
      </c>
      <c r="T535" s="27" t="s">
        <v>26</v>
      </c>
      <c r="U535" s="27" t="s">
        <v>26</v>
      </c>
      <c r="V535" s="27" t="s">
        <v>26</v>
      </c>
      <c r="W535" s="27" t="s">
        <v>26</v>
      </c>
      <c r="X535" s="27" t="s">
        <v>26</v>
      </c>
      <c r="Y535" s="27" t="s">
        <v>26</v>
      </c>
      <c r="Z535" s="27" t="s">
        <v>26</v>
      </c>
      <c r="AA535" s="27" t="s">
        <v>26</v>
      </c>
      <c r="AB535" s="27" t="s">
        <v>26</v>
      </c>
    </row>
    <row r="536" spans="1:28">
      <c r="A536" s="26">
        <v>45957</v>
      </c>
      <c r="B536" s="27" t="s">
        <v>13348</v>
      </c>
      <c r="C536" s="27" t="s">
        <v>13349</v>
      </c>
      <c r="D536" s="28">
        <v>373666.74</v>
      </c>
      <c r="E536" s="27" t="s">
        <v>417</v>
      </c>
      <c r="F536" s="27" t="s">
        <v>11722</v>
      </c>
      <c r="G536" s="47" t="str">
        <f t="shared" si="8"/>
        <v>5416752</v>
      </c>
      <c r="H536" s="47" t="s">
        <v>60</v>
      </c>
      <c r="I536" s="47" t="s">
        <v>11723</v>
      </c>
      <c r="J536" s="107">
        <v>45957</v>
      </c>
      <c r="K536" s="14"/>
      <c r="L536" s="14"/>
      <c r="M536" s="14" t="s">
        <v>13364</v>
      </c>
      <c r="N536" s="27" t="s">
        <v>418</v>
      </c>
      <c r="O536" s="27" t="s">
        <v>419</v>
      </c>
      <c r="P536" s="27" t="s">
        <v>420</v>
      </c>
      <c r="Q536" s="27" t="s">
        <v>250</v>
      </c>
      <c r="R536" s="27" t="s">
        <v>11724</v>
      </c>
      <c r="S536" s="27" t="s">
        <v>11725</v>
      </c>
      <c r="T536" s="27" t="s">
        <v>421</v>
      </c>
      <c r="U536" s="27" t="s">
        <v>422</v>
      </c>
      <c r="V536" s="27" t="s">
        <v>214</v>
      </c>
      <c r="W536" s="27" t="s">
        <v>296</v>
      </c>
      <c r="X536" s="27" t="s">
        <v>26</v>
      </c>
      <c r="Y536" s="27" t="s">
        <v>26</v>
      </c>
      <c r="Z536" s="27" t="s">
        <v>26</v>
      </c>
      <c r="AA536" s="27" t="s">
        <v>26</v>
      </c>
      <c r="AB536" s="27" t="s">
        <v>26</v>
      </c>
    </row>
    <row r="537" spans="1:28">
      <c r="A537" s="26">
        <v>45957</v>
      </c>
      <c r="B537" s="27" t="s">
        <v>13348</v>
      </c>
      <c r="C537" s="27" t="s">
        <v>13349</v>
      </c>
      <c r="D537" s="28">
        <v>44224.74</v>
      </c>
      <c r="E537" s="27" t="s">
        <v>485</v>
      </c>
      <c r="F537" s="27" t="s">
        <v>11726</v>
      </c>
      <c r="G537" s="47" t="str">
        <f t="shared" si="8"/>
        <v>5416725</v>
      </c>
      <c r="H537" s="17" t="s">
        <v>83</v>
      </c>
      <c r="I537" s="17" t="s">
        <v>186</v>
      </c>
      <c r="J537" s="92">
        <v>45957</v>
      </c>
      <c r="K537" s="17" t="s">
        <v>14527</v>
      </c>
      <c r="L537" s="17" t="s">
        <v>14528</v>
      </c>
      <c r="M537" s="17" t="s">
        <v>186</v>
      </c>
      <c r="N537" s="27" t="s">
        <v>486</v>
      </c>
      <c r="O537" s="27" t="s">
        <v>487</v>
      </c>
      <c r="P537" s="27" t="s">
        <v>11477</v>
      </c>
      <c r="Q537" s="27" t="s">
        <v>488</v>
      </c>
      <c r="R537" s="27" t="s">
        <v>250</v>
      </c>
      <c r="S537" s="27" t="s">
        <v>11727</v>
      </c>
      <c r="T537" s="27" t="s">
        <v>11725</v>
      </c>
      <c r="U537" s="27" t="s">
        <v>489</v>
      </c>
      <c r="V537" s="27" t="s">
        <v>217</v>
      </c>
      <c r="W537" s="27" t="s">
        <v>11728</v>
      </c>
      <c r="X537" s="27" t="s">
        <v>214</v>
      </c>
      <c r="Y537" s="27" t="s">
        <v>260</v>
      </c>
      <c r="Z537" s="27" t="s">
        <v>26</v>
      </c>
      <c r="AA537" s="27" t="s">
        <v>26</v>
      </c>
      <c r="AB537" s="27" t="s">
        <v>26</v>
      </c>
    </row>
    <row r="538" spans="1:28">
      <c r="A538" s="26">
        <v>45957</v>
      </c>
      <c r="B538" s="27" t="s">
        <v>13348</v>
      </c>
      <c r="C538" s="27" t="s">
        <v>13349</v>
      </c>
      <c r="D538" s="28">
        <v>34713</v>
      </c>
      <c r="E538" s="27" t="s">
        <v>11729</v>
      </c>
      <c r="F538" s="27" t="s">
        <v>11730</v>
      </c>
      <c r="G538" s="47" t="str">
        <f t="shared" si="8"/>
        <v>5416736</v>
      </c>
      <c r="H538" s="47" t="s">
        <v>56</v>
      </c>
      <c r="I538" s="47" t="s">
        <v>11731</v>
      </c>
      <c r="J538" s="107">
        <v>45957</v>
      </c>
      <c r="K538" s="14"/>
      <c r="L538" s="14"/>
      <c r="M538" s="14" t="s">
        <v>13367</v>
      </c>
      <c r="N538" s="27" t="s">
        <v>213</v>
      </c>
      <c r="O538" s="27" t="s">
        <v>216</v>
      </c>
      <c r="P538" s="27" t="s">
        <v>11732</v>
      </c>
      <c r="Q538" s="27" t="s">
        <v>218</v>
      </c>
      <c r="R538" s="27" t="s">
        <v>11733</v>
      </c>
      <c r="S538" s="27" t="s">
        <v>11725</v>
      </c>
      <c r="T538" s="27" t="s">
        <v>11734</v>
      </c>
      <c r="U538" s="27" t="s">
        <v>217</v>
      </c>
      <c r="V538" s="27" t="s">
        <v>214</v>
      </c>
      <c r="W538" s="27" t="s">
        <v>215</v>
      </c>
      <c r="X538" s="27" t="s">
        <v>26</v>
      </c>
      <c r="Y538" s="27" t="s">
        <v>26</v>
      </c>
      <c r="Z538" s="27" t="s">
        <v>26</v>
      </c>
      <c r="AA538" s="27" t="s">
        <v>26</v>
      </c>
      <c r="AB538" s="27" t="s">
        <v>26</v>
      </c>
    </row>
    <row r="539" spans="1:28">
      <c r="A539" s="26">
        <v>45957</v>
      </c>
      <c r="B539" s="27" t="s">
        <v>13348</v>
      </c>
      <c r="C539" s="27" t="s">
        <v>13349</v>
      </c>
      <c r="D539" s="28">
        <v>23574.98</v>
      </c>
      <c r="E539" s="27" t="s">
        <v>11735</v>
      </c>
      <c r="F539" s="27" t="s">
        <v>11736</v>
      </c>
      <c r="G539" s="47" t="str">
        <f t="shared" si="8"/>
        <v>9444468</v>
      </c>
      <c r="H539" s="17" t="s">
        <v>83</v>
      </c>
      <c r="I539" s="17" t="s">
        <v>186</v>
      </c>
      <c r="J539" s="92">
        <v>45957</v>
      </c>
      <c r="K539" s="17" t="s">
        <v>14529</v>
      </c>
      <c r="L539" s="17" t="s">
        <v>14530</v>
      </c>
      <c r="M539" s="17" t="s">
        <v>186</v>
      </c>
      <c r="N539" s="27" t="s">
        <v>4390</v>
      </c>
      <c r="O539" s="27" t="s">
        <v>4391</v>
      </c>
      <c r="P539" s="27" t="s">
        <v>11737</v>
      </c>
      <c r="Q539" s="27" t="s">
        <v>309</v>
      </c>
      <c r="R539" s="27" t="s">
        <v>274</v>
      </c>
      <c r="S539" s="27" t="s">
        <v>11738</v>
      </c>
      <c r="T539" s="27" t="s">
        <v>11725</v>
      </c>
      <c r="U539" s="27" t="s">
        <v>11739</v>
      </c>
      <c r="V539" s="27" t="s">
        <v>535</v>
      </c>
      <c r="W539" s="27" t="s">
        <v>276</v>
      </c>
      <c r="X539" s="27" t="s">
        <v>260</v>
      </c>
      <c r="Y539" s="27" t="s">
        <v>26</v>
      </c>
      <c r="Z539" s="27" t="s">
        <v>26</v>
      </c>
      <c r="AA539" s="27" t="s">
        <v>26</v>
      </c>
      <c r="AB539" s="27" t="s">
        <v>26</v>
      </c>
    </row>
    <row r="540" spans="1:28">
      <c r="A540" s="26">
        <v>45957</v>
      </c>
      <c r="B540" s="27" t="s">
        <v>13348</v>
      </c>
      <c r="C540" s="27" t="s">
        <v>13349</v>
      </c>
      <c r="D540" s="28">
        <v>21913.64</v>
      </c>
      <c r="E540" s="27" t="s">
        <v>11740</v>
      </c>
      <c r="F540" s="27" t="s">
        <v>11741</v>
      </c>
      <c r="G540" s="47" t="str">
        <f t="shared" si="8"/>
        <v>9444459</v>
      </c>
      <c r="H540" s="17" t="s">
        <v>83</v>
      </c>
      <c r="I540" s="17" t="s">
        <v>186</v>
      </c>
      <c r="J540" s="92">
        <v>45957</v>
      </c>
      <c r="K540" s="17" t="s">
        <v>14531</v>
      </c>
      <c r="L540" s="17" t="s">
        <v>14532</v>
      </c>
      <c r="M540" s="17" t="s">
        <v>186</v>
      </c>
      <c r="N540" s="27" t="s">
        <v>4390</v>
      </c>
      <c r="O540" s="27" t="s">
        <v>4391</v>
      </c>
      <c r="P540" s="27" t="s">
        <v>11737</v>
      </c>
      <c r="Q540" s="27" t="s">
        <v>309</v>
      </c>
      <c r="R540" s="27" t="s">
        <v>274</v>
      </c>
      <c r="S540" s="27" t="s">
        <v>11742</v>
      </c>
      <c r="T540" s="27" t="s">
        <v>11725</v>
      </c>
      <c r="U540" s="27" t="s">
        <v>11743</v>
      </c>
      <c r="V540" s="27" t="s">
        <v>535</v>
      </c>
      <c r="W540" s="27" t="s">
        <v>276</v>
      </c>
      <c r="X540" s="27" t="s">
        <v>260</v>
      </c>
      <c r="Y540" s="27" t="s">
        <v>26</v>
      </c>
      <c r="Z540" s="27" t="s">
        <v>26</v>
      </c>
      <c r="AA540" s="27" t="s">
        <v>26</v>
      </c>
      <c r="AB540" s="27" t="s">
        <v>26</v>
      </c>
    </row>
    <row r="541" spans="1:28">
      <c r="A541" s="26">
        <v>45957</v>
      </c>
      <c r="B541" s="27" t="s">
        <v>13348</v>
      </c>
      <c r="C541" s="27" t="s">
        <v>13349</v>
      </c>
      <c r="D541" s="28">
        <v>19194</v>
      </c>
      <c r="E541" s="27" t="s">
        <v>11744</v>
      </c>
      <c r="F541" s="27" t="s">
        <v>11745</v>
      </c>
      <c r="G541" s="47" t="str">
        <f t="shared" si="8"/>
        <v>9444432</v>
      </c>
      <c r="H541" s="17" t="s">
        <v>83</v>
      </c>
      <c r="I541" s="17" t="s">
        <v>186</v>
      </c>
      <c r="J541" s="92">
        <v>45957</v>
      </c>
      <c r="K541" s="17" t="s">
        <v>14533</v>
      </c>
      <c r="L541" s="17" t="s">
        <v>14534</v>
      </c>
      <c r="M541" s="17" t="s">
        <v>186</v>
      </c>
      <c r="N541" s="27" t="s">
        <v>4390</v>
      </c>
      <c r="O541" s="27" t="s">
        <v>4391</v>
      </c>
      <c r="P541" s="27" t="s">
        <v>11737</v>
      </c>
      <c r="Q541" s="27" t="s">
        <v>309</v>
      </c>
      <c r="R541" s="27" t="s">
        <v>274</v>
      </c>
      <c r="S541" s="27" t="s">
        <v>11746</v>
      </c>
      <c r="T541" s="27" t="s">
        <v>11725</v>
      </c>
      <c r="U541" s="27" t="s">
        <v>11747</v>
      </c>
      <c r="V541" s="27" t="s">
        <v>535</v>
      </c>
      <c r="W541" s="27" t="s">
        <v>276</v>
      </c>
      <c r="X541" s="27" t="s">
        <v>260</v>
      </c>
      <c r="Y541" s="27" t="s">
        <v>26</v>
      </c>
      <c r="Z541" s="27" t="s">
        <v>26</v>
      </c>
      <c r="AA541" s="27" t="s">
        <v>26</v>
      </c>
      <c r="AB541" s="27" t="s">
        <v>26</v>
      </c>
    </row>
    <row r="542" spans="1:28">
      <c r="A542" s="26">
        <v>45957</v>
      </c>
      <c r="B542" s="27" t="s">
        <v>13348</v>
      </c>
      <c r="C542" s="27" t="s">
        <v>13349</v>
      </c>
      <c r="D542" s="28">
        <v>17546.53</v>
      </c>
      <c r="E542" s="27" t="s">
        <v>11748</v>
      </c>
      <c r="F542" s="27" t="s">
        <v>11749</v>
      </c>
      <c r="G542" s="47" t="str">
        <f t="shared" si="8"/>
        <v>9444441</v>
      </c>
      <c r="H542" s="17" t="s">
        <v>83</v>
      </c>
      <c r="I542" s="17" t="s">
        <v>186</v>
      </c>
      <c r="J542" s="92">
        <v>45957</v>
      </c>
      <c r="K542" s="17" t="s">
        <v>14535</v>
      </c>
      <c r="L542" s="17" t="s">
        <v>14536</v>
      </c>
      <c r="M542" s="17" t="s">
        <v>186</v>
      </c>
      <c r="N542" s="27" t="s">
        <v>4390</v>
      </c>
      <c r="O542" s="27" t="s">
        <v>4391</v>
      </c>
      <c r="P542" s="27" t="s">
        <v>11737</v>
      </c>
      <c r="Q542" s="27" t="s">
        <v>309</v>
      </c>
      <c r="R542" s="27" t="s">
        <v>274</v>
      </c>
      <c r="S542" s="27" t="s">
        <v>11750</v>
      </c>
      <c r="T542" s="27" t="s">
        <v>11725</v>
      </c>
      <c r="U542" s="27" t="s">
        <v>11751</v>
      </c>
      <c r="V542" s="27" t="s">
        <v>535</v>
      </c>
      <c r="W542" s="27" t="s">
        <v>276</v>
      </c>
      <c r="X542" s="27" t="s">
        <v>260</v>
      </c>
      <c r="Y542" s="27" t="s">
        <v>26</v>
      </c>
      <c r="Z542" s="27" t="s">
        <v>26</v>
      </c>
      <c r="AA542" s="27" t="s">
        <v>26</v>
      </c>
      <c r="AB542" s="27" t="s">
        <v>26</v>
      </c>
    </row>
    <row r="543" spans="1:28">
      <c r="A543" s="26">
        <v>45957</v>
      </c>
      <c r="B543" s="27" t="s">
        <v>13348</v>
      </c>
      <c r="C543" s="27" t="s">
        <v>13349</v>
      </c>
      <c r="D543" s="28">
        <v>16123.82</v>
      </c>
      <c r="E543" s="27" t="s">
        <v>11752</v>
      </c>
      <c r="F543" s="27" t="s">
        <v>11753</v>
      </c>
      <c r="G543" s="47" t="str">
        <f t="shared" si="8"/>
        <v>9444450</v>
      </c>
      <c r="H543" s="17" t="s">
        <v>83</v>
      </c>
      <c r="I543" s="17" t="s">
        <v>186</v>
      </c>
      <c r="J543" s="92">
        <v>45957</v>
      </c>
      <c r="K543" s="17" t="s">
        <v>14537</v>
      </c>
      <c r="L543" s="17" t="s">
        <v>14538</v>
      </c>
      <c r="M543" s="17" t="s">
        <v>186</v>
      </c>
      <c r="N543" s="27" t="s">
        <v>4390</v>
      </c>
      <c r="O543" s="27" t="s">
        <v>4391</v>
      </c>
      <c r="P543" s="27" t="s">
        <v>11737</v>
      </c>
      <c r="Q543" s="27" t="s">
        <v>309</v>
      </c>
      <c r="R543" s="27" t="s">
        <v>274</v>
      </c>
      <c r="S543" s="27" t="s">
        <v>11754</v>
      </c>
      <c r="T543" s="27" t="s">
        <v>11725</v>
      </c>
      <c r="U543" s="27" t="s">
        <v>11755</v>
      </c>
      <c r="V543" s="27" t="s">
        <v>535</v>
      </c>
      <c r="W543" s="27" t="s">
        <v>276</v>
      </c>
      <c r="X543" s="27" t="s">
        <v>260</v>
      </c>
      <c r="Y543" s="27" t="s">
        <v>26</v>
      </c>
      <c r="Z543" s="27" t="s">
        <v>26</v>
      </c>
      <c r="AA543" s="27" t="s">
        <v>26</v>
      </c>
      <c r="AB543" s="27" t="s">
        <v>26</v>
      </c>
    </row>
    <row r="544" spans="1:28">
      <c r="A544" s="26">
        <v>45957</v>
      </c>
      <c r="B544" s="27" t="s">
        <v>13348</v>
      </c>
      <c r="C544" s="27" t="s">
        <v>13349</v>
      </c>
      <c r="D544" s="28">
        <v>14860.04</v>
      </c>
      <c r="E544" s="27" t="s">
        <v>11756</v>
      </c>
      <c r="F544" s="27" t="s">
        <v>11757</v>
      </c>
      <c r="G544" s="47" t="str">
        <f t="shared" si="8"/>
        <v>5416742</v>
      </c>
      <c r="H544" s="17" t="s">
        <v>83</v>
      </c>
      <c r="I544" s="17" t="s">
        <v>186</v>
      </c>
      <c r="J544" s="92">
        <v>45957</v>
      </c>
      <c r="K544" s="17" t="s">
        <v>14539</v>
      </c>
      <c r="L544" s="17" t="s">
        <v>14540</v>
      </c>
      <c r="M544" s="17" t="s">
        <v>186</v>
      </c>
      <c r="N544" s="27" t="s">
        <v>357</v>
      </c>
      <c r="O544" s="27" t="s">
        <v>277</v>
      </c>
      <c r="P544" s="27" t="s">
        <v>343</v>
      </c>
      <c r="Q544" s="27" t="s">
        <v>218</v>
      </c>
      <c r="R544" s="27" t="s">
        <v>11758</v>
      </c>
      <c r="S544" s="27" t="s">
        <v>11725</v>
      </c>
      <c r="T544" s="27" t="s">
        <v>11759</v>
      </c>
      <c r="U544" s="27" t="s">
        <v>239</v>
      </c>
      <c r="V544" s="27" t="s">
        <v>11760</v>
      </c>
      <c r="W544" s="27" t="s">
        <v>260</v>
      </c>
      <c r="X544" s="27" t="s">
        <v>26</v>
      </c>
      <c r="Y544" s="27" t="s">
        <v>26</v>
      </c>
      <c r="Z544" s="27" t="s">
        <v>26</v>
      </c>
      <c r="AA544" s="27" t="s">
        <v>26</v>
      </c>
      <c r="AB544" s="27" t="s">
        <v>26</v>
      </c>
    </row>
    <row r="545" spans="1:28">
      <c r="A545" s="26">
        <v>45957</v>
      </c>
      <c r="B545" s="27" t="s">
        <v>13348</v>
      </c>
      <c r="C545" s="27" t="s">
        <v>13349</v>
      </c>
      <c r="D545" s="28">
        <v>7226.15</v>
      </c>
      <c r="E545" s="27" t="s">
        <v>11761</v>
      </c>
      <c r="F545" s="27" t="s">
        <v>11762</v>
      </c>
      <c r="G545" s="47" t="str">
        <f t="shared" si="8"/>
        <v>9444477</v>
      </c>
      <c r="H545" s="17" t="s">
        <v>83</v>
      </c>
      <c r="I545" s="17" t="s">
        <v>186</v>
      </c>
      <c r="J545" s="92">
        <v>45957</v>
      </c>
      <c r="K545" s="17" t="s">
        <v>14541</v>
      </c>
      <c r="L545" s="17" t="s">
        <v>14542</v>
      </c>
      <c r="M545" s="17" t="s">
        <v>186</v>
      </c>
      <c r="N545" s="27" t="s">
        <v>4390</v>
      </c>
      <c r="O545" s="27" t="s">
        <v>4391</v>
      </c>
      <c r="P545" s="27" t="s">
        <v>11737</v>
      </c>
      <c r="Q545" s="27" t="s">
        <v>309</v>
      </c>
      <c r="R545" s="27" t="s">
        <v>274</v>
      </c>
      <c r="S545" s="27" t="s">
        <v>11763</v>
      </c>
      <c r="T545" s="27" t="s">
        <v>11725</v>
      </c>
      <c r="U545" s="27" t="s">
        <v>11764</v>
      </c>
      <c r="V545" s="27" t="s">
        <v>535</v>
      </c>
      <c r="W545" s="27" t="s">
        <v>276</v>
      </c>
      <c r="X545" s="27" t="s">
        <v>260</v>
      </c>
      <c r="Y545" s="27" t="s">
        <v>26</v>
      </c>
      <c r="Z545" s="27" t="s">
        <v>26</v>
      </c>
      <c r="AA545" s="27" t="s">
        <v>26</v>
      </c>
      <c r="AB545" s="27" t="s">
        <v>26</v>
      </c>
    </row>
    <row r="546" spans="1:28">
      <c r="A546" s="26">
        <v>45957</v>
      </c>
      <c r="B546" s="27" t="s">
        <v>13348</v>
      </c>
      <c r="C546" s="27" t="s">
        <v>13349</v>
      </c>
      <c r="D546" s="28">
        <v>5000</v>
      </c>
      <c r="E546" s="27" t="s">
        <v>11765</v>
      </c>
      <c r="F546" s="27" t="s">
        <v>11766</v>
      </c>
      <c r="G546" s="47" t="str">
        <f t="shared" si="8"/>
        <v>5416731</v>
      </c>
      <c r="H546" s="47" t="s">
        <v>57</v>
      </c>
      <c r="I546" s="47" t="s">
        <v>11767</v>
      </c>
      <c r="J546" s="107">
        <v>45957</v>
      </c>
      <c r="K546" s="14"/>
      <c r="L546" s="14"/>
      <c r="M546" s="14" t="s">
        <v>14512</v>
      </c>
      <c r="N546" s="27" t="s">
        <v>11466</v>
      </c>
      <c r="O546" s="27" t="s">
        <v>277</v>
      </c>
      <c r="P546" s="27" t="s">
        <v>278</v>
      </c>
      <c r="Q546" s="27" t="s">
        <v>218</v>
      </c>
      <c r="R546" s="27" t="s">
        <v>11768</v>
      </c>
      <c r="S546" s="27" t="s">
        <v>11725</v>
      </c>
      <c r="T546" s="27" t="s">
        <v>11769</v>
      </c>
      <c r="U546" s="27" t="s">
        <v>239</v>
      </c>
      <c r="V546" s="27" t="s">
        <v>11770</v>
      </c>
      <c r="W546" s="27" t="s">
        <v>260</v>
      </c>
      <c r="X546" s="27" t="s">
        <v>26</v>
      </c>
      <c r="Y546" s="27" t="s">
        <v>26</v>
      </c>
      <c r="Z546" s="27" t="s">
        <v>26</v>
      </c>
      <c r="AA546" s="27" t="s">
        <v>26</v>
      </c>
      <c r="AB546" s="27" t="s">
        <v>26</v>
      </c>
    </row>
    <row r="547" spans="1:28">
      <c r="A547" s="26">
        <v>45957</v>
      </c>
      <c r="B547" s="27" t="s">
        <v>13348</v>
      </c>
      <c r="C547" s="27" t="s">
        <v>13349</v>
      </c>
      <c r="D547" s="28">
        <v>3712.63</v>
      </c>
      <c r="E547" s="27" t="s">
        <v>2921</v>
      </c>
      <c r="F547" s="27" t="s">
        <v>11771</v>
      </c>
      <c r="G547" s="47" t="str">
        <f t="shared" si="8"/>
        <v>9444532</v>
      </c>
      <c r="H547" s="17" t="s">
        <v>83</v>
      </c>
      <c r="I547" s="17" t="s">
        <v>186</v>
      </c>
      <c r="J547" s="92">
        <v>45957</v>
      </c>
      <c r="K547" s="17" t="s">
        <v>14543</v>
      </c>
      <c r="L547" s="17" t="s">
        <v>14544</v>
      </c>
      <c r="M547" s="17" t="s">
        <v>186</v>
      </c>
      <c r="N547" s="27" t="s">
        <v>2923</v>
      </c>
      <c r="O547" s="27" t="s">
        <v>2924</v>
      </c>
      <c r="P547" s="27" t="s">
        <v>11737</v>
      </c>
      <c r="Q547" s="27" t="s">
        <v>603</v>
      </c>
      <c r="R547" s="27" t="s">
        <v>274</v>
      </c>
      <c r="S547" s="27" t="s">
        <v>11772</v>
      </c>
      <c r="T547" s="27" t="s">
        <v>11725</v>
      </c>
      <c r="U547" s="27" t="s">
        <v>2928</v>
      </c>
      <c r="V547" s="27" t="s">
        <v>868</v>
      </c>
      <c r="W547" s="27" t="s">
        <v>276</v>
      </c>
      <c r="X547" s="27" t="s">
        <v>550</v>
      </c>
      <c r="Y547" s="27" t="s">
        <v>26</v>
      </c>
      <c r="Z547" s="27" t="s">
        <v>26</v>
      </c>
      <c r="AA547" s="27" t="s">
        <v>26</v>
      </c>
      <c r="AB547" s="27" t="s">
        <v>26</v>
      </c>
    </row>
    <row r="548" spans="1:28">
      <c r="A548" s="26">
        <v>45957</v>
      </c>
      <c r="B548" s="27" t="s">
        <v>13348</v>
      </c>
      <c r="C548" s="27" t="s">
        <v>13349</v>
      </c>
      <c r="D548" s="28">
        <v>2582.34</v>
      </c>
      <c r="E548" s="27" t="s">
        <v>11773</v>
      </c>
      <c r="F548" s="27" t="s">
        <v>11774</v>
      </c>
      <c r="G548" s="47" t="str">
        <f t="shared" si="8"/>
        <v>5416734</v>
      </c>
      <c r="H548" s="47" t="s">
        <v>56</v>
      </c>
      <c r="I548" s="47" t="s">
        <v>11775</v>
      </c>
      <c r="J548" s="107">
        <v>45957</v>
      </c>
      <c r="K548" s="14"/>
      <c r="L548" s="14"/>
      <c r="M548" s="14" t="s">
        <v>13367</v>
      </c>
      <c r="N548" s="27" t="s">
        <v>213</v>
      </c>
      <c r="O548" s="27" t="s">
        <v>219</v>
      </c>
      <c r="P548" s="27" t="s">
        <v>11732</v>
      </c>
      <c r="Q548" s="27" t="s">
        <v>218</v>
      </c>
      <c r="R548" s="27" t="s">
        <v>11776</v>
      </c>
      <c r="S548" s="27" t="s">
        <v>11725</v>
      </c>
      <c r="T548" s="27" t="s">
        <v>11777</v>
      </c>
      <c r="U548" s="27" t="s">
        <v>217</v>
      </c>
      <c r="V548" s="27" t="s">
        <v>214</v>
      </c>
      <c r="W548" s="27" t="s">
        <v>215</v>
      </c>
      <c r="X548" s="27" t="s">
        <v>26</v>
      </c>
      <c r="Y548" s="27" t="s">
        <v>26</v>
      </c>
      <c r="Z548" s="27" t="s">
        <v>26</v>
      </c>
      <c r="AA548" s="27" t="s">
        <v>26</v>
      </c>
      <c r="AB548" s="27" t="s">
        <v>26</v>
      </c>
    </row>
    <row r="549" spans="1:28">
      <c r="A549" s="26">
        <v>45957</v>
      </c>
      <c r="B549" s="27" t="s">
        <v>13348</v>
      </c>
      <c r="C549" s="27" t="s">
        <v>13349</v>
      </c>
      <c r="D549" s="28">
        <v>2504</v>
      </c>
      <c r="E549" s="27" t="s">
        <v>11778</v>
      </c>
      <c r="F549" s="27" t="s">
        <v>11779</v>
      </c>
      <c r="G549" s="47" t="str">
        <f t="shared" si="8"/>
        <v>5416729</v>
      </c>
      <c r="H549" s="29" t="s">
        <v>50</v>
      </c>
      <c r="I549" s="29" t="s">
        <v>11780</v>
      </c>
      <c r="J549" s="58">
        <v>45959</v>
      </c>
      <c r="K549" s="14"/>
      <c r="L549" s="14"/>
      <c r="M549" s="14" t="s">
        <v>13411</v>
      </c>
      <c r="N549" s="27" t="s">
        <v>339</v>
      </c>
      <c r="O549" s="27" t="s">
        <v>340</v>
      </c>
      <c r="P549" s="27" t="s">
        <v>11781</v>
      </c>
      <c r="Q549" s="27" t="s">
        <v>218</v>
      </c>
      <c r="R549" s="27" t="s">
        <v>11782</v>
      </c>
      <c r="S549" s="27" t="s">
        <v>11725</v>
      </c>
      <c r="T549" s="27" t="s">
        <v>11783</v>
      </c>
      <c r="U549" s="27" t="s">
        <v>239</v>
      </c>
      <c r="V549" s="27" t="s">
        <v>214</v>
      </c>
      <c r="W549" s="27" t="s">
        <v>341</v>
      </c>
      <c r="X549" s="27" t="s">
        <v>26</v>
      </c>
      <c r="Y549" s="27" t="s">
        <v>26</v>
      </c>
      <c r="Z549" s="27" t="s">
        <v>26</v>
      </c>
      <c r="AA549" s="27" t="s">
        <v>26</v>
      </c>
      <c r="AB549" s="27" t="s">
        <v>26</v>
      </c>
    </row>
    <row r="550" spans="1:28">
      <c r="A550" s="26">
        <v>45957</v>
      </c>
      <c r="B550" s="27" t="s">
        <v>13348</v>
      </c>
      <c r="C550" s="27" t="s">
        <v>13349</v>
      </c>
      <c r="D550" s="28">
        <v>2125.89</v>
      </c>
      <c r="E550" s="27" t="s">
        <v>11784</v>
      </c>
      <c r="F550" s="27" t="s">
        <v>11785</v>
      </c>
      <c r="G550" s="47" t="str">
        <f t="shared" si="8"/>
        <v>9444504</v>
      </c>
      <c r="H550" s="17" t="s">
        <v>83</v>
      </c>
      <c r="I550" s="17" t="s">
        <v>186</v>
      </c>
      <c r="J550" s="92">
        <v>45957</v>
      </c>
      <c r="K550" s="17" t="s">
        <v>14545</v>
      </c>
      <c r="L550" s="17" t="s">
        <v>14546</v>
      </c>
      <c r="M550" s="17" t="s">
        <v>186</v>
      </c>
      <c r="N550" s="27" t="s">
        <v>4390</v>
      </c>
      <c r="O550" s="27" t="s">
        <v>4391</v>
      </c>
      <c r="P550" s="27" t="s">
        <v>11737</v>
      </c>
      <c r="Q550" s="27" t="s">
        <v>309</v>
      </c>
      <c r="R550" s="27" t="s">
        <v>274</v>
      </c>
      <c r="S550" s="27" t="s">
        <v>11786</v>
      </c>
      <c r="T550" s="27" t="s">
        <v>11725</v>
      </c>
      <c r="U550" s="27" t="s">
        <v>11787</v>
      </c>
      <c r="V550" s="27" t="s">
        <v>535</v>
      </c>
      <c r="W550" s="27" t="s">
        <v>276</v>
      </c>
      <c r="X550" s="27" t="s">
        <v>260</v>
      </c>
      <c r="Y550" s="27" t="s">
        <v>26</v>
      </c>
      <c r="Z550" s="27" t="s">
        <v>26</v>
      </c>
      <c r="AA550" s="27" t="s">
        <v>26</v>
      </c>
      <c r="AB550" s="27" t="s">
        <v>26</v>
      </c>
    </row>
    <row r="551" spans="1:28">
      <c r="A551" s="26">
        <v>45957</v>
      </c>
      <c r="B551" s="27" t="s">
        <v>13348</v>
      </c>
      <c r="C551" s="27" t="s">
        <v>13349</v>
      </c>
      <c r="D551" s="28">
        <v>2033.43</v>
      </c>
      <c r="E551" s="27" t="s">
        <v>289</v>
      </c>
      <c r="F551" s="27" t="s">
        <v>11788</v>
      </c>
      <c r="G551" s="47" t="str">
        <f t="shared" si="8"/>
        <v>5416738</v>
      </c>
      <c r="H551" s="29" t="s">
        <v>59</v>
      </c>
      <c r="I551" s="29" t="s">
        <v>11789</v>
      </c>
      <c r="J551" s="58">
        <v>45958</v>
      </c>
      <c r="K551" s="14"/>
      <c r="L551" s="14"/>
      <c r="M551" s="14" t="s">
        <v>13352</v>
      </c>
      <c r="N551" s="27" t="s">
        <v>290</v>
      </c>
      <c r="O551" s="27" t="s">
        <v>291</v>
      </c>
      <c r="P551" s="27" t="s">
        <v>11575</v>
      </c>
      <c r="Q551" s="27" t="s">
        <v>292</v>
      </c>
      <c r="R551" s="27" t="s">
        <v>218</v>
      </c>
      <c r="S551" s="27" t="s">
        <v>11790</v>
      </c>
      <c r="T551" s="27" t="s">
        <v>11725</v>
      </c>
      <c r="U551" s="27" t="s">
        <v>293</v>
      </c>
      <c r="V551" s="27" t="s">
        <v>294</v>
      </c>
      <c r="W551" s="27" t="s">
        <v>295</v>
      </c>
      <c r="X551" s="27" t="s">
        <v>214</v>
      </c>
      <c r="Y551" s="27" t="s">
        <v>296</v>
      </c>
      <c r="Z551" s="27" t="s">
        <v>26</v>
      </c>
      <c r="AA551" s="27" t="s">
        <v>26</v>
      </c>
      <c r="AB551" s="27" t="s">
        <v>26</v>
      </c>
    </row>
    <row r="552" spans="1:28">
      <c r="A552" s="26">
        <v>45957</v>
      </c>
      <c r="B552" s="27" t="s">
        <v>13348</v>
      </c>
      <c r="C552" s="27" t="s">
        <v>13349</v>
      </c>
      <c r="D552" s="28">
        <v>1195</v>
      </c>
      <c r="E552" s="27" t="s">
        <v>8024</v>
      </c>
      <c r="F552" s="27" t="s">
        <v>11791</v>
      </c>
      <c r="G552" s="47" t="str">
        <f t="shared" si="8"/>
        <v>5416727</v>
      </c>
      <c r="H552" s="47" t="s">
        <v>51</v>
      </c>
      <c r="I552" s="47" t="s">
        <v>11792</v>
      </c>
      <c r="J552" s="107">
        <v>45957</v>
      </c>
      <c r="K552" s="14"/>
      <c r="L552" s="14"/>
      <c r="M552" s="14" t="s">
        <v>826</v>
      </c>
      <c r="N552" s="27" t="s">
        <v>11793</v>
      </c>
      <c r="O552" s="27" t="s">
        <v>11794</v>
      </c>
      <c r="P552" s="27" t="s">
        <v>327</v>
      </c>
      <c r="Q552" s="27" t="s">
        <v>218</v>
      </c>
      <c r="R552" s="27" t="s">
        <v>11795</v>
      </c>
      <c r="S552" s="27" t="s">
        <v>11725</v>
      </c>
      <c r="T552" s="27" t="s">
        <v>8763</v>
      </c>
      <c r="U552" s="27" t="s">
        <v>11129</v>
      </c>
      <c r="V552" s="27" t="s">
        <v>214</v>
      </c>
      <c r="W552" s="27" t="s">
        <v>356</v>
      </c>
      <c r="X552" s="27" t="s">
        <v>26</v>
      </c>
      <c r="Y552" s="27" t="s">
        <v>26</v>
      </c>
      <c r="Z552" s="27" t="s">
        <v>26</v>
      </c>
      <c r="AA552" s="27" t="s">
        <v>26</v>
      </c>
      <c r="AB552" s="27" t="s">
        <v>26</v>
      </c>
    </row>
    <row r="553" spans="1:28">
      <c r="A553" s="26">
        <v>45957</v>
      </c>
      <c r="B553" s="27" t="s">
        <v>13348</v>
      </c>
      <c r="C553" s="27" t="s">
        <v>13349</v>
      </c>
      <c r="D553" s="28">
        <v>894.82</v>
      </c>
      <c r="E553" s="27" t="s">
        <v>11796</v>
      </c>
      <c r="F553" s="27" t="s">
        <v>11797</v>
      </c>
      <c r="G553" s="47" t="str">
        <f t="shared" si="8"/>
        <v>9444522</v>
      </c>
      <c r="H553" s="47" t="s">
        <v>62</v>
      </c>
      <c r="I553" s="47" t="s">
        <v>11798</v>
      </c>
      <c r="J553" s="107">
        <v>45957</v>
      </c>
      <c r="K553" s="14"/>
      <c r="L553" s="14"/>
      <c r="M553" s="14" t="s">
        <v>13383</v>
      </c>
      <c r="N553" s="27" t="s">
        <v>4390</v>
      </c>
      <c r="O553" s="27" t="s">
        <v>4391</v>
      </c>
      <c r="P553" s="27" t="s">
        <v>11737</v>
      </c>
      <c r="Q553" s="27" t="s">
        <v>309</v>
      </c>
      <c r="R553" s="27" t="s">
        <v>274</v>
      </c>
      <c r="S553" s="27" t="s">
        <v>11799</v>
      </c>
      <c r="T553" s="27" t="s">
        <v>11725</v>
      </c>
      <c r="U553" s="27" t="s">
        <v>11800</v>
      </c>
      <c r="V553" s="27" t="s">
        <v>535</v>
      </c>
      <c r="W553" s="27" t="s">
        <v>276</v>
      </c>
      <c r="X553" s="27" t="s">
        <v>260</v>
      </c>
      <c r="Y553" s="27" t="s">
        <v>26</v>
      </c>
      <c r="Z553" s="27" t="s">
        <v>26</v>
      </c>
      <c r="AA553" s="27" t="s">
        <v>26</v>
      </c>
      <c r="AB553" s="27" t="s">
        <v>26</v>
      </c>
    </row>
    <row r="554" spans="1:28">
      <c r="A554" s="26">
        <v>45957</v>
      </c>
      <c r="B554" s="27" t="s">
        <v>13348</v>
      </c>
      <c r="C554" s="27" t="s">
        <v>13349</v>
      </c>
      <c r="D554" s="28">
        <v>810</v>
      </c>
      <c r="E554" s="27" t="s">
        <v>11801</v>
      </c>
      <c r="F554" s="27" t="s">
        <v>11802</v>
      </c>
      <c r="G554" s="47" t="str">
        <f t="shared" si="8"/>
        <v>5416748</v>
      </c>
      <c r="H554" s="47" t="s">
        <v>80</v>
      </c>
      <c r="I554" s="47" t="s">
        <v>11803</v>
      </c>
      <c r="J554" s="107">
        <v>45957</v>
      </c>
      <c r="K554" s="14"/>
      <c r="L554" s="14"/>
      <c r="M554" s="14" t="s">
        <v>824</v>
      </c>
      <c r="N554" s="27" t="s">
        <v>11804</v>
      </c>
      <c r="O554" s="27" t="s">
        <v>267</v>
      </c>
      <c r="P554" s="27" t="s">
        <v>11737</v>
      </c>
      <c r="Q554" s="27" t="s">
        <v>268</v>
      </c>
      <c r="R554" s="27" t="s">
        <v>218</v>
      </c>
      <c r="S554" s="27" t="s">
        <v>11805</v>
      </c>
      <c r="T554" s="27" t="s">
        <v>11725</v>
      </c>
      <c r="U554" s="27" t="s">
        <v>11806</v>
      </c>
      <c r="V554" s="27" t="s">
        <v>11807</v>
      </c>
      <c r="W554" s="27" t="s">
        <v>214</v>
      </c>
      <c r="X554" s="27" t="s">
        <v>260</v>
      </c>
      <c r="Y554" s="27" t="s">
        <v>26</v>
      </c>
      <c r="Z554" s="27" t="s">
        <v>26</v>
      </c>
      <c r="AA554" s="27" t="s">
        <v>26</v>
      </c>
      <c r="AB554" s="27" t="s">
        <v>26</v>
      </c>
    </row>
    <row r="555" spans="1:28">
      <c r="A555" s="26">
        <v>45957</v>
      </c>
      <c r="B555" s="27" t="s">
        <v>13348</v>
      </c>
      <c r="C555" s="27" t="s">
        <v>13349</v>
      </c>
      <c r="D555" s="28">
        <v>777.1</v>
      </c>
      <c r="E555" s="27" t="s">
        <v>11808</v>
      </c>
      <c r="F555" s="27" t="s">
        <v>11809</v>
      </c>
      <c r="G555" s="47" t="str">
        <f t="shared" si="8"/>
        <v>5416745</v>
      </c>
      <c r="H555" s="47" t="s">
        <v>81</v>
      </c>
      <c r="I555" s="47" t="s">
        <v>11810</v>
      </c>
      <c r="J555" s="107">
        <v>45957</v>
      </c>
      <c r="K555" s="14"/>
      <c r="L555" s="14"/>
      <c r="M555" s="14" t="s">
        <v>13353</v>
      </c>
      <c r="N555" s="27" t="s">
        <v>424</v>
      </c>
      <c r="O555" s="27" t="s">
        <v>277</v>
      </c>
      <c r="P555" s="27" t="s">
        <v>343</v>
      </c>
      <c r="Q555" s="27" t="s">
        <v>218</v>
      </c>
      <c r="R555" s="27" t="s">
        <v>11811</v>
      </c>
      <c r="S555" s="27" t="s">
        <v>11725</v>
      </c>
      <c r="T555" s="27" t="s">
        <v>11812</v>
      </c>
      <c r="U555" s="27" t="s">
        <v>239</v>
      </c>
      <c r="V555" s="27" t="s">
        <v>11813</v>
      </c>
      <c r="W555" s="27" t="s">
        <v>260</v>
      </c>
      <c r="X555" s="27" t="s">
        <v>26</v>
      </c>
      <c r="Y555" s="27" t="s">
        <v>26</v>
      </c>
      <c r="Z555" s="27" t="s">
        <v>26</v>
      </c>
      <c r="AA555" s="27" t="s">
        <v>26</v>
      </c>
      <c r="AB555" s="27" t="s">
        <v>26</v>
      </c>
    </row>
    <row r="556" spans="1:28">
      <c r="A556" s="26">
        <v>45957</v>
      </c>
      <c r="B556" s="27" t="s">
        <v>13348</v>
      </c>
      <c r="C556" s="27" t="s">
        <v>13349</v>
      </c>
      <c r="D556" s="28">
        <v>598.08000000000004</v>
      </c>
      <c r="E556" s="27" t="s">
        <v>11814</v>
      </c>
      <c r="F556" s="27" t="s">
        <v>11815</v>
      </c>
      <c r="G556" s="47" t="str">
        <f t="shared" si="8"/>
        <v>5416740</v>
      </c>
      <c r="H556" s="47" t="s">
        <v>49</v>
      </c>
      <c r="I556" s="47" t="s">
        <v>7972</v>
      </c>
      <c r="J556" s="107">
        <v>45957</v>
      </c>
      <c r="K556" s="14"/>
      <c r="L556" s="14"/>
      <c r="M556" s="14" t="s">
        <v>14547</v>
      </c>
      <c r="N556" s="27" t="s">
        <v>418</v>
      </c>
      <c r="O556" s="27" t="s">
        <v>419</v>
      </c>
      <c r="P556" s="27" t="s">
        <v>420</v>
      </c>
      <c r="Q556" s="27" t="s">
        <v>250</v>
      </c>
      <c r="R556" s="27" t="s">
        <v>11816</v>
      </c>
      <c r="S556" s="27" t="s">
        <v>11725</v>
      </c>
      <c r="T556" s="27" t="s">
        <v>11817</v>
      </c>
      <c r="U556" s="27" t="s">
        <v>11818</v>
      </c>
      <c r="V556" s="27" t="s">
        <v>214</v>
      </c>
      <c r="W556" s="27" t="s">
        <v>296</v>
      </c>
      <c r="X556" s="27" t="s">
        <v>26</v>
      </c>
      <c r="Y556" s="27" t="s">
        <v>26</v>
      </c>
      <c r="Z556" s="27" t="s">
        <v>26</v>
      </c>
      <c r="AA556" s="27" t="s">
        <v>26</v>
      </c>
      <c r="AB556" s="27" t="s">
        <v>26</v>
      </c>
    </row>
    <row r="557" spans="1:28">
      <c r="A557" s="26">
        <v>45957</v>
      </c>
      <c r="B557" s="27" t="s">
        <v>13348</v>
      </c>
      <c r="C557" s="27" t="s">
        <v>13349</v>
      </c>
      <c r="D557" s="28">
        <v>522</v>
      </c>
      <c r="E557" s="27" t="s">
        <v>351</v>
      </c>
      <c r="F557" s="27" t="s">
        <v>11819</v>
      </c>
      <c r="G557" s="47" t="str">
        <f t="shared" si="8"/>
        <v>5416750</v>
      </c>
      <c r="H557" s="47" t="s">
        <v>57</v>
      </c>
      <c r="I557" s="47" t="s">
        <v>11820</v>
      </c>
      <c r="J557" s="107">
        <v>45957</v>
      </c>
      <c r="K557" s="14"/>
      <c r="L557" s="14"/>
      <c r="M557" s="14" t="s">
        <v>14512</v>
      </c>
      <c r="N557" s="27" t="s">
        <v>352</v>
      </c>
      <c r="O557" s="27" t="s">
        <v>353</v>
      </c>
      <c r="P557" s="27" t="s">
        <v>354</v>
      </c>
      <c r="Q557" s="27" t="s">
        <v>218</v>
      </c>
      <c r="R557" s="27" t="s">
        <v>11821</v>
      </c>
      <c r="S557" s="27" t="s">
        <v>11725</v>
      </c>
      <c r="T557" s="27" t="s">
        <v>355</v>
      </c>
      <c r="U557" s="27" t="s">
        <v>217</v>
      </c>
      <c r="V557" s="27" t="s">
        <v>214</v>
      </c>
      <c r="W557" s="27" t="s">
        <v>252</v>
      </c>
      <c r="X557" s="27" t="s">
        <v>26</v>
      </c>
      <c r="Y557" s="27" t="s">
        <v>26</v>
      </c>
      <c r="Z557" s="27" t="s">
        <v>26</v>
      </c>
      <c r="AA557" s="27" t="s">
        <v>26</v>
      </c>
      <c r="AB557" s="27" t="s">
        <v>26</v>
      </c>
    </row>
    <row r="558" spans="1:28">
      <c r="A558" s="26">
        <v>45957</v>
      </c>
      <c r="B558" s="27" t="s">
        <v>13348</v>
      </c>
      <c r="C558" s="27" t="s">
        <v>13349</v>
      </c>
      <c r="D558" s="28">
        <v>440.85</v>
      </c>
      <c r="E558" s="27" t="s">
        <v>11822</v>
      </c>
      <c r="F558" s="27" t="s">
        <v>11823</v>
      </c>
      <c r="G558" s="47" t="str">
        <f t="shared" si="8"/>
        <v>9444413</v>
      </c>
      <c r="H558" s="29" t="s">
        <v>61</v>
      </c>
      <c r="I558" s="29" t="s">
        <v>11824</v>
      </c>
      <c r="J558" s="58">
        <v>7</v>
      </c>
      <c r="K558" s="14"/>
      <c r="L558" s="14"/>
      <c r="M558" s="14" t="s">
        <v>13524</v>
      </c>
      <c r="N558" s="27" t="s">
        <v>11825</v>
      </c>
      <c r="O558" s="27" t="s">
        <v>11826</v>
      </c>
      <c r="P558" s="27" t="s">
        <v>11737</v>
      </c>
      <c r="Q558" s="27" t="s">
        <v>11827</v>
      </c>
      <c r="R558" s="27" t="s">
        <v>274</v>
      </c>
      <c r="S558" s="27" t="s">
        <v>11828</v>
      </c>
      <c r="T558" s="27" t="s">
        <v>11725</v>
      </c>
      <c r="U558" s="27" t="s">
        <v>11829</v>
      </c>
      <c r="V558" s="27" t="s">
        <v>7536</v>
      </c>
      <c r="W558" s="27" t="s">
        <v>276</v>
      </c>
      <c r="X558" s="27" t="s">
        <v>215</v>
      </c>
      <c r="Y558" s="27" t="s">
        <v>26</v>
      </c>
      <c r="Z558" s="27" t="s">
        <v>26</v>
      </c>
      <c r="AA558" s="27" t="s">
        <v>26</v>
      </c>
      <c r="AB558" s="27" t="s">
        <v>26</v>
      </c>
    </row>
    <row r="559" spans="1:28">
      <c r="A559" s="26">
        <v>45957</v>
      </c>
      <c r="B559" s="27" t="s">
        <v>13348</v>
      </c>
      <c r="C559" s="27" t="s">
        <v>13349</v>
      </c>
      <c r="D559" s="28">
        <v>87.12</v>
      </c>
      <c r="E559" s="27" t="s">
        <v>11830</v>
      </c>
      <c r="F559" s="27" t="s">
        <v>11831</v>
      </c>
      <c r="G559" s="47" t="str">
        <f t="shared" si="8"/>
        <v>9444486</v>
      </c>
      <c r="H559" s="17" t="s">
        <v>83</v>
      </c>
      <c r="I559" s="17" t="s">
        <v>186</v>
      </c>
      <c r="J559" s="92">
        <v>45957</v>
      </c>
      <c r="K559" s="17" t="s">
        <v>14548</v>
      </c>
      <c r="L559" s="17" t="s">
        <v>14549</v>
      </c>
      <c r="M559" s="17" t="s">
        <v>186</v>
      </c>
      <c r="N559" s="27" t="s">
        <v>4390</v>
      </c>
      <c r="O559" s="27" t="s">
        <v>4391</v>
      </c>
      <c r="P559" s="27" t="s">
        <v>11737</v>
      </c>
      <c r="Q559" s="27" t="s">
        <v>309</v>
      </c>
      <c r="R559" s="27" t="s">
        <v>274</v>
      </c>
      <c r="S559" s="27" t="s">
        <v>11832</v>
      </c>
      <c r="T559" s="27" t="s">
        <v>11725</v>
      </c>
      <c r="U559" s="27" t="s">
        <v>11833</v>
      </c>
      <c r="V559" s="27" t="s">
        <v>535</v>
      </c>
      <c r="W559" s="27" t="s">
        <v>276</v>
      </c>
      <c r="X559" s="27" t="s">
        <v>260</v>
      </c>
      <c r="Y559" s="27" t="s">
        <v>26</v>
      </c>
      <c r="Z559" s="27" t="s">
        <v>26</v>
      </c>
      <c r="AA559" s="27" t="s">
        <v>26</v>
      </c>
      <c r="AB559" s="27" t="s">
        <v>26</v>
      </c>
    </row>
    <row r="560" spans="1:28">
      <c r="A560" s="26">
        <v>45957</v>
      </c>
      <c r="B560" s="27" t="s">
        <v>13348</v>
      </c>
      <c r="C560" s="27" t="s">
        <v>13349</v>
      </c>
      <c r="D560" s="28">
        <v>41.27</v>
      </c>
      <c r="E560" s="27" t="s">
        <v>11834</v>
      </c>
      <c r="F560" s="27" t="s">
        <v>11835</v>
      </c>
      <c r="G560" s="47" t="str">
        <f t="shared" si="8"/>
        <v>9444513</v>
      </c>
      <c r="H560" s="47" t="s">
        <v>62</v>
      </c>
      <c r="I560" s="47" t="s">
        <v>11798</v>
      </c>
      <c r="J560" s="107">
        <v>45957</v>
      </c>
      <c r="K560" s="14"/>
      <c r="L560" s="14"/>
      <c r="M560" s="14" t="s">
        <v>13383</v>
      </c>
      <c r="N560" s="27" t="s">
        <v>4390</v>
      </c>
      <c r="O560" s="27" t="s">
        <v>4391</v>
      </c>
      <c r="P560" s="27" t="s">
        <v>11737</v>
      </c>
      <c r="Q560" s="27" t="s">
        <v>309</v>
      </c>
      <c r="R560" s="27" t="s">
        <v>274</v>
      </c>
      <c r="S560" s="27" t="s">
        <v>11836</v>
      </c>
      <c r="T560" s="27" t="s">
        <v>11725</v>
      </c>
      <c r="U560" s="27" t="s">
        <v>11837</v>
      </c>
      <c r="V560" s="27" t="s">
        <v>535</v>
      </c>
      <c r="W560" s="27" t="s">
        <v>276</v>
      </c>
      <c r="X560" s="27" t="s">
        <v>260</v>
      </c>
      <c r="Y560" s="27" t="s">
        <v>26</v>
      </c>
      <c r="Z560" s="27" t="s">
        <v>26</v>
      </c>
      <c r="AA560" s="27" t="s">
        <v>26</v>
      </c>
      <c r="AB560" s="27" t="s">
        <v>26</v>
      </c>
    </row>
    <row r="561" spans="1:28">
      <c r="A561" s="26">
        <v>45957</v>
      </c>
      <c r="B561" s="27" t="s">
        <v>13348</v>
      </c>
      <c r="C561" s="27" t="s">
        <v>13349</v>
      </c>
      <c r="D561" s="28">
        <v>8.6</v>
      </c>
      <c r="E561" s="27" t="s">
        <v>11838</v>
      </c>
      <c r="F561" s="27" t="s">
        <v>11839</v>
      </c>
      <c r="G561" s="47" t="str">
        <f t="shared" si="8"/>
        <v>9444495</v>
      </c>
      <c r="H561" s="17" t="s">
        <v>83</v>
      </c>
      <c r="I561" s="17" t="s">
        <v>186</v>
      </c>
      <c r="J561" s="92">
        <v>45957</v>
      </c>
      <c r="K561" s="17" t="s">
        <v>14550</v>
      </c>
      <c r="L561" s="17" t="s">
        <v>14551</v>
      </c>
      <c r="M561" s="17" t="s">
        <v>186</v>
      </c>
      <c r="N561" s="27" t="s">
        <v>4390</v>
      </c>
      <c r="O561" s="27" t="s">
        <v>4391</v>
      </c>
      <c r="P561" s="27" t="s">
        <v>11737</v>
      </c>
      <c r="Q561" s="27" t="s">
        <v>309</v>
      </c>
      <c r="R561" s="27" t="s">
        <v>274</v>
      </c>
      <c r="S561" s="27" t="s">
        <v>11840</v>
      </c>
      <c r="T561" s="27" t="s">
        <v>11725</v>
      </c>
      <c r="U561" s="27" t="s">
        <v>11841</v>
      </c>
      <c r="V561" s="27" t="s">
        <v>535</v>
      </c>
      <c r="W561" s="27" t="s">
        <v>276</v>
      </c>
      <c r="X561" s="27" t="s">
        <v>260</v>
      </c>
      <c r="Y561" s="27" t="s">
        <v>26</v>
      </c>
      <c r="Z561" s="27" t="s">
        <v>26</v>
      </c>
      <c r="AA561" s="27" t="s">
        <v>26</v>
      </c>
      <c r="AB561" s="27" t="s">
        <v>26</v>
      </c>
    </row>
    <row r="562" spans="1:28">
      <c r="A562" s="26">
        <v>45957</v>
      </c>
      <c r="B562" s="27" t="s">
        <v>13348</v>
      </c>
      <c r="C562" s="27" t="s">
        <v>13349</v>
      </c>
      <c r="D562" s="28">
        <v>193.2</v>
      </c>
      <c r="E562" s="27" t="s">
        <v>11842</v>
      </c>
      <c r="F562" s="27" t="s">
        <v>11843</v>
      </c>
      <c r="G562" s="47" t="str">
        <f t="shared" si="8"/>
        <v>9444535</v>
      </c>
      <c r="H562" s="29" t="s">
        <v>109</v>
      </c>
      <c r="I562" s="29" t="s">
        <v>11844</v>
      </c>
      <c r="J562" s="58">
        <v>45958</v>
      </c>
      <c r="K562" s="14"/>
      <c r="L562" s="14"/>
      <c r="M562" s="14" t="s">
        <v>13393</v>
      </c>
      <c r="N562" s="27" t="s">
        <v>601</v>
      </c>
      <c r="O562" s="27" t="s">
        <v>602</v>
      </c>
      <c r="P562" s="27" t="s">
        <v>11575</v>
      </c>
      <c r="Q562" s="27" t="s">
        <v>603</v>
      </c>
      <c r="R562" s="27" t="s">
        <v>274</v>
      </c>
      <c r="S562" s="27" t="s">
        <v>11845</v>
      </c>
      <c r="T562" s="27" t="s">
        <v>11725</v>
      </c>
      <c r="U562" s="27" t="s">
        <v>11846</v>
      </c>
      <c r="V562" s="27" t="s">
        <v>536</v>
      </c>
      <c r="W562" s="27" t="s">
        <v>11847</v>
      </c>
      <c r="X562" s="27" t="s">
        <v>296</v>
      </c>
      <c r="Y562" s="27" t="s">
        <v>26</v>
      </c>
      <c r="Z562" s="27" t="s">
        <v>26</v>
      </c>
      <c r="AA562" s="27" t="s">
        <v>26</v>
      </c>
      <c r="AB562" s="27" t="s">
        <v>26</v>
      </c>
    </row>
    <row r="563" spans="1:28">
      <c r="A563" s="26">
        <v>45957</v>
      </c>
      <c r="B563" s="27" t="s">
        <v>13348</v>
      </c>
      <c r="C563" s="27" t="s">
        <v>13349</v>
      </c>
      <c r="D563" s="28">
        <v>2500</v>
      </c>
      <c r="E563" s="27" t="s">
        <v>11848</v>
      </c>
      <c r="F563" s="27" t="s">
        <v>11849</v>
      </c>
      <c r="G563" s="47" t="str">
        <f t="shared" si="8"/>
        <v>7772198</v>
      </c>
      <c r="H563" s="29" t="s">
        <v>62</v>
      </c>
      <c r="I563" s="29" t="s">
        <v>11850</v>
      </c>
      <c r="J563" s="58">
        <v>45959</v>
      </c>
      <c r="K563" s="29"/>
      <c r="L563" s="29"/>
      <c r="M563" s="14" t="s">
        <v>13383</v>
      </c>
      <c r="N563" s="27" t="s">
        <v>758</v>
      </c>
      <c r="O563" s="27" t="s">
        <v>450</v>
      </c>
      <c r="P563" s="27" t="s">
        <v>343</v>
      </c>
      <c r="Q563" s="27" t="s">
        <v>218</v>
      </c>
      <c r="R563" s="27" t="s">
        <v>11851</v>
      </c>
      <c r="S563" s="27" t="s">
        <v>11725</v>
      </c>
      <c r="T563" s="27" t="s">
        <v>251</v>
      </c>
      <c r="U563" s="27" t="s">
        <v>11852</v>
      </c>
      <c r="V563" s="27" t="s">
        <v>260</v>
      </c>
      <c r="W563" s="27" t="s">
        <v>26</v>
      </c>
      <c r="X563" s="27" t="s">
        <v>26</v>
      </c>
      <c r="Y563" s="27" t="s">
        <v>26</v>
      </c>
      <c r="Z563" s="27" t="s">
        <v>26</v>
      </c>
      <c r="AA563" s="27" t="s">
        <v>26</v>
      </c>
    </row>
    <row r="564" spans="1:28">
      <c r="A564" s="26">
        <v>45957</v>
      </c>
      <c r="B564" s="27" t="s">
        <v>13348</v>
      </c>
      <c r="C564" s="27" t="s">
        <v>13357</v>
      </c>
      <c r="D564" s="28">
        <v>800000</v>
      </c>
      <c r="E564" s="27" t="s">
        <v>242</v>
      </c>
      <c r="F564" s="27" t="s">
        <v>11853</v>
      </c>
      <c r="G564" s="47" t="str">
        <f t="shared" si="8"/>
        <v>1939300</v>
      </c>
      <c r="H564" s="29">
        <v>3400</v>
      </c>
      <c r="I564" s="29">
        <v>2923</v>
      </c>
      <c r="J564" s="58">
        <v>45958</v>
      </c>
      <c r="K564" s="14"/>
      <c r="L564" s="14" t="s">
        <v>14552</v>
      </c>
      <c r="M564" s="14" t="s">
        <v>13351</v>
      </c>
      <c r="N564" s="27" t="s">
        <v>243</v>
      </c>
      <c r="O564" s="27" t="s">
        <v>244</v>
      </c>
      <c r="P564" s="27" t="s">
        <v>860</v>
      </c>
      <c r="Q564" s="27" t="s">
        <v>861</v>
      </c>
      <c r="R564" s="27" t="s">
        <v>11854</v>
      </c>
      <c r="S564" s="27" t="s">
        <v>11855</v>
      </c>
      <c r="T564" s="27" t="s">
        <v>11856</v>
      </c>
      <c r="U564" s="27" t="s">
        <v>26</v>
      </c>
      <c r="V564" s="27" t="s">
        <v>26</v>
      </c>
      <c r="W564" s="27" t="s">
        <v>26</v>
      </c>
      <c r="X564" s="27" t="s">
        <v>26</v>
      </c>
      <c r="Y564" s="27" t="s">
        <v>26</v>
      </c>
      <c r="Z564" s="27" t="s">
        <v>26</v>
      </c>
      <c r="AA564" s="27" t="s">
        <v>26</v>
      </c>
    </row>
    <row r="565" spans="1:28">
      <c r="A565" s="26">
        <v>45957</v>
      </c>
      <c r="B565" s="27" t="s">
        <v>13348</v>
      </c>
      <c r="C565" s="27" t="s">
        <v>13357</v>
      </c>
      <c r="D565" s="28">
        <v>90.44</v>
      </c>
      <c r="E565" s="27" t="s">
        <v>11857</v>
      </c>
      <c r="F565" s="27" t="s">
        <v>11858</v>
      </c>
      <c r="G565" s="47" t="str">
        <f t="shared" si="8"/>
        <v>9700300</v>
      </c>
      <c r="H565" s="29" t="s">
        <v>51</v>
      </c>
      <c r="I565" s="29" t="s">
        <v>11859</v>
      </c>
      <c r="J565" s="58">
        <v>45959</v>
      </c>
      <c r="K565" s="29"/>
      <c r="L565" s="29"/>
      <c r="M565" s="14" t="s">
        <v>13874</v>
      </c>
      <c r="N565" s="27" t="s">
        <v>11860</v>
      </c>
      <c r="O565" s="27" t="s">
        <v>477</v>
      </c>
      <c r="P565" s="27" t="s">
        <v>11861</v>
      </c>
      <c r="Q565" s="27" t="s">
        <v>11862</v>
      </c>
      <c r="R565" s="27" t="s">
        <v>26</v>
      </c>
      <c r="S565" s="27" t="s">
        <v>26</v>
      </c>
      <c r="T565" s="27" t="s">
        <v>26</v>
      </c>
      <c r="U565" s="27" t="s">
        <v>26</v>
      </c>
      <c r="V565" s="27" t="s">
        <v>26</v>
      </c>
      <c r="W565" s="27" t="s">
        <v>26</v>
      </c>
      <c r="X565" s="27" t="s">
        <v>26</v>
      </c>
      <c r="Y565" s="27" t="s">
        <v>26</v>
      </c>
      <c r="Z565" s="27" t="s">
        <v>26</v>
      </c>
      <c r="AA565" s="27" t="s">
        <v>26</v>
      </c>
    </row>
    <row r="566" spans="1:28">
      <c r="A566" s="26">
        <v>45958</v>
      </c>
      <c r="B566" s="27" t="s">
        <v>13348</v>
      </c>
      <c r="C566" s="27" t="s">
        <v>13349</v>
      </c>
      <c r="D566" s="28">
        <v>11018.47</v>
      </c>
      <c r="E566" s="27" t="s">
        <v>11863</v>
      </c>
      <c r="F566" s="27" t="s">
        <v>11864</v>
      </c>
      <c r="G566" s="47" t="str">
        <f t="shared" si="8"/>
        <v>5416091</v>
      </c>
      <c r="H566" s="32" t="s">
        <v>83</v>
      </c>
      <c r="I566" s="32" t="s">
        <v>186</v>
      </c>
      <c r="J566" s="55">
        <v>45958</v>
      </c>
      <c r="K566" s="32" t="s">
        <v>14553</v>
      </c>
      <c r="L566" s="32" t="s">
        <v>14554</v>
      </c>
      <c r="M566" s="17" t="s">
        <v>186</v>
      </c>
      <c r="N566" s="27" t="s">
        <v>528</v>
      </c>
      <c r="O566" s="27" t="s">
        <v>529</v>
      </c>
      <c r="P566" s="27" t="s">
        <v>371</v>
      </c>
      <c r="Q566" s="27" t="s">
        <v>250</v>
      </c>
      <c r="R566" s="27" t="s">
        <v>11865</v>
      </c>
      <c r="S566" s="27" t="s">
        <v>11866</v>
      </c>
      <c r="T566" s="27" t="s">
        <v>530</v>
      </c>
      <c r="U566" s="27" t="s">
        <v>214</v>
      </c>
      <c r="V566" s="27" t="s">
        <v>457</v>
      </c>
      <c r="W566" s="27" t="s">
        <v>26</v>
      </c>
      <c r="X566" s="27" t="s">
        <v>26</v>
      </c>
      <c r="Y566" s="27" t="s">
        <v>26</v>
      </c>
      <c r="Z566" s="27" t="s">
        <v>26</v>
      </c>
      <c r="AA566" s="27" t="s">
        <v>26</v>
      </c>
    </row>
    <row r="567" spans="1:28">
      <c r="A567" s="26">
        <v>45958</v>
      </c>
      <c r="B567" s="27" t="s">
        <v>13348</v>
      </c>
      <c r="C567" s="27" t="s">
        <v>13349</v>
      </c>
      <c r="D567" s="28">
        <v>26000000</v>
      </c>
      <c r="E567" s="27" t="s">
        <v>297</v>
      </c>
      <c r="F567" s="27" t="s">
        <v>11867</v>
      </c>
      <c r="G567" s="47" t="str">
        <f t="shared" si="8"/>
        <v>5416093</v>
      </c>
      <c r="H567" s="29">
        <v>2900</v>
      </c>
      <c r="I567" s="29">
        <v>14379</v>
      </c>
      <c r="J567" s="58">
        <v>45958</v>
      </c>
      <c r="K567" s="29"/>
      <c r="L567" s="29"/>
      <c r="M567" s="14" t="s">
        <v>13391</v>
      </c>
      <c r="N567" s="27" t="s">
        <v>281</v>
      </c>
      <c r="O567" s="27" t="s">
        <v>282</v>
      </c>
      <c r="P567" s="27" t="s">
        <v>283</v>
      </c>
      <c r="Q567" s="27" t="s">
        <v>250</v>
      </c>
      <c r="R567" s="27" t="s">
        <v>11868</v>
      </c>
      <c r="S567" s="27" t="s">
        <v>11866</v>
      </c>
      <c r="T567" s="27" t="s">
        <v>299</v>
      </c>
      <c r="U567" s="27" t="s">
        <v>214</v>
      </c>
      <c r="V567" s="27" t="s">
        <v>286</v>
      </c>
      <c r="W567" s="27" t="s">
        <v>26</v>
      </c>
      <c r="X567" s="27" t="s">
        <v>26</v>
      </c>
      <c r="Y567" s="27" t="s">
        <v>26</v>
      </c>
      <c r="Z567" s="27" t="s">
        <v>26</v>
      </c>
      <c r="AA567" s="27" t="s">
        <v>26</v>
      </c>
    </row>
    <row r="568" spans="1:28">
      <c r="A568" s="26">
        <v>45958</v>
      </c>
      <c r="B568" s="27" t="s">
        <v>13348</v>
      </c>
      <c r="C568" s="27" t="s">
        <v>13349</v>
      </c>
      <c r="D568" s="28">
        <v>2450000</v>
      </c>
      <c r="E568" s="27" t="s">
        <v>300</v>
      </c>
      <c r="F568" s="27" t="s">
        <v>11869</v>
      </c>
      <c r="G568" s="47" t="str">
        <f t="shared" si="8"/>
        <v>5416094</v>
      </c>
      <c r="H568" s="29">
        <v>2900</v>
      </c>
      <c r="I568" s="29">
        <v>14380</v>
      </c>
      <c r="J568" s="58">
        <v>45958</v>
      </c>
      <c r="K568" s="29"/>
      <c r="L568" s="29"/>
      <c r="M568" s="14" t="s">
        <v>13391</v>
      </c>
      <c r="N568" s="27" t="s">
        <v>281</v>
      </c>
      <c r="O568" s="27" t="s">
        <v>282</v>
      </c>
      <c r="P568" s="27" t="s">
        <v>283</v>
      </c>
      <c r="Q568" s="27" t="s">
        <v>250</v>
      </c>
      <c r="R568" s="27" t="s">
        <v>11870</v>
      </c>
      <c r="S568" s="27" t="s">
        <v>11866</v>
      </c>
      <c r="T568" s="27" t="s">
        <v>217</v>
      </c>
      <c r="U568" s="27" t="s">
        <v>214</v>
      </c>
      <c r="V568" s="27" t="s">
        <v>286</v>
      </c>
      <c r="W568" s="27" t="s">
        <v>26</v>
      </c>
      <c r="X568" s="27" t="s">
        <v>26</v>
      </c>
      <c r="Y568" s="27" t="s">
        <v>26</v>
      </c>
      <c r="Z568" s="27" t="s">
        <v>26</v>
      </c>
      <c r="AA568" s="27" t="s">
        <v>26</v>
      </c>
    </row>
    <row r="569" spans="1:28">
      <c r="A569" s="26">
        <v>45958</v>
      </c>
      <c r="B569" s="27" t="s">
        <v>13348</v>
      </c>
      <c r="C569" s="27" t="s">
        <v>13349</v>
      </c>
      <c r="D569" s="28">
        <v>2693.76</v>
      </c>
      <c r="E569" s="27" t="s">
        <v>431</v>
      </c>
      <c r="F569" s="27" t="s">
        <v>11871</v>
      </c>
      <c r="G569" s="47" t="str">
        <f t="shared" si="8"/>
        <v>5416096</v>
      </c>
      <c r="H569" s="29" t="s">
        <v>80</v>
      </c>
      <c r="I569" s="29" t="s">
        <v>11872</v>
      </c>
      <c r="J569" s="58">
        <v>45958</v>
      </c>
      <c r="K569" s="29"/>
      <c r="L569" s="29"/>
      <c r="M569" s="14" t="s">
        <v>824</v>
      </c>
      <c r="N569" s="27" t="s">
        <v>432</v>
      </c>
      <c r="O569" s="27" t="s">
        <v>433</v>
      </c>
      <c r="P569" s="27" t="s">
        <v>434</v>
      </c>
      <c r="Q569" s="27" t="s">
        <v>218</v>
      </c>
      <c r="R569" s="27" t="s">
        <v>11873</v>
      </c>
      <c r="S569" s="27" t="s">
        <v>11866</v>
      </c>
      <c r="T569" s="27" t="s">
        <v>217</v>
      </c>
      <c r="U569" s="27" t="s">
        <v>214</v>
      </c>
      <c r="V569" s="27" t="s">
        <v>436</v>
      </c>
      <c r="W569" s="27" t="s">
        <v>26</v>
      </c>
      <c r="X569" s="27" t="s">
        <v>26</v>
      </c>
      <c r="Y569" s="27" t="s">
        <v>26</v>
      </c>
      <c r="Z569" s="27" t="s">
        <v>26</v>
      </c>
      <c r="AA569" s="27" t="s">
        <v>26</v>
      </c>
    </row>
    <row r="570" spans="1:28">
      <c r="A570" s="26">
        <v>45958</v>
      </c>
      <c r="B570" s="27" t="s">
        <v>13348</v>
      </c>
      <c r="C570" s="27" t="s">
        <v>13349</v>
      </c>
      <c r="D570" s="28">
        <v>1386.03</v>
      </c>
      <c r="E570" s="27" t="s">
        <v>11874</v>
      </c>
      <c r="F570" s="27" t="s">
        <v>11875</v>
      </c>
      <c r="G570" s="47" t="str">
        <f t="shared" si="8"/>
        <v>5416098</v>
      </c>
      <c r="H570" s="31" t="s">
        <v>83</v>
      </c>
      <c r="I570" s="31" t="s">
        <v>82</v>
      </c>
      <c r="J570" s="110">
        <v>45971</v>
      </c>
      <c r="K570" s="31" t="s">
        <v>14555</v>
      </c>
      <c r="L570" s="31" t="s">
        <v>14556</v>
      </c>
      <c r="M570" s="16" t="s">
        <v>82</v>
      </c>
      <c r="N570" s="27" t="s">
        <v>749</v>
      </c>
      <c r="O570" s="27" t="s">
        <v>750</v>
      </c>
      <c r="P570" s="27" t="s">
        <v>371</v>
      </c>
      <c r="Q570" s="27" t="s">
        <v>218</v>
      </c>
      <c r="R570" s="27" t="s">
        <v>11876</v>
      </c>
      <c r="S570" s="27" t="s">
        <v>11866</v>
      </c>
      <c r="T570" s="27" t="s">
        <v>217</v>
      </c>
      <c r="U570" s="27" t="s">
        <v>11877</v>
      </c>
      <c r="V570" s="27" t="s">
        <v>410</v>
      </c>
      <c r="W570" s="27" t="s">
        <v>26</v>
      </c>
      <c r="X570" s="27" t="s">
        <v>26</v>
      </c>
      <c r="Y570" s="27" t="s">
        <v>26</v>
      </c>
      <c r="Z570" s="27" t="s">
        <v>26</v>
      </c>
      <c r="AA570" s="27" t="s">
        <v>26</v>
      </c>
    </row>
    <row r="571" spans="1:28">
      <c r="A571" s="26">
        <v>45958</v>
      </c>
      <c r="B571" s="27" t="s">
        <v>13348</v>
      </c>
      <c r="C571" s="27" t="s">
        <v>13349</v>
      </c>
      <c r="D571" s="28">
        <v>15512.65</v>
      </c>
      <c r="E571" s="27" t="s">
        <v>289</v>
      </c>
      <c r="F571" s="27" t="s">
        <v>11878</v>
      </c>
      <c r="G571" s="47" t="str">
        <f t="shared" si="8"/>
        <v>5416101</v>
      </c>
      <c r="H571" s="29" t="s">
        <v>59</v>
      </c>
      <c r="I571" s="29" t="s">
        <v>11879</v>
      </c>
      <c r="J571" s="58">
        <v>45959</v>
      </c>
      <c r="K571" s="29"/>
      <c r="L571" s="29"/>
      <c r="M571" s="14" t="s">
        <v>13352</v>
      </c>
      <c r="N571" s="27" t="s">
        <v>290</v>
      </c>
      <c r="O571" s="27" t="s">
        <v>291</v>
      </c>
      <c r="P571" s="27" t="s">
        <v>11737</v>
      </c>
      <c r="Q571" s="27" t="s">
        <v>292</v>
      </c>
      <c r="R571" s="27" t="s">
        <v>218</v>
      </c>
      <c r="S571" s="27" t="s">
        <v>11880</v>
      </c>
      <c r="T571" s="27" t="s">
        <v>293</v>
      </c>
      <c r="U571" s="27" t="s">
        <v>294</v>
      </c>
      <c r="V571" s="27" t="s">
        <v>295</v>
      </c>
      <c r="W571" s="27" t="s">
        <v>214</v>
      </c>
      <c r="X571" s="27" t="s">
        <v>296</v>
      </c>
      <c r="Y571" s="27" t="s">
        <v>26</v>
      </c>
      <c r="Z571" s="27" t="s">
        <v>26</v>
      </c>
      <c r="AA571" s="27" t="s">
        <v>26</v>
      </c>
    </row>
    <row r="572" spans="1:28">
      <c r="A572" s="26">
        <v>45958</v>
      </c>
      <c r="B572" s="27" t="s">
        <v>13348</v>
      </c>
      <c r="C572" s="27" t="s">
        <v>13349</v>
      </c>
      <c r="D572" s="28">
        <v>1093.27</v>
      </c>
      <c r="E572" s="27" t="s">
        <v>11881</v>
      </c>
      <c r="F572" s="27" t="s">
        <v>11882</v>
      </c>
      <c r="G572" s="47" t="str">
        <f t="shared" si="8"/>
        <v>5416103</v>
      </c>
      <c r="H572" s="32" t="s">
        <v>83</v>
      </c>
      <c r="I572" s="32" t="s">
        <v>186</v>
      </c>
      <c r="J572" s="55">
        <v>45958</v>
      </c>
      <c r="K572" s="32" t="s">
        <v>14557</v>
      </c>
      <c r="L572" s="32" t="s">
        <v>14558</v>
      </c>
      <c r="M572" s="17" t="s">
        <v>186</v>
      </c>
      <c r="N572" s="27" t="s">
        <v>531</v>
      </c>
      <c r="O572" s="27" t="s">
        <v>532</v>
      </c>
      <c r="P572" s="27" t="s">
        <v>11883</v>
      </c>
      <c r="Q572" s="27" t="s">
        <v>258</v>
      </c>
      <c r="R572" s="27" t="s">
        <v>218</v>
      </c>
      <c r="S572" s="27" t="s">
        <v>11884</v>
      </c>
      <c r="T572" s="27" t="s">
        <v>11885</v>
      </c>
      <c r="U572" s="27" t="s">
        <v>516</v>
      </c>
      <c r="V572" s="27" t="s">
        <v>214</v>
      </c>
      <c r="W572" s="27" t="s">
        <v>464</v>
      </c>
      <c r="X572" s="27" t="s">
        <v>26</v>
      </c>
      <c r="Y572" s="27" t="s">
        <v>26</v>
      </c>
      <c r="Z572" s="27" t="s">
        <v>26</v>
      </c>
      <c r="AA572" s="27" t="s">
        <v>26</v>
      </c>
    </row>
    <row r="573" spans="1:28">
      <c r="A573" s="26">
        <v>45958</v>
      </c>
      <c r="B573" s="27" t="s">
        <v>13348</v>
      </c>
      <c r="C573" s="27" t="s">
        <v>13349</v>
      </c>
      <c r="D573" s="28">
        <v>14499.68</v>
      </c>
      <c r="E573" s="27" t="s">
        <v>11886</v>
      </c>
      <c r="F573" s="27" t="s">
        <v>11887</v>
      </c>
      <c r="G573" s="47" t="str">
        <f t="shared" si="8"/>
        <v>5416105</v>
      </c>
      <c r="H573" s="29" t="s">
        <v>109</v>
      </c>
      <c r="I573" s="29" t="s">
        <v>11888</v>
      </c>
      <c r="J573" s="58">
        <v>45958</v>
      </c>
      <c r="K573" s="29"/>
      <c r="L573" s="29"/>
      <c r="M573" s="14" t="s">
        <v>13393</v>
      </c>
      <c r="N573" s="27" t="s">
        <v>11889</v>
      </c>
      <c r="O573" s="27" t="s">
        <v>426</v>
      </c>
      <c r="P573" s="27" t="s">
        <v>11890</v>
      </c>
      <c r="Q573" s="27" t="s">
        <v>427</v>
      </c>
      <c r="R573" s="27" t="s">
        <v>218</v>
      </c>
      <c r="S573" s="27" t="s">
        <v>11891</v>
      </c>
      <c r="T573" s="27" t="s">
        <v>11892</v>
      </c>
      <c r="U573" s="27" t="s">
        <v>217</v>
      </c>
      <c r="V573" s="27" t="s">
        <v>214</v>
      </c>
      <c r="W573" s="27" t="s">
        <v>260</v>
      </c>
      <c r="X573" s="27" t="s">
        <v>26</v>
      </c>
      <c r="Y573" s="27" t="s">
        <v>26</v>
      </c>
      <c r="Z573" s="27" t="s">
        <v>26</v>
      </c>
      <c r="AA573" s="27" t="s">
        <v>26</v>
      </c>
    </row>
    <row r="574" spans="1:28">
      <c r="A574" s="26">
        <v>45958</v>
      </c>
      <c r="B574" s="27" t="s">
        <v>13348</v>
      </c>
      <c r="C574" s="27" t="s">
        <v>13349</v>
      </c>
      <c r="D574" s="28">
        <v>215</v>
      </c>
      <c r="E574" s="27" t="s">
        <v>11893</v>
      </c>
      <c r="F574" s="27" t="s">
        <v>11894</v>
      </c>
      <c r="G574" s="47" t="str">
        <f t="shared" si="8"/>
        <v>7387533</v>
      </c>
      <c r="H574" s="29" t="s">
        <v>69</v>
      </c>
      <c r="I574" s="29" t="s">
        <v>11895</v>
      </c>
      <c r="J574" s="58">
        <v>45959</v>
      </c>
      <c r="K574" s="29"/>
      <c r="L574" s="29"/>
      <c r="M574" s="14" t="s">
        <v>14559</v>
      </c>
      <c r="N574" s="27" t="s">
        <v>344</v>
      </c>
      <c r="O574" s="27" t="s">
        <v>348</v>
      </c>
      <c r="P574" s="27" t="s">
        <v>11896</v>
      </c>
      <c r="Q574" s="27" t="s">
        <v>218</v>
      </c>
      <c r="R574" s="27" t="s">
        <v>11897</v>
      </c>
      <c r="S574" s="27" t="s">
        <v>11866</v>
      </c>
      <c r="T574" s="27" t="s">
        <v>217</v>
      </c>
      <c r="U574" s="27" t="s">
        <v>214</v>
      </c>
      <c r="V574" s="27" t="s">
        <v>296</v>
      </c>
      <c r="W574" s="27" t="s">
        <v>26</v>
      </c>
      <c r="X574" s="27" t="s">
        <v>26</v>
      </c>
      <c r="Y574" s="27" t="s">
        <v>26</v>
      </c>
      <c r="Z574" s="27" t="s">
        <v>26</v>
      </c>
      <c r="AA574" s="27" t="s">
        <v>26</v>
      </c>
    </row>
    <row r="575" spans="1:28">
      <c r="A575" s="26">
        <v>45958</v>
      </c>
      <c r="B575" s="27" t="s">
        <v>13348</v>
      </c>
      <c r="C575" s="27" t="s">
        <v>13349</v>
      </c>
      <c r="D575" s="28">
        <v>110</v>
      </c>
      <c r="E575" s="27" t="s">
        <v>11898</v>
      </c>
      <c r="F575" s="27" t="s">
        <v>11899</v>
      </c>
      <c r="G575" s="47" t="str">
        <f t="shared" si="8"/>
        <v>7387535</v>
      </c>
      <c r="H575" s="29" t="s">
        <v>69</v>
      </c>
      <c r="I575" s="29" t="s">
        <v>11900</v>
      </c>
      <c r="J575" s="58">
        <v>45964</v>
      </c>
      <c r="K575" s="29"/>
      <c r="L575" s="29"/>
      <c r="M575" s="14" t="s">
        <v>13669</v>
      </c>
      <c r="N575" s="27" t="s">
        <v>344</v>
      </c>
      <c r="O575" s="27" t="s">
        <v>348</v>
      </c>
      <c r="P575" s="27" t="s">
        <v>11901</v>
      </c>
      <c r="Q575" s="27" t="s">
        <v>218</v>
      </c>
      <c r="R575" s="27" t="s">
        <v>11902</v>
      </c>
      <c r="S575" s="27" t="s">
        <v>11866</v>
      </c>
      <c r="T575" s="27" t="s">
        <v>217</v>
      </c>
      <c r="U575" s="27" t="s">
        <v>214</v>
      </c>
      <c r="V575" s="27" t="s">
        <v>296</v>
      </c>
      <c r="W575" s="27" t="s">
        <v>26</v>
      </c>
      <c r="X575" s="27" t="s">
        <v>26</v>
      </c>
      <c r="Y575" s="27" t="s">
        <v>26</v>
      </c>
      <c r="Z575" s="27" t="s">
        <v>26</v>
      </c>
      <c r="AA575" s="27" t="s">
        <v>26</v>
      </c>
    </row>
    <row r="576" spans="1:28">
      <c r="A576" s="26">
        <v>45958</v>
      </c>
      <c r="B576" s="27" t="s">
        <v>13348</v>
      </c>
      <c r="C576" s="27" t="s">
        <v>13349</v>
      </c>
      <c r="D576" s="28">
        <v>100</v>
      </c>
      <c r="E576" s="27" t="s">
        <v>11903</v>
      </c>
      <c r="F576" s="27" t="s">
        <v>11904</v>
      </c>
      <c r="G576" s="47" t="str">
        <f t="shared" si="8"/>
        <v>7387537</v>
      </c>
      <c r="H576" s="29" t="s">
        <v>61</v>
      </c>
      <c r="I576" s="29" t="s">
        <v>11905</v>
      </c>
      <c r="J576" s="58">
        <v>45958</v>
      </c>
      <c r="K576" s="29"/>
      <c r="L576" s="29"/>
      <c r="M576" s="14" t="s">
        <v>13392</v>
      </c>
      <c r="N576" s="27" t="s">
        <v>4390</v>
      </c>
      <c r="O576" s="27" t="s">
        <v>4391</v>
      </c>
      <c r="P576" s="27" t="s">
        <v>11883</v>
      </c>
      <c r="Q576" s="27" t="s">
        <v>309</v>
      </c>
      <c r="R576" s="27" t="s">
        <v>274</v>
      </c>
      <c r="S576" s="27" t="s">
        <v>11906</v>
      </c>
      <c r="T576" s="27" t="s">
        <v>11907</v>
      </c>
      <c r="U576" s="27" t="s">
        <v>535</v>
      </c>
      <c r="V576" s="27" t="s">
        <v>276</v>
      </c>
      <c r="W576" s="27" t="s">
        <v>260</v>
      </c>
      <c r="X576" s="27" t="s">
        <v>26</v>
      </c>
      <c r="Y576" s="27" t="s">
        <v>26</v>
      </c>
      <c r="Z576" s="27" t="s">
        <v>26</v>
      </c>
      <c r="AA576" s="27" t="s">
        <v>26</v>
      </c>
    </row>
    <row r="577" spans="1:27">
      <c r="A577" s="26">
        <v>45958</v>
      </c>
      <c r="B577" s="27" t="s">
        <v>13348</v>
      </c>
      <c r="C577" s="27" t="s">
        <v>13349</v>
      </c>
      <c r="D577" s="28">
        <v>21457</v>
      </c>
      <c r="E577" s="27" t="s">
        <v>11908</v>
      </c>
      <c r="F577" s="27" t="s">
        <v>11909</v>
      </c>
      <c r="G577" s="47" t="str">
        <f t="shared" si="8"/>
        <v>7387546</v>
      </c>
      <c r="H577" s="32" t="s">
        <v>83</v>
      </c>
      <c r="I577" s="32" t="s">
        <v>186</v>
      </c>
      <c r="J577" s="55">
        <v>45958</v>
      </c>
      <c r="K577" s="32" t="s">
        <v>14560</v>
      </c>
      <c r="L577" s="32" t="s">
        <v>14561</v>
      </c>
      <c r="M577" s="17" t="s">
        <v>186</v>
      </c>
      <c r="N577" s="27" t="s">
        <v>4390</v>
      </c>
      <c r="O577" s="27" t="s">
        <v>4391</v>
      </c>
      <c r="P577" s="27" t="s">
        <v>11883</v>
      </c>
      <c r="Q577" s="27" t="s">
        <v>309</v>
      </c>
      <c r="R577" s="27" t="s">
        <v>274</v>
      </c>
      <c r="S577" s="27" t="s">
        <v>11910</v>
      </c>
      <c r="T577" s="27" t="s">
        <v>11911</v>
      </c>
      <c r="U577" s="27" t="s">
        <v>535</v>
      </c>
      <c r="V577" s="27" t="s">
        <v>276</v>
      </c>
      <c r="W577" s="27" t="s">
        <v>260</v>
      </c>
      <c r="X577" s="27" t="s">
        <v>26</v>
      </c>
      <c r="Y577" s="27" t="s">
        <v>26</v>
      </c>
      <c r="Z577" s="27" t="s">
        <v>26</v>
      </c>
      <c r="AA577" s="27" t="s">
        <v>26</v>
      </c>
    </row>
    <row r="578" spans="1:27">
      <c r="A578" s="26">
        <v>45958</v>
      </c>
      <c r="B578" s="27" t="s">
        <v>13348</v>
      </c>
      <c r="C578" s="27" t="s">
        <v>13349</v>
      </c>
      <c r="D578" s="28">
        <v>138.49</v>
      </c>
      <c r="E578" s="27" t="s">
        <v>11912</v>
      </c>
      <c r="F578" s="27" t="s">
        <v>11913</v>
      </c>
      <c r="G578" s="47" t="str">
        <f t="shared" si="8"/>
        <v>7387555</v>
      </c>
      <c r="H578" s="29" t="s">
        <v>62</v>
      </c>
      <c r="I578" s="29" t="s">
        <v>11914</v>
      </c>
      <c r="J578" s="58">
        <v>45958</v>
      </c>
      <c r="K578" s="29"/>
      <c r="L578" s="29"/>
      <c r="M578" s="14" t="s">
        <v>13383</v>
      </c>
      <c r="N578" s="27" t="s">
        <v>4390</v>
      </c>
      <c r="O578" s="27" t="s">
        <v>4391</v>
      </c>
      <c r="P578" s="27" t="s">
        <v>11883</v>
      </c>
      <c r="Q578" s="27" t="s">
        <v>309</v>
      </c>
      <c r="R578" s="27" t="s">
        <v>274</v>
      </c>
      <c r="S578" s="27" t="s">
        <v>11915</v>
      </c>
      <c r="T578" s="27" t="s">
        <v>11916</v>
      </c>
      <c r="U578" s="27" t="s">
        <v>535</v>
      </c>
      <c r="V578" s="27" t="s">
        <v>276</v>
      </c>
      <c r="W578" s="27" t="s">
        <v>260</v>
      </c>
      <c r="X578" s="27" t="s">
        <v>26</v>
      </c>
      <c r="Y578" s="27" t="s">
        <v>26</v>
      </c>
      <c r="Z578" s="27" t="s">
        <v>26</v>
      </c>
      <c r="AA578" s="27" t="s">
        <v>26</v>
      </c>
    </row>
    <row r="579" spans="1:27">
      <c r="A579" s="26">
        <v>45958</v>
      </c>
      <c r="B579" s="27" t="s">
        <v>13348</v>
      </c>
      <c r="C579" s="27" t="s">
        <v>13349</v>
      </c>
      <c r="D579" s="28">
        <v>181.68</v>
      </c>
      <c r="E579" s="27" t="s">
        <v>11917</v>
      </c>
      <c r="F579" s="27" t="s">
        <v>11918</v>
      </c>
      <c r="G579" s="47" t="str">
        <f t="shared" si="8"/>
        <v>7387564</v>
      </c>
      <c r="H579" s="29" t="s">
        <v>62</v>
      </c>
      <c r="I579" s="29" t="s">
        <v>11914</v>
      </c>
      <c r="J579" s="58">
        <v>45958</v>
      </c>
      <c r="K579" s="29"/>
      <c r="L579" s="29"/>
      <c r="M579" s="14" t="s">
        <v>13383</v>
      </c>
      <c r="N579" s="27" t="s">
        <v>4390</v>
      </c>
      <c r="O579" s="27" t="s">
        <v>4391</v>
      </c>
      <c r="P579" s="27" t="s">
        <v>11883</v>
      </c>
      <c r="Q579" s="27" t="s">
        <v>309</v>
      </c>
      <c r="R579" s="27" t="s">
        <v>274</v>
      </c>
      <c r="S579" s="27" t="s">
        <v>11919</v>
      </c>
      <c r="T579" s="27" t="s">
        <v>11920</v>
      </c>
      <c r="U579" s="27" t="s">
        <v>535</v>
      </c>
      <c r="V579" s="27" t="s">
        <v>276</v>
      </c>
      <c r="W579" s="27" t="s">
        <v>260</v>
      </c>
      <c r="X579" s="27" t="s">
        <v>26</v>
      </c>
      <c r="Y579" s="27" t="s">
        <v>26</v>
      </c>
      <c r="Z579" s="27" t="s">
        <v>26</v>
      </c>
      <c r="AA579" s="27" t="s">
        <v>26</v>
      </c>
    </row>
    <row r="580" spans="1:27">
      <c r="A580" s="26">
        <v>45958</v>
      </c>
      <c r="B580" s="27" t="s">
        <v>13348</v>
      </c>
      <c r="C580" s="27" t="s">
        <v>13349</v>
      </c>
      <c r="D580" s="28">
        <v>3111.3</v>
      </c>
      <c r="E580" s="27" t="s">
        <v>11921</v>
      </c>
      <c r="F580" s="27" t="s">
        <v>11922</v>
      </c>
      <c r="G580" s="47" t="str">
        <f t="shared" si="8"/>
        <v>7387573</v>
      </c>
      <c r="H580" s="29" t="s">
        <v>62</v>
      </c>
      <c r="I580" s="29" t="s">
        <v>11914</v>
      </c>
      <c r="J580" s="58">
        <v>45958</v>
      </c>
      <c r="K580" s="29"/>
      <c r="L580" s="29"/>
      <c r="M580" s="14" t="s">
        <v>13383</v>
      </c>
      <c r="N580" s="27" t="s">
        <v>4390</v>
      </c>
      <c r="O580" s="27" t="s">
        <v>4391</v>
      </c>
      <c r="P580" s="27" t="s">
        <v>11883</v>
      </c>
      <c r="Q580" s="27" t="s">
        <v>309</v>
      </c>
      <c r="R580" s="27" t="s">
        <v>274</v>
      </c>
      <c r="S580" s="27" t="s">
        <v>11923</v>
      </c>
      <c r="T580" s="27" t="s">
        <v>11924</v>
      </c>
      <c r="U580" s="27" t="s">
        <v>535</v>
      </c>
      <c r="V580" s="27" t="s">
        <v>276</v>
      </c>
      <c r="W580" s="27" t="s">
        <v>260</v>
      </c>
      <c r="X580" s="27" t="s">
        <v>26</v>
      </c>
      <c r="Y580" s="27" t="s">
        <v>26</v>
      </c>
      <c r="Z580" s="27" t="s">
        <v>26</v>
      </c>
      <c r="AA580" s="27" t="s">
        <v>26</v>
      </c>
    </row>
    <row r="581" spans="1:27">
      <c r="A581" s="26">
        <v>45958</v>
      </c>
      <c r="B581" s="27" t="s">
        <v>13348</v>
      </c>
      <c r="C581" s="27" t="s">
        <v>13349</v>
      </c>
      <c r="D581" s="28">
        <v>399.09</v>
      </c>
      <c r="E581" s="27" t="s">
        <v>11925</v>
      </c>
      <c r="F581" s="27" t="s">
        <v>11926</v>
      </c>
      <c r="G581" s="47" t="str">
        <f t="shared" ref="G581:G644" si="9">MID(F581,4,7)</f>
        <v>7387583</v>
      </c>
      <c r="H581" s="29" t="s">
        <v>94</v>
      </c>
      <c r="I581" s="29" t="s">
        <v>11927</v>
      </c>
      <c r="J581" s="58">
        <v>45958</v>
      </c>
      <c r="K581" s="29"/>
      <c r="L581" s="29"/>
      <c r="M581" s="14" t="s">
        <v>13403</v>
      </c>
      <c r="N581" s="27" t="s">
        <v>11928</v>
      </c>
      <c r="O581" s="27" t="s">
        <v>11929</v>
      </c>
      <c r="P581" s="27" t="s">
        <v>11883</v>
      </c>
      <c r="Q581" s="27" t="s">
        <v>11930</v>
      </c>
      <c r="R581" s="27" t="s">
        <v>274</v>
      </c>
      <c r="S581" s="27" t="s">
        <v>11931</v>
      </c>
      <c r="T581" s="27" t="s">
        <v>11932</v>
      </c>
      <c r="U581" s="27" t="s">
        <v>375</v>
      </c>
      <c r="V581" s="27" t="s">
        <v>11933</v>
      </c>
      <c r="W581" s="27" t="s">
        <v>276</v>
      </c>
      <c r="X581" s="27" t="s">
        <v>296</v>
      </c>
      <c r="Y581" s="27" t="s">
        <v>26</v>
      </c>
      <c r="Z581" s="27" t="s">
        <v>26</v>
      </c>
      <c r="AA581" s="27" t="s">
        <v>26</v>
      </c>
    </row>
    <row r="582" spans="1:27">
      <c r="A582" s="26">
        <v>45958</v>
      </c>
      <c r="B582" s="27" t="s">
        <v>13348</v>
      </c>
      <c r="C582" s="27" t="s">
        <v>13349</v>
      </c>
      <c r="D582" s="28">
        <v>2850</v>
      </c>
      <c r="E582" s="27" t="s">
        <v>11934</v>
      </c>
      <c r="F582" s="27" t="s">
        <v>11935</v>
      </c>
      <c r="G582" s="47" t="str">
        <f t="shared" si="9"/>
        <v>7387590</v>
      </c>
      <c r="H582" s="29" t="s">
        <v>96</v>
      </c>
      <c r="I582" s="29" t="s">
        <v>11936</v>
      </c>
      <c r="J582" s="58">
        <v>45965</v>
      </c>
      <c r="K582" s="29"/>
      <c r="L582" s="29"/>
      <c r="M582" s="14" t="s">
        <v>13604</v>
      </c>
      <c r="N582" s="27" t="s">
        <v>601</v>
      </c>
      <c r="O582" s="27" t="s">
        <v>602</v>
      </c>
      <c r="P582" s="27" t="s">
        <v>11737</v>
      </c>
      <c r="Q582" s="27" t="s">
        <v>603</v>
      </c>
      <c r="R582" s="27" t="s">
        <v>274</v>
      </c>
      <c r="S582" s="27" t="s">
        <v>11937</v>
      </c>
      <c r="T582" s="27" t="s">
        <v>11938</v>
      </c>
      <c r="U582" s="27" t="s">
        <v>536</v>
      </c>
      <c r="V582" s="27" t="s">
        <v>11939</v>
      </c>
      <c r="W582" s="27" t="s">
        <v>296</v>
      </c>
      <c r="X582" s="27" t="s">
        <v>26</v>
      </c>
      <c r="Y582" s="27" t="s">
        <v>26</v>
      </c>
      <c r="Z582" s="27" t="s">
        <v>26</v>
      </c>
      <c r="AA582" s="27" t="s">
        <v>26</v>
      </c>
    </row>
    <row r="583" spans="1:27">
      <c r="A583" s="26">
        <v>45958</v>
      </c>
      <c r="B583" s="27" t="s">
        <v>13348</v>
      </c>
      <c r="C583" s="27" t="s">
        <v>13349</v>
      </c>
      <c r="D583" s="28">
        <v>2850</v>
      </c>
      <c r="E583" s="27" t="s">
        <v>11934</v>
      </c>
      <c r="F583" s="27" t="s">
        <v>11940</v>
      </c>
      <c r="G583" s="47" t="str">
        <f t="shared" si="9"/>
        <v>7387604</v>
      </c>
      <c r="H583" s="29" t="s">
        <v>96</v>
      </c>
      <c r="I583" s="29" t="s">
        <v>11941</v>
      </c>
      <c r="J583" s="58">
        <v>45965</v>
      </c>
      <c r="K583" s="29"/>
      <c r="L583" s="29"/>
      <c r="M583" s="14" t="s">
        <v>13604</v>
      </c>
      <c r="N583" s="27" t="s">
        <v>601</v>
      </c>
      <c r="O583" s="27" t="s">
        <v>602</v>
      </c>
      <c r="P583" s="27" t="s">
        <v>11737</v>
      </c>
      <c r="Q583" s="27" t="s">
        <v>603</v>
      </c>
      <c r="R583" s="27" t="s">
        <v>274</v>
      </c>
      <c r="S583" s="27" t="s">
        <v>11942</v>
      </c>
      <c r="T583" s="27" t="s">
        <v>11938</v>
      </c>
      <c r="U583" s="27" t="s">
        <v>536</v>
      </c>
      <c r="V583" s="27" t="s">
        <v>11939</v>
      </c>
      <c r="W583" s="27" t="s">
        <v>296</v>
      </c>
      <c r="X583" s="27" t="s">
        <v>26</v>
      </c>
      <c r="Y583" s="27" t="s">
        <v>26</v>
      </c>
      <c r="Z583" s="27" t="s">
        <v>26</v>
      </c>
      <c r="AA583" s="27" t="s">
        <v>26</v>
      </c>
    </row>
    <row r="584" spans="1:27">
      <c r="A584" s="26">
        <v>45958</v>
      </c>
      <c r="B584" s="27" t="s">
        <v>13348</v>
      </c>
      <c r="C584" s="27" t="s">
        <v>13349</v>
      </c>
      <c r="D584" s="28">
        <v>204.81</v>
      </c>
      <c r="E584" s="27" t="s">
        <v>11943</v>
      </c>
      <c r="F584" s="27" t="s">
        <v>11944</v>
      </c>
      <c r="G584" s="47" t="str">
        <f t="shared" si="9"/>
        <v>2087094</v>
      </c>
      <c r="H584" s="29" t="s">
        <v>62</v>
      </c>
      <c r="I584" s="29" t="s">
        <v>11945</v>
      </c>
      <c r="J584" s="58">
        <v>45959</v>
      </c>
      <c r="K584" s="29"/>
      <c r="L584" s="29"/>
      <c r="M584" s="14" t="s">
        <v>13383</v>
      </c>
      <c r="N584" s="27" t="s">
        <v>758</v>
      </c>
      <c r="O584" s="27" t="s">
        <v>450</v>
      </c>
      <c r="P584" s="27" t="s">
        <v>343</v>
      </c>
      <c r="Q584" s="27" t="s">
        <v>218</v>
      </c>
      <c r="R584" s="27" t="s">
        <v>11946</v>
      </c>
      <c r="S584" s="27" t="s">
        <v>11866</v>
      </c>
      <c r="T584" s="27" t="s">
        <v>11947</v>
      </c>
      <c r="U584" s="27" t="s">
        <v>251</v>
      </c>
      <c r="V584" s="27" t="s">
        <v>11948</v>
      </c>
      <c r="W584" s="27" t="s">
        <v>260</v>
      </c>
      <c r="X584" s="27" t="s">
        <v>26</v>
      </c>
      <c r="Y584" s="27" t="s">
        <v>26</v>
      </c>
      <c r="Z584" s="27" t="s">
        <v>26</v>
      </c>
      <c r="AA584" s="27" t="s">
        <v>26</v>
      </c>
    </row>
    <row r="585" spans="1:27">
      <c r="A585" s="26">
        <v>45958</v>
      </c>
      <c r="B585" s="27" t="s">
        <v>13348</v>
      </c>
      <c r="C585" s="27" t="s">
        <v>13349</v>
      </c>
      <c r="D585" s="28">
        <v>368.55</v>
      </c>
      <c r="E585" s="27" t="s">
        <v>334</v>
      </c>
      <c r="F585" s="27" t="s">
        <v>11949</v>
      </c>
      <c r="G585" s="47" t="str">
        <f t="shared" si="9"/>
        <v>7166143</v>
      </c>
      <c r="H585" s="29" t="s">
        <v>52</v>
      </c>
      <c r="I585" s="29" t="s">
        <v>11950</v>
      </c>
      <c r="J585" s="58">
        <v>45959</v>
      </c>
      <c r="K585" s="29"/>
      <c r="L585" s="29"/>
      <c r="M585" s="14" t="s">
        <v>13363</v>
      </c>
      <c r="N585" s="27" t="s">
        <v>329</v>
      </c>
      <c r="O585" s="27" t="s">
        <v>330</v>
      </c>
      <c r="P585" s="27" t="s">
        <v>11883</v>
      </c>
      <c r="Q585" s="27" t="s">
        <v>331</v>
      </c>
      <c r="R585" s="27" t="s">
        <v>274</v>
      </c>
      <c r="S585" s="27" t="s">
        <v>11951</v>
      </c>
      <c r="T585" s="27" t="s">
        <v>11866</v>
      </c>
      <c r="U585" s="27" t="s">
        <v>335</v>
      </c>
      <c r="V585" s="27" t="s">
        <v>11952</v>
      </c>
      <c r="W585" s="27" t="s">
        <v>276</v>
      </c>
      <c r="X585" s="27" t="s">
        <v>333</v>
      </c>
      <c r="Y585" s="27" t="s">
        <v>26</v>
      </c>
      <c r="Z585" s="27" t="s">
        <v>26</v>
      </c>
      <c r="AA585" s="27" t="s">
        <v>26</v>
      </c>
    </row>
    <row r="586" spans="1:27">
      <c r="A586" s="26">
        <v>45958</v>
      </c>
      <c r="B586" s="27" t="s">
        <v>13348</v>
      </c>
      <c r="C586" s="27" t="s">
        <v>13349</v>
      </c>
      <c r="D586" s="28">
        <v>104133</v>
      </c>
      <c r="E586" s="27" t="s">
        <v>11953</v>
      </c>
      <c r="F586" s="27" t="s">
        <v>11954</v>
      </c>
      <c r="G586" s="47" t="str">
        <f t="shared" si="9"/>
        <v>7166171</v>
      </c>
      <c r="H586" s="29" t="s">
        <v>94</v>
      </c>
      <c r="I586" s="29" t="s">
        <v>11955</v>
      </c>
      <c r="J586" s="58">
        <v>45964</v>
      </c>
      <c r="K586" s="29"/>
      <c r="L586" s="29"/>
      <c r="M586" s="14" t="s">
        <v>13403</v>
      </c>
      <c r="N586" s="27" t="s">
        <v>517</v>
      </c>
      <c r="O586" s="27" t="s">
        <v>518</v>
      </c>
      <c r="P586" s="27" t="s">
        <v>11883</v>
      </c>
      <c r="Q586" s="27" t="s">
        <v>309</v>
      </c>
      <c r="R586" s="27" t="s">
        <v>274</v>
      </c>
      <c r="S586" s="27" t="s">
        <v>11956</v>
      </c>
      <c r="T586" s="27" t="s">
        <v>11866</v>
      </c>
      <c r="U586" s="27" t="s">
        <v>11957</v>
      </c>
      <c r="V586" s="27" t="s">
        <v>520</v>
      </c>
      <c r="W586" s="27" t="s">
        <v>276</v>
      </c>
      <c r="X586" s="27" t="s">
        <v>260</v>
      </c>
      <c r="Y586" s="27" t="s">
        <v>26</v>
      </c>
      <c r="Z586" s="27" t="s">
        <v>26</v>
      </c>
      <c r="AA586" s="27" t="s">
        <v>26</v>
      </c>
    </row>
    <row r="587" spans="1:27">
      <c r="A587" s="26">
        <v>45958</v>
      </c>
      <c r="B587" s="27" t="s">
        <v>13348</v>
      </c>
      <c r="C587" s="27" t="s">
        <v>13349</v>
      </c>
      <c r="D587" s="28">
        <v>1589.06</v>
      </c>
      <c r="E587" s="27" t="s">
        <v>11958</v>
      </c>
      <c r="F587" s="27" t="s">
        <v>11959</v>
      </c>
      <c r="G587" s="47" t="str">
        <f t="shared" si="9"/>
        <v>7166181</v>
      </c>
      <c r="H587" s="29" t="s">
        <v>63</v>
      </c>
      <c r="I587" s="29" t="s">
        <v>11960</v>
      </c>
      <c r="J587" s="58">
        <v>7</v>
      </c>
      <c r="K587" s="29"/>
      <c r="L587" s="29"/>
      <c r="M587" s="14" t="s">
        <v>13350</v>
      </c>
      <c r="N587" s="27" t="s">
        <v>517</v>
      </c>
      <c r="O587" s="27" t="s">
        <v>518</v>
      </c>
      <c r="P587" s="27" t="s">
        <v>11883</v>
      </c>
      <c r="Q587" s="27" t="s">
        <v>309</v>
      </c>
      <c r="R587" s="27" t="s">
        <v>274</v>
      </c>
      <c r="S587" s="27" t="s">
        <v>11961</v>
      </c>
      <c r="T587" s="27" t="s">
        <v>11866</v>
      </c>
      <c r="U587" s="27" t="s">
        <v>11962</v>
      </c>
      <c r="V587" s="27" t="s">
        <v>522</v>
      </c>
      <c r="W587" s="27" t="s">
        <v>276</v>
      </c>
      <c r="X587" s="27" t="s">
        <v>260</v>
      </c>
      <c r="Y587" s="27" t="s">
        <v>26</v>
      </c>
      <c r="Z587" s="27" t="s">
        <v>26</v>
      </c>
      <c r="AA587" s="27" t="s">
        <v>26</v>
      </c>
    </row>
    <row r="588" spans="1:27">
      <c r="A588" s="26">
        <v>45958</v>
      </c>
      <c r="B588" s="27" t="s">
        <v>13348</v>
      </c>
      <c r="C588" s="27" t="s">
        <v>13349</v>
      </c>
      <c r="D588" s="28">
        <v>200</v>
      </c>
      <c r="E588" s="27" t="s">
        <v>11963</v>
      </c>
      <c r="F588" s="27" t="s">
        <v>11964</v>
      </c>
      <c r="G588" s="47" t="str">
        <f t="shared" si="9"/>
        <v>7166191</v>
      </c>
      <c r="H588" s="29" t="s">
        <v>62</v>
      </c>
      <c r="I588" s="29" t="s">
        <v>11945</v>
      </c>
      <c r="J588" s="58">
        <v>45959</v>
      </c>
      <c r="K588" s="29"/>
      <c r="L588" s="29"/>
      <c r="M588" s="14" t="s">
        <v>13383</v>
      </c>
      <c r="N588" s="27" t="s">
        <v>517</v>
      </c>
      <c r="O588" s="27" t="s">
        <v>518</v>
      </c>
      <c r="P588" s="27" t="s">
        <v>11883</v>
      </c>
      <c r="Q588" s="27" t="s">
        <v>309</v>
      </c>
      <c r="R588" s="27" t="s">
        <v>274</v>
      </c>
      <c r="S588" s="27" t="s">
        <v>11965</v>
      </c>
      <c r="T588" s="27" t="s">
        <v>11866</v>
      </c>
      <c r="U588" s="27" t="s">
        <v>11966</v>
      </c>
      <c r="V588" s="27" t="s">
        <v>523</v>
      </c>
      <c r="W588" s="27" t="s">
        <v>260</v>
      </c>
      <c r="X588" s="27" t="s">
        <v>26</v>
      </c>
      <c r="Y588" s="27" t="s">
        <v>26</v>
      </c>
      <c r="Z588" s="27" t="s">
        <v>26</v>
      </c>
      <c r="AA588" s="27" t="s">
        <v>26</v>
      </c>
    </row>
    <row r="589" spans="1:27" ht="64.5">
      <c r="A589" s="26">
        <v>45958</v>
      </c>
      <c r="B589" s="30" t="s">
        <v>13348</v>
      </c>
      <c r="C589" s="30" t="s">
        <v>13349</v>
      </c>
      <c r="D589" s="28">
        <v>35</v>
      </c>
      <c r="E589" s="30" t="s">
        <v>11967</v>
      </c>
      <c r="F589" s="30" t="s">
        <v>11968</v>
      </c>
      <c r="G589" s="47" t="str">
        <f t="shared" si="9"/>
        <v>7166201</v>
      </c>
      <c r="H589" s="29" t="s">
        <v>72</v>
      </c>
      <c r="I589" s="29" t="s">
        <v>11969</v>
      </c>
      <c r="J589" s="58">
        <v>45964</v>
      </c>
      <c r="K589" s="43"/>
      <c r="L589" s="29"/>
      <c r="M589" s="14" t="s">
        <v>13434</v>
      </c>
      <c r="N589" s="30" t="s">
        <v>517</v>
      </c>
      <c r="O589" s="30" t="s">
        <v>518</v>
      </c>
      <c r="P589" s="30" t="s">
        <v>11883</v>
      </c>
      <c r="Q589" s="30" t="s">
        <v>309</v>
      </c>
      <c r="R589" s="30" t="s">
        <v>274</v>
      </c>
      <c r="S589" s="30" t="s">
        <v>11970</v>
      </c>
      <c r="T589" s="30" t="s">
        <v>11866</v>
      </c>
      <c r="U589" s="30" t="s">
        <v>11971</v>
      </c>
      <c r="V589" s="30" t="s">
        <v>526</v>
      </c>
      <c r="W589" s="30" t="s">
        <v>276</v>
      </c>
      <c r="X589" s="30" t="s">
        <v>260</v>
      </c>
      <c r="Y589" s="30" t="s">
        <v>26</v>
      </c>
      <c r="Z589" s="30" t="s">
        <v>26</v>
      </c>
      <c r="AA589" s="30" t="s">
        <v>26</v>
      </c>
    </row>
    <row r="590" spans="1:27" ht="64.5">
      <c r="A590" s="26">
        <v>45958</v>
      </c>
      <c r="B590" s="30" t="s">
        <v>13348</v>
      </c>
      <c r="C590" s="30" t="s">
        <v>13349</v>
      </c>
      <c r="D590" s="28">
        <v>3889.85</v>
      </c>
      <c r="E590" s="30" t="s">
        <v>11972</v>
      </c>
      <c r="F590" s="30" t="s">
        <v>11973</v>
      </c>
      <c r="G590" s="47" t="str">
        <f t="shared" si="9"/>
        <v>7166211</v>
      </c>
      <c r="H590" s="29" t="s">
        <v>62</v>
      </c>
      <c r="I590" s="29" t="s">
        <v>11945</v>
      </c>
      <c r="J590" s="58">
        <v>45959</v>
      </c>
      <c r="K590" s="43"/>
      <c r="L590" s="43"/>
      <c r="M590" s="14" t="s">
        <v>13383</v>
      </c>
      <c r="N590" s="30" t="s">
        <v>517</v>
      </c>
      <c r="O590" s="30" t="s">
        <v>518</v>
      </c>
      <c r="P590" s="30" t="s">
        <v>11883</v>
      </c>
      <c r="Q590" s="30" t="s">
        <v>309</v>
      </c>
      <c r="R590" s="30" t="s">
        <v>274</v>
      </c>
      <c r="S590" s="30" t="s">
        <v>11974</v>
      </c>
      <c r="T590" s="30" t="s">
        <v>11866</v>
      </c>
      <c r="U590" s="30" t="s">
        <v>11975</v>
      </c>
      <c r="V590" s="30" t="s">
        <v>523</v>
      </c>
      <c r="W590" s="30" t="s">
        <v>260</v>
      </c>
      <c r="X590" s="30" t="s">
        <v>26</v>
      </c>
      <c r="Y590" s="30" t="s">
        <v>26</v>
      </c>
      <c r="Z590" s="30" t="s">
        <v>26</v>
      </c>
      <c r="AA590" s="30" t="s">
        <v>26</v>
      </c>
    </row>
    <row r="591" spans="1:27" ht="64.5">
      <c r="A591" s="26">
        <v>45958</v>
      </c>
      <c r="B591" s="30" t="s">
        <v>13348</v>
      </c>
      <c r="C591" s="30" t="s">
        <v>13349</v>
      </c>
      <c r="D591" s="28">
        <v>12801.73</v>
      </c>
      <c r="E591" s="30" t="s">
        <v>11976</v>
      </c>
      <c r="F591" s="30" t="s">
        <v>11977</v>
      </c>
      <c r="G591" s="47" t="str">
        <f t="shared" si="9"/>
        <v>7166221</v>
      </c>
      <c r="H591" s="29" t="s">
        <v>58</v>
      </c>
      <c r="I591" s="29" t="s">
        <v>11978</v>
      </c>
      <c r="J591" s="58">
        <v>45964</v>
      </c>
      <c r="K591" s="43"/>
      <c r="L591" s="29"/>
      <c r="M591" s="14" t="s">
        <v>13375</v>
      </c>
      <c r="N591" s="30" t="s">
        <v>517</v>
      </c>
      <c r="O591" s="30" t="s">
        <v>518</v>
      </c>
      <c r="P591" s="30" t="s">
        <v>11883</v>
      </c>
      <c r="Q591" s="30" t="s">
        <v>309</v>
      </c>
      <c r="R591" s="30" t="s">
        <v>274</v>
      </c>
      <c r="S591" s="30" t="s">
        <v>11979</v>
      </c>
      <c r="T591" s="30" t="s">
        <v>11866</v>
      </c>
      <c r="U591" s="30" t="s">
        <v>11980</v>
      </c>
      <c r="V591" s="30" t="s">
        <v>521</v>
      </c>
      <c r="W591" s="30" t="s">
        <v>276</v>
      </c>
      <c r="X591" s="30" t="s">
        <v>260</v>
      </c>
      <c r="Y591" s="30" t="s">
        <v>26</v>
      </c>
      <c r="Z591" s="30" t="s">
        <v>26</v>
      </c>
      <c r="AA591" s="30" t="s">
        <v>26</v>
      </c>
    </row>
    <row r="592" spans="1:27" ht="64.5">
      <c r="A592" s="26">
        <v>45958</v>
      </c>
      <c r="B592" s="30" t="s">
        <v>13348</v>
      </c>
      <c r="C592" s="30" t="s">
        <v>13349</v>
      </c>
      <c r="D592" s="28">
        <v>264</v>
      </c>
      <c r="E592" s="30" t="s">
        <v>11981</v>
      </c>
      <c r="F592" s="30" t="s">
        <v>11982</v>
      </c>
      <c r="G592" s="47" t="str">
        <f t="shared" si="9"/>
        <v>7166232</v>
      </c>
      <c r="H592" s="29" t="s">
        <v>49</v>
      </c>
      <c r="I592" s="29" t="s">
        <v>11983</v>
      </c>
      <c r="J592" s="58">
        <v>45959</v>
      </c>
      <c r="K592" s="43"/>
      <c r="L592" s="43"/>
      <c r="M592" s="14" t="s">
        <v>13360</v>
      </c>
      <c r="N592" s="30" t="s">
        <v>517</v>
      </c>
      <c r="O592" s="30" t="s">
        <v>795</v>
      </c>
      <c r="P592" s="30" t="s">
        <v>11883</v>
      </c>
      <c r="Q592" s="30" t="s">
        <v>309</v>
      </c>
      <c r="R592" s="30" t="s">
        <v>274</v>
      </c>
      <c r="S592" s="30" t="s">
        <v>11984</v>
      </c>
      <c r="T592" s="30" t="s">
        <v>11866</v>
      </c>
      <c r="U592" s="30" t="s">
        <v>11985</v>
      </c>
      <c r="V592" s="30" t="s">
        <v>523</v>
      </c>
      <c r="W592" s="30" t="s">
        <v>276</v>
      </c>
      <c r="X592" s="30" t="s">
        <v>260</v>
      </c>
      <c r="Y592" s="30" t="s">
        <v>26</v>
      </c>
      <c r="Z592" s="30" t="s">
        <v>26</v>
      </c>
      <c r="AA592" s="30" t="s">
        <v>26</v>
      </c>
    </row>
    <row r="593" spans="1:27" ht="64.5">
      <c r="A593" s="26">
        <v>45958</v>
      </c>
      <c r="B593" s="30" t="s">
        <v>13348</v>
      </c>
      <c r="C593" s="30" t="s">
        <v>13349</v>
      </c>
      <c r="D593" s="28">
        <v>163.31</v>
      </c>
      <c r="E593" s="30" t="s">
        <v>11986</v>
      </c>
      <c r="F593" s="30" t="s">
        <v>11987</v>
      </c>
      <c r="G593" s="47" t="str">
        <f t="shared" si="9"/>
        <v>7166242</v>
      </c>
      <c r="H593" s="29" t="s">
        <v>49</v>
      </c>
      <c r="I593" s="29" t="s">
        <v>11983</v>
      </c>
      <c r="J593" s="58">
        <v>45959</v>
      </c>
      <c r="K593" s="43"/>
      <c r="L593" s="43"/>
      <c r="M593" s="14" t="s">
        <v>13360</v>
      </c>
      <c r="N593" s="30" t="s">
        <v>517</v>
      </c>
      <c r="O593" s="30" t="s">
        <v>795</v>
      </c>
      <c r="P593" s="30" t="s">
        <v>11883</v>
      </c>
      <c r="Q593" s="30" t="s">
        <v>309</v>
      </c>
      <c r="R593" s="30" t="s">
        <v>274</v>
      </c>
      <c r="S593" s="30" t="s">
        <v>11988</v>
      </c>
      <c r="T593" s="30" t="s">
        <v>11866</v>
      </c>
      <c r="U593" s="30" t="s">
        <v>11989</v>
      </c>
      <c r="V593" s="30" t="s">
        <v>523</v>
      </c>
      <c r="W593" s="30" t="s">
        <v>276</v>
      </c>
      <c r="X593" s="30" t="s">
        <v>260</v>
      </c>
      <c r="Y593" s="30" t="s">
        <v>26</v>
      </c>
      <c r="Z593" s="30" t="s">
        <v>26</v>
      </c>
      <c r="AA593" s="30" t="s">
        <v>26</v>
      </c>
    </row>
    <row r="594" spans="1:27" ht="64.5">
      <c r="A594" s="26">
        <v>45958</v>
      </c>
      <c r="B594" s="30" t="s">
        <v>13348</v>
      </c>
      <c r="C594" s="30" t="s">
        <v>13349</v>
      </c>
      <c r="D594" s="28">
        <v>35</v>
      </c>
      <c r="E594" s="30" t="s">
        <v>11990</v>
      </c>
      <c r="F594" s="30" t="s">
        <v>11991</v>
      </c>
      <c r="G594" s="47" t="str">
        <f t="shared" si="9"/>
        <v>7166252</v>
      </c>
      <c r="H594" s="29" t="s">
        <v>49</v>
      </c>
      <c r="I594" s="29" t="s">
        <v>11983</v>
      </c>
      <c r="J594" s="58">
        <v>45959</v>
      </c>
      <c r="K594" s="43"/>
      <c r="L594" s="43"/>
      <c r="M594" s="14" t="s">
        <v>13360</v>
      </c>
      <c r="N594" s="30" t="s">
        <v>517</v>
      </c>
      <c r="O594" s="30" t="s">
        <v>795</v>
      </c>
      <c r="P594" s="30" t="s">
        <v>11883</v>
      </c>
      <c r="Q594" s="30" t="s">
        <v>309</v>
      </c>
      <c r="R594" s="30" t="s">
        <v>274</v>
      </c>
      <c r="S594" s="30" t="s">
        <v>11992</v>
      </c>
      <c r="T594" s="30" t="s">
        <v>11866</v>
      </c>
      <c r="U594" s="30" t="s">
        <v>11993</v>
      </c>
      <c r="V594" s="30" t="s">
        <v>523</v>
      </c>
      <c r="W594" s="30" t="s">
        <v>276</v>
      </c>
      <c r="X594" s="30" t="s">
        <v>260</v>
      </c>
      <c r="Y594" s="30" t="s">
        <v>26</v>
      </c>
      <c r="Z594" s="30" t="s">
        <v>26</v>
      </c>
      <c r="AA594" s="30" t="s">
        <v>26</v>
      </c>
    </row>
    <row r="595" spans="1:27" ht="64.5">
      <c r="A595" s="26">
        <v>45958</v>
      </c>
      <c r="B595" s="30" t="s">
        <v>13348</v>
      </c>
      <c r="C595" s="30" t="s">
        <v>13349</v>
      </c>
      <c r="D595" s="28">
        <v>65</v>
      </c>
      <c r="E595" s="30" t="s">
        <v>11994</v>
      </c>
      <c r="F595" s="30" t="s">
        <v>11995</v>
      </c>
      <c r="G595" s="47" t="str">
        <f t="shared" si="9"/>
        <v>7166262</v>
      </c>
      <c r="H595" s="29" t="s">
        <v>77</v>
      </c>
      <c r="I595" s="29" t="s">
        <v>11996</v>
      </c>
      <c r="J595" s="58">
        <v>45959</v>
      </c>
      <c r="K595" s="43"/>
      <c r="L595" s="43"/>
      <c r="M595" s="14" t="s">
        <v>13364</v>
      </c>
      <c r="N595" s="30" t="s">
        <v>517</v>
      </c>
      <c r="O595" s="30" t="s">
        <v>795</v>
      </c>
      <c r="P595" s="30" t="s">
        <v>11883</v>
      </c>
      <c r="Q595" s="30" t="s">
        <v>309</v>
      </c>
      <c r="R595" s="30" t="s">
        <v>274</v>
      </c>
      <c r="S595" s="30" t="s">
        <v>11997</v>
      </c>
      <c r="T595" s="30" t="s">
        <v>11866</v>
      </c>
      <c r="U595" s="30" t="s">
        <v>11998</v>
      </c>
      <c r="V595" s="30" t="s">
        <v>523</v>
      </c>
      <c r="W595" s="30" t="s">
        <v>276</v>
      </c>
      <c r="X595" s="30" t="s">
        <v>260</v>
      </c>
      <c r="Y595" s="30" t="s">
        <v>26</v>
      </c>
      <c r="Z595" s="30" t="s">
        <v>26</v>
      </c>
      <c r="AA595" s="30" t="s">
        <v>26</v>
      </c>
    </row>
    <row r="596" spans="1:27" ht="64.5">
      <c r="A596" s="26">
        <v>45958</v>
      </c>
      <c r="B596" s="30" t="s">
        <v>13348</v>
      </c>
      <c r="C596" s="30" t="s">
        <v>13349</v>
      </c>
      <c r="D596" s="28">
        <v>47500</v>
      </c>
      <c r="E596" s="30" t="s">
        <v>11999</v>
      </c>
      <c r="F596" s="30" t="s">
        <v>12000</v>
      </c>
      <c r="G596" s="47" t="str">
        <f t="shared" si="9"/>
        <v>7166272</v>
      </c>
      <c r="H596" s="29" t="s">
        <v>62</v>
      </c>
      <c r="I596" s="29" t="s">
        <v>12001</v>
      </c>
      <c r="J596" s="58">
        <v>45959</v>
      </c>
      <c r="K596" s="43"/>
      <c r="L596" s="43"/>
      <c r="M596" s="14" t="s">
        <v>41</v>
      </c>
      <c r="N596" s="30" t="s">
        <v>517</v>
      </c>
      <c r="O596" s="30" t="s">
        <v>795</v>
      </c>
      <c r="P596" s="30" t="s">
        <v>11883</v>
      </c>
      <c r="Q596" s="30" t="s">
        <v>309</v>
      </c>
      <c r="R596" s="30" t="s">
        <v>274</v>
      </c>
      <c r="S596" s="30" t="s">
        <v>12002</v>
      </c>
      <c r="T596" s="30" t="s">
        <v>11866</v>
      </c>
      <c r="U596" s="30" t="s">
        <v>12003</v>
      </c>
      <c r="V596" s="30" t="s">
        <v>519</v>
      </c>
      <c r="W596" s="30" t="s">
        <v>276</v>
      </c>
      <c r="X596" s="30" t="s">
        <v>260</v>
      </c>
      <c r="Y596" s="30" t="s">
        <v>26</v>
      </c>
      <c r="Z596" s="30" t="s">
        <v>26</v>
      </c>
      <c r="AA596" s="30" t="s">
        <v>26</v>
      </c>
    </row>
    <row r="597" spans="1:27" ht="64.5">
      <c r="A597" s="26">
        <v>45958</v>
      </c>
      <c r="B597" s="30" t="s">
        <v>13348</v>
      </c>
      <c r="C597" s="30" t="s">
        <v>13349</v>
      </c>
      <c r="D597" s="28">
        <v>175.81</v>
      </c>
      <c r="E597" s="30" t="s">
        <v>12004</v>
      </c>
      <c r="F597" s="30" t="s">
        <v>12005</v>
      </c>
      <c r="G597" s="47" t="str">
        <f t="shared" si="9"/>
        <v>7166283</v>
      </c>
      <c r="H597" s="29" t="s">
        <v>49</v>
      </c>
      <c r="I597" s="29" t="s">
        <v>11983</v>
      </c>
      <c r="J597" s="58">
        <v>45959</v>
      </c>
      <c r="K597" s="43"/>
      <c r="L597" s="43"/>
      <c r="M597" s="14" t="s">
        <v>13360</v>
      </c>
      <c r="N597" s="30" t="s">
        <v>517</v>
      </c>
      <c r="O597" s="30" t="s">
        <v>795</v>
      </c>
      <c r="P597" s="30" t="s">
        <v>11883</v>
      </c>
      <c r="Q597" s="30" t="s">
        <v>309</v>
      </c>
      <c r="R597" s="30" t="s">
        <v>274</v>
      </c>
      <c r="S597" s="30" t="s">
        <v>12006</v>
      </c>
      <c r="T597" s="30" t="s">
        <v>11866</v>
      </c>
      <c r="U597" s="30" t="s">
        <v>12007</v>
      </c>
      <c r="V597" s="30" t="s">
        <v>523</v>
      </c>
      <c r="W597" s="30" t="s">
        <v>276</v>
      </c>
      <c r="X597" s="30" t="s">
        <v>260</v>
      </c>
      <c r="Y597" s="30" t="s">
        <v>26</v>
      </c>
      <c r="Z597" s="30" t="s">
        <v>26</v>
      </c>
      <c r="AA597" s="30" t="s">
        <v>26</v>
      </c>
    </row>
    <row r="598" spans="1:27" ht="64.5">
      <c r="A598" s="26">
        <v>45958</v>
      </c>
      <c r="B598" s="30" t="s">
        <v>13348</v>
      </c>
      <c r="C598" s="30" t="s">
        <v>13349</v>
      </c>
      <c r="D598" s="28">
        <v>105.48</v>
      </c>
      <c r="E598" s="30" t="s">
        <v>12008</v>
      </c>
      <c r="F598" s="30" t="s">
        <v>12009</v>
      </c>
      <c r="G598" s="47" t="str">
        <f t="shared" si="9"/>
        <v>7166294</v>
      </c>
      <c r="H598" s="29" t="s">
        <v>49</v>
      </c>
      <c r="I598" s="29" t="s">
        <v>11983</v>
      </c>
      <c r="J598" s="58">
        <v>45959</v>
      </c>
      <c r="K598" s="43"/>
      <c r="L598" s="43"/>
      <c r="M598" s="14" t="s">
        <v>13360</v>
      </c>
      <c r="N598" s="30" t="s">
        <v>517</v>
      </c>
      <c r="O598" s="30" t="s">
        <v>640</v>
      </c>
      <c r="P598" s="30" t="s">
        <v>11883</v>
      </c>
      <c r="Q598" s="30" t="s">
        <v>309</v>
      </c>
      <c r="R598" s="30" t="s">
        <v>274</v>
      </c>
      <c r="S598" s="30" t="s">
        <v>12010</v>
      </c>
      <c r="T598" s="30" t="s">
        <v>11866</v>
      </c>
      <c r="U598" s="30" t="s">
        <v>12011</v>
      </c>
      <c r="V598" s="30" t="s">
        <v>519</v>
      </c>
      <c r="W598" s="30" t="s">
        <v>276</v>
      </c>
      <c r="X598" s="30" t="s">
        <v>260</v>
      </c>
      <c r="Y598" s="30" t="s">
        <v>26</v>
      </c>
      <c r="Z598" s="30" t="s">
        <v>26</v>
      </c>
      <c r="AA598" s="30" t="s">
        <v>26</v>
      </c>
    </row>
    <row r="599" spans="1:27">
      <c r="A599" s="26">
        <v>45958</v>
      </c>
      <c r="B599" s="27" t="s">
        <v>13348</v>
      </c>
      <c r="C599" s="27" t="s">
        <v>13349</v>
      </c>
      <c r="D599" s="28">
        <v>50</v>
      </c>
      <c r="E599" s="27" t="s">
        <v>12012</v>
      </c>
      <c r="F599" s="27" t="s">
        <v>12013</v>
      </c>
      <c r="G599" s="47" t="str">
        <f t="shared" si="9"/>
        <v>8000080</v>
      </c>
      <c r="H599" s="29" t="s">
        <v>69</v>
      </c>
      <c r="I599" s="29" t="s">
        <v>12014</v>
      </c>
      <c r="J599" s="58">
        <v>45959</v>
      </c>
      <c r="K599" s="29"/>
      <c r="L599" s="14"/>
      <c r="M599" s="29" t="s">
        <v>13603</v>
      </c>
      <c r="N599" s="27" t="s">
        <v>2250</v>
      </c>
      <c r="O599" s="27" t="s">
        <v>2251</v>
      </c>
      <c r="P599" s="27" t="s">
        <v>2252</v>
      </c>
      <c r="Q599" s="27" t="s">
        <v>218</v>
      </c>
      <c r="R599" s="27" t="s">
        <v>12015</v>
      </c>
      <c r="S599" s="27" t="s">
        <v>11866</v>
      </c>
      <c r="T599" s="27" t="s">
        <v>12016</v>
      </c>
      <c r="U599" s="27" t="s">
        <v>245</v>
      </c>
      <c r="V599" s="27" t="s">
        <v>214</v>
      </c>
      <c r="W599" s="27" t="s">
        <v>2255</v>
      </c>
      <c r="X599" s="27" t="s">
        <v>26</v>
      </c>
      <c r="Y599" s="27" t="s">
        <v>26</v>
      </c>
      <c r="Z599" s="27" t="s">
        <v>26</v>
      </c>
      <c r="AA599" s="27" t="s">
        <v>26</v>
      </c>
    </row>
    <row r="600" spans="1:27">
      <c r="A600" s="26">
        <v>45958</v>
      </c>
      <c r="B600" s="27" t="s">
        <v>13348</v>
      </c>
      <c r="C600" s="27" t="s">
        <v>13357</v>
      </c>
      <c r="D600" s="28">
        <v>500000</v>
      </c>
      <c r="E600" s="27" t="s">
        <v>242</v>
      </c>
      <c r="F600" s="27" t="s">
        <v>12017</v>
      </c>
      <c r="G600" s="47" t="str">
        <f t="shared" si="9"/>
        <v>7302301</v>
      </c>
      <c r="H600" s="29" t="s">
        <v>85</v>
      </c>
      <c r="I600" s="29" t="s">
        <v>12018</v>
      </c>
      <c r="J600" s="58">
        <v>45959</v>
      </c>
      <c r="K600" s="29"/>
      <c r="L600" s="14"/>
      <c r="M600" s="29" t="s">
        <v>13351</v>
      </c>
      <c r="N600" s="27" t="s">
        <v>243</v>
      </c>
      <c r="O600" s="27" t="s">
        <v>244</v>
      </c>
      <c r="P600" s="27" t="s">
        <v>860</v>
      </c>
      <c r="Q600" s="27" t="s">
        <v>861</v>
      </c>
      <c r="R600" s="27" t="s">
        <v>12019</v>
      </c>
      <c r="S600" s="27" t="s">
        <v>12020</v>
      </c>
      <c r="T600" s="27" t="s">
        <v>12021</v>
      </c>
      <c r="U600" s="27" t="s">
        <v>12022</v>
      </c>
      <c r="V600" s="27" t="s">
        <v>26</v>
      </c>
      <c r="W600" s="27" t="s">
        <v>26</v>
      </c>
      <c r="X600" s="27" t="s">
        <v>26</v>
      </c>
      <c r="Y600" s="27" t="s">
        <v>26</v>
      </c>
      <c r="Z600" s="27" t="s">
        <v>26</v>
      </c>
      <c r="AA600" s="27" t="s">
        <v>26</v>
      </c>
    </row>
    <row r="601" spans="1:27">
      <c r="A601" s="26">
        <v>45958</v>
      </c>
      <c r="B601" s="27" t="s">
        <v>13348</v>
      </c>
      <c r="C601" s="27" t="s">
        <v>13357</v>
      </c>
      <c r="D601" s="28">
        <v>16199.41</v>
      </c>
      <c r="E601" s="27" t="s">
        <v>12023</v>
      </c>
      <c r="F601" s="27" t="s">
        <v>12024</v>
      </c>
      <c r="G601" s="47" t="str">
        <f t="shared" si="9"/>
        <v>0800301</v>
      </c>
      <c r="H601" s="29" t="s">
        <v>98</v>
      </c>
      <c r="I601" s="29" t="s">
        <v>12025</v>
      </c>
      <c r="J601" s="58">
        <v>45960</v>
      </c>
      <c r="K601" s="29"/>
      <c r="L601" s="29"/>
      <c r="M601" s="14" t="s">
        <v>14562</v>
      </c>
      <c r="N601" s="27" t="s">
        <v>12026</v>
      </c>
      <c r="O601" s="27" t="s">
        <v>477</v>
      </c>
      <c r="P601" s="27" t="s">
        <v>12027</v>
      </c>
      <c r="Q601" s="27" t="s">
        <v>12028</v>
      </c>
      <c r="R601" s="27" t="s">
        <v>26</v>
      </c>
      <c r="S601" s="27" t="s">
        <v>26</v>
      </c>
      <c r="T601" s="27" t="s">
        <v>26</v>
      </c>
      <c r="U601" s="27" t="s">
        <v>26</v>
      </c>
      <c r="V601" s="27" t="s">
        <v>26</v>
      </c>
      <c r="W601" s="27" t="s">
        <v>26</v>
      </c>
      <c r="X601" s="27" t="s">
        <v>26</v>
      </c>
      <c r="Y601" s="27" t="s">
        <v>26</v>
      </c>
      <c r="Z601" s="27" t="s">
        <v>26</v>
      </c>
      <c r="AA601" s="27" t="s">
        <v>26</v>
      </c>
    </row>
    <row r="602" spans="1:27">
      <c r="A602" s="26">
        <v>45958</v>
      </c>
      <c r="B602" s="27" t="s">
        <v>13348</v>
      </c>
      <c r="C602" s="27" t="s">
        <v>13357</v>
      </c>
      <c r="D602" s="28">
        <v>2925.05</v>
      </c>
      <c r="E602" s="27" t="s">
        <v>12023</v>
      </c>
      <c r="F602" s="27" t="s">
        <v>12029</v>
      </c>
      <c r="G602" s="47" t="str">
        <f t="shared" si="9"/>
        <v>0900301</v>
      </c>
      <c r="H602" s="29" t="s">
        <v>109</v>
      </c>
      <c r="I602" s="29" t="s">
        <v>12030</v>
      </c>
      <c r="J602" s="58">
        <v>45959</v>
      </c>
      <c r="K602" s="29"/>
      <c r="L602" s="29"/>
      <c r="M602" s="14" t="s">
        <v>13393</v>
      </c>
      <c r="N602" s="27" t="s">
        <v>12026</v>
      </c>
      <c r="O602" s="27" t="s">
        <v>477</v>
      </c>
      <c r="P602" s="27" t="s">
        <v>12031</v>
      </c>
      <c r="Q602" s="27" t="s">
        <v>12028</v>
      </c>
      <c r="R602" s="27" t="s">
        <v>26</v>
      </c>
      <c r="S602" s="27" t="s">
        <v>26</v>
      </c>
      <c r="T602" s="27" t="s">
        <v>26</v>
      </c>
      <c r="U602" s="27" t="s">
        <v>26</v>
      </c>
      <c r="V602" s="27" t="s">
        <v>26</v>
      </c>
      <c r="W602" s="27" t="s">
        <v>26</v>
      </c>
      <c r="X602" s="27" t="s">
        <v>26</v>
      </c>
      <c r="Y602" s="27" t="s">
        <v>26</v>
      </c>
      <c r="Z602" s="27" t="s">
        <v>26</v>
      </c>
      <c r="AA602" s="27" t="s">
        <v>26</v>
      </c>
    </row>
    <row r="603" spans="1:27">
      <c r="A603" s="26">
        <v>45958</v>
      </c>
      <c r="B603" s="27" t="s">
        <v>13348</v>
      </c>
      <c r="C603" s="27" t="s">
        <v>13357</v>
      </c>
      <c r="D603" s="28">
        <v>130</v>
      </c>
      <c r="E603" s="27" t="s">
        <v>12023</v>
      </c>
      <c r="F603" s="27" t="s">
        <v>12032</v>
      </c>
      <c r="G603" s="47" t="str">
        <f t="shared" si="9"/>
        <v>1000301</v>
      </c>
      <c r="H603" s="29" t="s">
        <v>70</v>
      </c>
      <c r="I603" s="29" t="s">
        <v>12033</v>
      </c>
      <c r="J603" s="58">
        <v>45960</v>
      </c>
      <c r="K603" s="29"/>
      <c r="L603" s="29"/>
      <c r="M603" s="14" t="s">
        <v>820</v>
      </c>
      <c r="N603" s="27" t="s">
        <v>12026</v>
      </c>
      <c r="O603" s="27" t="s">
        <v>477</v>
      </c>
      <c r="P603" s="27" t="s">
        <v>12034</v>
      </c>
      <c r="Q603" s="27" t="s">
        <v>12028</v>
      </c>
      <c r="R603" s="27" t="s">
        <v>26</v>
      </c>
      <c r="S603" s="27" t="s">
        <v>26</v>
      </c>
      <c r="T603" s="27" t="s">
        <v>26</v>
      </c>
      <c r="U603" s="27" t="s">
        <v>26</v>
      </c>
      <c r="V603" s="27" t="s">
        <v>26</v>
      </c>
      <c r="W603" s="27" t="s">
        <v>26</v>
      </c>
      <c r="X603" s="27" t="s">
        <v>26</v>
      </c>
      <c r="Y603" s="27" t="s">
        <v>26</v>
      </c>
      <c r="Z603" s="27" t="s">
        <v>26</v>
      </c>
      <c r="AA603" s="27" t="s">
        <v>26</v>
      </c>
    </row>
    <row r="604" spans="1:27">
      <c r="A604" s="26">
        <v>45958</v>
      </c>
      <c r="B604" s="27" t="s">
        <v>13348</v>
      </c>
      <c r="C604" s="27" t="s">
        <v>13357</v>
      </c>
      <c r="D604" s="28">
        <v>3000</v>
      </c>
      <c r="E604" s="27" t="s">
        <v>12023</v>
      </c>
      <c r="F604" s="27" t="s">
        <v>12035</v>
      </c>
      <c r="G604" s="47" t="str">
        <f t="shared" si="9"/>
        <v>1100301</v>
      </c>
      <c r="H604" s="29">
        <v>1600</v>
      </c>
      <c r="I604" s="29">
        <v>6242</v>
      </c>
      <c r="J604" s="58">
        <v>45959</v>
      </c>
      <c r="K604" s="29"/>
      <c r="L604" s="29">
        <v>160001</v>
      </c>
      <c r="M604" s="14" t="s">
        <v>14563</v>
      </c>
      <c r="N604" s="27" t="s">
        <v>12026</v>
      </c>
      <c r="O604" s="27" t="s">
        <v>477</v>
      </c>
      <c r="P604" s="27" t="s">
        <v>12036</v>
      </c>
      <c r="Q604" s="27" t="s">
        <v>12028</v>
      </c>
      <c r="R604" s="27" t="s">
        <v>26</v>
      </c>
      <c r="S604" s="27" t="s">
        <v>26</v>
      </c>
      <c r="T604" s="27" t="s">
        <v>26</v>
      </c>
      <c r="U604" s="27" t="s">
        <v>26</v>
      </c>
      <c r="V604" s="27" t="s">
        <v>26</v>
      </c>
      <c r="W604" s="27" t="s">
        <v>26</v>
      </c>
      <c r="X604" s="27" t="s">
        <v>26</v>
      </c>
      <c r="Y604" s="27" t="s">
        <v>26</v>
      </c>
      <c r="Z604" s="27" t="s">
        <v>26</v>
      </c>
      <c r="AA604" s="27" t="s">
        <v>26</v>
      </c>
    </row>
    <row r="605" spans="1:27">
      <c r="A605" s="26">
        <v>45959</v>
      </c>
      <c r="B605" s="27" t="s">
        <v>13348</v>
      </c>
      <c r="C605" s="27" t="s">
        <v>13349</v>
      </c>
      <c r="D605" s="28">
        <v>235586.85</v>
      </c>
      <c r="E605" s="27" t="s">
        <v>485</v>
      </c>
      <c r="F605" s="27" t="s">
        <v>12037</v>
      </c>
      <c r="G605" s="47" t="str">
        <f t="shared" si="9"/>
        <v>0358413</v>
      </c>
      <c r="H605" s="32" t="s">
        <v>83</v>
      </c>
      <c r="I605" s="32" t="s">
        <v>186</v>
      </c>
      <c r="J605" s="55">
        <v>46020</v>
      </c>
      <c r="K605" s="32" t="s">
        <v>14564</v>
      </c>
      <c r="L605" s="32" t="s">
        <v>14565</v>
      </c>
      <c r="M605" s="17" t="s">
        <v>186</v>
      </c>
      <c r="N605" s="27" t="s">
        <v>486</v>
      </c>
      <c r="O605" s="27" t="s">
        <v>487</v>
      </c>
      <c r="P605" s="27" t="s">
        <v>11737</v>
      </c>
      <c r="Q605" s="27" t="s">
        <v>488</v>
      </c>
      <c r="R605" s="27" t="s">
        <v>250</v>
      </c>
      <c r="S605" s="27" t="s">
        <v>12038</v>
      </c>
      <c r="T605" s="27" t="s">
        <v>12039</v>
      </c>
      <c r="U605" s="27" t="s">
        <v>489</v>
      </c>
      <c r="V605" s="27" t="s">
        <v>217</v>
      </c>
      <c r="W605" s="27" t="s">
        <v>12040</v>
      </c>
      <c r="X605" s="27" t="s">
        <v>214</v>
      </c>
      <c r="Y605" s="27" t="s">
        <v>260</v>
      </c>
      <c r="Z605" s="27" t="s">
        <v>26</v>
      </c>
      <c r="AA605" s="27" t="s">
        <v>26</v>
      </c>
    </row>
    <row r="606" spans="1:27">
      <c r="A606" s="26">
        <v>45959</v>
      </c>
      <c r="B606" s="27" t="s">
        <v>13348</v>
      </c>
      <c r="C606" s="27" t="s">
        <v>13349</v>
      </c>
      <c r="D606" s="28">
        <v>840</v>
      </c>
      <c r="E606" s="27" t="s">
        <v>26</v>
      </c>
      <c r="F606" s="27" t="s">
        <v>12041</v>
      </c>
      <c r="G606" s="47" t="str">
        <f t="shared" si="9"/>
        <v>0358415</v>
      </c>
      <c r="H606" s="29" t="s">
        <v>58</v>
      </c>
      <c r="I606" s="29" t="s">
        <v>12042</v>
      </c>
      <c r="J606" s="58">
        <v>45960</v>
      </c>
      <c r="K606" s="29"/>
      <c r="L606" s="29"/>
      <c r="M606" s="14" t="s">
        <v>13375</v>
      </c>
      <c r="N606" s="27" t="s">
        <v>2335</v>
      </c>
      <c r="O606" s="27" t="s">
        <v>2336</v>
      </c>
      <c r="P606" s="27" t="s">
        <v>12043</v>
      </c>
      <c r="Q606" s="27" t="s">
        <v>2337</v>
      </c>
      <c r="R606" s="27" t="s">
        <v>218</v>
      </c>
      <c r="S606" s="27" t="s">
        <v>12044</v>
      </c>
      <c r="T606" s="27" t="s">
        <v>12039</v>
      </c>
      <c r="U606" s="27" t="s">
        <v>256</v>
      </c>
      <c r="V606" s="27" t="s">
        <v>214</v>
      </c>
      <c r="W606" s="27" t="s">
        <v>2339</v>
      </c>
      <c r="X606" s="27" t="s">
        <v>26</v>
      </c>
      <c r="Y606" s="27" t="s">
        <v>26</v>
      </c>
      <c r="Z606" s="27" t="s">
        <v>26</v>
      </c>
      <c r="AA606" s="27" t="s">
        <v>26</v>
      </c>
    </row>
    <row r="607" spans="1:27">
      <c r="A607" s="26">
        <v>45959</v>
      </c>
      <c r="B607" s="27" t="s">
        <v>13348</v>
      </c>
      <c r="C607" s="27" t="s">
        <v>13349</v>
      </c>
      <c r="D607" s="28">
        <v>254.69</v>
      </c>
      <c r="E607" s="27" t="s">
        <v>12045</v>
      </c>
      <c r="F607" s="27" t="s">
        <v>12046</v>
      </c>
      <c r="G607" s="47" t="str">
        <f t="shared" si="9"/>
        <v>0358417</v>
      </c>
      <c r="H607" s="29">
        <v>6035</v>
      </c>
      <c r="I607" s="29">
        <v>17126</v>
      </c>
      <c r="J607" s="58">
        <v>45959</v>
      </c>
      <c r="K607" s="29"/>
      <c r="L607" s="29"/>
      <c r="M607" s="14" t="s">
        <v>14482</v>
      </c>
      <c r="N607" s="27" t="s">
        <v>344</v>
      </c>
      <c r="O607" s="27" t="s">
        <v>348</v>
      </c>
      <c r="P607" s="27" t="s">
        <v>12047</v>
      </c>
      <c r="Q607" s="27" t="s">
        <v>218</v>
      </c>
      <c r="R607" s="27" t="s">
        <v>12048</v>
      </c>
      <c r="S607" s="27" t="s">
        <v>12039</v>
      </c>
      <c r="T607" s="27" t="s">
        <v>12049</v>
      </c>
      <c r="U607" s="27" t="s">
        <v>217</v>
      </c>
      <c r="V607" s="27" t="s">
        <v>214</v>
      </c>
      <c r="W607" s="27" t="s">
        <v>296</v>
      </c>
      <c r="X607" s="27" t="s">
        <v>26</v>
      </c>
      <c r="Y607" s="27" t="s">
        <v>26</v>
      </c>
      <c r="Z607" s="27" t="s">
        <v>26</v>
      </c>
      <c r="AA607" s="27" t="s">
        <v>26</v>
      </c>
    </row>
    <row r="608" spans="1:27">
      <c r="A608" s="26">
        <v>45959</v>
      </c>
      <c r="B608" s="27" t="s">
        <v>13348</v>
      </c>
      <c r="C608" s="27" t="s">
        <v>13349</v>
      </c>
      <c r="D608" s="28">
        <v>641.54</v>
      </c>
      <c r="E608" s="27" t="s">
        <v>289</v>
      </c>
      <c r="F608" s="27" t="s">
        <v>12050</v>
      </c>
      <c r="G608" s="47" t="str">
        <f t="shared" si="9"/>
        <v>0358419</v>
      </c>
      <c r="H608" s="29" t="s">
        <v>59</v>
      </c>
      <c r="I608" s="29" t="s">
        <v>12051</v>
      </c>
      <c r="J608" s="58">
        <v>45960</v>
      </c>
      <c r="K608" s="29"/>
      <c r="L608" s="29"/>
      <c r="M608" s="14" t="s">
        <v>13352</v>
      </c>
      <c r="N608" s="27" t="s">
        <v>290</v>
      </c>
      <c r="O608" s="27" t="s">
        <v>291</v>
      </c>
      <c r="P608" s="27" t="s">
        <v>11883</v>
      </c>
      <c r="Q608" s="27" t="s">
        <v>292</v>
      </c>
      <c r="R608" s="27" t="s">
        <v>218</v>
      </c>
      <c r="S608" s="27" t="s">
        <v>12052</v>
      </c>
      <c r="T608" s="27" t="s">
        <v>12039</v>
      </c>
      <c r="U608" s="27" t="s">
        <v>293</v>
      </c>
      <c r="V608" s="27" t="s">
        <v>294</v>
      </c>
      <c r="W608" s="27" t="s">
        <v>295</v>
      </c>
      <c r="X608" s="27" t="s">
        <v>214</v>
      </c>
      <c r="Y608" s="27" t="s">
        <v>296</v>
      </c>
      <c r="Z608" s="27" t="s">
        <v>26</v>
      </c>
      <c r="AA608" s="27" t="s">
        <v>26</v>
      </c>
    </row>
    <row r="609" spans="1:27">
      <c r="A609" s="26">
        <v>45959</v>
      </c>
      <c r="B609" s="27" t="s">
        <v>13348</v>
      </c>
      <c r="C609" s="27" t="s">
        <v>13349</v>
      </c>
      <c r="D609" s="28">
        <v>14669</v>
      </c>
      <c r="E609" s="27" t="s">
        <v>351</v>
      </c>
      <c r="F609" s="27" t="s">
        <v>12053</v>
      </c>
      <c r="G609" s="47" t="str">
        <f t="shared" si="9"/>
        <v>0358421</v>
      </c>
      <c r="H609" s="29" t="s">
        <v>57</v>
      </c>
      <c r="I609" s="29" t="s">
        <v>12054</v>
      </c>
      <c r="J609" s="58">
        <v>45959</v>
      </c>
      <c r="K609" s="29"/>
      <c r="L609" s="29"/>
      <c r="M609" s="14" t="s">
        <v>13370</v>
      </c>
      <c r="N609" s="27" t="s">
        <v>352</v>
      </c>
      <c r="O609" s="27" t="s">
        <v>353</v>
      </c>
      <c r="P609" s="27" t="s">
        <v>354</v>
      </c>
      <c r="Q609" s="27" t="s">
        <v>218</v>
      </c>
      <c r="R609" s="27" t="s">
        <v>12055</v>
      </c>
      <c r="S609" s="27" t="s">
        <v>12039</v>
      </c>
      <c r="T609" s="27" t="s">
        <v>355</v>
      </c>
      <c r="U609" s="27" t="s">
        <v>217</v>
      </c>
      <c r="V609" s="27" t="s">
        <v>214</v>
      </c>
      <c r="W609" s="27" t="s">
        <v>252</v>
      </c>
      <c r="X609" s="27" t="s">
        <v>26</v>
      </c>
      <c r="Y609" s="27" t="s">
        <v>26</v>
      </c>
      <c r="Z609" s="27" t="s">
        <v>26</v>
      </c>
      <c r="AA609" s="27" t="s">
        <v>26</v>
      </c>
    </row>
    <row r="610" spans="1:27">
      <c r="A610" s="26">
        <v>45959</v>
      </c>
      <c r="B610" s="27" t="s">
        <v>13348</v>
      </c>
      <c r="C610" s="27" t="s">
        <v>13349</v>
      </c>
      <c r="D610" s="28">
        <v>1200</v>
      </c>
      <c r="E610" s="27" t="s">
        <v>12056</v>
      </c>
      <c r="F610" s="27" t="s">
        <v>12057</v>
      </c>
      <c r="G610" s="47" t="str">
        <f t="shared" si="9"/>
        <v>0358423</v>
      </c>
      <c r="H610" s="29" t="s">
        <v>80</v>
      </c>
      <c r="I610" s="29" t="s">
        <v>12058</v>
      </c>
      <c r="J610" s="58">
        <v>45964</v>
      </c>
      <c r="K610" s="29"/>
      <c r="L610" s="29"/>
      <c r="M610" s="14" t="s">
        <v>824</v>
      </c>
      <c r="N610" s="27" t="s">
        <v>12059</v>
      </c>
      <c r="O610" s="27" t="s">
        <v>532</v>
      </c>
      <c r="P610" s="27" t="s">
        <v>12043</v>
      </c>
      <c r="Q610" s="27" t="s">
        <v>258</v>
      </c>
      <c r="R610" s="27" t="s">
        <v>218</v>
      </c>
      <c r="S610" s="27" t="s">
        <v>12060</v>
      </c>
      <c r="T610" s="27" t="s">
        <v>12039</v>
      </c>
      <c r="U610" s="27" t="s">
        <v>12061</v>
      </c>
      <c r="V610" s="27" t="s">
        <v>516</v>
      </c>
      <c r="W610" s="27" t="s">
        <v>214</v>
      </c>
      <c r="X610" s="27" t="s">
        <v>464</v>
      </c>
      <c r="Y610" s="27" t="s">
        <v>26</v>
      </c>
      <c r="Z610" s="27" t="s">
        <v>26</v>
      </c>
      <c r="AA610" s="27" t="s">
        <v>26</v>
      </c>
    </row>
    <row r="611" spans="1:27">
      <c r="A611" s="26">
        <v>45959</v>
      </c>
      <c r="B611" s="27" t="s">
        <v>13348</v>
      </c>
      <c r="C611" s="27" t="s">
        <v>13349</v>
      </c>
      <c r="D611" s="28">
        <v>7560.19</v>
      </c>
      <c r="E611" s="27" t="s">
        <v>12062</v>
      </c>
      <c r="F611" s="27" t="s">
        <v>12063</v>
      </c>
      <c r="G611" s="47" t="str">
        <f t="shared" si="9"/>
        <v>0358425</v>
      </c>
      <c r="H611" s="29" t="s">
        <v>81</v>
      </c>
      <c r="I611" s="29" t="s">
        <v>12064</v>
      </c>
      <c r="J611" s="58">
        <v>45959</v>
      </c>
      <c r="K611" s="29"/>
      <c r="L611" s="29"/>
      <c r="M611" s="14" t="s">
        <v>13541</v>
      </c>
      <c r="N611" s="27" t="s">
        <v>430</v>
      </c>
      <c r="O611" s="27" t="s">
        <v>277</v>
      </c>
      <c r="P611" s="27" t="s">
        <v>343</v>
      </c>
      <c r="Q611" s="27" t="s">
        <v>218</v>
      </c>
      <c r="R611" s="27" t="s">
        <v>12065</v>
      </c>
      <c r="S611" s="27" t="s">
        <v>12039</v>
      </c>
      <c r="T611" s="27" t="s">
        <v>12066</v>
      </c>
      <c r="U611" s="27" t="s">
        <v>239</v>
      </c>
      <c r="V611" s="27" t="s">
        <v>12067</v>
      </c>
      <c r="W611" s="27" t="s">
        <v>260</v>
      </c>
      <c r="X611" s="27" t="s">
        <v>26</v>
      </c>
      <c r="Y611" s="27" t="s">
        <v>26</v>
      </c>
      <c r="Z611" s="27" t="s">
        <v>26</v>
      </c>
      <c r="AA611" s="27" t="s">
        <v>26</v>
      </c>
    </row>
    <row r="612" spans="1:27">
      <c r="A612" s="26">
        <v>45959</v>
      </c>
      <c r="B612" s="27" t="s">
        <v>13348</v>
      </c>
      <c r="C612" s="27" t="s">
        <v>13349</v>
      </c>
      <c r="D612" s="28">
        <v>3359.15</v>
      </c>
      <c r="E612" s="27" t="s">
        <v>12068</v>
      </c>
      <c r="F612" s="27" t="s">
        <v>12069</v>
      </c>
      <c r="G612" s="47" t="str">
        <f t="shared" si="9"/>
        <v>0358428</v>
      </c>
      <c r="H612" s="29" t="s">
        <v>81</v>
      </c>
      <c r="I612" s="29" t="s">
        <v>12064</v>
      </c>
      <c r="J612" s="58">
        <v>45959</v>
      </c>
      <c r="K612" s="29"/>
      <c r="L612" s="29"/>
      <c r="M612" s="14" t="s">
        <v>13353</v>
      </c>
      <c r="N612" s="27" t="s">
        <v>430</v>
      </c>
      <c r="O612" s="27" t="s">
        <v>277</v>
      </c>
      <c r="P612" s="27" t="s">
        <v>343</v>
      </c>
      <c r="Q612" s="27" t="s">
        <v>218</v>
      </c>
      <c r="R612" s="27" t="s">
        <v>12070</v>
      </c>
      <c r="S612" s="27" t="s">
        <v>12039</v>
      </c>
      <c r="T612" s="27" t="s">
        <v>12071</v>
      </c>
      <c r="U612" s="27" t="s">
        <v>239</v>
      </c>
      <c r="V612" s="27" t="s">
        <v>12072</v>
      </c>
      <c r="W612" s="27" t="s">
        <v>260</v>
      </c>
      <c r="X612" s="27" t="s">
        <v>26</v>
      </c>
      <c r="Y612" s="27" t="s">
        <v>26</v>
      </c>
      <c r="Z612" s="27" t="s">
        <v>26</v>
      </c>
      <c r="AA612" s="27" t="s">
        <v>26</v>
      </c>
    </row>
    <row r="613" spans="1:27">
      <c r="A613" s="26">
        <v>45959</v>
      </c>
      <c r="B613" s="27" t="s">
        <v>13348</v>
      </c>
      <c r="C613" s="27" t="s">
        <v>13349</v>
      </c>
      <c r="D613" s="28">
        <v>15439.37</v>
      </c>
      <c r="E613" s="27" t="s">
        <v>26</v>
      </c>
      <c r="F613" s="27" t="s">
        <v>12073</v>
      </c>
      <c r="G613" s="47" t="str">
        <f t="shared" si="9"/>
        <v>1139356</v>
      </c>
      <c r="H613" s="29" t="s">
        <v>60</v>
      </c>
      <c r="I613" s="29" t="s">
        <v>12074</v>
      </c>
      <c r="J613" s="58">
        <v>45964</v>
      </c>
      <c r="K613" s="29"/>
      <c r="L613" s="29"/>
      <c r="M613" s="14" t="s">
        <v>13364</v>
      </c>
      <c r="N613" s="27" t="s">
        <v>372</v>
      </c>
      <c r="O613" s="27" t="s">
        <v>373</v>
      </c>
      <c r="P613" s="27" t="s">
        <v>12043</v>
      </c>
      <c r="Q613" s="27" t="s">
        <v>374</v>
      </c>
      <c r="R613" s="27" t="s">
        <v>274</v>
      </c>
      <c r="S613" s="27" t="s">
        <v>12075</v>
      </c>
      <c r="T613" s="27" t="s">
        <v>12039</v>
      </c>
      <c r="U613" s="27" t="s">
        <v>416</v>
      </c>
      <c r="V613" s="27" t="s">
        <v>376</v>
      </c>
      <c r="W613" s="27" t="s">
        <v>276</v>
      </c>
      <c r="X613" s="27" t="s">
        <v>296</v>
      </c>
      <c r="Y613" s="27" t="s">
        <v>26</v>
      </c>
      <c r="Z613" s="27" t="s">
        <v>26</v>
      </c>
      <c r="AA613" s="27" t="s">
        <v>26</v>
      </c>
    </row>
    <row r="614" spans="1:27">
      <c r="A614" s="26">
        <v>45959</v>
      </c>
      <c r="B614" s="27" t="s">
        <v>13348</v>
      </c>
      <c r="C614" s="27" t="s">
        <v>13349</v>
      </c>
      <c r="D614" s="28">
        <v>26673.33</v>
      </c>
      <c r="E614" s="27" t="s">
        <v>26</v>
      </c>
      <c r="F614" s="27" t="s">
        <v>12076</v>
      </c>
      <c r="G614" s="47" t="str">
        <f t="shared" si="9"/>
        <v>1139363</v>
      </c>
      <c r="H614" s="29" t="s">
        <v>55</v>
      </c>
      <c r="I614" s="29" t="s">
        <v>12077</v>
      </c>
      <c r="J614" s="58">
        <v>45960</v>
      </c>
      <c r="K614" s="29"/>
      <c r="L614" s="29"/>
      <c r="M614" s="14" t="s">
        <v>13374</v>
      </c>
      <c r="N614" s="27" t="s">
        <v>372</v>
      </c>
      <c r="O614" s="27" t="s">
        <v>373</v>
      </c>
      <c r="P614" s="27" t="s">
        <v>12043</v>
      </c>
      <c r="Q614" s="27" t="s">
        <v>374</v>
      </c>
      <c r="R614" s="27" t="s">
        <v>274</v>
      </c>
      <c r="S614" s="27" t="s">
        <v>12078</v>
      </c>
      <c r="T614" s="27" t="s">
        <v>12039</v>
      </c>
      <c r="U614" s="27" t="s">
        <v>416</v>
      </c>
      <c r="V614" s="27" t="s">
        <v>376</v>
      </c>
      <c r="W614" s="27" t="s">
        <v>276</v>
      </c>
      <c r="X614" s="27" t="s">
        <v>296</v>
      </c>
      <c r="Y614" s="27" t="s">
        <v>26</v>
      </c>
      <c r="Z614" s="27" t="s">
        <v>26</v>
      </c>
      <c r="AA614" s="27" t="s">
        <v>26</v>
      </c>
    </row>
    <row r="615" spans="1:27">
      <c r="A615" s="26">
        <v>45959</v>
      </c>
      <c r="B615" s="27" t="s">
        <v>13348</v>
      </c>
      <c r="C615" s="27" t="s">
        <v>13349</v>
      </c>
      <c r="D615" s="28">
        <v>11.31</v>
      </c>
      <c r="E615" s="27" t="s">
        <v>12079</v>
      </c>
      <c r="F615" s="27" t="s">
        <v>12080</v>
      </c>
      <c r="G615" s="47" t="str">
        <f t="shared" si="9"/>
        <v>1139371</v>
      </c>
      <c r="H615" s="29" t="s">
        <v>62</v>
      </c>
      <c r="I615" s="29" t="s">
        <v>12081</v>
      </c>
      <c r="J615" s="58">
        <v>45959</v>
      </c>
      <c r="K615" s="29"/>
      <c r="L615" s="29"/>
      <c r="M615" s="14" t="s">
        <v>13383</v>
      </c>
      <c r="N615" s="27" t="s">
        <v>4390</v>
      </c>
      <c r="O615" s="27" t="s">
        <v>4391</v>
      </c>
      <c r="P615" s="27" t="s">
        <v>12043</v>
      </c>
      <c r="Q615" s="27" t="s">
        <v>309</v>
      </c>
      <c r="R615" s="27" t="s">
        <v>274</v>
      </c>
      <c r="S615" s="27" t="s">
        <v>12082</v>
      </c>
      <c r="T615" s="27" t="s">
        <v>12039</v>
      </c>
      <c r="U615" s="27" t="s">
        <v>12083</v>
      </c>
      <c r="V615" s="27" t="s">
        <v>535</v>
      </c>
      <c r="W615" s="27" t="s">
        <v>276</v>
      </c>
      <c r="X615" s="27" t="s">
        <v>260</v>
      </c>
      <c r="Y615" s="27" t="s">
        <v>26</v>
      </c>
      <c r="Z615" s="27" t="s">
        <v>26</v>
      </c>
      <c r="AA615" s="27" t="s">
        <v>26</v>
      </c>
    </row>
    <row r="616" spans="1:27">
      <c r="A616" s="26">
        <v>45959</v>
      </c>
      <c r="B616" s="27" t="s">
        <v>13348</v>
      </c>
      <c r="C616" s="27" t="s">
        <v>13349</v>
      </c>
      <c r="D616" s="28">
        <v>27428.22</v>
      </c>
      <c r="E616" s="27" t="s">
        <v>12084</v>
      </c>
      <c r="F616" s="27" t="s">
        <v>12085</v>
      </c>
      <c r="G616" s="47" t="str">
        <f t="shared" si="9"/>
        <v>1139380</v>
      </c>
      <c r="H616" s="32" t="s">
        <v>83</v>
      </c>
      <c r="I616" s="32" t="s">
        <v>186</v>
      </c>
      <c r="J616" s="55">
        <v>46020</v>
      </c>
      <c r="K616" s="32" t="s">
        <v>14566</v>
      </c>
      <c r="L616" s="32" t="s">
        <v>14567</v>
      </c>
      <c r="M616" s="17" t="s">
        <v>186</v>
      </c>
      <c r="N616" s="27" t="s">
        <v>4390</v>
      </c>
      <c r="O616" s="27" t="s">
        <v>4391</v>
      </c>
      <c r="P616" s="27" t="s">
        <v>12043</v>
      </c>
      <c r="Q616" s="27" t="s">
        <v>309</v>
      </c>
      <c r="R616" s="27" t="s">
        <v>274</v>
      </c>
      <c r="S616" s="27" t="s">
        <v>12086</v>
      </c>
      <c r="T616" s="27" t="s">
        <v>12039</v>
      </c>
      <c r="U616" s="27" t="s">
        <v>12087</v>
      </c>
      <c r="V616" s="27" t="s">
        <v>535</v>
      </c>
      <c r="W616" s="27" t="s">
        <v>276</v>
      </c>
      <c r="X616" s="27" t="s">
        <v>260</v>
      </c>
      <c r="Y616" s="27" t="s">
        <v>26</v>
      </c>
      <c r="Z616" s="27" t="s">
        <v>26</v>
      </c>
      <c r="AA616" s="27" t="s">
        <v>26</v>
      </c>
    </row>
    <row r="617" spans="1:27">
      <c r="A617" s="26">
        <v>45959</v>
      </c>
      <c r="B617" s="27" t="s">
        <v>13348</v>
      </c>
      <c r="C617" s="27" t="s">
        <v>13349</v>
      </c>
      <c r="D617" s="28">
        <v>19819.330000000002</v>
      </c>
      <c r="E617" s="27" t="s">
        <v>12088</v>
      </c>
      <c r="F617" s="27" t="s">
        <v>12089</v>
      </c>
      <c r="G617" s="47" t="str">
        <f t="shared" si="9"/>
        <v>1139389</v>
      </c>
      <c r="H617" s="32" t="s">
        <v>83</v>
      </c>
      <c r="I617" s="32" t="s">
        <v>186</v>
      </c>
      <c r="J617" s="55">
        <v>46020</v>
      </c>
      <c r="K617" s="32" t="s">
        <v>14568</v>
      </c>
      <c r="L617" s="32" t="s">
        <v>14569</v>
      </c>
      <c r="M617" s="17" t="s">
        <v>186</v>
      </c>
      <c r="N617" s="27" t="s">
        <v>4390</v>
      </c>
      <c r="O617" s="27" t="s">
        <v>4391</v>
      </c>
      <c r="P617" s="27" t="s">
        <v>12043</v>
      </c>
      <c r="Q617" s="27" t="s">
        <v>309</v>
      </c>
      <c r="R617" s="27" t="s">
        <v>274</v>
      </c>
      <c r="S617" s="27" t="s">
        <v>12090</v>
      </c>
      <c r="T617" s="27" t="s">
        <v>12039</v>
      </c>
      <c r="U617" s="27" t="s">
        <v>12091</v>
      </c>
      <c r="V617" s="27" t="s">
        <v>535</v>
      </c>
      <c r="W617" s="27" t="s">
        <v>276</v>
      </c>
      <c r="X617" s="27" t="s">
        <v>260</v>
      </c>
      <c r="Y617" s="27" t="s">
        <v>26</v>
      </c>
      <c r="Z617" s="27" t="s">
        <v>26</v>
      </c>
      <c r="AA617" s="27" t="s">
        <v>26</v>
      </c>
    </row>
    <row r="618" spans="1:27">
      <c r="A618" s="26">
        <v>45959</v>
      </c>
      <c r="B618" s="27" t="s">
        <v>13348</v>
      </c>
      <c r="C618" s="27" t="s">
        <v>13349</v>
      </c>
      <c r="D618" s="28">
        <v>2523.2600000000002</v>
      </c>
      <c r="E618" s="27" t="s">
        <v>12092</v>
      </c>
      <c r="F618" s="27" t="s">
        <v>12093</v>
      </c>
      <c r="G618" s="47" t="str">
        <f t="shared" si="9"/>
        <v>1139398</v>
      </c>
      <c r="H618" s="32" t="s">
        <v>83</v>
      </c>
      <c r="I618" s="32" t="s">
        <v>186</v>
      </c>
      <c r="J618" s="55">
        <v>46020</v>
      </c>
      <c r="K618" s="32" t="s">
        <v>14570</v>
      </c>
      <c r="L618" s="32" t="s">
        <v>14571</v>
      </c>
      <c r="M618" s="17" t="s">
        <v>186</v>
      </c>
      <c r="N618" s="27" t="s">
        <v>4390</v>
      </c>
      <c r="O618" s="27" t="s">
        <v>4391</v>
      </c>
      <c r="P618" s="27" t="s">
        <v>12043</v>
      </c>
      <c r="Q618" s="27" t="s">
        <v>309</v>
      </c>
      <c r="R618" s="27" t="s">
        <v>274</v>
      </c>
      <c r="S618" s="27" t="s">
        <v>12094</v>
      </c>
      <c r="T618" s="27" t="s">
        <v>12039</v>
      </c>
      <c r="U618" s="27" t="s">
        <v>12095</v>
      </c>
      <c r="V618" s="27" t="s">
        <v>535</v>
      </c>
      <c r="W618" s="27" t="s">
        <v>276</v>
      </c>
      <c r="X618" s="27" t="s">
        <v>260</v>
      </c>
      <c r="Y618" s="27" t="s">
        <v>26</v>
      </c>
      <c r="Z618" s="27" t="s">
        <v>26</v>
      </c>
      <c r="AA618" s="27" t="s">
        <v>26</v>
      </c>
    </row>
    <row r="619" spans="1:27">
      <c r="A619" s="26">
        <v>45959</v>
      </c>
      <c r="B619" s="27" t="s">
        <v>13348</v>
      </c>
      <c r="C619" s="27" t="s">
        <v>13349</v>
      </c>
      <c r="D619" s="28">
        <v>14419.2</v>
      </c>
      <c r="E619" s="27" t="s">
        <v>12096</v>
      </c>
      <c r="F619" s="27" t="s">
        <v>12097</v>
      </c>
      <c r="G619" s="47" t="str">
        <f t="shared" si="9"/>
        <v>1139407</v>
      </c>
      <c r="H619" s="32" t="s">
        <v>83</v>
      </c>
      <c r="I619" s="32" t="s">
        <v>186</v>
      </c>
      <c r="J619" s="55">
        <v>46020</v>
      </c>
      <c r="K619" s="32" t="s">
        <v>14572</v>
      </c>
      <c r="L619" s="32" t="s">
        <v>14573</v>
      </c>
      <c r="M619" s="17" t="s">
        <v>186</v>
      </c>
      <c r="N619" s="27" t="s">
        <v>4390</v>
      </c>
      <c r="O619" s="27" t="s">
        <v>4391</v>
      </c>
      <c r="P619" s="27" t="s">
        <v>12043</v>
      </c>
      <c r="Q619" s="27" t="s">
        <v>309</v>
      </c>
      <c r="R619" s="27" t="s">
        <v>274</v>
      </c>
      <c r="S619" s="27" t="s">
        <v>12098</v>
      </c>
      <c r="T619" s="27" t="s">
        <v>12039</v>
      </c>
      <c r="U619" s="27" t="s">
        <v>12099</v>
      </c>
      <c r="V619" s="27" t="s">
        <v>535</v>
      </c>
      <c r="W619" s="27" t="s">
        <v>276</v>
      </c>
      <c r="X619" s="27" t="s">
        <v>260</v>
      </c>
      <c r="Y619" s="27" t="s">
        <v>26</v>
      </c>
      <c r="Z619" s="27" t="s">
        <v>26</v>
      </c>
      <c r="AA619" s="27" t="s">
        <v>26</v>
      </c>
    </row>
    <row r="620" spans="1:27">
      <c r="A620" s="26">
        <v>45959</v>
      </c>
      <c r="B620" s="27" t="s">
        <v>13348</v>
      </c>
      <c r="C620" s="27" t="s">
        <v>13349</v>
      </c>
      <c r="D620" s="28">
        <v>18301.740000000002</v>
      </c>
      <c r="E620" s="27" t="s">
        <v>12100</v>
      </c>
      <c r="F620" s="27" t="s">
        <v>12101</v>
      </c>
      <c r="G620" s="47" t="str">
        <f t="shared" si="9"/>
        <v>1139416</v>
      </c>
      <c r="H620" s="32" t="s">
        <v>83</v>
      </c>
      <c r="I620" s="32" t="s">
        <v>186</v>
      </c>
      <c r="J620" s="55">
        <v>46020</v>
      </c>
      <c r="K620" s="32" t="s">
        <v>14574</v>
      </c>
      <c r="L620" s="32" t="s">
        <v>14575</v>
      </c>
      <c r="M620" s="17" t="s">
        <v>186</v>
      </c>
      <c r="N620" s="27" t="s">
        <v>4390</v>
      </c>
      <c r="O620" s="27" t="s">
        <v>4391</v>
      </c>
      <c r="P620" s="27" t="s">
        <v>12043</v>
      </c>
      <c r="Q620" s="27" t="s">
        <v>309</v>
      </c>
      <c r="R620" s="27" t="s">
        <v>274</v>
      </c>
      <c r="S620" s="27" t="s">
        <v>12102</v>
      </c>
      <c r="T620" s="27" t="s">
        <v>12039</v>
      </c>
      <c r="U620" s="27" t="s">
        <v>12103</v>
      </c>
      <c r="V620" s="27" t="s">
        <v>535</v>
      </c>
      <c r="W620" s="27" t="s">
        <v>276</v>
      </c>
      <c r="X620" s="27" t="s">
        <v>260</v>
      </c>
      <c r="Y620" s="27" t="s">
        <v>26</v>
      </c>
      <c r="Z620" s="27" t="s">
        <v>26</v>
      </c>
      <c r="AA620" s="27" t="s">
        <v>26</v>
      </c>
    </row>
    <row r="621" spans="1:27">
      <c r="A621" s="26">
        <v>45959</v>
      </c>
      <c r="B621" s="27" t="s">
        <v>13348</v>
      </c>
      <c r="C621" s="27" t="s">
        <v>13349</v>
      </c>
      <c r="D621" s="28">
        <v>340.26</v>
      </c>
      <c r="E621" s="27" t="s">
        <v>12104</v>
      </c>
      <c r="F621" s="27" t="s">
        <v>12105</v>
      </c>
      <c r="G621" s="47" t="str">
        <f t="shared" si="9"/>
        <v>1139425</v>
      </c>
      <c r="H621" s="31" t="s">
        <v>83</v>
      </c>
      <c r="I621" s="31" t="s">
        <v>82</v>
      </c>
      <c r="J621" s="110">
        <v>45959</v>
      </c>
      <c r="K621" s="31" t="s">
        <v>14576</v>
      </c>
      <c r="L621" s="31" t="s">
        <v>14577</v>
      </c>
      <c r="M621" s="16" t="s">
        <v>82</v>
      </c>
      <c r="N621" s="27" t="s">
        <v>4390</v>
      </c>
      <c r="O621" s="27" t="s">
        <v>4391</v>
      </c>
      <c r="P621" s="27" t="s">
        <v>12043</v>
      </c>
      <c r="Q621" s="27" t="s">
        <v>309</v>
      </c>
      <c r="R621" s="27" t="s">
        <v>274</v>
      </c>
      <c r="S621" s="27" t="s">
        <v>12106</v>
      </c>
      <c r="T621" s="27" t="s">
        <v>12039</v>
      </c>
      <c r="U621" s="27" t="s">
        <v>12107</v>
      </c>
      <c r="V621" s="27" t="s">
        <v>535</v>
      </c>
      <c r="W621" s="27" t="s">
        <v>276</v>
      </c>
      <c r="X621" s="27" t="s">
        <v>260</v>
      </c>
      <c r="Y621" s="27" t="s">
        <v>26</v>
      </c>
      <c r="Z621" s="27" t="s">
        <v>26</v>
      </c>
      <c r="AA621" s="27" t="s">
        <v>26</v>
      </c>
    </row>
    <row r="622" spans="1:27">
      <c r="A622" s="26">
        <v>45959</v>
      </c>
      <c r="B622" s="27" t="s">
        <v>13348</v>
      </c>
      <c r="C622" s="27" t="s">
        <v>13349</v>
      </c>
      <c r="D622" s="28">
        <v>55094.45</v>
      </c>
      <c r="E622" s="27" t="s">
        <v>12108</v>
      </c>
      <c r="F622" s="27" t="s">
        <v>12109</v>
      </c>
      <c r="G622" s="47" t="str">
        <f t="shared" si="9"/>
        <v>1139434</v>
      </c>
      <c r="H622" s="32" t="s">
        <v>83</v>
      </c>
      <c r="I622" s="32" t="s">
        <v>186</v>
      </c>
      <c r="J622" s="55">
        <v>46020</v>
      </c>
      <c r="K622" s="32" t="s">
        <v>14578</v>
      </c>
      <c r="L622" s="32" t="s">
        <v>14579</v>
      </c>
      <c r="M622" s="17" t="s">
        <v>186</v>
      </c>
      <c r="N622" s="27" t="s">
        <v>4390</v>
      </c>
      <c r="O622" s="27" t="s">
        <v>4391</v>
      </c>
      <c r="P622" s="27" t="s">
        <v>12043</v>
      </c>
      <c r="Q622" s="27" t="s">
        <v>309</v>
      </c>
      <c r="R622" s="27" t="s">
        <v>274</v>
      </c>
      <c r="S622" s="27" t="s">
        <v>12110</v>
      </c>
      <c r="T622" s="27" t="s">
        <v>12039</v>
      </c>
      <c r="U622" s="27" t="s">
        <v>12111</v>
      </c>
      <c r="V622" s="27" t="s">
        <v>535</v>
      </c>
      <c r="W622" s="27" t="s">
        <v>276</v>
      </c>
      <c r="X622" s="27" t="s">
        <v>260</v>
      </c>
      <c r="Y622" s="27" t="s">
        <v>26</v>
      </c>
      <c r="Z622" s="27" t="s">
        <v>26</v>
      </c>
      <c r="AA622" s="27" t="s">
        <v>26</v>
      </c>
    </row>
    <row r="623" spans="1:27">
      <c r="A623" s="26">
        <v>45959</v>
      </c>
      <c r="B623" s="27" t="s">
        <v>13348</v>
      </c>
      <c r="C623" s="27" t="s">
        <v>13349</v>
      </c>
      <c r="D623" s="28">
        <v>3943.27</v>
      </c>
      <c r="E623" s="27" t="s">
        <v>12112</v>
      </c>
      <c r="F623" s="27" t="s">
        <v>12113</v>
      </c>
      <c r="G623" s="47" t="str">
        <f t="shared" si="9"/>
        <v>1139443</v>
      </c>
      <c r="H623" s="32" t="s">
        <v>83</v>
      </c>
      <c r="I623" s="32" t="s">
        <v>186</v>
      </c>
      <c r="J623" s="55">
        <v>46020</v>
      </c>
      <c r="K623" s="32" t="s">
        <v>14580</v>
      </c>
      <c r="L623" s="32" t="s">
        <v>14581</v>
      </c>
      <c r="M623" s="17" t="s">
        <v>186</v>
      </c>
      <c r="N623" s="27" t="s">
        <v>4390</v>
      </c>
      <c r="O623" s="27" t="s">
        <v>4391</v>
      </c>
      <c r="P623" s="27" t="s">
        <v>12043</v>
      </c>
      <c r="Q623" s="27" t="s">
        <v>309</v>
      </c>
      <c r="R623" s="27" t="s">
        <v>274</v>
      </c>
      <c r="S623" s="27" t="s">
        <v>12114</v>
      </c>
      <c r="T623" s="27" t="s">
        <v>12039</v>
      </c>
      <c r="U623" s="27" t="s">
        <v>12115</v>
      </c>
      <c r="V623" s="27" t="s">
        <v>535</v>
      </c>
      <c r="W623" s="27" t="s">
        <v>276</v>
      </c>
      <c r="X623" s="27" t="s">
        <v>260</v>
      </c>
      <c r="Y623" s="27" t="s">
        <v>26</v>
      </c>
      <c r="Z623" s="27" t="s">
        <v>26</v>
      </c>
      <c r="AA623" s="27" t="s">
        <v>26</v>
      </c>
    </row>
    <row r="624" spans="1:27">
      <c r="A624" s="26">
        <v>45959</v>
      </c>
      <c r="B624" s="27" t="s">
        <v>13348</v>
      </c>
      <c r="C624" s="27" t="s">
        <v>13349</v>
      </c>
      <c r="D624" s="28">
        <v>417.39</v>
      </c>
      <c r="E624" s="27" t="s">
        <v>12116</v>
      </c>
      <c r="F624" s="27" t="s">
        <v>12117</v>
      </c>
      <c r="G624" s="47" t="str">
        <f t="shared" si="9"/>
        <v>1139452</v>
      </c>
      <c r="H624" s="32" t="s">
        <v>83</v>
      </c>
      <c r="I624" s="32" t="s">
        <v>186</v>
      </c>
      <c r="J624" s="55">
        <v>46020</v>
      </c>
      <c r="K624" s="32" t="s">
        <v>14582</v>
      </c>
      <c r="L624" s="32" t="s">
        <v>14583</v>
      </c>
      <c r="M624" s="17" t="s">
        <v>186</v>
      </c>
      <c r="N624" s="27" t="s">
        <v>4390</v>
      </c>
      <c r="O624" s="27" t="s">
        <v>4391</v>
      </c>
      <c r="P624" s="27" t="s">
        <v>12043</v>
      </c>
      <c r="Q624" s="27" t="s">
        <v>309</v>
      </c>
      <c r="R624" s="27" t="s">
        <v>274</v>
      </c>
      <c r="S624" s="27" t="s">
        <v>12118</v>
      </c>
      <c r="T624" s="27" t="s">
        <v>12039</v>
      </c>
      <c r="U624" s="27" t="s">
        <v>12119</v>
      </c>
      <c r="V624" s="27" t="s">
        <v>535</v>
      </c>
      <c r="W624" s="27" t="s">
        <v>276</v>
      </c>
      <c r="X624" s="27" t="s">
        <v>260</v>
      </c>
      <c r="Y624" s="27" t="s">
        <v>26</v>
      </c>
      <c r="Z624" s="27" t="s">
        <v>26</v>
      </c>
      <c r="AA624" s="27" t="s">
        <v>26</v>
      </c>
    </row>
    <row r="625" spans="1:28">
      <c r="A625" s="26">
        <v>45959</v>
      </c>
      <c r="B625" s="27" t="s">
        <v>13348</v>
      </c>
      <c r="C625" s="27" t="s">
        <v>13349</v>
      </c>
      <c r="D625" s="28">
        <v>1370.3</v>
      </c>
      <c r="E625" s="27" t="s">
        <v>12120</v>
      </c>
      <c r="F625" s="27" t="s">
        <v>12121</v>
      </c>
      <c r="G625" s="47" t="str">
        <f t="shared" si="9"/>
        <v>1139461</v>
      </c>
      <c r="H625" s="32" t="s">
        <v>83</v>
      </c>
      <c r="I625" s="32" t="s">
        <v>186</v>
      </c>
      <c r="J625" s="55">
        <v>46020</v>
      </c>
      <c r="K625" s="32" t="s">
        <v>14584</v>
      </c>
      <c r="L625" s="32" t="s">
        <v>14585</v>
      </c>
      <c r="M625" s="17" t="s">
        <v>186</v>
      </c>
      <c r="N625" s="27" t="s">
        <v>4390</v>
      </c>
      <c r="O625" s="27" t="s">
        <v>4391</v>
      </c>
      <c r="P625" s="27" t="s">
        <v>12043</v>
      </c>
      <c r="Q625" s="27" t="s">
        <v>309</v>
      </c>
      <c r="R625" s="27" t="s">
        <v>274</v>
      </c>
      <c r="S625" s="27" t="s">
        <v>12122</v>
      </c>
      <c r="T625" s="27" t="s">
        <v>12039</v>
      </c>
      <c r="U625" s="27" t="s">
        <v>12123</v>
      </c>
      <c r="V625" s="27" t="s">
        <v>593</v>
      </c>
      <c r="W625" s="27" t="s">
        <v>276</v>
      </c>
      <c r="X625" s="27" t="s">
        <v>260</v>
      </c>
      <c r="Y625" s="27" t="s">
        <v>26</v>
      </c>
      <c r="Z625" s="27" t="s">
        <v>26</v>
      </c>
      <c r="AA625" s="27" t="s">
        <v>26</v>
      </c>
    </row>
    <row r="626" spans="1:28">
      <c r="A626" s="26">
        <v>45959</v>
      </c>
      <c r="B626" s="27" t="s">
        <v>13348</v>
      </c>
      <c r="C626" s="27" t="s">
        <v>13349</v>
      </c>
      <c r="D626" s="28">
        <v>166769.42000000001</v>
      </c>
      <c r="E626" s="27" t="s">
        <v>2921</v>
      </c>
      <c r="F626" s="27" t="s">
        <v>12124</v>
      </c>
      <c r="G626" s="47" t="str">
        <f t="shared" si="9"/>
        <v>1139473</v>
      </c>
      <c r="H626" s="32" t="s">
        <v>83</v>
      </c>
      <c r="I626" s="32" t="s">
        <v>186</v>
      </c>
      <c r="J626" s="55">
        <v>46020</v>
      </c>
      <c r="K626" s="32" t="s">
        <v>14586</v>
      </c>
      <c r="L626" s="32" t="s">
        <v>14587</v>
      </c>
      <c r="M626" s="17" t="s">
        <v>186</v>
      </c>
      <c r="N626" s="27" t="s">
        <v>2923</v>
      </c>
      <c r="O626" s="27" t="s">
        <v>2924</v>
      </c>
      <c r="P626" s="27" t="s">
        <v>12043</v>
      </c>
      <c r="Q626" s="27" t="s">
        <v>603</v>
      </c>
      <c r="R626" s="27" t="s">
        <v>274</v>
      </c>
      <c r="S626" s="27" t="s">
        <v>12125</v>
      </c>
      <c r="T626" s="27" t="s">
        <v>12039</v>
      </c>
      <c r="U626" s="27" t="s">
        <v>2928</v>
      </c>
      <c r="V626" s="27" t="s">
        <v>868</v>
      </c>
      <c r="W626" s="27" t="s">
        <v>276</v>
      </c>
      <c r="X626" s="27" t="s">
        <v>550</v>
      </c>
      <c r="Y626" s="27" t="s">
        <v>26</v>
      </c>
      <c r="Z626" s="27" t="s">
        <v>26</v>
      </c>
      <c r="AA626" s="27" t="s">
        <v>26</v>
      </c>
    </row>
    <row r="627" spans="1:28">
      <c r="A627" s="26">
        <v>45959</v>
      </c>
      <c r="B627" s="27" t="s">
        <v>13348</v>
      </c>
      <c r="C627" s="27" t="s">
        <v>14588</v>
      </c>
      <c r="D627" s="28">
        <v>6163.41</v>
      </c>
      <c r="E627" s="27" t="s">
        <v>12126</v>
      </c>
      <c r="F627" s="27" t="s">
        <v>12127</v>
      </c>
      <c r="G627" s="47" t="str">
        <f t="shared" si="9"/>
        <v>0300302</v>
      </c>
      <c r="H627" s="29" t="s">
        <v>80</v>
      </c>
      <c r="I627" s="29" t="s">
        <v>12128</v>
      </c>
      <c r="J627" s="58">
        <v>45964</v>
      </c>
      <c r="K627" s="29"/>
      <c r="L627" s="29"/>
      <c r="M627" s="14" t="s">
        <v>824</v>
      </c>
      <c r="N627" s="27" t="s">
        <v>12129</v>
      </c>
      <c r="O627" s="27" t="s">
        <v>12130</v>
      </c>
      <c r="P627" s="27" t="s">
        <v>12131</v>
      </c>
      <c r="Q627" s="27" t="s">
        <v>12132</v>
      </c>
      <c r="R627" s="27" t="s">
        <v>12133</v>
      </c>
      <c r="S627" s="27" t="s">
        <v>12134</v>
      </c>
      <c r="T627" s="27" t="s">
        <v>12135</v>
      </c>
      <c r="U627" s="27" t="s">
        <v>26</v>
      </c>
      <c r="V627" s="27" t="s">
        <v>26</v>
      </c>
      <c r="W627" s="27" t="s">
        <v>26</v>
      </c>
      <c r="X627" s="27" t="s">
        <v>26</v>
      </c>
      <c r="Y627" s="27" t="s">
        <v>26</v>
      </c>
      <c r="Z627" s="27" t="s">
        <v>26</v>
      </c>
      <c r="AA627" s="27" t="s">
        <v>26</v>
      </c>
    </row>
    <row r="628" spans="1:28">
      <c r="A628" s="26">
        <v>45959</v>
      </c>
      <c r="B628" s="27" t="s">
        <v>13348</v>
      </c>
      <c r="C628" s="27" t="s">
        <v>13349</v>
      </c>
      <c r="D628" s="28">
        <v>2778.1</v>
      </c>
      <c r="E628" s="27" t="s">
        <v>12136</v>
      </c>
      <c r="F628" s="27" t="s">
        <v>12137</v>
      </c>
      <c r="G628" s="47" t="str">
        <f t="shared" si="9"/>
        <v>3857337</v>
      </c>
      <c r="H628" s="29" t="s">
        <v>62</v>
      </c>
      <c r="I628" s="29" t="s">
        <v>12138</v>
      </c>
      <c r="J628" s="58">
        <v>45960</v>
      </c>
      <c r="K628" s="14"/>
      <c r="L628" s="14"/>
      <c r="M628" s="14" t="s">
        <v>13383</v>
      </c>
      <c r="N628" s="27" t="s">
        <v>758</v>
      </c>
      <c r="O628" s="27" t="s">
        <v>450</v>
      </c>
      <c r="P628" s="27" t="s">
        <v>343</v>
      </c>
      <c r="Q628" s="27" t="s">
        <v>218</v>
      </c>
      <c r="R628" s="27" t="s">
        <v>12139</v>
      </c>
      <c r="S628" s="27" t="s">
        <v>12039</v>
      </c>
      <c r="T628" s="27" t="s">
        <v>12140</v>
      </c>
      <c r="U628" s="27" t="s">
        <v>251</v>
      </c>
      <c r="V628" s="27" t="s">
        <v>12141</v>
      </c>
      <c r="W628" s="27" t="s">
        <v>260</v>
      </c>
      <c r="X628" s="27" t="s">
        <v>26</v>
      </c>
      <c r="Y628" s="27" t="s">
        <v>26</v>
      </c>
      <c r="Z628" s="27" t="s">
        <v>26</v>
      </c>
      <c r="AA628" s="27" t="s">
        <v>26</v>
      </c>
      <c r="AB628" s="27" t="s">
        <v>26</v>
      </c>
    </row>
    <row r="629" spans="1:28">
      <c r="A629" s="26">
        <v>45960</v>
      </c>
      <c r="B629" s="27" t="s">
        <v>13348</v>
      </c>
      <c r="C629" s="27" t="s">
        <v>13349</v>
      </c>
      <c r="D629" s="28">
        <v>386326</v>
      </c>
      <c r="E629" s="27" t="s">
        <v>12142</v>
      </c>
      <c r="F629" s="27" t="s">
        <v>12143</v>
      </c>
      <c r="G629" s="47" t="str">
        <f t="shared" si="9"/>
        <v>5737307</v>
      </c>
      <c r="H629" s="17" t="s">
        <v>83</v>
      </c>
      <c r="I629" s="17" t="s">
        <v>186</v>
      </c>
      <c r="J629" s="92">
        <v>45960</v>
      </c>
      <c r="K629" s="17" t="s">
        <v>14589</v>
      </c>
      <c r="L629" s="17" t="s">
        <v>14590</v>
      </c>
      <c r="M629" s="17" t="s">
        <v>186</v>
      </c>
      <c r="N629" s="27" t="s">
        <v>4390</v>
      </c>
      <c r="O629" s="27" t="s">
        <v>4391</v>
      </c>
      <c r="P629" s="27" t="s">
        <v>12144</v>
      </c>
      <c r="Q629" s="27" t="s">
        <v>309</v>
      </c>
      <c r="R629" s="27" t="s">
        <v>274</v>
      </c>
      <c r="S629" s="27" t="s">
        <v>12145</v>
      </c>
      <c r="T629" s="27" t="s">
        <v>12146</v>
      </c>
      <c r="U629" s="27" t="s">
        <v>12147</v>
      </c>
      <c r="V629" s="27" t="s">
        <v>535</v>
      </c>
      <c r="W629" s="27" t="s">
        <v>276</v>
      </c>
      <c r="X629" s="27" t="s">
        <v>260</v>
      </c>
      <c r="Y629" s="27" t="s">
        <v>26</v>
      </c>
      <c r="Z629" s="27" t="s">
        <v>26</v>
      </c>
      <c r="AA629" s="27" t="s">
        <v>26</v>
      </c>
      <c r="AB629" s="27" t="s">
        <v>26</v>
      </c>
    </row>
    <row r="630" spans="1:28">
      <c r="A630" s="26">
        <v>45960</v>
      </c>
      <c r="B630" s="27" t="s">
        <v>13348</v>
      </c>
      <c r="C630" s="27" t="s">
        <v>13349</v>
      </c>
      <c r="D630" s="28">
        <v>357751.5</v>
      </c>
      <c r="E630" s="27" t="s">
        <v>12148</v>
      </c>
      <c r="F630" s="27" t="s">
        <v>12149</v>
      </c>
      <c r="G630" s="47" t="str">
        <f t="shared" si="9"/>
        <v>5737253</v>
      </c>
      <c r="H630" s="17" t="s">
        <v>83</v>
      </c>
      <c r="I630" s="17" t="s">
        <v>186</v>
      </c>
      <c r="J630" s="92">
        <v>45960</v>
      </c>
      <c r="K630" s="17" t="s">
        <v>14591</v>
      </c>
      <c r="L630" s="17" t="s">
        <v>14592</v>
      </c>
      <c r="M630" s="17" t="s">
        <v>186</v>
      </c>
      <c r="N630" s="27" t="s">
        <v>4390</v>
      </c>
      <c r="O630" s="27" t="s">
        <v>4391</v>
      </c>
      <c r="P630" s="27" t="s">
        <v>12144</v>
      </c>
      <c r="Q630" s="27" t="s">
        <v>309</v>
      </c>
      <c r="R630" s="27" t="s">
        <v>274</v>
      </c>
      <c r="S630" s="27" t="s">
        <v>12150</v>
      </c>
      <c r="T630" s="27" t="s">
        <v>12146</v>
      </c>
      <c r="U630" s="27" t="s">
        <v>12151</v>
      </c>
      <c r="V630" s="27" t="s">
        <v>535</v>
      </c>
      <c r="W630" s="27" t="s">
        <v>276</v>
      </c>
      <c r="X630" s="27" t="s">
        <v>260</v>
      </c>
      <c r="Y630" s="27" t="s">
        <v>26</v>
      </c>
      <c r="Z630" s="27" t="s">
        <v>26</v>
      </c>
      <c r="AA630" s="27" t="s">
        <v>26</v>
      </c>
      <c r="AB630" s="27" t="s">
        <v>26</v>
      </c>
    </row>
    <row r="631" spans="1:28">
      <c r="A631" s="26">
        <v>45960</v>
      </c>
      <c r="B631" s="27" t="s">
        <v>13348</v>
      </c>
      <c r="C631" s="27" t="s">
        <v>13349</v>
      </c>
      <c r="D631" s="28">
        <v>319157.5</v>
      </c>
      <c r="E631" s="27" t="s">
        <v>12152</v>
      </c>
      <c r="F631" s="27" t="s">
        <v>12153</v>
      </c>
      <c r="G631" s="47" t="str">
        <f t="shared" si="9"/>
        <v>5737262</v>
      </c>
      <c r="H631" s="17" t="s">
        <v>83</v>
      </c>
      <c r="I631" s="17" t="s">
        <v>186</v>
      </c>
      <c r="J631" s="92">
        <v>45960</v>
      </c>
      <c r="K631" s="17" t="s">
        <v>14593</v>
      </c>
      <c r="L631" s="17" t="s">
        <v>14594</v>
      </c>
      <c r="M631" s="17" t="s">
        <v>186</v>
      </c>
      <c r="N631" s="27" t="s">
        <v>4390</v>
      </c>
      <c r="O631" s="27" t="s">
        <v>4391</v>
      </c>
      <c r="P631" s="27" t="s">
        <v>12144</v>
      </c>
      <c r="Q631" s="27" t="s">
        <v>309</v>
      </c>
      <c r="R631" s="27" t="s">
        <v>274</v>
      </c>
      <c r="S631" s="27" t="s">
        <v>12154</v>
      </c>
      <c r="T631" s="27" t="s">
        <v>12146</v>
      </c>
      <c r="U631" s="27" t="s">
        <v>12155</v>
      </c>
      <c r="V631" s="27" t="s">
        <v>535</v>
      </c>
      <c r="W631" s="27" t="s">
        <v>276</v>
      </c>
      <c r="X631" s="27" t="s">
        <v>260</v>
      </c>
      <c r="Y631" s="27" t="s">
        <v>26</v>
      </c>
      <c r="Z631" s="27" t="s">
        <v>26</v>
      </c>
      <c r="AA631" s="27" t="s">
        <v>26</v>
      </c>
      <c r="AB631" s="27" t="s">
        <v>26</v>
      </c>
    </row>
    <row r="632" spans="1:28">
      <c r="A632" s="26">
        <v>45960</v>
      </c>
      <c r="B632" s="27" t="s">
        <v>13348</v>
      </c>
      <c r="C632" s="27" t="s">
        <v>13349</v>
      </c>
      <c r="D632" s="28">
        <v>187138.63</v>
      </c>
      <c r="E632" s="27" t="s">
        <v>12156</v>
      </c>
      <c r="F632" s="27" t="s">
        <v>12157</v>
      </c>
      <c r="G632" s="47" t="str">
        <f t="shared" si="9"/>
        <v>5737370</v>
      </c>
      <c r="H632" s="17" t="s">
        <v>83</v>
      </c>
      <c r="I632" s="17" t="s">
        <v>186</v>
      </c>
      <c r="J632" s="92">
        <v>45960</v>
      </c>
      <c r="K632" s="17" t="s">
        <v>14595</v>
      </c>
      <c r="L632" s="17" t="s">
        <v>14596</v>
      </c>
      <c r="M632" s="17" t="s">
        <v>186</v>
      </c>
      <c r="N632" s="27" t="s">
        <v>4390</v>
      </c>
      <c r="O632" s="27" t="s">
        <v>4391</v>
      </c>
      <c r="P632" s="27" t="s">
        <v>12144</v>
      </c>
      <c r="Q632" s="27" t="s">
        <v>309</v>
      </c>
      <c r="R632" s="27" t="s">
        <v>274</v>
      </c>
      <c r="S632" s="27" t="s">
        <v>12158</v>
      </c>
      <c r="T632" s="27" t="s">
        <v>12146</v>
      </c>
      <c r="U632" s="27" t="s">
        <v>12159</v>
      </c>
      <c r="V632" s="27" t="s">
        <v>535</v>
      </c>
      <c r="W632" s="27" t="s">
        <v>276</v>
      </c>
      <c r="X632" s="27" t="s">
        <v>260</v>
      </c>
      <c r="Y632" s="27" t="s">
        <v>26</v>
      </c>
      <c r="Z632" s="27" t="s">
        <v>26</v>
      </c>
      <c r="AA632" s="27" t="s">
        <v>26</v>
      </c>
      <c r="AB632" s="27" t="s">
        <v>26</v>
      </c>
    </row>
    <row r="633" spans="1:28">
      <c r="A633" s="26">
        <v>45960</v>
      </c>
      <c r="B633" s="27" t="s">
        <v>13348</v>
      </c>
      <c r="C633" s="27" t="s">
        <v>13349</v>
      </c>
      <c r="D633" s="28">
        <v>35156</v>
      </c>
      <c r="E633" s="27" t="s">
        <v>12160</v>
      </c>
      <c r="F633" s="27" t="s">
        <v>12161</v>
      </c>
      <c r="G633" s="47" t="str">
        <f t="shared" si="9"/>
        <v>5737280</v>
      </c>
      <c r="H633" s="17" t="s">
        <v>83</v>
      </c>
      <c r="I633" s="17" t="s">
        <v>186</v>
      </c>
      <c r="J633" s="92">
        <v>45960</v>
      </c>
      <c r="K633" s="17" t="s">
        <v>14597</v>
      </c>
      <c r="L633" s="17" t="s">
        <v>14598</v>
      </c>
      <c r="M633" s="17" t="s">
        <v>186</v>
      </c>
      <c r="N633" s="27" t="s">
        <v>4390</v>
      </c>
      <c r="O633" s="27" t="s">
        <v>4391</v>
      </c>
      <c r="P633" s="27" t="s">
        <v>12144</v>
      </c>
      <c r="Q633" s="27" t="s">
        <v>309</v>
      </c>
      <c r="R633" s="27" t="s">
        <v>274</v>
      </c>
      <c r="S633" s="27" t="s">
        <v>12162</v>
      </c>
      <c r="T633" s="27" t="s">
        <v>12146</v>
      </c>
      <c r="U633" s="27" t="s">
        <v>12163</v>
      </c>
      <c r="V633" s="27" t="s">
        <v>535</v>
      </c>
      <c r="W633" s="27" t="s">
        <v>276</v>
      </c>
      <c r="X633" s="27" t="s">
        <v>260</v>
      </c>
      <c r="Y633" s="27" t="s">
        <v>26</v>
      </c>
      <c r="Z633" s="27" t="s">
        <v>26</v>
      </c>
      <c r="AA633" s="27" t="s">
        <v>26</v>
      </c>
      <c r="AB633" s="27" t="s">
        <v>26</v>
      </c>
    </row>
    <row r="634" spans="1:28">
      <c r="A634" s="26">
        <v>45960</v>
      </c>
      <c r="B634" s="27" t="s">
        <v>13348</v>
      </c>
      <c r="C634" s="27" t="s">
        <v>13349</v>
      </c>
      <c r="D634" s="28">
        <v>33223</v>
      </c>
      <c r="E634" s="27" t="s">
        <v>12164</v>
      </c>
      <c r="F634" s="27" t="s">
        <v>12165</v>
      </c>
      <c r="G634" s="47" t="str">
        <f t="shared" si="9"/>
        <v>5737271</v>
      </c>
      <c r="H634" s="17" t="s">
        <v>83</v>
      </c>
      <c r="I634" s="17" t="s">
        <v>186</v>
      </c>
      <c r="J634" s="92">
        <v>45960</v>
      </c>
      <c r="K634" s="17" t="s">
        <v>14599</v>
      </c>
      <c r="L634" s="17" t="s">
        <v>14600</v>
      </c>
      <c r="M634" s="17" t="s">
        <v>186</v>
      </c>
      <c r="N634" s="27" t="s">
        <v>4390</v>
      </c>
      <c r="O634" s="27" t="s">
        <v>4391</v>
      </c>
      <c r="P634" s="27" t="s">
        <v>12144</v>
      </c>
      <c r="Q634" s="27" t="s">
        <v>309</v>
      </c>
      <c r="R634" s="27" t="s">
        <v>274</v>
      </c>
      <c r="S634" s="27" t="s">
        <v>12166</v>
      </c>
      <c r="T634" s="27" t="s">
        <v>12146</v>
      </c>
      <c r="U634" s="27" t="s">
        <v>12167</v>
      </c>
      <c r="V634" s="27" t="s">
        <v>535</v>
      </c>
      <c r="W634" s="27" t="s">
        <v>276</v>
      </c>
      <c r="X634" s="27" t="s">
        <v>260</v>
      </c>
      <c r="Y634" s="27" t="s">
        <v>26</v>
      </c>
      <c r="Z634" s="27" t="s">
        <v>26</v>
      </c>
      <c r="AA634" s="27" t="s">
        <v>26</v>
      </c>
      <c r="AB634" s="27" t="s">
        <v>26</v>
      </c>
    </row>
    <row r="635" spans="1:28">
      <c r="A635" s="26">
        <v>45960</v>
      </c>
      <c r="B635" s="27" t="s">
        <v>13348</v>
      </c>
      <c r="C635" s="27" t="s">
        <v>13349</v>
      </c>
      <c r="D635" s="28">
        <v>19624.27</v>
      </c>
      <c r="E635" s="27" t="s">
        <v>12168</v>
      </c>
      <c r="F635" s="27" t="s">
        <v>12169</v>
      </c>
      <c r="G635" s="47" t="str">
        <f t="shared" si="9"/>
        <v>5737298</v>
      </c>
      <c r="H635" s="17" t="s">
        <v>83</v>
      </c>
      <c r="I635" s="17" t="s">
        <v>186</v>
      </c>
      <c r="J635" s="92">
        <v>45960</v>
      </c>
      <c r="K635" s="17" t="s">
        <v>14601</v>
      </c>
      <c r="L635" s="17" t="s">
        <v>14602</v>
      </c>
      <c r="M635" s="17" t="s">
        <v>186</v>
      </c>
      <c r="N635" s="27" t="s">
        <v>4390</v>
      </c>
      <c r="O635" s="27" t="s">
        <v>4391</v>
      </c>
      <c r="P635" s="27" t="s">
        <v>12144</v>
      </c>
      <c r="Q635" s="27" t="s">
        <v>309</v>
      </c>
      <c r="R635" s="27" t="s">
        <v>274</v>
      </c>
      <c r="S635" s="27" t="s">
        <v>12170</v>
      </c>
      <c r="T635" s="27" t="s">
        <v>12146</v>
      </c>
      <c r="U635" s="27" t="s">
        <v>12171</v>
      </c>
      <c r="V635" s="27" t="s">
        <v>535</v>
      </c>
      <c r="W635" s="27" t="s">
        <v>276</v>
      </c>
      <c r="X635" s="27" t="s">
        <v>260</v>
      </c>
      <c r="Y635" s="27" t="s">
        <v>26</v>
      </c>
      <c r="Z635" s="27" t="s">
        <v>26</v>
      </c>
      <c r="AA635" s="27" t="s">
        <v>26</v>
      </c>
      <c r="AB635" s="27" t="s">
        <v>26</v>
      </c>
    </row>
    <row r="636" spans="1:28">
      <c r="A636" s="26">
        <v>45960</v>
      </c>
      <c r="B636" s="27" t="s">
        <v>13348</v>
      </c>
      <c r="C636" s="27" t="s">
        <v>13349</v>
      </c>
      <c r="D636" s="28">
        <v>15621.51</v>
      </c>
      <c r="E636" s="27" t="s">
        <v>12172</v>
      </c>
      <c r="F636" s="27" t="s">
        <v>12173</v>
      </c>
      <c r="G636" s="47" t="str">
        <f t="shared" si="9"/>
        <v>5737244</v>
      </c>
      <c r="H636" s="17" t="s">
        <v>83</v>
      </c>
      <c r="I636" s="17" t="s">
        <v>186</v>
      </c>
      <c r="J636" s="92">
        <v>45960</v>
      </c>
      <c r="K636" s="17" t="s">
        <v>14603</v>
      </c>
      <c r="L636" s="17" t="s">
        <v>14604</v>
      </c>
      <c r="M636" s="17" t="s">
        <v>186</v>
      </c>
      <c r="N636" s="27" t="s">
        <v>4390</v>
      </c>
      <c r="O636" s="27" t="s">
        <v>4391</v>
      </c>
      <c r="P636" s="27" t="s">
        <v>12144</v>
      </c>
      <c r="Q636" s="27" t="s">
        <v>309</v>
      </c>
      <c r="R636" s="27" t="s">
        <v>274</v>
      </c>
      <c r="S636" s="27" t="s">
        <v>12174</v>
      </c>
      <c r="T636" s="27" t="s">
        <v>12146</v>
      </c>
      <c r="U636" s="27" t="s">
        <v>12175</v>
      </c>
      <c r="V636" s="27" t="s">
        <v>535</v>
      </c>
      <c r="W636" s="27" t="s">
        <v>276</v>
      </c>
      <c r="X636" s="27" t="s">
        <v>260</v>
      </c>
      <c r="Y636" s="27" t="s">
        <v>26</v>
      </c>
      <c r="Z636" s="27" t="s">
        <v>26</v>
      </c>
      <c r="AA636" s="27" t="s">
        <v>26</v>
      </c>
      <c r="AB636" s="27" t="s">
        <v>26</v>
      </c>
    </row>
    <row r="637" spans="1:28">
      <c r="A637" s="26">
        <v>45960</v>
      </c>
      <c r="B637" s="27" t="s">
        <v>13348</v>
      </c>
      <c r="C637" s="27" t="s">
        <v>13349</v>
      </c>
      <c r="D637" s="28">
        <v>15185.34</v>
      </c>
      <c r="E637" s="27" t="s">
        <v>93</v>
      </c>
      <c r="F637" s="27" t="s">
        <v>12176</v>
      </c>
      <c r="G637" s="47" t="str">
        <f t="shared" si="9"/>
        <v>5393719</v>
      </c>
      <c r="H637" s="29" t="s">
        <v>94</v>
      </c>
      <c r="I637" s="29" t="s">
        <v>12177</v>
      </c>
      <c r="J637" s="58">
        <v>45961</v>
      </c>
      <c r="K637" s="14"/>
      <c r="L637" s="14"/>
      <c r="M637" s="14" t="s">
        <v>13403</v>
      </c>
      <c r="N637" s="27" t="s">
        <v>315</v>
      </c>
      <c r="O637" s="27" t="s">
        <v>316</v>
      </c>
      <c r="P637" s="27" t="s">
        <v>12144</v>
      </c>
      <c r="Q637" s="27" t="s">
        <v>309</v>
      </c>
      <c r="R637" s="27" t="s">
        <v>218</v>
      </c>
      <c r="S637" s="27" t="s">
        <v>12178</v>
      </c>
      <c r="T637" s="27" t="s">
        <v>12146</v>
      </c>
      <c r="U637" s="27" t="s">
        <v>403</v>
      </c>
      <c r="V637" s="27" t="s">
        <v>217</v>
      </c>
      <c r="W637" s="27" t="s">
        <v>214</v>
      </c>
      <c r="X637" s="27" t="s">
        <v>318</v>
      </c>
      <c r="Y637" s="27" t="s">
        <v>26</v>
      </c>
      <c r="Z637" s="27" t="s">
        <v>26</v>
      </c>
      <c r="AA637" s="27" t="s">
        <v>26</v>
      </c>
      <c r="AB637" s="27" t="s">
        <v>26</v>
      </c>
    </row>
    <row r="638" spans="1:28">
      <c r="A638" s="26">
        <v>45960</v>
      </c>
      <c r="B638" s="27" t="s">
        <v>13348</v>
      </c>
      <c r="C638" s="27" t="s">
        <v>13349</v>
      </c>
      <c r="D638" s="28">
        <v>10335</v>
      </c>
      <c r="E638" s="27" t="s">
        <v>12179</v>
      </c>
      <c r="F638" s="27" t="s">
        <v>12180</v>
      </c>
      <c r="G638" s="47" t="str">
        <f t="shared" si="9"/>
        <v>5737289</v>
      </c>
      <c r="H638" s="17" t="s">
        <v>83</v>
      </c>
      <c r="I638" s="17" t="s">
        <v>186</v>
      </c>
      <c r="J638" s="92">
        <v>45960</v>
      </c>
      <c r="K638" s="17" t="s">
        <v>14605</v>
      </c>
      <c r="L638" s="17" t="s">
        <v>14606</v>
      </c>
      <c r="M638" s="17" t="s">
        <v>186</v>
      </c>
      <c r="N638" s="27" t="s">
        <v>4390</v>
      </c>
      <c r="O638" s="27" t="s">
        <v>4391</v>
      </c>
      <c r="P638" s="27" t="s">
        <v>12144</v>
      </c>
      <c r="Q638" s="27" t="s">
        <v>309</v>
      </c>
      <c r="R638" s="27" t="s">
        <v>274</v>
      </c>
      <c r="S638" s="27" t="s">
        <v>12181</v>
      </c>
      <c r="T638" s="27" t="s">
        <v>12146</v>
      </c>
      <c r="U638" s="27" t="s">
        <v>12182</v>
      </c>
      <c r="V638" s="27" t="s">
        <v>535</v>
      </c>
      <c r="W638" s="27" t="s">
        <v>276</v>
      </c>
      <c r="X638" s="27" t="s">
        <v>260</v>
      </c>
      <c r="Y638" s="27" t="s">
        <v>26</v>
      </c>
      <c r="Z638" s="27" t="s">
        <v>26</v>
      </c>
      <c r="AA638" s="27" t="s">
        <v>26</v>
      </c>
      <c r="AB638" s="27" t="s">
        <v>26</v>
      </c>
    </row>
    <row r="639" spans="1:28">
      <c r="A639" s="26">
        <v>45960</v>
      </c>
      <c r="B639" s="27" t="s">
        <v>13348</v>
      </c>
      <c r="C639" s="27" t="s">
        <v>13349</v>
      </c>
      <c r="D639" s="28">
        <v>10000</v>
      </c>
      <c r="E639" s="27" t="s">
        <v>12183</v>
      </c>
      <c r="F639" s="27" t="s">
        <v>12184</v>
      </c>
      <c r="G639" s="47" t="str">
        <f t="shared" si="9"/>
        <v>5393723</v>
      </c>
      <c r="H639" s="29" t="s">
        <v>86</v>
      </c>
      <c r="I639" s="29" t="s">
        <v>12185</v>
      </c>
      <c r="J639" s="58">
        <v>45960</v>
      </c>
      <c r="K639" s="14"/>
      <c r="L639" s="14"/>
      <c r="M639" s="14" t="s">
        <v>13380</v>
      </c>
      <c r="N639" s="27" t="s">
        <v>12186</v>
      </c>
      <c r="O639" s="27" t="s">
        <v>267</v>
      </c>
      <c r="P639" s="27" t="s">
        <v>12144</v>
      </c>
      <c r="Q639" s="27" t="s">
        <v>268</v>
      </c>
      <c r="R639" s="27" t="s">
        <v>218</v>
      </c>
      <c r="S639" s="27" t="s">
        <v>12187</v>
      </c>
      <c r="T639" s="27" t="s">
        <v>12146</v>
      </c>
      <c r="U639" s="27" t="s">
        <v>12188</v>
      </c>
      <c r="V639" s="27" t="s">
        <v>251</v>
      </c>
      <c r="W639" s="27" t="s">
        <v>12189</v>
      </c>
      <c r="X639" s="27" t="s">
        <v>260</v>
      </c>
      <c r="Y639" s="27" t="s">
        <v>26</v>
      </c>
      <c r="Z639" s="27" t="s">
        <v>26</v>
      </c>
      <c r="AA639" s="27" t="s">
        <v>26</v>
      </c>
      <c r="AB639" s="27" t="s">
        <v>26</v>
      </c>
    </row>
    <row r="640" spans="1:28">
      <c r="A640" s="26">
        <v>45960</v>
      </c>
      <c r="B640" s="27" t="s">
        <v>13348</v>
      </c>
      <c r="C640" s="27" t="s">
        <v>13349</v>
      </c>
      <c r="D640" s="28">
        <v>9481.23</v>
      </c>
      <c r="E640" s="27" t="s">
        <v>12190</v>
      </c>
      <c r="F640" s="27" t="s">
        <v>12191</v>
      </c>
      <c r="G640" s="47" t="str">
        <f t="shared" si="9"/>
        <v>5393721</v>
      </c>
      <c r="H640" s="29" t="s">
        <v>94</v>
      </c>
      <c r="I640" s="29" t="s">
        <v>12192</v>
      </c>
      <c r="J640" s="58">
        <v>45961</v>
      </c>
      <c r="K640" s="14"/>
      <c r="L640" s="14"/>
      <c r="M640" s="14" t="s">
        <v>13403</v>
      </c>
      <c r="N640" s="27" t="s">
        <v>315</v>
      </c>
      <c r="O640" s="27" t="s">
        <v>316</v>
      </c>
      <c r="P640" s="27" t="s">
        <v>12144</v>
      </c>
      <c r="Q640" s="27" t="s">
        <v>309</v>
      </c>
      <c r="R640" s="27" t="s">
        <v>218</v>
      </c>
      <c r="S640" s="27" t="s">
        <v>12193</v>
      </c>
      <c r="T640" s="27" t="s">
        <v>12146</v>
      </c>
      <c r="U640" s="27" t="s">
        <v>12194</v>
      </c>
      <c r="V640" s="27" t="s">
        <v>217</v>
      </c>
      <c r="W640" s="27" t="s">
        <v>214</v>
      </c>
      <c r="X640" s="27" t="s">
        <v>318</v>
      </c>
      <c r="Y640" s="27" t="s">
        <v>26</v>
      </c>
      <c r="Z640" s="27" t="s">
        <v>26</v>
      </c>
      <c r="AA640" s="27" t="s">
        <v>26</v>
      </c>
      <c r="AB640" s="27" t="s">
        <v>26</v>
      </c>
    </row>
    <row r="641" spans="1:28">
      <c r="A641" s="26">
        <v>45960</v>
      </c>
      <c r="B641" s="27" t="s">
        <v>13348</v>
      </c>
      <c r="C641" s="27" t="s">
        <v>13349</v>
      </c>
      <c r="D641" s="28">
        <v>7266.93</v>
      </c>
      <c r="E641" s="27" t="s">
        <v>314</v>
      </c>
      <c r="F641" s="27" t="s">
        <v>12195</v>
      </c>
      <c r="G641" s="47" t="str">
        <f t="shared" si="9"/>
        <v>5393718</v>
      </c>
      <c r="H641" s="29" t="s">
        <v>50</v>
      </c>
      <c r="I641" s="29" t="s">
        <v>12196</v>
      </c>
      <c r="J641" s="58">
        <v>45964</v>
      </c>
      <c r="K641" s="14"/>
      <c r="L641" s="14"/>
      <c r="M641" s="14" t="s">
        <v>13411</v>
      </c>
      <c r="N641" s="27" t="s">
        <v>315</v>
      </c>
      <c r="O641" s="27" t="s">
        <v>316</v>
      </c>
      <c r="P641" s="27" t="s">
        <v>12144</v>
      </c>
      <c r="Q641" s="27" t="s">
        <v>309</v>
      </c>
      <c r="R641" s="27" t="s">
        <v>218</v>
      </c>
      <c r="S641" s="27" t="s">
        <v>12197</v>
      </c>
      <c r="T641" s="27" t="s">
        <v>12146</v>
      </c>
      <c r="U641" s="27" t="s">
        <v>317</v>
      </c>
      <c r="V641" s="27" t="s">
        <v>217</v>
      </c>
      <c r="W641" s="27" t="s">
        <v>214</v>
      </c>
      <c r="X641" s="27" t="s">
        <v>318</v>
      </c>
      <c r="Y641" s="27" t="s">
        <v>26</v>
      </c>
      <c r="Z641" s="27" t="s">
        <v>26</v>
      </c>
      <c r="AA641" s="27" t="s">
        <v>26</v>
      </c>
      <c r="AB641" s="27" t="s">
        <v>26</v>
      </c>
    </row>
    <row r="642" spans="1:28">
      <c r="A642" s="26">
        <v>45960</v>
      </c>
      <c r="B642" s="27" t="s">
        <v>13348</v>
      </c>
      <c r="C642" s="27" t="s">
        <v>13349</v>
      </c>
      <c r="D642" s="28">
        <v>5048.3</v>
      </c>
      <c r="E642" s="27" t="s">
        <v>12198</v>
      </c>
      <c r="F642" s="27" t="s">
        <v>12199</v>
      </c>
      <c r="G642" s="47" t="str">
        <f t="shared" si="9"/>
        <v>5393732</v>
      </c>
      <c r="H642" s="17" t="s">
        <v>83</v>
      </c>
      <c r="I642" s="17" t="s">
        <v>186</v>
      </c>
      <c r="J642" s="92">
        <v>45960</v>
      </c>
      <c r="K642" s="17" t="s">
        <v>14607</v>
      </c>
      <c r="L642" s="17" t="s">
        <v>14608</v>
      </c>
      <c r="M642" s="17" t="s">
        <v>186</v>
      </c>
      <c r="N642" s="27" t="s">
        <v>12200</v>
      </c>
      <c r="O642" s="27" t="s">
        <v>277</v>
      </c>
      <c r="P642" s="27" t="s">
        <v>343</v>
      </c>
      <c r="Q642" s="27" t="s">
        <v>218</v>
      </c>
      <c r="R642" s="27" t="s">
        <v>12201</v>
      </c>
      <c r="S642" s="27" t="s">
        <v>12146</v>
      </c>
      <c r="T642" s="27" t="s">
        <v>12202</v>
      </c>
      <c r="U642" s="27" t="s">
        <v>239</v>
      </c>
      <c r="V642" s="27" t="s">
        <v>12203</v>
      </c>
      <c r="W642" s="27" t="s">
        <v>260</v>
      </c>
      <c r="X642" s="27" t="s">
        <v>26</v>
      </c>
      <c r="Y642" s="27" t="s">
        <v>26</v>
      </c>
      <c r="Z642" s="27" t="s">
        <v>26</v>
      </c>
      <c r="AA642" s="27" t="s">
        <v>26</v>
      </c>
      <c r="AB642" s="27" t="s">
        <v>26</v>
      </c>
    </row>
    <row r="643" spans="1:28">
      <c r="A643" s="26">
        <v>45960</v>
      </c>
      <c r="B643" s="27" t="s">
        <v>13348</v>
      </c>
      <c r="C643" s="27" t="s">
        <v>13349</v>
      </c>
      <c r="D643" s="28">
        <v>5000</v>
      </c>
      <c r="E643" s="27" t="s">
        <v>12204</v>
      </c>
      <c r="F643" s="27" t="s">
        <v>12205</v>
      </c>
      <c r="G643" s="47" t="str">
        <f t="shared" si="9"/>
        <v>5393728</v>
      </c>
      <c r="H643" s="32" t="s">
        <v>83</v>
      </c>
      <c r="I643" s="32" t="s">
        <v>186</v>
      </c>
      <c r="J643" s="92">
        <v>45964</v>
      </c>
      <c r="K643" s="17" t="s">
        <v>14609</v>
      </c>
      <c r="L643" s="17" t="s">
        <v>14610</v>
      </c>
      <c r="M643" s="17" t="s">
        <v>186</v>
      </c>
      <c r="N643" s="27" t="s">
        <v>12206</v>
      </c>
      <c r="O643" s="27" t="s">
        <v>442</v>
      </c>
      <c r="P643" s="27" t="s">
        <v>12144</v>
      </c>
      <c r="Q643" s="27" t="s">
        <v>258</v>
      </c>
      <c r="R643" s="27" t="s">
        <v>218</v>
      </c>
      <c r="S643" s="27" t="s">
        <v>12207</v>
      </c>
      <c r="T643" s="27" t="s">
        <v>12146</v>
      </c>
      <c r="U643" s="27" t="s">
        <v>12208</v>
      </c>
      <c r="V643" s="27" t="s">
        <v>516</v>
      </c>
      <c r="W643" s="27" t="s">
        <v>214</v>
      </c>
      <c r="X643" s="27" t="s">
        <v>215</v>
      </c>
      <c r="Y643" s="27" t="s">
        <v>26</v>
      </c>
      <c r="Z643" s="27" t="s">
        <v>26</v>
      </c>
      <c r="AA643" s="27" t="s">
        <v>26</v>
      </c>
      <c r="AB643" s="27" t="s">
        <v>26</v>
      </c>
    </row>
    <row r="644" spans="1:28">
      <c r="A644" s="26">
        <v>45960</v>
      </c>
      <c r="B644" s="27" t="s">
        <v>13348</v>
      </c>
      <c r="C644" s="27" t="s">
        <v>13349</v>
      </c>
      <c r="D644" s="28">
        <v>3557.52</v>
      </c>
      <c r="E644" s="27" t="s">
        <v>12209</v>
      </c>
      <c r="F644" s="27" t="s">
        <v>12210</v>
      </c>
      <c r="G644" s="47" t="str">
        <f t="shared" si="9"/>
        <v>5393720</v>
      </c>
      <c r="H644" s="29" t="s">
        <v>94</v>
      </c>
      <c r="I644" s="29" t="s">
        <v>12211</v>
      </c>
      <c r="J644" s="58">
        <v>45961</v>
      </c>
      <c r="K644" s="14"/>
      <c r="L644" s="14"/>
      <c r="M644" s="14" t="s">
        <v>13403</v>
      </c>
      <c r="N644" s="27" t="s">
        <v>315</v>
      </c>
      <c r="O644" s="27" t="s">
        <v>316</v>
      </c>
      <c r="P644" s="27" t="s">
        <v>12144</v>
      </c>
      <c r="Q644" s="27" t="s">
        <v>309</v>
      </c>
      <c r="R644" s="27" t="s">
        <v>218</v>
      </c>
      <c r="S644" s="27" t="s">
        <v>12212</v>
      </c>
      <c r="T644" s="27" t="s">
        <v>12146</v>
      </c>
      <c r="U644" s="27" t="s">
        <v>12213</v>
      </c>
      <c r="V644" s="27" t="s">
        <v>217</v>
      </c>
      <c r="W644" s="27" t="s">
        <v>214</v>
      </c>
      <c r="X644" s="27" t="s">
        <v>318</v>
      </c>
      <c r="Y644" s="27" t="s">
        <v>26</v>
      </c>
      <c r="Z644" s="27" t="s">
        <v>26</v>
      </c>
      <c r="AA644" s="27" t="s">
        <v>26</v>
      </c>
      <c r="AB644" s="27" t="s">
        <v>26</v>
      </c>
    </row>
    <row r="645" spans="1:28">
      <c r="A645" s="26">
        <v>45960</v>
      </c>
      <c r="B645" s="27" t="s">
        <v>13348</v>
      </c>
      <c r="C645" s="27" t="s">
        <v>13349</v>
      </c>
      <c r="D645" s="28">
        <v>2775.12</v>
      </c>
      <c r="E645" s="27" t="s">
        <v>512</v>
      </c>
      <c r="F645" s="27" t="s">
        <v>12214</v>
      </c>
      <c r="G645" s="47" t="str">
        <f t="shared" ref="G645:G702" si="10">MID(F645,4,7)</f>
        <v>5393730</v>
      </c>
      <c r="H645" s="29" t="s">
        <v>81</v>
      </c>
      <c r="I645" s="29" t="s">
        <v>12215</v>
      </c>
      <c r="J645" s="58">
        <v>45960</v>
      </c>
      <c r="K645" s="14"/>
      <c r="L645" s="14"/>
      <c r="M645" s="14" t="s">
        <v>13353</v>
      </c>
      <c r="N645" s="27" t="s">
        <v>513</v>
      </c>
      <c r="O645" s="27" t="s">
        <v>426</v>
      </c>
      <c r="P645" s="27" t="s">
        <v>12216</v>
      </c>
      <c r="Q645" s="27" t="s">
        <v>427</v>
      </c>
      <c r="R645" s="27" t="s">
        <v>218</v>
      </c>
      <c r="S645" s="27" t="s">
        <v>12217</v>
      </c>
      <c r="T645" s="27" t="s">
        <v>12146</v>
      </c>
      <c r="U645" s="27" t="s">
        <v>514</v>
      </c>
      <c r="V645" s="27" t="s">
        <v>217</v>
      </c>
      <c r="W645" s="27" t="s">
        <v>214</v>
      </c>
      <c r="X645" s="27" t="s">
        <v>260</v>
      </c>
      <c r="Y645" s="27" t="s">
        <v>26</v>
      </c>
      <c r="Z645" s="27" t="s">
        <v>26</v>
      </c>
      <c r="AA645" s="27" t="s">
        <v>26</v>
      </c>
      <c r="AB645" s="27" t="s">
        <v>26</v>
      </c>
    </row>
    <row r="646" spans="1:28">
      <c r="A646" s="26">
        <v>45960</v>
      </c>
      <c r="B646" s="27" t="s">
        <v>13348</v>
      </c>
      <c r="C646" s="27" t="s">
        <v>13349</v>
      </c>
      <c r="D646" s="28">
        <v>1426.81</v>
      </c>
      <c r="E646" s="27" t="s">
        <v>289</v>
      </c>
      <c r="F646" s="27" t="s">
        <v>12218</v>
      </c>
      <c r="G646" s="47" t="str">
        <f t="shared" si="10"/>
        <v>5393726</v>
      </c>
      <c r="H646" s="29" t="s">
        <v>59</v>
      </c>
      <c r="I646" s="29" t="s">
        <v>12219</v>
      </c>
      <c r="J646" s="58">
        <v>7</v>
      </c>
      <c r="K646" s="14"/>
      <c r="L646" s="14"/>
      <c r="M646" s="14" t="s">
        <v>13352</v>
      </c>
      <c r="N646" s="27" t="s">
        <v>290</v>
      </c>
      <c r="O646" s="27" t="s">
        <v>291</v>
      </c>
      <c r="P646" s="27" t="s">
        <v>12043</v>
      </c>
      <c r="Q646" s="27" t="s">
        <v>292</v>
      </c>
      <c r="R646" s="27" t="s">
        <v>218</v>
      </c>
      <c r="S646" s="27" t="s">
        <v>12220</v>
      </c>
      <c r="T646" s="27" t="s">
        <v>12146</v>
      </c>
      <c r="U646" s="27" t="s">
        <v>293</v>
      </c>
      <c r="V646" s="27" t="s">
        <v>294</v>
      </c>
      <c r="W646" s="27" t="s">
        <v>295</v>
      </c>
      <c r="X646" s="27" t="s">
        <v>214</v>
      </c>
      <c r="Y646" s="27" t="s">
        <v>296</v>
      </c>
      <c r="Z646" s="27" t="s">
        <v>26</v>
      </c>
      <c r="AA646" s="27" t="s">
        <v>26</v>
      </c>
      <c r="AB646" s="27" t="s">
        <v>26</v>
      </c>
    </row>
    <row r="647" spans="1:28">
      <c r="A647" s="26">
        <v>45960</v>
      </c>
      <c r="B647" s="27" t="s">
        <v>13348</v>
      </c>
      <c r="C647" s="27" t="s">
        <v>13349</v>
      </c>
      <c r="D647" s="28">
        <v>503.55</v>
      </c>
      <c r="E647" s="27" t="s">
        <v>12221</v>
      </c>
      <c r="F647" s="27" t="s">
        <v>12222</v>
      </c>
      <c r="G647" s="47" t="str">
        <f t="shared" si="10"/>
        <v>5737361</v>
      </c>
      <c r="H647" s="29" t="s">
        <v>62</v>
      </c>
      <c r="I647" s="29" t="s">
        <v>12223</v>
      </c>
      <c r="J647" s="58">
        <v>45960</v>
      </c>
      <c r="K647" s="14"/>
      <c r="L647" s="14"/>
      <c r="M647" s="14" t="s">
        <v>13383</v>
      </c>
      <c r="N647" s="27" t="s">
        <v>4390</v>
      </c>
      <c r="O647" s="27" t="s">
        <v>4391</v>
      </c>
      <c r="P647" s="27" t="s">
        <v>12144</v>
      </c>
      <c r="Q647" s="27" t="s">
        <v>309</v>
      </c>
      <c r="R647" s="27" t="s">
        <v>274</v>
      </c>
      <c r="S647" s="27" t="s">
        <v>12224</v>
      </c>
      <c r="T647" s="27" t="s">
        <v>12146</v>
      </c>
      <c r="U647" s="27" t="s">
        <v>12225</v>
      </c>
      <c r="V647" s="27" t="s">
        <v>535</v>
      </c>
      <c r="W647" s="27" t="s">
        <v>276</v>
      </c>
      <c r="X647" s="27" t="s">
        <v>260</v>
      </c>
      <c r="Y647" s="27" t="s">
        <v>26</v>
      </c>
      <c r="Z647" s="27" t="s">
        <v>26</v>
      </c>
      <c r="AA647" s="27" t="s">
        <v>26</v>
      </c>
      <c r="AB647" s="27" t="s">
        <v>26</v>
      </c>
    </row>
    <row r="648" spans="1:28">
      <c r="A648" s="26">
        <v>45960</v>
      </c>
      <c r="B648" s="27" t="s">
        <v>13348</v>
      </c>
      <c r="C648" s="27" t="s">
        <v>13349</v>
      </c>
      <c r="D648" s="28">
        <v>10.74</v>
      </c>
      <c r="E648" s="27" t="s">
        <v>12226</v>
      </c>
      <c r="F648" s="27" t="s">
        <v>12227</v>
      </c>
      <c r="G648" s="47" t="str">
        <f t="shared" si="10"/>
        <v>5737343</v>
      </c>
      <c r="H648" s="29" t="s">
        <v>62</v>
      </c>
      <c r="I648" s="29" t="s">
        <v>12223</v>
      </c>
      <c r="J648" s="58">
        <v>45960</v>
      </c>
      <c r="K648" s="14"/>
      <c r="L648" s="14"/>
      <c r="M648" s="14" t="s">
        <v>13383</v>
      </c>
      <c r="N648" s="27" t="s">
        <v>4390</v>
      </c>
      <c r="O648" s="27" t="s">
        <v>4391</v>
      </c>
      <c r="P648" s="27" t="s">
        <v>12144</v>
      </c>
      <c r="Q648" s="27" t="s">
        <v>309</v>
      </c>
      <c r="R648" s="27" t="s">
        <v>274</v>
      </c>
      <c r="S648" s="27" t="s">
        <v>12228</v>
      </c>
      <c r="T648" s="27" t="s">
        <v>12146</v>
      </c>
      <c r="U648" s="27" t="s">
        <v>12229</v>
      </c>
      <c r="V648" s="27" t="s">
        <v>535</v>
      </c>
      <c r="W648" s="27" t="s">
        <v>276</v>
      </c>
      <c r="X648" s="27" t="s">
        <v>260</v>
      </c>
      <c r="Y648" s="27" t="s">
        <v>26</v>
      </c>
      <c r="Z648" s="27" t="s">
        <v>26</v>
      </c>
      <c r="AA648" s="27" t="s">
        <v>26</v>
      </c>
      <c r="AB648" s="27" t="s">
        <v>26</v>
      </c>
    </row>
    <row r="649" spans="1:28">
      <c r="A649" s="26">
        <v>45960</v>
      </c>
      <c r="B649" s="27" t="s">
        <v>13348</v>
      </c>
      <c r="C649" s="27" t="s">
        <v>13349</v>
      </c>
      <c r="D649" s="28">
        <v>6.31</v>
      </c>
      <c r="E649" s="27" t="s">
        <v>12230</v>
      </c>
      <c r="F649" s="27" t="s">
        <v>12231</v>
      </c>
      <c r="G649" s="47" t="str">
        <f t="shared" si="10"/>
        <v>5737325</v>
      </c>
      <c r="H649" s="29" t="s">
        <v>62</v>
      </c>
      <c r="I649" s="29" t="s">
        <v>12223</v>
      </c>
      <c r="J649" s="58">
        <v>45960</v>
      </c>
      <c r="K649" s="14"/>
      <c r="L649" s="14"/>
      <c r="M649" s="14" t="s">
        <v>13383</v>
      </c>
      <c r="N649" s="27" t="s">
        <v>4390</v>
      </c>
      <c r="O649" s="27" t="s">
        <v>4391</v>
      </c>
      <c r="P649" s="27" t="s">
        <v>12144</v>
      </c>
      <c r="Q649" s="27" t="s">
        <v>309</v>
      </c>
      <c r="R649" s="27" t="s">
        <v>274</v>
      </c>
      <c r="S649" s="27" t="s">
        <v>12232</v>
      </c>
      <c r="T649" s="27" t="s">
        <v>12146</v>
      </c>
      <c r="U649" s="27" t="s">
        <v>12233</v>
      </c>
      <c r="V649" s="27" t="s">
        <v>535</v>
      </c>
      <c r="W649" s="27" t="s">
        <v>276</v>
      </c>
      <c r="X649" s="27" t="s">
        <v>260</v>
      </c>
      <c r="Y649" s="27" t="s">
        <v>26</v>
      </c>
      <c r="Z649" s="27" t="s">
        <v>26</v>
      </c>
      <c r="AA649" s="27" t="s">
        <v>26</v>
      </c>
      <c r="AB649" s="27" t="s">
        <v>26</v>
      </c>
    </row>
    <row r="650" spans="1:28">
      <c r="A650" s="26">
        <v>45960</v>
      </c>
      <c r="B650" s="27" t="s">
        <v>13348</v>
      </c>
      <c r="C650" s="27" t="s">
        <v>13349</v>
      </c>
      <c r="D650" s="28">
        <v>4.29</v>
      </c>
      <c r="E650" s="27" t="s">
        <v>12234</v>
      </c>
      <c r="F650" s="27" t="s">
        <v>12235</v>
      </c>
      <c r="G650" s="47" t="str">
        <f t="shared" si="10"/>
        <v>5737352</v>
      </c>
      <c r="H650" s="29" t="s">
        <v>62</v>
      </c>
      <c r="I650" s="29" t="s">
        <v>12223</v>
      </c>
      <c r="J650" s="58">
        <v>45960</v>
      </c>
      <c r="K650" s="14"/>
      <c r="L650" s="14"/>
      <c r="M650" s="14" t="s">
        <v>13383</v>
      </c>
      <c r="N650" s="27" t="s">
        <v>4390</v>
      </c>
      <c r="O650" s="27" t="s">
        <v>4391</v>
      </c>
      <c r="P650" s="27" t="s">
        <v>12144</v>
      </c>
      <c r="Q650" s="27" t="s">
        <v>309</v>
      </c>
      <c r="R650" s="27" t="s">
        <v>274</v>
      </c>
      <c r="S650" s="27" t="s">
        <v>12236</v>
      </c>
      <c r="T650" s="27" t="s">
        <v>12146</v>
      </c>
      <c r="U650" s="27" t="s">
        <v>12237</v>
      </c>
      <c r="V650" s="27" t="s">
        <v>535</v>
      </c>
      <c r="W650" s="27" t="s">
        <v>276</v>
      </c>
      <c r="X650" s="27" t="s">
        <v>260</v>
      </c>
      <c r="Y650" s="27" t="s">
        <v>26</v>
      </c>
      <c r="Z650" s="27" t="s">
        <v>26</v>
      </c>
      <c r="AA650" s="27" t="s">
        <v>26</v>
      </c>
      <c r="AB650" s="27" t="s">
        <v>26</v>
      </c>
    </row>
    <row r="651" spans="1:28">
      <c r="A651" s="26">
        <v>45960</v>
      </c>
      <c r="B651" s="27" t="s">
        <v>13348</v>
      </c>
      <c r="C651" s="27" t="s">
        <v>13349</v>
      </c>
      <c r="D651" s="28">
        <v>0.84</v>
      </c>
      <c r="E651" s="27" t="s">
        <v>12238</v>
      </c>
      <c r="F651" s="27" t="s">
        <v>12239</v>
      </c>
      <c r="G651" s="47" t="str">
        <f t="shared" si="10"/>
        <v>5737316</v>
      </c>
      <c r="H651" s="29" t="s">
        <v>62</v>
      </c>
      <c r="I651" s="29" t="s">
        <v>12223</v>
      </c>
      <c r="J651" s="58">
        <v>45960</v>
      </c>
      <c r="K651" s="14"/>
      <c r="L651" s="14"/>
      <c r="M651" s="14" t="s">
        <v>13383</v>
      </c>
      <c r="N651" s="27" t="s">
        <v>4390</v>
      </c>
      <c r="O651" s="27" t="s">
        <v>4391</v>
      </c>
      <c r="P651" s="27" t="s">
        <v>12144</v>
      </c>
      <c r="Q651" s="27" t="s">
        <v>309</v>
      </c>
      <c r="R651" s="27" t="s">
        <v>274</v>
      </c>
      <c r="S651" s="27" t="s">
        <v>12240</v>
      </c>
      <c r="T651" s="27" t="s">
        <v>12146</v>
      </c>
      <c r="U651" s="27" t="s">
        <v>12241</v>
      </c>
      <c r="V651" s="27" t="s">
        <v>535</v>
      </c>
      <c r="W651" s="27" t="s">
        <v>276</v>
      </c>
      <c r="X651" s="27" t="s">
        <v>260</v>
      </c>
      <c r="Y651" s="27" t="s">
        <v>26</v>
      </c>
      <c r="Z651" s="27" t="s">
        <v>26</v>
      </c>
      <c r="AA651" s="27" t="s">
        <v>26</v>
      </c>
      <c r="AB651" s="27" t="s">
        <v>26</v>
      </c>
    </row>
    <row r="652" spans="1:28">
      <c r="A652" s="26">
        <v>45960</v>
      </c>
      <c r="B652" s="27" t="s">
        <v>13348</v>
      </c>
      <c r="C652" s="27" t="s">
        <v>13349</v>
      </c>
      <c r="D652" s="28">
        <v>0.34</v>
      </c>
      <c r="E652" s="27" t="s">
        <v>12242</v>
      </c>
      <c r="F652" s="27" t="s">
        <v>12243</v>
      </c>
      <c r="G652" s="47" t="str">
        <f t="shared" si="10"/>
        <v>5737334</v>
      </c>
      <c r="H652" s="29" t="s">
        <v>62</v>
      </c>
      <c r="I652" s="29" t="s">
        <v>12223</v>
      </c>
      <c r="J652" s="58">
        <v>45960</v>
      </c>
      <c r="K652" s="14"/>
      <c r="L652" s="14"/>
      <c r="M652" s="14" t="s">
        <v>13383</v>
      </c>
      <c r="N652" s="27" t="s">
        <v>4390</v>
      </c>
      <c r="O652" s="27" t="s">
        <v>4391</v>
      </c>
      <c r="P652" s="27" t="s">
        <v>12144</v>
      </c>
      <c r="Q652" s="27" t="s">
        <v>309</v>
      </c>
      <c r="R652" s="27" t="s">
        <v>274</v>
      </c>
      <c r="S652" s="27" t="s">
        <v>12244</v>
      </c>
      <c r="T652" s="27" t="s">
        <v>12146</v>
      </c>
      <c r="U652" s="27" t="s">
        <v>12245</v>
      </c>
      <c r="V652" s="27" t="s">
        <v>535</v>
      </c>
      <c r="W652" s="27" t="s">
        <v>276</v>
      </c>
      <c r="X652" s="27" t="s">
        <v>260</v>
      </c>
      <c r="Y652" s="27" t="s">
        <v>26</v>
      </c>
      <c r="Z652" s="27" t="s">
        <v>26</v>
      </c>
      <c r="AA652" s="27" t="s">
        <v>26</v>
      </c>
      <c r="AB652" s="27" t="s">
        <v>26</v>
      </c>
    </row>
    <row r="653" spans="1:28">
      <c r="A653" s="26">
        <v>45960</v>
      </c>
      <c r="B653" s="27" t="s">
        <v>13348</v>
      </c>
      <c r="C653" s="27" t="s">
        <v>13357</v>
      </c>
      <c r="D653" s="28">
        <v>6270</v>
      </c>
      <c r="E653" s="27" t="s">
        <v>12246</v>
      </c>
      <c r="F653" s="27" t="s">
        <v>12247</v>
      </c>
      <c r="G653" s="47" t="str">
        <f t="shared" si="10"/>
        <v>2658303</v>
      </c>
      <c r="H653" s="29" t="s">
        <v>101</v>
      </c>
      <c r="I653" s="29" t="s">
        <v>12248</v>
      </c>
      <c r="J653" s="58">
        <v>45960</v>
      </c>
      <c r="K653" s="14"/>
      <c r="L653" s="14"/>
      <c r="M653" s="14" t="s">
        <v>13560</v>
      </c>
      <c r="N653" s="27" t="s">
        <v>12249</v>
      </c>
      <c r="O653" s="27" t="s">
        <v>12250</v>
      </c>
      <c r="P653" s="27" t="s">
        <v>12251</v>
      </c>
      <c r="Q653" s="27" t="s">
        <v>12252</v>
      </c>
      <c r="R653" s="27" t="s">
        <v>12253</v>
      </c>
      <c r="S653" s="27" t="s">
        <v>12254</v>
      </c>
      <c r="T653" s="27" t="s">
        <v>26</v>
      </c>
      <c r="U653" s="27" t="s">
        <v>26</v>
      </c>
      <c r="V653" s="27" t="s">
        <v>26</v>
      </c>
      <c r="W653" s="27" t="s">
        <v>26</v>
      </c>
      <c r="X653" s="27" t="s">
        <v>26</v>
      </c>
      <c r="Y653" s="27" t="s">
        <v>26</v>
      </c>
      <c r="Z653" s="27" t="s">
        <v>26</v>
      </c>
      <c r="AA653" s="27" t="s">
        <v>26</v>
      </c>
      <c r="AB653" s="27" t="s">
        <v>26</v>
      </c>
    </row>
    <row r="654" spans="1:28">
      <c r="A654" s="26">
        <v>45960</v>
      </c>
      <c r="B654" s="27" t="s">
        <v>13348</v>
      </c>
      <c r="C654" s="27" t="s">
        <v>13357</v>
      </c>
      <c r="D654" s="28">
        <v>65</v>
      </c>
      <c r="E654" s="27" t="s">
        <v>12255</v>
      </c>
      <c r="F654" s="27" t="s">
        <v>12256</v>
      </c>
      <c r="G654" s="47" t="str">
        <f t="shared" si="10"/>
        <v>7438302</v>
      </c>
      <c r="H654" s="29">
        <v>3200</v>
      </c>
      <c r="I654" s="29">
        <v>3100</v>
      </c>
      <c r="J654" s="58">
        <v>45965</v>
      </c>
      <c r="K654" s="14"/>
      <c r="L654" s="14"/>
      <c r="M654" s="14" t="s">
        <v>14611</v>
      </c>
      <c r="N654" s="27" t="s">
        <v>12257</v>
      </c>
      <c r="O654" s="27" t="s">
        <v>12258</v>
      </c>
      <c r="P654" s="27" t="s">
        <v>12259</v>
      </c>
      <c r="Q654" s="27" t="s">
        <v>12260</v>
      </c>
      <c r="R654" s="27" t="s">
        <v>12261</v>
      </c>
      <c r="S654" s="27" t="s">
        <v>12262</v>
      </c>
      <c r="T654" s="27" t="s">
        <v>26</v>
      </c>
      <c r="U654" s="27" t="s">
        <v>26</v>
      </c>
      <c r="V654" s="27" t="s">
        <v>26</v>
      </c>
      <c r="W654" s="27" t="s">
        <v>26</v>
      </c>
      <c r="X654" s="27" t="s">
        <v>26</v>
      </c>
      <c r="Y654" s="27" t="s">
        <v>26</v>
      </c>
      <c r="Z654" s="27" t="s">
        <v>26</v>
      </c>
      <c r="AA654" s="27" t="s">
        <v>26</v>
      </c>
      <c r="AB654" s="27" t="s">
        <v>26</v>
      </c>
    </row>
    <row r="655" spans="1:28">
      <c r="A655" s="26">
        <v>45960</v>
      </c>
      <c r="B655" s="27" t="s">
        <v>13348</v>
      </c>
      <c r="C655" s="27" t="s">
        <v>13349</v>
      </c>
      <c r="D655" s="28">
        <v>28973.759999999998</v>
      </c>
      <c r="E655" s="27" t="s">
        <v>12263</v>
      </c>
      <c r="F655" s="27" t="s">
        <v>12264</v>
      </c>
      <c r="G655" s="47" t="str">
        <f t="shared" si="10"/>
        <v>6734797</v>
      </c>
      <c r="H655" s="29" t="s">
        <v>86</v>
      </c>
      <c r="I655" s="29" t="s">
        <v>12265</v>
      </c>
      <c r="J655" s="58">
        <v>7</v>
      </c>
      <c r="K655" s="14"/>
      <c r="L655" s="14"/>
      <c r="M655" s="14" t="s">
        <v>13380</v>
      </c>
      <c r="N655" s="27" t="s">
        <v>358</v>
      </c>
      <c r="O655" s="27" t="s">
        <v>348</v>
      </c>
      <c r="P655" s="27" t="s">
        <v>359</v>
      </c>
      <c r="Q655" s="27" t="s">
        <v>218</v>
      </c>
      <c r="R655" s="27" t="s">
        <v>12266</v>
      </c>
      <c r="S655" s="27" t="s">
        <v>12146</v>
      </c>
      <c r="T655" s="27" t="s">
        <v>12267</v>
      </c>
      <c r="U655" s="27" t="s">
        <v>217</v>
      </c>
      <c r="V655" s="27" t="s">
        <v>214</v>
      </c>
      <c r="W655" s="27" t="s">
        <v>296</v>
      </c>
      <c r="X655" s="27" t="s">
        <v>26</v>
      </c>
      <c r="Y655" s="27" t="s">
        <v>26</v>
      </c>
      <c r="Z655" s="27" t="s">
        <v>26</v>
      </c>
      <c r="AA655" s="27" t="s">
        <v>26</v>
      </c>
      <c r="AB655" s="27" t="s">
        <v>26</v>
      </c>
    </row>
    <row r="656" spans="1:28">
      <c r="A656" s="26">
        <v>45960</v>
      </c>
      <c r="B656" s="27" t="s">
        <v>13348</v>
      </c>
      <c r="C656" s="27" t="s">
        <v>13349</v>
      </c>
      <c r="D656" s="28">
        <v>7290.19</v>
      </c>
      <c r="E656" s="27" t="s">
        <v>12268</v>
      </c>
      <c r="F656" s="27" t="s">
        <v>12269</v>
      </c>
      <c r="G656" s="47" t="str">
        <f t="shared" si="10"/>
        <v>6734785</v>
      </c>
      <c r="H656" s="29">
        <v>6000</v>
      </c>
      <c r="I656" s="29">
        <v>36435</v>
      </c>
      <c r="J656" s="58">
        <v>45964</v>
      </c>
      <c r="K656" s="14"/>
      <c r="L656" s="14">
        <v>600009</v>
      </c>
      <c r="M656" s="14" t="s">
        <v>14612</v>
      </c>
      <c r="N656" s="27" t="s">
        <v>517</v>
      </c>
      <c r="O656" s="27" t="s">
        <v>640</v>
      </c>
      <c r="P656" s="27" t="s">
        <v>12144</v>
      </c>
      <c r="Q656" s="27" t="s">
        <v>309</v>
      </c>
      <c r="R656" s="27" t="s">
        <v>274</v>
      </c>
      <c r="S656" s="27" t="s">
        <v>12270</v>
      </c>
      <c r="T656" s="27" t="s">
        <v>12146</v>
      </c>
      <c r="U656" s="27" t="s">
        <v>12271</v>
      </c>
      <c r="V656" s="27" t="s">
        <v>519</v>
      </c>
      <c r="W656" s="27" t="s">
        <v>276</v>
      </c>
      <c r="X656" s="27" t="s">
        <v>260</v>
      </c>
      <c r="Y656" s="27" t="s">
        <v>26</v>
      </c>
      <c r="Z656" s="27" t="s">
        <v>26</v>
      </c>
      <c r="AA656" s="27" t="s">
        <v>26</v>
      </c>
      <c r="AB656" s="27" t="s">
        <v>26</v>
      </c>
    </row>
    <row r="657" spans="1:28">
      <c r="A657" s="26">
        <v>45960</v>
      </c>
      <c r="B657" s="27" t="s">
        <v>13348</v>
      </c>
      <c r="C657" s="27" t="s">
        <v>13349</v>
      </c>
      <c r="D657" s="28">
        <v>6159</v>
      </c>
      <c r="E657" s="27" t="s">
        <v>12272</v>
      </c>
      <c r="F657" s="27" t="s">
        <v>12273</v>
      </c>
      <c r="G657" s="47" t="str">
        <f t="shared" si="10"/>
        <v>6734754</v>
      </c>
      <c r="H657" s="29">
        <v>1400</v>
      </c>
      <c r="I657" s="29">
        <v>3083</v>
      </c>
      <c r="J657" s="58">
        <v>45961</v>
      </c>
      <c r="K657" s="14"/>
      <c r="L657" s="14"/>
      <c r="M657" s="14" t="s">
        <v>13360</v>
      </c>
      <c r="N657" s="27" t="s">
        <v>517</v>
      </c>
      <c r="O657" s="27" t="s">
        <v>795</v>
      </c>
      <c r="P657" s="27" t="s">
        <v>12144</v>
      </c>
      <c r="Q657" s="27" t="s">
        <v>309</v>
      </c>
      <c r="R657" s="27" t="s">
        <v>274</v>
      </c>
      <c r="S657" s="27" t="s">
        <v>12274</v>
      </c>
      <c r="T657" s="27" t="s">
        <v>12146</v>
      </c>
      <c r="U657" s="27" t="s">
        <v>12275</v>
      </c>
      <c r="V657" s="27" t="s">
        <v>523</v>
      </c>
      <c r="W657" s="27" t="s">
        <v>276</v>
      </c>
      <c r="X657" s="27" t="s">
        <v>260</v>
      </c>
      <c r="Y657" s="27" t="s">
        <v>26</v>
      </c>
      <c r="Z657" s="27" t="s">
        <v>26</v>
      </c>
      <c r="AA657" s="27" t="s">
        <v>26</v>
      </c>
      <c r="AB657" s="27" t="s">
        <v>26</v>
      </c>
    </row>
    <row r="658" spans="1:28">
      <c r="A658" s="26">
        <v>45960</v>
      </c>
      <c r="B658" s="27" t="s">
        <v>13348</v>
      </c>
      <c r="C658" s="27" t="s">
        <v>13349</v>
      </c>
      <c r="D658" s="28">
        <v>5600</v>
      </c>
      <c r="E658" s="27" t="s">
        <v>563</v>
      </c>
      <c r="F658" s="27" t="s">
        <v>12276</v>
      </c>
      <c r="G658" s="47" t="str">
        <f t="shared" si="10"/>
        <v>6734712</v>
      </c>
      <c r="H658" s="32" t="s">
        <v>83</v>
      </c>
      <c r="I658" s="32" t="s">
        <v>186</v>
      </c>
      <c r="J658" s="55">
        <v>45961</v>
      </c>
      <c r="K658" s="17" t="s">
        <v>14613</v>
      </c>
      <c r="L658" s="17"/>
      <c r="M658" s="17" t="s">
        <v>186</v>
      </c>
      <c r="N658" s="27" t="s">
        <v>564</v>
      </c>
      <c r="O658" s="27" t="s">
        <v>565</v>
      </c>
      <c r="P658" s="27" t="s">
        <v>309</v>
      </c>
      <c r="Q658" s="27" t="s">
        <v>218</v>
      </c>
      <c r="R658" s="27" t="s">
        <v>12277</v>
      </c>
      <c r="S658" s="27" t="s">
        <v>12146</v>
      </c>
      <c r="T658" s="27" t="s">
        <v>566</v>
      </c>
      <c r="U658" s="27" t="s">
        <v>239</v>
      </c>
      <c r="V658" s="27" t="s">
        <v>214</v>
      </c>
      <c r="W658" s="27" t="s">
        <v>296</v>
      </c>
      <c r="X658" s="27" t="s">
        <v>26</v>
      </c>
      <c r="Y658" s="27" t="s">
        <v>26</v>
      </c>
      <c r="Z658" s="27" t="s">
        <v>26</v>
      </c>
      <c r="AA658" s="27" t="s">
        <v>26</v>
      </c>
      <c r="AB658" s="27" t="s">
        <v>26</v>
      </c>
    </row>
    <row r="659" spans="1:28">
      <c r="A659" s="26">
        <v>45960</v>
      </c>
      <c r="B659" s="27" t="s">
        <v>13348</v>
      </c>
      <c r="C659" s="27" t="s">
        <v>13349</v>
      </c>
      <c r="D659" s="28">
        <v>3935.36</v>
      </c>
      <c r="E659" s="27" t="s">
        <v>12278</v>
      </c>
      <c r="F659" s="27" t="s">
        <v>12279</v>
      </c>
      <c r="G659" s="47" t="str">
        <f t="shared" si="10"/>
        <v>6734764</v>
      </c>
      <c r="H659" s="29">
        <v>1400</v>
      </c>
      <c r="I659" s="29">
        <v>3083</v>
      </c>
      <c r="J659" s="58">
        <v>45961</v>
      </c>
      <c r="K659" s="14"/>
      <c r="L659" s="14"/>
      <c r="M659" s="14" t="s">
        <v>13360</v>
      </c>
      <c r="N659" s="27" t="s">
        <v>517</v>
      </c>
      <c r="O659" s="27" t="s">
        <v>795</v>
      </c>
      <c r="P659" s="27" t="s">
        <v>12144</v>
      </c>
      <c r="Q659" s="27" t="s">
        <v>309</v>
      </c>
      <c r="R659" s="27" t="s">
        <v>274</v>
      </c>
      <c r="S659" s="27" t="s">
        <v>12280</v>
      </c>
      <c r="T659" s="27" t="s">
        <v>12146</v>
      </c>
      <c r="U659" s="27" t="s">
        <v>12281</v>
      </c>
      <c r="V659" s="27" t="s">
        <v>523</v>
      </c>
      <c r="W659" s="27" t="s">
        <v>276</v>
      </c>
      <c r="X659" s="27" t="s">
        <v>260</v>
      </c>
      <c r="Y659" s="27" t="s">
        <v>26</v>
      </c>
      <c r="Z659" s="27" t="s">
        <v>26</v>
      </c>
      <c r="AA659" s="27" t="s">
        <v>26</v>
      </c>
      <c r="AB659" s="27" t="s">
        <v>26</v>
      </c>
    </row>
    <row r="660" spans="1:28">
      <c r="A660" s="26">
        <v>45960</v>
      </c>
      <c r="B660" s="27" t="s">
        <v>13348</v>
      </c>
      <c r="C660" s="27" t="s">
        <v>13349</v>
      </c>
      <c r="D660" s="28">
        <v>1765</v>
      </c>
      <c r="E660" s="27" t="s">
        <v>12282</v>
      </c>
      <c r="F660" s="27" t="s">
        <v>12283</v>
      </c>
      <c r="G660" s="47" t="str">
        <f t="shared" si="10"/>
        <v>6734744</v>
      </c>
      <c r="H660" s="29">
        <v>1400</v>
      </c>
      <c r="I660" s="29">
        <v>3083</v>
      </c>
      <c r="J660" s="58">
        <v>45961</v>
      </c>
      <c r="K660" s="14"/>
      <c r="L660" s="14"/>
      <c r="M660" s="14" t="s">
        <v>13360</v>
      </c>
      <c r="N660" s="27" t="s">
        <v>517</v>
      </c>
      <c r="O660" s="27" t="s">
        <v>795</v>
      </c>
      <c r="P660" s="27" t="s">
        <v>12144</v>
      </c>
      <c r="Q660" s="27" t="s">
        <v>309</v>
      </c>
      <c r="R660" s="27" t="s">
        <v>274</v>
      </c>
      <c r="S660" s="27" t="s">
        <v>12284</v>
      </c>
      <c r="T660" s="27" t="s">
        <v>12146</v>
      </c>
      <c r="U660" s="27" t="s">
        <v>12285</v>
      </c>
      <c r="V660" s="27" t="s">
        <v>523</v>
      </c>
      <c r="W660" s="27" t="s">
        <v>276</v>
      </c>
      <c r="X660" s="27" t="s">
        <v>260</v>
      </c>
      <c r="Y660" s="27" t="s">
        <v>26</v>
      </c>
      <c r="Z660" s="27" t="s">
        <v>26</v>
      </c>
      <c r="AA660" s="27" t="s">
        <v>26</v>
      </c>
      <c r="AB660" s="27" t="s">
        <v>26</v>
      </c>
    </row>
    <row r="661" spans="1:28">
      <c r="A661" s="26">
        <v>45960</v>
      </c>
      <c r="B661" s="27" t="s">
        <v>13348</v>
      </c>
      <c r="C661" s="27" t="s">
        <v>13349</v>
      </c>
      <c r="D661" s="28">
        <v>387</v>
      </c>
      <c r="E661" s="27" t="s">
        <v>12286</v>
      </c>
      <c r="F661" s="27" t="s">
        <v>12287</v>
      </c>
      <c r="G661" s="47" t="str">
        <f t="shared" si="10"/>
        <v>6734734</v>
      </c>
      <c r="H661" s="29" t="s">
        <v>72</v>
      </c>
      <c r="I661" s="29" t="s">
        <v>12288</v>
      </c>
      <c r="J661" s="58">
        <v>45961</v>
      </c>
      <c r="K661" s="14"/>
      <c r="L661" s="14"/>
      <c r="M661" s="14" t="s">
        <v>13434</v>
      </c>
      <c r="N661" s="27" t="s">
        <v>517</v>
      </c>
      <c r="O661" s="27" t="s">
        <v>795</v>
      </c>
      <c r="P661" s="27" t="s">
        <v>12144</v>
      </c>
      <c r="Q661" s="27" t="s">
        <v>309</v>
      </c>
      <c r="R661" s="27" t="s">
        <v>274</v>
      </c>
      <c r="S661" s="27" t="s">
        <v>12289</v>
      </c>
      <c r="T661" s="27" t="s">
        <v>12146</v>
      </c>
      <c r="U661" s="27" t="s">
        <v>12290</v>
      </c>
      <c r="V661" s="27" t="s">
        <v>523</v>
      </c>
      <c r="W661" s="27" t="s">
        <v>276</v>
      </c>
      <c r="X661" s="27" t="s">
        <v>260</v>
      </c>
      <c r="Y661" s="27" t="s">
        <v>26</v>
      </c>
      <c r="Z661" s="27" t="s">
        <v>26</v>
      </c>
      <c r="AA661" s="27" t="s">
        <v>26</v>
      </c>
      <c r="AB661" s="27" t="s">
        <v>26</v>
      </c>
    </row>
    <row r="662" spans="1:28">
      <c r="A662" s="26">
        <v>45960</v>
      </c>
      <c r="B662" s="27" t="s">
        <v>13348</v>
      </c>
      <c r="C662" s="27" t="s">
        <v>13349</v>
      </c>
      <c r="D662" s="28">
        <v>267.20999999999998</v>
      </c>
      <c r="E662" s="27" t="s">
        <v>12291</v>
      </c>
      <c r="F662" s="27" t="s">
        <v>12292</v>
      </c>
      <c r="G662" s="47" t="str">
        <f t="shared" si="10"/>
        <v>6734724</v>
      </c>
      <c r="H662" s="29">
        <v>1400</v>
      </c>
      <c r="I662" s="29">
        <v>3083</v>
      </c>
      <c r="J662" s="58">
        <v>45961</v>
      </c>
      <c r="K662" s="14"/>
      <c r="L662" s="14"/>
      <c r="M662" s="14" t="s">
        <v>13360</v>
      </c>
      <c r="N662" s="27" t="s">
        <v>517</v>
      </c>
      <c r="O662" s="27" t="s">
        <v>795</v>
      </c>
      <c r="P662" s="27" t="s">
        <v>12144</v>
      </c>
      <c r="Q662" s="27" t="s">
        <v>309</v>
      </c>
      <c r="R662" s="27" t="s">
        <v>274</v>
      </c>
      <c r="S662" s="27" t="s">
        <v>12293</v>
      </c>
      <c r="T662" s="27" t="s">
        <v>12146</v>
      </c>
      <c r="U662" s="27" t="s">
        <v>12294</v>
      </c>
      <c r="V662" s="27" t="s">
        <v>523</v>
      </c>
      <c r="W662" s="27" t="s">
        <v>276</v>
      </c>
      <c r="X662" s="27" t="s">
        <v>260</v>
      </c>
      <c r="Y662" s="27" t="s">
        <v>26</v>
      </c>
      <c r="Z662" s="27" t="s">
        <v>26</v>
      </c>
      <c r="AA662" s="27" t="s">
        <v>26</v>
      </c>
      <c r="AB662" s="27" t="s">
        <v>26</v>
      </c>
    </row>
    <row r="663" spans="1:28">
      <c r="A663" s="26">
        <v>45960</v>
      </c>
      <c r="B663" s="27" t="s">
        <v>13348</v>
      </c>
      <c r="C663" s="27" t="s">
        <v>13349</v>
      </c>
      <c r="D663" s="28">
        <v>83.19</v>
      </c>
      <c r="E663" s="27" t="s">
        <v>12295</v>
      </c>
      <c r="F663" s="27" t="s">
        <v>12296</v>
      </c>
      <c r="G663" s="47" t="str">
        <f t="shared" si="10"/>
        <v>6734714</v>
      </c>
      <c r="H663" s="29">
        <v>1400</v>
      </c>
      <c r="I663" s="29">
        <v>3083</v>
      </c>
      <c r="J663" s="58">
        <v>45961</v>
      </c>
      <c r="K663" s="14"/>
      <c r="L663" s="14"/>
      <c r="M663" s="14" t="s">
        <v>13360</v>
      </c>
      <c r="N663" s="27" t="s">
        <v>517</v>
      </c>
      <c r="O663" s="27" t="s">
        <v>795</v>
      </c>
      <c r="P663" s="27" t="s">
        <v>12144</v>
      </c>
      <c r="Q663" s="27" t="s">
        <v>309</v>
      </c>
      <c r="R663" s="27" t="s">
        <v>274</v>
      </c>
      <c r="S663" s="27" t="s">
        <v>12297</v>
      </c>
      <c r="T663" s="27" t="s">
        <v>12146</v>
      </c>
      <c r="U663" s="27" t="s">
        <v>12298</v>
      </c>
      <c r="V663" s="27" t="s">
        <v>523</v>
      </c>
      <c r="W663" s="27" t="s">
        <v>276</v>
      </c>
      <c r="X663" s="27" t="s">
        <v>260</v>
      </c>
      <c r="Y663" s="27" t="s">
        <v>26</v>
      </c>
      <c r="Z663" s="27" t="s">
        <v>26</v>
      </c>
      <c r="AA663" s="27" t="s">
        <v>26</v>
      </c>
      <c r="AB663" s="27" t="s">
        <v>26</v>
      </c>
    </row>
    <row r="664" spans="1:28">
      <c r="A664" s="26">
        <v>45960</v>
      </c>
      <c r="B664" s="27" t="s">
        <v>13348</v>
      </c>
      <c r="C664" s="27" t="s">
        <v>13349</v>
      </c>
      <c r="D664" s="28">
        <v>55</v>
      </c>
      <c r="E664" s="27" t="s">
        <v>12299</v>
      </c>
      <c r="F664" s="27" t="s">
        <v>12300</v>
      </c>
      <c r="G664" s="47" t="str">
        <f t="shared" si="10"/>
        <v>6734774</v>
      </c>
      <c r="H664" s="29">
        <v>1400</v>
      </c>
      <c r="I664" s="29">
        <v>3083</v>
      </c>
      <c r="J664" s="58">
        <v>45961</v>
      </c>
      <c r="K664" s="14"/>
      <c r="L664" s="14"/>
      <c r="M664" s="14" t="s">
        <v>13360</v>
      </c>
      <c r="N664" s="27" t="s">
        <v>517</v>
      </c>
      <c r="O664" s="27" t="s">
        <v>795</v>
      </c>
      <c r="P664" s="27" t="s">
        <v>12144</v>
      </c>
      <c r="Q664" s="27" t="s">
        <v>309</v>
      </c>
      <c r="R664" s="27" t="s">
        <v>274</v>
      </c>
      <c r="S664" s="27" t="s">
        <v>12301</v>
      </c>
      <c r="T664" s="27" t="s">
        <v>12146</v>
      </c>
      <c r="U664" s="27" t="s">
        <v>12302</v>
      </c>
      <c r="V664" s="27" t="s">
        <v>523</v>
      </c>
      <c r="W664" s="27" t="s">
        <v>276</v>
      </c>
      <c r="X664" s="27" t="s">
        <v>260</v>
      </c>
      <c r="Y664" s="27" t="s">
        <v>26</v>
      </c>
      <c r="Z664" s="27" t="s">
        <v>26</v>
      </c>
      <c r="AA664" s="27" t="s">
        <v>26</v>
      </c>
      <c r="AB664" s="27" t="s">
        <v>26</v>
      </c>
    </row>
    <row r="665" spans="1:28">
      <c r="A665" s="26">
        <v>45959</v>
      </c>
      <c r="B665" s="27" t="s">
        <v>13348</v>
      </c>
      <c r="C665" s="27" t="s">
        <v>13357</v>
      </c>
      <c r="D665" s="28">
        <v>2520</v>
      </c>
      <c r="E665" s="27" t="s">
        <v>12303</v>
      </c>
      <c r="F665" s="27" t="s">
        <v>12304</v>
      </c>
      <c r="G665" s="47" t="str">
        <f t="shared" si="10"/>
        <v>6000303</v>
      </c>
      <c r="H665" s="29">
        <v>3200</v>
      </c>
      <c r="I665" s="29">
        <v>3121</v>
      </c>
      <c r="J665" s="58">
        <v>46029</v>
      </c>
      <c r="K665" s="14"/>
      <c r="L665" s="164" t="s">
        <v>18250</v>
      </c>
      <c r="M665" s="14" t="s">
        <v>13356</v>
      </c>
      <c r="N665" s="27" t="s">
        <v>12305</v>
      </c>
      <c r="O665" s="27" t="s">
        <v>477</v>
      </c>
      <c r="P665" s="27" t="s">
        <v>12306</v>
      </c>
      <c r="Q665" s="27" t="s">
        <v>12307</v>
      </c>
      <c r="R665" s="27" t="s">
        <v>26</v>
      </c>
      <c r="S665" s="27" t="s">
        <v>26</v>
      </c>
      <c r="T665" s="27" t="s">
        <v>26</v>
      </c>
      <c r="U665" s="27" t="s">
        <v>26</v>
      </c>
      <c r="V665" s="27" t="s">
        <v>26</v>
      </c>
      <c r="W665" s="27" t="s">
        <v>26</v>
      </c>
      <c r="X665" s="27" t="s">
        <v>26</v>
      </c>
      <c r="Y665" s="27" t="s">
        <v>26</v>
      </c>
      <c r="Z665" s="27" t="s">
        <v>26</v>
      </c>
      <c r="AA665" s="27" t="s">
        <v>26</v>
      </c>
      <c r="AB665" s="27" t="s">
        <v>26</v>
      </c>
    </row>
    <row r="666" spans="1:28">
      <c r="A666" s="26">
        <v>45959</v>
      </c>
      <c r="B666" s="27" t="s">
        <v>13348</v>
      </c>
      <c r="C666" s="27" t="s">
        <v>13357</v>
      </c>
      <c r="D666" s="28">
        <v>1788</v>
      </c>
      <c r="E666" s="27" t="s">
        <v>12303</v>
      </c>
      <c r="F666" s="27" t="s">
        <v>12308</v>
      </c>
      <c r="G666" s="47" t="str">
        <f t="shared" si="10"/>
        <v>6200303</v>
      </c>
      <c r="H666" s="29" t="s">
        <v>54</v>
      </c>
      <c r="I666" s="29" t="s">
        <v>12309</v>
      </c>
      <c r="J666" s="58">
        <v>45964</v>
      </c>
      <c r="K666" s="14"/>
      <c r="L666" s="14"/>
      <c r="M666" s="14" t="s">
        <v>13369</v>
      </c>
      <c r="N666" s="27" t="s">
        <v>12305</v>
      </c>
      <c r="O666" s="27" t="s">
        <v>477</v>
      </c>
      <c r="P666" s="27" t="s">
        <v>12310</v>
      </c>
      <c r="Q666" s="27" t="s">
        <v>12307</v>
      </c>
      <c r="R666" s="27" t="s">
        <v>26</v>
      </c>
      <c r="S666" s="27" t="s">
        <v>26</v>
      </c>
      <c r="T666" s="27" t="s">
        <v>26</v>
      </c>
      <c r="U666" s="27" t="s">
        <v>26</v>
      </c>
      <c r="V666" s="27" t="s">
        <v>26</v>
      </c>
      <c r="W666" s="27" t="s">
        <v>26</v>
      </c>
      <c r="X666" s="27" t="s">
        <v>26</v>
      </c>
      <c r="Y666" s="27" t="s">
        <v>26</v>
      </c>
      <c r="Z666" s="27" t="s">
        <v>26</v>
      </c>
      <c r="AA666" s="27" t="s">
        <v>26</v>
      </c>
      <c r="AB666" s="27" t="s">
        <v>26</v>
      </c>
    </row>
    <row r="667" spans="1:28">
      <c r="A667" s="26">
        <v>45959</v>
      </c>
      <c r="B667" s="27" t="s">
        <v>13348</v>
      </c>
      <c r="C667" s="27" t="s">
        <v>13357</v>
      </c>
      <c r="D667" s="28">
        <v>810</v>
      </c>
      <c r="E667" s="27" t="s">
        <v>12303</v>
      </c>
      <c r="F667" s="27" t="s">
        <v>12311</v>
      </c>
      <c r="G667" s="47" t="str">
        <f t="shared" si="10"/>
        <v>6100303</v>
      </c>
      <c r="H667" s="29" t="s">
        <v>67</v>
      </c>
      <c r="I667" s="29" t="s">
        <v>12312</v>
      </c>
      <c r="J667" s="58">
        <v>45961</v>
      </c>
      <c r="K667" s="14"/>
      <c r="L667" s="14"/>
      <c r="M667" s="14" t="s">
        <v>13356</v>
      </c>
      <c r="N667" s="27" t="s">
        <v>12305</v>
      </c>
      <c r="O667" s="27" t="s">
        <v>477</v>
      </c>
      <c r="P667" s="27" t="s">
        <v>12313</v>
      </c>
      <c r="Q667" s="27" t="s">
        <v>12307</v>
      </c>
      <c r="R667" s="27" t="s">
        <v>26</v>
      </c>
      <c r="S667" s="27" t="s">
        <v>26</v>
      </c>
      <c r="T667" s="27" t="s">
        <v>26</v>
      </c>
      <c r="U667" s="27" t="s">
        <v>26</v>
      </c>
      <c r="V667" s="27" t="s">
        <v>26</v>
      </c>
      <c r="W667" s="27" t="s">
        <v>26</v>
      </c>
      <c r="X667" s="27" t="s">
        <v>26</v>
      </c>
      <c r="Y667" s="27" t="s">
        <v>26</v>
      </c>
      <c r="Z667" s="27" t="s">
        <v>26</v>
      </c>
      <c r="AA667" s="27" t="s">
        <v>26</v>
      </c>
      <c r="AB667" s="27" t="s">
        <v>26</v>
      </c>
    </row>
    <row r="668" spans="1:28">
      <c r="A668" s="26">
        <v>45959</v>
      </c>
      <c r="B668" s="27" t="s">
        <v>13348</v>
      </c>
      <c r="C668" s="27" t="s">
        <v>13357</v>
      </c>
      <c r="D668" s="28">
        <v>600</v>
      </c>
      <c r="E668" s="27" t="s">
        <v>12303</v>
      </c>
      <c r="F668" s="27" t="s">
        <v>12314</v>
      </c>
      <c r="G668" s="47" t="str">
        <f t="shared" si="10"/>
        <v>5900303</v>
      </c>
      <c r="H668" s="29" t="s">
        <v>67</v>
      </c>
      <c r="I668" s="29" t="s">
        <v>12315</v>
      </c>
      <c r="J668" s="58">
        <v>45961</v>
      </c>
      <c r="K668" s="14"/>
      <c r="L668" s="14"/>
      <c r="M668" s="14" t="s">
        <v>13356</v>
      </c>
      <c r="N668" s="27" t="s">
        <v>12305</v>
      </c>
      <c r="O668" s="27" t="s">
        <v>477</v>
      </c>
      <c r="P668" s="27" t="s">
        <v>12316</v>
      </c>
      <c r="Q668" s="27" t="s">
        <v>12307</v>
      </c>
      <c r="R668" s="27" t="s">
        <v>26</v>
      </c>
      <c r="S668" s="27" t="s">
        <v>26</v>
      </c>
      <c r="T668" s="27" t="s">
        <v>26</v>
      </c>
      <c r="U668" s="27" t="s">
        <v>26</v>
      </c>
      <c r="V668" s="27" t="s">
        <v>26</v>
      </c>
      <c r="W668" s="27" t="s">
        <v>26</v>
      </c>
      <c r="X668" s="27" t="s">
        <v>26</v>
      </c>
      <c r="Y668" s="27" t="s">
        <v>26</v>
      </c>
      <c r="Z668" s="27" t="s">
        <v>26</v>
      </c>
      <c r="AA668" s="27" t="s">
        <v>26</v>
      </c>
      <c r="AB668" s="27" t="s">
        <v>26</v>
      </c>
    </row>
    <row r="669" spans="1:28">
      <c r="A669" s="26">
        <v>45960</v>
      </c>
      <c r="B669" s="27" t="s">
        <v>13348</v>
      </c>
      <c r="C669" s="27" t="s">
        <v>13357</v>
      </c>
      <c r="D669" s="28">
        <v>471.33</v>
      </c>
      <c r="E669" s="27" t="s">
        <v>12303</v>
      </c>
      <c r="F669" s="27" t="s">
        <v>12317</v>
      </c>
      <c r="G669" s="47" t="str">
        <f t="shared" si="10"/>
        <v>6400303</v>
      </c>
      <c r="H669" s="29" t="s">
        <v>58</v>
      </c>
      <c r="I669" s="29" t="s">
        <v>12318</v>
      </c>
      <c r="J669" s="58">
        <v>45961</v>
      </c>
      <c r="K669" s="14"/>
      <c r="L669" s="14"/>
      <c r="M669" s="14" t="s">
        <v>13375</v>
      </c>
      <c r="N669" s="27" t="s">
        <v>12305</v>
      </c>
      <c r="O669" s="27" t="s">
        <v>477</v>
      </c>
      <c r="P669" s="27" t="s">
        <v>12319</v>
      </c>
      <c r="Q669" s="27" t="s">
        <v>12307</v>
      </c>
      <c r="R669" s="27" t="s">
        <v>26</v>
      </c>
      <c r="S669" s="27" t="s">
        <v>26</v>
      </c>
      <c r="T669" s="27" t="s">
        <v>26</v>
      </c>
      <c r="U669" s="27" t="s">
        <v>26</v>
      </c>
      <c r="V669" s="27" t="s">
        <v>26</v>
      </c>
      <c r="W669" s="27" t="s">
        <v>26</v>
      </c>
      <c r="X669" s="27" t="s">
        <v>26</v>
      </c>
      <c r="Y669" s="27" t="s">
        <v>26</v>
      </c>
      <c r="Z669" s="27" t="s">
        <v>26</v>
      </c>
      <c r="AA669" s="27" t="s">
        <v>26</v>
      </c>
      <c r="AB669" s="27" t="s">
        <v>26</v>
      </c>
    </row>
    <row r="670" spans="1:28">
      <c r="A670" s="26">
        <v>45960</v>
      </c>
      <c r="B670" s="27" t="s">
        <v>13348</v>
      </c>
      <c r="C670" s="27" t="s">
        <v>13357</v>
      </c>
      <c r="D670" s="28">
        <v>200</v>
      </c>
      <c r="E670" s="27" t="s">
        <v>12303</v>
      </c>
      <c r="F670" s="27" t="s">
        <v>12320</v>
      </c>
      <c r="G670" s="47" t="str">
        <f t="shared" si="10"/>
        <v>6300303</v>
      </c>
      <c r="H670" s="29" t="s">
        <v>63</v>
      </c>
      <c r="I670" s="29" t="s">
        <v>12321</v>
      </c>
      <c r="J670" s="58">
        <v>45964</v>
      </c>
      <c r="K670" s="14"/>
      <c r="L670" s="14"/>
      <c r="M670" s="14" t="s">
        <v>13519</v>
      </c>
      <c r="N670" s="27" t="s">
        <v>12305</v>
      </c>
      <c r="O670" s="27" t="s">
        <v>477</v>
      </c>
      <c r="P670" s="27" t="s">
        <v>12322</v>
      </c>
      <c r="Q670" s="27" t="s">
        <v>12307</v>
      </c>
      <c r="R670" s="27" t="s">
        <v>26</v>
      </c>
      <c r="S670" s="27" t="s">
        <v>26</v>
      </c>
      <c r="T670" s="27" t="s">
        <v>26</v>
      </c>
      <c r="U670" s="27" t="s">
        <v>26</v>
      </c>
      <c r="V670" s="27" t="s">
        <v>26</v>
      </c>
      <c r="W670" s="27" t="s">
        <v>26</v>
      </c>
      <c r="X670" s="27" t="s">
        <v>26</v>
      </c>
      <c r="Y670" s="27" t="s">
        <v>26</v>
      </c>
      <c r="Z670" s="27" t="s">
        <v>26</v>
      </c>
      <c r="AA670" s="27" t="s">
        <v>26</v>
      </c>
      <c r="AB670" s="27" t="s">
        <v>26</v>
      </c>
    </row>
    <row r="671" spans="1:28">
      <c r="A671" s="26">
        <v>45960</v>
      </c>
      <c r="B671" s="27" t="s">
        <v>13348</v>
      </c>
      <c r="C671" s="27" t="s">
        <v>13357</v>
      </c>
      <c r="D671" s="28">
        <v>7700000</v>
      </c>
      <c r="E671" s="27" t="s">
        <v>12323</v>
      </c>
      <c r="F671" s="27" t="s">
        <v>12324</v>
      </c>
      <c r="G671" s="47" t="str">
        <f t="shared" si="10"/>
        <v>2671303</v>
      </c>
      <c r="H671" s="29" t="s">
        <v>78</v>
      </c>
      <c r="I671" s="29" t="s">
        <v>12325</v>
      </c>
      <c r="J671" s="58">
        <v>45961</v>
      </c>
      <c r="K671" s="14"/>
      <c r="L671" s="14"/>
      <c r="M671" s="14" t="s">
        <v>13381</v>
      </c>
      <c r="N671" s="27" t="s">
        <v>12326</v>
      </c>
      <c r="O671" s="27" t="s">
        <v>2440</v>
      </c>
      <c r="P671" s="27" t="s">
        <v>2441</v>
      </c>
      <c r="Q671" s="27" t="s">
        <v>2442</v>
      </c>
      <c r="R671" s="27" t="s">
        <v>12327</v>
      </c>
      <c r="S671" s="27" t="s">
        <v>12328</v>
      </c>
      <c r="T671" s="27" t="s">
        <v>12329</v>
      </c>
      <c r="U671" s="27" t="s">
        <v>12330</v>
      </c>
      <c r="V671" s="27" t="s">
        <v>26</v>
      </c>
      <c r="W671" s="27" t="s">
        <v>26</v>
      </c>
      <c r="X671" s="27" t="s">
        <v>26</v>
      </c>
      <c r="Y671" s="27" t="s">
        <v>26</v>
      </c>
      <c r="Z671" s="27" t="s">
        <v>26</v>
      </c>
      <c r="AA671" s="27" t="s">
        <v>26</v>
      </c>
      <c r="AB671" s="27" t="s">
        <v>26</v>
      </c>
    </row>
    <row r="672" spans="1:28">
      <c r="A672" s="26">
        <v>45960</v>
      </c>
      <c r="B672" s="27" t="s">
        <v>13348</v>
      </c>
      <c r="C672" s="27" t="s">
        <v>13357</v>
      </c>
      <c r="D672" s="28">
        <v>1300259.05</v>
      </c>
      <c r="E672" s="27" t="s">
        <v>12331</v>
      </c>
      <c r="F672" s="27" t="s">
        <v>12332</v>
      </c>
      <c r="G672" s="47" t="str">
        <f t="shared" si="10"/>
        <v>3544303</v>
      </c>
      <c r="H672" s="31" t="s">
        <v>83</v>
      </c>
      <c r="I672" s="31" t="s">
        <v>12333</v>
      </c>
      <c r="J672" s="110">
        <v>45961</v>
      </c>
      <c r="K672" s="16" t="s">
        <v>14614</v>
      </c>
      <c r="L672" s="16"/>
      <c r="M672" s="16" t="s">
        <v>13383</v>
      </c>
      <c r="N672" s="27" t="s">
        <v>12334</v>
      </c>
      <c r="O672" s="27" t="s">
        <v>244</v>
      </c>
      <c r="P672" s="27" t="s">
        <v>12335</v>
      </c>
      <c r="Q672" s="27" t="s">
        <v>12336</v>
      </c>
      <c r="R672" s="27" t="s">
        <v>12337</v>
      </c>
      <c r="S672" s="27" t="s">
        <v>12338</v>
      </c>
      <c r="T672" s="27" t="s">
        <v>12339</v>
      </c>
      <c r="U672" s="27" t="s">
        <v>12340</v>
      </c>
      <c r="V672" s="27" t="s">
        <v>26</v>
      </c>
      <c r="W672" s="27" t="s">
        <v>26</v>
      </c>
      <c r="X672" s="27" t="s">
        <v>26</v>
      </c>
      <c r="Y672" s="27" t="s">
        <v>26</v>
      </c>
      <c r="Z672" s="27" t="s">
        <v>26</v>
      </c>
      <c r="AA672" s="27" t="s">
        <v>26</v>
      </c>
      <c r="AB672" s="27" t="s">
        <v>26</v>
      </c>
    </row>
    <row r="673" spans="1:28">
      <c r="A673" s="26">
        <v>45960</v>
      </c>
      <c r="B673" s="27" t="s">
        <v>13348</v>
      </c>
      <c r="C673" s="27" t="s">
        <v>13349</v>
      </c>
      <c r="D673" s="28">
        <v>532.73</v>
      </c>
      <c r="E673" s="27" t="s">
        <v>12341</v>
      </c>
      <c r="F673" s="27" t="s">
        <v>12342</v>
      </c>
      <c r="G673" s="47" t="str">
        <f t="shared" si="10"/>
        <v>1074322</v>
      </c>
      <c r="H673" s="29" t="s">
        <v>62</v>
      </c>
      <c r="I673" s="29" t="s">
        <v>12343</v>
      </c>
      <c r="J673" s="58">
        <v>45961</v>
      </c>
      <c r="K673" s="14"/>
      <c r="L673" s="14"/>
      <c r="M673" s="14" t="s">
        <v>13383</v>
      </c>
      <c r="N673" s="27" t="s">
        <v>758</v>
      </c>
      <c r="O673" s="27" t="s">
        <v>450</v>
      </c>
      <c r="P673" s="27" t="s">
        <v>343</v>
      </c>
      <c r="Q673" s="27" t="s">
        <v>218</v>
      </c>
      <c r="R673" s="27" t="s">
        <v>12344</v>
      </c>
      <c r="S673" s="27" t="s">
        <v>12146</v>
      </c>
      <c r="T673" s="27" t="s">
        <v>12345</v>
      </c>
      <c r="U673" s="27" t="s">
        <v>251</v>
      </c>
      <c r="V673" s="27" t="s">
        <v>12346</v>
      </c>
      <c r="W673" s="27" t="s">
        <v>260</v>
      </c>
      <c r="X673" s="27" t="s">
        <v>26</v>
      </c>
      <c r="Y673" s="27" t="s">
        <v>26</v>
      </c>
      <c r="Z673" s="27" t="s">
        <v>26</v>
      </c>
      <c r="AA673" s="27" t="s">
        <v>26</v>
      </c>
      <c r="AB673" s="27" t="s">
        <v>26</v>
      </c>
    </row>
    <row r="674" spans="1:28">
      <c r="A674" s="26">
        <v>45960</v>
      </c>
      <c r="B674" s="27" t="s">
        <v>13348</v>
      </c>
      <c r="C674" s="27" t="s">
        <v>13357</v>
      </c>
      <c r="D674" s="28">
        <v>9590</v>
      </c>
      <c r="E674" s="27" t="s">
        <v>12246</v>
      </c>
      <c r="F674" s="27" t="s">
        <v>12347</v>
      </c>
      <c r="G674" s="47" t="str">
        <f t="shared" si="10"/>
        <v>2819303</v>
      </c>
      <c r="H674" s="29" t="s">
        <v>53</v>
      </c>
      <c r="I674" s="29" t="s">
        <v>12348</v>
      </c>
      <c r="J674" s="58">
        <v>45961</v>
      </c>
      <c r="K674" s="14"/>
      <c r="L674" s="14"/>
      <c r="M674" s="14" t="s">
        <v>14615</v>
      </c>
      <c r="N674" s="27" t="s">
        <v>12249</v>
      </c>
      <c r="O674" s="27" t="s">
        <v>12349</v>
      </c>
      <c r="P674" s="27" t="s">
        <v>12350</v>
      </c>
      <c r="Q674" s="27" t="s">
        <v>12351</v>
      </c>
      <c r="R674" s="27" t="s">
        <v>12352</v>
      </c>
      <c r="S674" s="27" t="s">
        <v>26</v>
      </c>
      <c r="T674" s="27" t="s">
        <v>26</v>
      </c>
      <c r="U674" s="27" t="s">
        <v>26</v>
      </c>
      <c r="V674" s="27" t="s">
        <v>26</v>
      </c>
      <c r="W674" s="27" t="s">
        <v>26</v>
      </c>
      <c r="X674" s="27" t="s">
        <v>26</v>
      </c>
      <c r="Y674" s="27" t="s">
        <v>26</v>
      </c>
      <c r="Z674" s="27" t="s">
        <v>26</v>
      </c>
      <c r="AA674" s="27" t="s">
        <v>26</v>
      </c>
      <c r="AB674" s="27" t="s">
        <v>26</v>
      </c>
    </row>
    <row r="675" spans="1:28">
      <c r="A675" s="26">
        <v>45960</v>
      </c>
      <c r="B675" s="27" t="s">
        <v>13348</v>
      </c>
      <c r="C675" s="27" t="s">
        <v>13357</v>
      </c>
      <c r="D675" s="28">
        <v>9590</v>
      </c>
      <c r="E675" s="27" t="s">
        <v>12246</v>
      </c>
      <c r="F675" s="27" t="s">
        <v>12353</v>
      </c>
      <c r="G675" s="47" t="str">
        <f t="shared" si="10"/>
        <v>6829303</v>
      </c>
      <c r="H675" s="29" t="s">
        <v>53</v>
      </c>
      <c r="I675" s="29" t="s">
        <v>12354</v>
      </c>
      <c r="J675" s="58">
        <v>45961</v>
      </c>
      <c r="K675" s="14"/>
      <c r="L675" s="14"/>
      <c r="M675" s="14" t="s">
        <v>14615</v>
      </c>
      <c r="N675" s="27" t="s">
        <v>12249</v>
      </c>
      <c r="O675" s="27" t="s">
        <v>12355</v>
      </c>
      <c r="P675" s="27" t="s">
        <v>12356</v>
      </c>
      <c r="Q675" s="27" t="s">
        <v>12357</v>
      </c>
      <c r="R675" s="27" t="s">
        <v>12358</v>
      </c>
      <c r="S675" s="27" t="s">
        <v>12359</v>
      </c>
      <c r="T675" s="27" t="s">
        <v>26</v>
      </c>
      <c r="U675" s="27" t="s">
        <v>26</v>
      </c>
      <c r="V675" s="27" t="s">
        <v>26</v>
      </c>
      <c r="W675" s="27" t="s">
        <v>26</v>
      </c>
      <c r="X675" s="27" t="s">
        <v>26</v>
      </c>
      <c r="Y675" s="27" t="s">
        <v>26</v>
      </c>
      <c r="Z675" s="27" t="s">
        <v>26</v>
      </c>
      <c r="AA675" s="27" t="s">
        <v>26</v>
      </c>
      <c r="AB675" s="27" t="s">
        <v>26</v>
      </c>
    </row>
    <row r="676" spans="1:28">
      <c r="A676" s="26">
        <v>45961</v>
      </c>
      <c r="B676" s="27" t="s">
        <v>13348</v>
      </c>
      <c r="C676" s="27" t="s">
        <v>13349</v>
      </c>
      <c r="D676" s="28">
        <v>2000000</v>
      </c>
      <c r="E676" s="27" t="s">
        <v>297</v>
      </c>
      <c r="F676" s="27" t="s">
        <v>12360</v>
      </c>
      <c r="G676" s="47" t="str">
        <f t="shared" si="10"/>
        <v>1635243</v>
      </c>
      <c r="H676" s="29" t="s">
        <v>70</v>
      </c>
      <c r="I676" s="29" t="s">
        <v>12361</v>
      </c>
      <c r="J676" s="58">
        <v>45961</v>
      </c>
      <c r="K676" s="14"/>
      <c r="L676" s="14"/>
      <c r="M676" s="14" t="s">
        <v>13391</v>
      </c>
      <c r="N676" s="27" t="s">
        <v>281</v>
      </c>
      <c r="O676" s="27" t="s">
        <v>282</v>
      </c>
      <c r="P676" s="27" t="s">
        <v>283</v>
      </c>
      <c r="Q676" s="27" t="s">
        <v>250</v>
      </c>
      <c r="R676" s="27" t="s">
        <v>12362</v>
      </c>
      <c r="S676" s="27" t="s">
        <v>12363</v>
      </c>
      <c r="T676" s="27" t="s">
        <v>298</v>
      </c>
      <c r="U676" s="27" t="s">
        <v>299</v>
      </c>
      <c r="V676" s="27" t="s">
        <v>214</v>
      </c>
      <c r="W676" s="27" t="s">
        <v>286</v>
      </c>
      <c r="X676" s="27" t="s">
        <v>26</v>
      </c>
      <c r="Y676" s="27" t="s">
        <v>26</v>
      </c>
      <c r="Z676" s="27" t="s">
        <v>26</v>
      </c>
      <c r="AA676" s="27" t="s">
        <v>26</v>
      </c>
      <c r="AB676" s="27" t="s">
        <v>26</v>
      </c>
    </row>
    <row r="677" spans="1:28">
      <c r="A677" s="26">
        <v>45961</v>
      </c>
      <c r="B677" s="27" t="s">
        <v>13348</v>
      </c>
      <c r="C677" s="27" t="s">
        <v>13349</v>
      </c>
      <c r="D677" s="28">
        <v>132680.79999999999</v>
      </c>
      <c r="E677" s="27" t="s">
        <v>220</v>
      </c>
      <c r="F677" s="27" t="s">
        <v>12364</v>
      </c>
      <c r="G677" s="47" t="str">
        <f t="shared" si="10"/>
        <v>1635245</v>
      </c>
      <c r="H677" s="29" t="s">
        <v>75</v>
      </c>
      <c r="I677" s="29" t="s">
        <v>12365</v>
      </c>
      <c r="J677" s="58">
        <v>7</v>
      </c>
      <c r="K677" s="14"/>
      <c r="L677" s="14"/>
      <c r="M677" s="14" t="s">
        <v>13424</v>
      </c>
      <c r="N677" s="27" t="s">
        <v>221</v>
      </c>
      <c r="O677" s="27" t="s">
        <v>224</v>
      </c>
      <c r="P677" s="27" t="s">
        <v>12366</v>
      </c>
      <c r="Q677" s="27" t="s">
        <v>225</v>
      </c>
      <c r="R677" s="27" t="s">
        <v>218</v>
      </c>
      <c r="S677" s="27" t="s">
        <v>12367</v>
      </c>
      <c r="T677" s="27" t="s">
        <v>12363</v>
      </c>
      <c r="U677" s="27" t="s">
        <v>222</v>
      </c>
      <c r="V677" s="27" t="s">
        <v>217</v>
      </c>
      <c r="W677" s="27" t="s">
        <v>214</v>
      </c>
      <c r="X677" s="27" t="s">
        <v>223</v>
      </c>
      <c r="Y677" s="27" t="s">
        <v>26</v>
      </c>
      <c r="Z677" s="27" t="s">
        <v>26</v>
      </c>
      <c r="AA677" s="27" t="s">
        <v>26</v>
      </c>
      <c r="AB677" s="27" t="s">
        <v>26</v>
      </c>
    </row>
    <row r="678" spans="1:28">
      <c r="A678" s="26">
        <v>45961</v>
      </c>
      <c r="B678" s="27" t="s">
        <v>13348</v>
      </c>
      <c r="C678" s="27" t="s">
        <v>13349</v>
      </c>
      <c r="D678" s="28">
        <v>85000</v>
      </c>
      <c r="E678" s="27" t="s">
        <v>319</v>
      </c>
      <c r="F678" s="27" t="s">
        <v>12368</v>
      </c>
      <c r="G678" s="47" t="str">
        <f t="shared" si="10"/>
        <v>1635242</v>
      </c>
      <c r="H678" s="17" t="s">
        <v>83</v>
      </c>
      <c r="I678" s="17" t="s">
        <v>186</v>
      </c>
      <c r="J678" s="92"/>
      <c r="K678" s="17" t="s">
        <v>14616</v>
      </c>
      <c r="L678" s="17" t="s">
        <v>14617</v>
      </c>
      <c r="M678" s="17" t="s">
        <v>186</v>
      </c>
      <c r="N678" s="27" t="s">
        <v>281</v>
      </c>
      <c r="O678" s="27" t="s">
        <v>282</v>
      </c>
      <c r="P678" s="27" t="s">
        <v>283</v>
      </c>
      <c r="Q678" s="27" t="s">
        <v>250</v>
      </c>
      <c r="R678" s="27" t="s">
        <v>12369</v>
      </c>
      <c r="S678" s="27" t="s">
        <v>12363</v>
      </c>
      <c r="T678" s="27" t="s">
        <v>320</v>
      </c>
      <c r="U678" s="27" t="s">
        <v>321</v>
      </c>
      <c r="V678" s="27" t="s">
        <v>214</v>
      </c>
      <c r="W678" s="27" t="s">
        <v>286</v>
      </c>
      <c r="X678" s="27" t="s">
        <v>26</v>
      </c>
      <c r="Y678" s="27" t="s">
        <v>26</v>
      </c>
      <c r="Z678" s="27" t="s">
        <v>26</v>
      </c>
      <c r="AA678" s="27" t="s">
        <v>26</v>
      </c>
      <c r="AB678" s="27" t="s">
        <v>26</v>
      </c>
    </row>
    <row r="679" spans="1:28">
      <c r="A679" s="26">
        <v>45961</v>
      </c>
      <c r="B679" s="27" t="s">
        <v>13348</v>
      </c>
      <c r="C679" s="27" t="s">
        <v>13349</v>
      </c>
      <c r="D679" s="28">
        <v>74140.22</v>
      </c>
      <c r="E679" s="27" t="s">
        <v>12370</v>
      </c>
      <c r="F679" s="27" t="s">
        <v>12371</v>
      </c>
      <c r="G679" s="47" t="str">
        <f t="shared" si="10"/>
        <v>1635227</v>
      </c>
      <c r="H679" s="29" t="s">
        <v>72</v>
      </c>
      <c r="I679" s="29" t="s">
        <v>12372</v>
      </c>
      <c r="J679" s="58">
        <v>45961</v>
      </c>
      <c r="K679" s="14"/>
      <c r="L679" s="14"/>
      <c r="M679" s="14" t="s">
        <v>13434</v>
      </c>
      <c r="N679" s="27" t="s">
        <v>527</v>
      </c>
      <c r="O679" s="27" t="s">
        <v>442</v>
      </c>
      <c r="P679" s="27" t="s">
        <v>12366</v>
      </c>
      <c r="Q679" s="27" t="s">
        <v>258</v>
      </c>
      <c r="R679" s="27" t="s">
        <v>218</v>
      </c>
      <c r="S679" s="27" t="s">
        <v>12373</v>
      </c>
      <c r="T679" s="27" t="s">
        <v>12363</v>
      </c>
      <c r="U679" s="27" t="s">
        <v>12374</v>
      </c>
      <c r="V679" s="27" t="s">
        <v>516</v>
      </c>
      <c r="W679" s="27" t="s">
        <v>214</v>
      </c>
      <c r="X679" s="27" t="s">
        <v>215</v>
      </c>
      <c r="Y679" s="27" t="s">
        <v>26</v>
      </c>
      <c r="Z679" s="27" t="s">
        <v>26</v>
      </c>
      <c r="AA679" s="27" t="s">
        <v>26</v>
      </c>
      <c r="AB679" s="27" t="s">
        <v>26</v>
      </c>
    </row>
    <row r="680" spans="1:28">
      <c r="A680" s="26">
        <v>45961</v>
      </c>
      <c r="B680" s="27" t="s">
        <v>13348</v>
      </c>
      <c r="C680" s="27" t="s">
        <v>13349</v>
      </c>
      <c r="D680" s="28">
        <v>67935.899999999994</v>
      </c>
      <c r="E680" s="27" t="s">
        <v>12375</v>
      </c>
      <c r="F680" s="27" t="s">
        <v>12376</v>
      </c>
      <c r="G680" s="47" t="str">
        <f t="shared" si="10"/>
        <v>5554907</v>
      </c>
      <c r="H680" s="17" t="s">
        <v>83</v>
      </c>
      <c r="I680" s="17" t="s">
        <v>186</v>
      </c>
      <c r="J680" s="92"/>
      <c r="K680" s="17" t="s">
        <v>14618</v>
      </c>
      <c r="L680" s="17" t="s">
        <v>14619</v>
      </c>
      <c r="M680" s="17" t="s">
        <v>186</v>
      </c>
      <c r="N680" s="27" t="s">
        <v>4390</v>
      </c>
      <c r="O680" s="27" t="s">
        <v>4391</v>
      </c>
      <c r="P680" s="27" t="s">
        <v>12366</v>
      </c>
      <c r="Q680" s="27" t="s">
        <v>309</v>
      </c>
      <c r="R680" s="27" t="s">
        <v>274</v>
      </c>
      <c r="S680" s="27" t="s">
        <v>12377</v>
      </c>
      <c r="T680" s="27" t="s">
        <v>12363</v>
      </c>
      <c r="U680" s="27" t="s">
        <v>12378</v>
      </c>
      <c r="V680" s="27" t="s">
        <v>535</v>
      </c>
      <c r="W680" s="27" t="s">
        <v>276</v>
      </c>
      <c r="X680" s="27" t="s">
        <v>260</v>
      </c>
      <c r="Y680" s="27" t="s">
        <v>26</v>
      </c>
      <c r="Z680" s="27" t="s">
        <v>26</v>
      </c>
      <c r="AA680" s="27" t="s">
        <v>26</v>
      </c>
      <c r="AB680" s="27" t="s">
        <v>26</v>
      </c>
    </row>
    <row r="681" spans="1:28">
      <c r="A681" s="26">
        <v>45961</v>
      </c>
      <c r="B681" s="27" t="s">
        <v>13348</v>
      </c>
      <c r="C681" s="27" t="s">
        <v>13349</v>
      </c>
      <c r="D681" s="28">
        <v>52126.44</v>
      </c>
      <c r="E681" s="27" t="s">
        <v>12379</v>
      </c>
      <c r="F681" s="27" t="s">
        <v>12380</v>
      </c>
      <c r="G681" s="47" t="str">
        <f t="shared" si="10"/>
        <v>5554916</v>
      </c>
      <c r="H681" s="17" t="s">
        <v>83</v>
      </c>
      <c r="I681" s="17" t="s">
        <v>186</v>
      </c>
      <c r="J681" s="92"/>
      <c r="K681" s="17" t="s">
        <v>14620</v>
      </c>
      <c r="L681" s="17" t="s">
        <v>14621</v>
      </c>
      <c r="M681" s="17" t="s">
        <v>186</v>
      </c>
      <c r="N681" s="27" t="s">
        <v>4390</v>
      </c>
      <c r="O681" s="27" t="s">
        <v>4391</v>
      </c>
      <c r="P681" s="27" t="s">
        <v>12366</v>
      </c>
      <c r="Q681" s="27" t="s">
        <v>309</v>
      </c>
      <c r="R681" s="27" t="s">
        <v>274</v>
      </c>
      <c r="S681" s="27" t="s">
        <v>12381</v>
      </c>
      <c r="T681" s="27" t="s">
        <v>12363</v>
      </c>
      <c r="U681" s="27" t="s">
        <v>12382</v>
      </c>
      <c r="V681" s="27" t="s">
        <v>535</v>
      </c>
      <c r="W681" s="27" t="s">
        <v>276</v>
      </c>
      <c r="X681" s="27" t="s">
        <v>260</v>
      </c>
      <c r="Y681" s="27" t="s">
        <v>26</v>
      </c>
      <c r="Z681" s="27" t="s">
        <v>26</v>
      </c>
      <c r="AA681" s="27" t="s">
        <v>26</v>
      </c>
      <c r="AB681" s="27" t="s">
        <v>26</v>
      </c>
    </row>
    <row r="682" spans="1:28">
      <c r="A682" s="26">
        <v>45961</v>
      </c>
      <c r="B682" s="27" t="s">
        <v>13348</v>
      </c>
      <c r="C682" s="27" t="s">
        <v>13349</v>
      </c>
      <c r="D682" s="28">
        <v>39009.519999999997</v>
      </c>
      <c r="E682" s="27" t="s">
        <v>12383</v>
      </c>
      <c r="F682" s="27" t="s">
        <v>12384</v>
      </c>
      <c r="G682" s="47" t="str">
        <f t="shared" si="10"/>
        <v>5554925</v>
      </c>
      <c r="H682" s="17" t="s">
        <v>83</v>
      </c>
      <c r="I682" s="17" t="s">
        <v>186</v>
      </c>
      <c r="J682" s="92"/>
      <c r="K682" s="17" t="s">
        <v>14622</v>
      </c>
      <c r="L682" s="17" t="s">
        <v>14623</v>
      </c>
      <c r="M682" s="17" t="s">
        <v>186</v>
      </c>
      <c r="N682" s="27" t="s">
        <v>4390</v>
      </c>
      <c r="O682" s="27" t="s">
        <v>4391</v>
      </c>
      <c r="P682" s="27" t="s">
        <v>12366</v>
      </c>
      <c r="Q682" s="27" t="s">
        <v>309</v>
      </c>
      <c r="R682" s="27" t="s">
        <v>274</v>
      </c>
      <c r="S682" s="27" t="s">
        <v>12385</v>
      </c>
      <c r="T682" s="27" t="s">
        <v>12363</v>
      </c>
      <c r="U682" s="27" t="s">
        <v>12386</v>
      </c>
      <c r="V682" s="27" t="s">
        <v>535</v>
      </c>
      <c r="W682" s="27" t="s">
        <v>276</v>
      </c>
      <c r="X682" s="27" t="s">
        <v>260</v>
      </c>
      <c r="Y682" s="27" t="s">
        <v>26</v>
      </c>
      <c r="Z682" s="27" t="s">
        <v>26</v>
      </c>
      <c r="AA682" s="27" t="s">
        <v>26</v>
      </c>
      <c r="AB682" s="27" t="s">
        <v>26</v>
      </c>
    </row>
    <row r="683" spans="1:28">
      <c r="A683" s="26">
        <v>45961</v>
      </c>
      <c r="B683" s="27" t="s">
        <v>13348</v>
      </c>
      <c r="C683" s="27" t="s">
        <v>13349</v>
      </c>
      <c r="D683" s="28">
        <v>32892</v>
      </c>
      <c r="E683" s="27" t="s">
        <v>351</v>
      </c>
      <c r="F683" s="27" t="s">
        <v>12387</v>
      </c>
      <c r="G683" s="47" t="str">
        <f t="shared" si="10"/>
        <v>1635230</v>
      </c>
      <c r="H683" s="29" t="s">
        <v>57</v>
      </c>
      <c r="I683" s="29" t="s">
        <v>12388</v>
      </c>
      <c r="J683" s="58">
        <v>45961</v>
      </c>
      <c r="K683" s="14"/>
      <c r="L683" s="14"/>
      <c r="M683" s="14" t="s">
        <v>14512</v>
      </c>
      <c r="N683" s="27" t="s">
        <v>352</v>
      </c>
      <c r="O683" s="27" t="s">
        <v>353</v>
      </c>
      <c r="P683" s="27" t="s">
        <v>354</v>
      </c>
      <c r="Q683" s="27" t="s">
        <v>218</v>
      </c>
      <c r="R683" s="27" t="s">
        <v>12389</v>
      </c>
      <c r="S683" s="27" t="s">
        <v>12363</v>
      </c>
      <c r="T683" s="27" t="s">
        <v>355</v>
      </c>
      <c r="U683" s="27" t="s">
        <v>217</v>
      </c>
      <c r="V683" s="27" t="s">
        <v>214</v>
      </c>
      <c r="W683" s="27" t="s">
        <v>252</v>
      </c>
      <c r="X683" s="27" t="s">
        <v>26</v>
      </c>
      <c r="Y683" s="27" t="s">
        <v>26</v>
      </c>
      <c r="Z683" s="27" t="s">
        <v>26</v>
      </c>
      <c r="AA683" s="27" t="s">
        <v>26</v>
      </c>
      <c r="AB683" s="27" t="s">
        <v>26</v>
      </c>
    </row>
    <row r="684" spans="1:28">
      <c r="A684" s="26">
        <v>45961</v>
      </c>
      <c r="B684" s="27" t="s">
        <v>13348</v>
      </c>
      <c r="C684" s="27" t="s">
        <v>13349</v>
      </c>
      <c r="D684" s="28">
        <v>17756.259999999998</v>
      </c>
      <c r="E684" s="27" t="s">
        <v>405</v>
      </c>
      <c r="F684" s="27" t="s">
        <v>12390</v>
      </c>
      <c r="G684" s="47" t="str">
        <f t="shared" si="10"/>
        <v>1635234</v>
      </c>
      <c r="H684" s="29" t="s">
        <v>80</v>
      </c>
      <c r="I684" s="29" t="s">
        <v>12391</v>
      </c>
      <c r="J684" s="58">
        <v>45964</v>
      </c>
      <c r="K684" s="14"/>
      <c r="L684" s="14"/>
      <c r="M684" s="14" t="s">
        <v>824</v>
      </c>
      <c r="N684" s="27" t="s">
        <v>406</v>
      </c>
      <c r="O684" s="27" t="s">
        <v>407</v>
      </c>
      <c r="P684" s="27" t="s">
        <v>12144</v>
      </c>
      <c r="Q684" s="27" t="s">
        <v>408</v>
      </c>
      <c r="R684" s="27" t="s">
        <v>218</v>
      </c>
      <c r="S684" s="27" t="s">
        <v>12392</v>
      </c>
      <c r="T684" s="27" t="s">
        <v>12363</v>
      </c>
      <c r="U684" s="27" t="s">
        <v>409</v>
      </c>
      <c r="V684" s="27" t="s">
        <v>217</v>
      </c>
      <c r="W684" s="27" t="s">
        <v>214</v>
      </c>
      <c r="X684" s="27" t="s">
        <v>410</v>
      </c>
      <c r="Y684" s="27" t="s">
        <v>26</v>
      </c>
      <c r="Z684" s="27" t="s">
        <v>26</v>
      </c>
      <c r="AA684" s="27" t="s">
        <v>26</v>
      </c>
      <c r="AB684" s="27" t="s">
        <v>26</v>
      </c>
    </row>
    <row r="685" spans="1:28">
      <c r="A685" s="26">
        <v>45961</v>
      </c>
      <c r="B685" s="27" t="s">
        <v>13348</v>
      </c>
      <c r="C685" s="27" t="s">
        <v>13349</v>
      </c>
      <c r="D685" s="28">
        <v>17607.59</v>
      </c>
      <c r="E685" s="27" t="s">
        <v>12393</v>
      </c>
      <c r="F685" s="27" t="s">
        <v>12394</v>
      </c>
      <c r="G685" s="47" t="str">
        <f t="shared" si="10"/>
        <v>1635226</v>
      </c>
      <c r="H685" s="29" t="s">
        <v>70</v>
      </c>
      <c r="I685" s="29" t="s">
        <v>12395</v>
      </c>
      <c r="J685" s="58">
        <v>45964</v>
      </c>
      <c r="K685" s="14"/>
      <c r="L685" s="14"/>
      <c r="M685" s="14" t="s">
        <v>13387</v>
      </c>
      <c r="N685" s="27" t="s">
        <v>527</v>
      </c>
      <c r="O685" s="27" t="s">
        <v>442</v>
      </c>
      <c r="P685" s="27" t="s">
        <v>12366</v>
      </c>
      <c r="Q685" s="27" t="s">
        <v>258</v>
      </c>
      <c r="R685" s="27" t="s">
        <v>218</v>
      </c>
      <c r="S685" s="27" t="s">
        <v>12396</v>
      </c>
      <c r="T685" s="27" t="s">
        <v>12363</v>
      </c>
      <c r="U685" s="27" t="s">
        <v>12397</v>
      </c>
      <c r="V685" s="27" t="s">
        <v>516</v>
      </c>
      <c r="W685" s="27" t="s">
        <v>214</v>
      </c>
      <c r="X685" s="27" t="s">
        <v>215</v>
      </c>
      <c r="Y685" s="27" t="s">
        <v>26</v>
      </c>
      <c r="Z685" s="27" t="s">
        <v>26</v>
      </c>
      <c r="AA685" s="27" t="s">
        <v>26</v>
      </c>
      <c r="AB685" s="27" t="s">
        <v>26</v>
      </c>
    </row>
    <row r="686" spans="1:28">
      <c r="A686" s="26">
        <v>45961</v>
      </c>
      <c r="B686" s="27" t="s">
        <v>13348</v>
      </c>
      <c r="C686" s="27" t="s">
        <v>13349</v>
      </c>
      <c r="D686" s="28">
        <v>12308.15</v>
      </c>
      <c r="E686" s="27" t="s">
        <v>12398</v>
      </c>
      <c r="F686" s="27" t="s">
        <v>12399</v>
      </c>
      <c r="G686" s="47" t="str">
        <f t="shared" si="10"/>
        <v>1635238</v>
      </c>
      <c r="H686" s="17" t="s">
        <v>83</v>
      </c>
      <c r="I686" s="17" t="s">
        <v>186</v>
      </c>
      <c r="J686" s="92"/>
      <c r="K686" s="17" t="s">
        <v>14624</v>
      </c>
      <c r="L686" s="17" t="s">
        <v>14625</v>
      </c>
      <c r="M686" s="17" t="s">
        <v>186</v>
      </c>
      <c r="N686" s="27" t="s">
        <v>9134</v>
      </c>
      <c r="O686" s="27" t="s">
        <v>442</v>
      </c>
      <c r="P686" s="27" t="s">
        <v>12366</v>
      </c>
      <c r="Q686" s="27" t="s">
        <v>258</v>
      </c>
      <c r="R686" s="27" t="s">
        <v>218</v>
      </c>
      <c r="S686" s="27" t="s">
        <v>12400</v>
      </c>
      <c r="T686" s="27" t="s">
        <v>12363</v>
      </c>
      <c r="U686" s="27" t="s">
        <v>12401</v>
      </c>
      <c r="V686" s="27" t="s">
        <v>516</v>
      </c>
      <c r="W686" s="27" t="s">
        <v>214</v>
      </c>
      <c r="X686" s="27" t="s">
        <v>215</v>
      </c>
      <c r="Y686" s="27" t="s">
        <v>26</v>
      </c>
      <c r="Z686" s="27" t="s">
        <v>26</v>
      </c>
      <c r="AA686" s="27" t="s">
        <v>26</v>
      </c>
      <c r="AB686" s="27" t="s">
        <v>26</v>
      </c>
    </row>
    <row r="687" spans="1:28">
      <c r="A687" s="26">
        <v>45961</v>
      </c>
      <c r="B687" s="27" t="s">
        <v>13348</v>
      </c>
      <c r="C687" s="27" t="s">
        <v>13349</v>
      </c>
      <c r="D687" s="28">
        <v>9964.4599999999991</v>
      </c>
      <c r="E687" s="27" t="s">
        <v>545</v>
      </c>
      <c r="F687" s="27" t="s">
        <v>12402</v>
      </c>
      <c r="G687" s="47" t="str">
        <f t="shared" si="10"/>
        <v>1635236</v>
      </c>
      <c r="H687" s="29" t="s">
        <v>96</v>
      </c>
      <c r="I687" s="29" t="s">
        <v>12403</v>
      </c>
      <c r="J687" s="58">
        <v>45964</v>
      </c>
      <c r="K687" s="14"/>
      <c r="L687" s="14"/>
      <c r="M687" s="14" t="s">
        <v>14626</v>
      </c>
      <c r="N687" s="27" t="s">
        <v>546</v>
      </c>
      <c r="O687" s="27" t="s">
        <v>547</v>
      </c>
      <c r="P687" s="27" t="s">
        <v>12043</v>
      </c>
      <c r="Q687" s="27" t="s">
        <v>548</v>
      </c>
      <c r="R687" s="27" t="s">
        <v>218</v>
      </c>
      <c r="S687" s="27" t="s">
        <v>12404</v>
      </c>
      <c r="T687" s="27" t="s">
        <v>12363</v>
      </c>
      <c r="U687" s="27" t="s">
        <v>549</v>
      </c>
      <c r="V687" s="27" t="s">
        <v>217</v>
      </c>
      <c r="W687" s="27" t="s">
        <v>214</v>
      </c>
      <c r="X687" s="27" t="s">
        <v>550</v>
      </c>
      <c r="Y687" s="27" t="s">
        <v>26</v>
      </c>
      <c r="Z687" s="27" t="s">
        <v>26</v>
      </c>
      <c r="AA687" s="27" t="s">
        <v>26</v>
      </c>
      <c r="AB687" s="27" t="s">
        <v>26</v>
      </c>
    </row>
    <row r="688" spans="1:28">
      <c r="A688" s="26">
        <v>45961</v>
      </c>
      <c r="B688" s="27" t="s">
        <v>13348</v>
      </c>
      <c r="C688" s="27" t="s">
        <v>13349</v>
      </c>
      <c r="D688" s="28">
        <v>3109.25</v>
      </c>
      <c r="E688" s="27" t="s">
        <v>12405</v>
      </c>
      <c r="F688" s="27" t="s">
        <v>12406</v>
      </c>
      <c r="G688" s="47" t="str">
        <f t="shared" si="10"/>
        <v>1635228</v>
      </c>
      <c r="H688" s="29" t="s">
        <v>73</v>
      </c>
      <c r="I688" s="29" t="s">
        <v>12407</v>
      </c>
      <c r="J688" s="58">
        <v>45964</v>
      </c>
      <c r="K688" s="14"/>
      <c r="L688" s="14"/>
      <c r="M688" s="14" t="s">
        <v>13390</v>
      </c>
      <c r="N688" s="27" t="s">
        <v>527</v>
      </c>
      <c r="O688" s="27" t="s">
        <v>442</v>
      </c>
      <c r="P688" s="27" t="s">
        <v>12366</v>
      </c>
      <c r="Q688" s="27" t="s">
        <v>258</v>
      </c>
      <c r="R688" s="27" t="s">
        <v>218</v>
      </c>
      <c r="S688" s="27" t="s">
        <v>12408</v>
      </c>
      <c r="T688" s="27" t="s">
        <v>12363</v>
      </c>
      <c r="U688" s="27" t="s">
        <v>12409</v>
      </c>
      <c r="V688" s="27" t="s">
        <v>516</v>
      </c>
      <c r="W688" s="27" t="s">
        <v>214</v>
      </c>
      <c r="X688" s="27" t="s">
        <v>215</v>
      </c>
      <c r="Y688" s="27" t="s">
        <v>26</v>
      </c>
      <c r="Z688" s="27" t="s">
        <v>26</v>
      </c>
      <c r="AA688" s="27" t="s">
        <v>26</v>
      </c>
      <c r="AB688" s="27" t="s">
        <v>26</v>
      </c>
    </row>
    <row r="689" spans="1:28">
      <c r="A689" s="26">
        <v>45961</v>
      </c>
      <c r="B689" s="27" t="s">
        <v>13348</v>
      </c>
      <c r="C689" s="27" t="s">
        <v>13349</v>
      </c>
      <c r="D689" s="28">
        <v>2762.44</v>
      </c>
      <c r="E689" s="27" t="s">
        <v>305</v>
      </c>
      <c r="F689" s="27" t="s">
        <v>12410</v>
      </c>
      <c r="G689" s="47" t="str">
        <f t="shared" si="10"/>
        <v>1635240</v>
      </c>
      <c r="H689" s="29" t="s">
        <v>49</v>
      </c>
      <c r="I689" s="29" t="s">
        <v>8531</v>
      </c>
      <c r="J689" s="58">
        <v>45961</v>
      </c>
      <c r="K689" s="14"/>
      <c r="L689" s="14"/>
      <c r="M689" s="14" t="s">
        <v>13360</v>
      </c>
      <c r="N689" s="27" t="s">
        <v>281</v>
      </c>
      <c r="O689" s="27" t="s">
        <v>282</v>
      </c>
      <c r="P689" s="27" t="s">
        <v>283</v>
      </c>
      <c r="Q689" s="27" t="s">
        <v>250</v>
      </c>
      <c r="R689" s="27" t="s">
        <v>12411</v>
      </c>
      <c r="S689" s="27" t="s">
        <v>12363</v>
      </c>
      <c r="T689" s="27" t="s">
        <v>306</v>
      </c>
      <c r="U689" s="27" t="s">
        <v>307</v>
      </c>
      <c r="V689" s="27" t="s">
        <v>214</v>
      </c>
      <c r="W689" s="27" t="s">
        <v>286</v>
      </c>
      <c r="X689" s="27" t="s">
        <v>26</v>
      </c>
      <c r="Y689" s="27" t="s">
        <v>26</v>
      </c>
      <c r="Z689" s="27" t="s">
        <v>26</v>
      </c>
      <c r="AA689" s="27" t="s">
        <v>26</v>
      </c>
      <c r="AB689" s="27" t="s">
        <v>26</v>
      </c>
    </row>
    <row r="690" spans="1:28">
      <c r="A690" s="26">
        <v>45961</v>
      </c>
      <c r="B690" s="27" t="s">
        <v>13348</v>
      </c>
      <c r="C690" s="27" t="s">
        <v>13349</v>
      </c>
      <c r="D690" s="28">
        <v>2750</v>
      </c>
      <c r="E690" s="27" t="s">
        <v>12412</v>
      </c>
      <c r="F690" s="27" t="s">
        <v>12413</v>
      </c>
      <c r="G690" s="47" t="str">
        <f t="shared" si="10"/>
        <v>1635247</v>
      </c>
      <c r="H690" s="17" t="s">
        <v>83</v>
      </c>
      <c r="I690" s="17" t="s">
        <v>186</v>
      </c>
      <c r="J690" s="92"/>
      <c r="K690" s="17" t="s">
        <v>14627</v>
      </c>
      <c r="L690" s="17" t="s">
        <v>14628</v>
      </c>
      <c r="M690" s="17" t="s">
        <v>186</v>
      </c>
      <c r="N690" s="27" t="s">
        <v>2873</v>
      </c>
      <c r="O690" s="27" t="s">
        <v>277</v>
      </c>
      <c r="P690" s="27" t="s">
        <v>343</v>
      </c>
      <c r="Q690" s="27" t="s">
        <v>218</v>
      </c>
      <c r="R690" s="27" t="s">
        <v>12414</v>
      </c>
      <c r="S690" s="27" t="s">
        <v>12363</v>
      </c>
      <c r="T690" s="27" t="s">
        <v>12415</v>
      </c>
      <c r="U690" s="27" t="s">
        <v>239</v>
      </c>
      <c r="V690" s="27" t="s">
        <v>12416</v>
      </c>
      <c r="W690" s="27" t="s">
        <v>260</v>
      </c>
      <c r="X690" s="27" t="s">
        <v>26</v>
      </c>
      <c r="Y690" s="27" t="s">
        <v>26</v>
      </c>
      <c r="Z690" s="27" t="s">
        <v>26</v>
      </c>
      <c r="AA690" s="27" t="s">
        <v>26</v>
      </c>
      <c r="AB690" s="27" t="s">
        <v>26</v>
      </c>
    </row>
    <row r="691" spans="1:28">
      <c r="A691" s="26">
        <v>45961</v>
      </c>
      <c r="B691" s="27" t="s">
        <v>13348</v>
      </c>
      <c r="C691" s="27" t="s">
        <v>13349</v>
      </c>
      <c r="D691" s="28">
        <v>2000</v>
      </c>
      <c r="E691" s="27" t="s">
        <v>12417</v>
      </c>
      <c r="F691" s="27" t="s">
        <v>12418</v>
      </c>
      <c r="G691" s="47" t="str">
        <f t="shared" si="10"/>
        <v>1635223</v>
      </c>
      <c r="H691" s="29" t="s">
        <v>80</v>
      </c>
      <c r="I691" s="29" t="s">
        <v>12419</v>
      </c>
      <c r="J691" s="58">
        <v>45964</v>
      </c>
      <c r="K691" s="14"/>
      <c r="L691" s="14"/>
      <c r="M691" s="14" t="s">
        <v>824</v>
      </c>
      <c r="N691" s="27" t="s">
        <v>12420</v>
      </c>
      <c r="O691" s="27" t="s">
        <v>12421</v>
      </c>
      <c r="P691" s="27" t="s">
        <v>12422</v>
      </c>
      <c r="Q691" s="27" t="s">
        <v>250</v>
      </c>
      <c r="R691" s="27" t="s">
        <v>12423</v>
      </c>
      <c r="S691" s="27" t="s">
        <v>12363</v>
      </c>
      <c r="T691" s="27" t="s">
        <v>12424</v>
      </c>
      <c r="U691" s="27" t="s">
        <v>217</v>
      </c>
      <c r="V691" s="27" t="s">
        <v>648</v>
      </c>
      <c r="W691" s="27" t="s">
        <v>214</v>
      </c>
      <c r="X691" s="27" t="s">
        <v>457</v>
      </c>
      <c r="Y691" s="27" t="s">
        <v>26</v>
      </c>
      <c r="Z691" s="27" t="s">
        <v>26</v>
      </c>
      <c r="AA691" s="27" t="s">
        <v>26</v>
      </c>
      <c r="AB691" s="27" t="s">
        <v>26</v>
      </c>
    </row>
    <row r="692" spans="1:28">
      <c r="A692" s="26">
        <v>45961</v>
      </c>
      <c r="B692" s="27" t="s">
        <v>13348</v>
      </c>
      <c r="C692" s="27" t="s">
        <v>13349</v>
      </c>
      <c r="D692" s="28">
        <v>1486</v>
      </c>
      <c r="E692" s="27" t="s">
        <v>12425</v>
      </c>
      <c r="F692" s="27" t="s">
        <v>12426</v>
      </c>
      <c r="G692" s="47" t="str">
        <f t="shared" si="10"/>
        <v>1635232</v>
      </c>
      <c r="H692" s="29" t="s">
        <v>57</v>
      </c>
      <c r="I692" s="29" t="s">
        <v>12427</v>
      </c>
      <c r="J692" s="58">
        <v>45961</v>
      </c>
      <c r="K692" s="14"/>
      <c r="L692" s="14"/>
      <c r="M692" s="14" t="s">
        <v>14512</v>
      </c>
      <c r="N692" s="27" t="s">
        <v>437</v>
      </c>
      <c r="O692" s="27" t="s">
        <v>438</v>
      </c>
      <c r="P692" s="27" t="s">
        <v>302</v>
      </c>
      <c r="Q692" s="27" t="s">
        <v>218</v>
      </c>
      <c r="R692" s="27" t="s">
        <v>12428</v>
      </c>
      <c r="S692" s="27" t="s">
        <v>12363</v>
      </c>
      <c r="T692" s="27" t="s">
        <v>12429</v>
      </c>
      <c r="U692" s="27" t="s">
        <v>217</v>
      </c>
      <c r="V692" s="27" t="s">
        <v>303</v>
      </c>
      <c r="W692" s="27" t="s">
        <v>214</v>
      </c>
      <c r="X692" s="27" t="s">
        <v>252</v>
      </c>
      <c r="Y692" s="27" t="s">
        <v>26</v>
      </c>
      <c r="Z692" s="27" t="s">
        <v>26</v>
      </c>
      <c r="AA692" s="27" t="s">
        <v>26</v>
      </c>
      <c r="AB692" s="27" t="s">
        <v>26</v>
      </c>
    </row>
    <row r="693" spans="1:28">
      <c r="A693" s="26">
        <v>45961</v>
      </c>
      <c r="B693" s="27" t="s">
        <v>13348</v>
      </c>
      <c r="C693" s="27" t="s">
        <v>13349</v>
      </c>
      <c r="D693" s="28">
        <v>625</v>
      </c>
      <c r="E693" s="27" t="s">
        <v>12430</v>
      </c>
      <c r="F693" s="27" t="s">
        <v>12431</v>
      </c>
      <c r="G693" s="47" t="str">
        <f t="shared" si="10"/>
        <v>5554934</v>
      </c>
      <c r="H693" s="17" t="s">
        <v>83</v>
      </c>
      <c r="I693" s="17" t="s">
        <v>186</v>
      </c>
      <c r="J693" s="92"/>
      <c r="K693" s="17" t="s">
        <v>14629</v>
      </c>
      <c r="L693" s="17" t="s">
        <v>14630</v>
      </c>
      <c r="M693" s="17" t="s">
        <v>186</v>
      </c>
      <c r="N693" s="27" t="s">
        <v>4390</v>
      </c>
      <c r="O693" s="27" t="s">
        <v>4391</v>
      </c>
      <c r="P693" s="27" t="s">
        <v>12366</v>
      </c>
      <c r="Q693" s="27" t="s">
        <v>309</v>
      </c>
      <c r="R693" s="27" t="s">
        <v>274</v>
      </c>
      <c r="S693" s="27" t="s">
        <v>12432</v>
      </c>
      <c r="T693" s="27" t="s">
        <v>12363</v>
      </c>
      <c r="U693" s="27" t="s">
        <v>12433</v>
      </c>
      <c r="V693" s="27" t="s">
        <v>535</v>
      </c>
      <c r="W693" s="27" t="s">
        <v>276</v>
      </c>
      <c r="X693" s="27" t="s">
        <v>260</v>
      </c>
      <c r="Y693" s="27" t="s">
        <v>26</v>
      </c>
      <c r="Z693" s="27" t="s">
        <v>26</v>
      </c>
      <c r="AA693" s="27" t="s">
        <v>26</v>
      </c>
      <c r="AB693" s="27" t="s">
        <v>26</v>
      </c>
    </row>
    <row r="694" spans="1:28">
      <c r="A694" s="26">
        <v>45961</v>
      </c>
      <c r="B694" s="27" t="s">
        <v>13348</v>
      </c>
      <c r="C694" s="27" t="s">
        <v>13349</v>
      </c>
      <c r="D694" s="28">
        <v>290</v>
      </c>
      <c r="E694" s="27" t="s">
        <v>12434</v>
      </c>
      <c r="F694" s="27" t="s">
        <v>12435</v>
      </c>
      <c r="G694" s="47" t="str">
        <f t="shared" si="10"/>
        <v>1635225</v>
      </c>
      <c r="H694" s="29" t="s">
        <v>49</v>
      </c>
      <c r="I694" s="29" t="s">
        <v>8531</v>
      </c>
      <c r="J694" s="58">
        <v>45961</v>
      </c>
      <c r="K694" s="14"/>
      <c r="L694" s="14"/>
      <c r="M694" s="14" t="s">
        <v>13360</v>
      </c>
      <c r="N694" s="27" t="s">
        <v>527</v>
      </c>
      <c r="O694" s="27" t="s">
        <v>442</v>
      </c>
      <c r="P694" s="27" t="s">
        <v>12366</v>
      </c>
      <c r="Q694" s="27" t="s">
        <v>258</v>
      </c>
      <c r="R694" s="27" t="s">
        <v>218</v>
      </c>
      <c r="S694" s="27" t="s">
        <v>12436</v>
      </c>
      <c r="T694" s="27" t="s">
        <v>12363</v>
      </c>
      <c r="U694" s="27" t="s">
        <v>12437</v>
      </c>
      <c r="V694" s="27" t="s">
        <v>516</v>
      </c>
      <c r="W694" s="27" t="s">
        <v>214</v>
      </c>
      <c r="X694" s="27" t="s">
        <v>215</v>
      </c>
      <c r="Y694" s="27" t="s">
        <v>26</v>
      </c>
      <c r="Z694" s="27" t="s">
        <v>26</v>
      </c>
      <c r="AA694" s="27" t="s">
        <v>26</v>
      </c>
      <c r="AB694" s="27" t="s">
        <v>26</v>
      </c>
    </row>
    <row r="695" spans="1:28">
      <c r="A695" s="26">
        <v>45961</v>
      </c>
      <c r="B695" s="27" t="s">
        <v>13348</v>
      </c>
      <c r="C695" s="27" t="s">
        <v>13349</v>
      </c>
      <c r="D695" s="28">
        <v>43.62</v>
      </c>
      <c r="E695" s="27" t="s">
        <v>678</v>
      </c>
      <c r="F695" s="27" t="s">
        <v>12438</v>
      </c>
      <c r="G695" s="47" t="str">
        <f t="shared" si="10"/>
        <v>1635221</v>
      </c>
      <c r="H695" s="29" t="s">
        <v>57</v>
      </c>
      <c r="I695" s="29" t="s">
        <v>12439</v>
      </c>
      <c r="J695" s="58">
        <v>45961</v>
      </c>
      <c r="K695" s="14"/>
      <c r="L695" s="14"/>
      <c r="M695" s="14" t="s">
        <v>14512</v>
      </c>
      <c r="N695" s="27" t="s">
        <v>679</v>
      </c>
      <c r="O695" s="27" t="s">
        <v>680</v>
      </c>
      <c r="P695" s="27" t="s">
        <v>636</v>
      </c>
      <c r="Q695" s="27" t="s">
        <v>250</v>
      </c>
      <c r="R695" s="27" t="s">
        <v>12440</v>
      </c>
      <c r="S695" s="27" t="s">
        <v>12363</v>
      </c>
      <c r="T695" s="27" t="s">
        <v>681</v>
      </c>
      <c r="U695" s="27" t="s">
        <v>217</v>
      </c>
      <c r="V695" s="27" t="s">
        <v>214</v>
      </c>
      <c r="W695" s="27" t="s">
        <v>635</v>
      </c>
      <c r="X695" s="27" t="s">
        <v>26</v>
      </c>
      <c r="Y695" s="27" t="s">
        <v>26</v>
      </c>
      <c r="Z695" s="27" t="s">
        <v>26</v>
      </c>
      <c r="AA695" s="27" t="s">
        <v>26</v>
      </c>
      <c r="AB695" s="27" t="s">
        <v>26</v>
      </c>
    </row>
    <row r="696" spans="1:28" ht="39">
      <c r="A696" s="26">
        <v>45961</v>
      </c>
      <c r="B696" s="30" t="s">
        <v>13348</v>
      </c>
      <c r="C696" s="30" t="s">
        <v>13349</v>
      </c>
      <c r="D696" s="28">
        <v>1842.75</v>
      </c>
      <c r="E696" s="30" t="s">
        <v>7265</v>
      </c>
      <c r="F696" s="30" t="s">
        <v>12441</v>
      </c>
      <c r="G696" s="47" t="str">
        <f t="shared" si="10"/>
        <v>1958368</v>
      </c>
      <c r="H696" s="29">
        <v>1600</v>
      </c>
      <c r="I696" s="29">
        <v>6243</v>
      </c>
      <c r="J696" s="58">
        <v>45964</v>
      </c>
      <c r="K696" s="43"/>
      <c r="L696" s="43"/>
      <c r="M696" s="14" t="s">
        <v>13945</v>
      </c>
      <c r="N696" s="30" t="s">
        <v>7297</v>
      </c>
      <c r="O696" s="30" t="s">
        <v>7298</v>
      </c>
      <c r="P696" s="30" t="s">
        <v>7299</v>
      </c>
      <c r="Q696" s="30" t="s">
        <v>7300</v>
      </c>
      <c r="R696" s="30" t="s">
        <v>218</v>
      </c>
      <c r="S696" s="30" t="s">
        <v>12442</v>
      </c>
      <c r="T696" s="30" t="s">
        <v>12363</v>
      </c>
      <c r="U696" s="30" t="s">
        <v>7302</v>
      </c>
      <c r="V696" s="30" t="s">
        <v>217</v>
      </c>
      <c r="W696" s="30" t="s">
        <v>214</v>
      </c>
      <c r="X696" s="30" t="s">
        <v>7303</v>
      </c>
      <c r="Y696" s="30" t="s">
        <v>26</v>
      </c>
      <c r="Z696" s="30" t="s">
        <v>26</v>
      </c>
      <c r="AA696" s="30" t="s">
        <v>26</v>
      </c>
    </row>
    <row r="697" spans="1:28">
      <c r="A697" s="26">
        <v>45961</v>
      </c>
      <c r="B697" s="27" t="s">
        <v>13348</v>
      </c>
      <c r="C697" s="27" t="s">
        <v>13357</v>
      </c>
      <c r="D697" s="28">
        <v>8769</v>
      </c>
      <c r="E697" s="27" t="s">
        <v>12443</v>
      </c>
      <c r="F697" s="27" t="s">
        <v>12444</v>
      </c>
      <c r="G697" s="47" t="str">
        <f t="shared" si="10"/>
        <v>8729304</v>
      </c>
      <c r="H697" s="29">
        <v>1700</v>
      </c>
      <c r="I697" s="29">
        <v>1907</v>
      </c>
      <c r="J697" s="58">
        <v>45965</v>
      </c>
      <c r="K697" s="29"/>
      <c r="L697" s="29"/>
      <c r="M697" s="14" t="s">
        <v>13358</v>
      </c>
      <c r="N697" s="27" t="s">
        <v>12445</v>
      </c>
      <c r="O697" s="27" t="s">
        <v>12446</v>
      </c>
      <c r="P697" s="27" t="s">
        <v>12447</v>
      </c>
      <c r="Q697" s="27" t="s">
        <v>12448</v>
      </c>
      <c r="R697" s="27" t="s">
        <v>12449</v>
      </c>
      <c r="S697" s="27" t="s">
        <v>12450</v>
      </c>
      <c r="T697" s="27" t="s">
        <v>26</v>
      </c>
      <c r="U697" s="27" t="s">
        <v>26</v>
      </c>
      <c r="V697" s="27" t="s">
        <v>26</v>
      </c>
      <c r="W697" s="27" t="s">
        <v>26</v>
      </c>
      <c r="X697" s="27" t="s">
        <v>26</v>
      </c>
      <c r="Y697" s="27" t="s">
        <v>26</v>
      </c>
      <c r="Z697" s="27" t="s">
        <v>26</v>
      </c>
      <c r="AA697" s="27" t="s">
        <v>26</v>
      </c>
    </row>
    <row r="698" spans="1:28">
      <c r="A698" s="26">
        <v>45961</v>
      </c>
      <c r="B698" s="27" t="s">
        <v>13348</v>
      </c>
      <c r="C698" s="27" t="s">
        <v>13357</v>
      </c>
      <c r="D698" s="28">
        <v>4160</v>
      </c>
      <c r="E698" s="27" t="s">
        <v>12451</v>
      </c>
      <c r="F698" s="27" t="s">
        <v>12452</v>
      </c>
      <c r="G698" s="47" t="str">
        <f t="shared" si="10"/>
        <v>9300304</v>
      </c>
      <c r="H698" s="29">
        <v>6046</v>
      </c>
      <c r="I698" s="29">
        <v>2348</v>
      </c>
      <c r="J698" s="58">
        <v>45964</v>
      </c>
      <c r="K698" s="29"/>
      <c r="L698" s="29"/>
      <c r="M698" s="14" t="s">
        <v>14631</v>
      </c>
      <c r="N698" s="27" t="s">
        <v>12453</v>
      </c>
      <c r="O698" s="27" t="s">
        <v>477</v>
      </c>
      <c r="P698" s="27" t="s">
        <v>12454</v>
      </c>
      <c r="Q698" s="27" t="s">
        <v>12455</v>
      </c>
      <c r="R698" s="27" t="s">
        <v>26</v>
      </c>
      <c r="S698" s="27" t="s">
        <v>26</v>
      </c>
      <c r="T698" s="27" t="s">
        <v>26</v>
      </c>
      <c r="U698" s="27" t="s">
        <v>26</v>
      </c>
      <c r="V698" s="27" t="s">
        <v>26</v>
      </c>
      <c r="W698" s="27" t="s">
        <v>26</v>
      </c>
      <c r="X698" s="27" t="s">
        <v>26</v>
      </c>
      <c r="Y698" s="27" t="s">
        <v>26</v>
      </c>
      <c r="Z698" s="27" t="s">
        <v>26</v>
      </c>
      <c r="AA698" s="27" t="s">
        <v>26</v>
      </c>
    </row>
    <row r="699" spans="1:28">
      <c r="A699" s="26">
        <v>45960</v>
      </c>
      <c r="B699" s="27" t="s">
        <v>13348</v>
      </c>
      <c r="C699" s="27" t="s">
        <v>13357</v>
      </c>
      <c r="D699" s="28">
        <v>1920</v>
      </c>
      <c r="E699" s="27" t="s">
        <v>12451</v>
      </c>
      <c r="F699" s="27" t="s">
        <v>12456</v>
      </c>
      <c r="G699" s="47" t="str">
        <f t="shared" si="10"/>
        <v>9400304</v>
      </c>
      <c r="H699" s="29" t="s">
        <v>12457</v>
      </c>
      <c r="I699" s="29" t="s">
        <v>12458</v>
      </c>
      <c r="J699" s="58">
        <v>45964</v>
      </c>
      <c r="K699" s="29"/>
      <c r="L699" s="29"/>
      <c r="M699" s="14" t="s">
        <v>14423</v>
      </c>
      <c r="N699" s="27" t="s">
        <v>12453</v>
      </c>
      <c r="O699" s="27" t="s">
        <v>477</v>
      </c>
      <c r="P699" s="27" t="s">
        <v>12459</v>
      </c>
      <c r="Q699" s="27" t="s">
        <v>12455</v>
      </c>
      <c r="R699" s="27" t="s">
        <v>26</v>
      </c>
      <c r="S699" s="27" t="s">
        <v>26</v>
      </c>
      <c r="T699" s="27" t="s">
        <v>26</v>
      </c>
      <c r="U699" s="27" t="s">
        <v>26</v>
      </c>
      <c r="V699" s="27" t="s">
        <v>26</v>
      </c>
      <c r="W699" s="27" t="s">
        <v>26</v>
      </c>
      <c r="X699" s="27" t="s">
        <v>26</v>
      </c>
      <c r="Y699" s="27" t="s">
        <v>26</v>
      </c>
      <c r="Z699" s="27" t="s">
        <v>26</v>
      </c>
      <c r="AA699" s="27" t="s">
        <v>26</v>
      </c>
    </row>
    <row r="700" spans="1:28">
      <c r="A700" s="26">
        <v>45961</v>
      </c>
      <c r="B700" s="27" t="s">
        <v>13348</v>
      </c>
      <c r="C700" s="27" t="s">
        <v>13357</v>
      </c>
      <c r="D700" s="28">
        <v>35</v>
      </c>
      <c r="E700" s="27" t="s">
        <v>12451</v>
      </c>
      <c r="F700" s="27" t="s">
        <v>12460</v>
      </c>
      <c r="G700" s="47" t="str">
        <f t="shared" si="10"/>
        <v>6700304</v>
      </c>
      <c r="H700" s="29" t="s">
        <v>1989</v>
      </c>
      <c r="I700" s="29" t="s">
        <v>1989</v>
      </c>
      <c r="J700" s="58" t="s">
        <v>1989</v>
      </c>
      <c r="K700" s="29"/>
      <c r="L700" s="151" t="s">
        <v>14632</v>
      </c>
      <c r="M700" s="14" t="s">
        <v>13375</v>
      </c>
      <c r="N700" s="27" t="s">
        <v>12453</v>
      </c>
      <c r="O700" s="27" t="s">
        <v>477</v>
      </c>
      <c r="P700" s="27" t="s">
        <v>12461</v>
      </c>
      <c r="Q700" s="27" t="s">
        <v>12462</v>
      </c>
      <c r="R700" s="27" t="s">
        <v>26</v>
      </c>
      <c r="S700" s="27" t="s">
        <v>26</v>
      </c>
      <c r="T700" s="27" t="s">
        <v>26</v>
      </c>
      <c r="U700" s="27" t="s">
        <v>26</v>
      </c>
      <c r="V700" s="27" t="s">
        <v>26</v>
      </c>
      <c r="W700" s="27" t="s">
        <v>26</v>
      </c>
      <c r="X700" s="27" t="s">
        <v>26</v>
      </c>
      <c r="Y700" s="27" t="s">
        <v>26</v>
      </c>
      <c r="Z700" s="27" t="s">
        <v>26</v>
      </c>
      <c r="AA700" s="27" t="s">
        <v>26</v>
      </c>
    </row>
    <row r="701" spans="1:28">
      <c r="A701" s="26">
        <v>45961</v>
      </c>
      <c r="B701" s="27" t="s">
        <v>13348</v>
      </c>
      <c r="C701" s="27" t="s">
        <v>13357</v>
      </c>
      <c r="D701" s="28">
        <v>3500</v>
      </c>
      <c r="E701" s="27" t="s">
        <v>12451</v>
      </c>
      <c r="F701" s="27" t="s">
        <v>12463</v>
      </c>
      <c r="G701" s="47" t="str">
        <f t="shared" si="10"/>
        <v>6800304</v>
      </c>
      <c r="H701" s="29" t="s">
        <v>57</v>
      </c>
      <c r="I701" s="29" t="s">
        <v>12464</v>
      </c>
      <c r="J701" s="58">
        <v>45964</v>
      </c>
      <c r="K701" s="29"/>
      <c r="L701" s="29"/>
      <c r="M701" s="14" t="s">
        <v>13370</v>
      </c>
      <c r="N701" s="27" t="s">
        <v>12453</v>
      </c>
      <c r="O701" s="27" t="s">
        <v>477</v>
      </c>
      <c r="P701" s="27" t="s">
        <v>12465</v>
      </c>
      <c r="Q701" s="27" t="s">
        <v>12462</v>
      </c>
      <c r="R701" s="27" t="s">
        <v>26</v>
      </c>
      <c r="S701" s="27" t="s">
        <v>26</v>
      </c>
      <c r="T701" s="27" t="s">
        <v>26</v>
      </c>
      <c r="U701" s="27" t="s">
        <v>26</v>
      </c>
      <c r="V701" s="27" t="s">
        <v>26</v>
      </c>
      <c r="W701" s="27" t="s">
        <v>26</v>
      </c>
      <c r="X701" s="27" t="s">
        <v>26</v>
      </c>
      <c r="Y701" s="27" t="s">
        <v>26</v>
      </c>
      <c r="Z701" s="27" t="s">
        <v>26</v>
      </c>
      <c r="AA701" s="27" t="s">
        <v>26</v>
      </c>
    </row>
    <row r="702" spans="1:28">
      <c r="A702" s="26">
        <v>45961</v>
      </c>
      <c r="B702" s="27" t="s">
        <v>13348</v>
      </c>
      <c r="C702" s="27" t="s">
        <v>14200</v>
      </c>
      <c r="D702" s="28">
        <v>0.01</v>
      </c>
      <c r="E702" s="27" t="s">
        <v>26</v>
      </c>
      <c r="F702" s="27" t="s">
        <v>26</v>
      </c>
      <c r="G702" s="47" t="str">
        <f t="shared" si="10"/>
        <v/>
      </c>
      <c r="H702" s="29" t="s">
        <v>1989</v>
      </c>
      <c r="I702" s="29" t="s">
        <v>1989</v>
      </c>
      <c r="J702" s="58"/>
      <c r="K702" s="29"/>
      <c r="L702" s="14" t="s">
        <v>16907</v>
      </c>
      <c r="N702" s="27" t="s">
        <v>11196</v>
      </c>
      <c r="O702" s="27" t="s">
        <v>26</v>
      </c>
      <c r="P702" s="27" t="s">
        <v>26</v>
      </c>
      <c r="Q702" s="27" t="s">
        <v>26</v>
      </c>
      <c r="R702" s="27" t="s">
        <v>26</v>
      </c>
      <c r="S702" s="27" t="s">
        <v>26</v>
      </c>
      <c r="T702" s="27" t="s">
        <v>26</v>
      </c>
      <c r="U702" s="27" t="s">
        <v>26</v>
      </c>
      <c r="V702" s="27" t="s">
        <v>26</v>
      </c>
      <c r="W702" s="27" t="s">
        <v>26</v>
      </c>
      <c r="X702" s="27" t="s">
        <v>26</v>
      </c>
      <c r="Y702" s="27" t="s">
        <v>26</v>
      </c>
      <c r="Z702" s="27" t="s">
        <v>26</v>
      </c>
      <c r="AA702" s="27" t="s">
        <v>26</v>
      </c>
    </row>
    <row r="703" spans="1:28">
      <c r="A703" s="26"/>
      <c r="D703" s="28"/>
      <c r="E703" s="27"/>
      <c r="F703" s="27"/>
      <c r="G703" s="134"/>
      <c r="H703" s="14"/>
      <c r="I703" s="14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</row>
    <row r="704" spans="1:28">
      <c r="A704" s="26"/>
      <c r="D704" s="28"/>
      <c r="E704" s="27"/>
      <c r="F704" s="27"/>
      <c r="G704" s="199"/>
      <c r="H704" s="200"/>
      <c r="I704" s="200"/>
      <c r="J704" s="208"/>
      <c r="K704" s="27"/>
      <c r="L704" s="27"/>
      <c r="M704" s="27"/>
      <c r="N704" s="27"/>
      <c r="O704" s="27"/>
      <c r="P704" s="27"/>
      <c r="Q704" s="27"/>
      <c r="R704" s="27"/>
      <c r="S704" s="27"/>
      <c r="T704" s="27"/>
    </row>
    <row r="705" spans="1:20">
      <c r="A705" s="26"/>
      <c r="D705" s="28"/>
      <c r="E705" s="27"/>
      <c r="F705" s="27"/>
      <c r="G705" s="199"/>
      <c r="H705" s="200"/>
      <c r="I705" s="200"/>
      <c r="J705" s="208"/>
      <c r="K705" s="27"/>
      <c r="L705" s="27"/>
      <c r="M705" s="27"/>
      <c r="N705" s="27"/>
      <c r="O705" s="27"/>
      <c r="P705" s="27"/>
      <c r="Q705" s="27"/>
      <c r="R705" s="27"/>
      <c r="S705" s="27"/>
      <c r="T705" s="27"/>
    </row>
    <row r="706" spans="1:20">
      <c r="A706" s="26"/>
      <c r="D706" s="28"/>
      <c r="E706" s="27"/>
      <c r="F706" s="27"/>
      <c r="G706" s="199"/>
      <c r="H706" s="202"/>
      <c r="I706" s="202"/>
      <c r="J706" s="208"/>
      <c r="K706" s="27"/>
      <c r="L706" s="27"/>
      <c r="M706" s="27"/>
      <c r="N706" s="27"/>
      <c r="O706" s="27"/>
      <c r="P706" s="27"/>
      <c r="Q706" s="27"/>
      <c r="R706" s="27"/>
      <c r="S706" s="27"/>
      <c r="T706" s="27"/>
    </row>
    <row r="707" spans="1:20">
      <c r="A707" s="26"/>
      <c r="D707" s="28"/>
      <c r="E707" s="27"/>
      <c r="F707" s="27"/>
      <c r="G707" s="199"/>
      <c r="H707" s="202"/>
      <c r="I707" s="202"/>
      <c r="J707" s="208"/>
      <c r="K707" s="27"/>
      <c r="L707" s="27"/>
      <c r="M707" s="27"/>
      <c r="N707" s="27"/>
      <c r="O707" s="27"/>
      <c r="P707" s="27"/>
      <c r="Q707" s="27"/>
      <c r="R707" s="27"/>
      <c r="S707" s="27"/>
      <c r="T707" s="27"/>
    </row>
    <row r="708" spans="1:20">
      <c r="A708" s="26"/>
      <c r="D708" s="28"/>
      <c r="E708" s="27"/>
      <c r="F708" s="27"/>
      <c r="G708" s="199"/>
      <c r="H708" s="202"/>
      <c r="I708" s="202"/>
      <c r="J708" s="208"/>
      <c r="K708" s="27"/>
      <c r="L708" s="27"/>
      <c r="M708" s="27"/>
      <c r="N708" s="27"/>
      <c r="O708" s="27"/>
      <c r="P708" s="27"/>
      <c r="Q708" s="27"/>
      <c r="R708" s="27"/>
      <c r="S708" s="27"/>
      <c r="T708" s="27"/>
    </row>
    <row r="709" spans="1:20">
      <c r="A709" s="26"/>
      <c r="D709" s="28"/>
      <c r="E709" s="27"/>
      <c r="F709" s="27"/>
      <c r="G709" s="199"/>
      <c r="H709" s="202"/>
      <c r="I709" s="202"/>
      <c r="J709" s="208"/>
      <c r="K709" s="27"/>
      <c r="L709" s="27"/>
      <c r="M709" s="27"/>
      <c r="N709" s="27"/>
      <c r="O709" s="27"/>
      <c r="P709" s="27"/>
      <c r="Q709" s="27"/>
      <c r="R709" s="27"/>
      <c r="S709" s="27"/>
      <c r="T709" s="27"/>
    </row>
    <row r="710" spans="1:20">
      <c r="A710" s="26"/>
      <c r="D710" s="28"/>
      <c r="E710" s="27"/>
      <c r="F710" s="27"/>
      <c r="G710" s="199"/>
      <c r="H710" s="202"/>
      <c r="I710" s="202"/>
      <c r="J710" s="208"/>
      <c r="K710" s="27"/>
      <c r="L710" s="27"/>
      <c r="M710" s="27"/>
      <c r="N710" s="27"/>
      <c r="O710" s="27"/>
      <c r="P710" s="27"/>
      <c r="Q710" s="27"/>
      <c r="R710" s="27"/>
      <c r="S710" s="27"/>
      <c r="T710" s="27"/>
    </row>
    <row r="711" spans="1:20">
      <c r="A711" s="26"/>
      <c r="D711" s="28"/>
      <c r="E711" s="27"/>
      <c r="F711" s="27"/>
      <c r="G711" s="199"/>
      <c r="H711" s="202"/>
      <c r="I711" s="202"/>
      <c r="J711" s="208"/>
      <c r="K711" s="27"/>
      <c r="L711" s="27"/>
      <c r="M711" s="27"/>
      <c r="N711" s="27"/>
      <c r="O711" s="27"/>
      <c r="P711" s="27"/>
      <c r="Q711" s="27"/>
      <c r="R711" s="27"/>
      <c r="S711" s="27"/>
      <c r="T711" s="27"/>
    </row>
    <row r="712" spans="1:20">
      <c r="A712" s="26"/>
      <c r="D712" s="28"/>
      <c r="E712" s="27"/>
      <c r="F712" s="27"/>
      <c r="G712" s="199"/>
      <c r="H712" s="202"/>
      <c r="I712" s="202"/>
      <c r="J712" s="208"/>
      <c r="K712" s="27"/>
      <c r="L712" s="27"/>
      <c r="M712" s="27"/>
      <c r="N712" s="27"/>
      <c r="O712" s="27"/>
      <c r="P712" s="27"/>
      <c r="Q712" s="27"/>
      <c r="R712" s="27"/>
      <c r="S712" s="27"/>
      <c r="T712" s="27"/>
    </row>
    <row r="713" spans="1:20">
      <c r="A713" s="26"/>
      <c r="D713" s="28"/>
      <c r="E713" s="27"/>
      <c r="F713" s="27"/>
      <c r="G713" s="199"/>
      <c r="H713" s="202"/>
      <c r="I713" s="202"/>
      <c r="J713" s="208"/>
      <c r="K713" s="27"/>
      <c r="L713" s="27"/>
      <c r="M713" s="27"/>
      <c r="N713" s="27"/>
      <c r="O713" s="27"/>
      <c r="P713" s="27"/>
      <c r="Q713" s="27"/>
      <c r="R713" s="27"/>
      <c r="S713" s="27"/>
      <c r="T713" s="27"/>
    </row>
    <row r="714" spans="1:20">
      <c r="A714" s="26"/>
      <c r="D714" s="28"/>
      <c r="E714" s="27"/>
      <c r="F714" s="27"/>
      <c r="G714" s="199"/>
      <c r="H714" s="200"/>
      <c r="I714" s="200"/>
      <c r="J714" s="208"/>
      <c r="K714" s="27"/>
      <c r="L714" s="27"/>
      <c r="M714" s="27"/>
      <c r="N714" s="27"/>
      <c r="O714" s="27"/>
      <c r="P714" s="27"/>
      <c r="Q714" s="27"/>
      <c r="R714" s="27"/>
      <c r="S714" s="27"/>
      <c r="T714" s="27"/>
    </row>
    <row r="715" spans="1:20">
      <c r="A715" s="26"/>
      <c r="D715" s="28"/>
      <c r="E715" s="27"/>
      <c r="F715" s="27"/>
      <c r="G715" s="199"/>
      <c r="H715" s="200"/>
      <c r="I715" s="200"/>
      <c r="J715" s="208"/>
      <c r="K715" s="27"/>
      <c r="L715" s="27"/>
      <c r="M715" s="27"/>
      <c r="N715" s="27"/>
      <c r="O715" s="27"/>
      <c r="P715" s="27"/>
      <c r="Q715" s="27"/>
      <c r="R715" s="27"/>
      <c r="S715" s="27"/>
      <c r="T715" s="27"/>
    </row>
    <row r="716" spans="1:20">
      <c r="A716" s="26"/>
      <c r="D716" s="28"/>
      <c r="E716" s="27"/>
      <c r="F716" s="27"/>
      <c r="G716" s="134"/>
      <c r="H716" s="14"/>
      <c r="I716" s="14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</row>
    <row r="717" spans="1:20">
      <c r="A717" s="26"/>
      <c r="D717" s="28"/>
      <c r="E717" s="27"/>
      <c r="F717" s="27"/>
      <c r="G717" s="134"/>
      <c r="H717" s="14"/>
      <c r="I717" s="14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</row>
    <row r="718" spans="1:20">
      <c r="A718" s="26"/>
      <c r="D718" s="28"/>
      <c r="E718" s="27"/>
      <c r="F718" s="27"/>
      <c r="G718" s="134"/>
      <c r="H718" s="14"/>
      <c r="I718" s="14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</row>
    <row r="719" spans="1:20">
      <c r="A719" s="26"/>
      <c r="D719" s="28"/>
      <c r="E719" s="27"/>
      <c r="F719" s="27"/>
      <c r="G719" s="134"/>
      <c r="H719" s="14"/>
      <c r="I719" s="14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</row>
    <row r="720" spans="1:20">
      <c r="A720" s="26"/>
      <c r="D720" s="28"/>
      <c r="E720" s="27"/>
      <c r="F720" s="27"/>
      <c r="G720" s="134"/>
      <c r="H720" s="14"/>
      <c r="I720" s="14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</row>
    <row r="721" spans="1:19">
      <c r="A721" s="26"/>
      <c r="D721" s="28"/>
      <c r="E721" s="27"/>
      <c r="F721" s="27"/>
      <c r="G721" s="134"/>
      <c r="H721" s="14"/>
      <c r="I721" s="14"/>
      <c r="J721" s="27"/>
      <c r="K721" s="27"/>
      <c r="L721" s="27"/>
      <c r="M721" s="27"/>
      <c r="N721" s="27"/>
      <c r="O721" s="27"/>
      <c r="P721" s="27"/>
      <c r="Q721" s="27"/>
      <c r="R721" s="27"/>
      <c r="S721" s="27"/>
    </row>
    <row r="722" spans="1:19">
      <c r="A722" s="26"/>
      <c r="D722" s="28"/>
      <c r="E722" s="27"/>
      <c r="F722" s="27"/>
      <c r="G722" s="134"/>
      <c r="H722" s="14"/>
      <c r="I722" s="14"/>
      <c r="J722" s="27"/>
      <c r="K722" s="27"/>
      <c r="L722" s="27"/>
      <c r="M722" s="27"/>
      <c r="N722" s="27"/>
      <c r="O722" s="27"/>
      <c r="P722" s="27"/>
      <c r="Q722" s="27"/>
      <c r="R722" s="27"/>
      <c r="S722" s="27"/>
    </row>
    <row r="723" spans="1:19">
      <c r="A723" s="26"/>
      <c r="D723" s="28"/>
      <c r="E723" s="27"/>
      <c r="F723" s="27"/>
      <c r="G723" s="134"/>
      <c r="H723" s="14"/>
      <c r="I723" s="14"/>
      <c r="J723" s="27"/>
      <c r="K723" s="27"/>
      <c r="L723" s="27"/>
      <c r="M723" s="27"/>
      <c r="N723" s="27"/>
      <c r="O723" s="27"/>
      <c r="P723" s="27"/>
      <c r="Q723" s="27"/>
      <c r="R723" s="27"/>
      <c r="S723" s="27"/>
    </row>
    <row r="724" spans="1:19">
      <c r="A724" s="26"/>
      <c r="D724" s="28"/>
      <c r="E724" s="27"/>
      <c r="F724" s="27"/>
      <c r="G724" s="134"/>
      <c r="H724" s="14"/>
      <c r="I724" s="14"/>
      <c r="J724" s="27"/>
      <c r="K724" s="27"/>
      <c r="L724" s="27"/>
      <c r="M724" s="27"/>
      <c r="N724" s="27"/>
      <c r="O724" s="27"/>
      <c r="P724" s="27"/>
      <c r="Q724" s="27"/>
      <c r="R724" s="27"/>
      <c r="S724" s="27"/>
    </row>
    <row r="725" spans="1:19">
      <c r="A725" s="26"/>
      <c r="D725" s="28"/>
      <c r="E725" s="27"/>
      <c r="F725" s="27"/>
      <c r="G725" s="134"/>
      <c r="H725" s="14"/>
      <c r="I725" s="14"/>
      <c r="J725" s="27"/>
      <c r="K725" s="27"/>
      <c r="L725" s="27"/>
      <c r="M725" s="27"/>
      <c r="N725" s="27"/>
      <c r="O725" s="27"/>
      <c r="P725" s="27"/>
      <c r="Q725" s="27"/>
      <c r="R725" s="27"/>
      <c r="S725" s="27"/>
    </row>
    <row r="726" spans="1:19">
      <c r="A726" s="26"/>
      <c r="D726" s="28"/>
      <c r="E726" s="27"/>
      <c r="F726" s="27"/>
      <c r="G726" s="134"/>
      <c r="H726" s="14"/>
      <c r="I726" s="14"/>
      <c r="J726" s="27"/>
      <c r="K726" s="27"/>
      <c r="L726" s="27"/>
      <c r="M726" s="27"/>
      <c r="N726" s="27"/>
      <c r="O726" s="27"/>
      <c r="P726" s="27"/>
      <c r="Q726" s="27"/>
      <c r="R726" s="27"/>
      <c r="S726" s="27"/>
    </row>
    <row r="727" spans="1:19">
      <c r="A727" s="26"/>
      <c r="D727" s="28"/>
      <c r="E727" s="27"/>
      <c r="F727" s="27"/>
      <c r="G727" s="134"/>
      <c r="H727" s="14"/>
      <c r="I727" s="14"/>
      <c r="J727" s="27"/>
      <c r="K727" s="27"/>
      <c r="L727" s="27"/>
      <c r="M727" s="27"/>
      <c r="N727" s="27"/>
      <c r="O727" s="27"/>
      <c r="P727" s="27"/>
      <c r="Q727" s="27"/>
      <c r="R727" s="27"/>
      <c r="S727" s="27"/>
    </row>
    <row r="728" spans="1:19">
      <c r="A728" s="26"/>
      <c r="D728" s="28"/>
      <c r="E728" s="27"/>
      <c r="F728" s="27"/>
      <c r="G728" s="134"/>
      <c r="H728" s="29"/>
      <c r="I728" s="29"/>
      <c r="J728" s="27"/>
      <c r="K728" s="27"/>
      <c r="L728" s="27"/>
      <c r="M728" s="27"/>
      <c r="N728" s="27"/>
      <c r="O728" s="27"/>
      <c r="P728" s="27"/>
      <c r="Q728" s="27"/>
      <c r="R728" s="27"/>
      <c r="S728" s="27"/>
    </row>
    <row r="729" spans="1:19">
      <c r="A729" s="26"/>
      <c r="D729" s="28"/>
      <c r="E729" s="27"/>
      <c r="F729" s="27"/>
      <c r="G729" s="134"/>
      <c r="H729" s="14"/>
      <c r="I729" s="14"/>
      <c r="J729" s="27"/>
      <c r="K729" s="27"/>
      <c r="L729" s="27"/>
      <c r="M729" s="27"/>
      <c r="N729" s="27"/>
      <c r="O729" s="27"/>
      <c r="P729" s="27"/>
      <c r="Q729" s="27"/>
      <c r="R729" s="27"/>
      <c r="S729" s="27"/>
    </row>
    <row r="730" spans="1:19">
      <c r="A730" s="26"/>
      <c r="D730" s="28"/>
      <c r="E730" s="27"/>
      <c r="F730" s="27"/>
      <c r="G730" s="134"/>
      <c r="H730" s="29"/>
      <c r="I730" s="29"/>
      <c r="J730" s="27"/>
      <c r="K730" s="27"/>
      <c r="L730" s="27"/>
      <c r="M730" s="27"/>
      <c r="N730" s="27"/>
      <c r="O730" s="27"/>
      <c r="P730" s="27"/>
      <c r="Q730" s="27"/>
      <c r="R730" s="27"/>
      <c r="S730" s="27"/>
    </row>
    <row r="731" spans="1:19">
      <c r="A731" s="26"/>
      <c r="D731" s="28"/>
      <c r="E731" s="27"/>
      <c r="F731" s="27"/>
      <c r="G731" s="134"/>
      <c r="H731" s="14"/>
      <c r="I731" s="14"/>
      <c r="J731" s="27"/>
      <c r="K731" s="27"/>
      <c r="L731" s="27"/>
      <c r="M731" s="27"/>
      <c r="N731" s="27"/>
      <c r="O731" s="27"/>
      <c r="P731" s="27"/>
      <c r="Q731" s="27"/>
      <c r="R731" s="27"/>
      <c r="S731" s="27"/>
    </row>
    <row r="732" spans="1:19">
      <c r="A732" s="26"/>
      <c r="D732" s="28"/>
      <c r="E732" s="27"/>
      <c r="F732" s="27"/>
      <c r="G732" s="134"/>
      <c r="H732" s="14"/>
      <c r="I732" s="14"/>
      <c r="J732" s="27"/>
      <c r="K732" s="27"/>
      <c r="L732" s="27"/>
      <c r="M732" s="27"/>
      <c r="N732" s="27"/>
      <c r="O732" s="27"/>
      <c r="P732" s="27"/>
      <c r="Q732" s="27"/>
      <c r="R732" s="27"/>
      <c r="S732" s="27"/>
    </row>
    <row r="733" spans="1:19">
      <c r="A733" s="26"/>
      <c r="D733" s="28"/>
      <c r="E733" s="27"/>
      <c r="F733" s="27"/>
      <c r="G733" s="134"/>
      <c r="H733" s="14"/>
      <c r="I733" s="14"/>
      <c r="J733" s="27"/>
      <c r="K733" s="27"/>
      <c r="L733" s="27"/>
      <c r="M733" s="27"/>
      <c r="N733" s="27"/>
      <c r="O733" s="27"/>
      <c r="P733" s="27"/>
      <c r="Q733" s="27"/>
      <c r="R733" s="27"/>
      <c r="S733" s="27"/>
    </row>
    <row r="734" spans="1:19">
      <c r="A734" s="26"/>
      <c r="D734" s="28"/>
      <c r="E734" s="27"/>
      <c r="F734" s="27"/>
      <c r="G734" s="134"/>
      <c r="H734" s="14"/>
      <c r="I734" s="14"/>
      <c r="J734" s="27"/>
      <c r="K734" s="27"/>
      <c r="L734" s="27"/>
      <c r="M734" s="27"/>
      <c r="N734" s="27"/>
      <c r="O734" s="27"/>
      <c r="P734" s="27"/>
      <c r="Q734" s="27"/>
      <c r="R734" s="27"/>
      <c r="S734" s="27"/>
    </row>
    <row r="735" spans="1:19">
      <c r="A735" s="26"/>
      <c r="D735" s="28"/>
      <c r="E735" s="27"/>
      <c r="F735" s="27"/>
      <c r="G735" s="134"/>
      <c r="H735" s="14"/>
      <c r="I735" s="14"/>
      <c r="J735" s="27"/>
      <c r="K735" s="27"/>
      <c r="L735" s="27"/>
      <c r="M735" s="27"/>
      <c r="N735" s="27"/>
      <c r="O735" s="27"/>
      <c r="P735" s="27"/>
      <c r="Q735" s="27"/>
      <c r="R735" s="27"/>
      <c r="S735" s="27"/>
    </row>
    <row r="736" spans="1:19">
      <c r="A736" s="26"/>
      <c r="D736" s="28"/>
      <c r="E736" s="27"/>
      <c r="F736" s="27"/>
      <c r="G736" s="134"/>
      <c r="H736" s="14"/>
      <c r="I736" s="14"/>
      <c r="J736" s="27"/>
      <c r="K736" s="27"/>
      <c r="L736" s="27"/>
      <c r="M736" s="27"/>
      <c r="N736" s="27"/>
      <c r="O736" s="27"/>
      <c r="P736" s="27"/>
      <c r="Q736" s="27"/>
      <c r="R736" s="27"/>
      <c r="S736" s="27"/>
    </row>
    <row r="737" spans="1:20">
      <c r="A737" s="26"/>
      <c r="D737" s="28"/>
      <c r="E737" s="27"/>
      <c r="F737" s="27"/>
      <c r="G737" s="134"/>
      <c r="H737" s="14"/>
      <c r="I737" s="14"/>
      <c r="J737" s="27"/>
      <c r="K737" s="27"/>
      <c r="L737" s="27"/>
      <c r="M737" s="27"/>
      <c r="N737" s="27"/>
      <c r="O737" s="27"/>
      <c r="P737" s="27"/>
      <c r="Q737" s="27"/>
      <c r="R737" s="27"/>
      <c r="S737" s="27"/>
    </row>
    <row r="738" spans="1:20">
      <c r="A738" s="26"/>
      <c r="D738" s="28"/>
      <c r="E738" s="27"/>
      <c r="F738" s="27"/>
      <c r="G738" s="134"/>
      <c r="H738" s="14"/>
      <c r="I738" s="14"/>
      <c r="J738" s="27"/>
      <c r="K738" s="27"/>
      <c r="L738" s="27"/>
      <c r="M738" s="27"/>
      <c r="N738" s="27"/>
      <c r="O738" s="27"/>
      <c r="P738" s="27"/>
      <c r="Q738" s="27"/>
      <c r="R738" s="27"/>
      <c r="S738" s="27"/>
    </row>
    <row r="739" spans="1:20">
      <c r="A739" s="26"/>
      <c r="D739" s="28"/>
      <c r="E739" s="27"/>
      <c r="F739" s="27"/>
      <c r="G739" s="134"/>
      <c r="H739" s="29"/>
      <c r="I739" s="29"/>
      <c r="J739" s="27"/>
      <c r="K739" s="27"/>
      <c r="L739" s="27"/>
      <c r="M739" s="27"/>
      <c r="N739" s="27"/>
      <c r="O739" s="27"/>
      <c r="P739" s="27"/>
      <c r="Q739" s="27"/>
      <c r="R739" s="27"/>
      <c r="S739" s="27"/>
    </row>
    <row r="740" spans="1:20">
      <c r="A740" s="26"/>
      <c r="D740" s="28"/>
      <c r="E740" s="27"/>
      <c r="F740" s="27"/>
      <c r="G740" s="134"/>
      <c r="H740" s="14"/>
      <c r="I740" s="14"/>
      <c r="J740" s="27"/>
      <c r="K740" s="27"/>
      <c r="L740" s="27"/>
      <c r="M740" s="27"/>
      <c r="N740" s="27"/>
      <c r="O740" s="27"/>
      <c r="P740" s="27"/>
      <c r="Q740" s="27"/>
      <c r="R740" s="27"/>
      <c r="S740" s="27"/>
    </row>
    <row r="741" spans="1:20">
      <c r="A741" s="26"/>
      <c r="D741" s="28"/>
      <c r="E741" s="27"/>
      <c r="F741" s="27"/>
      <c r="G741" s="134"/>
      <c r="H741" s="14"/>
      <c r="I741" s="14"/>
      <c r="J741" s="27"/>
      <c r="K741" s="27"/>
      <c r="L741" s="27"/>
      <c r="M741" s="27"/>
      <c r="N741" s="27"/>
      <c r="O741" s="27"/>
      <c r="P741" s="27"/>
      <c r="Q741" s="27"/>
      <c r="R741" s="27"/>
      <c r="S741" s="27"/>
    </row>
    <row r="742" spans="1:20">
      <c r="A742" s="26"/>
      <c r="D742" s="28"/>
      <c r="E742" s="27"/>
      <c r="F742" s="27"/>
      <c r="G742" s="134"/>
      <c r="H742" s="14"/>
      <c r="I742" s="14"/>
      <c r="J742" s="27"/>
      <c r="K742" s="27"/>
      <c r="L742" s="27"/>
      <c r="M742" s="27"/>
      <c r="N742" s="27"/>
      <c r="O742" s="27"/>
      <c r="P742" s="27"/>
      <c r="Q742" s="27"/>
      <c r="R742" s="27"/>
      <c r="S742" s="27"/>
    </row>
    <row r="743" spans="1:20">
      <c r="A743" s="26"/>
      <c r="D743" s="28"/>
      <c r="E743" s="27"/>
      <c r="F743" s="27"/>
      <c r="G743" s="134"/>
      <c r="H743" s="14"/>
      <c r="I743" s="14"/>
      <c r="J743" s="27"/>
      <c r="K743" s="27"/>
      <c r="L743" s="27"/>
      <c r="M743" s="27"/>
      <c r="N743" s="27"/>
      <c r="O743" s="27"/>
      <c r="P743" s="27"/>
      <c r="Q743" s="27"/>
      <c r="R743" s="27"/>
      <c r="S743" s="27"/>
    </row>
    <row r="744" spans="1:20">
      <c r="A744" s="26"/>
      <c r="D744" s="28"/>
      <c r="E744" s="27"/>
      <c r="F744" s="27"/>
      <c r="G744" s="134"/>
      <c r="H744" s="14"/>
      <c r="I744" s="14"/>
      <c r="J744" s="27"/>
      <c r="K744" s="27"/>
      <c r="L744" s="27"/>
      <c r="M744" s="27"/>
      <c r="N744" s="27"/>
      <c r="O744" s="27"/>
      <c r="P744" s="27"/>
      <c r="Q744" s="27"/>
      <c r="R744" s="27"/>
      <c r="S744" s="27"/>
    </row>
    <row r="745" spans="1:20">
      <c r="A745" s="26"/>
      <c r="D745" s="28"/>
      <c r="E745" s="27"/>
      <c r="F745" s="27"/>
      <c r="G745" s="134"/>
      <c r="H745" s="29"/>
      <c r="I745" s="29"/>
      <c r="J745" s="27"/>
      <c r="K745" s="27"/>
      <c r="L745" s="27"/>
      <c r="M745" s="27"/>
      <c r="N745" s="27"/>
      <c r="O745" s="27"/>
      <c r="P745" s="27"/>
      <c r="Q745" s="27"/>
      <c r="R745" s="27"/>
      <c r="S745" s="27"/>
    </row>
    <row r="746" spans="1:20">
      <c r="A746" s="26"/>
      <c r="D746" s="28"/>
      <c r="E746" s="27"/>
      <c r="F746" s="27"/>
      <c r="G746" s="134"/>
      <c r="H746" s="29"/>
      <c r="I746" s="29"/>
      <c r="J746" s="27"/>
      <c r="K746" s="27"/>
      <c r="L746" s="27"/>
      <c r="M746" s="27"/>
      <c r="N746" s="27"/>
      <c r="O746" s="27"/>
      <c r="P746" s="27"/>
      <c r="Q746" s="27"/>
      <c r="R746" s="27"/>
      <c r="S746" s="27"/>
    </row>
    <row r="747" spans="1:20">
      <c r="A747" s="26"/>
      <c r="D747" s="28"/>
      <c r="E747" s="27"/>
      <c r="F747" s="27"/>
      <c r="G747" s="134"/>
      <c r="H747" s="14"/>
      <c r="I747" s="14"/>
      <c r="J747" s="27"/>
      <c r="K747" s="27"/>
      <c r="L747" s="27"/>
      <c r="M747" s="27"/>
      <c r="N747" s="27"/>
      <c r="O747" s="27"/>
      <c r="P747" s="27"/>
      <c r="Q747" s="27"/>
      <c r="R747" s="27"/>
      <c r="S747" s="27"/>
    </row>
    <row r="748" spans="1:20">
      <c r="A748" s="26"/>
      <c r="D748" s="28"/>
      <c r="E748" s="27"/>
      <c r="F748" s="27"/>
      <c r="G748" s="134"/>
      <c r="H748" s="29"/>
      <c r="I748" s="29"/>
      <c r="J748" s="27"/>
      <c r="K748" s="27"/>
      <c r="L748" s="27"/>
      <c r="M748" s="27"/>
      <c r="N748" s="27"/>
      <c r="O748" s="27"/>
      <c r="P748" s="27"/>
      <c r="Q748" s="27"/>
      <c r="R748" s="27"/>
      <c r="S748" s="27"/>
    </row>
    <row r="749" spans="1:20">
      <c r="A749" s="26"/>
      <c r="D749" s="28"/>
      <c r="E749" s="27"/>
      <c r="F749" s="27"/>
      <c r="G749" s="134"/>
      <c r="H749" s="29"/>
      <c r="I749" s="29"/>
      <c r="J749" s="27"/>
      <c r="K749" s="27"/>
      <c r="L749" s="27"/>
      <c r="M749" s="27"/>
      <c r="N749" s="27"/>
      <c r="O749" s="27"/>
      <c r="P749" s="27"/>
      <c r="Q749" s="27"/>
      <c r="R749" s="27"/>
      <c r="S749" s="27"/>
    </row>
    <row r="750" spans="1:20">
      <c r="A750" s="26"/>
      <c r="D750" s="28"/>
      <c r="E750" s="27"/>
      <c r="F750" s="27"/>
      <c r="G750" s="134"/>
      <c r="H750" s="14"/>
      <c r="I750" s="14"/>
      <c r="J750" s="27"/>
      <c r="K750" s="27"/>
      <c r="L750" s="27"/>
      <c r="M750" s="27"/>
      <c r="N750" s="27"/>
      <c r="O750" s="27"/>
      <c r="P750" s="27"/>
      <c r="Q750" s="27"/>
      <c r="R750" s="27"/>
      <c r="S750" s="27"/>
    </row>
    <row r="751" spans="1:20">
      <c r="A751" s="26"/>
      <c r="D751" s="28"/>
      <c r="E751" s="27"/>
      <c r="F751" s="27"/>
      <c r="G751" s="134"/>
      <c r="H751" s="29"/>
      <c r="I751" s="29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</row>
    <row r="752" spans="1:20">
      <c r="A752" s="26"/>
      <c r="D752" s="28"/>
      <c r="E752" s="27"/>
      <c r="F752" s="27"/>
      <c r="G752" s="134"/>
      <c r="H752" s="14"/>
      <c r="I752" s="14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</row>
    <row r="753" spans="1:20">
      <c r="A753" s="26"/>
      <c r="D753" s="28"/>
      <c r="E753" s="27"/>
      <c r="F753" s="27"/>
      <c r="G753" s="134"/>
      <c r="H753" s="14"/>
      <c r="I753" s="14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</row>
    <row r="754" spans="1:20">
      <c r="A754" s="26"/>
      <c r="D754" s="28"/>
      <c r="E754" s="27"/>
      <c r="F754" s="27"/>
      <c r="G754" s="134"/>
      <c r="H754" s="14"/>
      <c r="I754" s="14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</row>
    <row r="755" spans="1:20">
      <c r="A755" s="26"/>
      <c r="D755" s="28"/>
      <c r="E755" s="27"/>
      <c r="F755" s="27"/>
      <c r="G755" s="134"/>
      <c r="H755" s="14"/>
      <c r="I755" s="14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</row>
    <row r="756" spans="1:20">
      <c r="A756" s="26"/>
      <c r="D756" s="28"/>
      <c r="E756" s="27"/>
      <c r="F756" s="27"/>
      <c r="G756" s="134"/>
      <c r="H756" s="14"/>
      <c r="I756" s="14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</row>
    <row r="757" spans="1:20">
      <c r="A757" s="26"/>
      <c r="D757" s="28"/>
      <c r="E757" s="27"/>
      <c r="F757" s="27"/>
      <c r="G757" s="134"/>
      <c r="H757" s="14"/>
      <c r="I757" s="14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</row>
    <row r="758" spans="1:20">
      <c r="A758" s="26"/>
      <c r="D758" s="28"/>
      <c r="E758" s="27"/>
      <c r="F758" s="27"/>
      <c r="G758" s="134"/>
      <c r="H758" s="14"/>
      <c r="I758" s="14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</row>
    <row r="759" spans="1:20">
      <c r="A759" s="26"/>
      <c r="D759" s="28"/>
      <c r="E759" s="27"/>
      <c r="F759" s="27"/>
      <c r="G759" s="134"/>
      <c r="H759" s="29"/>
      <c r="I759" s="29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</row>
    <row r="760" spans="1:20">
      <c r="A760" s="26"/>
      <c r="D760" s="28"/>
      <c r="E760" s="27"/>
      <c r="F760" s="27"/>
      <c r="G760" s="134"/>
      <c r="H760" s="14"/>
      <c r="I760" s="14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</row>
    <row r="761" spans="1:20">
      <c r="A761" s="26"/>
      <c r="D761" s="28"/>
      <c r="E761" s="27"/>
      <c r="F761" s="27"/>
      <c r="G761" s="134"/>
      <c r="H761" s="29"/>
      <c r="I761" s="29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</row>
    <row r="762" spans="1:20">
      <c r="A762" s="26"/>
      <c r="D762" s="28"/>
      <c r="E762" s="27"/>
      <c r="F762" s="27"/>
      <c r="G762" s="134"/>
      <c r="H762" s="14"/>
      <c r="I762" s="14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</row>
    <row r="763" spans="1:20">
      <c r="A763" s="26"/>
      <c r="D763" s="28"/>
      <c r="E763" s="27"/>
      <c r="F763" s="27"/>
      <c r="G763" s="134"/>
      <c r="H763" s="14"/>
      <c r="I763" s="14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</row>
    <row r="764" spans="1:20">
      <c r="A764" s="26"/>
      <c r="D764" s="28"/>
      <c r="E764" s="27"/>
      <c r="F764" s="27"/>
      <c r="G764" s="134"/>
      <c r="H764" s="29"/>
      <c r="I764" s="29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</row>
    <row r="765" spans="1:20">
      <c r="A765" s="26"/>
      <c r="D765" s="28"/>
      <c r="E765" s="27"/>
      <c r="F765" s="27"/>
      <c r="G765" s="134"/>
      <c r="H765" s="14"/>
      <c r="I765" s="14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</row>
    <row r="766" spans="1:20">
      <c r="A766" s="26"/>
      <c r="D766" s="28"/>
      <c r="E766" s="27"/>
      <c r="F766" s="27"/>
      <c r="G766" s="134"/>
      <c r="H766" s="14"/>
      <c r="I766" s="14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</row>
    <row r="767" spans="1:20">
      <c r="A767" s="26"/>
      <c r="D767" s="28"/>
      <c r="E767" s="27"/>
      <c r="F767" s="27"/>
      <c r="G767" s="134"/>
      <c r="H767" s="29"/>
      <c r="I767" s="29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</row>
    <row r="768" spans="1:20">
      <c r="A768" s="26"/>
      <c r="D768" s="28"/>
      <c r="E768" s="27"/>
      <c r="F768" s="27"/>
      <c r="G768" s="134"/>
      <c r="H768" s="14"/>
      <c r="I768" s="14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</row>
    <row r="769" spans="1:20">
      <c r="A769" s="26"/>
      <c r="D769" s="28"/>
      <c r="E769" s="27"/>
      <c r="F769" s="27"/>
      <c r="G769" s="134"/>
      <c r="H769" s="14"/>
      <c r="I769" s="14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</row>
    <row r="770" spans="1:20">
      <c r="A770" s="26"/>
      <c r="D770" s="28"/>
      <c r="E770" s="27"/>
      <c r="F770" s="27"/>
      <c r="G770" s="134"/>
      <c r="H770" s="14"/>
      <c r="I770" s="14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</row>
    <row r="771" spans="1:20">
      <c r="A771" s="26"/>
      <c r="D771" s="28"/>
      <c r="E771" s="27"/>
      <c r="F771" s="27"/>
      <c r="G771" s="134"/>
      <c r="H771" s="14"/>
      <c r="I771" s="14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</row>
    <row r="772" spans="1:20">
      <c r="A772" s="26"/>
      <c r="D772" s="28"/>
      <c r="E772" s="27"/>
      <c r="F772" s="27"/>
      <c r="G772" s="134"/>
      <c r="H772" s="14"/>
      <c r="I772" s="14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</row>
    <row r="773" spans="1:20">
      <c r="A773" s="26"/>
      <c r="D773" s="28"/>
      <c r="E773" s="27"/>
      <c r="F773" s="27"/>
      <c r="G773" s="134"/>
      <c r="H773" s="14"/>
      <c r="I773" s="14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</row>
    <row r="774" spans="1:20">
      <c r="A774" s="26"/>
      <c r="D774" s="28"/>
      <c r="E774" s="27"/>
      <c r="F774" s="27"/>
      <c r="G774" s="134"/>
      <c r="H774" s="14"/>
      <c r="I774" s="14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</row>
    <row r="775" spans="1:20">
      <c r="A775" s="26"/>
      <c r="D775" s="28"/>
      <c r="E775" s="27"/>
      <c r="F775" s="27"/>
      <c r="G775" s="134"/>
      <c r="H775" s="14"/>
      <c r="I775" s="14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</row>
    <row r="776" spans="1:20">
      <c r="A776" s="26"/>
      <c r="D776" s="28"/>
      <c r="E776" s="27"/>
      <c r="F776" s="27"/>
      <c r="G776" s="134"/>
      <c r="H776" s="29"/>
      <c r="I776" s="29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</row>
    <row r="777" spans="1:20">
      <c r="A777" s="26"/>
      <c r="D777" s="28"/>
      <c r="E777" s="27"/>
      <c r="F777" s="27"/>
      <c r="G777" s="134"/>
      <c r="H777" s="14"/>
      <c r="I777" s="14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</row>
    <row r="778" spans="1:20">
      <c r="A778" s="26"/>
      <c r="D778" s="28"/>
      <c r="E778" s="27"/>
      <c r="F778" s="27"/>
      <c r="G778" s="134"/>
      <c r="H778" s="14"/>
      <c r="I778" s="14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</row>
    <row r="779" spans="1:20">
      <c r="A779" s="26"/>
      <c r="D779" s="28"/>
      <c r="E779" s="27"/>
      <c r="F779" s="27"/>
      <c r="G779" s="134"/>
      <c r="H779" s="14"/>
      <c r="I779" s="14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</row>
    <row r="780" spans="1:20">
      <c r="A780" s="26"/>
      <c r="D780" s="28"/>
      <c r="E780" s="27"/>
      <c r="F780" s="27"/>
      <c r="G780" s="134"/>
      <c r="H780" s="14"/>
      <c r="I780" s="14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</row>
    <row r="781" spans="1:20">
      <c r="A781" s="26"/>
      <c r="D781" s="28"/>
      <c r="E781" s="27"/>
      <c r="F781" s="27"/>
      <c r="G781" s="134"/>
      <c r="H781" s="14"/>
      <c r="I781" s="14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</row>
    <row r="782" spans="1:20">
      <c r="A782" s="26"/>
      <c r="D782" s="28"/>
      <c r="E782" s="27"/>
      <c r="F782" s="27"/>
      <c r="G782" s="134"/>
      <c r="H782" s="14"/>
      <c r="I782" s="14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</row>
    <row r="783" spans="1:20">
      <c r="A783" s="26"/>
      <c r="D783" s="28"/>
      <c r="E783" s="27"/>
      <c r="F783" s="27"/>
      <c r="G783" s="134"/>
      <c r="H783" s="14"/>
      <c r="I783" s="14"/>
      <c r="J783" s="27"/>
      <c r="K783" s="27"/>
      <c r="L783" s="27"/>
      <c r="M783" s="27"/>
      <c r="N783" s="27"/>
      <c r="O783" s="27"/>
      <c r="P783" s="27"/>
      <c r="Q783" s="27"/>
      <c r="R783" s="27"/>
      <c r="S783" s="27"/>
    </row>
    <row r="784" spans="1:20">
      <c r="A784" s="26"/>
      <c r="D784" s="28"/>
      <c r="E784" s="27"/>
      <c r="F784" s="27"/>
      <c r="G784" s="134"/>
      <c r="H784" s="14"/>
      <c r="I784" s="14"/>
      <c r="J784" s="27"/>
      <c r="K784" s="27"/>
      <c r="L784" s="27"/>
      <c r="M784" s="27"/>
      <c r="N784" s="27"/>
      <c r="O784" s="27"/>
      <c r="P784" s="27"/>
      <c r="Q784" s="27"/>
      <c r="R784" s="27"/>
      <c r="S784" s="27"/>
    </row>
    <row r="785" spans="1:19">
      <c r="A785" s="26"/>
      <c r="D785" s="28"/>
      <c r="E785" s="27"/>
      <c r="F785" s="27"/>
      <c r="G785" s="134"/>
      <c r="H785" s="14"/>
      <c r="I785" s="14"/>
      <c r="J785" s="27"/>
      <c r="K785" s="27"/>
      <c r="L785" s="27"/>
      <c r="M785" s="27"/>
      <c r="N785" s="27"/>
      <c r="O785" s="27"/>
      <c r="P785" s="27"/>
      <c r="Q785" s="27"/>
      <c r="R785" s="27"/>
      <c r="S785" s="27"/>
    </row>
    <row r="786" spans="1:19">
      <c r="A786" s="26"/>
      <c r="D786" s="28"/>
      <c r="E786" s="27"/>
      <c r="F786" s="27"/>
      <c r="G786" s="134"/>
      <c r="H786" s="14"/>
      <c r="I786" s="14"/>
      <c r="J786" s="27"/>
      <c r="K786" s="27"/>
      <c r="L786" s="27"/>
      <c r="M786" s="27"/>
      <c r="N786" s="27"/>
      <c r="O786" s="27"/>
      <c r="P786" s="27"/>
      <c r="Q786" s="27"/>
      <c r="R786" s="27"/>
      <c r="S786" s="27"/>
    </row>
    <row r="787" spans="1:19">
      <c r="A787" s="26"/>
      <c r="D787" s="28"/>
      <c r="E787" s="27"/>
      <c r="F787" s="27"/>
      <c r="G787" s="134"/>
      <c r="H787" s="14"/>
      <c r="I787" s="14"/>
      <c r="J787" s="27"/>
      <c r="K787" s="27"/>
      <c r="L787" s="27"/>
      <c r="M787" s="27"/>
      <c r="N787" s="27"/>
      <c r="O787" s="27"/>
      <c r="P787" s="27"/>
      <c r="Q787" s="27"/>
      <c r="R787" s="27"/>
      <c r="S787" s="27"/>
    </row>
    <row r="788" spans="1:19">
      <c r="A788" s="26"/>
      <c r="D788" s="28"/>
      <c r="E788" s="27"/>
      <c r="F788" s="27"/>
      <c r="G788" s="134"/>
      <c r="H788" s="14"/>
      <c r="I788" s="14"/>
      <c r="J788" s="27"/>
      <c r="K788" s="27"/>
      <c r="L788" s="27"/>
      <c r="M788" s="27"/>
      <c r="N788" s="27"/>
      <c r="O788" s="27"/>
      <c r="P788" s="27"/>
      <c r="Q788" s="27"/>
      <c r="R788" s="27"/>
      <c r="S788" s="27"/>
    </row>
    <row r="789" spans="1:19">
      <c r="A789" s="26"/>
      <c r="D789" s="28"/>
      <c r="E789" s="27"/>
      <c r="F789" s="27"/>
      <c r="G789" s="134"/>
      <c r="H789" s="14"/>
      <c r="I789" s="14"/>
      <c r="J789" s="27"/>
      <c r="K789" s="27"/>
      <c r="L789" s="27"/>
      <c r="M789" s="27"/>
      <c r="N789" s="27"/>
      <c r="O789" s="27"/>
      <c r="P789" s="27"/>
      <c r="Q789" s="27"/>
      <c r="R789" s="27"/>
      <c r="S789" s="27"/>
    </row>
    <row r="790" spans="1:19">
      <c r="A790" s="26"/>
      <c r="D790" s="28"/>
      <c r="E790" s="27"/>
      <c r="F790" s="27"/>
      <c r="G790" s="134"/>
      <c r="H790" s="14"/>
      <c r="I790" s="14"/>
      <c r="J790" s="27"/>
      <c r="K790" s="27"/>
      <c r="L790" s="27"/>
      <c r="M790" s="27"/>
      <c r="N790" s="27"/>
      <c r="O790" s="27"/>
      <c r="P790" s="27"/>
      <c r="Q790" s="27"/>
      <c r="R790" s="27"/>
      <c r="S790" s="27"/>
    </row>
    <row r="791" spans="1:19">
      <c r="A791" s="26"/>
      <c r="D791" s="28"/>
      <c r="E791" s="27"/>
      <c r="F791" s="27"/>
      <c r="G791" s="134"/>
      <c r="H791" s="29"/>
      <c r="I791" s="29"/>
      <c r="J791" s="27"/>
      <c r="K791" s="27"/>
      <c r="L791" s="27"/>
      <c r="M791" s="27"/>
      <c r="N791" s="27"/>
      <c r="O791" s="27"/>
      <c r="P791" s="27"/>
      <c r="Q791" s="27"/>
      <c r="R791" s="27"/>
      <c r="S791" s="27"/>
    </row>
    <row r="792" spans="1:19">
      <c r="A792" s="26"/>
      <c r="D792" s="28"/>
      <c r="E792" s="27"/>
      <c r="F792" s="27"/>
      <c r="G792" s="134"/>
      <c r="H792" s="29"/>
      <c r="I792" s="29"/>
      <c r="J792" s="27"/>
      <c r="K792" s="27"/>
      <c r="L792" s="27"/>
      <c r="M792" s="27"/>
      <c r="N792" s="27"/>
      <c r="O792" s="27"/>
      <c r="P792" s="27"/>
      <c r="Q792" s="27"/>
      <c r="R792" s="27"/>
      <c r="S792" s="27"/>
    </row>
    <row r="793" spans="1:19">
      <c r="A793" s="26"/>
      <c r="D793" s="28"/>
      <c r="E793" s="27"/>
      <c r="F793" s="27"/>
      <c r="G793" s="134"/>
      <c r="H793" s="14"/>
      <c r="I793" s="14"/>
      <c r="J793" s="27"/>
      <c r="K793" s="27"/>
      <c r="L793" s="27"/>
      <c r="M793" s="27"/>
      <c r="N793" s="27"/>
      <c r="O793" s="27"/>
      <c r="P793" s="27"/>
      <c r="Q793" s="27"/>
      <c r="R793" s="27"/>
      <c r="S793" s="27"/>
    </row>
    <row r="794" spans="1:19">
      <c r="A794" s="26"/>
      <c r="D794" s="28"/>
      <c r="E794" s="27"/>
      <c r="F794" s="27"/>
      <c r="G794" s="134"/>
      <c r="H794" s="14"/>
      <c r="I794" s="14"/>
      <c r="J794" s="27"/>
      <c r="K794" s="27"/>
      <c r="L794" s="27"/>
      <c r="M794" s="27"/>
      <c r="N794" s="27"/>
      <c r="O794" s="27"/>
      <c r="P794" s="27"/>
      <c r="Q794" s="27"/>
      <c r="R794" s="27"/>
      <c r="S794" s="27"/>
    </row>
    <row r="795" spans="1:19">
      <c r="A795" s="26"/>
      <c r="D795" s="28"/>
      <c r="E795" s="27"/>
      <c r="F795" s="27"/>
      <c r="G795" s="134"/>
      <c r="H795" s="14"/>
      <c r="I795" s="14"/>
      <c r="J795" s="27"/>
      <c r="K795" s="27"/>
      <c r="L795" s="27"/>
      <c r="M795" s="27"/>
      <c r="N795" s="27"/>
      <c r="O795" s="27"/>
      <c r="P795" s="27"/>
      <c r="Q795" s="27"/>
      <c r="R795" s="27"/>
      <c r="S795" s="27"/>
    </row>
    <row r="796" spans="1:19">
      <c r="A796" s="26"/>
      <c r="D796" s="28"/>
      <c r="E796" s="27"/>
      <c r="F796" s="27"/>
      <c r="G796" s="134"/>
      <c r="H796" s="14"/>
      <c r="I796" s="14"/>
    </row>
    <row r="797" spans="1:19">
      <c r="A797" s="26"/>
      <c r="D797" s="28"/>
      <c r="E797" s="27"/>
      <c r="F797" s="27"/>
      <c r="G797" s="134"/>
      <c r="H797" s="14"/>
      <c r="I797" s="14"/>
    </row>
    <row r="798" spans="1:19">
      <c r="A798" s="26"/>
      <c r="D798" s="28"/>
      <c r="E798" s="27"/>
      <c r="F798" s="27"/>
      <c r="G798" s="134"/>
      <c r="H798" s="14"/>
      <c r="I798" s="14"/>
    </row>
    <row r="799" spans="1:19">
      <c r="A799" s="26"/>
      <c r="D799" s="28"/>
      <c r="E799" s="27"/>
      <c r="F799" s="27"/>
      <c r="G799" s="134"/>
      <c r="H799" s="14"/>
      <c r="I799" s="14"/>
    </row>
    <row r="800" spans="1:19">
      <c r="A800" s="26"/>
      <c r="D800" s="28"/>
      <c r="E800" s="27"/>
      <c r="F800" s="27"/>
      <c r="G800" s="134"/>
      <c r="H800" s="14"/>
      <c r="I800" s="14"/>
    </row>
    <row r="801" spans="1:9">
      <c r="A801" s="26"/>
      <c r="D801" s="28"/>
      <c r="E801" s="27"/>
      <c r="F801" s="27"/>
      <c r="G801" s="134"/>
      <c r="H801" s="29"/>
      <c r="I801" s="29"/>
    </row>
    <row r="802" spans="1:9">
      <c r="A802" s="26"/>
      <c r="D802" s="28"/>
      <c r="E802" s="27"/>
      <c r="F802" s="27"/>
      <c r="G802" s="134"/>
      <c r="H802" s="14"/>
      <c r="I802" s="14"/>
    </row>
    <row r="803" spans="1:9">
      <c r="A803" s="26"/>
      <c r="D803" s="28"/>
      <c r="E803" s="27"/>
      <c r="F803" s="27"/>
      <c r="G803" s="134"/>
      <c r="H803" s="14"/>
      <c r="I803" s="14"/>
    </row>
    <row r="804" spans="1:9">
      <c r="A804" s="26"/>
      <c r="D804" s="28"/>
      <c r="E804" s="27"/>
      <c r="F804" s="27"/>
      <c r="G804" s="134"/>
      <c r="H804" s="14"/>
      <c r="I804" s="14"/>
    </row>
    <row r="805" spans="1:9">
      <c r="A805" s="26"/>
      <c r="D805" s="28"/>
      <c r="E805" s="27"/>
      <c r="F805" s="27"/>
      <c r="G805" s="134"/>
      <c r="H805" s="14"/>
      <c r="I805" s="14"/>
    </row>
    <row r="806" spans="1:9">
      <c r="A806" s="26"/>
      <c r="D806" s="28"/>
      <c r="E806" s="27"/>
      <c r="F806" s="27"/>
      <c r="G806" s="134"/>
      <c r="H806" s="14"/>
      <c r="I806" s="14"/>
    </row>
    <row r="807" spans="1:9">
      <c r="A807" s="26"/>
      <c r="D807" s="28"/>
      <c r="E807" s="27"/>
      <c r="F807" s="27"/>
      <c r="G807" s="134"/>
      <c r="H807" s="14"/>
      <c r="I807" s="14"/>
    </row>
    <row r="808" spans="1:9">
      <c r="A808" s="26"/>
      <c r="D808" s="28"/>
      <c r="E808" s="27"/>
      <c r="F808" s="27"/>
      <c r="G808" s="134"/>
      <c r="H808" s="14"/>
      <c r="I808" s="14"/>
    </row>
    <row r="809" spans="1:9">
      <c r="A809" s="26"/>
      <c r="D809" s="28"/>
      <c r="E809" s="27"/>
      <c r="F809" s="27"/>
      <c r="G809" s="134"/>
      <c r="H809" s="14"/>
      <c r="I809" s="14"/>
    </row>
    <row r="810" spans="1:9">
      <c r="A810" s="26"/>
      <c r="D810" s="28"/>
      <c r="E810" s="27"/>
      <c r="F810" s="27"/>
      <c r="G810" s="134"/>
      <c r="H810" s="14"/>
      <c r="I810" s="14"/>
    </row>
    <row r="811" spans="1:9">
      <c r="A811" s="26"/>
      <c r="D811" s="28"/>
      <c r="E811" s="27"/>
      <c r="F811" s="27"/>
      <c r="G811" s="134"/>
      <c r="H811" s="14"/>
      <c r="I811" s="14"/>
    </row>
    <row r="812" spans="1:9">
      <c r="A812" s="26"/>
      <c r="D812" s="28"/>
      <c r="E812" s="27"/>
      <c r="F812" s="27"/>
      <c r="G812" s="134"/>
      <c r="H812" s="14"/>
      <c r="I812" s="14"/>
    </row>
    <row r="813" spans="1:9">
      <c r="A813" s="26"/>
      <c r="D813" s="28"/>
      <c r="E813" s="27"/>
      <c r="F813" s="27"/>
      <c r="G813" s="134"/>
      <c r="H813" s="14"/>
      <c r="I813" s="14"/>
    </row>
    <row r="814" spans="1:9">
      <c r="A814" s="26"/>
      <c r="D814" s="28"/>
      <c r="E814" s="27"/>
      <c r="F814" s="27"/>
      <c r="G814" s="134"/>
      <c r="H814" s="14"/>
      <c r="I814" s="14"/>
    </row>
    <row r="815" spans="1:9">
      <c r="A815" s="26"/>
      <c r="D815" s="28"/>
      <c r="E815" s="27"/>
      <c r="F815" s="27"/>
      <c r="G815" s="134"/>
      <c r="H815" s="14"/>
      <c r="I815" s="14"/>
    </row>
    <row r="816" spans="1:9">
      <c r="A816" s="26"/>
      <c r="D816" s="28"/>
      <c r="E816" s="27"/>
      <c r="F816" s="27"/>
      <c r="G816" s="134"/>
      <c r="H816" s="29"/>
      <c r="I816" s="29"/>
    </row>
    <row r="817" spans="1:9">
      <c r="A817" s="26"/>
      <c r="D817" s="28"/>
      <c r="E817" s="27"/>
      <c r="F817" s="27"/>
      <c r="G817" s="134"/>
      <c r="H817" s="29"/>
      <c r="I817" s="29"/>
    </row>
    <row r="818" spans="1:9">
      <c r="A818" s="26"/>
      <c r="D818" s="28"/>
      <c r="E818" s="27"/>
      <c r="F818" s="27"/>
      <c r="G818" s="134"/>
      <c r="H818" s="14"/>
      <c r="I818" s="14"/>
    </row>
    <row r="819" spans="1:9">
      <c r="A819" s="26"/>
      <c r="D819" s="28"/>
      <c r="E819" s="27"/>
      <c r="F819" s="27"/>
      <c r="G819" s="134"/>
      <c r="H819" s="14"/>
      <c r="I819" s="14"/>
    </row>
    <row r="820" spans="1:9">
      <c r="A820" s="26"/>
      <c r="D820" s="28"/>
      <c r="E820" s="27"/>
      <c r="F820" s="27"/>
      <c r="G820" s="134"/>
      <c r="H820" s="14"/>
      <c r="I820" s="14"/>
    </row>
  </sheetData>
  <autoFilter ref="A2:XEW702" xr:uid="{7161575E-3659-4267-817D-37738D5ACE2B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50FE4-4118-4A2E-B7BF-71D036FAB80F}">
  <dimension ref="A1:AB820"/>
  <sheetViews>
    <sheetView workbookViewId="0">
      <selection activeCell="N19" sqref="N19"/>
    </sheetView>
  </sheetViews>
  <sheetFormatPr defaultRowHeight="15"/>
  <cols>
    <col min="1" max="1" width="15" customWidth="1"/>
    <col min="2" max="2" width="28.7109375" hidden="1" customWidth="1"/>
    <col min="3" max="3" width="9.5703125" hidden="1" customWidth="1"/>
    <col min="4" max="4" width="14.7109375" bestFit="1" customWidth="1"/>
    <col min="5" max="5" width="20.5703125" bestFit="1" customWidth="1"/>
    <col min="6" max="6" width="15.7109375" bestFit="1" customWidth="1"/>
    <col min="7" max="7" width="11.28515625" bestFit="1" customWidth="1"/>
    <col min="8" max="9" width="14.28515625" customWidth="1"/>
    <col min="10" max="10" width="91.140625" hidden="1" customWidth="1"/>
    <col min="11" max="11" width="94.5703125" hidden="1" customWidth="1"/>
    <col min="12" max="13" width="51.5703125" hidden="1" customWidth="1"/>
    <col min="14" max="14" width="71.85546875" bestFit="1" customWidth="1"/>
    <col min="15" max="15" width="163.42578125" bestFit="1" customWidth="1"/>
    <col min="16" max="16" width="179.140625" bestFit="1" customWidth="1"/>
    <col min="17" max="17" width="239.85546875" bestFit="1" customWidth="1"/>
    <col min="18" max="19" width="255.7109375" bestFit="1" customWidth="1"/>
    <col min="20" max="20" width="37.7109375" bestFit="1" customWidth="1"/>
    <col min="21" max="21" width="74.5703125" bestFit="1" customWidth="1"/>
    <col min="22" max="22" width="92" bestFit="1" customWidth="1"/>
    <col min="23" max="23" width="87.7109375" bestFit="1" customWidth="1"/>
  </cols>
  <sheetData>
    <row r="1" spans="1:28" s="7" customFormat="1" ht="31.5">
      <c r="A1" s="5" t="s">
        <v>36</v>
      </c>
      <c r="B1" s="21"/>
      <c r="D1" s="13"/>
      <c r="F1" s="8"/>
      <c r="G1" s="9"/>
      <c r="H1" s="10"/>
      <c r="I1" s="51"/>
    </row>
    <row r="2" spans="1:28">
      <c r="A2" s="99" t="s">
        <v>821</v>
      </c>
      <c r="B2" s="99" t="s">
        <v>193</v>
      </c>
      <c r="C2" s="99" t="s">
        <v>194</v>
      </c>
      <c r="D2" s="267" t="s">
        <v>195</v>
      </c>
      <c r="E2" s="99" t="s">
        <v>196</v>
      </c>
      <c r="F2" s="99" t="s">
        <v>197</v>
      </c>
      <c r="G2" s="99" t="s">
        <v>37</v>
      </c>
      <c r="H2" s="99" t="s">
        <v>38</v>
      </c>
      <c r="I2" s="99" t="s">
        <v>39</v>
      </c>
      <c r="J2" s="99" t="s">
        <v>821</v>
      </c>
      <c r="K2" s="99" t="s">
        <v>669</v>
      </c>
      <c r="L2" s="99" t="s">
        <v>14633</v>
      </c>
      <c r="M2" s="99" t="s">
        <v>822</v>
      </c>
      <c r="N2" s="99" t="s">
        <v>198</v>
      </c>
      <c r="O2" s="99" t="s">
        <v>199</v>
      </c>
      <c r="P2" s="99" t="s">
        <v>200</v>
      </c>
      <c r="Q2" s="99" t="s">
        <v>201</v>
      </c>
      <c r="R2" s="99" t="s">
        <v>202</v>
      </c>
      <c r="S2" s="99" t="s">
        <v>203</v>
      </c>
      <c r="T2" s="99" t="s">
        <v>204</v>
      </c>
      <c r="U2" s="99" t="s">
        <v>205</v>
      </c>
      <c r="V2" s="99" t="s">
        <v>206</v>
      </c>
      <c r="W2" s="99" t="s">
        <v>207</v>
      </c>
      <c r="X2" s="99" t="s">
        <v>208</v>
      </c>
      <c r="Y2" s="99" t="s">
        <v>209</v>
      </c>
      <c r="Z2" s="99" t="s">
        <v>210</v>
      </c>
      <c r="AA2" s="99" t="s">
        <v>211</v>
      </c>
      <c r="AB2" s="99" t="s">
        <v>212</v>
      </c>
    </row>
    <row r="3" spans="1:28">
      <c r="A3" s="88">
        <v>45964</v>
      </c>
      <c r="B3" s="50" t="s">
        <v>13348</v>
      </c>
      <c r="C3" s="50" t="s">
        <v>13349</v>
      </c>
      <c r="D3" s="268">
        <v>135545.44</v>
      </c>
      <c r="E3" s="50" t="s">
        <v>12466</v>
      </c>
      <c r="F3" s="50" t="s">
        <v>12467</v>
      </c>
      <c r="G3" s="49" t="str">
        <f t="shared" ref="G3:G66" si="0">MID(F3,4,7)</f>
        <v>5054520</v>
      </c>
      <c r="H3" s="17" t="s">
        <v>83</v>
      </c>
      <c r="I3" s="90" t="s">
        <v>186</v>
      </c>
      <c r="J3" s="92">
        <v>45964</v>
      </c>
      <c r="K3" s="17" t="s">
        <v>14634</v>
      </c>
      <c r="L3" s="17"/>
      <c r="M3" s="17" t="s">
        <v>186</v>
      </c>
      <c r="N3" s="50" t="s">
        <v>357</v>
      </c>
      <c r="O3" s="50" t="s">
        <v>277</v>
      </c>
      <c r="P3" s="50" t="s">
        <v>343</v>
      </c>
      <c r="Q3" s="50" t="s">
        <v>218</v>
      </c>
      <c r="R3" s="50" t="s">
        <v>14635</v>
      </c>
      <c r="S3" s="50" t="s">
        <v>14636</v>
      </c>
      <c r="T3" s="50" t="s">
        <v>14637</v>
      </c>
      <c r="U3" s="50" t="s">
        <v>239</v>
      </c>
      <c r="V3" s="50" t="s">
        <v>14638</v>
      </c>
      <c r="W3" s="50" t="s">
        <v>260</v>
      </c>
      <c r="X3" s="50" t="s">
        <v>26</v>
      </c>
      <c r="Y3" s="50" t="s">
        <v>26</v>
      </c>
      <c r="Z3" s="50" t="s">
        <v>26</v>
      </c>
      <c r="AA3" s="50" t="s">
        <v>26</v>
      </c>
    </row>
    <row r="4" spans="1:28">
      <c r="A4" s="26">
        <v>45964</v>
      </c>
      <c r="B4" s="27" t="s">
        <v>13348</v>
      </c>
      <c r="C4" s="27" t="s">
        <v>13349</v>
      </c>
      <c r="D4" s="269">
        <v>5039.28</v>
      </c>
      <c r="E4" s="27" t="s">
        <v>12468</v>
      </c>
      <c r="F4" s="27" t="s">
        <v>12469</v>
      </c>
      <c r="G4" s="47" t="str">
        <f t="shared" si="0"/>
        <v>5054523</v>
      </c>
      <c r="H4" s="14" t="s">
        <v>81</v>
      </c>
      <c r="I4" s="29" t="s">
        <v>12470</v>
      </c>
      <c r="J4" s="23">
        <v>45964</v>
      </c>
      <c r="K4" s="14"/>
      <c r="L4" s="14"/>
      <c r="M4" s="14" t="s">
        <v>13353</v>
      </c>
      <c r="N4" s="27" t="s">
        <v>368</v>
      </c>
      <c r="O4" s="27" t="s">
        <v>277</v>
      </c>
      <c r="P4" s="27" t="s">
        <v>343</v>
      </c>
      <c r="Q4" s="27" t="s">
        <v>218</v>
      </c>
      <c r="R4" s="27" t="s">
        <v>14639</v>
      </c>
      <c r="S4" s="27" t="s">
        <v>14636</v>
      </c>
      <c r="T4" s="27" t="s">
        <v>14640</v>
      </c>
      <c r="U4" s="27" t="s">
        <v>239</v>
      </c>
      <c r="V4" s="27" t="s">
        <v>14641</v>
      </c>
      <c r="W4" s="27" t="s">
        <v>260</v>
      </c>
      <c r="X4" s="27" t="s">
        <v>26</v>
      </c>
      <c r="Y4" s="27" t="s">
        <v>26</v>
      </c>
      <c r="Z4" s="27" t="s">
        <v>26</v>
      </c>
      <c r="AA4" s="27" t="s">
        <v>26</v>
      </c>
    </row>
    <row r="5" spans="1:28">
      <c r="A5" s="26">
        <v>45964</v>
      </c>
      <c r="B5" s="27" t="s">
        <v>13348</v>
      </c>
      <c r="C5" s="27" t="s">
        <v>13349</v>
      </c>
      <c r="D5" s="269">
        <v>5340.53</v>
      </c>
      <c r="E5" s="27" t="s">
        <v>12471</v>
      </c>
      <c r="F5" s="27" t="s">
        <v>12472</v>
      </c>
      <c r="G5" s="47" t="str">
        <f t="shared" si="0"/>
        <v>5054526</v>
      </c>
      <c r="H5" s="14" t="s">
        <v>54</v>
      </c>
      <c r="I5" s="29" t="s">
        <v>12621</v>
      </c>
      <c r="J5" s="23">
        <v>45967</v>
      </c>
      <c r="K5" s="14"/>
      <c r="L5" s="14"/>
      <c r="M5" s="14" t="s">
        <v>13369</v>
      </c>
      <c r="N5" s="27" t="s">
        <v>775</v>
      </c>
      <c r="O5" s="27" t="s">
        <v>776</v>
      </c>
      <c r="P5" s="27" t="s">
        <v>14642</v>
      </c>
      <c r="Q5" s="27" t="s">
        <v>250</v>
      </c>
      <c r="R5" s="27" t="s">
        <v>14643</v>
      </c>
      <c r="S5" s="27" t="s">
        <v>14636</v>
      </c>
      <c r="T5" s="27" t="s">
        <v>14644</v>
      </c>
      <c r="U5" s="27" t="s">
        <v>544</v>
      </c>
      <c r="V5" s="27" t="s">
        <v>14645</v>
      </c>
      <c r="W5" s="27" t="s">
        <v>214</v>
      </c>
      <c r="X5" s="27" t="s">
        <v>777</v>
      </c>
      <c r="Y5" s="27" t="s">
        <v>26</v>
      </c>
      <c r="Z5" s="27" t="s">
        <v>26</v>
      </c>
      <c r="AA5" s="27" t="s">
        <v>26</v>
      </c>
    </row>
    <row r="6" spans="1:28">
      <c r="A6" s="88">
        <v>45964</v>
      </c>
      <c r="B6" s="50" t="s">
        <v>13348</v>
      </c>
      <c r="C6" s="50" t="s">
        <v>13349</v>
      </c>
      <c r="D6" s="268">
        <v>2000</v>
      </c>
      <c r="E6" s="50" t="s">
        <v>12473</v>
      </c>
      <c r="F6" s="50" t="s">
        <v>12474</v>
      </c>
      <c r="G6" s="49" t="str">
        <f t="shared" si="0"/>
        <v>5054528</v>
      </c>
      <c r="H6" s="16" t="s">
        <v>83</v>
      </c>
      <c r="I6" s="159" t="s">
        <v>82</v>
      </c>
      <c r="J6" s="145">
        <v>45964</v>
      </c>
      <c r="K6" s="16" t="s">
        <v>14646</v>
      </c>
      <c r="L6" s="16"/>
      <c r="M6" s="16" t="s">
        <v>82</v>
      </c>
      <c r="N6" s="50" t="s">
        <v>12475</v>
      </c>
      <c r="O6" s="50" t="s">
        <v>14647</v>
      </c>
      <c r="P6" s="50" t="s">
        <v>12366</v>
      </c>
      <c r="Q6" s="50" t="s">
        <v>14648</v>
      </c>
      <c r="R6" s="50" t="s">
        <v>218</v>
      </c>
      <c r="S6" s="50" t="s">
        <v>14649</v>
      </c>
      <c r="T6" s="50" t="s">
        <v>14636</v>
      </c>
      <c r="U6" s="50" t="s">
        <v>14650</v>
      </c>
      <c r="V6" s="50" t="s">
        <v>239</v>
      </c>
      <c r="W6" s="50" t="s">
        <v>214</v>
      </c>
      <c r="X6" s="50" t="s">
        <v>296</v>
      </c>
      <c r="Y6" s="50" t="s">
        <v>26</v>
      </c>
      <c r="Z6" s="50" t="s">
        <v>26</v>
      </c>
      <c r="AA6" s="50" t="s">
        <v>26</v>
      </c>
    </row>
    <row r="7" spans="1:28">
      <c r="A7" s="26">
        <v>45964</v>
      </c>
      <c r="B7" s="27" t="s">
        <v>13348</v>
      </c>
      <c r="C7" s="27" t="s">
        <v>13349</v>
      </c>
      <c r="D7" s="269">
        <v>264.01</v>
      </c>
      <c r="E7" s="27" t="s">
        <v>431</v>
      </c>
      <c r="F7" s="27" t="s">
        <v>12476</v>
      </c>
      <c r="G7" s="47" t="str">
        <f t="shared" si="0"/>
        <v>5054530</v>
      </c>
      <c r="H7" s="14" t="s">
        <v>80</v>
      </c>
      <c r="I7" s="29" t="s">
        <v>12477</v>
      </c>
      <c r="J7" s="23">
        <v>45964</v>
      </c>
      <c r="K7" s="14"/>
      <c r="L7" s="14"/>
      <c r="M7" s="14" t="s">
        <v>824</v>
      </c>
      <c r="N7" s="27" t="s">
        <v>432</v>
      </c>
      <c r="O7" s="27" t="s">
        <v>433</v>
      </c>
      <c r="P7" s="27" t="s">
        <v>434</v>
      </c>
      <c r="Q7" s="27" t="s">
        <v>218</v>
      </c>
      <c r="R7" s="27" t="s">
        <v>14651</v>
      </c>
      <c r="S7" s="27" t="s">
        <v>14636</v>
      </c>
      <c r="T7" s="27" t="s">
        <v>435</v>
      </c>
      <c r="U7" s="27" t="s">
        <v>217</v>
      </c>
      <c r="V7" s="27" t="s">
        <v>214</v>
      </c>
      <c r="W7" s="27" t="s">
        <v>436</v>
      </c>
      <c r="X7" s="27" t="s">
        <v>26</v>
      </c>
      <c r="Y7" s="27" t="s">
        <v>26</v>
      </c>
      <c r="Z7" s="27" t="s">
        <v>26</v>
      </c>
      <c r="AA7" s="27" t="s">
        <v>26</v>
      </c>
    </row>
    <row r="8" spans="1:28">
      <c r="A8" s="26">
        <v>45964</v>
      </c>
      <c r="B8" s="27" t="s">
        <v>13348</v>
      </c>
      <c r="C8" s="27" t="s">
        <v>13349</v>
      </c>
      <c r="D8" s="269">
        <v>8954</v>
      </c>
      <c r="E8" s="27" t="s">
        <v>351</v>
      </c>
      <c r="F8" s="27" t="s">
        <v>12478</v>
      </c>
      <c r="G8" s="47" t="str">
        <f t="shared" si="0"/>
        <v>5054532</v>
      </c>
      <c r="H8" s="14" t="s">
        <v>57</v>
      </c>
      <c r="I8" s="29" t="s">
        <v>12479</v>
      </c>
      <c r="J8" s="23">
        <v>45964</v>
      </c>
      <c r="K8" s="14"/>
      <c r="L8" s="14"/>
      <c r="M8" s="14" t="s">
        <v>13370</v>
      </c>
      <c r="N8" s="27" t="s">
        <v>352</v>
      </c>
      <c r="O8" s="27" t="s">
        <v>353</v>
      </c>
      <c r="P8" s="27" t="s">
        <v>354</v>
      </c>
      <c r="Q8" s="27" t="s">
        <v>218</v>
      </c>
      <c r="R8" s="27" t="s">
        <v>14652</v>
      </c>
      <c r="S8" s="27" t="s">
        <v>14636</v>
      </c>
      <c r="T8" s="27" t="s">
        <v>355</v>
      </c>
      <c r="U8" s="27" t="s">
        <v>217</v>
      </c>
      <c r="V8" s="27" t="s">
        <v>214</v>
      </c>
      <c r="W8" s="27" t="s">
        <v>252</v>
      </c>
      <c r="X8" s="27" t="s">
        <v>26</v>
      </c>
      <c r="Y8" s="27" t="s">
        <v>26</v>
      </c>
      <c r="Z8" s="27" t="s">
        <v>26</v>
      </c>
      <c r="AA8" s="27" t="s">
        <v>26</v>
      </c>
    </row>
    <row r="9" spans="1:28">
      <c r="A9" s="26">
        <v>45964</v>
      </c>
      <c r="B9" s="27" t="s">
        <v>13348</v>
      </c>
      <c r="C9" s="27" t="s">
        <v>13349</v>
      </c>
      <c r="D9" s="269">
        <v>1020.33</v>
      </c>
      <c r="E9" s="27" t="s">
        <v>12480</v>
      </c>
      <c r="F9" s="27" t="s">
        <v>12481</v>
      </c>
      <c r="G9" s="47" t="str">
        <f t="shared" si="0"/>
        <v>5054534</v>
      </c>
      <c r="H9" s="14" t="s">
        <v>56</v>
      </c>
      <c r="I9" s="29" t="s">
        <v>12482</v>
      </c>
      <c r="J9" s="23">
        <v>45964</v>
      </c>
      <c r="K9" s="14"/>
      <c r="L9" s="14"/>
      <c r="M9" s="14" t="s">
        <v>13367</v>
      </c>
      <c r="N9" s="27" t="s">
        <v>213</v>
      </c>
      <c r="O9" s="27" t="s">
        <v>219</v>
      </c>
      <c r="P9" s="27" t="s">
        <v>14653</v>
      </c>
      <c r="Q9" s="27" t="s">
        <v>218</v>
      </c>
      <c r="R9" s="27" t="s">
        <v>14654</v>
      </c>
      <c r="S9" s="27" t="s">
        <v>14636</v>
      </c>
      <c r="T9" s="27" t="s">
        <v>14655</v>
      </c>
      <c r="U9" s="27" t="s">
        <v>217</v>
      </c>
      <c r="V9" s="27" t="s">
        <v>214</v>
      </c>
      <c r="W9" s="27" t="s">
        <v>215</v>
      </c>
      <c r="X9" s="27" t="s">
        <v>26</v>
      </c>
      <c r="Y9" s="27" t="s">
        <v>26</v>
      </c>
      <c r="Z9" s="27" t="s">
        <v>26</v>
      </c>
      <c r="AA9" s="27" t="s">
        <v>26</v>
      </c>
    </row>
    <row r="10" spans="1:28">
      <c r="A10" s="26">
        <v>45964</v>
      </c>
      <c r="B10" s="27" t="s">
        <v>13348</v>
      </c>
      <c r="C10" s="27" t="s">
        <v>13349</v>
      </c>
      <c r="D10" s="269">
        <v>13057</v>
      </c>
      <c r="E10" s="27" t="s">
        <v>12483</v>
      </c>
      <c r="F10" s="27" t="s">
        <v>12484</v>
      </c>
      <c r="G10" s="47" t="str">
        <f t="shared" si="0"/>
        <v>5054536</v>
      </c>
      <c r="H10" s="14" t="s">
        <v>56</v>
      </c>
      <c r="I10" s="29" t="s">
        <v>12485</v>
      </c>
      <c r="J10" s="23">
        <v>45964</v>
      </c>
      <c r="K10" s="14"/>
      <c r="L10" s="14"/>
      <c r="M10" s="14" t="s">
        <v>13367</v>
      </c>
      <c r="N10" s="27" t="s">
        <v>213</v>
      </c>
      <c r="O10" s="27" t="s">
        <v>216</v>
      </c>
      <c r="P10" s="27" t="s">
        <v>14653</v>
      </c>
      <c r="Q10" s="27" t="s">
        <v>218</v>
      </c>
      <c r="R10" s="27" t="s">
        <v>14656</v>
      </c>
      <c r="S10" s="27" t="s">
        <v>14636</v>
      </c>
      <c r="T10" s="27" t="s">
        <v>14657</v>
      </c>
      <c r="U10" s="27" t="s">
        <v>217</v>
      </c>
      <c r="V10" s="27" t="s">
        <v>214</v>
      </c>
      <c r="W10" s="27" t="s">
        <v>215</v>
      </c>
      <c r="X10" s="27" t="s">
        <v>26</v>
      </c>
      <c r="Y10" s="27" t="s">
        <v>26</v>
      </c>
      <c r="Z10" s="27" t="s">
        <v>26</v>
      </c>
      <c r="AA10" s="27" t="s">
        <v>26</v>
      </c>
    </row>
    <row r="11" spans="1:28">
      <c r="A11" s="26">
        <v>45964</v>
      </c>
      <c r="B11" s="27" t="s">
        <v>13348</v>
      </c>
      <c r="C11" s="27" t="s">
        <v>13349</v>
      </c>
      <c r="D11" s="269">
        <v>1790.43</v>
      </c>
      <c r="E11" s="27" t="s">
        <v>12486</v>
      </c>
      <c r="F11" s="27" t="s">
        <v>12487</v>
      </c>
      <c r="G11" s="47" t="str">
        <f t="shared" si="0"/>
        <v>5872278</v>
      </c>
      <c r="H11" s="14" t="s">
        <v>51</v>
      </c>
      <c r="I11" s="29" t="s">
        <v>12622</v>
      </c>
      <c r="J11" s="86">
        <v>45974</v>
      </c>
      <c r="K11" s="14"/>
      <c r="L11" s="14"/>
      <c r="M11" s="14" t="s">
        <v>14658</v>
      </c>
      <c r="N11" s="27" t="s">
        <v>12488</v>
      </c>
      <c r="O11" s="27" t="s">
        <v>14659</v>
      </c>
      <c r="P11" s="27" t="s">
        <v>14660</v>
      </c>
      <c r="Q11" s="27" t="s">
        <v>218</v>
      </c>
      <c r="R11" s="27" t="s">
        <v>14661</v>
      </c>
      <c r="S11" s="27" t="s">
        <v>14636</v>
      </c>
      <c r="T11" s="27" t="s">
        <v>14662</v>
      </c>
      <c r="U11" s="27" t="s">
        <v>217</v>
      </c>
      <c r="V11" s="27" t="s">
        <v>214</v>
      </c>
      <c r="W11" s="27" t="s">
        <v>260</v>
      </c>
      <c r="X11" s="27" t="s">
        <v>26</v>
      </c>
      <c r="Y11" s="27" t="s">
        <v>26</v>
      </c>
      <c r="Z11" s="27" t="s">
        <v>26</v>
      </c>
      <c r="AA11" s="27" t="s">
        <v>26</v>
      </c>
    </row>
    <row r="12" spans="1:28">
      <c r="A12" s="88">
        <v>45964</v>
      </c>
      <c r="B12" s="50" t="s">
        <v>13348</v>
      </c>
      <c r="C12" s="50" t="s">
        <v>13349</v>
      </c>
      <c r="D12" s="268">
        <v>141200</v>
      </c>
      <c r="E12" s="50" t="s">
        <v>12489</v>
      </c>
      <c r="F12" s="50" t="s">
        <v>12490</v>
      </c>
      <c r="G12" s="49" t="str">
        <f t="shared" si="0"/>
        <v>5872289</v>
      </c>
      <c r="H12" s="17" t="s">
        <v>83</v>
      </c>
      <c r="I12" s="90" t="s">
        <v>186</v>
      </c>
      <c r="J12" s="92">
        <v>45964</v>
      </c>
      <c r="K12" s="17" t="s">
        <v>14663</v>
      </c>
      <c r="L12" s="17" t="s">
        <v>14664</v>
      </c>
      <c r="M12" s="17" t="s">
        <v>186</v>
      </c>
      <c r="N12" s="50" t="s">
        <v>4390</v>
      </c>
      <c r="O12" s="50" t="s">
        <v>4391</v>
      </c>
      <c r="P12" s="50" t="s">
        <v>14665</v>
      </c>
      <c r="Q12" s="50" t="s">
        <v>309</v>
      </c>
      <c r="R12" s="50" t="s">
        <v>274</v>
      </c>
      <c r="S12" s="50" t="s">
        <v>14666</v>
      </c>
      <c r="T12" s="50" t="s">
        <v>14636</v>
      </c>
      <c r="U12" s="50" t="s">
        <v>14667</v>
      </c>
      <c r="V12" s="50" t="s">
        <v>535</v>
      </c>
      <c r="W12" s="50" t="s">
        <v>276</v>
      </c>
      <c r="X12" s="50" t="s">
        <v>260</v>
      </c>
      <c r="Y12" s="50" t="s">
        <v>26</v>
      </c>
      <c r="Z12" s="50" t="s">
        <v>26</v>
      </c>
      <c r="AA12" s="50" t="s">
        <v>26</v>
      </c>
    </row>
    <row r="13" spans="1:28">
      <c r="A13" s="88">
        <v>45964</v>
      </c>
      <c r="B13" s="50" t="s">
        <v>13348</v>
      </c>
      <c r="C13" s="50" t="s">
        <v>13349</v>
      </c>
      <c r="D13" s="268">
        <v>302.87</v>
      </c>
      <c r="E13" s="50" t="s">
        <v>12491</v>
      </c>
      <c r="F13" s="50" t="s">
        <v>12492</v>
      </c>
      <c r="G13" s="49" t="str">
        <f t="shared" si="0"/>
        <v>5872298</v>
      </c>
      <c r="H13" s="17" t="s">
        <v>83</v>
      </c>
      <c r="I13" s="90" t="s">
        <v>186</v>
      </c>
      <c r="J13" s="92">
        <v>45964</v>
      </c>
      <c r="K13" s="17" t="s">
        <v>14668</v>
      </c>
      <c r="L13" s="17" t="s">
        <v>14669</v>
      </c>
      <c r="M13" s="17" t="s">
        <v>186</v>
      </c>
      <c r="N13" s="50" t="s">
        <v>4390</v>
      </c>
      <c r="O13" s="50" t="s">
        <v>4391</v>
      </c>
      <c r="P13" s="50" t="s">
        <v>14665</v>
      </c>
      <c r="Q13" s="50" t="s">
        <v>309</v>
      </c>
      <c r="R13" s="50" t="s">
        <v>274</v>
      </c>
      <c r="S13" s="50" t="s">
        <v>14670</v>
      </c>
      <c r="T13" s="50" t="s">
        <v>14636</v>
      </c>
      <c r="U13" s="50" t="s">
        <v>14671</v>
      </c>
      <c r="V13" s="50" t="s">
        <v>535</v>
      </c>
      <c r="W13" s="50" t="s">
        <v>276</v>
      </c>
      <c r="X13" s="50" t="s">
        <v>260</v>
      </c>
      <c r="Y13" s="50" t="s">
        <v>26</v>
      </c>
      <c r="Z13" s="50" t="s">
        <v>26</v>
      </c>
      <c r="AA13" s="50" t="s">
        <v>26</v>
      </c>
    </row>
    <row r="14" spans="1:28">
      <c r="A14" s="26">
        <v>45964</v>
      </c>
      <c r="B14" s="27" t="s">
        <v>13348</v>
      </c>
      <c r="C14" s="27" t="s">
        <v>13349</v>
      </c>
      <c r="D14" s="269">
        <v>614.28</v>
      </c>
      <c r="E14" s="27" t="s">
        <v>12493</v>
      </c>
      <c r="F14" s="27" t="s">
        <v>12494</v>
      </c>
      <c r="G14" s="47" t="str">
        <f t="shared" si="0"/>
        <v>5872307</v>
      </c>
      <c r="H14" s="14" t="s">
        <v>49</v>
      </c>
      <c r="I14" s="29" t="s">
        <v>12495</v>
      </c>
      <c r="J14" s="23">
        <v>45965</v>
      </c>
      <c r="K14" s="14"/>
      <c r="L14" s="14"/>
      <c r="M14" s="14" t="s">
        <v>13360</v>
      </c>
      <c r="N14" s="27" t="s">
        <v>4390</v>
      </c>
      <c r="O14" s="27" t="s">
        <v>4391</v>
      </c>
      <c r="P14" s="27" t="s">
        <v>14665</v>
      </c>
      <c r="Q14" s="27" t="s">
        <v>309</v>
      </c>
      <c r="R14" s="27" t="s">
        <v>274</v>
      </c>
      <c r="S14" s="27" t="s">
        <v>14672</v>
      </c>
      <c r="T14" s="27" t="s">
        <v>14636</v>
      </c>
      <c r="U14" s="27" t="s">
        <v>14673</v>
      </c>
      <c r="V14" s="27" t="s">
        <v>535</v>
      </c>
      <c r="W14" s="27" t="s">
        <v>276</v>
      </c>
      <c r="X14" s="27" t="s">
        <v>260</v>
      </c>
      <c r="Y14" s="27" t="s">
        <v>26</v>
      </c>
      <c r="Z14" s="27" t="s">
        <v>26</v>
      </c>
      <c r="AA14" s="27" t="s">
        <v>26</v>
      </c>
    </row>
    <row r="15" spans="1:28">
      <c r="A15" s="88">
        <v>45964</v>
      </c>
      <c r="B15" s="50" t="s">
        <v>13348</v>
      </c>
      <c r="C15" s="50" t="s">
        <v>13349</v>
      </c>
      <c r="D15" s="268">
        <v>765.08</v>
      </c>
      <c r="E15" s="50" t="s">
        <v>12496</v>
      </c>
      <c r="F15" s="50" t="s">
        <v>12497</v>
      </c>
      <c r="G15" s="49" t="str">
        <f t="shared" si="0"/>
        <v>5872316</v>
      </c>
      <c r="H15" s="17" t="s">
        <v>83</v>
      </c>
      <c r="I15" s="90" t="s">
        <v>186</v>
      </c>
      <c r="J15" s="92">
        <v>45964</v>
      </c>
      <c r="K15" s="17" t="s">
        <v>14674</v>
      </c>
      <c r="L15" s="17" t="s">
        <v>14675</v>
      </c>
      <c r="M15" s="17" t="s">
        <v>186</v>
      </c>
      <c r="N15" s="50" t="s">
        <v>4390</v>
      </c>
      <c r="O15" s="50" t="s">
        <v>4391</v>
      </c>
      <c r="P15" s="50" t="s">
        <v>14665</v>
      </c>
      <c r="Q15" s="50" t="s">
        <v>309</v>
      </c>
      <c r="R15" s="50" t="s">
        <v>274</v>
      </c>
      <c r="S15" s="50" t="s">
        <v>14676</v>
      </c>
      <c r="T15" s="50" t="s">
        <v>14636</v>
      </c>
      <c r="U15" s="50" t="s">
        <v>14677</v>
      </c>
      <c r="V15" s="50" t="s">
        <v>535</v>
      </c>
      <c r="W15" s="50" t="s">
        <v>276</v>
      </c>
      <c r="X15" s="50" t="s">
        <v>260</v>
      </c>
      <c r="Y15" s="50" t="s">
        <v>26</v>
      </c>
      <c r="Z15" s="50" t="s">
        <v>26</v>
      </c>
      <c r="AA15" s="50" t="s">
        <v>26</v>
      </c>
    </row>
    <row r="16" spans="1:28">
      <c r="A16" s="88">
        <v>45964</v>
      </c>
      <c r="B16" s="50" t="s">
        <v>13348</v>
      </c>
      <c r="C16" s="50" t="s">
        <v>13349</v>
      </c>
      <c r="D16" s="268">
        <v>83.31</v>
      </c>
      <c r="E16" s="50" t="s">
        <v>12498</v>
      </c>
      <c r="F16" s="50" t="s">
        <v>12499</v>
      </c>
      <c r="G16" s="49" t="str">
        <f t="shared" si="0"/>
        <v>5872325</v>
      </c>
      <c r="H16" s="17" t="s">
        <v>83</v>
      </c>
      <c r="I16" s="90" t="s">
        <v>186</v>
      </c>
      <c r="J16" s="92">
        <v>45964</v>
      </c>
      <c r="K16" s="17" t="s">
        <v>14678</v>
      </c>
      <c r="L16" s="17" t="s">
        <v>14679</v>
      </c>
      <c r="M16" s="17" t="s">
        <v>186</v>
      </c>
      <c r="N16" s="50" t="s">
        <v>4390</v>
      </c>
      <c r="O16" s="50" t="s">
        <v>4391</v>
      </c>
      <c r="P16" s="50" t="s">
        <v>14665</v>
      </c>
      <c r="Q16" s="50" t="s">
        <v>309</v>
      </c>
      <c r="R16" s="50" t="s">
        <v>274</v>
      </c>
      <c r="S16" s="50" t="s">
        <v>14680</v>
      </c>
      <c r="T16" s="50" t="s">
        <v>14636</v>
      </c>
      <c r="U16" s="50" t="s">
        <v>14681</v>
      </c>
      <c r="V16" s="50" t="s">
        <v>535</v>
      </c>
      <c r="W16" s="50" t="s">
        <v>276</v>
      </c>
      <c r="X16" s="50" t="s">
        <v>260</v>
      </c>
      <c r="Y16" s="50" t="s">
        <v>26</v>
      </c>
      <c r="Z16" s="50" t="s">
        <v>26</v>
      </c>
      <c r="AA16" s="50" t="s">
        <v>26</v>
      </c>
    </row>
    <row r="17" spans="1:28">
      <c r="A17" s="26">
        <v>45964</v>
      </c>
      <c r="B17" s="27" t="s">
        <v>13348</v>
      </c>
      <c r="C17" s="27" t="s">
        <v>13349</v>
      </c>
      <c r="D17" s="269">
        <v>0.14000000000000001</v>
      </c>
      <c r="E17" s="27" t="s">
        <v>12500</v>
      </c>
      <c r="F17" s="27" t="s">
        <v>12501</v>
      </c>
      <c r="G17" s="47" t="str">
        <f t="shared" si="0"/>
        <v>5872334</v>
      </c>
      <c r="H17" s="14" t="s">
        <v>62</v>
      </c>
      <c r="I17" s="29" t="s">
        <v>12502</v>
      </c>
      <c r="J17" s="23">
        <v>45966</v>
      </c>
      <c r="K17" s="14"/>
      <c r="L17" s="14"/>
      <c r="M17" s="14" t="s">
        <v>13383</v>
      </c>
      <c r="N17" s="27" t="s">
        <v>4390</v>
      </c>
      <c r="O17" s="27" t="s">
        <v>4391</v>
      </c>
      <c r="P17" s="27" t="s">
        <v>14665</v>
      </c>
      <c r="Q17" s="27" t="s">
        <v>309</v>
      </c>
      <c r="R17" s="27" t="s">
        <v>274</v>
      </c>
      <c r="S17" s="27" t="s">
        <v>14682</v>
      </c>
      <c r="T17" s="27" t="s">
        <v>14636</v>
      </c>
      <c r="U17" s="27" t="s">
        <v>14683</v>
      </c>
      <c r="V17" s="27" t="s">
        <v>535</v>
      </c>
      <c r="W17" s="27" t="s">
        <v>276</v>
      </c>
      <c r="X17" s="27" t="s">
        <v>260</v>
      </c>
      <c r="Y17" s="27" t="s">
        <v>26</v>
      </c>
      <c r="Z17" s="27" t="s">
        <v>26</v>
      </c>
      <c r="AA17" s="27" t="s">
        <v>26</v>
      </c>
    </row>
    <row r="18" spans="1:28">
      <c r="A18" s="26">
        <v>45964</v>
      </c>
      <c r="B18" s="27" t="s">
        <v>13348</v>
      </c>
      <c r="C18" s="27" t="s">
        <v>13349</v>
      </c>
      <c r="D18" s="269">
        <v>1.79</v>
      </c>
      <c r="E18" s="27" t="s">
        <v>12503</v>
      </c>
      <c r="F18" s="27" t="s">
        <v>12504</v>
      </c>
      <c r="G18" s="47" t="str">
        <f t="shared" si="0"/>
        <v>5872343</v>
      </c>
      <c r="H18" s="14" t="s">
        <v>62</v>
      </c>
      <c r="I18" s="29" t="s">
        <v>12502</v>
      </c>
      <c r="J18" s="23">
        <v>45966</v>
      </c>
      <c r="K18" s="14"/>
      <c r="L18" s="14"/>
      <c r="M18" s="14" t="s">
        <v>13383</v>
      </c>
      <c r="N18" s="27" t="s">
        <v>4390</v>
      </c>
      <c r="O18" s="27" t="s">
        <v>4391</v>
      </c>
      <c r="P18" s="27" t="s">
        <v>14665</v>
      </c>
      <c r="Q18" s="27" t="s">
        <v>309</v>
      </c>
      <c r="R18" s="27" t="s">
        <v>274</v>
      </c>
      <c r="S18" s="27" t="s">
        <v>14684</v>
      </c>
      <c r="T18" s="27" t="s">
        <v>14636</v>
      </c>
      <c r="U18" s="27" t="s">
        <v>14685</v>
      </c>
      <c r="V18" s="27" t="s">
        <v>535</v>
      </c>
      <c r="W18" s="27" t="s">
        <v>276</v>
      </c>
      <c r="X18" s="27" t="s">
        <v>260</v>
      </c>
      <c r="Y18" s="27" t="s">
        <v>26</v>
      </c>
      <c r="Z18" s="27" t="s">
        <v>26</v>
      </c>
      <c r="AA18" s="27" t="s">
        <v>26</v>
      </c>
    </row>
    <row r="19" spans="1:28">
      <c r="A19" s="26">
        <v>45964</v>
      </c>
      <c r="B19" s="27" t="s">
        <v>13348</v>
      </c>
      <c r="C19" s="27" t="s">
        <v>13349</v>
      </c>
      <c r="D19" s="269">
        <v>102.09</v>
      </c>
      <c r="E19" s="27" t="s">
        <v>12505</v>
      </c>
      <c r="F19" s="27" t="s">
        <v>12506</v>
      </c>
      <c r="G19" s="47" t="str">
        <f t="shared" si="0"/>
        <v>5872352</v>
      </c>
      <c r="H19" s="14" t="s">
        <v>62</v>
      </c>
      <c r="I19" s="29" t="s">
        <v>12502</v>
      </c>
      <c r="J19" s="23">
        <v>45966</v>
      </c>
      <c r="K19" s="14"/>
      <c r="L19" s="14"/>
      <c r="M19" s="14" t="s">
        <v>13383</v>
      </c>
      <c r="N19" s="27" t="s">
        <v>4390</v>
      </c>
      <c r="O19" s="27" t="s">
        <v>4391</v>
      </c>
      <c r="P19" s="27" t="s">
        <v>14665</v>
      </c>
      <c r="Q19" s="27" t="s">
        <v>309</v>
      </c>
      <c r="R19" s="27" t="s">
        <v>274</v>
      </c>
      <c r="S19" s="27" t="s">
        <v>14686</v>
      </c>
      <c r="T19" s="27" t="s">
        <v>14636</v>
      </c>
      <c r="U19" s="27" t="s">
        <v>14687</v>
      </c>
      <c r="V19" s="27" t="s">
        <v>535</v>
      </c>
      <c r="W19" s="27" t="s">
        <v>276</v>
      </c>
      <c r="X19" s="27" t="s">
        <v>260</v>
      </c>
      <c r="Y19" s="27" t="s">
        <v>26</v>
      </c>
      <c r="Z19" s="27" t="s">
        <v>26</v>
      </c>
      <c r="AA19" s="27" t="s">
        <v>26</v>
      </c>
    </row>
    <row r="20" spans="1:28">
      <c r="A20" s="26">
        <v>45964</v>
      </c>
      <c r="B20" s="27" t="s">
        <v>13348</v>
      </c>
      <c r="C20" s="27" t="s">
        <v>13357</v>
      </c>
      <c r="D20" s="269">
        <v>1105.26</v>
      </c>
      <c r="E20" s="27" t="s">
        <v>12507</v>
      </c>
      <c r="F20" s="27" t="s">
        <v>12508</v>
      </c>
      <c r="G20" s="47" t="str">
        <f t="shared" si="0"/>
        <v>4466307</v>
      </c>
      <c r="H20" s="14" t="s">
        <v>129</v>
      </c>
      <c r="I20" s="29" t="s">
        <v>12623</v>
      </c>
      <c r="J20" s="23">
        <v>45967</v>
      </c>
      <c r="K20" s="14"/>
      <c r="L20" s="14"/>
      <c r="M20" s="14" t="s">
        <v>14688</v>
      </c>
      <c r="N20" s="160" t="s">
        <v>12509</v>
      </c>
      <c r="O20" s="27" t="s">
        <v>336</v>
      </c>
      <c r="P20" s="27" t="s">
        <v>14689</v>
      </c>
      <c r="Q20" s="27" t="s">
        <v>14690</v>
      </c>
      <c r="R20" s="27" t="s">
        <v>14691</v>
      </c>
      <c r="S20" s="27" t="s">
        <v>14692</v>
      </c>
      <c r="T20" s="27" t="s">
        <v>14693</v>
      </c>
      <c r="U20" s="27" t="s">
        <v>14694</v>
      </c>
      <c r="V20" s="27" t="s">
        <v>26</v>
      </c>
      <c r="W20" s="27" t="s">
        <v>26</v>
      </c>
      <c r="X20" s="27" t="s">
        <v>26</v>
      </c>
      <c r="Y20" s="27" t="s">
        <v>26</v>
      </c>
      <c r="Z20" s="27" t="s">
        <v>26</v>
      </c>
      <c r="AA20" s="27" t="s">
        <v>26</v>
      </c>
    </row>
    <row r="21" spans="1:28">
      <c r="A21" s="88">
        <v>45964</v>
      </c>
      <c r="B21" s="50" t="s">
        <v>13348</v>
      </c>
      <c r="C21" s="50" t="s">
        <v>13349</v>
      </c>
      <c r="D21" s="268">
        <v>3000</v>
      </c>
      <c r="E21" s="50" t="s">
        <v>12510</v>
      </c>
      <c r="F21" s="50" t="s">
        <v>12511</v>
      </c>
      <c r="G21" s="49" t="str">
        <f t="shared" si="0"/>
        <v>9160036</v>
      </c>
      <c r="H21" s="16" t="s">
        <v>83</v>
      </c>
      <c r="I21" s="159" t="s">
        <v>41</v>
      </c>
      <c r="J21" s="145">
        <v>45965</v>
      </c>
      <c r="K21" s="16" t="s">
        <v>14695</v>
      </c>
      <c r="L21" s="16" t="s">
        <v>14696</v>
      </c>
      <c r="M21" s="16" t="s">
        <v>41</v>
      </c>
      <c r="N21" s="50" t="s">
        <v>12512</v>
      </c>
      <c r="O21" s="50" t="s">
        <v>14697</v>
      </c>
      <c r="P21" s="50" t="s">
        <v>12366</v>
      </c>
      <c r="Q21" s="50" t="s">
        <v>14698</v>
      </c>
      <c r="R21" s="50" t="s">
        <v>218</v>
      </c>
      <c r="S21" s="50" t="s">
        <v>14699</v>
      </c>
      <c r="T21" s="50" t="s">
        <v>14636</v>
      </c>
      <c r="U21" s="50" t="s">
        <v>14700</v>
      </c>
      <c r="V21" s="50" t="s">
        <v>14701</v>
      </c>
      <c r="W21" s="50" t="s">
        <v>14702</v>
      </c>
      <c r="X21" s="50" t="s">
        <v>214</v>
      </c>
      <c r="Y21" s="50" t="s">
        <v>14703</v>
      </c>
      <c r="Z21" s="50" t="s">
        <v>26</v>
      </c>
      <c r="AA21" s="50" t="s">
        <v>26</v>
      </c>
      <c r="AB21" s="27" t="s">
        <v>26</v>
      </c>
    </row>
    <row r="22" spans="1:28">
      <c r="A22" s="26">
        <v>45964</v>
      </c>
      <c r="B22" s="27" t="s">
        <v>13348</v>
      </c>
      <c r="C22" s="27" t="s">
        <v>13357</v>
      </c>
      <c r="D22" s="269">
        <v>12500</v>
      </c>
      <c r="E22" s="27" t="s">
        <v>12513</v>
      </c>
      <c r="F22" s="27" t="s">
        <v>12514</v>
      </c>
      <c r="G22" s="47" t="str">
        <f t="shared" si="0"/>
        <v>2900307</v>
      </c>
      <c r="H22" s="14" t="s">
        <v>12624</v>
      </c>
      <c r="I22" s="29" t="s">
        <v>12625</v>
      </c>
      <c r="J22" s="86">
        <v>45975</v>
      </c>
      <c r="K22" s="14"/>
      <c r="L22" s="14"/>
      <c r="M22" s="14" t="s">
        <v>14704</v>
      </c>
      <c r="N22" s="27" t="s">
        <v>12515</v>
      </c>
      <c r="O22" s="27" t="s">
        <v>477</v>
      </c>
      <c r="P22" s="27" t="s">
        <v>14705</v>
      </c>
      <c r="Q22" s="27" t="s">
        <v>14706</v>
      </c>
      <c r="R22" s="27" t="s">
        <v>26</v>
      </c>
      <c r="S22" s="27" t="s">
        <v>26</v>
      </c>
      <c r="T22" s="27" t="s">
        <v>26</v>
      </c>
      <c r="U22" s="27" t="s">
        <v>26</v>
      </c>
      <c r="V22" s="27" t="s">
        <v>26</v>
      </c>
      <c r="W22" s="27" t="s">
        <v>26</v>
      </c>
      <c r="X22" s="27" t="s">
        <v>26</v>
      </c>
      <c r="Y22" s="27" t="s">
        <v>26</v>
      </c>
      <c r="Z22" s="27" t="s">
        <v>26</v>
      </c>
      <c r="AA22" s="27" t="s">
        <v>26</v>
      </c>
      <c r="AB22" s="27" t="s">
        <v>26</v>
      </c>
    </row>
    <row r="23" spans="1:28">
      <c r="A23" s="26">
        <v>45964</v>
      </c>
      <c r="B23" s="27" t="s">
        <v>13348</v>
      </c>
      <c r="C23" s="27" t="s">
        <v>13357</v>
      </c>
      <c r="D23" s="269">
        <v>20860000</v>
      </c>
      <c r="E23" s="27" t="s">
        <v>12516</v>
      </c>
      <c r="F23" s="27" t="s">
        <v>12517</v>
      </c>
      <c r="G23" s="47" t="str">
        <f t="shared" si="0"/>
        <v>7214307</v>
      </c>
      <c r="H23" s="14" t="s">
        <v>62</v>
      </c>
      <c r="I23" s="29" t="s">
        <v>12518</v>
      </c>
      <c r="J23" s="23">
        <v>45965</v>
      </c>
      <c r="K23" s="14"/>
      <c r="L23" s="14"/>
      <c r="M23" s="14" t="s">
        <v>41</v>
      </c>
      <c r="N23" s="27" t="s">
        <v>12519</v>
      </c>
      <c r="O23" s="27" t="s">
        <v>244</v>
      </c>
      <c r="P23" s="27" t="s">
        <v>994</v>
      </c>
      <c r="Q23" s="27" t="s">
        <v>995</v>
      </c>
      <c r="R23" s="27" t="s">
        <v>14707</v>
      </c>
      <c r="S23" s="27" t="s">
        <v>14708</v>
      </c>
      <c r="T23" s="27" t="s">
        <v>14709</v>
      </c>
      <c r="U23" s="27" t="s">
        <v>14710</v>
      </c>
      <c r="V23" s="27" t="s">
        <v>26</v>
      </c>
      <c r="W23" s="27" t="s">
        <v>26</v>
      </c>
      <c r="X23" s="27" t="s">
        <v>26</v>
      </c>
      <c r="Y23" s="27" t="s">
        <v>26</v>
      </c>
      <c r="Z23" s="27" t="s">
        <v>26</v>
      </c>
      <c r="AA23" s="27" t="s">
        <v>26</v>
      </c>
      <c r="AB23" s="27" t="s">
        <v>26</v>
      </c>
    </row>
    <row r="24" spans="1:28">
      <c r="A24" s="88">
        <v>45965</v>
      </c>
      <c r="B24" s="50" t="s">
        <v>13348</v>
      </c>
      <c r="C24" s="50" t="s">
        <v>13349</v>
      </c>
      <c r="D24" s="268">
        <v>91148.59</v>
      </c>
      <c r="E24" s="50" t="s">
        <v>12520</v>
      </c>
      <c r="F24" s="50" t="s">
        <v>12521</v>
      </c>
      <c r="G24" s="49" t="str">
        <f t="shared" si="0"/>
        <v>2063583</v>
      </c>
      <c r="H24" s="17" t="s">
        <v>83</v>
      </c>
      <c r="I24" s="90" t="s">
        <v>186</v>
      </c>
      <c r="J24" s="92"/>
      <c r="K24" s="17" t="s">
        <v>14711</v>
      </c>
      <c r="L24" s="17" t="s">
        <v>14712</v>
      </c>
      <c r="M24" s="17" t="s">
        <v>186</v>
      </c>
      <c r="N24" s="50" t="s">
        <v>4390</v>
      </c>
      <c r="O24" s="50" t="s">
        <v>4391</v>
      </c>
      <c r="P24" s="50" t="s">
        <v>14713</v>
      </c>
      <c r="Q24" s="50" t="s">
        <v>309</v>
      </c>
      <c r="R24" s="50" t="s">
        <v>274</v>
      </c>
      <c r="S24" s="50" t="s">
        <v>14714</v>
      </c>
      <c r="T24" s="50" t="s">
        <v>14715</v>
      </c>
      <c r="U24" s="50" t="s">
        <v>14716</v>
      </c>
      <c r="V24" s="50" t="s">
        <v>535</v>
      </c>
      <c r="W24" s="50" t="s">
        <v>276</v>
      </c>
      <c r="X24" s="50" t="s">
        <v>260</v>
      </c>
      <c r="Y24" s="50" t="s">
        <v>26</v>
      </c>
      <c r="Z24" s="50" t="s">
        <v>26</v>
      </c>
      <c r="AA24" s="50" t="s">
        <v>26</v>
      </c>
      <c r="AB24" s="27" t="s">
        <v>26</v>
      </c>
    </row>
    <row r="25" spans="1:28">
      <c r="A25" s="88">
        <v>45965</v>
      </c>
      <c r="B25" s="50" t="s">
        <v>13348</v>
      </c>
      <c r="C25" s="50" t="s">
        <v>13349</v>
      </c>
      <c r="D25" s="268">
        <v>73966.720000000001</v>
      </c>
      <c r="E25" s="50" t="s">
        <v>12522</v>
      </c>
      <c r="F25" s="50" t="s">
        <v>12523</v>
      </c>
      <c r="G25" s="49" t="str">
        <f t="shared" si="0"/>
        <v>2063556</v>
      </c>
      <c r="H25" s="17" t="s">
        <v>83</v>
      </c>
      <c r="I25" s="90" t="s">
        <v>186</v>
      </c>
      <c r="J25" s="92"/>
      <c r="K25" s="17" t="s">
        <v>14717</v>
      </c>
      <c r="L25" s="17" t="s">
        <v>14718</v>
      </c>
      <c r="M25" s="17" t="s">
        <v>186</v>
      </c>
      <c r="N25" s="50" t="s">
        <v>4390</v>
      </c>
      <c r="O25" s="50" t="s">
        <v>4391</v>
      </c>
      <c r="P25" s="50" t="s">
        <v>14713</v>
      </c>
      <c r="Q25" s="50" t="s">
        <v>309</v>
      </c>
      <c r="R25" s="50" t="s">
        <v>274</v>
      </c>
      <c r="S25" s="50" t="s">
        <v>14719</v>
      </c>
      <c r="T25" s="50" t="s">
        <v>14715</v>
      </c>
      <c r="U25" s="50" t="s">
        <v>14720</v>
      </c>
      <c r="V25" s="50" t="s">
        <v>535</v>
      </c>
      <c r="W25" s="50" t="s">
        <v>276</v>
      </c>
      <c r="X25" s="50" t="s">
        <v>260</v>
      </c>
      <c r="Y25" s="50" t="s">
        <v>26</v>
      </c>
      <c r="Z25" s="50" t="s">
        <v>26</v>
      </c>
      <c r="AA25" s="50" t="s">
        <v>26</v>
      </c>
      <c r="AB25" s="27" t="s">
        <v>26</v>
      </c>
    </row>
    <row r="26" spans="1:28">
      <c r="A26" s="88">
        <v>45965</v>
      </c>
      <c r="B26" s="50" t="s">
        <v>13348</v>
      </c>
      <c r="C26" s="50" t="s">
        <v>13349</v>
      </c>
      <c r="D26" s="268">
        <v>67296.88</v>
      </c>
      <c r="E26" s="50" t="s">
        <v>12524</v>
      </c>
      <c r="F26" s="50" t="s">
        <v>12525</v>
      </c>
      <c r="G26" s="49" t="str">
        <f t="shared" si="0"/>
        <v>1553603</v>
      </c>
      <c r="H26" s="17" t="s">
        <v>83</v>
      </c>
      <c r="I26" s="90" t="s">
        <v>186</v>
      </c>
      <c r="J26" s="92"/>
      <c r="K26" s="17" t="s">
        <v>14721</v>
      </c>
      <c r="L26" s="17" t="s">
        <v>14722</v>
      </c>
      <c r="M26" s="17" t="s">
        <v>186</v>
      </c>
      <c r="N26" s="50" t="s">
        <v>357</v>
      </c>
      <c r="O26" s="50" t="s">
        <v>277</v>
      </c>
      <c r="P26" s="50" t="s">
        <v>343</v>
      </c>
      <c r="Q26" s="50" t="s">
        <v>218</v>
      </c>
      <c r="R26" s="50" t="s">
        <v>14723</v>
      </c>
      <c r="S26" s="50" t="s">
        <v>14715</v>
      </c>
      <c r="T26" s="50" t="s">
        <v>14724</v>
      </c>
      <c r="U26" s="50" t="s">
        <v>239</v>
      </c>
      <c r="V26" s="50" t="s">
        <v>14725</v>
      </c>
      <c r="W26" s="50" t="s">
        <v>260</v>
      </c>
      <c r="X26" s="50" t="s">
        <v>26</v>
      </c>
      <c r="Y26" s="50" t="s">
        <v>26</v>
      </c>
      <c r="Z26" s="50" t="s">
        <v>26</v>
      </c>
      <c r="AA26" s="50" t="s">
        <v>26</v>
      </c>
      <c r="AB26" s="27" t="s">
        <v>26</v>
      </c>
    </row>
    <row r="27" spans="1:28">
      <c r="A27" s="88">
        <v>45965</v>
      </c>
      <c r="B27" s="50" t="s">
        <v>13348</v>
      </c>
      <c r="C27" s="50" t="s">
        <v>13349</v>
      </c>
      <c r="D27" s="268">
        <v>46032.18</v>
      </c>
      <c r="E27" s="50" t="s">
        <v>12526</v>
      </c>
      <c r="F27" s="50" t="s">
        <v>12527</v>
      </c>
      <c r="G27" s="49" t="str">
        <f t="shared" si="0"/>
        <v>2063565</v>
      </c>
      <c r="H27" s="17" t="s">
        <v>83</v>
      </c>
      <c r="I27" s="90" t="s">
        <v>186</v>
      </c>
      <c r="J27" s="92"/>
      <c r="K27" s="17" t="s">
        <v>14726</v>
      </c>
      <c r="L27" s="17" t="s">
        <v>14727</v>
      </c>
      <c r="M27" s="17" t="s">
        <v>186</v>
      </c>
      <c r="N27" s="50" t="s">
        <v>4390</v>
      </c>
      <c r="O27" s="50" t="s">
        <v>4391</v>
      </c>
      <c r="P27" s="50" t="s">
        <v>14713</v>
      </c>
      <c r="Q27" s="50" t="s">
        <v>309</v>
      </c>
      <c r="R27" s="50" t="s">
        <v>274</v>
      </c>
      <c r="S27" s="50" t="s">
        <v>14728</v>
      </c>
      <c r="T27" s="50" t="s">
        <v>14715</v>
      </c>
      <c r="U27" s="50" t="s">
        <v>14729</v>
      </c>
      <c r="V27" s="50" t="s">
        <v>535</v>
      </c>
      <c r="W27" s="50" t="s">
        <v>276</v>
      </c>
      <c r="X27" s="50" t="s">
        <v>260</v>
      </c>
      <c r="Y27" s="50" t="s">
        <v>26</v>
      </c>
      <c r="Z27" s="50" t="s">
        <v>26</v>
      </c>
      <c r="AA27" s="50" t="s">
        <v>26</v>
      </c>
      <c r="AB27" s="27" t="s">
        <v>26</v>
      </c>
    </row>
    <row r="28" spans="1:28">
      <c r="A28" s="26">
        <v>45965</v>
      </c>
      <c r="B28" s="27" t="s">
        <v>13348</v>
      </c>
      <c r="C28" s="27" t="s">
        <v>13349</v>
      </c>
      <c r="D28" s="269">
        <v>39422.28</v>
      </c>
      <c r="E28" s="27" t="s">
        <v>226</v>
      </c>
      <c r="F28" s="27" t="s">
        <v>12528</v>
      </c>
      <c r="G28" s="47" t="str">
        <f t="shared" si="0"/>
        <v>1553599</v>
      </c>
      <c r="H28" s="14" t="s">
        <v>62</v>
      </c>
      <c r="I28" s="29" t="s">
        <v>12529</v>
      </c>
      <c r="J28" s="23">
        <v>45965</v>
      </c>
      <c r="K28" s="14"/>
      <c r="L28" s="14"/>
      <c r="M28" s="14" t="s">
        <v>13385</v>
      </c>
      <c r="N28" s="27" t="s">
        <v>227</v>
      </c>
      <c r="O28" s="27" t="s">
        <v>228</v>
      </c>
      <c r="P28" s="27" t="s">
        <v>229</v>
      </c>
      <c r="Q28" s="27" t="s">
        <v>218</v>
      </c>
      <c r="R28" s="27" t="s">
        <v>14730</v>
      </c>
      <c r="S28" s="27" t="s">
        <v>14715</v>
      </c>
      <c r="T28" s="27" t="s">
        <v>230</v>
      </c>
      <c r="U28" s="27" t="s">
        <v>231</v>
      </c>
      <c r="V28" s="27" t="s">
        <v>214</v>
      </c>
      <c r="W28" s="27" t="s">
        <v>232</v>
      </c>
      <c r="X28" s="27" t="s">
        <v>26</v>
      </c>
      <c r="Y28" s="27" t="s">
        <v>26</v>
      </c>
      <c r="Z28" s="27" t="s">
        <v>26</v>
      </c>
      <c r="AA28" s="27" t="s">
        <v>26</v>
      </c>
      <c r="AB28" s="27" t="s">
        <v>26</v>
      </c>
    </row>
    <row r="29" spans="1:28">
      <c r="A29" s="88">
        <v>45965</v>
      </c>
      <c r="B29" s="50" t="s">
        <v>13348</v>
      </c>
      <c r="C29" s="50" t="s">
        <v>13349</v>
      </c>
      <c r="D29" s="268">
        <v>36719.360000000001</v>
      </c>
      <c r="E29" s="50" t="s">
        <v>12530</v>
      </c>
      <c r="F29" s="50" t="s">
        <v>12531</v>
      </c>
      <c r="G29" s="49" t="str">
        <f t="shared" si="0"/>
        <v>2063547</v>
      </c>
      <c r="H29" s="17" t="s">
        <v>83</v>
      </c>
      <c r="I29" s="90" t="s">
        <v>186</v>
      </c>
      <c r="J29" s="92"/>
      <c r="K29" s="17" t="s">
        <v>14731</v>
      </c>
      <c r="L29" s="17" t="s">
        <v>14732</v>
      </c>
      <c r="M29" s="17" t="s">
        <v>186</v>
      </c>
      <c r="N29" s="50" t="s">
        <v>4390</v>
      </c>
      <c r="O29" s="50" t="s">
        <v>4391</v>
      </c>
      <c r="P29" s="50" t="s">
        <v>14713</v>
      </c>
      <c r="Q29" s="50" t="s">
        <v>309</v>
      </c>
      <c r="R29" s="50" t="s">
        <v>274</v>
      </c>
      <c r="S29" s="50" t="s">
        <v>14733</v>
      </c>
      <c r="T29" s="50" t="s">
        <v>14715</v>
      </c>
      <c r="U29" s="50" t="s">
        <v>14734</v>
      </c>
      <c r="V29" s="50" t="s">
        <v>535</v>
      </c>
      <c r="W29" s="50" t="s">
        <v>276</v>
      </c>
      <c r="X29" s="50" t="s">
        <v>260</v>
      </c>
      <c r="Y29" s="50" t="s">
        <v>26</v>
      </c>
      <c r="Z29" s="50" t="s">
        <v>26</v>
      </c>
      <c r="AA29" s="50" t="s">
        <v>26</v>
      </c>
      <c r="AB29" s="27" t="s">
        <v>26</v>
      </c>
    </row>
    <row r="30" spans="1:28">
      <c r="A30" s="88">
        <v>45965</v>
      </c>
      <c r="B30" s="50" t="s">
        <v>13348</v>
      </c>
      <c r="C30" s="50" t="s">
        <v>13349</v>
      </c>
      <c r="D30" s="268">
        <v>16918.95</v>
      </c>
      <c r="E30" s="50" t="s">
        <v>12532</v>
      </c>
      <c r="F30" s="50" t="s">
        <v>12533</v>
      </c>
      <c r="G30" s="49" t="str">
        <f t="shared" si="0"/>
        <v>2063538</v>
      </c>
      <c r="H30" s="17" t="s">
        <v>83</v>
      </c>
      <c r="I30" s="90" t="s">
        <v>186</v>
      </c>
      <c r="J30" s="92"/>
      <c r="K30" s="17" t="s">
        <v>14735</v>
      </c>
      <c r="L30" s="17" t="s">
        <v>14736</v>
      </c>
      <c r="M30" s="17" t="s">
        <v>186</v>
      </c>
      <c r="N30" s="50" t="s">
        <v>4390</v>
      </c>
      <c r="O30" s="50" t="s">
        <v>4391</v>
      </c>
      <c r="P30" s="50" t="s">
        <v>14713</v>
      </c>
      <c r="Q30" s="50" t="s">
        <v>309</v>
      </c>
      <c r="R30" s="50" t="s">
        <v>274</v>
      </c>
      <c r="S30" s="50" t="s">
        <v>14737</v>
      </c>
      <c r="T30" s="50" t="s">
        <v>14715</v>
      </c>
      <c r="U30" s="50" t="s">
        <v>14738</v>
      </c>
      <c r="V30" s="50" t="s">
        <v>535</v>
      </c>
      <c r="W30" s="50" t="s">
        <v>276</v>
      </c>
      <c r="X30" s="50" t="s">
        <v>260</v>
      </c>
      <c r="Y30" s="50" t="s">
        <v>26</v>
      </c>
      <c r="Z30" s="50" t="s">
        <v>26</v>
      </c>
      <c r="AA30" s="50" t="s">
        <v>26</v>
      </c>
      <c r="AB30" s="27" t="s">
        <v>26</v>
      </c>
    </row>
    <row r="31" spans="1:28">
      <c r="A31" s="26">
        <v>45965</v>
      </c>
      <c r="B31" s="27" t="s">
        <v>13348</v>
      </c>
      <c r="C31" s="27" t="s">
        <v>13349</v>
      </c>
      <c r="D31" s="269">
        <v>12492</v>
      </c>
      <c r="E31" s="27" t="s">
        <v>12534</v>
      </c>
      <c r="F31" s="27" t="s">
        <v>12535</v>
      </c>
      <c r="G31" s="47" t="str">
        <f t="shared" si="0"/>
        <v>1553597</v>
      </c>
      <c r="H31" s="14" t="s">
        <v>50</v>
      </c>
      <c r="I31" s="29" t="s">
        <v>12626</v>
      </c>
      <c r="J31" s="23">
        <v>45967</v>
      </c>
      <c r="K31" s="14"/>
      <c r="L31" s="14"/>
      <c r="M31" s="14" t="s">
        <v>13411</v>
      </c>
      <c r="N31" s="27" t="s">
        <v>339</v>
      </c>
      <c r="O31" s="27" t="s">
        <v>340</v>
      </c>
      <c r="P31" s="27" t="s">
        <v>14739</v>
      </c>
      <c r="Q31" s="27" t="s">
        <v>218</v>
      </c>
      <c r="R31" s="27" t="s">
        <v>14740</v>
      </c>
      <c r="S31" s="27" t="s">
        <v>14715</v>
      </c>
      <c r="T31" s="27" t="s">
        <v>14741</v>
      </c>
      <c r="U31" s="27" t="s">
        <v>239</v>
      </c>
      <c r="V31" s="27" t="s">
        <v>214</v>
      </c>
      <c r="W31" s="27" t="s">
        <v>341</v>
      </c>
      <c r="X31" s="27" t="s">
        <v>26</v>
      </c>
      <c r="Y31" s="27" t="s">
        <v>26</v>
      </c>
      <c r="Z31" s="27" t="s">
        <v>26</v>
      </c>
      <c r="AA31" s="27" t="s">
        <v>26</v>
      </c>
      <c r="AB31" s="27" t="s">
        <v>26</v>
      </c>
    </row>
    <row r="32" spans="1:28">
      <c r="A32" s="88">
        <v>45965</v>
      </c>
      <c r="B32" s="50" t="s">
        <v>13348</v>
      </c>
      <c r="C32" s="50" t="s">
        <v>13349</v>
      </c>
      <c r="D32" s="268">
        <v>11887.14</v>
      </c>
      <c r="E32" s="50" t="s">
        <v>12536</v>
      </c>
      <c r="F32" s="50" t="s">
        <v>12537</v>
      </c>
      <c r="G32" s="49" t="str">
        <f t="shared" si="0"/>
        <v>2063574</v>
      </c>
      <c r="H32" s="17" t="s">
        <v>83</v>
      </c>
      <c r="I32" s="90" t="s">
        <v>186</v>
      </c>
      <c r="J32" s="92"/>
      <c r="K32" s="17" t="s">
        <v>14742</v>
      </c>
      <c r="L32" s="17" t="s">
        <v>14743</v>
      </c>
      <c r="M32" s="17" t="s">
        <v>186</v>
      </c>
      <c r="N32" s="50" t="s">
        <v>4390</v>
      </c>
      <c r="O32" s="50" t="s">
        <v>4391</v>
      </c>
      <c r="P32" s="50" t="s">
        <v>14713</v>
      </c>
      <c r="Q32" s="50" t="s">
        <v>309</v>
      </c>
      <c r="R32" s="50" t="s">
        <v>274</v>
      </c>
      <c r="S32" s="50" t="s">
        <v>14744</v>
      </c>
      <c r="T32" s="50" t="s">
        <v>14715</v>
      </c>
      <c r="U32" s="50" t="s">
        <v>14745</v>
      </c>
      <c r="V32" s="50" t="s">
        <v>535</v>
      </c>
      <c r="W32" s="50" t="s">
        <v>276</v>
      </c>
      <c r="X32" s="50" t="s">
        <v>260</v>
      </c>
      <c r="Y32" s="50" t="s">
        <v>26</v>
      </c>
      <c r="Z32" s="50" t="s">
        <v>26</v>
      </c>
      <c r="AA32" s="50" t="s">
        <v>26</v>
      </c>
      <c r="AB32" s="27" t="s">
        <v>26</v>
      </c>
    </row>
    <row r="33" spans="1:28">
      <c r="A33" s="26">
        <v>45965</v>
      </c>
      <c r="B33" s="27" t="s">
        <v>13348</v>
      </c>
      <c r="C33" s="27" t="s">
        <v>13349</v>
      </c>
      <c r="D33" s="269">
        <v>7421.14</v>
      </c>
      <c r="E33" s="27" t="s">
        <v>12538</v>
      </c>
      <c r="F33" s="27" t="s">
        <v>12539</v>
      </c>
      <c r="G33" s="47" t="str">
        <f t="shared" si="0"/>
        <v>1553606</v>
      </c>
      <c r="H33" s="14" t="s">
        <v>81</v>
      </c>
      <c r="I33" s="29" t="s">
        <v>12540</v>
      </c>
      <c r="J33" s="23">
        <v>45965</v>
      </c>
      <c r="K33" s="14"/>
      <c r="L33" s="14"/>
      <c r="M33" s="14" t="s">
        <v>13353</v>
      </c>
      <c r="N33" s="27" t="s">
        <v>425</v>
      </c>
      <c r="O33" s="27" t="s">
        <v>277</v>
      </c>
      <c r="P33" s="27" t="s">
        <v>343</v>
      </c>
      <c r="Q33" s="27" t="s">
        <v>218</v>
      </c>
      <c r="R33" s="27" t="s">
        <v>14746</v>
      </c>
      <c r="S33" s="27" t="s">
        <v>14715</v>
      </c>
      <c r="T33" s="27" t="s">
        <v>14747</v>
      </c>
      <c r="U33" s="27" t="s">
        <v>239</v>
      </c>
      <c r="V33" s="27" t="s">
        <v>14748</v>
      </c>
      <c r="W33" s="27" t="s">
        <v>260</v>
      </c>
      <c r="X33" s="27" t="s">
        <v>26</v>
      </c>
      <c r="Y33" s="27" t="s">
        <v>26</v>
      </c>
      <c r="Z33" s="27" t="s">
        <v>26</v>
      </c>
      <c r="AA33" s="27" t="s">
        <v>26</v>
      </c>
      <c r="AB33" s="27" t="s">
        <v>26</v>
      </c>
    </row>
    <row r="34" spans="1:28">
      <c r="A34" s="26">
        <v>45965</v>
      </c>
      <c r="B34" s="27" t="s">
        <v>13348</v>
      </c>
      <c r="C34" s="27" t="s">
        <v>13349</v>
      </c>
      <c r="D34" s="269">
        <v>7133.97</v>
      </c>
      <c r="E34" s="27" t="s">
        <v>12541</v>
      </c>
      <c r="F34" s="27" t="s">
        <v>12542</v>
      </c>
      <c r="G34" s="47" t="str">
        <f t="shared" si="0"/>
        <v>1553609</v>
      </c>
      <c r="H34" s="14" t="s">
        <v>81</v>
      </c>
      <c r="I34" s="29" t="s">
        <v>12540</v>
      </c>
      <c r="J34" s="23">
        <v>45965</v>
      </c>
      <c r="K34" s="14"/>
      <c r="L34" s="14"/>
      <c r="M34" s="14" t="s">
        <v>13353</v>
      </c>
      <c r="N34" s="27" t="s">
        <v>424</v>
      </c>
      <c r="O34" s="27" t="s">
        <v>277</v>
      </c>
      <c r="P34" s="27" t="s">
        <v>343</v>
      </c>
      <c r="Q34" s="27" t="s">
        <v>218</v>
      </c>
      <c r="R34" s="27" t="s">
        <v>14749</v>
      </c>
      <c r="S34" s="27" t="s">
        <v>14715</v>
      </c>
      <c r="T34" s="27" t="s">
        <v>14750</v>
      </c>
      <c r="U34" s="27" t="s">
        <v>239</v>
      </c>
      <c r="V34" s="27" t="s">
        <v>14751</v>
      </c>
      <c r="W34" s="27" t="s">
        <v>260</v>
      </c>
      <c r="X34" s="27" t="s">
        <v>26</v>
      </c>
      <c r="Y34" s="27" t="s">
        <v>26</v>
      </c>
      <c r="Z34" s="27" t="s">
        <v>26</v>
      </c>
      <c r="AA34" s="27" t="s">
        <v>26</v>
      </c>
      <c r="AB34" s="27" t="s">
        <v>26</v>
      </c>
    </row>
    <row r="35" spans="1:28">
      <c r="A35" s="26">
        <v>45965</v>
      </c>
      <c r="B35" s="27" t="s">
        <v>13348</v>
      </c>
      <c r="C35" s="27" t="s">
        <v>13349</v>
      </c>
      <c r="D35" s="269">
        <v>5674.92</v>
      </c>
      <c r="E35" s="27" t="s">
        <v>12543</v>
      </c>
      <c r="F35" s="27" t="s">
        <v>12544</v>
      </c>
      <c r="G35" s="47" t="str">
        <f t="shared" si="0"/>
        <v>1553612</v>
      </c>
      <c r="H35" s="14" t="s">
        <v>81</v>
      </c>
      <c r="I35" s="29" t="s">
        <v>12540</v>
      </c>
      <c r="J35" s="23">
        <v>45965</v>
      </c>
      <c r="K35" s="14"/>
      <c r="L35" s="14"/>
      <c r="M35" s="14" t="s">
        <v>13353</v>
      </c>
      <c r="N35" s="27" t="s">
        <v>346</v>
      </c>
      <c r="O35" s="27" t="s">
        <v>277</v>
      </c>
      <c r="P35" s="27" t="s">
        <v>343</v>
      </c>
      <c r="Q35" s="27" t="s">
        <v>218</v>
      </c>
      <c r="R35" s="27" t="s">
        <v>14752</v>
      </c>
      <c r="S35" s="27" t="s">
        <v>14715</v>
      </c>
      <c r="T35" s="27" t="s">
        <v>14753</v>
      </c>
      <c r="U35" s="27" t="s">
        <v>239</v>
      </c>
      <c r="V35" s="27" t="s">
        <v>14754</v>
      </c>
      <c r="W35" s="27" t="s">
        <v>260</v>
      </c>
      <c r="X35" s="27" t="s">
        <v>26</v>
      </c>
      <c r="Y35" s="27" t="s">
        <v>26</v>
      </c>
      <c r="Z35" s="27" t="s">
        <v>26</v>
      </c>
      <c r="AA35" s="27" t="s">
        <v>26</v>
      </c>
      <c r="AB35" s="27" t="s">
        <v>26</v>
      </c>
    </row>
    <row r="36" spans="1:28">
      <c r="A36" s="88">
        <v>45965</v>
      </c>
      <c r="B36" s="50" t="s">
        <v>13348</v>
      </c>
      <c r="C36" s="50" t="s">
        <v>13349</v>
      </c>
      <c r="D36" s="268">
        <v>4596.13</v>
      </c>
      <c r="E36" s="50" t="s">
        <v>12545</v>
      </c>
      <c r="F36" s="50" t="s">
        <v>12546</v>
      </c>
      <c r="G36" s="49" t="str">
        <f t="shared" si="0"/>
        <v>2063527</v>
      </c>
      <c r="H36" s="17" t="s">
        <v>83</v>
      </c>
      <c r="I36" s="90" t="s">
        <v>186</v>
      </c>
      <c r="J36" s="92">
        <v>45966</v>
      </c>
      <c r="K36" s="17" t="s">
        <v>14755</v>
      </c>
      <c r="L36" s="17" t="s">
        <v>14756</v>
      </c>
      <c r="M36" s="17" t="s">
        <v>186</v>
      </c>
      <c r="N36" s="50" t="s">
        <v>4390</v>
      </c>
      <c r="O36" s="50" t="s">
        <v>4391</v>
      </c>
      <c r="P36" s="50" t="s">
        <v>14713</v>
      </c>
      <c r="Q36" s="50" t="s">
        <v>309</v>
      </c>
      <c r="R36" s="50" t="s">
        <v>274</v>
      </c>
      <c r="S36" s="50" t="s">
        <v>14757</v>
      </c>
      <c r="T36" s="50" t="s">
        <v>14715</v>
      </c>
      <c r="U36" s="50" t="s">
        <v>14758</v>
      </c>
      <c r="V36" s="50" t="s">
        <v>593</v>
      </c>
      <c r="W36" s="50" t="s">
        <v>276</v>
      </c>
      <c r="X36" s="50" t="s">
        <v>260</v>
      </c>
      <c r="Y36" s="50" t="s">
        <v>26</v>
      </c>
      <c r="Z36" s="50" t="s">
        <v>26</v>
      </c>
      <c r="AA36" s="50" t="s">
        <v>26</v>
      </c>
      <c r="AB36" s="27" t="s">
        <v>26</v>
      </c>
    </row>
    <row r="37" spans="1:28">
      <c r="A37" s="26">
        <v>45965</v>
      </c>
      <c r="B37" s="27" t="s">
        <v>13348</v>
      </c>
      <c r="C37" s="27" t="s">
        <v>13349</v>
      </c>
      <c r="D37" s="269">
        <v>1225</v>
      </c>
      <c r="E37" s="27" t="s">
        <v>12547</v>
      </c>
      <c r="F37" s="27" t="s">
        <v>12548</v>
      </c>
      <c r="G37" s="47" t="str">
        <f t="shared" si="0"/>
        <v>1553615</v>
      </c>
      <c r="H37" s="14" t="s">
        <v>61</v>
      </c>
      <c r="I37" s="14" t="s">
        <v>16909</v>
      </c>
      <c r="J37" s="23">
        <v>45999</v>
      </c>
      <c r="K37" s="23"/>
      <c r="L37" s="14"/>
      <c r="M37" s="14" t="s">
        <v>16910</v>
      </c>
      <c r="N37" s="27" t="s">
        <v>6870</v>
      </c>
      <c r="O37" s="27" t="s">
        <v>348</v>
      </c>
      <c r="P37" s="27" t="s">
        <v>14759</v>
      </c>
      <c r="Q37" s="27" t="s">
        <v>218</v>
      </c>
      <c r="R37" s="27" t="s">
        <v>14760</v>
      </c>
      <c r="S37" s="27" t="s">
        <v>14715</v>
      </c>
      <c r="T37" s="27" t="s">
        <v>14761</v>
      </c>
      <c r="U37" s="27" t="s">
        <v>217</v>
      </c>
      <c r="V37" s="27" t="s">
        <v>214</v>
      </c>
      <c r="W37" s="27" t="s">
        <v>296</v>
      </c>
      <c r="X37" s="27" t="s">
        <v>26</v>
      </c>
      <c r="Y37" s="27" t="s">
        <v>26</v>
      </c>
      <c r="Z37" s="27" t="s">
        <v>26</v>
      </c>
      <c r="AA37" s="27" t="s">
        <v>26</v>
      </c>
      <c r="AB37" s="27" t="s">
        <v>26</v>
      </c>
    </row>
    <row r="38" spans="1:28">
      <c r="A38" s="26">
        <v>45965</v>
      </c>
      <c r="B38" s="27" t="s">
        <v>13348</v>
      </c>
      <c r="C38" s="27" t="s">
        <v>13349</v>
      </c>
      <c r="D38" s="269">
        <v>929.81</v>
      </c>
      <c r="E38" s="27" t="s">
        <v>289</v>
      </c>
      <c r="F38" s="27" t="s">
        <v>12549</v>
      </c>
      <c r="G38" s="47" t="str">
        <f t="shared" si="0"/>
        <v>1553601</v>
      </c>
      <c r="H38" s="14" t="s">
        <v>59</v>
      </c>
      <c r="I38" s="29" t="s">
        <v>12550</v>
      </c>
      <c r="J38" s="23">
        <v>45965</v>
      </c>
      <c r="K38" s="14"/>
      <c r="L38" s="14"/>
      <c r="M38" s="14" t="s">
        <v>13352</v>
      </c>
      <c r="N38" s="27" t="s">
        <v>290</v>
      </c>
      <c r="O38" s="27" t="s">
        <v>291</v>
      </c>
      <c r="P38" s="27" t="s">
        <v>14665</v>
      </c>
      <c r="Q38" s="27" t="s">
        <v>292</v>
      </c>
      <c r="R38" s="27" t="s">
        <v>218</v>
      </c>
      <c r="S38" s="27" t="s">
        <v>14762</v>
      </c>
      <c r="T38" s="27" t="s">
        <v>14715</v>
      </c>
      <c r="U38" s="27" t="s">
        <v>293</v>
      </c>
      <c r="V38" s="27" t="s">
        <v>294</v>
      </c>
      <c r="W38" s="27" t="s">
        <v>295</v>
      </c>
      <c r="X38" s="27" t="s">
        <v>214</v>
      </c>
      <c r="Y38" s="27" t="s">
        <v>296</v>
      </c>
      <c r="Z38" s="27" t="s">
        <v>26</v>
      </c>
      <c r="AA38" s="27" t="s">
        <v>26</v>
      </c>
      <c r="AB38" s="27" t="s">
        <v>26</v>
      </c>
    </row>
    <row r="39" spans="1:28">
      <c r="A39" s="88">
        <v>45965</v>
      </c>
      <c r="B39" s="50" t="s">
        <v>13348</v>
      </c>
      <c r="C39" s="50" t="s">
        <v>13349</v>
      </c>
      <c r="D39" s="268">
        <v>788.57</v>
      </c>
      <c r="E39" s="50" t="s">
        <v>12551</v>
      </c>
      <c r="F39" s="50" t="s">
        <v>12552</v>
      </c>
      <c r="G39" s="49" t="str">
        <f t="shared" si="0"/>
        <v>2063518</v>
      </c>
      <c r="H39" s="17" t="s">
        <v>83</v>
      </c>
      <c r="I39" s="90" t="s">
        <v>186</v>
      </c>
      <c r="J39" s="92">
        <v>45966</v>
      </c>
      <c r="K39" s="17" t="s">
        <v>14763</v>
      </c>
      <c r="L39" s="17" t="s">
        <v>14764</v>
      </c>
      <c r="M39" s="17" t="s">
        <v>186</v>
      </c>
      <c r="N39" s="50" t="s">
        <v>4390</v>
      </c>
      <c r="O39" s="50" t="s">
        <v>4391</v>
      </c>
      <c r="P39" s="50" t="s">
        <v>14713</v>
      </c>
      <c r="Q39" s="50" t="s">
        <v>309</v>
      </c>
      <c r="R39" s="50" t="s">
        <v>274</v>
      </c>
      <c r="S39" s="50" t="s">
        <v>14765</v>
      </c>
      <c r="T39" s="50" t="s">
        <v>14715</v>
      </c>
      <c r="U39" s="50" t="s">
        <v>14766</v>
      </c>
      <c r="V39" s="50" t="s">
        <v>535</v>
      </c>
      <c r="W39" s="50" t="s">
        <v>276</v>
      </c>
      <c r="X39" s="50" t="s">
        <v>260</v>
      </c>
      <c r="Y39" s="50" t="s">
        <v>26</v>
      </c>
      <c r="Z39" s="50" t="s">
        <v>26</v>
      </c>
      <c r="AA39" s="50" t="s">
        <v>26</v>
      </c>
      <c r="AB39" s="27" t="s">
        <v>26</v>
      </c>
    </row>
    <row r="40" spans="1:28">
      <c r="A40" s="88">
        <v>45965</v>
      </c>
      <c r="B40" s="50" t="s">
        <v>13348</v>
      </c>
      <c r="C40" s="50" t="s">
        <v>13349</v>
      </c>
      <c r="D40" s="268">
        <v>764.2</v>
      </c>
      <c r="E40" s="50" t="s">
        <v>12553</v>
      </c>
      <c r="F40" s="50" t="s">
        <v>12554</v>
      </c>
      <c r="G40" s="49" t="str">
        <f t="shared" si="0"/>
        <v>2063592</v>
      </c>
      <c r="H40" s="16" t="s">
        <v>83</v>
      </c>
      <c r="I40" s="159" t="s">
        <v>82</v>
      </c>
      <c r="J40" s="145">
        <v>45965</v>
      </c>
      <c r="K40" s="16" t="s">
        <v>14767</v>
      </c>
      <c r="L40" s="16" t="s">
        <v>14768</v>
      </c>
      <c r="M40" s="16" t="s">
        <v>82</v>
      </c>
      <c r="N40" s="50" t="s">
        <v>4390</v>
      </c>
      <c r="O40" s="50" t="s">
        <v>4391</v>
      </c>
      <c r="P40" s="50" t="s">
        <v>14713</v>
      </c>
      <c r="Q40" s="50" t="s">
        <v>309</v>
      </c>
      <c r="R40" s="50" t="s">
        <v>274</v>
      </c>
      <c r="S40" s="50" t="s">
        <v>14769</v>
      </c>
      <c r="T40" s="50" t="s">
        <v>14715</v>
      </c>
      <c r="U40" s="50" t="s">
        <v>14770</v>
      </c>
      <c r="V40" s="50" t="s">
        <v>535</v>
      </c>
      <c r="W40" s="50" t="s">
        <v>276</v>
      </c>
      <c r="X40" s="50" t="s">
        <v>260</v>
      </c>
      <c r="Y40" s="50" t="s">
        <v>26</v>
      </c>
      <c r="Z40" s="50" t="s">
        <v>26</v>
      </c>
      <c r="AA40" s="50" t="s">
        <v>26</v>
      </c>
      <c r="AB40" s="27" t="s">
        <v>26</v>
      </c>
    </row>
    <row r="41" spans="1:28">
      <c r="A41" s="88">
        <v>45965</v>
      </c>
      <c r="B41" s="50" t="s">
        <v>13348</v>
      </c>
      <c r="C41" s="50" t="s">
        <v>13349</v>
      </c>
      <c r="D41" s="268">
        <v>366.84</v>
      </c>
      <c r="E41" s="50" t="s">
        <v>12555</v>
      </c>
      <c r="F41" s="50" t="s">
        <v>12556</v>
      </c>
      <c r="G41" s="49" t="str">
        <f t="shared" si="0"/>
        <v>2063509</v>
      </c>
      <c r="H41" s="17" t="s">
        <v>83</v>
      </c>
      <c r="I41" s="90" t="s">
        <v>186</v>
      </c>
      <c r="J41" s="92">
        <v>45966</v>
      </c>
      <c r="K41" s="17" t="s">
        <v>14771</v>
      </c>
      <c r="L41" s="17" t="s">
        <v>14772</v>
      </c>
      <c r="M41" s="17" t="s">
        <v>186</v>
      </c>
      <c r="N41" s="50" t="s">
        <v>4390</v>
      </c>
      <c r="O41" s="50" t="s">
        <v>4391</v>
      </c>
      <c r="P41" s="50" t="s">
        <v>14713</v>
      </c>
      <c r="Q41" s="50" t="s">
        <v>309</v>
      </c>
      <c r="R41" s="50" t="s">
        <v>274</v>
      </c>
      <c r="S41" s="50" t="s">
        <v>14773</v>
      </c>
      <c r="T41" s="50" t="s">
        <v>14715</v>
      </c>
      <c r="U41" s="50" t="s">
        <v>14774</v>
      </c>
      <c r="V41" s="50" t="s">
        <v>535</v>
      </c>
      <c r="W41" s="50" t="s">
        <v>276</v>
      </c>
      <c r="X41" s="50" t="s">
        <v>260</v>
      </c>
      <c r="Y41" s="50" t="s">
        <v>26</v>
      </c>
      <c r="Z41" s="50" t="s">
        <v>26</v>
      </c>
      <c r="AA41" s="50" t="s">
        <v>26</v>
      </c>
      <c r="AB41" s="27" t="s">
        <v>26</v>
      </c>
    </row>
    <row r="42" spans="1:28">
      <c r="A42" s="26">
        <v>45965</v>
      </c>
      <c r="B42" s="27" t="s">
        <v>13348</v>
      </c>
      <c r="C42" s="27" t="s">
        <v>13357</v>
      </c>
      <c r="D42" s="269">
        <v>2316.39</v>
      </c>
      <c r="E42" s="27" t="s">
        <v>124</v>
      </c>
      <c r="F42" s="27" t="s">
        <v>12557</v>
      </c>
      <c r="G42" s="47" t="str">
        <f t="shared" si="0"/>
        <v>1579308</v>
      </c>
      <c r="H42" s="14" t="s">
        <v>86</v>
      </c>
      <c r="I42" s="29" t="s">
        <v>12627</v>
      </c>
      <c r="J42" s="23">
        <v>45966</v>
      </c>
      <c r="K42" s="14"/>
      <c r="L42" s="14"/>
      <c r="M42" s="14" t="s">
        <v>13380</v>
      </c>
      <c r="N42" s="27" t="s">
        <v>263</v>
      </c>
      <c r="O42" s="27" t="s">
        <v>14775</v>
      </c>
      <c r="P42" s="27" t="s">
        <v>14776</v>
      </c>
      <c r="Q42" s="27" t="s">
        <v>14777</v>
      </c>
      <c r="R42" s="27" t="s">
        <v>14778</v>
      </c>
      <c r="S42" s="27" t="s">
        <v>14779</v>
      </c>
      <c r="T42" s="27" t="s">
        <v>14780</v>
      </c>
      <c r="U42" s="27" t="s">
        <v>14781</v>
      </c>
      <c r="V42" s="27" t="s">
        <v>26</v>
      </c>
      <c r="W42" s="27" t="s">
        <v>26</v>
      </c>
      <c r="X42" s="27" t="s">
        <v>26</v>
      </c>
      <c r="Y42" s="27" t="s">
        <v>26</v>
      </c>
      <c r="Z42" s="27" t="s">
        <v>26</v>
      </c>
      <c r="AA42" s="27" t="s">
        <v>26</v>
      </c>
      <c r="AB42" s="27" t="s">
        <v>26</v>
      </c>
    </row>
    <row r="43" spans="1:28">
      <c r="A43" s="88">
        <v>45965</v>
      </c>
      <c r="B43" s="50" t="s">
        <v>13348</v>
      </c>
      <c r="C43" s="50" t="s">
        <v>13349</v>
      </c>
      <c r="D43" s="268">
        <v>336690.98</v>
      </c>
      <c r="E43" s="50" t="s">
        <v>12558</v>
      </c>
      <c r="F43" s="50" t="s">
        <v>12559</v>
      </c>
      <c r="G43" s="49" t="str">
        <f t="shared" si="0"/>
        <v>5275239</v>
      </c>
      <c r="H43" s="17" t="s">
        <v>83</v>
      </c>
      <c r="I43" s="90" t="s">
        <v>186</v>
      </c>
      <c r="J43" s="92">
        <v>45966</v>
      </c>
      <c r="K43" s="17" t="s">
        <v>14782</v>
      </c>
      <c r="L43" s="17" t="s">
        <v>14783</v>
      </c>
      <c r="M43" s="17" t="s">
        <v>186</v>
      </c>
      <c r="N43" s="50" t="s">
        <v>517</v>
      </c>
      <c r="O43" s="50" t="s">
        <v>534</v>
      </c>
      <c r="P43" s="50" t="s">
        <v>14713</v>
      </c>
      <c r="Q43" s="50" t="s">
        <v>309</v>
      </c>
      <c r="R43" s="50" t="s">
        <v>274</v>
      </c>
      <c r="S43" s="50" t="s">
        <v>14784</v>
      </c>
      <c r="T43" s="50" t="s">
        <v>14715</v>
      </c>
      <c r="U43" s="50" t="s">
        <v>14785</v>
      </c>
      <c r="V43" s="50" t="s">
        <v>14786</v>
      </c>
      <c r="W43" s="50" t="s">
        <v>276</v>
      </c>
      <c r="X43" s="50" t="s">
        <v>260</v>
      </c>
      <c r="Y43" s="50" t="s">
        <v>26</v>
      </c>
      <c r="Z43" s="50" t="s">
        <v>26</v>
      </c>
      <c r="AA43" s="50" t="s">
        <v>26</v>
      </c>
      <c r="AB43" s="27" t="s">
        <v>26</v>
      </c>
    </row>
    <row r="44" spans="1:28">
      <c r="A44" s="88">
        <v>45965</v>
      </c>
      <c r="B44" s="50" t="s">
        <v>13348</v>
      </c>
      <c r="C44" s="50" t="s">
        <v>13349</v>
      </c>
      <c r="D44" s="268">
        <v>5053.33</v>
      </c>
      <c r="E44" s="50" t="s">
        <v>12560</v>
      </c>
      <c r="F44" s="50" t="s">
        <v>12561</v>
      </c>
      <c r="G44" s="49" t="str">
        <f t="shared" si="0"/>
        <v>5275203</v>
      </c>
      <c r="H44" s="17" t="s">
        <v>83</v>
      </c>
      <c r="I44" s="90" t="s">
        <v>186</v>
      </c>
      <c r="J44" s="92">
        <v>45966</v>
      </c>
      <c r="K44" s="17" t="s">
        <v>14787</v>
      </c>
      <c r="L44" s="17" t="s">
        <v>14788</v>
      </c>
      <c r="M44" s="17" t="s">
        <v>186</v>
      </c>
      <c r="N44" s="50" t="s">
        <v>517</v>
      </c>
      <c r="O44" s="50" t="s">
        <v>629</v>
      </c>
      <c r="P44" s="50" t="s">
        <v>14713</v>
      </c>
      <c r="Q44" s="50" t="s">
        <v>309</v>
      </c>
      <c r="R44" s="50" t="s">
        <v>274</v>
      </c>
      <c r="S44" s="50" t="s">
        <v>14789</v>
      </c>
      <c r="T44" s="50" t="s">
        <v>14715</v>
      </c>
      <c r="U44" s="50" t="s">
        <v>14790</v>
      </c>
      <c r="V44" s="50" t="s">
        <v>651</v>
      </c>
      <c r="W44" s="50" t="s">
        <v>276</v>
      </c>
      <c r="X44" s="50" t="s">
        <v>260</v>
      </c>
      <c r="Y44" s="50" t="s">
        <v>26</v>
      </c>
      <c r="Z44" s="50" t="s">
        <v>26</v>
      </c>
      <c r="AA44" s="50" t="s">
        <v>26</v>
      </c>
      <c r="AB44" s="27" t="s">
        <v>26</v>
      </c>
    </row>
    <row r="45" spans="1:28">
      <c r="A45" s="26">
        <v>45965</v>
      </c>
      <c r="B45" s="27" t="s">
        <v>13348</v>
      </c>
      <c r="C45" s="27" t="s">
        <v>13349</v>
      </c>
      <c r="D45" s="269">
        <v>2630.65</v>
      </c>
      <c r="E45" s="27" t="s">
        <v>718</v>
      </c>
      <c r="F45" s="27" t="s">
        <v>12562</v>
      </c>
      <c r="G45" s="47" t="str">
        <f t="shared" si="0"/>
        <v>5275201</v>
      </c>
      <c r="H45" s="14" t="s">
        <v>70</v>
      </c>
      <c r="I45" s="29" t="s">
        <v>12628</v>
      </c>
      <c r="J45" s="23">
        <v>45966</v>
      </c>
      <c r="K45" s="14"/>
      <c r="L45" s="14"/>
      <c r="M45" s="14" t="s">
        <v>820</v>
      </c>
      <c r="N45" s="27" t="s">
        <v>719</v>
      </c>
      <c r="O45" s="27" t="s">
        <v>720</v>
      </c>
      <c r="P45" s="27" t="s">
        <v>14713</v>
      </c>
      <c r="Q45" s="27" t="s">
        <v>258</v>
      </c>
      <c r="R45" s="27" t="s">
        <v>218</v>
      </c>
      <c r="S45" s="27" t="s">
        <v>14791</v>
      </c>
      <c r="T45" s="27" t="s">
        <v>14715</v>
      </c>
      <c r="U45" s="27" t="s">
        <v>721</v>
      </c>
      <c r="V45" s="27" t="s">
        <v>722</v>
      </c>
      <c r="W45" s="27" t="s">
        <v>214</v>
      </c>
      <c r="X45" s="27" t="s">
        <v>723</v>
      </c>
      <c r="Y45" s="27" t="s">
        <v>26</v>
      </c>
      <c r="Z45" s="27" t="s">
        <v>26</v>
      </c>
      <c r="AA45" s="27" t="s">
        <v>26</v>
      </c>
      <c r="AB45" s="27" t="s">
        <v>26</v>
      </c>
    </row>
    <row r="46" spans="1:28">
      <c r="A46" s="26">
        <v>45965</v>
      </c>
      <c r="B46" s="27" t="s">
        <v>13348</v>
      </c>
      <c r="C46" s="27" t="s">
        <v>13349</v>
      </c>
      <c r="D46" s="269">
        <v>628.75</v>
      </c>
      <c r="E46" s="27" t="s">
        <v>12563</v>
      </c>
      <c r="F46" s="27" t="s">
        <v>12564</v>
      </c>
      <c r="G46" s="47" t="str">
        <f t="shared" si="0"/>
        <v>5275228</v>
      </c>
      <c r="H46" s="14" t="s">
        <v>73</v>
      </c>
      <c r="I46" s="29" t="s">
        <v>12629</v>
      </c>
      <c r="J46" s="23">
        <v>45967</v>
      </c>
      <c r="K46" s="14"/>
      <c r="L46" s="14"/>
      <c r="M46" s="14" t="s">
        <v>13390</v>
      </c>
      <c r="N46" s="27" t="s">
        <v>517</v>
      </c>
      <c r="O46" s="27" t="s">
        <v>795</v>
      </c>
      <c r="P46" s="27" t="s">
        <v>14713</v>
      </c>
      <c r="Q46" s="27" t="s">
        <v>309</v>
      </c>
      <c r="R46" s="27" t="s">
        <v>274</v>
      </c>
      <c r="S46" s="27" t="s">
        <v>14792</v>
      </c>
      <c r="T46" s="27" t="s">
        <v>14715</v>
      </c>
      <c r="U46" s="27" t="s">
        <v>14793</v>
      </c>
      <c r="V46" s="27" t="s">
        <v>523</v>
      </c>
      <c r="W46" s="27" t="s">
        <v>276</v>
      </c>
      <c r="X46" s="27" t="s">
        <v>260</v>
      </c>
      <c r="Y46" s="27" t="s">
        <v>26</v>
      </c>
      <c r="Z46" s="27" t="s">
        <v>26</v>
      </c>
      <c r="AA46" s="27" t="s">
        <v>26</v>
      </c>
      <c r="AB46" s="27" t="s">
        <v>26</v>
      </c>
    </row>
    <row r="47" spans="1:28">
      <c r="A47" s="88">
        <v>45965</v>
      </c>
      <c r="B47" s="50" t="s">
        <v>13348</v>
      </c>
      <c r="C47" s="50" t="s">
        <v>13349</v>
      </c>
      <c r="D47" s="268">
        <v>150</v>
      </c>
      <c r="E47" s="50" t="s">
        <v>12565</v>
      </c>
      <c r="F47" s="50" t="s">
        <v>12566</v>
      </c>
      <c r="G47" s="49" t="str">
        <f t="shared" si="0"/>
        <v>5275217</v>
      </c>
      <c r="H47" s="16" t="s">
        <v>83</v>
      </c>
      <c r="I47" s="159" t="s">
        <v>82</v>
      </c>
      <c r="J47" s="145">
        <v>45973</v>
      </c>
      <c r="K47" s="16" t="s">
        <v>14794</v>
      </c>
      <c r="L47" s="16" t="s">
        <v>14795</v>
      </c>
      <c r="M47" s="16" t="s">
        <v>82</v>
      </c>
      <c r="N47" s="50" t="s">
        <v>517</v>
      </c>
      <c r="O47" s="50" t="s">
        <v>795</v>
      </c>
      <c r="P47" s="50" t="s">
        <v>14713</v>
      </c>
      <c r="Q47" s="50" t="s">
        <v>309</v>
      </c>
      <c r="R47" s="50" t="s">
        <v>274</v>
      </c>
      <c r="S47" s="50" t="s">
        <v>14796</v>
      </c>
      <c r="T47" s="50" t="s">
        <v>14715</v>
      </c>
      <c r="U47" s="50" t="s">
        <v>14797</v>
      </c>
      <c r="V47" s="50" t="s">
        <v>519</v>
      </c>
      <c r="W47" s="50" t="s">
        <v>276</v>
      </c>
      <c r="X47" s="50" t="s">
        <v>260</v>
      </c>
      <c r="Y47" s="50" t="s">
        <v>26</v>
      </c>
      <c r="Z47" s="50" t="s">
        <v>26</v>
      </c>
      <c r="AA47" s="50" t="s">
        <v>26</v>
      </c>
      <c r="AB47" s="27" t="s">
        <v>26</v>
      </c>
    </row>
    <row r="48" spans="1:28">
      <c r="A48" s="26">
        <v>45965</v>
      </c>
      <c r="B48" s="27" t="s">
        <v>13348</v>
      </c>
      <c r="C48" s="27" t="s">
        <v>13349</v>
      </c>
      <c r="D48" s="269">
        <v>20</v>
      </c>
      <c r="E48" s="27" t="s">
        <v>12567</v>
      </c>
      <c r="F48" s="27" t="s">
        <v>12568</v>
      </c>
      <c r="G48" s="47" t="str">
        <f t="shared" si="0"/>
        <v>4261657</v>
      </c>
      <c r="H48" s="14">
        <v>6035</v>
      </c>
      <c r="I48" s="29">
        <v>14273</v>
      </c>
      <c r="J48" s="86">
        <v>45980</v>
      </c>
      <c r="K48" s="14"/>
      <c r="L48" s="14"/>
      <c r="M48" s="14" t="s">
        <v>13603</v>
      </c>
      <c r="N48" s="27" t="s">
        <v>2250</v>
      </c>
      <c r="O48" s="27" t="s">
        <v>2251</v>
      </c>
      <c r="P48" s="27" t="s">
        <v>2252</v>
      </c>
      <c r="Q48" s="27" t="s">
        <v>218</v>
      </c>
      <c r="R48" s="27" t="s">
        <v>14798</v>
      </c>
      <c r="S48" s="27" t="s">
        <v>14715</v>
      </c>
      <c r="T48" s="27" t="s">
        <v>14799</v>
      </c>
      <c r="U48" s="27" t="s">
        <v>245</v>
      </c>
      <c r="V48" s="27" t="s">
        <v>214</v>
      </c>
      <c r="W48" s="27" t="s">
        <v>2255</v>
      </c>
      <c r="X48" s="27" t="s">
        <v>26</v>
      </c>
      <c r="Y48" s="27" t="s">
        <v>26</v>
      </c>
      <c r="Z48" s="27" t="s">
        <v>26</v>
      </c>
      <c r="AA48" s="27" t="s">
        <v>26</v>
      </c>
      <c r="AB48" s="27" t="s">
        <v>26</v>
      </c>
    </row>
    <row r="49" spans="1:28">
      <c r="A49" s="88">
        <v>45965</v>
      </c>
      <c r="B49" s="50" t="s">
        <v>13348</v>
      </c>
      <c r="C49" s="50" t="s">
        <v>13357</v>
      </c>
      <c r="D49" s="268">
        <v>12500</v>
      </c>
      <c r="E49" s="50" t="s">
        <v>12569</v>
      </c>
      <c r="F49" s="50" t="s">
        <v>12570</v>
      </c>
      <c r="G49" s="49" t="str">
        <f t="shared" si="0"/>
        <v>6200308</v>
      </c>
      <c r="H49" s="17" t="s">
        <v>83</v>
      </c>
      <c r="I49" s="90" t="s">
        <v>186</v>
      </c>
      <c r="J49" s="92">
        <v>45966</v>
      </c>
      <c r="K49" s="17" t="s">
        <v>14800</v>
      </c>
      <c r="L49" s="17" t="s">
        <v>14801</v>
      </c>
      <c r="M49" s="17" t="s">
        <v>186</v>
      </c>
      <c r="N49" s="50" t="s">
        <v>12571</v>
      </c>
      <c r="O49" s="50" t="s">
        <v>477</v>
      </c>
      <c r="P49" s="50" t="s">
        <v>14802</v>
      </c>
      <c r="Q49" s="50" t="s">
        <v>14803</v>
      </c>
      <c r="R49" s="50" t="s">
        <v>26</v>
      </c>
      <c r="S49" s="50" t="s">
        <v>26</v>
      </c>
      <c r="T49" s="50" t="s">
        <v>26</v>
      </c>
      <c r="U49" s="50" t="s">
        <v>26</v>
      </c>
      <c r="V49" s="50" t="s">
        <v>26</v>
      </c>
      <c r="W49" s="50" t="s">
        <v>26</v>
      </c>
      <c r="X49" s="50" t="s">
        <v>26</v>
      </c>
      <c r="Y49" s="50" t="s">
        <v>26</v>
      </c>
      <c r="Z49" s="50" t="s">
        <v>26</v>
      </c>
      <c r="AA49" s="50" t="s">
        <v>26</v>
      </c>
      <c r="AB49" s="27" t="s">
        <v>26</v>
      </c>
    </row>
    <row r="50" spans="1:28">
      <c r="A50" s="26">
        <v>45965</v>
      </c>
      <c r="B50" s="27" t="s">
        <v>13348</v>
      </c>
      <c r="C50" s="27" t="s">
        <v>13357</v>
      </c>
      <c r="D50" s="269">
        <v>3182.88</v>
      </c>
      <c r="E50" s="27" t="s">
        <v>12569</v>
      </c>
      <c r="F50" s="27" t="s">
        <v>12572</v>
      </c>
      <c r="G50" s="47" t="str">
        <f t="shared" si="0"/>
        <v>2100308</v>
      </c>
      <c r="H50" s="14" t="s">
        <v>54</v>
      </c>
      <c r="I50" s="29" t="s">
        <v>12630</v>
      </c>
      <c r="J50" s="23">
        <v>45967</v>
      </c>
      <c r="K50" s="14"/>
      <c r="L50" s="14"/>
      <c r="M50" s="14" t="s">
        <v>13369</v>
      </c>
      <c r="N50" s="27" t="s">
        <v>12571</v>
      </c>
      <c r="O50" s="27" t="s">
        <v>477</v>
      </c>
      <c r="P50" s="27" t="s">
        <v>14804</v>
      </c>
      <c r="Q50" s="27" t="s">
        <v>14805</v>
      </c>
      <c r="R50" s="27" t="s">
        <v>26</v>
      </c>
      <c r="S50" s="27" t="s">
        <v>26</v>
      </c>
      <c r="T50" s="27" t="s">
        <v>26</v>
      </c>
      <c r="U50" s="27" t="s">
        <v>26</v>
      </c>
      <c r="V50" s="27" t="s">
        <v>26</v>
      </c>
      <c r="W50" s="27" t="s">
        <v>26</v>
      </c>
      <c r="X50" s="27" t="s">
        <v>26</v>
      </c>
      <c r="Y50" s="27" t="s">
        <v>26</v>
      </c>
      <c r="Z50" s="27" t="s">
        <v>26</v>
      </c>
      <c r="AA50" s="27" t="s">
        <v>26</v>
      </c>
      <c r="AB50" s="27" t="s">
        <v>26</v>
      </c>
    </row>
    <row r="51" spans="1:28">
      <c r="A51" s="26">
        <v>45965</v>
      </c>
      <c r="B51" s="27" t="s">
        <v>13348</v>
      </c>
      <c r="C51" s="27" t="s">
        <v>13357</v>
      </c>
      <c r="D51" s="269">
        <v>195</v>
      </c>
      <c r="E51" s="27" t="s">
        <v>12569</v>
      </c>
      <c r="F51" s="27" t="s">
        <v>12573</v>
      </c>
      <c r="G51" s="47" t="str">
        <f t="shared" si="0"/>
        <v>6100308</v>
      </c>
      <c r="H51" s="14">
        <v>2900</v>
      </c>
      <c r="I51" s="14">
        <v>14854</v>
      </c>
      <c r="J51" s="23">
        <v>46122</v>
      </c>
      <c r="K51" s="23" t="s">
        <v>27604</v>
      </c>
      <c r="L51" s="164" t="s">
        <v>29367</v>
      </c>
      <c r="M51" s="14" t="s">
        <v>820</v>
      </c>
      <c r="N51" s="27" t="s">
        <v>12571</v>
      </c>
      <c r="O51" s="27" t="s">
        <v>477</v>
      </c>
      <c r="P51" s="27" t="s">
        <v>14807</v>
      </c>
      <c r="Q51" s="27" t="s">
        <v>14803</v>
      </c>
      <c r="R51" s="27" t="s">
        <v>26</v>
      </c>
      <c r="S51" s="27" t="s">
        <v>26</v>
      </c>
      <c r="T51" s="27" t="s">
        <v>26</v>
      </c>
      <c r="U51" s="27" t="s">
        <v>26</v>
      </c>
      <c r="V51" s="27" t="s">
        <v>26</v>
      </c>
      <c r="W51" s="27" t="s">
        <v>26</v>
      </c>
      <c r="X51" s="27" t="s">
        <v>26</v>
      </c>
      <c r="Y51" s="27" t="s">
        <v>26</v>
      </c>
      <c r="Z51" s="27" t="s">
        <v>26</v>
      </c>
      <c r="AA51" s="27" t="s">
        <v>26</v>
      </c>
      <c r="AB51" s="27" t="s">
        <v>26</v>
      </c>
    </row>
    <row r="52" spans="1:28">
      <c r="A52" s="88">
        <v>45966</v>
      </c>
      <c r="B52" s="50" t="s">
        <v>13348</v>
      </c>
      <c r="C52" s="50" t="s">
        <v>13349</v>
      </c>
      <c r="D52" s="268">
        <v>131250</v>
      </c>
      <c r="E52" s="50" t="s">
        <v>12574</v>
      </c>
      <c r="F52" s="50" t="s">
        <v>12575</v>
      </c>
      <c r="G52" s="49" t="str">
        <f t="shared" si="0"/>
        <v>3614359</v>
      </c>
      <c r="H52" s="17" t="s">
        <v>83</v>
      </c>
      <c r="I52" s="90" t="s">
        <v>186</v>
      </c>
      <c r="J52" s="92">
        <v>45966</v>
      </c>
      <c r="K52" s="17" t="s">
        <v>14808</v>
      </c>
      <c r="L52" s="17" t="s">
        <v>14809</v>
      </c>
      <c r="M52" s="17" t="s">
        <v>186</v>
      </c>
      <c r="N52" s="50" t="s">
        <v>4390</v>
      </c>
      <c r="O52" s="50" t="s">
        <v>4391</v>
      </c>
      <c r="P52" s="50" t="s">
        <v>14810</v>
      </c>
      <c r="Q52" s="50" t="s">
        <v>309</v>
      </c>
      <c r="R52" s="50" t="s">
        <v>274</v>
      </c>
      <c r="S52" s="50" t="s">
        <v>14811</v>
      </c>
      <c r="T52" s="50" t="s">
        <v>14812</v>
      </c>
      <c r="U52" s="50" t="s">
        <v>14813</v>
      </c>
      <c r="V52" s="50" t="s">
        <v>535</v>
      </c>
      <c r="W52" s="50" t="s">
        <v>276</v>
      </c>
      <c r="X52" s="50" t="s">
        <v>260</v>
      </c>
      <c r="Y52" s="50" t="s">
        <v>26</v>
      </c>
      <c r="Z52" s="50" t="s">
        <v>26</v>
      </c>
      <c r="AA52" s="50" t="s">
        <v>26</v>
      </c>
      <c r="AB52" s="27" t="s">
        <v>26</v>
      </c>
    </row>
    <row r="53" spans="1:28">
      <c r="A53" s="26">
        <v>45966</v>
      </c>
      <c r="B53" s="27" t="s">
        <v>13348</v>
      </c>
      <c r="C53" s="27" t="s">
        <v>13349</v>
      </c>
      <c r="D53" s="269">
        <v>113387.32</v>
      </c>
      <c r="E53" s="27" t="s">
        <v>26</v>
      </c>
      <c r="F53" s="27" t="s">
        <v>12576</v>
      </c>
      <c r="G53" s="47" t="str">
        <f t="shared" si="0"/>
        <v>3614259</v>
      </c>
      <c r="H53" s="14" t="s">
        <v>81</v>
      </c>
      <c r="I53" s="29" t="s">
        <v>12631</v>
      </c>
      <c r="J53" s="23">
        <v>45967</v>
      </c>
      <c r="K53" s="14"/>
      <c r="L53" s="14"/>
      <c r="M53" s="14" t="s">
        <v>13353</v>
      </c>
      <c r="N53" s="27" t="s">
        <v>372</v>
      </c>
      <c r="O53" s="27" t="s">
        <v>373</v>
      </c>
      <c r="P53" s="27" t="s">
        <v>14810</v>
      </c>
      <c r="Q53" s="27" t="s">
        <v>374</v>
      </c>
      <c r="R53" s="27" t="s">
        <v>274</v>
      </c>
      <c r="S53" s="27" t="s">
        <v>14814</v>
      </c>
      <c r="T53" s="27" t="s">
        <v>14812</v>
      </c>
      <c r="U53" s="27" t="s">
        <v>375</v>
      </c>
      <c r="V53" s="27" t="s">
        <v>376</v>
      </c>
      <c r="W53" s="27" t="s">
        <v>276</v>
      </c>
      <c r="X53" s="27" t="s">
        <v>296</v>
      </c>
      <c r="Y53" s="27" t="s">
        <v>26</v>
      </c>
      <c r="Z53" s="27" t="s">
        <v>26</v>
      </c>
      <c r="AA53" s="27" t="s">
        <v>26</v>
      </c>
      <c r="AB53" s="27" t="s">
        <v>26</v>
      </c>
    </row>
    <row r="54" spans="1:28">
      <c r="A54" s="88">
        <v>45966</v>
      </c>
      <c r="B54" s="50" t="s">
        <v>13348</v>
      </c>
      <c r="C54" s="50" t="s">
        <v>13349</v>
      </c>
      <c r="D54" s="268">
        <v>91733</v>
      </c>
      <c r="E54" s="50" t="s">
        <v>12577</v>
      </c>
      <c r="F54" s="50" t="s">
        <v>12578</v>
      </c>
      <c r="G54" s="49" t="str">
        <f t="shared" si="0"/>
        <v>3614332</v>
      </c>
      <c r="H54" s="17" t="s">
        <v>83</v>
      </c>
      <c r="I54" s="90" t="s">
        <v>186</v>
      </c>
      <c r="J54" s="92">
        <v>45966</v>
      </c>
      <c r="K54" s="17" t="s">
        <v>14815</v>
      </c>
      <c r="L54" s="17" t="s">
        <v>14816</v>
      </c>
      <c r="M54" s="17" t="s">
        <v>186</v>
      </c>
      <c r="N54" s="50" t="s">
        <v>4390</v>
      </c>
      <c r="O54" s="50" t="s">
        <v>4391</v>
      </c>
      <c r="P54" s="50" t="s">
        <v>14810</v>
      </c>
      <c r="Q54" s="50" t="s">
        <v>309</v>
      </c>
      <c r="R54" s="50" t="s">
        <v>274</v>
      </c>
      <c r="S54" s="50" t="s">
        <v>14817</v>
      </c>
      <c r="T54" s="50" t="s">
        <v>14812</v>
      </c>
      <c r="U54" s="50" t="s">
        <v>14818</v>
      </c>
      <c r="V54" s="50" t="s">
        <v>535</v>
      </c>
      <c r="W54" s="50" t="s">
        <v>276</v>
      </c>
      <c r="X54" s="50" t="s">
        <v>260</v>
      </c>
      <c r="Y54" s="50" t="s">
        <v>26</v>
      </c>
      <c r="Z54" s="50" t="s">
        <v>26</v>
      </c>
      <c r="AA54" s="50" t="s">
        <v>26</v>
      </c>
      <c r="AB54" s="27" t="s">
        <v>26</v>
      </c>
    </row>
    <row r="55" spans="1:28">
      <c r="A55" s="88">
        <v>45966</v>
      </c>
      <c r="B55" s="50" t="s">
        <v>13348</v>
      </c>
      <c r="C55" s="50" t="s">
        <v>13349</v>
      </c>
      <c r="D55" s="268">
        <v>80000</v>
      </c>
      <c r="E55" s="50" t="s">
        <v>12579</v>
      </c>
      <c r="F55" s="50" t="s">
        <v>12580</v>
      </c>
      <c r="G55" s="49" t="str">
        <f t="shared" si="0"/>
        <v>3614341</v>
      </c>
      <c r="H55" s="17" t="s">
        <v>83</v>
      </c>
      <c r="I55" s="90" t="s">
        <v>186</v>
      </c>
      <c r="J55" s="92">
        <v>45966</v>
      </c>
      <c r="K55" s="17" t="s">
        <v>14819</v>
      </c>
      <c r="L55" s="17" t="s">
        <v>14820</v>
      </c>
      <c r="M55" s="17" t="s">
        <v>186</v>
      </c>
      <c r="N55" s="50" t="s">
        <v>4390</v>
      </c>
      <c r="O55" s="50" t="s">
        <v>4391</v>
      </c>
      <c r="P55" s="50" t="s">
        <v>14810</v>
      </c>
      <c r="Q55" s="50" t="s">
        <v>309</v>
      </c>
      <c r="R55" s="50" t="s">
        <v>274</v>
      </c>
      <c r="S55" s="50" t="s">
        <v>14821</v>
      </c>
      <c r="T55" s="50" t="s">
        <v>14812</v>
      </c>
      <c r="U55" s="50" t="s">
        <v>14822</v>
      </c>
      <c r="V55" s="50" t="s">
        <v>535</v>
      </c>
      <c r="W55" s="50" t="s">
        <v>276</v>
      </c>
      <c r="X55" s="50" t="s">
        <v>260</v>
      </c>
      <c r="Y55" s="50" t="s">
        <v>26</v>
      </c>
      <c r="Z55" s="50" t="s">
        <v>26</v>
      </c>
      <c r="AA55" s="50" t="s">
        <v>26</v>
      </c>
      <c r="AB55" s="27" t="s">
        <v>26</v>
      </c>
    </row>
    <row r="56" spans="1:28">
      <c r="A56" s="88">
        <v>45966</v>
      </c>
      <c r="B56" s="50" t="s">
        <v>13348</v>
      </c>
      <c r="C56" s="50" t="s">
        <v>13349</v>
      </c>
      <c r="D56" s="268">
        <v>47124</v>
      </c>
      <c r="E56" s="50" t="s">
        <v>12581</v>
      </c>
      <c r="F56" s="50" t="s">
        <v>12582</v>
      </c>
      <c r="G56" s="49" t="str">
        <f t="shared" si="0"/>
        <v>3614350</v>
      </c>
      <c r="H56" s="17" t="s">
        <v>83</v>
      </c>
      <c r="I56" s="90" t="s">
        <v>186</v>
      </c>
      <c r="J56" s="92">
        <v>45966</v>
      </c>
      <c r="K56" s="17" t="s">
        <v>14823</v>
      </c>
      <c r="L56" s="17" t="s">
        <v>14824</v>
      </c>
      <c r="M56" s="17" t="s">
        <v>186</v>
      </c>
      <c r="N56" s="50" t="s">
        <v>4390</v>
      </c>
      <c r="O56" s="50" t="s">
        <v>4391</v>
      </c>
      <c r="P56" s="50" t="s">
        <v>14810</v>
      </c>
      <c r="Q56" s="50" t="s">
        <v>309</v>
      </c>
      <c r="R56" s="50" t="s">
        <v>274</v>
      </c>
      <c r="S56" s="50" t="s">
        <v>14825</v>
      </c>
      <c r="T56" s="50" t="s">
        <v>14812</v>
      </c>
      <c r="U56" s="50" t="s">
        <v>14826</v>
      </c>
      <c r="V56" s="50" t="s">
        <v>535</v>
      </c>
      <c r="W56" s="50" t="s">
        <v>276</v>
      </c>
      <c r="X56" s="50" t="s">
        <v>260</v>
      </c>
      <c r="Y56" s="50" t="s">
        <v>26</v>
      </c>
      <c r="Z56" s="50" t="s">
        <v>26</v>
      </c>
      <c r="AA56" s="50" t="s">
        <v>26</v>
      </c>
      <c r="AB56" s="27" t="s">
        <v>26</v>
      </c>
    </row>
    <row r="57" spans="1:28">
      <c r="A57" s="88">
        <v>45966</v>
      </c>
      <c r="B57" s="50" t="s">
        <v>13348</v>
      </c>
      <c r="C57" s="50" t="s">
        <v>13349</v>
      </c>
      <c r="D57" s="268">
        <v>44979.41</v>
      </c>
      <c r="E57" s="50" t="s">
        <v>12583</v>
      </c>
      <c r="F57" s="50" t="s">
        <v>12584</v>
      </c>
      <c r="G57" s="49" t="str">
        <f t="shared" si="0"/>
        <v>3614287</v>
      </c>
      <c r="H57" s="17" t="s">
        <v>83</v>
      </c>
      <c r="I57" s="90" t="s">
        <v>186</v>
      </c>
      <c r="J57" s="92">
        <v>45966</v>
      </c>
      <c r="K57" s="17" t="s">
        <v>14827</v>
      </c>
      <c r="L57" s="17" t="s">
        <v>14828</v>
      </c>
      <c r="M57" s="17" t="s">
        <v>186</v>
      </c>
      <c r="N57" s="50" t="s">
        <v>4390</v>
      </c>
      <c r="O57" s="50" t="s">
        <v>4391</v>
      </c>
      <c r="P57" s="50" t="s">
        <v>14810</v>
      </c>
      <c r="Q57" s="50" t="s">
        <v>309</v>
      </c>
      <c r="R57" s="50" t="s">
        <v>274</v>
      </c>
      <c r="S57" s="50" t="s">
        <v>14829</v>
      </c>
      <c r="T57" s="50" t="s">
        <v>14812</v>
      </c>
      <c r="U57" s="50" t="s">
        <v>14830</v>
      </c>
      <c r="V57" s="50" t="s">
        <v>535</v>
      </c>
      <c r="W57" s="50" t="s">
        <v>276</v>
      </c>
      <c r="X57" s="50" t="s">
        <v>260</v>
      </c>
      <c r="Y57" s="50" t="s">
        <v>26</v>
      </c>
      <c r="Z57" s="50" t="s">
        <v>26</v>
      </c>
      <c r="AA57" s="50" t="s">
        <v>26</v>
      </c>
      <c r="AB57" s="27" t="s">
        <v>26</v>
      </c>
    </row>
    <row r="58" spans="1:28">
      <c r="A58" s="88">
        <v>45966</v>
      </c>
      <c r="B58" s="50" t="s">
        <v>13348</v>
      </c>
      <c r="C58" s="50" t="s">
        <v>13349</v>
      </c>
      <c r="D58" s="268">
        <v>21125</v>
      </c>
      <c r="E58" s="50" t="s">
        <v>12585</v>
      </c>
      <c r="F58" s="50" t="s">
        <v>12586</v>
      </c>
      <c r="G58" s="49" t="str">
        <f t="shared" si="0"/>
        <v>3614323</v>
      </c>
      <c r="H58" s="17" t="s">
        <v>83</v>
      </c>
      <c r="I58" s="90" t="s">
        <v>186</v>
      </c>
      <c r="J58" s="92">
        <v>45966</v>
      </c>
      <c r="K58" s="17" t="s">
        <v>14831</v>
      </c>
      <c r="L58" s="17" t="s">
        <v>14832</v>
      </c>
      <c r="M58" s="17" t="s">
        <v>186</v>
      </c>
      <c r="N58" s="50" t="s">
        <v>4390</v>
      </c>
      <c r="O58" s="50" t="s">
        <v>4391</v>
      </c>
      <c r="P58" s="50" t="s">
        <v>14810</v>
      </c>
      <c r="Q58" s="50" t="s">
        <v>309</v>
      </c>
      <c r="R58" s="50" t="s">
        <v>274</v>
      </c>
      <c r="S58" s="50" t="s">
        <v>14833</v>
      </c>
      <c r="T58" s="50" t="s">
        <v>14812</v>
      </c>
      <c r="U58" s="50" t="s">
        <v>14834</v>
      </c>
      <c r="V58" s="50" t="s">
        <v>535</v>
      </c>
      <c r="W58" s="50" t="s">
        <v>276</v>
      </c>
      <c r="X58" s="50" t="s">
        <v>260</v>
      </c>
      <c r="Y58" s="50" t="s">
        <v>26</v>
      </c>
      <c r="Z58" s="50" t="s">
        <v>26</v>
      </c>
      <c r="AA58" s="50" t="s">
        <v>26</v>
      </c>
      <c r="AB58" s="27" t="s">
        <v>26</v>
      </c>
    </row>
    <row r="59" spans="1:28">
      <c r="A59" s="88">
        <v>45966</v>
      </c>
      <c r="B59" s="50" t="s">
        <v>13348</v>
      </c>
      <c r="C59" s="50" t="s">
        <v>13349</v>
      </c>
      <c r="D59" s="268">
        <v>20557.05</v>
      </c>
      <c r="E59" s="50" t="s">
        <v>12587</v>
      </c>
      <c r="F59" s="50" t="s">
        <v>12588</v>
      </c>
      <c r="G59" s="49" t="str">
        <f t="shared" si="0"/>
        <v>3614296</v>
      </c>
      <c r="H59" s="17" t="s">
        <v>83</v>
      </c>
      <c r="I59" s="90" t="s">
        <v>186</v>
      </c>
      <c r="J59" s="92">
        <v>45966</v>
      </c>
      <c r="K59" s="17" t="s">
        <v>14835</v>
      </c>
      <c r="L59" s="17" t="s">
        <v>14836</v>
      </c>
      <c r="M59" s="17" t="s">
        <v>186</v>
      </c>
      <c r="N59" s="50" t="s">
        <v>4390</v>
      </c>
      <c r="O59" s="50" t="s">
        <v>4391</v>
      </c>
      <c r="P59" s="50" t="s">
        <v>14810</v>
      </c>
      <c r="Q59" s="50" t="s">
        <v>309</v>
      </c>
      <c r="R59" s="50" t="s">
        <v>274</v>
      </c>
      <c r="S59" s="50" t="s">
        <v>14837</v>
      </c>
      <c r="T59" s="50" t="s">
        <v>14812</v>
      </c>
      <c r="U59" s="50" t="s">
        <v>14838</v>
      </c>
      <c r="V59" s="50" t="s">
        <v>535</v>
      </c>
      <c r="W59" s="50" t="s">
        <v>276</v>
      </c>
      <c r="X59" s="50" t="s">
        <v>260</v>
      </c>
      <c r="Y59" s="50" t="s">
        <v>26</v>
      </c>
      <c r="Z59" s="50" t="s">
        <v>26</v>
      </c>
      <c r="AA59" s="50" t="s">
        <v>26</v>
      </c>
      <c r="AB59" s="27" t="s">
        <v>26</v>
      </c>
    </row>
    <row r="60" spans="1:28">
      <c r="A60" s="26">
        <v>45966</v>
      </c>
      <c r="B60" s="27" t="s">
        <v>13348</v>
      </c>
      <c r="C60" s="27" t="s">
        <v>13349</v>
      </c>
      <c r="D60" s="269">
        <v>18275</v>
      </c>
      <c r="E60" s="27" t="s">
        <v>26</v>
      </c>
      <c r="F60" s="27" t="s">
        <v>12589</v>
      </c>
      <c r="G60" s="47" t="str">
        <f t="shared" si="0"/>
        <v>3614253</v>
      </c>
      <c r="H60" s="14" t="s">
        <v>60</v>
      </c>
      <c r="I60" s="29" t="s">
        <v>12632</v>
      </c>
      <c r="J60" s="23">
        <v>45966</v>
      </c>
      <c r="K60" s="14"/>
      <c r="L60" s="14"/>
      <c r="M60" s="14" t="s">
        <v>13364</v>
      </c>
      <c r="N60" s="27" t="s">
        <v>372</v>
      </c>
      <c r="O60" s="27" t="s">
        <v>373</v>
      </c>
      <c r="P60" s="27" t="s">
        <v>14810</v>
      </c>
      <c r="Q60" s="27" t="s">
        <v>374</v>
      </c>
      <c r="R60" s="27" t="s">
        <v>274</v>
      </c>
      <c r="S60" s="27" t="s">
        <v>14839</v>
      </c>
      <c r="T60" s="27" t="s">
        <v>14812</v>
      </c>
      <c r="U60" s="27" t="s">
        <v>375</v>
      </c>
      <c r="V60" s="27" t="s">
        <v>376</v>
      </c>
      <c r="W60" s="27" t="s">
        <v>276</v>
      </c>
      <c r="X60" s="27" t="s">
        <v>296</v>
      </c>
      <c r="Y60" s="27" t="s">
        <v>26</v>
      </c>
      <c r="Z60" s="27" t="s">
        <v>26</v>
      </c>
      <c r="AA60" s="27" t="s">
        <v>26</v>
      </c>
      <c r="AB60" s="27" t="s">
        <v>26</v>
      </c>
    </row>
    <row r="61" spans="1:28">
      <c r="A61" s="88">
        <v>45966</v>
      </c>
      <c r="B61" s="50" t="s">
        <v>13348</v>
      </c>
      <c r="C61" s="50" t="s">
        <v>13349</v>
      </c>
      <c r="D61" s="268">
        <v>10580.23</v>
      </c>
      <c r="E61" s="50" t="s">
        <v>12590</v>
      </c>
      <c r="F61" s="50" t="s">
        <v>12591</v>
      </c>
      <c r="G61" s="49" t="str">
        <f t="shared" si="0"/>
        <v>3614305</v>
      </c>
      <c r="H61" s="17" t="s">
        <v>83</v>
      </c>
      <c r="I61" s="90" t="s">
        <v>186</v>
      </c>
      <c r="J61" s="92">
        <v>45966</v>
      </c>
      <c r="K61" s="17" t="s">
        <v>14840</v>
      </c>
      <c r="L61" s="17" t="s">
        <v>14841</v>
      </c>
      <c r="M61" s="17" t="s">
        <v>186</v>
      </c>
      <c r="N61" s="50" t="s">
        <v>4390</v>
      </c>
      <c r="O61" s="50" t="s">
        <v>4391</v>
      </c>
      <c r="P61" s="50" t="s">
        <v>14810</v>
      </c>
      <c r="Q61" s="50" t="s">
        <v>309</v>
      </c>
      <c r="R61" s="50" t="s">
        <v>274</v>
      </c>
      <c r="S61" s="50" t="s">
        <v>14842</v>
      </c>
      <c r="T61" s="50" t="s">
        <v>14812</v>
      </c>
      <c r="U61" s="50" t="s">
        <v>14843</v>
      </c>
      <c r="V61" s="50" t="s">
        <v>535</v>
      </c>
      <c r="W61" s="50" t="s">
        <v>276</v>
      </c>
      <c r="X61" s="50" t="s">
        <v>260</v>
      </c>
      <c r="Y61" s="50" t="s">
        <v>26</v>
      </c>
      <c r="Z61" s="50" t="s">
        <v>26</v>
      </c>
      <c r="AA61" s="50" t="s">
        <v>26</v>
      </c>
      <c r="AB61" s="27" t="s">
        <v>26</v>
      </c>
    </row>
    <row r="62" spans="1:28">
      <c r="A62" s="88">
        <v>45966</v>
      </c>
      <c r="B62" s="50" t="s">
        <v>13348</v>
      </c>
      <c r="C62" s="50" t="s">
        <v>13349</v>
      </c>
      <c r="D62" s="268">
        <v>8250</v>
      </c>
      <c r="E62" s="50" t="s">
        <v>12592</v>
      </c>
      <c r="F62" s="50" t="s">
        <v>12593</v>
      </c>
      <c r="G62" s="49" t="str">
        <f t="shared" si="0"/>
        <v>1604791</v>
      </c>
      <c r="H62" s="17" t="s">
        <v>83</v>
      </c>
      <c r="I62" s="90" t="s">
        <v>186</v>
      </c>
      <c r="J62" s="92">
        <v>45966</v>
      </c>
      <c r="K62" s="17" t="s">
        <v>14844</v>
      </c>
      <c r="L62" s="17" t="s">
        <v>14845</v>
      </c>
      <c r="M62" s="17" t="s">
        <v>186</v>
      </c>
      <c r="N62" s="50" t="s">
        <v>11713</v>
      </c>
      <c r="O62" s="50" t="s">
        <v>277</v>
      </c>
      <c r="P62" s="50" t="s">
        <v>278</v>
      </c>
      <c r="Q62" s="50" t="s">
        <v>218</v>
      </c>
      <c r="R62" s="50" t="s">
        <v>14846</v>
      </c>
      <c r="S62" s="50" t="s">
        <v>14812</v>
      </c>
      <c r="T62" s="50" t="s">
        <v>14847</v>
      </c>
      <c r="U62" s="50" t="s">
        <v>11129</v>
      </c>
      <c r="V62" s="50" t="s">
        <v>14848</v>
      </c>
      <c r="W62" s="50" t="s">
        <v>260</v>
      </c>
      <c r="X62" s="50" t="s">
        <v>26</v>
      </c>
      <c r="Y62" s="50" t="s">
        <v>26</v>
      </c>
      <c r="Z62" s="50" t="s">
        <v>26</v>
      </c>
      <c r="AA62" s="50" t="s">
        <v>26</v>
      </c>
      <c r="AB62" s="27" t="s">
        <v>26</v>
      </c>
    </row>
    <row r="63" spans="1:28">
      <c r="A63" s="26">
        <v>45966</v>
      </c>
      <c r="B63" s="27" t="s">
        <v>13348</v>
      </c>
      <c r="C63" s="27" t="s">
        <v>13349</v>
      </c>
      <c r="D63" s="269">
        <v>6323.02</v>
      </c>
      <c r="E63" s="27" t="s">
        <v>12594</v>
      </c>
      <c r="F63" s="27" t="s">
        <v>12595</v>
      </c>
      <c r="G63" s="47" t="str">
        <f t="shared" si="0"/>
        <v>1604788</v>
      </c>
      <c r="H63" s="14" t="s">
        <v>81</v>
      </c>
      <c r="I63" s="29" t="s">
        <v>12631</v>
      </c>
      <c r="J63" s="23">
        <v>45967</v>
      </c>
      <c r="K63" s="14"/>
      <c r="L63" s="14"/>
      <c r="M63" s="14" t="s">
        <v>13353</v>
      </c>
      <c r="N63" s="27" t="s">
        <v>261</v>
      </c>
      <c r="O63" s="27" t="s">
        <v>277</v>
      </c>
      <c r="P63" s="27" t="s">
        <v>278</v>
      </c>
      <c r="Q63" s="27" t="s">
        <v>218</v>
      </c>
      <c r="R63" s="27" t="s">
        <v>14849</v>
      </c>
      <c r="S63" s="27" t="s">
        <v>14812</v>
      </c>
      <c r="T63" s="27" t="s">
        <v>14850</v>
      </c>
      <c r="U63" s="27" t="s">
        <v>262</v>
      </c>
      <c r="V63" s="27" t="s">
        <v>14851</v>
      </c>
      <c r="W63" s="27" t="s">
        <v>260</v>
      </c>
      <c r="X63" s="27" t="s">
        <v>26</v>
      </c>
      <c r="Y63" s="27" t="s">
        <v>26</v>
      </c>
      <c r="Z63" s="27" t="s">
        <v>26</v>
      </c>
      <c r="AA63" s="27" t="s">
        <v>26</v>
      </c>
      <c r="AB63" s="27" t="s">
        <v>26</v>
      </c>
    </row>
    <row r="64" spans="1:28">
      <c r="A64" s="88">
        <v>45966</v>
      </c>
      <c r="B64" s="50" t="s">
        <v>13348</v>
      </c>
      <c r="C64" s="50" t="s">
        <v>13349</v>
      </c>
      <c r="D64" s="268">
        <v>6130.11</v>
      </c>
      <c r="E64" s="50" t="s">
        <v>12596</v>
      </c>
      <c r="F64" s="50" t="s">
        <v>12597</v>
      </c>
      <c r="G64" s="49" t="str">
        <f t="shared" si="0"/>
        <v>3614314</v>
      </c>
      <c r="H64" s="17" t="s">
        <v>83</v>
      </c>
      <c r="I64" s="90" t="s">
        <v>186</v>
      </c>
      <c r="J64" s="92">
        <v>45966</v>
      </c>
      <c r="K64" s="17" t="s">
        <v>14852</v>
      </c>
      <c r="L64" s="17" t="s">
        <v>14853</v>
      </c>
      <c r="M64" s="17" t="s">
        <v>186</v>
      </c>
      <c r="N64" s="50" t="s">
        <v>4390</v>
      </c>
      <c r="O64" s="50" t="s">
        <v>4391</v>
      </c>
      <c r="P64" s="50" t="s">
        <v>14810</v>
      </c>
      <c r="Q64" s="50" t="s">
        <v>309</v>
      </c>
      <c r="R64" s="50" t="s">
        <v>274</v>
      </c>
      <c r="S64" s="50" t="s">
        <v>14854</v>
      </c>
      <c r="T64" s="50" t="s">
        <v>14812</v>
      </c>
      <c r="U64" s="50" t="s">
        <v>14855</v>
      </c>
      <c r="V64" s="50" t="s">
        <v>535</v>
      </c>
      <c r="W64" s="50" t="s">
        <v>276</v>
      </c>
      <c r="X64" s="50" t="s">
        <v>260</v>
      </c>
      <c r="Y64" s="50" t="s">
        <v>26</v>
      </c>
      <c r="Z64" s="50" t="s">
        <v>26</v>
      </c>
      <c r="AA64" s="50" t="s">
        <v>26</v>
      </c>
      <c r="AB64" s="27" t="s">
        <v>26</v>
      </c>
    </row>
    <row r="65" spans="1:28">
      <c r="A65" s="26">
        <v>45966</v>
      </c>
      <c r="B65" s="27" t="s">
        <v>13348</v>
      </c>
      <c r="C65" s="27" t="s">
        <v>13349</v>
      </c>
      <c r="D65" s="269">
        <v>6127</v>
      </c>
      <c r="E65" s="27" t="s">
        <v>351</v>
      </c>
      <c r="F65" s="27" t="s">
        <v>12598</v>
      </c>
      <c r="G65" s="47" t="str">
        <f t="shared" si="0"/>
        <v>1604778</v>
      </c>
      <c r="H65" s="14" t="s">
        <v>57</v>
      </c>
      <c r="I65" s="29" t="s">
        <v>12633</v>
      </c>
      <c r="J65" s="23">
        <v>45966</v>
      </c>
      <c r="K65" s="14"/>
      <c r="L65" s="14"/>
      <c r="M65" s="14" t="s">
        <v>14512</v>
      </c>
      <c r="N65" s="27" t="s">
        <v>352</v>
      </c>
      <c r="O65" s="27" t="s">
        <v>353</v>
      </c>
      <c r="P65" s="27" t="s">
        <v>354</v>
      </c>
      <c r="Q65" s="27" t="s">
        <v>218</v>
      </c>
      <c r="R65" s="27" t="s">
        <v>14856</v>
      </c>
      <c r="S65" s="27" t="s">
        <v>14812</v>
      </c>
      <c r="T65" s="27" t="s">
        <v>355</v>
      </c>
      <c r="U65" s="27" t="s">
        <v>217</v>
      </c>
      <c r="V65" s="27" t="s">
        <v>214</v>
      </c>
      <c r="W65" s="27" t="s">
        <v>252</v>
      </c>
      <c r="X65" s="27" t="s">
        <v>26</v>
      </c>
      <c r="Y65" s="27" t="s">
        <v>26</v>
      </c>
      <c r="Z65" s="27" t="s">
        <v>26</v>
      </c>
      <c r="AA65" s="27" t="s">
        <v>26</v>
      </c>
      <c r="AB65" s="27" t="s">
        <v>26</v>
      </c>
    </row>
    <row r="66" spans="1:28">
      <c r="A66" s="88">
        <v>45966</v>
      </c>
      <c r="B66" s="50" t="s">
        <v>13348</v>
      </c>
      <c r="C66" s="50" t="s">
        <v>13349</v>
      </c>
      <c r="D66" s="268">
        <v>4596.33</v>
      </c>
      <c r="E66" s="50" t="s">
        <v>12599</v>
      </c>
      <c r="F66" s="50" t="s">
        <v>12600</v>
      </c>
      <c r="G66" s="49" t="str">
        <f t="shared" si="0"/>
        <v>3614278</v>
      </c>
      <c r="H66" s="17" t="s">
        <v>83</v>
      </c>
      <c r="I66" s="90" t="s">
        <v>186</v>
      </c>
      <c r="J66" s="92">
        <v>45966</v>
      </c>
      <c r="K66" s="17" t="s">
        <v>14857</v>
      </c>
      <c r="L66" s="17" t="s">
        <v>14858</v>
      </c>
      <c r="M66" s="17" t="s">
        <v>186</v>
      </c>
      <c r="N66" s="50" t="s">
        <v>4390</v>
      </c>
      <c r="O66" s="50" t="s">
        <v>4391</v>
      </c>
      <c r="P66" s="50" t="s">
        <v>14810</v>
      </c>
      <c r="Q66" s="50" t="s">
        <v>309</v>
      </c>
      <c r="R66" s="50" t="s">
        <v>274</v>
      </c>
      <c r="S66" s="50" t="s">
        <v>14859</v>
      </c>
      <c r="T66" s="50" t="s">
        <v>14812</v>
      </c>
      <c r="U66" s="50" t="s">
        <v>14860</v>
      </c>
      <c r="V66" s="50" t="s">
        <v>535</v>
      </c>
      <c r="W66" s="50" t="s">
        <v>276</v>
      </c>
      <c r="X66" s="50" t="s">
        <v>260</v>
      </c>
      <c r="Y66" s="50" t="s">
        <v>26</v>
      </c>
      <c r="Z66" s="50" t="s">
        <v>26</v>
      </c>
      <c r="AA66" s="50" t="s">
        <v>26</v>
      </c>
      <c r="AB66" s="27" t="s">
        <v>26</v>
      </c>
    </row>
    <row r="67" spans="1:28">
      <c r="A67" s="88">
        <v>45966</v>
      </c>
      <c r="B67" s="50" t="s">
        <v>13348</v>
      </c>
      <c r="C67" s="50" t="s">
        <v>13349</v>
      </c>
      <c r="D67" s="268">
        <v>2500</v>
      </c>
      <c r="E67" s="50" t="s">
        <v>26</v>
      </c>
      <c r="F67" s="50" t="s">
        <v>12601</v>
      </c>
      <c r="G67" s="49" t="str">
        <f t="shared" ref="G67:G130" si="1">MID(F67,4,7)</f>
        <v>1604786</v>
      </c>
      <c r="H67" s="17" t="s">
        <v>83</v>
      </c>
      <c r="I67" s="90" t="s">
        <v>186</v>
      </c>
      <c r="J67" s="92">
        <v>45971</v>
      </c>
      <c r="K67" s="17" t="s">
        <v>14861</v>
      </c>
      <c r="L67" s="17" t="s">
        <v>14862</v>
      </c>
      <c r="M67" s="17" t="s">
        <v>186</v>
      </c>
      <c r="N67" s="50" t="s">
        <v>806</v>
      </c>
      <c r="O67" s="50" t="s">
        <v>807</v>
      </c>
      <c r="P67" s="50" t="s">
        <v>808</v>
      </c>
      <c r="Q67" s="50" t="s">
        <v>218</v>
      </c>
      <c r="R67" s="50" t="s">
        <v>14863</v>
      </c>
      <c r="S67" s="50" t="s">
        <v>14812</v>
      </c>
      <c r="T67" s="50" t="s">
        <v>217</v>
      </c>
      <c r="U67" s="50" t="s">
        <v>463</v>
      </c>
      <c r="V67" s="50" t="s">
        <v>214</v>
      </c>
      <c r="W67" s="50" t="s">
        <v>497</v>
      </c>
      <c r="X67" s="50" t="s">
        <v>26</v>
      </c>
      <c r="Y67" s="50" t="s">
        <v>26</v>
      </c>
      <c r="Z67" s="50" t="s">
        <v>26</v>
      </c>
      <c r="AA67" s="50" t="s">
        <v>26</v>
      </c>
      <c r="AB67" s="27" t="s">
        <v>26</v>
      </c>
    </row>
    <row r="68" spans="1:28">
      <c r="A68" s="26">
        <v>45966</v>
      </c>
      <c r="B68" s="27" t="s">
        <v>13348</v>
      </c>
      <c r="C68" s="27" t="s">
        <v>13349</v>
      </c>
      <c r="D68" s="269">
        <v>1247.54</v>
      </c>
      <c r="E68" s="27" t="s">
        <v>26</v>
      </c>
      <c r="F68" s="27" t="s">
        <v>12602</v>
      </c>
      <c r="G68" s="47" t="str">
        <f t="shared" si="1"/>
        <v>3614265</v>
      </c>
      <c r="H68" s="14" t="s">
        <v>49</v>
      </c>
      <c r="I68" s="29" t="s">
        <v>8664</v>
      </c>
      <c r="J68" s="23">
        <v>45967</v>
      </c>
      <c r="K68" s="14"/>
      <c r="L68" s="14"/>
      <c r="M68" s="14" t="s">
        <v>13360</v>
      </c>
      <c r="N68" s="27" t="s">
        <v>372</v>
      </c>
      <c r="O68" s="27" t="s">
        <v>373</v>
      </c>
      <c r="P68" s="27" t="s">
        <v>14810</v>
      </c>
      <c r="Q68" s="27" t="s">
        <v>374</v>
      </c>
      <c r="R68" s="27" t="s">
        <v>274</v>
      </c>
      <c r="S68" s="27" t="s">
        <v>14864</v>
      </c>
      <c r="T68" s="27" t="s">
        <v>14812</v>
      </c>
      <c r="U68" s="27" t="s">
        <v>375</v>
      </c>
      <c r="V68" s="27" t="s">
        <v>376</v>
      </c>
      <c r="W68" s="27" t="s">
        <v>276</v>
      </c>
      <c r="X68" s="27" t="s">
        <v>296</v>
      </c>
      <c r="Y68" s="27" t="s">
        <v>26</v>
      </c>
      <c r="Z68" s="27" t="s">
        <v>26</v>
      </c>
      <c r="AA68" s="27" t="s">
        <v>26</v>
      </c>
      <c r="AB68" s="27" t="s">
        <v>26</v>
      </c>
    </row>
    <row r="69" spans="1:28">
      <c r="A69" s="88">
        <v>45966</v>
      </c>
      <c r="B69" s="50" t="s">
        <v>13348</v>
      </c>
      <c r="C69" s="50" t="s">
        <v>13349</v>
      </c>
      <c r="D69" s="268">
        <v>1033.1300000000001</v>
      </c>
      <c r="E69" s="50" t="s">
        <v>485</v>
      </c>
      <c r="F69" s="50" t="s">
        <v>12603</v>
      </c>
      <c r="G69" s="49" t="str">
        <f t="shared" si="1"/>
        <v>1604775</v>
      </c>
      <c r="H69" s="17" t="s">
        <v>83</v>
      </c>
      <c r="I69" s="90" t="s">
        <v>186</v>
      </c>
      <c r="J69" s="92">
        <v>45966</v>
      </c>
      <c r="K69" s="17" t="s">
        <v>14865</v>
      </c>
      <c r="L69" s="17" t="s">
        <v>14866</v>
      </c>
      <c r="M69" s="17" t="s">
        <v>186</v>
      </c>
      <c r="N69" s="50" t="s">
        <v>486</v>
      </c>
      <c r="O69" s="50" t="s">
        <v>487</v>
      </c>
      <c r="P69" s="50" t="s">
        <v>14665</v>
      </c>
      <c r="Q69" s="50" t="s">
        <v>488</v>
      </c>
      <c r="R69" s="50" t="s">
        <v>250</v>
      </c>
      <c r="S69" s="50" t="s">
        <v>14867</v>
      </c>
      <c r="T69" s="50" t="s">
        <v>14812</v>
      </c>
      <c r="U69" s="50" t="s">
        <v>489</v>
      </c>
      <c r="V69" s="50" t="s">
        <v>217</v>
      </c>
      <c r="W69" s="50" t="s">
        <v>14868</v>
      </c>
      <c r="X69" s="50" t="s">
        <v>214</v>
      </c>
      <c r="Y69" s="50" t="s">
        <v>260</v>
      </c>
      <c r="Z69" s="50" t="s">
        <v>26</v>
      </c>
      <c r="AA69" s="50" t="s">
        <v>26</v>
      </c>
      <c r="AB69" s="27" t="s">
        <v>26</v>
      </c>
    </row>
    <row r="70" spans="1:28">
      <c r="A70" s="26">
        <v>45966</v>
      </c>
      <c r="B70" s="27" t="s">
        <v>13348</v>
      </c>
      <c r="C70" s="27" t="s">
        <v>13349</v>
      </c>
      <c r="D70" s="269">
        <v>675</v>
      </c>
      <c r="E70" s="27" t="s">
        <v>485</v>
      </c>
      <c r="F70" s="27" t="s">
        <v>12604</v>
      </c>
      <c r="G70" s="47" t="str">
        <f t="shared" si="1"/>
        <v>1604776</v>
      </c>
      <c r="H70" s="14" t="s">
        <v>76</v>
      </c>
      <c r="I70" s="29" t="s">
        <v>12634</v>
      </c>
      <c r="J70" s="23">
        <v>45966</v>
      </c>
      <c r="K70" s="14"/>
      <c r="L70" s="14"/>
      <c r="M70" s="14" t="s">
        <v>13475</v>
      </c>
      <c r="N70" s="27" t="s">
        <v>486</v>
      </c>
      <c r="O70" s="27" t="s">
        <v>487</v>
      </c>
      <c r="P70" s="27" t="s">
        <v>14665</v>
      </c>
      <c r="Q70" s="27" t="s">
        <v>488</v>
      </c>
      <c r="R70" s="27" t="s">
        <v>250</v>
      </c>
      <c r="S70" s="27" t="s">
        <v>14869</v>
      </c>
      <c r="T70" s="27" t="s">
        <v>14812</v>
      </c>
      <c r="U70" s="27" t="s">
        <v>489</v>
      </c>
      <c r="V70" s="27" t="s">
        <v>217</v>
      </c>
      <c r="W70" s="27" t="s">
        <v>14868</v>
      </c>
      <c r="X70" s="27" t="s">
        <v>214</v>
      </c>
      <c r="Y70" s="27" t="s">
        <v>260</v>
      </c>
      <c r="Z70" s="27" t="s">
        <v>26</v>
      </c>
      <c r="AA70" s="27" t="s">
        <v>26</v>
      </c>
      <c r="AB70" s="27" t="s">
        <v>26</v>
      </c>
    </row>
    <row r="71" spans="1:28">
      <c r="A71" s="26">
        <v>45966</v>
      </c>
      <c r="B71" s="27" t="s">
        <v>13348</v>
      </c>
      <c r="C71" s="27" t="s">
        <v>13349</v>
      </c>
      <c r="D71" s="269">
        <v>387.7</v>
      </c>
      <c r="E71" s="27" t="s">
        <v>12605</v>
      </c>
      <c r="F71" s="27" t="s">
        <v>12606</v>
      </c>
      <c r="G71" s="47" t="str">
        <f t="shared" si="1"/>
        <v>1604780</v>
      </c>
      <c r="H71" s="14" t="s">
        <v>58</v>
      </c>
      <c r="I71" s="29" t="s">
        <v>12635</v>
      </c>
      <c r="J71" s="23">
        <v>45967</v>
      </c>
      <c r="K71" s="14"/>
      <c r="L71" s="14"/>
      <c r="M71" s="14" t="s">
        <v>13375</v>
      </c>
      <c r="N71" s="27" t="s">
        <v>12607</v>
      </c>
      <c r="O71" s="27" t="s">
        <v>14870</v>
      </c>
      <c r="P71" s="27" t="s">
        <v>728</v>
      </c>
      <c r="Q71" s="27" t="s">
        <v>218</v>
      </c>
      <c r="R71" s="27" t="s">
        <v>14871</v>
      </c>
      <c r="S71" s="27" t="s">
        <v>14812</v>
      </c>
      <c r="T71" s="27" t="s">
        <v>14872</v>
      </c>
      <c r="U71" s="27" t="s">
        <v>217</v>
      </c>
      <c r="V71" s="27" t="s">
        <v>214</v>
      </c>
      <c r="W71" s="27" t="s">
        <v>296</v>
      </c>
      <c r="X71" s="27" t="s">
        <v>26</v>
      </c>
      <c r="Y71" s="27" t="s">
        <v>26</v>
      </c>
      <c r="Z71" s="27" t="s">
        <v>26</v>
      </c>
      <c r="AA71" s="27" t="s">
        <v>26</v>
      </c>
      <c r="AB71" s="27" t="s">
        <v>26</v>
      </c>
    </row>
    <row r="72" spans="1:28">
      <c r="A72" s="26">
        <v>45966</v>
      </c>
      <c r="B72" s="27" t="s">
        <v>13348</v>
      </c>
      <c r="C72" s="27" t="s">
        <v>13349</v>
      </c>
      <c r="D72" s="269">
        <v>354.75</v>
      </c>
      <c r="E72" s="27" t="s">
        <v>26</v>
      </c>
      <c r="F72" s="27" t="s">
        <v>12608</v>
      </c>
      <c r="G72" s="47" t="str">
        <f t="shared" si="1"/>
        <v>3614271</v>
      </c>
      <c r="H72" s="14" t="s">
        <v>99</v>
      </c>
      <c r="I72" s="29" t="s">
        <v>12636</v>
      </c>
      <c r="J72" s="23">
        <v>45966</v>
      </c>
      <c r="K72" s="14"/>
      <c r="L72" s="14"/>
      <c r="M72" s="14" t="s">
        <v>13416</v>
      </c>
      <c r="N72" s="27" t="s">
        <v>372</v>
      </c>
      <c r="O72" s="27" t="s">
        <v>373</v>
      </c>
      <c r="P72" s="27" t="s">
        <v>14810</v>
      </c>
      <c r="Q72" s="27" t="s">
        <v>374</v>
      </c>
      <c r="R72" s="27" t="s">
        <v>274</v>
      </c>
      <c r="S72" s="27" t="s">
        <v>14873</v>
      </c>
      <c r="T72" s="27" t="s">
        <v>14812</v>
      </c>
      <c r="U72" s="27" t="s">
        <v>375</v>
      </c>
      <c r="V72" s="27" t="s">
        <v>376</v>
      </c>
      <c r="W72" s="27" t="s">
        <v>276</v>
      </c>
      <c r="X72" s="27" t="s">
        <v>296</v>
      </c>
      <c r="Y72" s="27" t="s">
        <v>26</v>
      </c>
      <c r="Z72" s="27" t="s">
        <v>26</v>
      </c>
      <c r="AA72" s="27" t="s">
        <v>26</v>
      </c>
      <c r="AB72" s="27" t="s">
        <v>26</v>
      </c>
    </row>
    <row r="73" spans="1:28">
      <c r="A73" s="26">
        <v>45966</v>
      </c>
      <c r="B73" s="27" t="s">
        <v>13348</v>
      </c>
      <c r="C73" s="27" t="s">
        <v>13349</v>
      </c>
      <c r="D73" s="269">
        <v>318.45999999999998</v>
      </c>
      <c r="E73" s="27" t="s">
        <v>289</v>
      </c>
      <c r="F73" s="27" t="s">
        <v>12609</v>
      </c>
      <c r="G73" s="47" t="str">
        <f t="shared" si="1"/>
        <v>1604782</v>
      </c>
      <c r="H73" s="14" t="s">
        <v>59</v>
      </c>
      <c r="I73" s="29" t="s">
        <v>12637</v>
      </c>
      <c r="J73" s="23">
        <v>45967</v>
      </c>
      <c r="K73" s="14"/>
      <c r="L73" s="14"/>
      <c r="M73" s="14" t="s">
        <v>13352</v>
      </c>
      <c r="N73" s="27" t="s">
        <v>290</v>
      </c>
      <c r="O73" s="27" t="s">
        <v>291</v>
      </c>
      <c r="P73" s="27" t="s">
        <v>14713</v>
      </c>
      <c r="Q73" s="27" t="s">
        <v>292</v>
      </c>
      <c r="R73" s="27" t="s">
        <v>218</v>
      </c>
      <c r="S73" s="27" t="s">
        <v>14874</v>
      </c>
      <c r="T73" s="27" t="s">
        <v>14812</v>
      </c>
      <c r="U73" s="27" t="s">
        <v>293</v>
      </c>
      <c r="V73" s="27" t="s">
        <v>294</v>
      </c>
      <c r="W73" s="27" t="s">
        <v>295</v>
      </c>
      <c r="X73" s="27" t="s">
        <v>214</v>
      </c>
      <c r="Y73" s="27" t="s">
        <v>296</v>
      </c>
      <c r="Z73" s="27" t="s">
        <v>26</v>
      </c>
      <c r="AA73" s="27" t="s">
        <v>26</v>
      </c>
      <c r="AB73" s="27" t="s">
        <v>26</v>
      </c>
    </row>
    <row r="74" spans="1:28">
      <c r="A74" s="88">
        <v>45966</v>
      </c>
      <c r="B74" s="50" t="s">
        <v>13348</v>
      </c>
      <c r="C74" s="50" t="s">
        <v>13349</v>
      </c>
      <c r="D74" s="268">
        <v>302.35000000000002</v>
      </c>
      <c r="E74" s="50" t="s">
        <v>12610</v>
      </c>
      <c r="F74" s="50" t="s">
        <v>12611</v>
      </c>
      <c r="G74" s="49" t="str">
        <f t="shared" si="1"/>
        <v>1604784</v>
      </c>
      <c r="H74" s="17" t="s">
        <v>83</v>
      </c>
      <c r="I74" s="90" t="s">
        <v>186</v>
      </c>
      <c r="J74" s="92">
        <v>45966</v>
      </c>
      <c r="K74" s="17" t="s">
        <v>14875</v>
      </c>
      <c r="L74" s="17" t="s">
        <v>14876</v>
      </c>
      <c r="M74" s="17" t="s">
        <v>186</v>
      </c>
      <c r="N74" s="50" t="s">
        <v>524</v>
      </c>
      <c r="O74" s="50" t="s">
        <v>442</v>
      </c>
      <c r="P74" s="50" t="s">
        <v>14810</v>
      </c>
      <c r="Q74" s="50" t="s">
        <v>258</v>
      </c>
      <c r="R74" s="50" t="s">
        <v>218</v>
      </c>
      <c r="S74" s="50" t="s">
        <v>14877</v>
      </c>
      <c r="T74" s="50" t="s">
        <v>14812</v>
      </c>
      <c r="U74" s="50" t="s">
        <v>14878</v>
      </c>
      <c r="V74" s="50" t="s">
        <v>516</v>
      </c>
      <c r="W74" s="50" t="s">
        <v>214</v>
      </c>
      <c r="X74" s="50" t="s">
        <v>215</v>
      </c>
      <c r="Y74" s="50" t="s">
        <v>26</v>
      </c>
      <c r="Z74" s="50" t="s">
        <v>26</v>
      </c>
      <c r="AA74" s="50" t="s">
        <v>26</v>
      </c>
      <c r="AB74" s="27" t="s">
        <v>26</v>
      </c>
    </row>
    <row r="75" spans="1:28">
      <c r="A75" s="26">
        <v>45966</v>
      </c>
      <c r="B75" s="27" t="s">
        <v>13348</v>
      </c>
      <c r="C75" s="27" t="s">
        <v>13349</v>
      </c>
      <c r="D75" s="269">
        <v>113.4</v>
      </c>
      <c r="E75" s="27" t="s">
        <v>334</v>
      </c>
      <c r="F75" s="27" t="s">
        <v>12612</v>
      </c>
      <c r="G75" s="47" t="str">
        <f t="shared" si="1"/>
        <v>3614387</v>
      </c>
      <c r="H75" s="14" t="s">
        <v>52</v>
      </c>
      <c r="I75" s="29" t="s">
        <v>12638</v>
      </c>
      <c r="J75" s="23">
        <v>45966</v>
      </c>
      <c r="K75" s="14"/>
      <c r="L75" s="14"/>
      <c r="M75" s="14" t="s">
        <v>13363</v>
      </c>
      <c r="N75" s="27" t="s">
        <v>329</v>
      </c>
      <c r="O75" s="27" t="s">
        <v>330</v>
      </c>
      <c r="P75" s="27" t="s">
        <v>14713</v>
      </c>
      <c r="Q75" s="27" t="s">
        <v>331</v>
      </c>
      <c r="R75" s="27" t="s">
        <v>274</v>
      </c>
      <c r="S75" s="27" t="s">
        <v>14879</v>
      </c>
      <c r="T75" s="27" t="s">
        <v>14812</v>
      </c>
      <c r="U75" s="27" t="s">
        <v>335</v>
      </c>
      <c r="V75" s="27" t="s">
        <v>535</v>
      </c>
      <c r="W75" s="27" t="s">
        <v>276</v>
      </c>
      <c r="X75" s="27" t="s">
        <v>333</v>
      </c>
      <c r="Y75" s="27" t="s">
        <v>26</v>
      </c>
      <c r="Z75" s="27" t="s">
        <v>26</v>
      </c>
      <c r="AA75" s="27" t="s">
        <v>26</v>
      </c>
      <c r="AB75" s="27" t="s">
        <v>26</v>
      </c>
    </row>
    <row r="76" spans="1:28">
      <c r="A76" s="26">
        <v>45966</v>
      </c>
      <c r="B76" s="27" t="s">
        <v>13348</v>
      </c>
      <c r="C76" s="27" t="s">
        <v>13349</v>
      </c>
      <c r="D76" s="269">
        <v>7.59</v>
      </c>
      <c r="E76" s="27" t="s">
        <v>12613</v>
      </c>
      <c r="F76" s="27" t="s">
        <v>12614</v>
      </c>
      <c r="G76" s="47" t="str">
        <f t="shared" si="1"/>
        <v>3614377</v>
      </c>
      <c r="H76" s="14" t="s">
        <v>62</v>
      </c>
      <c r="I76" s="29" t="s">
        <v>12639</v>
      </c>
      <c r="J76" s="23">
        <v>45967</v>
      </c>
      <c r="K76" s="14"/>
      <c r="L76" s="14"/>
      <c r="M76" s="14" t="s">
        <v>13383</v>
      </c>
      <c r="N76" s="27" t="s">
        <v>4390</v>
      </c>
      <c r="O76" s="27" t="s">
        <v>4391</v>
      </c>
      <c r="P76" s="27" t="s">
        <v>14810</v>
      </c>
      <c r="Q76" s="27" t="s">
        <v>309</v>
      </c>
      <c r="R76" s="27" t="s">
        <v>274</v>
      </c>
      <c r="S76" s="27" t="s">
        <v>14880</v>
      </c>
      <c r="T76" s="27" t="s">
        <v>14812</v>
      </c>
      <c r="U76" s="27" t="s">
        <v>14881</v>
      </c>
      <c r="V76" s="27" t="s">
        <v>535</v>
      </c>
      <c r="W76" s="27" t="s">
        <v>276</v>
      </c>
      <c r="X76" s="27" t="s">
        <v>260</v>
      </c>
      <c r="Y76" s="27" t="s">
        <v>26</v>
      </c>
      <c r="Z76" s="27" t="s">
        <v>26</v>
      </c>
      <c r="AA76" s="27" t="s">
        <v>26</v>
      </c>
      <c r="AB76" s="27" t="s">
        <v>26</v>
      </c>
    </row>
    <row r="77" spans="1:28">
      <c r="A77" s="26">
        <v>45966</v>
      </c>
      <c r="B77" s="27" t="s">
        <v>13348</v>
      </c>
      <c r="C77" s="27" t="s">
        <v>13349</v>
      </c>
      <c r="D77" s="269">
        <v>0.56999999999999995</v>
      </c>
      <c r="E77" s="27" t="s">
        <v>12615</v>
      </c>
      <c r="F77" s="27" t="s">
        <v>12616</v>
      </c>
      <c r="G77" s="47" t="str">
        <f t="shared" si="1"/>
        <v>3614368</v>
      </c>
      <c r="H77" s="14" t="s">
        <v>62</v>
      </c>
      <c r="I77" s="29" t="s">
        <v>12639</v>
      </c>
      <c r="J77" s="23">
        <v>45967</v>
      </c>
      <c r="K77" s="14"/>
      <c r="L77" s="14"/>
      <c r="M77" s="14" t="s">
        <v>13383</v>
      </c>
      <c r="N77" s="27" t="s">
        <v>4390</v>
      </c>
      <c r="O77" s="27" t="s">
        <v>4391</v>
      </c>
      <c r="P77" s="27" t="s">
        <v>14810</v>
      </c>
      <c r="Q77" s="27" t="s">
        <v>309</v>
      </c>
      <c r="R77" s="27" t="s">
        <v>274</v>
      </c>
      <c r="S77" s="27" t="s">
        <v>14882</v>
      </c>
      <c r="T77" s="27" t="s">
        <v>14812</v>
      </c>
      <c r="U77" s="27" t="s">
        <v>14883</v>
      </c>
      <c r="V77" s="27" t="s">
        <v>535</v>
      </c>
      <c r="W77" s="27" t="s">
        <v>276</v>
      </c>
      <c r="X77" s="27" t="s">
        <v>260</v>
      </c>
      <c r="Y77" s="27" t="s">
        <v>26</v>
      </c>
      <c r="Z77" s="27" t="s">
        <v>26</v>
      </c>
      <c r="AA77" s="27" t="s">
        <v>26</v>
      </c>
      <c r="AB77" s="27" t="s">
        <v>26</v>
      </c>
    </row>
    <row r="78" spans="1:28">
      <c r="A78" s="26">
        <v>45966</v>
      </c>
      <c r="B78" s="27" t="s">
        <v>13348</v>
      </c>
      <c r="C78" s="27" t="s">
        <v>13357</v>
      </c>
      <c r="D78" s="269">
        <v>10980</v>
      </c>
      <c r="E78" s="27" t="s">
        <v>124</v>
      </c>
      <c r="F78" s="27" t="s">
        <v>12617</v>
      </c>
      <c r="G78" s="47" t="str">
        <f t="shared" si="1"/>
        <v>1123309</v>
      </c>
      <c r="H78" s="14" t="s">
        <v>53</v>
      </c>
      <c r="I78" s="29" t="s">
        <v>12640</v>
      </c>
      <c r="J78" s="23">
        <v>45971</v>
      </c>
      <c r="K78" s="14"/>
      <c r="L78" s="14"/>
      <c r="M78" s="14" t="s">
        <v>13358</v>
      </c>
      <c r="N78" s="27" t="s">
        <v>263</v>
      </c>
      <c r="O78" s="27" t="s">
        <v>14884</v>
      </c>
      <c r="P78" s="27" t="s">
        <v>14885</v>
      </c>
      <c r="Q78" s="27" t="s">
        <v>14886</v>
      </c>
      <c r="R78" s="27" t="s">
        <v>14887</v>
      </c>
      <c r="S78" s="27" t="s">
        <v>14888</v>
      </c>
      <c r="T78" s="27" t="s">
        <v>14889</v>
      </c>
      <c r="U78" s="27" t="s">
        <v>14890</v>
      </c>
      <c r="V78" s="27" t="s">
        <v>26</v>
      </c>
      <c r="W78" s="27" t="s">
        <v>26</v>
      </c>
      <c r="X78" s="27" t="s">
        <v>26</v>
      </c>
      <c r="Y78" s="27" t="s">
        <v>26</v>
      </c>
      <c r="Z78" s="27" t="s">
        <v>26</v>
      </c>
      <c r="AA78" s="27" t="s">
        <v>26</v>
      </c>
      <c r="AB78" s="27" t="s">
        <v>26</v>
      </c>
    </row>
    <row r="79" spans="1:28">
      <c r="A79" s="26">
        <v>45966</v>
      </c>
      <c r="B79" s="27" t="s">
        <v>13348</v>
      </c>
      <c r="C79" s="27" t="s">
        <v>13357</v>
      </c>
      <c r="D79" s="269">
        <v>800000</v>
      </c>
      <c r="E79" s="27" t="s">
        <v>242</v>
      </c>
      <c r="F79" s="27" t="s">
        <v>12641</v>
      </c>
      <c r="G79" s="47" t="str">
        <f t="shared" si="1"/>
        <v>9337309</v>
      </c>
      <c r="H79" s="14" t="s">
        <v>85</v>
      </c>
      <c r="I79" s="29" t="s">
        <v>12642</v>
      </c>
      <c r="J79" s="23">
        <v>45967</v>
      </c>
      <c r="K79" s="14"/>
      <c r="L79" s="14"/>
      <c r="M79" s="14" t="s">
        <v>13351</v>
      </c>
      <c r="N79" s="27" t="s">
        <v>243</v>
      </c>
      <c r="O79" s="27" t="s">
        <v>244</v>
      </c>
      <c r="P79" s="27" t="s">
        <v>860</v>
      </c>
      <c r="Q79" s="27" t="s">
        <v>861</v>
      </c>
      <c r="R79" s="27" t="s">
        <v>14891</v>
      </c>
      <c r="S79" s="27" t="s">
        <v>14892</v>
      </c>
      <c r="T79" s="27" t="s">
        <v>14893</v>
      </c>
      <c r="U79" s="27" t="s">
        <v>14894</v>
      </c>
      <c r="V79" s="27" t="s">
        <v>26</v>
      </c>
      <c r="W79" s="27" t="s">
        <v>26</v>
      </c>
      <c r="X79" s="27" t="s">
        <v>26</v>
      </c>
      <c r="Y79" s="27" t="s">
        <v>26</v>
      </c>
      <c r="Z79" s="27" t="s">
        <v>26</v>
      </c>
      <c r="AA79" s="27" t="s">
        <v>26</v>
      </c>
    </row>
    <row r="80" spans="1:28">
      <c r="A80" s="26">
        <v>45966</v>
      </c>
      <c r="B80" s="27" t="s">
        <v>13348</v>
      </c>
      <c r="C80" s="27" t="s">
        <v>13357</v>
      </c>
      <c r="D80" s="269">
        <v>995</v>
      </c>
      <c r="E80" s="27" t="s">
        <v>12643</v>
      </c>
      <c r="F80" s="27" t="s">
        <v>12644</v>
      </c>
      <c r="G80" s="47" t="str">
        <f t="shared" si="1"/>
        <v>8231309</v>
      </c>
      <c r="H80" s="14" t="s">
        <v>76</v>
      </c>
      <c r="I80" s="29" t="s">
        <v>12645</v>
      </c>
      <c r="J80" s="23">
        <v>45967</v>
      </c>
      <c r="K80" s="14"/>
      <c r="L80" s="14"/>
      <c r="M80" s="14" t="s">
        <v>13475</v>
      </c>
      <c r="N80" s="27" t="s">
        <v>13199</v>
      </c>
      <c r="O80" s="27" t="s">
        <v>336</v>
      </c>
      <c r="P80" s="27" t="s">
        <v>444</v>
      </c>
      <c r="Q80" s="27" t="s">
        <v>14895</v>
      </c>
      <c r="R80" s="27" t="s">
        <v>14896</v>
      </c>
      <c r="S80" s="27" t="s">
        <v>14897</v>
      </c>
      <c r="T80" s="27" t="s">
        <v>14898</v>
      </c>
      <c r="U80" s="27" t="s">
        <v>14899</v>
      </c>
      <c r="V80" s="27" t="s">
        <v>14900</v>
      </c>
      <c r="W80" s="27" t="s">
        <v>26</v>
      </c>
      <c r="X80" s="27" t="s">
        <v>26</v>
      </c>
      <c r="Y80" s="27" t="s">
        <v>26</v>
      </c>
      <c r="Z80" s="27" t="s">
        <v>26</v>
      </c>
      <c r="AA80" s="27" t="s">
        <v>26</v>
      </c>
    </row>
    <row r="81" spans="1:27">
      <c r="A81" s="26">
        <v>45966</v>
      </c>
      <c r="B81" s="27" t="s">
        <v>13348</v>
      </c>
      <c r="C81" s="27" t="s">
        <v>13357</v>
      </c>
      <c r="D81" s="269">
        <v>2000</v>
      </c>
      <c r="E81" s="27" t="s">
        <v>12646</v>
      </c>
      <c r="F81" s="27" t="s">
        <v>12647</v>
      </c>
      <c r="G81" s="47" t="str">
        <f t="shared" si="1"/>
        <v>0500309</v>
      </c>
      <c r="H81" s="14" t="s">
        <v>101</v>
      </c>
      <c r="I81" s="29" t="s">
        <v>12648</v>
      </c>
      <c r="J81" s="23">
        <v>45967</v>
      </c>
      <c r="K81" s="14"/>
      <c r="L81" s="14"/>
      <c r="M81" s="14" t="s">
        <v>14901</v>
      </c>
      <c r="N81" s="27" t="s">
        <v>13200</v>
      </c>
      <c r="O81" s="27" t="s">
        <v>14902</v>
      </c>
      <c r="P81" s="27" t="s">
        <v>14903</v>
      </c>
      <c r="Q81" s="27" t="s">
        <v>14904</v>
      </c>
      <c r="R81" s="27" t="s">
        <v>26</v>
      </c>
      <c r="S81" s="27" t="s">
        <v>26</v>
      </c>
      <c r="T81" s="27" t="s">
        <v>26</v>
      </c>
      <c r="U81" s="27" t="s">
        <v>26</v>
      </c>
      <c r="V81" s="27" t="s">
        <v>26</v>
      </c>
      <c r="W81" s="27" t="s">
        <v>26</v>
      </c>
      <c r="X81" s="27" t="s">
        <v>26</v>
      </c>
      <c r="Y81" s="27" t="s">
        <v>26</v>
      </c>
      <c r="Z81" s="27" t="s">
        <v>26</v>
      </c>
      <c r="AA81" s="27" t="s">
        <v>26</v>
      </c>
    </row>
    <row r="82" spans="1:27">
      <c r="A82" s="26">
        <v>45966</v>
      </c>
      <c r="B82" s="27" t="s">
        <v>13348</v>
      </c>
      <c r="C82" s="27" t="s">
        <v>13357</v>
      </c>
      <c r="D82" s="269">
        <v>1072</v>
      </c>
      <c r="E82" s="27" t="s">
        <v>12646</v>
      </c>
      <c r="F82" s="27" t="s">
        <v>12649</v>
      </c>
      <c r="G82" s="47" t="str">
        <f t="shared" si="1"/>
        <v>2500309</v>
      </c>
      <c r="H82" s="14" t="s">
        <v>86</v>
      </c>
      <c r="I82" s="29" t="s">
        <v>12650</v>
      </c>
      <c r="J82" s="23">
        <v>45967</v>
      </c>
      <c r="K82" s="14"/>
      <c r="L82" s="14"/>
      <c r="M82" s="14" t="s">
        <v>13380</v>
      </c>
      <c r="N82" s="27" t="s">
        <v>13200</v>
      </c>
      <c r="O82" s="27" t="s">
        <v>477</v>
      </c>
      <c r="P82" s="27" t="s">
        <v>14905</v>
      </c>
      <c r="Q82" s="27" t="s">
        <v>14904</v>
      </c>
      <c r="R82" s="27" t="s">
        <v>26</v>
      </c>
      <c r="S82" s="27" t="s">
        <v>26</v>
      </c>
      <c r="T82" s="27" t="s">
        <v>26</v>
      </c>
      <c r="U82" s="27" t="s">
        <v>26</v>
      </c>
      <c r="V82" s="27" t="s">
        <v>26</v>
      </c>
      <c r="W82" s="27" t="s">
        <v>26</v>
      </c>
      <c r="X82" s="27" t="s">
        <v>26</v>
      </c>
      <c r="Y82" s="27" t="s">
        <v>26</v>
      </c>
      <c r="Z82" s="27" t="s">
        <v>26</v>
      </c>
      <c r="AA82" s="27" t="s">
        <v>26</v>
      </c>
    </row>
    <row r="83" spans="1:27">
      <c r="A83" s="26">
        <v>45966</v>
      </c>
      <c r="B83" s="27" t="s">
        <v>13348</v>
      </c>
      <c r="C83" s="27" t="s">
        <v>13357</v>
      </c>
      <c r="D83" s="269">
        <v>2708.33</v>
      </c>
      <c r="E83" s="27" t="s">
        <v>12646</v>
      </c>
      <c r="F83" s="27" t="s">
        <v>12651</v>
      </c>
      <c r="G83" s="47" t="str">
        <f t="shared" si="1"/>
        <v>2600309</v>
      </c>
      <c r="H83" s="14">
        <v>6805</v>
      </c>
      <c r="I83" s="29">
        <v>3218</v>
      </c>
      <c r="J83" s="23">
        <v>45973</v>
      </c>
      <c r="K83" s="14"/>
      <c r="L83" s="14"/>
      <c r="M83" s="14" t="s">
        <v>13364</v>
      </c>
      <c r="N83" s="27" t="s">
        <v>13200</v>
      </c>
      <c r="O83" s="27" t="s">
        <v>477</v>
      </c>
      <c r="P83" s="27" t="s">
        <v>14906</v>
      </c>
      <c r="Q83" s="27" t="s">
        <v>14904</v>
      </c>
      <c r="R83" s="27" t="s">
        <v>26</v>
      </c>
      <c r="S83" s="27" t="s">
        <v>26</v>
      </c>
      <c r="T83" s="27" t="s">
        <v>26</v>
      </c>
      <c r="U83" s="27" t="s">
        <v>26</v>
      </c>
      <c r="V83" s="27" t="s">
        <v>26</v>
      </c>
      <c r="W83" s="27" t="s">
        <v>26</v>
      </c>
      <c r="X83" s="27" t="s">
        <v>26</v>
      </c>
      <c r="Y83" s="27" t="s">
        <v>26</v>
      </c>
      <c r="Z83" s="27" t="s">
        <v>26</v>
      </c>
      <c r="AA83" s="27" t="s">
        <v>26</v>
      </c>
    </row>
    <row r="84" spans="1:27">
      <c r="A84" s="26">
        <v>45966</v>
      </c>
      <c r="B84" s="27" t="s">
        <v>13348</v>
      </c>
      <c r="C84" s="27" t="s">
        <v>13357</v>
      </c>
      <c r="D84" s="269">
        <v>6011</v>
      </c>
      <c r="E84" s="27" t="s">
        <v>12646</v>
      </c>
      <c r="F84" s="27" t="s">
        <v>12652</v>
      </c>
      <c r="G84" s="47" t="str">
        <f t="shared" si="1"/>
        <v>2700309</v>
      </c>
      <c r="H84" s="14" t="s">
        <v>86</v>
      </c>
      <c r="I84" s="29" t="s">
        <v>12653</v>
      </c>
      <c r="J84" s="23">
        <v>45967</v>
      </c>
      <c r="K84" s="14"/>
      <c r="L84" s="14"/>
      <c r="M84" s="14" t="s">
        <v>13380</v>
      </c>
      <c r="N84" s="27" t="s">
        <v>13200</v>
      </c>
      <c r="O84" s="27" t="s">
        <v>477</v>
      </c>
      <c r="P84" s="27" t="s">
        <v>14907</v>
      </c>
      <c r="Q84" s="27" t="s">
        <v>14904</v>
      </c>
      <c r="R84" s="27" t="s">
        <v>26</v>
      </c>
      <c r="S84" s="27" t="s">
        <v>26</v>
      </c>
      <c r="T84" s="27" t="s">
        <v>26</v>
      </c>
      <c r="U84" s="27" t="s">
        <v>26</v>
      </c>
      <c r="V84" s="27" t="s">
        <v>26</v>
      </c>
      <c r="W84" s="27" t="s">
        <v>26</v>
      </c>
      <c r="X84" s="27" t="s">
        <v>26</v>
      </c>
      <c r="Y84" s="27" t="s">
        <v>26</v>
      </c>
      <c r="Z84" s="27" t="s">
        <v>26</v>
      </c>
      <c r="AA84" s="27" t="s">
        <v>26</v>
      </c>
    </row>
    <row r="85" spans="1:27">
      <c r="A85" s="26">
        <v>45967</v>
      </c>
      <c r="B85" s="27" t="s">
        <v>13348</v>
      </c>
      <c r="C85" s="27" t="s">
        <v>13349</v>
      </c>
      <c r="D85" s="269">
        <v>80199.33</v>
      </c>
      <c r="E85" s="27" t="s">
        <v>797</v>
      </c>
      <c r="F85" s="27" t="s">
        <v>12654</v>
      </c>
      <c r="G85" s="47" t="str">
        <f t="shared" si="1"/>
        <v>5772623</v>
      </c>
      <c r="H85" s="14" t="s">
        <v>61</v>
      </c>
      <c r="I85" s="29" t="s">
        <v>12655</v>
      </c>
      <c r="J85" s="23">
        <v>45967</v>
      </c>
      <c r="K85" s="14"/>
      <c r="L85" s="14"/>
      <c r="M85" s="14" t="s">
        <v>13392</v>
      </c>
      <c r="N85" s="27" t="s">
        <v>253</v>
      </c>
      <c r="O85" s="27" t="s">
        <v>254</v>
      </c>
      <c r="P85" s="27" t="s">
        <v>12366</v>
      </c>
      <c r="Q85" s="27" t="s">
        <v>798</v>
      </c>
      <c r="R85" s="27" t="s">
        <v>250</v>
      </c>
      <c r="S85" s="27" t="s">
        <v>14908</v>
      </c>
      <c r="T85" s="27" t="s">
        <v>14909</v>
      </c>
      <c r="U85" s="27" t="s">
        <v>799</v>
      </c>
      <c r="V85" s="27" t="s">
        <v>800</v>
      </c>
      <c r="W85" s="27" t="s">
        <v>214</v>
      </c>
      <c r="X85" s="27" t="s">
        <v>257</v>
      </c>
      <c r="Y85" s="27" t="s">
        <v>26</v>
      </c>
      <c r="Z85" s="27" t="s">
        <v>26</v>
      </c>
      <c r="AA85" s="27" t="s">
        <v>26</v>
      </c>
    </row>
    <row r="86" spans="1:27">
      <c r="A86" s="26">
        <v>45967</v>
      </c>
      <c r="B86" s="27" t="s">
        <v>13348</v>
      </c>
      <c r="C86" s="27" t="s">
        <v>13349</v>
      </c>
      <c r="D86" s="269">
        <v>2032.97</v>
      </c>
      <c r="E86" s="27" t="s">
        <v>289</v>
      </c>
      <c r="F86" s="27" t="s">
        <v>12656</v>
      </c>
      <c r="G86" s="47" t="str">
        <f t="shared" si="1"/>
        <v>5772625</v>
      </c>
      <c r="H86" s="14" t="s">
        <v>59</v>
      </c>
      <c r="I86" s="29" t="s">
        <v>12657</v>
      </c>
      <c r="J86" s="23">
        <v>45971</v>
      </c>
      <c r="K86" s="14"/>
      <c r="L86" s="14"/>
      <c r="M86" s="14" t="s">
        <v>13352</v>
      </c>
      <c r="N86" s="27" t="s">
        <v>290</v>
      </c>
      <c r="O86" s="27" t="s">
        <v>291</v>
      </c>
      <c r="P86" s="27" t="s">
        <v>14810</v>
      </c>
      <c r="Q86" s="27" t="s">
        <v>292</v>
      </c>
      <c r="R86" s="27" t="s">
        <v>218</v>
      </c>
      <c r="S86" s="27" t="s">
        <v>14910</v>
      </c>
      <c r="T86" s="27" t="s">
        <v>14909</v>
      </c>
      <c r="U86" s="27" t="s">
        <v>293</v>
      </c>
      <c r="V86" s="27" t="s">
        <v>294</v>
      </c>
      <c r="W86" s="27" t="s">
        <v>295</v>
      </c>
      <c r="X86" s="27" t="s">
        <v>214</v>
      </c>
      <c r="Y86" s="27" t="s">
        <v>296</v>
      </c>
      <c r="Z86" s="27" t="s">
        <v>26</v>
      </c>
      <c r="AA86" s="27" t="s">
        <v>26</v>
      </c>
    </row>
    <row r="87" spans="1:27">
      <c r="A87" s="26">
        <v>45967</v>
      </c>
      <c r="B87" s="27" t="s">
        <v>13348</v>
      </c>
      <c r="C87" s="27" t="s">
        <v>13349</v>
      </c>
      <c r="D87" s="269">
        <v>534.69000000000005</v>
      </c>
      <c r="E87" s="27" t="s">
        <v>26</v>
      </c>
      <c r="F87" s="27" t="s">
        <v>12658</v>
      </c>
      <c r="G87" s="47" t="str">
        <f t="shared" si="1"/>
        <v>5772627</v>
      </c>
      <c r="H87" s="14" t="s">
        <v>8645</v>
      </c>
      <c r="I87" s="29" t="s">
        <v>12659</v>
      </c>
      <c r="J87" s="23">
        <v>45967</v>
      </c>
      <c r="K87" s="14"/>
      <c r="L87" s="14"/>
      <c r="M87" s="14" t="s">
        <v>14911</v>
      </c>
      <c r="N87" s="27" t="s">
        <v>13201</v>
      </c>
      <c r="O87" s="27" t="s">
        <v>14912</v>
      </c>
      <c r="P87" s="27" t="s">
        <v>439</v>
      </c>
      <c r="Q87" s="27" t="s">
        <v>218</v>
      </c>
      <c r="R87" s="27" t="s">
        <v>14913</v>
      </c>
      <c r="S87" s="27" t="s">
        <v>14909</v>
      </c>
      <c r="T87" s="27" t="s">
        <v>217</v>
      </c>
      <c r="U87" s="27" t="s">
        <v>14914</v>
      </c>
      <c r="V87" s="27" t="s">
        <v>4579</v>
      </c>
      <c r="W87" s="27" t="s">
        <v>26</v>
      </c>
      <c r="X87" s="27" t="s">
        <v>26</v>
      </c>
      <c r="Y87" s="27" t="s">
        <v>26</v>
      </c>
      <c r="Z87" s="27" t="s">
        <v>26</v>
      </c>
      <c r="AA87" s="27" t="s">
        <v>26</v>
      </c>
    </row>
    <row r="88" spans="1:27">
      <c r="A88" s="26">
        <v>45967</v>
      </c>
      <c r="B88" s="27" t="s">
        <v>13348</v>
      </c>
      <c r="C88" s="27" t="s">
        <v>13349</v>
      </c>
      <c r="D88" s="269">
        <v>52000</v>
      </c>
      <c r="E88" s="27" t="s">
        <v>405</v>
      </c>
      <c r="F88" s="27" t="s">
        <v>12660</v>
      </c>
      <c r="G88" s="47" t="str">
        <f t="shared" si="1"/>
        <v>5772630</v>
      </c>
      <c r="H88" s="14" t="s">
        <v>80</v>
      </c>
      <c r="I88" s="29" t="s">
        <v>12661</v>
      </c>
      <c r="J88" s="23">
        <v>45971</v>
      </c>
      <c r="K88" s="14"/>
      <c r="L88" s="14"/>
      <c r="M88" s="14" t="s">
        <v>824</v>
      </c>
      <c r="N88" s="27" t="s">
        <v>406</v>
      </c>
      <c r="O88" s="27" t="s">
        <v>407</v>
      </c>
      <c r="P88" s="27" t="s">
        <v>14810</v>
      </c>
      <c r="Q88" s="27" t="s">
        <v>408</v>
      </c>
      <c r="R88" s="27" t="s">
        <v>218</v>
      </c>
      <c r="S88" s="27" t="s">
        <v>14915</v>
      </c>
      <c r="T88" s="27" t="s">
        <v>14909</v>
      </c>
      <c r="U88" s="27" t="s">
        <v>409</v>
      </c>
      <c r="V88" s="27" t="s">
        <v>217</v>
      </c>
      <c r="W88" s="27" t="s">
        <v>214</v>
      </c>
      <c r="X88" s="27" t="s">
        <v>410</v>
      </c>
      <c r="Y88" s="27" t="s">
        <v>26</v>
      </c>
      <c r="Z88" s="27" t="s">
        <v>26</v>
      </c>
      <c r="AA88" s="27" t="s">
        <v>26</v>
      </c>
    </row>
    <row r="89" spans="1:27">
      <c r="A89" s="26">
        <v>45967</v>
      </c>
      <c r="B89" s="27" t="s">
        <v>13348</v>
      </c>
      <c r="C89" s="27" t="s">
        <v>13349</v>
      </c>
      <c r="D89" s="269">
        <v>50638.98</v>
      </c>
      <c r="E89" s="27" t="s">
        <v>446</v>
      </c>
      <c r="F89" s="27" t="s">
        <v>12662</v>
      </c>
      <c r="G89" s="47" t="str">
        <f t="shared" si="1"/>
        <v>5772632</v>
      </c>
      <c r="H89" s="14" t="s">
        <v>62</v>
      </c>
      <c r="I89" s="29" t="s">
        <v>12663</v>
      </c>
      <c r="J89" s="23">
        <v>45971</v>
      </c>
      <c r="K89" s="14"/>
      <c r="L89" s="14"/>
      <c r="M89" s="14" t="s">
        <v>13540</v>
      </c>
      <c r="N89" s="27" t="s">
        <v>447</v>
      </c>
      <c r="O89" s="27" t="s">
        <v>448</v>
      </c>
      <c r="P89" s="27" t="s">
        <v>14916</v>
      </c>
      <c r="Q89" s="27" t="s">
        <v>439</v>
      </c>
      <c r="R89" s="27" t="s">
        <v>218</v>
      </c>
      <c r="S89" s="27" t="s">
        <v>14917</v>
      </c>
      <c r="T89" s="27" t="s">
        <v>14909</v>
      </c>
      <c r="U89" s="27" t="s">
        <v>449</v>
      </c>
      <c r="V89" s="27" t="s">
        <v>256</v>
      </c>
      <c r="W89" s="27" t="s">
        <v>14918</v>
      </c>
      <c r="X89" s="27" t="s">
        <v>260</v>
      </c>
      <c r="Y89" s="27" t="s">
        <v>26</v>
      </c>
      <c r="Z89" s="27" t="s">
        <v>26</v>
      </c>
      <c r="AA89" s="27" t="s">
        <v>26</v>
      </c>
    </row>
    <row r="90" spans="1:27">
      <c r="A90" s="26">
        <v>45967</v>
      </c>
      <c r="B90" s="27" t="s">
        <v>13348</v>
      </c>
      <c r="C90" s="27" t="s">
        <v>13349</v>
      </c>
      <c r="D90" s="269">
        <v>870</v>
      </c>
      <c r="E90" s="27" t="s">
        <v>12664</v>
      </c>
      <c r="F90" s="27" t="s">
        <v>12665</v>
      </c>
      <c r="G90" s="47" t="str">
        <f t="shared" si="1"/>
        <v>7519820</v>
      </c>
      <c r="H90" s="14" t="s">
        <v>54</v>
      </c>
      <c r="I90" s="29" t="s">
        <v>12666</v>
      </c>
      <c r="J90" s="23">
        <v>45973</v>
      </c>
      <c r="K90" s="14"/>
      <c r="L90" s="14"/>
      <c r="M90" s="14" t="s">
        <v>13369</v>
      </c>
      <c r="N90" s="27" t="s">
        <v>567</v>
      </c>
      <c r="O90" s="27" t="s">
        <v>568</v>
      </c>
      <c r="P90" s="27" t="s">
        <v>14916</v>
      </c>
      <c r="Q90" s="27" t="s">
        <v>408</v>
      </c>
      <c r="R90" s="27" t="s">
        <v>274</v>
      </c>
      <c r="S90" s="27" t="s">
        <v>14919</v>
      </c>
      <c r="T90" s="27" t="s">
        <v>14909</v>
      </c>
      <c r="U90" s="27" t="s">
        <v>14920</v>
      </c>
      <c r="V90" s="27" t="s">
        <v>416</v>
      </c>
      <c r="W90" s="27" t="s">
        <v>463</v>
      </c>
      <c r="X90" s="27" t="s">
        <v>276</v>
      </c>
      <c r="Y90" s="27" t="s">
        <v>260</v>
      </c>
      <c r="Z90" s="27" t="s">
        <v>26</v>
      </c>
      <c r="AA90" s="27" t="s">
        <v>26</v>
      </c>
    </row>
    <row r="91" spans="1:27">
      <c r="A91" s="26">
        <v>45967</v>
      </c>
      <c r="B91" s="27" t="s">
        <v>13348</v>
      </c>
      <c r="C91" s="27" t="s">
        <v>13349</v>
      </c>
      <c r="D91" s="269">
        <v>98218.94</v>
      </c>
      <c r="E91" s="27" t="s">
        <v>12667</v>
      </c>
      <c r="F91" s="27" t="s">
        <v>12668</v>
      </c>
      <c r="G91" s="47" t="str">
        <f t="shared" si="1"/>
        <v>7519828</v>
      </c>
      <c r="H91" s="14" t="s">
        <v>57</v>
      </c>
      <c r="I91" s="29" t="s">
        <v>12669</v>
      </c>
      <c r="J91" s="23">
        <v>45967</v>
      </c>
      <c r="K91" s="14"/>
      <c r="L91" s="14"/>
      <c r="M91" s="14" t="s">
        <v>13370</v>
      </c>
      <c r="N91" s="27" t="s">
        <v>4390</v>
      </c>
      <c r="O91" s="27" t="s">
        <v>4391</v>
      </c>
      <c r="P91" s="27" t="s">
        <v>14916</v>
      </c>
      <c r="Q91" s="27" t="s">
        <v>309</v>
      </c>
      <c r="R91" s="27" t="s">
        <v>274</v>
      </c>
      <c r="S91" s="27" t="s">
        <v>14921</v>
      </c>
      <c r="T91" s="27" t="s">
        <v>14909</v>
      </c>
      <c r="U91" s="27" t="s">
        <v>14922</v>
      </c>
      <c r="V91" s="27" t="s">
        <v>535</v>
      </c>
      <c r="W91" s="27" t="s">
        <v>276</v>
      </c>
      <c r="X91" s="27" t="s">
        <v>260</v>
      </c>
      <c r="Y91" s="27" t="s">
        <v>26</v>
      </c>
      <c r="Z91" s="27" t="s">
        <v>26</v>
      </c>
      <c r="AA91" s="27" t="s">
        <v>26</v>
      </c>
    </row>
    <row r="92" spans="1:27">
      <c r="A92" s="88">
        <v>45967</v>
      </c>
      <c r="B92" s="50" t="s">
        <v>13348</v>
      </c>
      <c r="C92" s="50" t="s">
        <v>13349</v>
      </c>
      <c r="D92" s="268">
        <v>1293.5999999999999</v>
      </c>
      <c r="E92" s="50" t="s">
        <v>12670</v>
      </c>
      <c r="F92" s="50" t="s">
        <v>12671</v>
      </c>
      <c r="G92" s="49" t="str">
        <f t="shared" si="1"/>
        <v>7519837</v>
      </c>
      <c r="H92" s="16" t="s">
        <v>83</v>
      </c>
      <c r="I92" s="159" t="s">
        <v>82</v>
      </c>
      <c r="J92" s="145">
        <v>45967</v>
      </c>
      <c r="K92" s="16" t="s">
        <v>14923</v>
      </c>
      <c r="L92" s="16" t="s">
        <v>14924</v>
      </c>
      <c r="M92" s="16" t="s">
        <v>82</v>
      </c>
      <c r="N92" s="50" t="s">
        <v>4390</v>
      </c>
      <c r="O92" s="50" t="s">
        <v>4391</v>
      </c>
      <c r="P92" s="50" t="s">
        <v>14916</v>
      </c>
      <c r="Q92" s="50" t="s">
        <v>309</v>
      </c>
      <c r="R92" s="50" t="s">
        <v>274</v>
      </c>
      <c r="S92" s="50" t="s">
        <v>14925</v>
      </c>
      <c r="T92" s="50" t="s">
        <v>14909</v>
      </c>
      <c r="U92" s="50" t="s">
        <v>14926</v>
      </c>
      <c r="V92" s="50" t="s">
        <v>535</v>
      </c>
      <c r="W92" s="50" t="s">
        <v>276</v>
      </c>
      <c r="X92" s="50" t="s">
        <v>260</v>
      </c>
      <c r="Y92" s="50" t="s">
        <v>26</v>
      </c>
      <c r="Z92" s="50" t="s">
        <v>26</v>
      </c>
      <c r="AA92" s="50" t="s">
        <v>26</v>
      </c>
    </row>
    <row r="93" spans="1:27">
      <c r="A93" s="88">
        <v>45967</v>
      </c>
      <c r="B93" s="50" t="s">
        <v>13348</v>
      </c>
      <c r="C93" s="50" t="s">
        <v>13349</v>
      </c>
      <c r="D93" s="268">
        <v>809.51</v>
      </c>
      <c r="E93" s="50" t="s">
        <v>12672</v>
      </c>
      <c r="F93" s="50" t="s">
        <v>12673</v>
      </c>
      <c r="G93" s="49" t="str">
        <f t="shared" si="1"/>
        <v>7519846</v>
      </c>
      <c r="H93" s="16" t="s">
        <v>83</v>
      </c>
      <c r="I93" s="159" t="s">
        <v>82</v>
      </c>
      <c r="J93" s="145">
        <v>45968</v>
      </c>
      <c r="K93" s="16" t="s">
        <v>14927</v>
      </c>
      <c r="L93" s="16" t="s">
        <v>14928</v>
      </c>
      <c r="M93" s="16" t="s">
        <v>82</v>
      </c>
      <c r="N93" s="50" t="s">
        <v>4390</v>
      </c>
      <c r="O93" s="50" t="s">
        <v>4391</v>
      </c>
      <c r="P93" s="50" t="s">
        <v>14916</v>
      </c>
      <c r="Q93" s="50" t="s">
        <v>309</v>
      </c>
      <c r="R93" s="50" t="s">
        <v>274</v>
      </c>
      <c r="S93" s="50" t="s">
        <v>14929</v>
      </c>
      <c r="T93" s="50" t="s">
        <v>14909</v>
      </c>
      <c r="U93" s="50" t="s">
        <v>14930</v>
      </c>
      <c r="V93" s="50" t="s">
        <v>535</v>
      </c>
      <c r="W93" s="50" t="s">
        <v>276</v>
      </c>
      <c r="X93" s="50" t="s">
        <v>260</v>
      </c>
      <c r="Y93" s="50" t="s">
        <v>26</v>
      </c>
      <c r="Z93" s="50" t="s">
        <v>26</v>
      </c>
      <c r="AA93" s="50" t="s">
        <v>26</v>
      </c>
    </row>
    <row r="94" spans="1:27">
      <c r="A94" s="88">
        <v>45967</v>
      </c>
      <c r="B94" s="50" t="s">
        <v>13348</v>
      </c>
      <c r="C94" s="50" t="s">
        <v>13349</v>
      </c>
      <c r="D94" s="268">
        <v>78789.429999999993</v>
      </c>
      <c r="E94" s="50" t="s">
        <v>12674</v>
      </c>
      <c r="F94" s="50" t="s">
        <v>12675</v>
      </c>
      <c r="G94" s="49" t="str">
        <f t="shared" si="1"/>
        <v>7519855</v>
      </c>
      <c r="H94" s="17" t="s">
        <v>83</v>
      </c>
      <c r="I94" s="90" t="s">
        <v>186</v>
      </c>
      <c r="J94" s="92">
        <v>45967</v>
      </c>
      <c r="K94" s="17" t="s">
        <v>14931</v>
      </c>
      <c r="L94" s="17" t="s">
        <v>14932</v>
      </c>
      <c r="M94" s="17" t="s">
        <v>186</v>
      </c>
      <c r="N94" s="50" t="s">
        <v>4390</v>
      </c>
      <c r="O94" s="50" t="s">
        <v>4391</v>
      </c>
      <c r="P94" s="50" t="s">
        <v>14916</v>
      </c>
      <c r="Q94" s="50" t="s">
        <v>309</v>
      </c>
      <c r="R94" s="50" t="s">
        <v>274</v>
      </c>
      <c r="S94" s="50" t="s">
        <v>14933</v>
      </c>
      <c r="T94" s="50" t="s">
        <v>14909</v>
      </c>
      <c r="U94" s="50" t="s">
        <v>14934</v>
      </c>
      <c r="V94" s="50" t="s">
        <v>535</v>
      </c>
      <c r="W94" s="50" t="s">
        <v>276</v>
      </c>
      <c r="X94" s="50" t="s">
        <v>260</v>
      </c>
      <c r="Y94" s="50" t="s">
        <v>26</v>
      </c>
      <c r="Z94" s="50" t="s">
        <v>26</v>
      </c>
      <c r="AA94" s="50" t="s">
        <v>26</v>
      </c>
    </row>
    <row r="95" spans="1:27">
      <c r="A95" s="88">
        <v>45967</v>
      </c>
      <c r="B95" s="50" t="s">
        <v>13348</v>
      </c>
      <c r="C95" s="50" t="s">
        <v>13349</v>
      </c>
      <c r="D95" s="268">
        <v>249.71</v>
      </c>
      <c r="E95" s="50" t="s">
        <v>12676</v>
      </c>
      <c r="F95" s="50" t="s">
        <v>12677</v>
      </c>
      <c r="G95" s="49" t="str">
        <f t="shared" si="1"/>
        <v>7519864</v>
      </c>
      <c r="H95" s="17" t="s">
        <v>83</v>
      </c>
      <c r="I95" s="90" t="s">
        <v>186</v>
      </c>
      <c r="J95" s="92">
        <v>45967</v>
      </c>
      <c r="K95" s="17" t="s">
        <v>14935</v>
      </c>
      <c r="L95" s="17" t="s">
        <v>14936</v>
      </c>
      <c r="M95" s="17" t="s">
        <v>186</v>
      </c>
      <c r="N95" s="50" t="s">
        <v>4390</v>
      </c>
      <c r="O95" s="50" t="s">
        <v>4391</v>
      </c>
      <c r="P95" s="50" t="s">
        <v>14916</v>
      </c>
      <c r="Q95" s="50" t="s">
        <v>309</v>
      </c>
      <c r="R95" s="50" t="s">
        <v>274</v>
      </c>
      <c r="S95" s="50" t="s">
        <v>14937</v>
      </c>
      <c r="T95" s="50" t="s">
        <v>14909</v>
      </c>
      <c r="U95" s="50" t="s">
        <v>14938</v>
      </c>
      <c r="V95" s="50" t="s">
        <v>535</v>
      </c>
      <c r="W95" s="50" t="s">
        <v>276</v>
      </c>
      <c r="X95" s="50" t="s">
        <v>260</v>
      </c>
      <c r="Y95" s="50" t="s">
        <v>26</v>
      </c>
      <c r="Z95" s="50" t="s">
        <v>26</v>
      </c>
      <c r="AA95" s="50" t="s">
        <v>26</v>
      </c>
    </row>
    <row r="96" spans="1:27">
      <c r="A96" s="88">
        <v>45967</v>
      </c>
      <c r="B96" s="50" t="s">
        <v>13348</v>
      </c>
      <c r="C96" s="50" t="s">
        <v>13349</v>
      </c>
      <c r="D96" s="268">
        <v>113.86</v>
      </c>
      <c r="E96" s="50" t="s">
        <v>12678</v>
      </c>
      <c r="F96" s="50" t="s">
        <v>12679</v>
      </c>
      <c r="G96" s="49" t="str">
        <f t="shared" si="1"/>
        <v>7519873</v>
      </c>
      <c r="H96" s="17" t="s">
        <v>83</v>
      </c>
      <c r="I96" s="90" t="s">
        <v>186</v>
      </c>
      <c r="J96" s="92">
        <v>45967</v>
      </c>
      <c r="K96" s="17" t="s">
        <v>14939</v>
      </c>
      <c r="L96" s="17" t="s">
        <v>14940</v>
      </c>
      <c r="M96" s="17" t="s">
        <v>186</v>
      </c>
      <c r="N96" s="50" t="s">
        <v>4390</v>
      </c>
      <c r="O96" s="50" t="s">
        <v>4391</v>
      </c>
      <c r="P96" s="50" t="s">
        <v>14916</v>
      </c>
      <c r="Q96" s="50" t="s">
        <v>309</v>
      </c>
      <c r="R96" s="50" t="s">
        <v>274</v>
      </c>
      <c r="S96" s="50" t="s">
        <v>14941</v>
      </c>
      <c r="T96" s="50" t="s">
        <v>14909</v>
      </c>
      <c r="U96" s="50" t="s">
        <v>14942</v>
      </c>
      <c r="V96" s="50" t="s">
        <v>535</v>
      </c>
      <c r="W96" s="50" t="s">
        <v>276</v>
      </c>
      <c r="X96" s="50" t="s">
        <v>260</v>
      </c>
      <c r="Y96" s="50" t="s">
        <v>26</v>
      </c>
      <c r="Z96" s="50" t="s">
        <v>26</v>
      </c>
      <c r="AA96" s="50" t="s">
        <v>26</v>
      </c>
    </row>
    <row r="97" spans="1:27">
      <c r="A97" s="88">
        <v>45967</v>
      </c>
      <c r="B97" s="50" t="s">
        <v>13348</v>
      </c>
      <c r="C97" s="50" t="s">
        <v>13349</v>
      </c>
      <c r="D97" s="268">
        <v>85000</v>
      </c>
      <c r="E97" s="50" t="s">
        <v>12680</v>
      </c>
      <c r="F97" s="50" t="s">
        <v>12681</v>
      </c>
      <c r="G97" s="49" t="str">
        <f t="shared" si="1"/>
        <v>7519882</v>
      </c>
      <c r="H97" s="17" t="s">
        <v>83</v>
      </c>
      <c r="I97" s="90" t="s">
        <v>186</v>
      </c>
      <c r="J97" s="92">
        <v>45967</v>
      </c>
      <c r="K97" s="17" t="s">
        <v>14943</v>
      </c>
      <c r="L97" s="17" t="s">
        <v>14944</v>
      </c>
      <c r="M97" s="17" t="s">
        <v>186</v>
      </c>
      <c r="N97" s="50" t="s">
        <v>4390</v>
      </c>
      <c r="O97" s="50" t="s">
        <v>4391</v>
      </c>
      <c r="P97" s="50" t="s">
        <v>14916</v>
      </c>
      <c r="Q97" s="50" t="s">
        <v>309</v>
      </c>
      <c r="R97" s="50" t="s">
        <v>274</v>
      </c>
      <c r="S97" s="50" t="s">
        <v>14945</v>
      </c>
      <c r="T97" s="50" t="s">
        <v>14909</v>
      </c>
      <c r="U97" s="50" t="s">
        <v>14946</v>
      </c>
      <c r="V97" s="50" t="s">
        <v>535</v>
      </c>
      <c r="W97" s="50" t="s">
        <v>276</v>
      </c>
      <c r="X97" s="50" t="s">
        <v>260</v>
      </c>
      <c r="Y97" s="50" t="s">
        <v>26</v>
      </c>
      <c r="Z97" s="50" t="s">
        <v>26</v>
      </c>
      <c r="AA97" s="50" t="s">
        <v>26</v>
      </c>
    </row>
    <row r="98" spans="1:27">
      <c r="A98" s="88">
        <v>45967</v>
      </c>
      <c r="B98" s="50" t="s">
        <v>13348</v>
      </c>
      <c r="C98" s="50" t="s">
        <v>13349</v>
      </c>
      <c r="D98" s="268">
        <v>25710</v>
      </c>
      <c r="E98" s="50" t="s">
        <v>12682</v>
      </c>
      <c r="F98" s="50" t="s">
        <v>12683</v>
      </c>
      <c r="G98" s="49" t="str">
        <f t="shared" si="1"/>
        <v>7519891</v>
      </c>
      <c r="H98" s="17" t="s">
        <v>83</v>
      </c>
      <c r="I98" s="90" t="s">
        <v>186</v>
      </c>
      <c r="J98" s="92">
        <v>45967</v>
      </c>
      <c r="K98" s="17" t="s">
        <v>14947</v>
      </c>
      <c r="L98" s="17" t="s">
        <v>14948</v>
      </c>
      <c r="M98" s="17" t="s">
        <v>186</v>
      </c>
      <c r="N98" s="50" t="s">
        <v>4390</v>
      </c>
      <c r="O98" s="50" t="s">
        <v>4391</v>
      </c>
      <c r="P98" s="50" t="s">
        <v>14916</v>
      </c>
      <c r="Q98" s="50" t="s">
        <v>309</v>
      </c>
      <c r="R98" s="50" t="s">
        <v>274</v>
      </c>
      <c r="S98" s="50" t="s">
        <v>14949</v>
      </c>
      <c r="T98" s="50" t="s">
        <v>14909</v>
      </c>
      <c r="U98" s="50" t="s">
        <v>14950</v>
      </c>
      <c r="V98" s="50" t="s">
        <v>535</v>
      </c>
      <c r="W98" s="50" t="s">
        <v>276</v>
      </c>
      <c r="X98" s="50" t="s">
        <v>260</v>
      </c>
      <c r="Y98" s="50" t="s">
        <v>26</v>
      </c>
      <c r="Z98" s="50" t="s">
        <v>26</v>
      </c>
      <c r="AA98" s="50" t="s">
        <v>26</v>
      </c>
    </row>
    <row r="99" spans="1:27">
      <c r="A99" s="88">
        <v>45967</v>
      </c>
      <c r="B99" s="50" t="s">
        <v>13348</v>
      </c>
      <c r="C99" s="50" t="s">
        <v>13349</v>
      </c>
      <c r="D99" s="268">
        <v>36985.74</v>
      </c>
      <c r="E99" s="50" t="s">
        <v>12684</v>
      </c>
      <c r="F99" s="50" t="s">
        <v>12685</v>
      </c>
      <c r="G99" s="49" t="str">
        <f t="shared" si="1"/>
        <v>7519900</v>
      </c>
      <c r="H99" s="17" t="s">
        <v>83</v>
      </c>
      <c r="I99" s="90" t="s">
        <v>186</v>
      </c>
      <c r="J99" s="92">
        <v>45967</v>
      </c>
      <c r="K99" s="17" t="s">
        <v>14951</v>
      </c>
      <c r="L99" s="17" t="s">
        <v>14952</v>
      </c>
      <c r="M99" s="17" t="s">
        <v>186</v>
      </c>
      <c r="N99" s="50" t="s">
        <v>4390</v>
      </c>
      <c r="O99" s="50" t="s">
        <v>4391</v>
      </c>
      <c r="P99" s="50" t="s">
        <v>14916</v>
      </c>
      <c r="Q99" s="50" t="s">
        <v>309</v>
      </c>
      <c r="R99" s="50" t="s">
        <v>274</v>
      </c>
      <c r="S99" s="50" t="s">
        <v>14953</v>
      </c>
      <c r="T99" s="50" t="s">
        <v>14909</v>
      </c>
      <c r="U99" s="50" t="s">
        <v>14954</v>
      </c>
      <c r="V99" s="50" t="s">
        <v>535</v>
      </c>
      <c r="W99" s="50" t="s">
        <v>276</v>
      </c>
      <c r="X99" s="50" t="s">
        <v>260</v>
      </c>
      <c r="Y99" s="50" t="s">
        <v>26</v>
      </c>
      <c r="Z99" s="50" t="s">
        <v>26</v>
      </c>
      <c r="AA99" s="50" t="s">
        <v>26</v>
      </c>
    </row>
    <row r="100" spans="1:27">
      <c r="A100" s="26">
        <v>45967</v>
      </c>
      <c r="B100" s="27" t="s">
        <v>13348</v>
      </c>
      <c r="C100" s="27" t="s">
        <v>13349</v>
      </c>
      <c r="D100" s="269">
        <v>162.16999999999999</v>
      </c>
      <c r="E100" s="27" t="s">
        <v>12686</v>
      </c>
      <c r="F100" s="27" t="s">
        <v>12687</v>
      </c>
      <c r="G100" s="47" t="str">
        <f t="shared" si="1"/>
        <v>7519909</v>
      </c>
      <c r="H100" s="14" t="s">
        <v>62</v>
      </c>
      <c r="I100" s="29" t="s">
        <v>12688</v>
      </c>
      <c r="J100" s="23">
        <v>45968</v>
      </c>
      <c r="K100" s="14"/>
      <c r="L100" s="14"/>
      <c r="M100" s="14" t="s">
        <v>13383</v>
      </c>
      <c r="N100" s="27" t="s">
        <v>4390</v>
      </c>
      <c r="O100" s="27" t="s">
        <v>4391</v>
      </c>
      <c r="P100" s="27" t="s">
        <v>14916</v>
      </c>
      <c r="Q100" s="27" t="s">
        <v>309</v>
      </c>
      <c r="R100" s="27" t="s">
        <v>274</v>
      </c>
      <c r="S100" s="27" t="s">
        <v>14955</v>
      </c>
      <c r="T100" s="27" t="s">
        <v>14909</v>
      </c>
      <c r="U100" s="27" t="s">
        <v>14956</v>
      </c>
      <c r="V100" s="27" t="s">
        <v>535</v>
      </c>
      <c r="W100" s="27" t="s">
        <v>276</v>
      </c>
      <c r="X100" s="27" t="s">
        <v>260</v>
      </c>
      <c r="Y100" s="27" t="s">
        <v>26</v>
      </c>
      <c r="Z100" s="27" t="s">
        <v>26</v>
      </c>
      <c r="AA100" s="27" t="s">
        <v>26</v>
      </c>
    </row>
    <row r="101" spans="1:27">
      <c r="A101" s="26">
        <v>45967</v>
      </c>
      <c r="B101" s="27" t="s">
        <v>13348</v>
      </c>
      <c r="C101" s="27" t="s">
        <v>13349</v>
      </c>
      <c r="D101" s="269">
        <v>15.66</v>
      </c>
      <c r="E101" s="27" t="s">
        <v>12689</v>
      </c>
      <c r="F101" s="27" t="s">
        <v>12690</v>
      </c>
      <c r="G101" s="47" t="str">
        <f t="shared" si="1"/>
        <v>7519918</v>
      </c>
      <c r="H101" s="14" t="s">
        <v>62</v>
      </c>
      <c r="I101" s="29" t="s">
        <v>12688</v>
      </c>
      <c r="J101" s="23">
        <v>45968</v>
      </c>
      <c r="K101" s="14"/>
      <c r="L101" s="14"/>
      <c r="M101" s="14" t="s">
        <v>13383</v>
      </c>
      <c r="N101" s="27" t="s">
        <v>4390</v>
      </c>
      <c r="O101" s="27" t="s">
        <v>4391</v>
      </c>
      <c r="P101" s="27" t="s">
        <v>14916</v>
      </c>
      <c r="Q101" s="27" t="s">
        <v>309</v>
      </c>
      <c r="R101" s="27" t="s">
        <v>274</v>
      </c>
      <c r="S101" s="27" t="s">
        <v>14957</v>
      </c>
      <c r="T101" s="27" t="s">
        <v>14909</v>
      </c>
      <c r="U101" s="27" t="s">
        <v>14958</v>
      </c>
      <c r="V101" s="27" t="s">
        <v>535</v>
      </c>
      <c r="W101" s="27" t="s">
        <v>276</v>
      </c>
      <c r="X101" s="27" t="s">
        <v>260</v>
      </c>
      <c r="Y101" s="27" t="s">
        <v>26</v>
      </c>
      <c r="Z101" s="27" t="s">
        <v>26</v>
      </c>
      <c r="AA101" s="27" t="s">
        <v>26</v>
      </c>
    </row>
    <row r="102" spans="1:27">
      <c r="A102" s="26">
        <v>45967</v>
      </c>
      <c r="B102" s="27" t="s">
        <v>13348</v>
      </c>
      <c r="C102" s="27" t="s">
        <v>13349</v>
      </c>
      <c r="D102" s="269">
        <v>1.79</v>
      </c>
      <c r="E102" s="27" t="s">
        <v>12691</v>
      </c>
      <c r="F102" s="27" t="s">
        <v>12692</v>
      </c>
      <c r="G102" s="47" t="str">
        <f t="shared" si="1"/>
        <v>7519927</v>
      </c>
      <c r="H102" s="14" t="s">
        <v>62</v>
      </c>
      <c r="I102" s="29" t="s">
        <v>12688</v>
      </c>
      <c r="J102" s="23">
        <v>45968</v>
      </c>
      <c r="K102" s="14"/>
      <c r="L102" s="14"/>
      <c r="M102" s="14" t="s">
        <v>13383</v>
      </c>
      <c r="N102" s="27" t="s">
        <v>4390</v>
      </c>
      <c r="O102" s="27" t="s">
        <v>4391</v>
      </c>
      <c r="P102" s="27" t="s">
        <v>14916</v>
      </c>
      <c r="Q102" s="27" t="s">
        <v>309</v>
      </c>
      <c r="R102" s="27" t="s">
        <v>274</v>
      </c>
      <c r="S102" s="27" t="s">
        <v>14959</v>
      </c>
      <c r="T102" s="27" t="s">
        <v>14909</v>
      </c>
      <c r="U102" s="27" t="s">
        <v>14960</v>
      </c>
      <c r="V102" s="27" t="s">
        <v>535</v>
      </c>
      <c r="W102" s="27" t="s">
        <v>276</v>
      </c>
      <c r="X102" s="27" t="s">
        <v>260</v>
      </c>
      <c r="Y102" s="27" t="s">
        <v>26</v>
      </c>
      <c r="Z102" s="27" t="s">
        <v>26</v>
      </c>
      <c r="AA102" s="27" t="s">
        <v>26</v>
      </c>
    </row>
    <row r="103" spans="1:27">
      <c r="A103" s="26">
        <v>45967</v>
      </c>
      <c r="B103" s="27" t="s">
        <v>13348</v>
      </c>
      <c r="C103" s="27" t="s">
        <v>13349</v>
      </c>
      <c r="D103" s="269">
        <v>6407.86</v>
      </c>
      <c r="E103" s="27" t="s">
        <v>12693</v>
      </c>
      <c r="F103" s="27" t="s">
        <v>12694</v>
      </c>
      <c r="G103" s="47" t="str">
        <f t="shared" si="1"/>
        <v>7519936</v>
      </c>
      <c r="H103" s="14" t="s">
        <v>62</v>
      </c>
      <c r="I103" s="29" t="s">
        <v>12688</v>
      </c>
      <c r="J103" s="23">
        <v>45968</v>
      </c>
      <c r="K103" s="14"/>
      <c r="L103" s="14"/>
      <c r="M103" s="14" t="s">
        <v>13383</v>
      </c>
      <c r="N103" s="27" t="s">
        <v>4390</v>
      </c>
      <c r="O103" s="27" t="s">
        <v>4391</v>
      </c>
      <c r="P103" s="27" t="s">
        <v>14916</v>
      </c>
      <c r="Q103" s="27" t="s">
        <v>309</v>
      </c>
      <c r="R103" s="27" t="s">
        <v>274</v>
      </c>
      <c r="S103" s="27" t="s">
        <v>14961</v>
      </c>
      <c r="T103" s="27" t="s">
        <v>14909</v>
      </c>
      <c r="U103" s="27" t="s">
        <v>14962</v>
      </c>
      <c r="V103" s="27" t="s">
        <v>535</v>
      </c>
      <c r="W103" s="27" t="s">
        <v>276</v>
      </c>
      <c r="X103" s="27" t="s">
        <v>260</v>
      </c>
      <c r="Y103" s="27" t="s">
        <v>26</v>
      </c>
      <c r="Z103" s="27" t="s">
        <v>26</v>
      </c>
      <c r="AA103" s="27" t="s">
        <v>26</v>
      </c>
    </row>
    <row r="104" spans="1:27">
      <c r="A104" s="26">
        <v>45967</v>
      </c>
      <c r="B104" s="27" t="s">
        <v>13348</v>
      </c>
      <c r="C104" s="27" t="s">
        <v>13349</v>
      </c>
      <c r="D104" s="269">
        <v>13327.44</v>
      </c>
      <c r="E104" s="27" t="s">
        <v>12695</v>
      </c>
      <c r="F104" s="27" t="s">
        <v>12696</v>
      </c>
      <c r="G104" s="47" t="str">
        <f t="shared" si="1"/>
        <v>7519945</v>
      </c>
      <c r="H104" s="14" t="s">
        <v>62</v>
      </c>
      <c r="I104" s="29" t="s">
        <v>12688</v>
      </c>
      <c r="J104" s="23">
        <v>45968</v>
      </c>
      <c r="K104" s="14"/>
      <c r="L104" s="14"/>
      <c r="M104" s="14" t="s">
        <v>13383</v>
      </c>
      <c r="N104" s="27" t="s">
        <v>4390</v>
      </c>
      <c r="O104" s="27" t="s">
        <v>4391</v>
      </c>
      <c r="P104" s="27" t="s">
        <v>14916</v>
      </c>
      <c r="Q104" s="27" t="s">
        <v>309</v>
      </c>
      <c r="R104" s="27" t="s">
        <v>274</v>
      </c>
      <c r="S104" s="27" t="s">
        <v>14963</v>
      </c>
      <c r="T104" s="27" t="s">
        <v>14909</v>
      </c>
      <c r="U104" s="27" t="s">
        <v>14964</v>
      </c>
      <c r="V104" s="27" t="s">
        <v>535</v>
      </c>
      <c r="W104" s="27" t="s">
        <v>276</v>
      </c>
      <c r="X104" s="27" t="s">
        <v>260</v>
      </c>
      <c r="Y104" s="27" t="s">
        <v>26</v>
      </c>
      <c r="Z104" s="27" t="s">
        <v>26</v>
      </c>
      <c r="AA104" s="27" t="s">
        <v>26</v>
      </c>
    </row>
    <row r="105" spans="1:27">
      <c r="A105" s="26">
        <v>45967</v>
      </c>
      <c r="B105" s="27" t="s">
        <v>13348</v>
      </c>
      <c r="C105" s="27" t="s">
        <v>13357</v>
      </c>
      <c r="D105" s="269">
        <v>1292</v>
      </c>
      <c r="E105" s="27" t="s">
        <v>124</v>
      </c>
      <c r="F105" s="27" t="s">
        <v>12697</v>
      </c>
      <c r="G105" s="47" t="str">
        <f t="shared" si="1"/>
        <v>6660310</v>
      </c>
      <c r="H105" s="14" t="s">
        <v>51</v>
      </c>
      <c r="I105" s="29" t="s">
        <v>12698</v>
      </c>
      <c r="J105" s="23">
        <v>45968</v>
      </c>
      <c r="K105" s="14"/>
      <c r="L105" s="14"/>
      <c r="M105" s="14" t="s">
        <v>826</v>
      </c>
      <c r="N105" s="27" t="s">
        <v>263</v>
      </c>
      <c r="O105" s="27" t="s">
        <v>264</v>
      </c>
      <c r="P105" s="27" t="s">
        <v>14965</v>
      </c>
      <c r="Q105" s="27" t="s">
        <v>14966</v>
      </c>
      <c r="R105" s="27" t="s">
        <v>14967</v>
      </c>
      <c r="S105" s="27" t="s">
        <v>14968</v>
      </c>
      <c r="T105" s="27" t="s">
        <v>14969</v>
      </c>
      <c r="U105" s="27" t="s">
        <v>14970</v>
      </c>
      <c r="V105" s="27" t="s">
        <v>26</v>
      </c>
      <c r="W105" s="27" t="s">
        <v>26</v>
      </c>
      <c r="X105" s="27" t="s">
        <v>26</v>
      </c>
      <c r="Y105" s="27" t="s">
        <v>26</v>
      </c>
      <c r="Z105" s="27" t="s">
        <v>26</v>
      </c>
      <c r="AA105" s="27" t="s">
        <v>26</v>
      </c>
    </row>
    <row r="106" spans="1:27">
      <c r="A106" s="26">
        <v>45967</v>
      </c>
      <c r="B106" s="27" t="s">
        <v>13348</v>
      </c>
      <c r="C106" s="27" t="s">
        <v>13357</v>
      </c>
      <c r="D106" s="269">
        <v>9590</v>
      </c>
      <c r="E106" s="27" t="s">
        <v>12699</v>
      </c>
      <c r="F106" s="27" t="s">
        <v>12700</v>
      </c>
      <c r="G106" s="47" t="str">
        <f t="shared" si="1"/>
        <v>1103310</v>
      </c>
      <c r="H106" s="14" t="s">
        <v>53</v>
      </c>
      <c r="I106" s="29" t="s">
        <v>12701</v>
      </c>
      <c r="J106" s="23">
        <v>45971</v>
      </c>
      <c r="K106" s="14"/>
      <c r="L106" s="14"/>
      <c r="M106" s="14" t="s">
        <v>13358</v>
      </c>
      <c r="N106" s="27" t="s">
        <v>13202</v>
      </c>
      <c r="O106" s="27" t="s">
        <v>12349</v>
      </c>
      <c r="P106" s="27" t="s">
        <v>12350</v>
      </c>
      <c r="Q106" s="27" t="s">
        <v>14971</v>
      </c>
      <c r="R106" s="27" t="s">
        <v>14972</v>
      </c>
      <c r="S106" s="27" t="s">
        <v>26</v>
      </c>
      <c r="T106" s="27" t="s">
        <v>26</v>
      </c>
      <c r="U106" s="27" t="s">
        <v>26</v>
      </c>
      <c r="V106" s="27" t="s">
        <v>26</v>
      </c>
      <c r="W106" s="27" t="s">
        <v>26</v>
      </c>
      <c r="X106" s="27" t="s">
        <v>26</v>
      </c>
      <c r="Y106" s="27" t="s">
        <v>26</v>
      </c>
      <c r="Z106" s="27" t="s">
        <v>26</v>
      </c>
      <c r="AA106" s="27" t="s">
        <v>26</v>
      </c>
    </row>
    <row r="107" spans="1:27">
      <c r="A107" s="26">
        <v>45967</v>
      </c>
      <c r="B107" s="27" t="s">
        <v>13348</v>
      </c>
      <c r="C107" s="27" t="s">
        <v>13349</v>
      </c>
      <c r="D107" s="269">
        <v>17384.7</v>
      </c>
      <c r="E107" s="27" t="s">
        <v>12702</v>
      </c>
      <c r="F107" s="27" t="s">
        <v>12703</v>
      </c>
      <c r="G107" s="47" t="str">
        <f t="shared" si="1"/>
        <v>0238576</v>
      </c>
      <c r="H107" s="14" t="s">
        <v>86</v>
      </c>
      <c r="I107" s="29" t="s">
        <v>12704</v>
      </c>
      <c r="J107" s="23">
        <v>45971</v>
      </c>
      <c r="K107" s="14"/>
      <c r="L107" s="14"/>
      <c r="M107" s="14" t="s">
        <v>13380</v>
      </c>
      <c r="N107" s="27" t="s">
        <v>10695</v>
      </c>
      <c r="O107" s="27" t="s">
        <v>2251</v>
      </c>
      <c r="P107" s="27" t="s">
        <v>10696</v>
      </c>
      <c r="Q107" s="27" t="s">
        <v>218</v>
      </c>
      <c r="R107" s="27" t="s">
        <v>14973</v>
      </c>
      <c r="S107" s="27" t="s">
        <v>14909</v>
      </c>
      <c r="T107" s="27" t="s">
        <v>14974</v>
      </c>
      <c r="U107" s="27" t="s">
        <v>217</v>
      </c>
      <c r="V107" s="27" t="s">
        <v>214</v>
      </c>
      <c r="W107" s="27" t="s">
        <v>2255</v>
      </c>
      <c r="X107" s="27" t="s">
        <v>26</v>
      </c>
      <c r="Y107" s="27" t="s">
        <v>26</v>
      </c>
      <c r="Z107" s="27" t="s">
        <v>26</v>
      </c>
      <c r="AA107" s="27" t="s">
        <v>26</v>
      </c>
    </row>
    <row r="108" spans="1:27">
      <c r="A108" s="88">
        <v>45967</v>
      </c>
      <c r="B108" s="50" t="s">
        <v>13348</v>
      </c>
      <c r="C108" s="50" t="s">
        <v>13349</v>
      </c>
      <c r="D108" s="268">
        <v>69522.3</v>
      </c>
      <c r="E108" s="50" t="s">
        <v>12705</v>
      </c>
      <c r="F108" s="50" t="s">
        <v>12706</v>
      </c>
      <c r="G108" s="49" t="str">
        <f t="shared" si="1"/>
        <v>2270831</v>
      </c>
      <c r="H108" s="17" t="s">
        <v>83</v>
      </c>
      <c r="I108" s="90" t="s">
        <v>186</v>
      </c>
      <c r="J108" s="92">
        <v>45973</v>
      </c>
      <c r="K108" s="90" t="s">
        <v>14975</v>
      </c>
      <c r="L108" s="17" t="s">
        <v>14976</v>
      </c>
      <c r="M108" s="17" t="s">
        <v>186</v>
      </c>
      <c r="N108" s="50" t="s">
        <v>517</v>
      </c>
      <c r="O108" s="50" t="s">
        <v>629</v>
      </c>
      <c r="P108" s="50" t="s">
        <v>14916</v>
      </c>
      <c r="Q108" s="50" t="s">
        <v>309</v>
      </c>
      <c r="R108" s="50" t="s">
        <v>274</v>
      </c>
      <c r="S108" s="50" t="s">
        <v>14977</v>
      </c>
      <c r="T108" s="50" t="s">
        <v>14909</v>
      </c>
      <c r="U108" s="50" t="s">
        <v>14978</v>
      </c>
      <c r="V108" s="50" t="s">
        <v>667</v>
      </c>
      <c r="W108" s="50" t="s">
        <v>276</v>
      </c>
      <c r="X108" s="50" t="s">
        <v>260</v>
      </c>
      <c r="Y108" s="50" t="s">
        <v>26</v>
      </c>
      <c r="Z108" s="50" t="s">
        <v>26</v>
      </c>
      <c r="AA108" s="50" t="s">
        <v>26</v>
      </c>
    </row>
    <row r="109" spans="1:27">
      <c r="A109" s="26">
        <v>45967</v>
      </c>
      <c r="B109" s="27" t="s">
        <v>13348</v>
      </c>
      <c r="C109" s="27" t="s">
        <v>13349</v>
      </c>
      <c r="D109" s="269">
        <v>1897.38</v>
      </c>
      <c r="E109" s="27" t="s">
        <v>643</v>
      </c>
      <c r="F109" s="27" t="s">
        <v>12707</v>
      </c>
      <c r="G109" s="47" t="str">
        <f t="shared" si="1"/>
        <v>2270844</v>
      </c>
      <c r="H109" s="14" t="s">
        <v>78</v>
      </c>
      <c r="I109" s="29" t="s">
        <v>12708</v>
      </c>
      <c r="J109" s="23">
        <v>45973</v>
      </c>
      <c r="K109" s="14"/>
      <c r="L109" s="14"/>
      <c r="M109" s="14" t="s">
        <v>13794</v>
      </c>
      <c r="N109" s="27" t="s">
        <v>644</v>
      </c>
      <c r="O109" s="27" t="s">
        <v>645</v>
      </c>
      <c r="P109" s="27" t="s">
        <v>14979</v>
      </c>
      <c r="Q109" s="27" t="s">
        <v>496</v>
      </c>
      <c r="R109" s="27" t="s">
        <v>250</v>
      </c>
      <c r="S109" s="27" t="s">
        <v>14980</v>
      </c>
      <c r="T109" s="27" t="s">
        <v>14909</v>
      </c>
      <c r="U109" s="27" t="s">
        <v>646</v>
      </c>
      <c r="V109" s="27" t="s">
        <v>647</v>
      </c>
      <c r="W109" s="27" t="s">
        <v>648</v>
      </c>
      <c r="X109" s="27" t="s">
        <v>214</v>
      </c>
      <c r="Y109" s="27" t="s">
        <v>252</v>
      </c>
      <c r="Z109" s="27" t="s">
        <v>26</v>
      </c>
      <c r="AA109" s="27" t="s">
        <v>26</v>
      </c>
    </row>
    <row r="110" spans="1:27">
      <c r="A110" s="26">
        <v>45967</v>
      </c>
      <c r="B110" s="27" t="s">
        <v>13348</v>
      </c>
      <c r="C110" s="27" t="s">
        <v>13349</v>
      </c>
      <c r="D110" s="269">
        <v>50.82</v>
      </c>
      <c r="E110" s="27" t="s">
        <v>12709</v>
      </c>
      <c r="F110" s="27" t="s">
        <v>12710</v>
      </c>
      <c r="G110" s="47" t="str">
        <f t="shared" si="1"/>
        <v>4647625</v>
      </c>
      <c r="H110" s="14">
        <v>4700</v>
      </c>
      <c r="I110" s="29">
        <v>15083</v>
      </c>
      <c r="J110" s="23">
        <v>45973</v>
      </c>
      <c r="K110" s="14"/>
      <c r="L110" s="14"/>
      <c r="M110" s="14" t="s">
        <v>13369</v>
      </c>
      <c r="N110" s="27" t="s">
        <v>481</v>
      </c>
      <c r="O110" s="27" t="s">
        <v>760</v>
      </c>
      <c r="P110" s="27" t="s">
        <v>14916</v>
      </c>
      <c r="Q110" s="27" t="s">
        <v>761</v>
      </c>
      <c r="R110" s="27" t="s">
        <v>250</v>
      </c>
      <c r="S110" s="27" t="s">
        <v>14981</v>
      </c>
      <c r="T110" s="27" t="s">
        <v>14909</v>
      </c>
      <c r="U110" s="27" t="s">
        <v>14982</v>
      </c>
      <c r="V110" s="27" t="s">
        <v>544</v>
      </c>
      <c r="W110" s="27" t="s">
        <v>14983</v>
      </c>
      <c r="X110" s="27" t="s">
        <v>260</v>
      </c>
      <c r="Y110" s="27" t="s">
        <v>26</v>
      </c>
      <c r="Z110" s="27" t="s">
        <v>26</v>
      </c>
      <c r="AA110" s="27" t="s">
        <v>26</v>
      </c>
    </row>
    <row r="111" spans="1:27">
      <c r="A111" s="26">
        <v>45967</v>
      </c>
      <c r="B111" s="27" t="s">
        <v>13348</v>
      </c>
      <c r="C111" s="27" t="s">
        <v>13349</v>
      </c>
      <c r="D111" s="269">
        <v>1000</v>
      </c>
      <c r="E111" s="27" t="s">
        <v>12711</v>
      </c>
      <c r="F111" s="27" t="s">
        <v>12712</v>
      </c>
      <c r="G111" s="47" t="str">
        <f t="shared" si="1"/>
        <v>8164333</v>
      </c>
      <c r="H111" s="14" t="s">
        <v>62</v>
      </c>
      <c r="I111" s="29" t="s">
        <v>12713</v>
      </c>
      <c r="J111" s="23">
        <v>45968</v>
      </c>
      <c r="K111" s="14"/>
      <c r="L111" s="14"/>
      <c r="M111" s="14" t="s">
        <v>13383</v>
      </c>
      <c r="N111" s="27" t="s">
        <v>758</v>
      </c>
      <c r="O111" s="27" t="s">
        <v>450</v>
      </c>
      <c r="P111" s="27" t="s">
        <v>343</v>
      </c>
      <c r="Q111" s="27" t="s">
        <v>218</v>
      </c>
      <c r="R111" s="27" t="s">
        <v>14984</v>
      </c>
      <c r="S111" s="27" t="s">
        <v>14909</v>
      </c>
      <c r="T111" s="27" t="s">
        <v>14985</v>
      </c>
      <c r="U111" s="27" t="s">
        <v>251</v>
      </c>
      <c r="V111" s="27" t="s">
        <v>14986</v>
      </c>
      <c r="W111" s="27" t="s">
        <v>260</v>
      </c>
      <c r="X111" s="27" t="s">
        <v>26</v>
      </c>
      <c r="Y111" s="27" t="s">
        <v>26</v>
      </c>
      <c r="Z111" s="27" t="s">
        <v>26</v>
      </c>
      <c r="AA111" s="27" t="s">
        <v>26</v>
      </c>
    </row>
    <row r="112" spans="1:27">
      <c r="A112" s="26">
        <v>45967</v>
      </c>
      <c r="B112" s="27" t="s">
        <v>13348</v>
      </c>
      <c r="C112" s="27" t="s">
        <v>13357</v>
      </c>
      <c r="D112" s="269">
        <v>1125</v>
      </c>
      <c r="E112" s="27" t="s">
        <v>124</v>
      </c>
      <c r="F112" s="27" t="s">
        <v>12714</v>
      </c>
      <c r="G112" s="47" t="str">
        <f t="shared" si="1"/>
        <v>3621310</v>
      </c>
      <c r="H112" s="14" t="s">
        <v>76</v>
      </c>
      <c r="I112" s="29" t="s">
        <v>12715</v>
      </c>
      <c r="J112" s="23">
        <v>45968</v>
      </c>
      <c r="K112" s="14"/>
      <c r="L112" s="14"/>
      <c r="M112" s="14" t="s">
        <v>13475</v>
      </c>
      <c r="N112" s="27" t="s">
        <v>263</v>
      </c>
      <c r="O112" s="27" t="s">
        <v>336</v>
      </c>
      <c r="P112" s="27" t="s">
        <v>444</v>
      </c>
      <c r="Q112" s="27" t="s">
        <v>14987</v>
      </c>
      <c r="R112" s="27" t="s">
        <v>14988</v>
      </c>
      <c r="S112" s="27" t="s">
        <v>14989</v>
      </c>
      <c r="T112" s="27" t="s">
        <v>14990</v>
      </c>
      <c r="U112" s="27" t="s">
        <v>14991</v>
      </c>
      <c r="V112" s="27" t="s">
        <v>14992</v>
      </c>
      <c r="W112" s="27" t="s">
        <v>26</v>
      </c>
      <c r="X112" s="27" t="s">
        <v>26</v>
      </c>
      <c r="Y112" s="27" t="s">
        <v>26</v>
      </c>
      <c r="Z112" s="27" t="s">
        <v>26</v>
      </c>
      <c r="AA112" s="27" t="s">
        <v>26</v>
      </c>
    </row>
    <row r="113" spans="1:28">
      <c r="A113" s="26">
        <v>45968</v>
      </c>
      <c r="B113" s="27" t="s">
        <v>13348</v>
      </c>
      <c r="C113" s="27" t="s">
        <v>13349</v>
      </c>
      <c r="D113" s="269">
        <v>1565</v>
      </c>
      <c r="E113" s="27" t="s">
        <v>537</v>
      </c>
      <c r="F113" s="27" t="s">
        <v>12716</v>
      </c>
      <c r="G113" s="47" t="str">
        <f t="shared" si="1"/>
        <v>7024966</v>
      </c>
      <c r="H113" s="14" t="s">
        <v>57</v>
      </c>
      <c r="I113" s="29" t="s">
        <v>12717</v>
      </c>
      <c r="J113" s="23">
        <v>45968</v>
      </c>
      <c r="K113" s="14"/>
      <c r="L113" s="14"/>
      <c r="M113" s="14" t="s">
        <v>13370</v>
      </c>
      <c r="N113" s="27" t="s">
        <v>538</v>
      </c>
      <c r="O113" s="27" t="s">
        <v>539</v>
      </c>
      <c r="P113" s="27" t="s">
        <v>14993</v>
      </c>
      <c r="Q113" s="27" t="s">
        <v>540</v>
      </c>
      <c r="R113" s="27" t="s">
        <v>218</v>
      </c>
      <c r="S113" s="27" t="s">
        <v>14994</v>
      </c>
      <c r="T113" s="27" t="s">
        <v>14995</v>
      </c>
      <c r="U113" s="27" t="s">
        <v>541</v>
      </c>
      <c r="V113" s="27" t="s">
        <v>217</v>
      </c>
      <c r="W113" s="27" t="s">
        <v>14996</v>
      </c>
      <c r="X113" s="27" t="s">
        <v>543</v>
      </c>
      <c r="Y113" s="27" t="s">
        <v>26</v>
      </c>
      <c r="Z113" s="27" t="s">
        <v>26</v>
      </c>
      <c r="AA113" s="27" t="s">
        <v>26</v>
      </c>
      <c r="AB113" s="27" t="s">
        <v>26</v>
      </c>
    </row>
    <row r="114" spans="1:28">
      <c r="A114" s="26">
        <v>45968</v>
      </c>
      <c r="B114" s="27" t="s">
        <v>13348</v>
      </c>
      <c r="C114" s="27" t="s">
        <v>13349</v>
      </c>
      <c r="D114" s="269">
        <v>12540</v>
      </c>
      <c r="E114" s="27" t="s">
        <v>537</v>
      </c>
      <c r="F114" s="27" t="s">
        <v>12718</v>
      </c>
      <c r="G114" s="47" t="str">
        <f t="shared" si="1"/>
        <v>7024968</v>
      </c>
      <c r="H114" s="14" t="s">
        <v>57</v>
      </c>
      <c r="I114" s="29" t="s">
        <v>12719</v>
      </c>
      <c r="J114" s="23">
        <v>45968</v>
      </c>
      <c r="K114" s="14"/>
      <c r="L114" s="14"/>
      <c r="M114" s="14" t="s">
        <v>13370</v>
      </c>
      <c r="N114" s="27" t="s">
        <v>538</v>
      </c>
      <c r="O114" s="27" t="s">
        <v>539</v>
      </c>
      <c r="P114" s="27" t="s">
        <v>14993</v>
      </c>
      <c r="Q114" s="27" t="s">
        <v>540</v>
      </c>
      <c r="R114" s="27" t="s">
        <v>218</v>
      </c>
      <c r="S114" s="27" t="s">
        <v>14997</v>
      </c>
      <c r="T114" s="27" t="s">
        <v>14995</v>
      </c>
      <c r="U114" s="27" t="s">
        <v>541</v>
      </c>
      <c r="V114" s="27" t="s">
        <v>217</v>
      </c>
      <c r="W114" s="27" t="s">
        <v>14998</v>
      </c>
      <c r="X114" s="27" t="s">
        <v>543</v>
      </c>
      <c r="Y114" s="27" t="s">
        <v>26</v>
      </c>
      <c r="Z114" s="27" t="s">
        <v>26</v>
      </c>
      <c r="AA114" s="27" t="s">
        <v>26</v>
      </c>
      <c r="AB114" s="27" t="s">
        <v>26</v>
      </c>
    </row>
    <row r="115" spans="1:28">
      <c r="A115" s="26">
        <v>45968</v>
      </c>
      <c r="B115" s="27" t="s">
        <v>13348</v>
      </c>
      <c r="C115" s="27" t="s">
        <v>13349</v>
      </c>
      <c r="D115" s="269">
        <v>6895</v>
      </c>
      <c r="E115" s="27" t="s">
        <v>537</v>
      </c>
      <c r="F115" s="27" t="s">
        <v>12720</v>
      </c>
      <c r="G115" s="47" t="str">
        <f t="shared" si="1"/>
        <v>7024970</v>
      </c>
      <c r="H115" s="14" t="s">
        <v>57</v>
      </c>
      <c r="I115" s="29" t="s">
        <v>12721</v>
      </c>
      <c r="J115" s="23">
        <v>45968</v>
      </c>
      <c r="K115" s="14"/>
      <c r="L115" s="14"/>
      <c r="M115" s="14" t="s">
        <v>13370</v>
      </c>
      <c r="N115" s="27" t="s">
        <v>538</v>
      </c>
      <c r="O115" s="27" t="s">
        <v>539</v>
      </c>
      <c r="P115" s="27" t="s">
        <v>14993</v>
      </c>
      <c r="Q115" s="27" t="s">
        <v>540</v>
      </c>
      <c r="R115" s="27" t="s">
        <v>218</v>
      </c>
      <c r="S115" s="27" t="s">
        <v>14999</v>
      </c>
      <c r="T115" s="27" t="s">
        <v>14995</v>
      </c>
      <c r="U115" s="27" t="s">
        <v>541</v>
      </c>
      <c r="V115" s="27" t="s">
        <v>217</v>
      </c>
      <c r="W115" s="27" t="s">
        <v>15000</v>
      </c>
      <c r="X115" s="27" t="s">
        <v>543</v>
      </c>
      <c r="Y115" s="27" t="s">
        <v>26</v>
      </c>
      <c r="Z115" s="27" t="s">
        <v>26</v>
      </c>
      <c r="AA115" s="27" t="s">
        <v>26</v>
      </c>
      <c r="AB115" s="27" t="s">
        <v>26</v>
      </c>
    </row>
    <row r="116" spans="1:28">
      <c r="A116" s="26">
        <v>45968</v>
      </c>
      <c r="B116" s="27" t="s">
        <v>13348</v>
      </c>
      <c r="C116" s="27" t="s">
        <v>13349</v>
      </c>
      <c r="D116" s="269">
        <v>2000</v>
      </c>
      <c r="E116" s="27" t="s">
        <v>537</v>
      </c>
      <c r="F116" s="27" t="s">
        <v>12722</v>
      </c>
      <c r="G116" s="47" t="str">
        <f t="shared" si="1"/>
        <v>7024972</v>
      </c>
      <c r="H116" s="14" t="s">
        <v>57</v>
      </c>
      <c r="I116" s="29" t="s">
        <v>12723</v>
      </c>
      <c r="J116" s="23">
        <v>45968</v>
      </c>
      <c r="K116" s="14"/>
      <c r="L116" s="14"/>
      <c r="M116" s="14" t="s">
        <v>13370</v>
      </c>
      <c r="N116" s="27" t="s">
        <v>538</v>
      </c>
      <c r="O116" s="27" t="s">
        <v>539</v>
      </c>
      <c r="P116" s="27" t="s">
        <v>14993</v>
      </c>
      <c r="Q116" s="27" t="s">
        <v>540</v>
      </c>
      <c r="R116" s="27" t="s">
        <v>218</v>
      </c>
      <c r="S116" s="27" t="s">
        <v>15001</v>
      </c>
      <c r="T116" s="27" t="s">
        <v>14995</v>
      </c>
      <c r="U116" s="27" t="s">
        <v>541</v>
      </c>
      <c r="V116" s="27" t="s">
        <v>217</v>
      </c>
      <c r="W116" s="27" t="s">
        <v>15002</v>
      </c>
      <c r="X116" s="27" t="s">
        <v>543</v>
      </c>
      <c r="Y116" s="27" t="s">
        <v>26</v>
      </c>
      <c r="Z116" s="27" t="s">
        <v>26</v>
      </c>
      <c r="AA116" s="27" t="s">
        <v>26</v>
      </c>
      <c r="AB116" s="27" t="s">
        <v>26</v>
      </c>
    </row>
    <row r="117" spans="1:28">
      <c r="A117" s="26">
        <v>45968</v>
      </c>
      <c r="B117" s="27" t="s">
        <v>13348</v>
      </c>
      <c r="C117" s="27" t="s">
        <v>13349</v>
      </c>
      <c r="D117" s="269">
        <v>369.66</v>
      </c>
      <c r="E117" s="27" t="s">
        <v>12724</v>
      </c>
      <c r="F117" s="27" t="s">
        <v>12725</v>
      </c>
      <c r="G117" s="47" t="str">
        <f t="shared" si="1"/>
        <v>7024975</v>
      </c>
      <c r="H117" s="14" t="s">
        <v>96</v>
      </c>
      <c r="I117" s="29" t="s">
        <v>12726</v>
      </c>
      <c r="J117" s="23">
        <v>45971</v>
      </c>
      <c r="K117" s="14"/>
      <c r="L117" s="14"/>
      <c r="M117" s="14" t="s">
        <v>14806</v>
      </c>
      <c r="N117" s="27" t="s">
        <v>527</v>
      </c>
      <c r="O117" s="27" t="s">
        <v>442</v>
      </c>
      <c r="P117" s="27" t="s">
        <v>15003</v>
      </c>
      <c r="Q117" s="27" t="s">
        <v>258</v>
      </c>
      <c r="R117" s="27" t="s">
        <v>218</v>
      </c>
      <c r="S117" s="27" t="s">
        <v>15004</v>
      </c>
      <c r="T117" s="27" t="s">
        <v>14995</v>
      </c>
      <c r="U117" s="27" t="s">
        <v>15005</v>
      </c>
      <c r="V117" s="27" t="s">
        <v>516</v>
      </c>
      <c r="W117" s="27" t="s">
        <v>214</v>
      </c>
      <c r="X117" s="27" t="s">
        <v>215</v>
      </c>
      <c r="Y117" s="27" t="s">
        <v>26</v>
      </c>
      <c r="Z117" s="27" t="s">
        <v>26</v>
      </c>
      <c r="AA117" s="27" t="s">
        <v>26</v>
      </c>
      <c r="AB117" s="27" t="s">
        <v>26</v>
      </c>
    </row>
    <row r="118" spans="1:28">
      <c r="A118" s="26">
        <v>45968</v>
      </c>
      <c r="B118" s="27" t="s">
        <v>13348</v>
      </c>
      <c r="C118" s="27" t="s">
        <v>13349</v>
      </c>
      <c r="D118" s="269">
        <v>1680</v>
      </c>
      <c r="E118" s="27" t="s">
        <v>12727</v>
      </c>
      <c r="F118" s="27" t="s">
        <v>12728</v>
      </c>
      <c r="G118" s="47" t="str">
        <f t="shared" si="1"/>
        <v>7024976</v>
      </c>
      <c r="H118" s="14" t="s">
        <v>70</v>
      </c>
      <c r="I118" s="14" t="s">
        <v>13226</v>
      </c>
      <c r="J118" s="23">
        <v>45980</v>
      </c>
      <c r="K118" s="14"/>
      <c r="L118" s="14"/>
      <c r="M118" s="14" t="s">
        <v>13387</v>
      </c>
      <c r="N118" s="27" t="s">
        <v>527</v>
      </c>
      <c r="O118" s="27" t="s">
        <v>442</v>
      </c>
      <c r="P118" s="27" t="s">
        <v>15003</v>
      </c>
      <c r="Q118" s="27" t="s">
        <v>258</v>
      </c>
      <c r="R118" s="27" t="s">
        <v>218</v>
      </c>
      <c r="S118" s="27" t="s">
        <v>15006</v>
      </c>
      <c r="T118" s="27" t="s">
        <v>14995</v>
      </c>
      <c r="U118" s="27" t="s">
        <v>15007</v>
      </c>
      <c r="V118" s="27" t="s">
        <v>516</v>
      </c>
      <c r="W118" s="27" t="s">
        <v>214</v>
      </c>
      <c r="X118" s="27" t="s">
        <v>215</v>
      </c>
      <c r="Y118" s="27" t="s">
        <v>26</v>
      </c>
      <c r="Z118" s="27" t="s">
        <v>26</v>
      </c>
      <c r="AA118" s="27" t="s">
        <v>26</v>
      </c>
      <c r="AB118" s="27" t="s">
        <v>26</v>
      </c>
    </row>
    <row r="119" spans="1:28">
      <c r="A119" s="26">
        <v>45968</v>
      </c>
      <c r="B119" s="27" t="s">
        <v>13348</v>
      </c>
      <c r="C119" s="27" t="s">
        <v>13349</v>
      </c>
      <c r="D119" s="269">
        <v>2153.25</v>
      </c>
      <c r="E119" s="27" t="s">
        <v>289</v>
      </c>
      <c r="F119" s="27" t="s">
        <v>12729</v>
      </c>
      <c r="G119" s="47" t="str">
        <f t="shared" si="1"/>
        <v>7024978</v>
      </c>
      <c r="H119" s="14" t="s">
        <v>59</v>
      </c>
      <c r="I119" s="29" t="s">
        <v>12730</v>
      </c>
      <c r="J119" s="23">
        <v>45971</v>
      </c>
      <c r="K119" s="14"/>
      <c r="L119" s="14"/>
      <c r="M119" s="14" t="s">
        <v>13352</v>
      </c>
      <c r="N119" s="27" t="s">
        <v>290</v>
      </c>
      <c r="O119" s="27" t="s">
        <v>291</v>
      </c>
      <c r="P119" s="27" t="s">
        <v>14916</v>
      </c>
      <c r="Q119" s="27" t="s">
        <v>292</v>
      </c>
      <c r="R119" s="27" t="s">
        <v>218</v>
      </c>
      <c r="S119" s="27" t="s">
        <v>15008</v>
      </c>
      <c r="T119" s="27" t="s">
        <v>14995</v>
      </c>
      <c r="U119" s="27" t="s">
        <v>293</v>
      </c>
      <c r="V119" s="27" t="s">
        <v>294</v>
      </c>
      <c r="W119" s="27" t="s">
        <v>295</v>
      </c>
      <c r="X119" s="27" t="s">
        <v>214</v>
      </c>
      <c r="Y119" s="27" t="s">
        <v>296</v>
      </c>
      <c r="Z119" s="27" t="s">
        <v>26</v>
      </c>
      <c r="AA119" s="27" t="s">
        <v>26</v>
      </c>
      <c r="AB119" s="27" t="s">
        <v>26</v>
      </c>
    </row>
    <row r="120" spans="1:28">
      <c r="A120" s="26">
        <v>45968</v>
      </c>
      <c r="B120" s="27" t="s">
        <v>13348</v>
      </c>
      <c r="C120" s="27" t="s">
        <v>13349</v>
      </c>
      <c r="D120" s="269">
        <v>8994.85</v>
      </c>
      <c r="E120" s="27" t="s">
        <v>697</v>
      </c>
      <c r="F120" s="27" t="s">
        <v>12731</v>
      </c>
      <c r="G120" s="47" t="str">
        <f t="shared" si="1"/>
        <v>7024980</v>
      </c>
      <c r="H120" s="14" t="s">
        <v>81</v>
      </c>
      <c r="I120" s="29" t="s">
        <v>12732</v>
      </c>
      <c r="J120" s="23">
        <v>45968</v>
      </c>
      <c r="K120" s="14"/>
      <c r="L120" s="14"/>
      <c r="M120" s="14" t="s">
        <v>13353</v>
      </c>
      <c r="N120" s="27" t="s">
        <v>661</v>
      </c>
      <c r="O120" s="27" t="s">
        <v>662</v>
      </c>
      <c r="P120" s="27" t="s">
        <v>15003</v>
      </c>
      <c r="Q120" s="27" t="s">
        <v>258</v>
      </c>
      <c r="R120" s="27" t="s">
        <v>218</v>
      </c>
      <c r="S120" s="27" t="s">
        <v>15009</v>
      </c>
      <c r="T120" s="27" t="s">
        <v>14995</v>
      </c>
      <c r="U120" s="27" t="s">
        <v>698</v>
      </c>
      <c r="V120" s="27" t="s">
        <v>217</v>
      </c>
      <c r="W120" s="27" t="s">
        <v>463</v>
      </c>
      <c r="X120" s="27" t="s">
        <v>214</v>
      </c>
      <c r="Y120" s="27" t="s">
        <v>260</v>
      </c>
      <c r="Z120" s="27" t="s">
        <v>26</v>
      </c>
      <c r="AA120" s="27" t="s">
        <v>26</v>
      </c>
      <c r="AB120" s="27" t="s">
        <v>26</v>
      </c>
    </row>
    <row r="121" spans="1:28">
      <c r="A121" s="26">
        <v>45968</v>
      </c>
      <c r="B121" s="27" t="s">
        <v>13348</v>
      </c>
      <c r="C121" s="27" t="s">
        <v>13349</v>
      </c>
      <c r="D121" s="269">
        <v>3700</v>
      </c>
      <c r="E121" s="27" t="s">
        <v>12733</v>
      </c>
      <c r="F121" s="27" t="s">
        <v>12734</v>
      </c>
      <c r="G121" s="47" t="str">
        <f t="shared" si="1"/>
        <v>7024982</v>
      </c>
      <c r="H121" s="14" t="s">
        <v>12624</v>
      </c>
      <c r="I121" s="29" t="s">
        <v>12735</v>
      </c>
      <c r="J121" s="86">
        <v>45975</v>
      </c>
      <c r="K121" s="14"/>
      <c r="L121" s="14"/>
      <c r="M121" s="14" t="s">
        <v>14704</v>
      </c>
      <c r="N121" s="27" t="s">
        <v>13203</v>
      </c>
      <c r="O121" s="27" t="s">
        <v>15010</v>
      </c>
      <c r="P121" s="27" t="s">
        <v>15011</v>
      </c>
      <c r="Q121" s="27" t="s">
        <v>250</v>
      </c>
      <c r="R121" s="27" t="s">
        <v>15012</v>
      </c>
      <c r="S121" s="27" t="s">
        <v>14995</v>
      </c>
      <c r="T121" s="27" t="s">
        <v>15013</v>
      </c>
      <c r="U121" s="27" t="s">
        <v>15014</v>
      </c>
      <c r="V121" s="27" t="s">
        <v>15015</v>
      </c>
      <c r="W121" s="27" t="s">
        <v>214</v>
      </c>
      <c r="X121" s="27" t="s">
        <v>215</v>
      </c>
      <c r="Y121" s="27" t="s">
        <v>26</v>
      </c>
      <c r="Z121" s="27" t="s">
        <v>26</v>
      </c>
      <c r="AA121" s="27" t="s">
        <v>26</v>
      </c>
      <c r="AB121" s="27" t="s">
        <v>26</v>
      </c>
    </row>
    <row r="122" spans="1:28">
      <c r="A122" s="26">
        <v>45968</v>
      </c>
      <c r="B122" s="27" t="s">
        <v>13348</v>
      </c>
      <c r="C122" s="27" t="s">
        <v>13349</v>
      </c>
      <c r="D122" s="269">
        <v>6000</v>
      </c>
      <c r="E122" s="27" t="s">
        <v>351</v>
      </c>
      <c r="F122" s="27" t="s">
        <v>12736</v>
      </c>
      <c r="G122" s="47" t="str">
        <f t="shared" si="1"/>
        <v>7024984</v>
      </c>
      <c r="H122" s="14" t="s">
        <v>57</v>
      </c>
      <c r="I122" s="29" t="s">
        <v>12737</v>
      </c>
      <c r="J122" s="23">
        <v>45968</v>
      </c>
      <c r="K122" s="14"/>
      <c r="L122" s="14"/>
      <c r="M122" s="14" t="s">
        <v>13370</v>
      </c>
      <c r="N122" s="27" t="s">
        <v>352</v>
      </c>
      <c r="O122" s="27" t="s">
        <v>353</v>
      </c>
      <c r="P122" s="27" t="s">
        <v>354</v>
      </c>
      <c r="Q122" s="27" t="s">
        <v>218</v>
      </c>
      <c r="R122" s="27" t="s">
        <v>15016</v>
      </c>
      <c r="S122" s="27" t="s">
        <v>14995</v>
      </c>
      <c r="T122" s="27" t="s">
        <v>355</v>
      </c>
      <c r="U122" s="27" t="s">
        <v>217</v>
      </c>
      <c r="V122" s="27" t="s">
        <v>214</v>
      </c>
      <c r="W122" s="27" t="s">
        <v>252</v>
      </c>
      <c r="X122" s="27" t="s">
        <v>26</v>
      </c>
      <c r="Y122" s="27" t="s">
        <v>26</v>
      </c>
      <c r="Z122" s="27" t="s">
        <v>26</v>
      </c>
      <c r="AA122" s="27" t="s">
        <v>26</v>
      </c>
      <c r="AB122" s="27" t="s">
        <v>26</v>
      </c>
    </row>
    <row r="123" spans="1:28">
      <c r="A123" s="26">
        <v>45968</v>
      </c>
      <c r="B123" s="27" t="s">
        <v>13348</v>
      </c>
      <c r="C123" s="27" t="s">
        <v>13349</v>
      </c>
      <c r="D123" s="269">
        <v>2555.64</v>
      </c>
      <c r="E123" s="27" t="s">
        <v>305</v>
      </c>
      <c r="F123" s="27" t="s">
        <v>12738</v>
      </c>
      <c r="G123" s="47" t="str">
        <f t="shared" si="1"/>
        <v>7024986</v>
      </c>
      <c r="H123" s="14" t="s">
        <v>49</v>
      </c>
      <c r="I123" s="29" t="s">
        <v>12739</v>
      </c>
      <c r="J123" s="23">
        <v>45968</v>
      </c>
      <c r="K123" s="14"/>
      <c r="L123" s="14"/>
      <c r="M123" s="14" t="s">
        <v>13360</v>
      </c>
      <c r="N123" s="27" t="s">
        <v>281</v>
      </c>
      <c r="O123" s="27" t="s">
        <v>282</v>
      </c>
      <c r="P123" s="27" t="s">
        <v>283</v>
      </c>
      <c r="Q123" s="27" t="s">
        <v>250</v>
      </c>
      <c r="R123" s="27" t="s">
        <v>15017</v>
      </c>
      <c r="S123" s="27" t="s">
        <v>14995</v>
      </c>
      <c r="T123" s="27" t="s">
        <v>306</v>
      </c>
      <c r="U123" s="27" t="s">
        <v>307</v>
      </c>
      <c r="V123" s="27" t="s">
        <v>214</v>
      </c>
      <c r="W123" s="27" t="s">
        <v>286</v>
      </c>
      <c r="X123" s="27" t="s">
        <v>26</v>
      </c>
      <c r="Y123" s="27" t="s">
        <v>26</v>
      </c>
      <c r="Z123" s="27" t="s">
        <v>26</v>
      </c>
      <c r="AA123" s="27" t="s">
        <v>26</v>
      </c>
      <c r="AB123" s="27" t="s">
        <v>26</v>
      </c>
    </row>
    <row r="124" spans="1:28">
      <c r="A124" s="26">
        <v>45968</v>
      </c>
      <c r="B124" s="27" t="s">
        <v>13348</v>
      </c>
      <c r="C124" s="27" t="s">
        <v>13349</v>
      </c>
      <c r="D124" s="269">
        <v>8.25</v>
      </c>
      <c r="E124" s="27" t="s">
        <v>9560</v>
      </c>
      <c r="F124" s="27" t="s">
        <v>12740</v>
      </c>
      <c r="G124" s="47" t="str">
        <f t="shared" si="1"/>
        <v>7024987</v>
      </c>
      <c r="H124" s="14" t="s">
        <v>72</v>
      </c>
      <c r="I124" s="29" t="s">
        <v>12741</v>
      </c>
      <c r="J124" s="23">
        <v>45971</v>
      </c>
      <c r="K124" s="14"/>
      <c r="L124" s="14"/>
      <c r="M124" s="14" t="s">
        <v>13434</v>
      </c>
      <c r="N124" s="27" t="s">
        <v>281</v>
      </c>
      <c r="O124" s="27" t="s">
        <v>282</v>
      </c>
      <c r="P124" s="27" t="s">
        <v>283</v>
      </c>
      <c r="Q124" s="27" t="s">
        <v>250</v>
      </c>
      <c r="R124" s="27" t="s">
        <v>15018</v>
      </c>
      <c r="S124" s="27" t="s">
        <v>14995</v>
      </c>
      <c r="T124" s="27" t="s">
        <v>10473</v>
      </c>
      <c r="U124" s="27" t="s">
        <v>10474</v>
      </c>
      <c r="V124" s="27" t="s">
        <v>214</v>
      </c>
      <c r="W124" s="27" t="s">
        <v>286</v>
      </c>
      <c r="X124" s="27" t="s">
        <v>26</v>
      </c>
      <c r="Y124" s="27" t="s">
        <v>26</v>
      </c>
      <c r="Z124" s="27" t="s">
        <v>26</v>
      </c>
      <c r="AA124" s="27" t="s">
        <v>26</v>
      </c>
      <c r="AB124" s="27" t="s">
        <v>26</v>
      </c>
    </row>
    <row r="125" spans="1:28">
      <c r="A125" s="26">
        <v>45968</v>
      </c>
      <c r="B125" s="27" t="s">
        <v>13348</v>
      </c>
      <c r="C125" s="27" t="s">
        <v>13349</v>
      </c>
      <c r="D125" s="269">
        <v>4753.66</v>
      </c>
      <c r="E125" s="27" t="s">
        <v>12742</v>
      </c>
      <c r="F125" s="27" t="s">
        <v>12743</v>
      </c>
      <c r="G125" s="47" t="str">
        <f t="shared" si="1"/>
        <v>7024989</v>
      </c>
      <c r="H125" s="14" t="s">
        <v>51</v>
      </c>
      <c r="I125" s="29" t="s">
        <v>12744</v>
      </c>
      <c r="J125" s="23">
        <v>45973</v>
      </c>
      <c r="K125" s="14"/>
      <c r="L125" s="14"/>
      <c r="M125" s="14" t="s">
        <v>13874</v>
      </c>
      <c r="N125" s="27" t="s">
        <v>269</v>
      </c>
      <c r="O125" s="27" t="s">
        <v>277</v>
      </c>
      <c r="P125" s="27" t="s">
        <v>278</v>
      </c>
      <c r="Q125" s="27" t="s">
        <v>218</v>
      </c>
      <c r="R125" s="27" t="s">
        <v>15019</v>
      </c>
      <c r="S125" s="27" t="s">
        <v>14995</v>
      </c>
      <c r="T125" s="27" t="s">
        <v>15020</v>
      </c>
      <c r="U125" s="27" t="s">
        <v>239</v>
      </c>
      <c r="V125" s="27" t="s">
        <v>15021</v>
      </c>
      <c r="W125" s="27" t="s">
        <v>260</v>
      </c>
      <c r="X125" s="27" t="s">
        <v>26</v>
      </c>
      <c r="Y125" s="27" t="s">
        <v>26</v>
      </c>
      <c r="Z125" s="27" t="s">
        <v>26</v>
      </c>
      <c r="AA125" s="27" t="s">
        <v>26</v>
      </c>
      <c r="AB125" s="27" t="s">
        <v>26</v>
      </c>
    </row>
    <row r="126" spans="1:28">
      <c r="A126" s="26">
        <v>45968</v>
      </c>
      <c r="B126" s="27" t="s">
        <v>13348</v>
      </c>
      <c r="C126" s="27" t="s">
        <v>13349</v>
      </c>
      <c r="D126" s="269">
        <v>379034.8</v>
      </c>
      <c r="E126" s="27" t="s">
        <v>220</v>
      </c>
      <c r="F126" s="27" t="s">
        <v>12745</v>
      </c>
      <c r="G126" s="47" t="str">
        <f t="shared" si="1"/>
        <v>0137198</v>
      </c>
      <c r="H126" s="14" t="s">
        <v>75</v>
      </c>
      <c r="I126" s="29" t="s">
        <v>12746</v>
      </c>
      <c r="J126" s="23">
        <v>45973</v>
      </c>
      <c r="K126" s="14"/>
      <c r="L126" s="14"/>
      <c r="M126" s="14" t="s">
        <v>13424</v>
      </c>
      <c r="N126" s="27" t="s">
        <v>221</v>
      </c>
      <c r="O126" s="27" t="s">
        <v>224</v>
      </c>
      <c r="P126" s="27" t="s">
        <v>15003</v>
      </c>
      <c r="Q126" s="27" t="s">
        <v>225</v>
      </c>
      <c r="R126" s="27" t="s">
        <v>218</v>
      </c>
      <c r="S126" s="27" t="s">
        <v>15022</v>
      </c>
      <c r="T126" s="27" t="s">
        <v>14995</v>
      </c>
      <c r="U126" s="27" t="s">
        <v>222</v>
      </c>
      <c r="V126" s="27" t="s">
        <v>217</v>
      </c>
      <c r="W126" s="27" t="s">
        <v>214</v>
      </c>
      <c r="X126" s="27" t="s">
        <v>223</v>
      </c>
      <c r="Y126" s="27" t="s">
        <v>26</v>
      </c>
      <c r="Z126" s="27" t="s">
        <v>26</v>
      </c>
      <c r="AA126" s="27" t="s">
        <v>26</v>
      </c>
      <c r="AB126" s="27" t="s">
        <v>26</v>
      </c>
    </row>
    <row r="127" spans="1:28">
      <c r="A127" s="26">
        <v>45968</v>
      </c>
      <c r="B127" s="27" t="s">
        <v>13348</v>
      </c>
      <c r="C127" s="27" t="s">
        <v>13349</v>
      </c>
      <c r="D127" s="269">
        <v>275</v>
      </c>
      <c r="E127" s="27" t="s">
        <v>12747</v>
      </c>
      <c r="F127" s="27" t="s">
        <v>12748</v>
      </c>
      <c r="G127" s="47" t="str">
        <f t="shared" si="1"/>
        <v>0137200</v>
      </c>
      <c r="H127" s="14" t="s">
        <v>69</v>
      </c>
      <c r="I127" s="29" t="s">
        <v>12749</v>
      </c>
      <c r="J127" s="23">
        <v>45971</v>
      </c>
      <c r="K127" s="14"/>
      <c r="L127" s="14"/>
      <c r="M127" s="14" t="s">
        <v>14482</v>
      </c>
      <c r="N127" s="27" t="s">
        <v>344</v>
      </c>
      <c r="O127" s="27" t="s">
        <v>348</v>
      </c>
      <c r="P127" s="27" t="s">
        <v>15023</v>
      </c>
      <c r="Q127" s="27" t="s">
        <v>218</v>
      </c>
      <c r="R127" s="27" t="s">
        <v>15024</v>
      </c>
      <c r="S127" s="27" t="s">
        <v>14995</v>
      </c>
      <c r="T127" s="27" t="s">
        <v>15025</v>
      </c>
      <c r="U127" s="27" t="s">
        <v>217</v>
      </c>
      <c r="V127" s="27" t="s">
        <v>214</v>
      </c>
      <c r="W127" s="27" t="s">
        <v>296</v>
      </c>
      <c r="X127" s="27" t="s">
        <v>26</v>
      </c>
      <c r="Y127" s="27" t="s">
        <v>26</v>
      </c>
      <c r="Z127" s="27" t="s">
        <v>26</v>
      </c>
      <c r="AA127" s="27" t="s">
        <v>26</v>
      </c>
      <c r="AB127" s="27" t="s">
        <v>26</v>
      </c>
    </row>
    <row r="128" spans="1:28">
      <c r="A128" s="88">
        <v>45968</v>
      </c>
      <c r="B128" s="50" t="s">
        <v>13348</v>
      </c>
      <c r="C128" s="50" t="s">
        <v>13349</v>
      </c>
      <c r="D128" s="268">
        <v>5681.75</v>
      </c>
      <c r="E128" s="50" t="s">
        <v>411</v>
      </c>
      <c r="F128" s="50" t="s">
        <v>12750</v>
      </c>
      <c r="G128" s="49" t="str">
        <f t="shared" si="1"/>
        <v>0137202</v>
      </c>
      <c r="H128" s="17" t="s">
        <v>83</v>
      </c>
      <c r="I128" s="90" t="s">
        <v>186</v>
      </c>
      <c r="J128" s="92">
        <v>45973</v>
      </c>
      <c r="K128" s="90" t="s">
        <v>15026</v>
      </c>
      <c r="L128" s="17" t="s">
        <v>15027</v>
      </c>
      <c r="M128" s="17" t="s">
        <v>186</v>
      </c>
      <c r="N128" s="50" t="s">
        <v>412</v>
      </c>
      <c r="O128" s="50" t="s">
        <v>413</v>
      </c>
      <c r="P128" s="50" t="s">
        <v>15003</v>
      </c>
      <c r="Q128" s="50" t="s">
        <v>414</v>
      </c>
      <c r="R128" s="50" t="s">
        <v>274</v>
      </c>
      <c r="S128" s="50" t="s">
        <v>15028</v>
      </c>
      <c r="T128" s="50" t="s">
        <v>14995</v>
      </c>
      <c r="U128" s="50" t="s">
        <v>415</v>
      </c>
      <c r="V128" s="50" t="s">
        <v>416</v>
      </c>
      <c r="W128" s="50" t="s">
        <v>15029</v>
      </c>
      <c r="X128" s="50" t="s">
        <v>276</v>
      </c>
      <c r="Y128" s="50" t="s">
        <v>296</v>
      </c>
      <c r="Z128" s="50" t="s">
        <v>26</v>
      </c>
      <c r="AA128" s="50" t="s">
        <v>26</v>
      </c>
      <c r="AB128" s="27" t="s">
        <v>26</v>
      </c>
    </row>
    <row r="129" spans="1:28">
      <c r="A129" s="88">
        <v>45968</v>
      </c>
      <c r="B129" s="50" t="s">
        <v>13348</v>
      </c>
      <c r="C129" s="50" t="s">
        <v>13349</v>
      </c>
      <c r="D129" s="268">
        <v>5693.79</v>
      </c>
      <c r="E129" s="50" t="s">
        <v>12751</v>
      </c>
      <c r="F129" s="50" t="s">
        <v>12752</v>
      </c>
      <c r="G129" s="49" t="str">
        <f t="shared" si="1"/>
        <v>0137210</v>
      </c>
      <c r="H129" s="17" t="s">
        <v>83</v>
      </c>
      <c r="I129" s="90" t="s">
        <v>186</v>
      </c>
      <c r="J129" s="92">
        <v>45973</v>
      </c>
      <c r="K129" s="90" t="s">
        <v>15030</v>
      </c>
      <c r="L129" s="17" t="s">
        <v>15031</v>
      </c>
      <c r="M129" s="17" t="s">
        <v>186</v>
      </c>
      <c r="N129" s="50" t="s">
        <v>4390</v>
      </c>
      <c r="O129" s="50" t="s">
        <v>4391</v>
      </c>
      <c r="P129" s="50" t="s">
        <v>15003</v>
      </c>
      <c r="Q129" s="50" t="s">
        <v>309</v>
      </c>
      <c r="R129" s="50" t="s">
        <v>274</v>
      </c>
      <c r="S129" s="50" t="s">
        <v>15032</v>
      </c>
      <c r="T129" s="50" t="s">
        <v>14995</v>
      </c>
      <c r="U129" s="50" t="s">
        <v>15033</v>
      </c>
      <c r="V129" s="50" t="s">
        <v>535</v>
      </c>
      <c r="W129" s="50" t="s">
        <v>276</v>
      </c>
      <c r="X129" s="50" t="s">
        <v>260</v>
      </c>
      <c r="Y129" s="50" t="s">
        <v>26</v>
      </c>
      <c r="Z129" s="50" t="s">
        <v>26</v>
      </c>
      <c r="AA129" s="50" t="s">
        <v>26</v>
      </c>
      <c r="AB129" s="27" t="s">
        <v>26</v>
      </c>
    </row>
    <row r="130" spans="1:28">
      <c r="A130" s="88">
        <v>45968</v>
      </c>
      <c r="B130" s="50" t="s">
        <v>13348</v>
      </c>
      <c r="C130" s="50" t="s">
        <v>13349</v>
      </c>
      <c r="D130" s="268">
        <v>21950.04</v>
      </c>
      <c r="E130" s="50" t="s">
        <v>12753</v>
      </c>
      <c r="F130" s="50" t="s">
        <v>12754</v>
      </c>
      <c r="G130" s="49" t="str">
        <f t="shared" si="1"/>
        <v>0137219</v>
      </c>
      <c r="H130" s="17" t="s">
        <v>83</v>
      </c>
      <c r="I130" s="90" t="s">
        <v>186</v>
      </c>
      <c r="J130" s="92">
        <v>45973</v>
      </c>
      <c r="K130" s="90" t="s">
        <v>15034</v>
      </c>
      <c r="L130" s="17" t="s">
        <v>15035</v>
      </c>
      <c r="M130" s="17" t="s">
        <v>186</v>
      </c>
      <c r="N130" s="50" t="s">
        <v>4390</v>
      </c>
      <c r="O130" s="50" t="s">
        <v>4391</v>
      </c>
      <c r="P130" s="50" t="s">
        <v>15003</v>
      </c>
      <c r="Q130" s="50" t="s">
        <v>309</v>
      </c>
      <c r="R130" s="50" t="s">
        <v>274</v>
      </c>
      <c r="S130" s="50" t="s">
        <v>15036</v>
      </c>
      <c r="T130" s="50" t="s">
        <v>14995</v>
      </c>
      <c r="U130" s="50" t="s">
        <v>15037</v>
      </c>
      <c r="V130" s="50" t="s">
        <v>535</v>
      </c>
      <c r="W130" s="50" t="s">
        <v>276</v>
      </c>
      <c r="X130" s="50" t="s">
        <v>260</v>
      </c>
      <c r="Y130" s="50" t="s">
        <v>26</v>
      </c>
      <c r="Z130" s="50" t="s">
        <v>26</v>
      </c>
      <c r="AA130" s="50" t="s">
        <v>26</v>
      </c>
      <c r="AB130" s="27" t="s">
        <v>26</v>
      </c>
    </row>
    <row r="131" spans="1:28">
      <c r="A131" s="88">
        <v>45968</v>
      </c>
      <c r="B131" s="50" t="s">
        <v>13348</v>
      </c>
      <c r="C131" s="50" t="s">
        <v>13349</v>
      </c>
      <c r="D131" s="268">
        <v>3160.48</v>
      </c>
      <c r="E131" s="50" t="s">
        <v>12755</v>
      </c>
      <c r="F131" s="50" t="s">
        <v>12756</v>
      </c>
      <c r="G131" s="49" t="str">
        <f t="shared" ref="G131:G194" si="2">MID(F131,4,7)</f>
        <v>0137228</v>
      </c>
      <c r="H131" s="17" t="s">
        <v>83</v>
      </c>
      <c r="I131" s="90" t="s">
        <v>186</v>
      </c>
      <c r="J131" s="92">
        <v>45973</v>
      </c>
      <c r="K131" s="90" t="s">
        <v>15038</v>
      </c>
      <c r="L131" s="17" t="s">
        <v>15039</v>
      </c>
      <c r="M131" s="17" t="s">
        <v>186</v>
      </c>
      <c r="N131" s="50" t="s">
        <v>4390</v>
      </c>
      <c r="O131" s="50" t="s">
        <v>4391</v>
      </c>
      <c r="P131" s="50" t="s">
        <v>15003</v>
      </c>
      <c r="Q131" s="50" t="s">
        <v>309</v>
      </c>
      <c r="R131" s="50" t="s">
        <v>274</v>
      </c>
      <c r="S131" s="50" t="s">
        <v>15040</v>
      </c>
      <c r="T131" s="50" t="s">
        <v>14995</v>
      </c>
      <c r="U131" s="50" t="s">
        <v>15041</v>
      </c>
      <c r="V131" s="50" t="s">
        <v>535</v>
      </c>
      <c r="W131" s="50" t="s">
        <v>276</v>
      </c>
      <c r="X131" s="50" t="s">
        <v>260</v>
      </c>
      <c r="Y131" s="50" t="s">
        <v>26</v>
      </c>
      <c r="Z131" s="50" t="s">
        <v>26</v>
      </c>
      <c r="AA131" s="50" t="s">
        <v>26</v>
      </c>
      <c r="AB131" s="27" t="s">
        <v>26</v>
      </c>
    </row>
    <row r="132" spans="1:28">
      <c r="A132" s="88">
        <v>45968</v>
      </c>
      <c r="B132" s="50" t="s">
        <v>13348</v>
      </c>
      <c r="C132" s="50" t="s">
        <v>13349</v>
      </c>
      <c r="D132" s="268">
        <v>8435.76</v>
      </c>
      <c r="E132" s="50" t="s">
        <v>12757</v>
      </c>
      <c r="F132" s="50" t="s">
        <v>12758</v>
      </c>
      <c r="G132" s="49" t="str">
        <f t="shared" si="2"/>
        <v>0137237</v>
      </c>
      <c r="H132" s="17" t="s">
        <v>83</v>
      </c>
      <c r="I132" s="90" t="s">
        <v>186</v>
      </c>
      <c r="J132" s="92">
        <v>45973</v>
      </c>
      <c r="K132" s="90" t="s">
        <v>15042</v>
      </c>
      <c r="L132" s="17" t="s">
        <v>15043</v>
      </c>
      <c r="M132" s="17" t="s">
        <v>186</v>
      </c>
      <c r="N132" s="50" t="s">
        <v>4390</v>
      </c>
      <c r="O132" s="50" t="s">
        <v>4391</v>
      </c>
      <c r="P132" s="50" t="s">
        <v>15003</v>
      </c>
      <c r="Q132" s="50" t="s">
        <v>309</v>
      </c>
      <c r="R132" s="50" t="s">
        <v>274</v>
      </c>
      <c r="S132" s="50" t="s">
        <v>15044</v>
      </c>
      <c r="T132" s="50" t="s">
        <v>14995</v>
      </c>
      <c r="U132" s="50" t="s">
        <v>15045</v>
      </c>
      <c r="V132" s="50" t="s">
        <v>535</v>
      </c>
      <c r="W132" s="50" t="s">
        <v>276</v>
      </c>
      <c r="X132" s="50" t="s">
        <v>260</v>
      </c>
      <c r="Y132" s="50" t="s">
        <v>26</v>
      </c>
      <c r="Z132" s="50" t="s">
        <v>26</v>
      </c>
      <c r="AA132" s="50" t="s">
        <v>26</v>
      </c>
      <c r="AB132" s="27" t="s">
        <v>26</v>
      </c>
    </row>
    <row r="133" spans="1:28">
      <c r="A133" s="88">
        <v>45968</v>
      </c>
      <c r="B133" s="50" t="s">
        <v>13348</v>
      </c>
      <c r="C133" s="50" t="s">
        <v>13349</v>
      </c>
      <c r="D133" s="268">
        <v>5742.2</v>
      </c>
      <c r="E133" s="50" t="s">
        <v>12759</v>
      </c>
      <c r="F133" s="50" t="s">
        <v>12760</v>
      </c>
      <c r="G133" s="49" t="str">
        <f t="shared" si="2"/>
        <v>0137246</v>
      </c>
      <c r="H133" s="17" t="s">
        <v>83</v>
      </c>
      <c r="I133" s="90" t="s">
        <v>186</v>
      </c>
      <c r="J133" s="92">
        <v>45973</v>
      </c>
      <c r="K133" s="90" t="s">
        <v>15046</v>
      </c>
      <c r="L133" s="17" t="s">
        <v>15047</v>
      </c>
      <c r="M133" s="17" t="s">
        <v>186</v>
      </c>
      <c r="N133" s="50" t="s">
        <v>4390</v>
      </c>
      <c r="O133" s="50" t="s">
        <v>4391</v>
      </c>
      <c r="P133" s="50" t="s">
        <v>15003</v>
      </c>
      <c r="Q133" s="50" t="s">
        <v>309</v>
      </c>
      <c r="R133" s="50" t="s">
        <v>274</v>
      </c>
      <c r="S133" s="50" t="s">
        <v>15048</v>
      </c>
      <c r="T133" s="50" t="s">
        <v>14995</v>
      </c>
      <c r="U133" s="50" t="s">
        <v>15049</v>
      </c>
      <c r="V133" s="50" t="s">
        <v>535</v>
      </c>
      <c r="W133" s="50" t="s">
        <v>276</v>
      </c>
      <c r="X133" s="50" t="s">
        <v>260</v>
      </c>
      <c r="Y133" s="50" t="s">
        <v>26</v>
      </c>
      <c r="Z133" s="50" t="s">
        <v>26</v>
      </c>
      <c r="AA133" s="50" t="s">
        <v>26</v>
      </c>
      <c r="AB133" s="27" t="s">
        <v>26</v>
      </c>
    </row>
    <row r="134" spans="1:28">
      <c r="A134" s="88">
        <v>45968</v>
      </c>
      <c r="B134" s="50" t="s">
        <v>13348</v>
      </c>
      <c r="C134" s="50" t="s">
        <v>13349</v>
      </c>
      <c r="D134" s="268">
        <v>455.85</v>
      </c>
      <c r="E134" s="50" t="s">
        <v>12761</v>
      </c>
      <c r="F134" s="50" t="s">
        <v>12762</v>
      </c>
      <c r="G134" s="49" t="str">
        <f t="shared" si="2"/>
        <v>0137255</v>
      </c>
      <c r="H134" s="17" t="s">
        <v>83</v>
      </c>
      <c r="I134" s="90" t="s">
        <v>186</v>
      </c>
      <c r="J134" s="92">
        <v>45973</v>
      </c>
      <c r="K134" s="90" t="s">
        <v>15050</v>
      </c>
      <c r="L134" s="17" t="s">
        <v>15051</v>
      </c>
      <c r="M134" s="17" t="s">
        <v>186</v>
      </c>
      <c r="N134" s="50" t="s">
        <v>4390</v>
      </c>
      <c r="O134" s="50" t="s">
        <v>4391</v>
      </c>
      <c r="P134" s="50" t="s">
        <v>15003</v>
      </c>
      <c r="Q134" s="50" t="s">
        <v>309</v>
      </c>
      <c r="R134" s="50" t="s">
        <v>274</v>
      </c>
      <c r="S134" s="50" t="s">
        <v>15052</v>
      </c>
      <c r="T134" s="50" t="s">
        <v>14995</v>
      </c>
      <c r="U134" s="50" t="s">
        <v>15053</v>
      </c>
      <c r="V134" s="50" t="s">
        <v>535</v>
      </c>
      <c r="W134" s="50" t="s">
        <v>276</v>
      </c>
      <c r="X134" s="50" t="s">
        <v>260</v>
      </c>
      <c r="Y134" s="50" t="s">
        <v>26</v>
      </c>
      <c r="Z134" s="50" t="s">
        <v>26</v>
      </c>
      <c r="AA134" s="50" t="s">
        <v>26</v>
      </c>
      <c r="AB134" s="27" t="s">
        <v>26</v>
      </c>
    </row>
    <row r="135" spans="1:28">
      <c r="A135" s="26">
        <v>45968</v>
      </c>
      <c r="B135" s="27" t="s">
        <v>13348</v>
      </c>
      <c r="C135" s="27" t="s">
        <v>13349</v>
      </c>
      <c r="D135" s="269">
        <v>21048.46</v>
      </c>
      <c r="E135" s="27" t="s">
        <v>12763</v>
      </c>
      <c r="F135" s="27" t="s">
        <v>12764</v>
      </c>
      <c r="G135" s="47" t="str">
        <f t="shared" si="2"/>
        <v>0137264</v>
      </c>
      <c r="H135" s="14" t="s">
        <v>85</v>
      </c>
      <c r="I135" s="29" t="s">
        <v>361</v>
      </c>
      <c r="J135" s="23">
        <v>45970</v>
      </c>
      <c r="K135" s="14"/>
      <c r="L135" s="14"/>
      <c r="M135" s="14" t="s">
        <v>13351</v>
      </c>
      <c r="N135" s="27" t="s">
        <v>4390</v>
      </c>
      <c r="O135" s="27" t="s">
        <v>4391</v>
      </c>
      <c r="P135" s="27" t="s">
        <v>15003</v>
      </c>
      <c r="Q135" s="27" t="s">
        <v>309</v>
      </c>
      <c r="R135" s="27" t="s">
        <v>274</v>
      </c>
      <c r="S135" s="27" t="s">
        <v>15054</v>
      </c>
      <c r="T135" s="27" t="s">
        <v>14995</v>
      </c>
      <c r="U135" s="27" t="s">
        <v>15055</v>
      </c>
      <c r="V135" s="27" t="s">
        <v>535</v>
      </c>
      <c r="W135" s="27" t="s">
        <v>276</v>
      </c>
      <c r="X135" s="27" t="s">
        <v>260</v>
      </c>
      <c r="Y135" s="27" t="s">
        <v>26</v>
      </c>
      <c r="Z135" s="27" t="s">
        <v>26</v>
      </c>
      <c r="AA135" s="27" t="s">
        <v>26</v>
      </c>
      <c r="AB135" s="27" t="s">
        <v>26</v>
      </c>
    </row>
    <row r="136" spans="1:28">
      <c r="A136" s="88">
        <v>45968</v>
      </c>
      <c r="B136" s="50" t="s">
        <v>13348</v>
      </c>
      <c r="C136" s="50" t="s">
        <v>13349</v>
      </c>
      <c r="D136" s="268">
        <v>666.64</v>
      </c>
      <c r="E136" s="50" t="s">
        <v>12765</v>
      </c>
      <c r="F136" s="50" t="s">
        <v>12766</v>
      </c>
      <c r="G136" s="49" t="str">
        <f t="shared" si="2"/>
        <v>0137273</v>
      </c>
      <c r="H136" s="17" t="s">
        <v>83</v>
      </c>
      <c r="I136" s="90" t="s">
        <v>186</v>
      </c>
      <c r="J136" s="92">
        <v>45973</v>
      </c>
      <c r="K136" s="90" t="s">
        <v>15056</v>
      </c>
      <c r="L136" s="17" t="s">
        <v>15057</v>
      </c>
      <c r="M136" s="17" t="s">
        <v>186</v>
      </c>
      <c r="N136" s="50" t="s">
        <v>4390</v>
      </c>
      <c r="O136" s="50" t="s">
        <v>4391</v>
      </c>
      <c r="P136" s="50" t="s">
        <v>15003</v>
      </c>
      <c r="Q136" s="50" t="s">
        <v>309</v>
      </c>
      <c r="R136" s="50" t="s">
        <v>274</v>
      </c>
      <c r="S136" s="50" t="s">
        <v>15058</v>
      </c>
      <c r="T136" s="50" t="s">
        <v>14995</v>
      </c>
      <c r="U136" s="50" t="s">
        <v>15059</v>
      </c>
      <c r="V136" s="50" t="s">
        <v>535</v>
      </c>
      <c r="W136" s="50" t="s">
        <v>276</v>
      </c>
      <c r="X136" s="50" t="s">
        <v>260</v>
      </c>
      <c r="Y136" s="50" t="s">
        <v>26</v>
      </c>
      <c r="Z136" s="50" t="s">
        <v>26</v>
      </c>
      <c r="AA136" s="50" t="s">
        <v>26</v>
      </c>
      <c r="AB136" s="27" t="s">
        <v>26</v>
      </c>
    </row>
    <row r="137" spans="1:28">
      <c r="A137" s="88">
        <v>45968</v>
      </c>
      <c r="B137" s="50" t="s">
        <v>13348</v>
      </c>
      <c r="C137" s="50" t="s">
        <v>13349</v>
      </c>
      <c r="D137" s="268">
        <v>36339.379999999997</v>
      </c>
      <c r="E137" s="50" t="s">
        <v>12767</v>
      </c>
      <c r="F137" s="50" t="s">
        <v>12768</v>
      </c>
      <c r="G137" s="49" t="str">
        <f t="shared" si="2"/>
        <v>0137282</v>
      </c>
      <c r="H137" s="17" t="s">
        <v>83</v>
      </c>
      <c r="I137" s="90" t="s">
        <v>186</v>
      </c>
      <c r="J137" s="92">
        <v>45973</v>
      </c>
      <c r="K137" s="90" t="s">
        <v>15060</v>
      </c>
      <c r="L137" s="17" t="s">
        <v>15061</v>
      </c>
      <c r="M137" s="17" t="s">
        <v>186</v>
      </c>
      <c r="N137" s="50" t="s">
        <v>4390</v>
      </c>
      <c r="O137" s="50" t="s">
        <v>4391</v>
      </c>
      <c r="P137" s="50" t="s">
        <v>15003</v>
      </c>
      <c r="Q137" s="50" t="s">
        <v>309</v>
      </c>
      <c r="R137" s="50" t="s">
        <v>274</v>
      </c>
      <c r="S137" s="50" t="s">
        <v>15062</v>
      </c>
      <c r="T137" s="50" t="s">
        <v>14995</v>
      </c>
      <c r="U137" s="50" t="s">
        <v>15063</v>
      </c>
      <c r="V137" s="50" t="s">
        <v>535</v>
      </c>
      <c r="W137" s="50" t="s">
        <v>276</v>
      </c>
      <c r="X137" s="50" t="s">
        <v>260</v>
      </c>
      <c r="Y137" s="50" t="s">
        <v>26</v>
      </c>
      <c r="Z137" s="50" t="s">
        <v>26</v>
      </c>
      <c r="AA137" s="50" t="s">
        <v>26</v>
      </c>
      <c r="AB137" s="27" t="s">
        <v>26</v>
      </c>
    </row>
    <row r="138" spans="1:28">
      <c r="A138" s="88">
        <v>45968</v>
      </c>
      <c r="B138" s="50" t="s">
        <v>13348</v>
      </c>
      <c r="C138" s="50" t="s">
        <v>13349</v>
      </c>
      <c r="D138" s="268">
        <v>29166</v>
      </c>
      <c r="E138" s="50" t="s">
        <v>12769</v>
      </c>
      <c r="F138" s="50" t="s">
        <v>12770</v>
      </c>
      <c r="G138" s="49" t="str">
        <f t="shared" si="2"/>
        <v>0137291</v>
      </c>
      <c r="H138" s="17" t="s">
        <v>83</v>
      </c>
      <c r="I138" s="90" t="s">
        <v>186</v>
      </c>
      <c r="J138" s="92">
        <v>45973</v>
      </c>
      <c r="K138" s="17" t="s">
        <v>15064</v>
      </c>
      <c r="L138" s="17" t="s">
        <v>15065</v>
      </c>
      <c r="M138" s="17" t="s">
        <v>186</v>
      </c>
      <c r="N138" s="50" t="s">
        <v>4390</v>
      </c>
      <c r="O138" s="50" t="s">
        <v>4391</v>
      </c>
      <c r="P138" s="50" t="s">
        <v>15003</v>
      </c>
      <c r="Q138" s="50" t="s">
        <v>309</v>
      </c>
      <c r="R138" s="50" t="s">
        <v>274</v>
      </c>
      <c r="S138" s="50" t="s">
        <v>15066</v>
      </c>
      <c r="T138" s="50" t="s">
        <v>14995</v>
      </c>
      <c r="U138" s="50" t="s">
        <v>15067</v>
      </c>
      <c r="V138" s="50" t="s">
        <v>535</v>
      </c>
      <c r="W138" s="50" t="s">
        <v>276</v>
      </c>
      <c r="X138" s="50" t="s">
        <v>260</v>
      </c>
      <c r="Y138" s="50" t="s">
        <v>26</v>
      </c>
      <c r="Z138" s="50" t="s">
        <v>26</v>
      </c>
      <c r="AA138" s="50" t="s">
        <v>26</v>
      </c>
      <c r="AB138" s="27" t="s">
        <v>26</v>
      </c>
    </row>
    <row r="139" spans="1:28">
      <c r="A139" s="88">
        <v>45968</v>
      </c>
      <c r="B139" s="50" t="s">
        <v>13348</v>
      </c>
      <c r="C139" s="50" t="s">
        <v>13349</v>
      </c>
      <c r="D139" s="268">
        <v>221138</v>
      </c>
      <c r="E139" s="50" t="s">
        <v>12771</v>
      </c>
      <c r="F139" s="50" t="s">
        <v>12772</v>
      </c>
      <c r="G139" s="49" t="str">
        <f t="shared" si="2"/>
        <v>0137300</v>
      </c>
      <c r="H139" s="17" t="s">
        <v>83</v>
      </c>
      <c r="I139" s="90" t="s">
        <v>186</v>
      </c>
      <c r="J139" s="92">
        <v>45973</v>
      </c>
      <c r="K139" s="17" t="s">
        <v>15068</v>
      </c>
      <c r="L139" s="17" t="s">
        <v>15069</v>
      </c>
      <c r="M139" s="17" t="s">
        <v>186</v>
      </c>
      <c r="N139" s="50" t="s">
        <v>4390</v>
      </c>
      <c r="O139" s="50" t="s">
        <v>4391</v>
      </c>
      <c r="P139" s="50" t="s">
        <v>15003</v>
      </c>
      <c r="Q139" s="50" t="s">
        <v>309</v>
      </c>
      <c r="R139" s="50" t="s">
        <v>274</v>
      </c>
      <c r="S139" s="50" t="s">
        <v>15070</v>
      </c>
      <c r="T139" s="50" t="s">
        <v>14995</v>
      </c>
      <c r="U139" s="50" t="s">
        <v>15071</v>
      </c>
      <c r="V139" s="50" t="s">
        <v>535</v>
      </c>
      <c r="W139" s="50" t="s">
        <v>276</v>
      </c>
      <c r="X139" s="50" t="s">
        <v>260</v>
      </c>
      <c r="Y139" s="50" t="s">
        <v>26</v>
      </c>
      <c r="Z139" s="50" t="s">
        <v>26</v>
      </c>
      <c r="AA139" s="50" t="s">
        <v>26</v>
      </c>
      <c r="AB139" s="27" t="s">
        <v>26</v>
      </c>
    </row>
    <row r="140" spans="1:28">
      <c r="A140" s="26">
        <v>45968</v>
      </c>
      <c r="B140" s="27" t="s">
        <v>13348</v>
      </c>
      <c r="C140" s="27" t="s">
        <v>13349</v>
      </c>
      <c r="D140" s="269">
        <v>3</v>
      </c>
      <c r="E140" s="27" t="s">
        <v>12773</v>
      </c>
      <c r="F140" s="27" t="s">
        <v>12774</v>
      </c>
      <c r="G140" s="47" t="str">
        <f t="shared" si="2"/>
        <v>0137309</v>
      </c>
      <c r="H140" s="14" t="s">
        <v>62</v>
      </c>
      <c r="I140" s="29" t="s">
        <v>12775</v>
      </c>
      <c r="J140" s="23">
        <v>45968</v>
      </c>
      <c r="K140" s="14"/>
      <c r="L140" s="14"/>
      <c r="M140" s="14" t="s">
        <v>13383</v>
      </c>
      <c r="N140" s="27" t="s">
        <v>4390</v>
      </c>
      <c r="O140" s="27" t="s">
        <v>4391</v>
      </c>
      <c r="P140" s="27" t="s">
        <v>15003</v>
      </c>
      <c r="Q140" s="27" t="s">
        <v>309</v>
      </c>
      <c r="R140" s="27" t="s">
        <v>274</v>
      </c>
      <c r="S140" s="27" t="s">
        <v>15072</v>
      </c>
      <c r="T140" s="27" t="s">
        <v>14995</v>
      </c>
      <c r="U140" s="27" t="s">
        <v>15073</v>
      </c>
      <c r="V140" s="27" t="s">
        <v>535</v>
      </c>
      <c r="W140" s="27" t="s">
        <v>276</v>
      </c>
      <c r="X140" s="27" t="s">
        <v>260</v>
      </c>
      <c r="Y140" s="27" t="s">
        <v>26</v>
      </c>
      <c r="Z140" s="27" t="s">
        <v>26</v>
      </c>
      <c r="AA140" s="27" t="s">
        <v>26</v>
      </c>
      <c r="AB140" s="27" t="s">
        <v>26</v>
      </c>
    </row>
    <row r="141" spans="1:28">
      <c r="A141" s="26">
        <v>45968</v>
      </c>
      <c r="B141" s="27" t="s">
        <v>13348</v>
      </c>
      <c r="C141" s="27" t="s">
        <v>13349</v>
      </c>
      <c r="D141" s="269">
        <v>4720.9399999999996</v>
      </c>
      <c r="E141" s="27" t="s">
        <v>12776</v>
      </c>
      <c r="F141" s="27" t="s">
        <v>12777</v>
      </c>
      <c r="G141" s="47" t="str">
        <f t="shared" si="2"/>
        <v>0137318</v>
      </c>
      <c r="H141" s="14" t="s">
        <v>62</v>
      </c>
      <c r="I141" s="29" t="s">
        <v>12775</v>
      </c>
      <c r="J141" s="23">
        <v>45968</v>
      </c>
      <c r="K141" s="14"/>
      <c r="L141" s="14"/>
      <c r="M141" s="14" t="s">
        <v>13383</v>
      </c>
      <c r="N141" s="27" t="s">
        <v>4390</v>
      </c>
      <c r="O141" s="27" t="s">
        <v>4391</v>
      </c>
      <c r="P141" s="27" t="s">
        <v>15003</v>
      </c>
      <c r="Q141" s="27" t="s">
        <v>309</v>
      </c>
      <c r="R141" s="27" t="s">
        <v>274</v>
      </c>
      <c r="S141" s="27" t="s">
        <v>15074</v>
      </c>
      <c r="T141" s="27" t="s">
        <v>14995</v>
      </c>
      <c r="U141" s="27" t="s">
        <v>15075</v>
      </c>
      <c r="V141" s="27" t="s">
        <v>535</v>
      </c>
      <c r="W141" s="27" t="s">
        <v>276</v>
      </c>
      <c r="X141" s="27" t="s">
        <v>260</v>
      </c>
      <c r="Y141" s="27" t="s">
        <v>26</v>
      </c>
      <c r="Z141" s="27" t="s">
        <v>26</v>
      </c>
      <c r="AA141" s="27" t="s">
        <v>26</v>
      </c>
      <c r="AB141" s="27" t="s">
        <v>26</v>
      </c>
    </row>
    <row r="142" spans="1:28">
      <c r="A142" s="26">
        <v>45968</v>
      </c>
      <c r="B142" s="27" t="s">
        <v>13348</v>
      </c>
      <c r="C142" s="27" t="s">
        <v>13357</v>
      </c>
      <c r="D142" s="269">
        <v>62258</v>
      </c>
      <c r="E142" s="27" t="s">
        <v>124</v>
      </c>
      <c r="F142" s="27" t="s">
        <v>12778</v>
      </c>
      <c r="G142" s="47" t="str">
        <f t="shared" si="2"/>
        <v>2011311</v>
      </c>
      <c r="H142" s="14" t="s">
        <v>61</v>
      </c>
      <c r="I142" s="29" t="s">
        <v>12779</v>
      </c>
      <c r="J142" s="23">
        <v>45973</v>
      </c>
      <c r="K142" s="14"/>
      <c r="L142" s="14"/>
      <c r="M142" s="14" t="s">
        <v>15076</v>
      </c>
      <c r="N142" s="27" t="s">
        <v>263</v>
      </c>
      <c r="O142" s="27" t="s">
        <v>370</v>
      </c>
      <c r="P142" s="27" t="s">
        <v>15077</v>
      </c>
      <c r="Q142" s="27" t="s">
        <v>15078</v>
      </c>
      <c r="R142" s="27" t="s">
        <v>15079</v>
      </c>
      <c r="S142" s="27" t="s">
        <v>15080</v>
      </c>
      <c r="T142" s="27" t="s">
        <v>15081</v>
      </c>
      <c r="U142" s="27" t="s">
        <v>15082</v>
      </c>
      <c r="V142" s="27" t="s">
        <v>15083</v>
      </c>
      <c r="W142" s="27" t="s">
        <v>26</v>
      </c>
      <c r="X142" s="27" t="s">
        <v>26</v>
      </c>
      <c r="Y142" s="27" t="s">
        <v>26</v>
      </c>
      <c r="Z142" s="27" t="s">
        <v>26</v>
      </c>
      <c r="AA142" s="27" t="s">
        <v>26</v>
      </c>
      <c r="AB142" s="27" t="s">
        <v>26</v>
      </c>
    </row>
    <row r="143" spans="1:28">
      <c r="A143" s="26">
        <v>45968</v>
      </c>
      <c r="B143" s="27" t="s">
        <v>13348</v>
      </c>
      <c r="C143" s="27" t="s">
        <v>13357</v>
      </c>
      <c r="D143" s="269">
        <v>1350</v>
      </c>
      <c r="E143" s="27" t="s">
        <v>124</v>
      </c>
      <c r="F143" s="27" t="s">
        <v>12780</v>
      </c>
      <c r="G143" s="47" t="str">
        <f t="shared" si="2"/>
        <v>8661311</v>
      </c>
      <c r="H143" s="14" t="s">
        <v>76</v>
      </c>
      <c r="I143" s="29" t="s">
        <v>12781</v>
      </c>
      <c r="J143" s="23">
        <v>45971</v>
      </c>
      <c r="K143" s="14"/>
      <c r="L143" s="14"/>
      <c r="M143" s="14" t="s">
        <v>13475</v>
      </c>
      <c r="N143" s="27" t="s">
        <v>263</v>
      </c>
      <c r="O143" s="27" t="s">
        <v>336</v>
      </c>
      <c r="P143" s="27" t="s">
        <v>444</v>
      </c>
      <c r="Q143" s="27" t="s">
        <v>14987</v>
      </c>
      <c r="R143" s="27" t="s">
        <v>14988</v>
      </c>
      <c r="S143" s="27" t="s">
        <v>15084</v>
      </c>
      <c r="T143" s="27" t="s">
        <v>15085</v>
      </c>
      <c r="U143" s="27" t="s">
        <v>15086</v>
      </c>
      <c r="V143" s="27" t="s">
        <v>15087</v>
      </c>
      <c r="W143" s="27" t="s">
        <v>26</v>
      </c>
      <c r="X143" s="27" t="s">
        <v>26</v>
      </c>
      <c r="Y143" s="27" t="s">
        <v>26</v>
      </c>
      <c r="Z143" s="27" t="s">
        <v>26</v>
      </c>
      <c r="AA143" s="27" t="s">
        <v>26</v>
      </c>
      <c r="AB143" s="27" t="s">
        <v>26</v>
      </c>
    </row>
    <row r="144" spans="1:28">
      <c r="A144" s="26">
        <v>45971</v>
      </c>
      <c r="B144" s="27" t="s">
        <v>13348</v>
      </c>
      <c r="C144" s="27" t="s">
        <v>13349</v>
      </c>
      <c r="D144" s="269">
        <v>57772.52</v>
      </c>
      <c r="E144" s="27" t="s">
        <v>226</v>
      </c>
      <c r="F144" s="27" t="s">
        <v>12782</v>
      </c>
      <c r="G144" s="47" t="str">
        <f t="shared" si="2"/>
        <v>2483827</v>
      </c>
      <c r="H144" s="14" t="s">
        <v>62</v>
      </c>
      <c r="I144" s="29" t="s">
        <v>12783</v>
      </c>
      <c r="J144" s="23">
        <v>45971</v>
      </c>
      <c r="K144" s="14"/>
      <c r="L144" s="14"/>
      <c r="M144" s="14" t="s">
        <v>13368</v>
      </c>
      <c r="N144" s="27" t="s">
        <v>227</v>
      </c>
      <c r="O144" s="27" t="s">
        <v>228</v>
      </c>
      <c r="P144" s="27" t="s">
        <v>229</v>
      </c>
      <c r="Q144" s="27" t="s">
        <v>218</v>
      </c>
      <c r="R144" s="27" t="s">
        <v>15088</v>
      </c>
      <c r="S144" s="27" t="s">
        <v>15089</v>
      </c>
      <c r="T144" s="27" t="s">
        <v>230</v>
      </c>
      <c r="U144" s="27" t="s">
        <v>231</v>
      </c>
      <c r="V144" s="27" t="s">
        <v>214</v>
      </c>
      <c r="W144" s="27" t="s">
        <v>232</v>
      </c>
      <c r="X144" s="27" t="s">
        <v>26</v>
      </c>
      <c r="Y144" s="27" t="s">
        <v>26</v>
      </c>
      <c r="Z144" s="27" t="s">
        <v>26</v>
      </c>
      <c r="AA144" s="27" t="s">
        <v>26</v>
      </c>
      <c r="AB144" s="27" t="s">
        <v>26</v>
      </c>
    </row>
    <row r="145" spans="1:28">
      <c r="A145" s="26">
        <v>45971</v>
      </c>
      <c r="B145" s="27" t="s">
        <v>13348</v>
      </c>
      <c r="C145" s="27" t="s">
        <v>13349</v>
      </c>
      <c r="D145" s="269">
        <v>3723</v>
      </c>
      <c r="E145" s="27" t="s">
        <v>12784</v>
      </c>
      <c r="F145" s="27" t="s">
        <v>12785</v>
      </c>
      <c r="G145" s="47" t="str">
        <f t="shared" si="2"/>
        <v>2483829</v>
      </c>
      <c r="H145" s="14" t="s">
        <v>50</v>
      </c>
      <c r="I145" s="29" t="s">
        <v>13227</v>
      </c>
      <c r="J145" s="86">
        <v>45979</v>
      </c>
      <c r="K145" s="14"/>
      <c r="L145" s="14"/>
      <c r="M145" s="14" t="s">
        <v>13411</v>
      </c>
      <c r="N145" s="27" t="s">
        <v>339</v>
      </c>
      <c r="O145" s="27" t="s">
        <v>340</v>
      </c>
      <c r="P145" s="27" t="s">
        <v>15090</v>
      </c>
      <c r="Q145" s="27" t="s">
        <v>218</v>
      </c>
      <c r="R145" s="27" t="s">
        <v>15091</v>
      </c>
      <c r="S145" s="27" t="s">
        <v>15089</v>
      </c>
      <c r="T145" s="27" t="s">
        <v>15092</v>
      </c>
      <c r="U145" s="27" t="s">
        <v>239</v>
      </c>
      <c r="V145" s="27" t="s">
        <v>214</v>
      </c>
      <c r="W145" s="27" t="s">
        <v>341</v>
      </c>
      <c r="X145" s="27" t="s">
        <v>26</v>
      </c>
      <c r="Y145" s="27" t="s">
        <v>26</v>
      </c>
      <c r="Z145" s="27" t="s">
        <v>26</v>
      </c>
      <c r="AA145" s="27" t="s">
        <v>26</v>
      </c>
      <c r="AB145" s="27" t="s">
        <v>26</v>
      </c>
    </row>
    <row r="146" spans="1:28">
      <c r="A146" s="26">
        <v>45971</v>
      </c>
      <c r="B146" s="27" t="s">
        <v>13348</v>
      </c>
      <c r="C146" s="27" t="s">
        <v>13349</v>
      </c>
      <c r="D146" s="269">
        <v>528.15</v>
      </c>
      <c r="E146" s="27" t="s">
        <v>26</v>
      </c>
      <c r="F146" s="27" t="s">
        <v>12786</v>
      </c>
      <c r="G146" s="47" t="str">
        <f t="shared" si="2"/>
        <v>2483831</v>
      </c>
      <c r="H146" s="14" t="s">
        <v>70</v>
      </c>
      <c r="I146" s="29" t="s">
        <v>12787</v>
      </c>
      <c r="J146" s="23">
        <v>45971</v>
      </c>
      <c r="K146" s="14"/>
      <c r="L146" s="14"/>
      <c r="M146" s="14" t="s">
        <v>820</v>
      </c>
      <c r="N146" s="27" t="s">
        <v>11701</v>
      </c>
      <c r="O146" s="27" t="s">
        <v>11702</v>
      </c>
      <c r="P146" s="27" t="s">
        <v>11703</v>
      </c>
      <c r="Q146" s="27" t="s">
        <v>250</v>
      </c>
      <c r="R146" s="27" t="s">
        <v>15093</v>
      </c>
      <c r="S146" s="27" t="s">
        <v>15089</v>
      </c>
      <c r="T146" s="27" t="s">
        <v>11705</v>
      </c>
      <c r="U146" s="27" t="s">
        <v>214</v>
      </c>
      <c r="V146" s="27" t="s">
        <v>252</v>
      </c>
      <c r="W146" s="27" t="s">
        <v>26</v>
      </c>
      <c r="X146" s="27" t="s">
        <v>26</v>
      </c>
      <c r="Y146" s="27" t="s">
        <v>26</v>
      </c>
      <c r="Z146" s="27" t="s">
        <v>26</v>
      </c>
      <c r="AA146" s="27" t="s">
        <v>26</v>
      </c>
      <c r="AB146" s="27" t="s">
        <v>26</v>
      </c>
    </row>
    <row r="147" spans="1:28">
      <c r="A147" s="26">
        <v>45971</v>
      </c>
      <c r="B147" s="27" t="s">
        <v>13348</v>
      </c>
      <c r="C147" s="27" t="s">
        <v>13349</v>
      </c>
      <c r="D147" s="269">
        <v>96116.42</v>
      </c>
      <c r="E147" s="27" t="s">
        <v>563</v>
      </c>
      <c r="F147" s="27" t="s">
        <v>12788</v>
      </c>
      <c r="G147" s="47" t="str">
        <f t="shared" si="2"/>
        <v>2483833</v>
      </c>
      <c r="H147" s="14" t="s">
        <v>85</v>
      </c>
      <c r="I147" s="29" t="s">
        <v>89</v>
      </c>
      <c r="J147" s="86">
        <v>45975</v>
      </c>
      <c r="K147" s="14"/>
      <c r="L147" s="14"/>
      <c r="M147" s="14" t="s">
        <v>13351</v>
      </c>
      <c r="N147" s="27" t="s">
        <v>564</v>
      </c>
      <c r="O147" s="27" t="s">
        <v>565</v>
      </c>
      <c r="P147" s="27" t="s">
        <v>309</v>
      </c>
      <c r="Q147" s="27" t="s">
        <v>218</v>
      </c>
      <c r="R147" s="27" t="s">
        <v>15094</v>
      </c>
      <c r="S147" s="27" t="s">
        <v>15089</v>
      </c>
      <c r="T147" s="27" t="s">
        <v>566</v>
      </c>
      <c r="U147" s="27" t="s">
        <v>239</v>
      </c>
      <c r="V147" s="27" t="s">
        <v>214</v>
      </c>
      <c r="W147" s="27" t="s">
        <v>296</v>
      </c>
      <c r="X147" s="27" t="s">
        <v>26</v>
      </c>
      <c r="Y147" s="27" t="s">
        <v>26</v>
      </c>
      <c r="Z147" s="27" t="s">
        <v>26</v>
      </c>
      <c r="AA147" s="27" t="s">
        <v>26</v>
      </c>
      <c r="AB147" s="27" t="s">
        <v>26</v>
      </c>
    </row>
    <row r="148" spans="1:28">
      <c r="A148" s="26">
        <v>45971</v>
      </c>
      <c r="B148" s="27" t="s">
        <v>13348</v>
      </c>
      <c r="C148" s="27" t="s">
        <v>13349</v>
      </c>
      <c r="D148" s="269">
        <v>2626.95</v>
      </c>
      <c r="E148" s="27" t="s">
        <v>289</v>
      </c>
      <c r="F148" s="27" t="s">
        <v>12789</v>
      </c>
      <c r="G148" s="47" t="str">
        <f t="shared" si="2"/>
        <v>2483835</v>
      </c>
      <c r="H148" s="14" t="s">
        <v>59</v>
      </c>
      <c r="I148" s="29" t="s">
        <v>12790</v>
      </c>
      <c r="J148" s="23">
        <v>45971</v>
      </c>
      <c r="K148" s="14"/>
      <c r="L148" s="14"/>
      <c r="M148" s="14" t="s">
        <v>13352</v>
      </c>
      <c r="N148" s="27" t="s">
        <v>290</v>
      </c>
      <c r="O148" s="27" t="s">
        <v>291</v>
      </c>
      <c r="P148" s="27" t="s">
        <v>15003</v>
      </c>
      <c r="Q148" s="27" t="s">
        <v>292</v>
      </c>
      <c r="R148" s="27" t="s">
        <v>218</v>
      </c>
      <c r="S148" s="27" t="s">
        <v>15095</v>
      </c>
      <c r="T148" s="27" t="s">
        <v>15089</v>
      </c>
      <c r="U148" s="27" t="s">
        <v>293</v>
      </c>
      <c r="V148" s="27" t="s">
        <v>294</v>
      </c>
      <c r="W148" s="27" t="s">
        <v>295</v>
      </c>
      <c r="X148" s="27" t="s">
        <v>214</v>
      </c>
      <c r="Y148" s="27" t="s">
        <v>296</v>
      </c>
      <c r="Z148" s="27" t="s">
        <v>26</v>
      </c>
      <c r="AA148" s="27" t="s">
        <v>26</v>
      </c>
      <c r="AB148" s="27" t="s">
        <v>26</v>
      </c>
    </row>
    <row r="149" spans="1:28">
      <c r="A149" s="26">
        <v>45971</v>
      </c>
      <c r="B149" s="27" t="s">
        <v>13348</v>
      </c>
      <c r="C149" s="27" t="s">
        <v>13349</v>
      </c>
      <c r="D149" s="269">
        <v>30900000</v>
      </c>
      <c r="E149" s="27" t="s">
        <v>297</v>
      </c>
      <c r="F149" s="27" t="s">
        <v>12791</v>
      </c>
      <c r="G149" s="47" t="str">
        <f t="shared" si="2"/>
        <v>2483837</v>
      </c>
      <c r="H149" s="14" t="s">
        <v>70</v>
      </c>
      <c r="I149" s="29" t="s">
        <v>12792</v>
      </c>
      <c r="J149" s="23">
        <v>45971</v>
      </c>
      <c r="K149" s="14"/>
      <c r="L149" s="14"/>
      <c r="M149" s="14" t="s">
        <v>13391</v>
      </c>
      <c r="N149" s="27" t="s">
        <v>281</v>
      </c>
      <c r="O149" s="27" t="s">
        <v>282</v>
      </c>
      <c r="P149" s="27" t="s">
        <v>283</v>
      </c>
      <c r="Q149" s="27" t="s">
        <v>250</v>
      </c>
      <c r="R149" s="27" t="s">
        <v>15096</v>
      </c>
      <c r="S149" s="27" t="s">
        <v>15089</v>
      </c>
      <c r="T149" s="27" t="s">
        <v>298</v>
      </c>
      <c r="U149" s="27" t="s">
        <v>299</v>
      </c>
      <c r="V149" s="27" t="s">
        <v>214</v>
      </c>
      <c r="W149" s="27" t="s">
        <v>286</v>
      </c>
      <c r="X149" s="27" t="s">
        <v>26</v>
      </c>
      <c r="Y149" s="27" t="s">
        <v>26</v>
      </c>
      <c r="Z149" s="27" t="s">
        <v>26</v>
      </c>
      <c r="AA149" s="27" t="s">
        <v>26</v>
      </c>
      <c r="AB149" s="27" t="s">
        <v>26</v>
      </c>
    </row>
    <row r="150" spans="1:28">
      <c r="A150" s="26">
        <v>45971</v>
      </c>
      <c r="B150" s="27" t="s">
        <v>13348</v>
      </c>
      <c r="C150" s="27" t="s">
        <v>13349</v>
      </c>
      <c r="D150" s="269">
        <v>1890000</v>
      </c>
      <c r="E150" s="27" t="s">
        <v>300</v>
      </c>
      <c r="F150" s="27" t="s">
        <v>12793</v>
      </c>
      <c r="G150" s="47" t="str">
        <f t="shared" si="2"/>
        <v>2483838</v>
      </c>
      <c r="H150" s="14" t="s">
        <v>70</v>
      </c>
      <c r="I150" s="29" t="s">
        <v>12794</v>
      </c>
      <c r="J150" s="23">
        <v>45971</v>
      </c>
      <c r="K150" s="14"/>
      <c r="L150" s="14"/>
      <c r="M150" s="14" t="s">
        <v>13391</v>
      </c>
      <c r="N150" s="27" t="s">
        <v>281</v>
      </c>
      <c r="O150" s="27" t="s">
        <v>282</v>
      </c>
      <c r="P150" s="27" t="s">
        <v>283</v>
      </c>
      <c r="Q150" s="27" t="s">
        <v>250</v>
      </c>
      <c r="R150" s="27" t="s">
        <v>15097</v>
      </c>
      <c r="S150" s="27" t="s">
        <v>15089</v>
      </c>
      <c r="T150" s="27" t="s">
        <v>301</v>
      </c>
      <c r="U150" s="27" t="s">
        <v>217</v>
      </c>
      <c r="V150" s="27" t="s">
        <v>214</v>
      </c>
      <c r="W150" s="27" t="s">
        <v>286</v>
      </c>
      <c r="X150" s="27" t="s">
        <v>26</v>
      </c>
      <c r="Y150" s="27" t="s">
        <v>26</v>
      </c>
      <c r="Z150" s="27" t="s">
        <v>26</v>
      </c>
      <c r="AA150" s="27" t="s">
        <v>26</v>
      </c>
      <c r="AB150" s="27" t="s">
        <v>26</v>
      </c>
    </row>
    <row r="151" spans="1:28">
      <c r="A151" s="26">
        <v>45971</v>
      </c>
      <c r="B151" s="27" t="s">
        <v>13348</v>
      </c>
      <c r="C151" s="27" t="s">
        <v>13349</v>
      </c>
      <c r="D151" s="269">
        <v>1164.92</v>
      </c>
      <c r="E151" s="27" t="s">
        <v>12795</v>
      </c>
      <c r="F151" s="27" t="s">
        <v>12796</v>
      </c>
      <c r="G151" s="47" t="str">
        <f t="shared" si="2"/>
        <v>0988343</v>
      </c>
      <c r="H151" s="14" t="s">
        <v>56</v>
      </c>
      <c r="I151" s="29" t="s">
        <v>12797</v>
      </c>
      <c r="J151" s="23">
        <v>45971</v>
      </c>
      <c r="K151" s="14"/>
      <c r="L151" s="14"/>
      <c r="M151" s="14" t="s">
        <v>13367</v>
      </c>
      <c r="N151" s="27" t="s">
        <v>213</v>
      </c>
      <c r="O151" s="27" t="s">
        <v>219</v>
      </c>
      <c r="P151" s="27" t="s">
        <v>15098</v>
      </c>
      <c r="Q151" s="27" t="s">
        <v>218</v>
      </c>
      <c r="R151" s="27" t="s">
        <v>15099</v>
      </c>
      <c r="S151" s="27" t="s">
        <v>15089</v>
      </c>
      <c r="T151" s="27" t="s">
        <v>15100</v>
      </c>
      <c r="U151" s="27" t="s">
        <v>217</v>
      </c>
      <c r="V151" s="27" t="s">
        <v>214</v>
      </c>
      <c r="W151" s="27" t="s">
        <v>215</v>
      </c>
      <c r="X151" s="27" t="s">
        <v>26</v>
      </c>
      <c r="Y151" s="27" t="s">
        <v>26</v>
      </c>
      <c r="Z151" s="27" t="s">
        <v>26</v>
      </c>
      <c r="AA151" s="27" t="s">
        <v>26</v>
      </c>
      <c r="AB151" s="27" t="s">
        <v>26</v>
      </c>
    </row>
    <row r="152" spans="1:28">
      <c r="A152" s="26">
        <v>45971</v>
      </c>
      <c r="B152" s="27" t="s">
        <v>13348</v>
      </c>
      <c r="C152" s="27" t="s">
        <v>13349</v>
      </c>
      <c r="D152" s="269">
        <v>14570.5</v>
      </c>
      <c r="E152" s="27" t="s">
        <v>12798</v>
      </c>
      <c r="F152" s="27" t="s">
        <v>12799</v>
      </c>
      <c r="G152" s="47" t="str">
        <f t="shared" si="2"/>
        <v>0988345</v>
      </c>
      <c r="H152" s="14" t="s">
        <v>56</v>
      </c>
      <c r="I152" s="29" t="s">
        <v>12800</v>
      </c>
      <c r="J152" s="23">
        <v>45971</v>
      </c>
      <c r="K152" s="14"/>
      <c r="L152" s="14"/>
      <c r="M152" s="14" t="s">
        <v>13367</v>
      </c>
      <c r="N152" s="27" t="s">
        <v>213</v>
      </c>
      <c r="O152" s="27" t="s">
        <v>216</v>
      </c>
      <c r="P152" s="27" t="s">
        <v>15098</v>
      </c>
      <c r="Q152" s="27" t="s">
        <v>218</v>
      </c>
      <c r="R152" s="27" t="s">
        <v>15101</v>
      </c>
      <c r="S152" s="27" t="s">
        <v>15089</v>
      </c>
      <c r="T152" s="27" t="s">
        <v>15102</v>
      </c>
      <c r="U152" s="27" t="s">
        <v>217</v>
      </c>
      <c r="V152" s="27" t="s">
        <v>214</v>
      </c>
      <c r="W152" s="27" t="s">
        <v>215</v>
      </c>
      <c r="X152" s="27" t="s">
        <v>26</v>
      </c>
      <c r="Y152" s="27" t="s">
        <v>26</v>
      </c>
      <c r="Z152" s="27" t="s">
        <v>26</v>
      </c>
      <c r="AA152" s="27" t="s">
        <v>26</v>
      </c>
      <c r="AB152" s="27" t="s">
        <v>26</v>
      </c>
    </row>
    <row r="153" spans="1:28">
      <c r="A153" s="26">
        <v>45971</v>
      </c>
      <c r="B153" s="27" t="s">
        <v>13348</v>
      </c>
      <c r="C153" s="27" t="s">
        <v>13349</v>
      </c>
      <c r="D153" s="269">
        <v>136.04</v>
      </c>
      <c r="E153" s="27" t="s">
        <v>12801</v>
      </c>
      <c r="F153" s="27" t="s">
        <v>12802</v>
      </c>
      <c r="G153" s="47" t="str">
        <f t="shared" si="2"/>
        <v>0988347</v>
      </c>
      <c r="H153" s="14" t="s">
        <v>62</v>
      </c>
      <c r="I153" s="29" t="s">
        <v>12803</v>
      </c>
      <c r="J153" s="23">
        <v>45971</v>
      </c>
      <c r="K153" s="14"/>
      <c r="L153" s="14"/>
      <c r="M153" s="14" t="s">
        <v>13383</v>
      </c>
      <c r="N153" s="27" t="s">
        <v>4390</v>
      </c>
      <c r="O153" s="27" t="s">
        <v>4391</v>
      </c>
      <c r="P153" s="27" t="s">
        <v>15103</v>
      </c>
      <c r="Q153" s="27" t="s">
        <v>309</v>
      </c>
      <c r="R153" s="27" t="s">
        <v>274</v>
      </c>
      <c r="S153" s="27" t="s">
        <v>15104</v>
      </c>
      <c r="T153" s="27" t="s">
        <v>15089</v>
      </c>
      <c r="U153" s="27" t="s">
        <v>15105</v>
      </c>
      <c r="V153" s="27" t="s">
        <v>535</v>
      </c>
      <c r="W153" s="27" t="s">
        <v>276</v>
      </c>
      <c r="X153" s="27" t="s">
        <v>260</v>
      </c>
      <c r="Y153" s="27" t="s">
        <v>26</v>
      </c>
      <c r="Z153" s="27" t="s">
        <v>26</v>
      </c>
      <c r="AA153" s="27" t="s">
        <v>26</v>
      </c>
      <c r="AB153" s="27" t="s">
        <v>26</v>
      </c>
    </row>
    <row r="154" spans="1:28">
      <c r="A154" s="26">
        <v>45971</v>
      </c>
      <c r="B154" s="27" t="s">
        <v>13348</v>
      </c>
      <c r="C154" s="27" t="s">
        <v>13349</v>
      </c>
      <c r="D154" s="269">
        <v>117.69</v>
      </c>
      <c r="E154" s="27" t="s">
        <v>12804</v>
      </c>
      <c r="F154" s="27" t="s">
        <v>12805</v>
      </c>
      <c r="G154" s="47" t="str">
        <f t="shared" si="2"/>
        <v>0988356</v>
      </c>
      <c r="H154" s="14" t="s">
        <v>62</v>
      </c>
      <c r="I154" s="29" t="s">
        <v>12803</v>
      </c>
      <c r="J154" s="23">
        <v>45971</v>
      </c>
      <c r="K154" s="14"/>
      <c r="L154" s="14"/>
      <c r="M154" s="14" t="s">
        <v>13383</v>
      </c>
      <c r="N154" s="27" t="s">
        <v>4390</v>
      </c>
      <c r="O154" s="27" t="s">
        <v>4391</v>
      </c>
      <c r="P154" s="27" t="s">
        <v>15103</v>
      </c>
      <c r="Q154" s="27" t="s">
        <v>309</v>
      </c>
      <c r="R154" s="27" t="s">
        <v>274</v>
      </c>
      <c r="S154" s="27" t="s">
        <v>15106</v>
      </c>
      <c r="T154" s="27" t="s">
        <v>15089</v>
      </c>
      <c r="U154" s="27" t="s">
        <v>15107</v>
      </c>
      <c r="V154" s="27" t="s">
        <v>535</v>
      </c>
      <c r="W154" s="27" t="s">
        <v>276</v>
      </c>
      <c r="X154" s="27" t="s">
        <v>260</v>
      </c>
      <c r="Y154" s="27" t="s">
        <v>26</v>
      </c>
      <c r="Z154" s="27" t="s">
        <v>26</v>
      </c>
      <c r="AA154" s="27" t="s">
        <v>26</v>
      </c>
      <c r="AB154" s="27" t="s">
        <v>26</v>
      </c>
    </row>
    <row r="155" spans="1:28">
      <c r="A155" s="26">
        <v>45971</v>
      </c>
      <c r="B155" s="27" t="s">
        <v>13348</v>
      </c>
      <c r="C155" s="27" t="s">
        <v>13349</v>
      </c>
      <c r="D155" s="269">
        <v>27.18</v>
      </c>
      <c r="E155" s="27" t="s">
        <v>12806</v>
      </c>
      <c r="F155" s="27" t="s">
        <v>12807</v>
      </c>
      <c r="G155" s="47" t="str">
        <f t="shared" si="2"/>
        <v>0988365</v>
      </c>
      <c r="H155" s="14" t="s">
        <v>62</v>
      </c>
      <c r="I155" s="29" t="s">
        <v>12803</v>
      </c>
      <c r="J155" s="23">
        <v>45971</v>
      </c>
      <c r="K155" s="14"/>
      <c r="L155" s="14"/>
      <c r="M155" s="14" t="s">
        <v>13383</v>
      </c>
      <c r="N155" s="27" t="s">
        <v>4390</v>
      </c>
      <c r="O155" s="27" t="s">
        <v>4391</v>
      </c>
      <c r="P155" s="27" t="s">
        <v>15103</v>
      </c>
      <c r="Q155" s="27" t="s">
        <v>309</v>
      </c>
      <c r="R155" s="27" t="s">
        <v>274</v>
      </c>
      <c r="S155" s="27" t="s">
        <v>15108</v>
      </c>
      <c r="T155" s="27" t="s">
        <v>15089</v>
      </c>
      <c r="U155" s="27" t="s">
        <v>15109</v>
      </c>
      <c r="V155" s="27" t="s">
        <v>535</v>
      </c>
      <c r="W155" s="27" t="s">
        <v>276</v>
      </c>
      <c r="X155" s="27" t="s">
        <v>260</v>
      </c>
      <c r="Y155" s="27" t="s">
        <v>26</v>
      </c>
      <c r="Z155" s="27" t="s">
        <v>26</v>
      </c>
      <c r="AA155" s="27" t="s">
        <v>26</v>
      </c>
      <c r="AB155" s="27" t="s">
        <v>26</v>
      </c>
    </row>
    <row r="156" spans="1:28">
      <c r="A156" s="26">
        <v>45971</v>
      </c>
      <c r="B156" s="27" t="s">
        <v>13348</v>
      </c>
      <c r="C156" s="27" t="s">
        <v>13349</v>
      </c>
      <c r="D156" s="269">
        <v>9.36</v>
      </c>
      <c r="E156" s="27" t="s">
        <v>12808</v>
      </c>
      <c r="F156" s="27" t="s">
        <v>12809</v>
      </c>
      <c r="G156" s="47" t="str">
        <f t="shared" si="2"/>
        <v>0988374</v>
      </c>
      <c r="H156" s="14" t="s">
        <v>62</v>
      </c>
      <c r="I156" s="29" t="s">
        <v>12803</v>
      </c>
      <c r="J156" s="23">
        <v>45971</v>
      </c>
      <c r="K156" s="14"/>
      <c r="L156" s="14"/>
      <c r="M156" s="14" t="s">
        <v>13383</v>
      </c>
      <c r="N156" s="27" t="s">
        <v>4390</v>
      </c>
      <c r="O156" s="27" t="s">
        <v>4391</v>
      </c>
      <c r="P156" s="27" t="s">
        <v>15103</v>
      </c>
      <c r="Q156" s="27" t="s">
        <v>309</v>
      </c>
      <c r="R156" s="27" t="s">
        <v>274</v>
      </c>
      <c r="S156" s="27" t="s">
        <v>15110</v>
      </c>
      <c r="T156" s="27" t="s">
        <v>15089</v>
      </c>
      <c r="U156" s="27" t="s">
        <v>15111</v>
      </c>
      <c r="V156" s="27" t="s">
        <v>535</v>
      </c>
      <c r="W156" s="27" t="s">
        <v>276</v>
      </c>
      <c r="X156" s="27" t="s">
        <v>260</v>
      </c>
      <c r="Y156" s="27" t="s">
        <v>26</v>
      </c>
      <c r="Z156" s="27" t="s">
        <v>26</v>
      </c>
      <c r="AA156" s="27" t="s">
        <v>26</v>
      </c>
      <c r="AB156" s="27" t="s">
        <v>26</v>
      </c>
    </row>
    <row r="157" spans="1:28">
      <c r="A157" s="26">
        <v>45971</v>
      </c>
      <c r="B157" s="27" t="s">
        <v>13348</v>
      </c>
      <c r="C157" s="27" t="s">
        <v>13349</v>
      </c>
      <c r="D157" s="269">
        <v>16779.52</v>
      </c>
      <c r="E157" s="27" t="s">
        <v>12810</v>
      </c>
      <c r="F157" s="27" t="s">
        <v>12811</v>
      </c>
      <c r="G157" s="47" t="str">
        <f t="shared" si="2"/>
        <v>0988383</v>
      </c>
      <c r="H157" s="14" t="s">
        <v>58</v>
      </c>
      <c r="I157" s="29" t="s">
        <v>12812</v>
      </c>
      <c r="J157" s="23">
        <v>45971</v>
      </c>
      <c r="K157" s="14"/>
      <c r="L157" s="14"/>
      <c r="M157" s="14" t="s">
        <v>13375</v>
      </c>
      <c r="N157" s="27" t="s">
        <v>4390</v>
      </c>
      <c r="O157" s="27" t="s">
        <v>4391</v>
      </c>
      <c r="P157" s="27" t="s">
        <v>15103</v>
      </c>
      <c r="Q157" s="27" t="s">
        <v>309</v>
      </c>
      <c r="R157" s="27" t="s">
        <v>274</v>
      </c>
      <c r="S157" s="27" t="s">
        <v>15112</v>
      </c>
      <c r="T157" s="27" t="s">
        <v>15089</v>
      </c>
      <c r="U157" s="27" t="s">
        <v>15113</v>
      </c>
      <c r="V157" s="27" t="s">
        <v>535</v>
      </c>
      <c r="W157" s="27" t="s">
        <v>276</v>
      </c>
      <c r="X157" s="27" t="s">
        <v>260</v>
      </c>
      <c r="Y157" s="27" t="s">
        <v>26</v>
      </c>
      <c r="Z157" s="27" t="s">
        <v>26</v>
      </c>
      <c r="AA157" s="27" t="s">
        <v>26</v>
      </c>
      <c r="AB157" s="27" t="s">
        <v>26</v>
      </c>
    </row>
    <row r="158" spans="1:28">
      <c r="A158" s="88">
        <v>45971</v>
      </c>
      <c r="B158" s="50" t="s">
        <v>13348</v>
      </c>
      <c r="C158" s="50" t="s">
        <v>13349</v>
      </c>
      <c r="D158" s="268">
        <v>11338.17</v>
      </c>
      <c r="E158" s="50" t="s">
        <v>12813</v>
      </c>
      <c r="F158" s="50" t="s">
        <v>12814</v>
      </c>
      <c r="G158" s="49" t="str">
        <f t="shared" si="2"/>
        <v>0988392</v>
      </c>
      <c r="H158" s="17" t="s">
        <v>83</v>
      </c>
      <c r="I158" s="90" t="s">
        <v>186</v>
      </c>
      <c r="J158" s="92">
        <v>45971</v>
      </c>
      <c r="K158" s="17" t="s">
        <v>15114</v>
      </c>
      <c r="L158" s="17" t="s">
        <v>15115</v>
      </c>
      <c r="M158" s="17" t="s">
        <v>186</v>
      </c>
      <c r="N158" s="50" t="s">
        <v>4390</v>
      </c>
      <c r="O158" s="50" t="s">
        <v>4391</v>
      </c>
      <c r="P158" s="50" t="s">
        <v>15103</v>
      </c>
      <c r="Q158" s="50" t="s">
        <v>309</v>
      </c>
      <c r="R158" s="50" t="s">
        <v>274</v>
      </c>
      <c r="S158" s="50" t="s">
        <v>15116</v>
      </c>
      <c r="T158" s="50" t="s">
        <v>15089</v>
      </c>
      <c r="U158" s="50" t="s">
        <v>15117</v>
      </c>
      <c r="V158" s="50" t="s">
        <v>535</v>
      </c>
      <c r="W158" s="50" t="s">
        <v>276</v>
      </c>
      <c r="X158" s="50" t="s">
        <v>260</v>
      </c>
      <c r="Y158" s="50" t="s">
        <v>26</v>
      </c>
      <c r="Z158" s="50" t="s">
        <v>26</v>
      </c>
      <c r="AA158" s="50" t="s">
        <v>26</v>
      </c>
      <c r="AB158" s="27" t="s">
        <v>26</v>
      </c>
    </row>
    <row r="159" spans="1:28">
      <c r="A159" s="88">
        <v>45971</v>
      </c>
      <c r="B159" s="50" t="s">
        <v>13348</v>
      </c>
      <c r="C159" s="50" t="s">
        <v>13349</v>
      </c>
      <c r="D159" s="268">
        <v>22733.61</v>
      </c>
      <c r="E159" s="50" t="s">
        <v>12815</v>
      </c>
      <c r="F159" s="50" t="s">
        <v>12816</v>
      </c>
      <c r="G159" s="49" t="str">
        <f t="shared" si="2"/>
        <v>0988401</v>
      </c>
      <c r="H159" s="17" t="s">
        <v>83</v>
      </c>
      <c r="I159" s="90" t="s">
        <v>186</v>
      </c>
      <c r="J159" s="92">
        <v>45971</v>
      </c>
      <c r="K159" s="17" t="s">
        <v>15118</v>
      </c>
      <c r="L159" s="17" t="s">
        <v>15119</v>
      </c>
      <c r="M159" s="17" t="s">
        <v>186</v>
      </c>
      <c r="N159" s="50" t="s">
        <v>4390</v>
      </c>
      <c r="O159" s="50" t="s">
        <v>4391</v>
      </c>
      <c r="P159" s="50" t="s">
        <v>15103</v>
      </c>
      <c r="Q159" s="50" t="s">
        <v>309</v>
      </c>
      <c r="R159" s="50" t="s">
        <v>274</v>
      </c>
      <c r="S159" s="50" t="s">
        <v>15120</v>
      </c>
      <c r="T159" s="50" t="s">
        <v>15089</v>
      </c>
      <c r="U159" s="50" t="s">
        <v>15121</v>
      </c>
      <c r="V159" s="50" t="s">
        <v>535</v>
      </c>
      <c r="W159" s="50" t="s">
        <v>276</v>
      </c>
      <c r="X159" s="50" t="s">
        <v>260</v>
      </c>
      <c r="Y159" s="50" t="s">
        <v>26</v>
      </c>
      <c r="Z159" s="50" t="s">
        <v>26</v>
      </c>
      <c r="AA159" s="50" t="s">
        <v>26</v>
      </c>
      <c r="AB159" s="27" t="s">
        <v>26</v>
      </c>
    </row>
    <row r="160" spans="1:28">
      <c r="A160" s="88">
        <v>45971</v>
      </c>
      <c r="B160" s="50" t="s">
        <v>13348</v>
      </c>
      <c r="C160" s="50" t="s">
        <v>13349</v>
      </c>
      <c r="D160" s="268">
        <v>52982.25</v>
      </c>
      <c r="E160" s="50" t="s">
        <v>12817</v>
      </c>
      <c r="F160" s="50" t="s">
        <v>12818</v>
      </c>
      <c r="G160" s="49" t="str">
        <f t="shared" si="2"/>
        <v>0988410</v>
      </c>
      <c r="H160" s="17" t="s">
        <v>83</v>
      </c>
      <c r="I160" s="90" t="s">
        <v>186</v>
      </c>
      <c r="J160" s="92">
        <v>45971</v>
      </c>
      <c r="K160" s="17" t="s">
        <v>15122</v>
      </c>
      <c r="L160" s="17" t="s">
        <v>15123</v>
      </c>
      <c r="M160" s="17" t="s">
        <v>186</v>
      </c>
      <c r="N160" s="50" t="s">
        <v>4390</v>
      </c>
      <c r="O160" s="50" t="s">
        <v>4391</v>
      </c>
      <c r="P160" s="50" t="s">
        <v>15103</v>
      </c>
      <c r="Q160" s="50" t="s">
        <v>309</v>
      </c>
      <c r="R160" s="50" t="s">
        <v>274</v>
      </c>
      <c r="S160" s="50" t="s">
        <v>15124</v>
      </c>
      <c r="T160" s="50" t="s">
        <v>15089</v>
      </c>
      <c r="U160" s="50" t="s">
        <v>15125</v>
      </c>
      <c r="V160" s="50" t="s">
        <v>535</v>
      </c>
      <c r="W160" s="50" t="s">
        <v>276</v>
      </c>
      <c r="X160" s="50" t="s">
        <v>260</v>
      </c>
      <c r="Y160" s="50" t="s">
        <v>26</v>
      </c>
      <c r="Z160" s="50" t="s">
        <v>26</v>
      </c>
      <c r="AA160" s="50" t="s">
        <v>26</v>
      </c>
      <c r="AB160" s="27" t="s">
        <v>26</v>
      </c>
    </row>
    <row r="161" spans="1:28">
      <c r="A161" s="88">
        <v>45971</v>
      </c>
      <c r="B161" s="50" t="s">
        <v>13348</v>
      </c>
      <c r="C161" s="50" t="s">
        <v>13349</v>
      </c>
      <c r="D161" s="268">
        <v>24219.7</v>
      </c>
      <c r="E161" s="50" t="s">
        <v>12819</v>
      </c>
      <c r="F161" s="50" t="s">
        <v>12820</v>
      </c>
      <c r="G161" s="49" t="str">
        <f t="shared" si="2"/>
        <v>0988419</v>
      </c>
      <c r="H161" s="17" t="s">
        <v>83</v>
      </c>
      <c r="I161" s="90" t="s">
        <v>186</v>
      </c>
      <c r="J161" s="92">
        <v>45971</v>
      </c>
      <c r="K161" s="17" t="s">
        <v>15126</v>
      </c>
      <c r="L161" s="17" t="s">
        <v>15127</v>
      </c>
      <c r="M161" s="17" t="s">
        <v>186</v>
      </c>
      <c r="N161" s="50" t="s">
        <v>4390</v>
      </c>
      <c r="O161" s="50" t="s">
        <v>4391</v>
      </c>
      <c r="P161" s="50" t="s">
        <v>15103</v>
      </c>
      <c r="Q161" s="50" t="s">
        <v>309</v>
      </c>
      <c r="R161" s="50" t="s">
        <v>274</v>
      </c>
      <c r="S161" s="50" t="s">
        <v>15128</v>
      </c>
      <c r="T161" s="50" t="s">
        <v>15089</v>
      </c>
      <c r="U161" s="50" t="s">
        <v>15129</v>
      </c>
      <c r="V161" s="50" t="s">
        <v>535</v>
      </c>
      <c r="W161" s="50" t="s">
        <v>276</v>
      </c>
      <c r="X161" s="50" t="s">
        <v>260</v>
      </c>
      <c r="Y161" s="50" t="s">
        <v>26</v>
      </c>
      <c r="Z161" s="50" t="s">
        <v>26</v>
      </c>
      <c r="AA161" s="50" t="s">
        <v>26</v>
      </c>
      <c r="AB161" s="27" t="s">
        <v>26</v>
      </c>
    </row>
    <row r="162" spans="1:28">
      <c r="A162" s="26">
        <v>45971</v>
      </c>
      <c r="B162" s="27" t="s">
        <v>13348</v>
      </c>
      <c r="C162" s="27" t="s">
        <v>13349</v>
      </c>
      <c r="D162" s="269">
        <v>472940</v>
      </c>
      <c r="E162" s="27" t="s">
        <v>12821</v>
      </c>
      <c r="F162" s="27" t="s">
        <v>12822</v>
      </c>
      <c r="G162" s="47" t="str">
        <f t="shared" si="2"/>
        <v>0988428</v>
      </c>
      <c r="H162" s="14" t="s">
        <v>50</v>
      </c>
      <c r="I162" s="29" t="s">
        <v>13228</v>
      </c>
      <c r="J162" s="86">
        <v>45979</v>
      </c>
      <c r="K162" s="14"/>
      <c r="L162" s="14"/>
      <c r="M162" s="14" t="s">
        <v>13411</v>
      </c>
      <c r="N162" s="27" t="s">
        <v>4390</v>
      </c>
      <c r="O162" s="27" t="s">
        <v>4391</v>
      </c>
      <c r="P162" s="27" t="s">
        <v>15103</v>
      </c>
      <c r="Q162" s="27" t="s">
        <v>309</v>
      </c>
      <c r="R162" s="27" t="s">
        <v>274</v>
      </c>
      <c r="S162" s="27" t="s">
        <v>15130</v>
      </c>
      <c r="T162" s="27" t="s">
        <v>15089</v>
      </c>
      <c r="U162" s="27" t="s">
        <v>15131</v>
      </c>
      <c r="V162" s="27" t="s">
        <v>535</v>
      </c>
      <c r="W162" s="27" t="s">
        <v>276</v>
      </c>
      <c r="X162" s="27" t="s">
        <v>260</v>
      </c>
      <c r="Y162" s="27" t="s">
        <v>26</v>
      </c>
      <c r="Z162" s="27" t="s">
        <v>26</v>
      </c>
      <c r="AA162" s="27" t="s">
        <v>26</v>
      </c>
      <c r="AB162" s="27" t="s">
        <v>26</v>
      </c>
    </row>
    <row r="163" spans="1:28">
      <c r="A163" s="26">
        <v>45971</v>
      </c>
      <c r="B163" s="27" t="s">
        <v>13348</v>
      </c>
      <c r="C163" s="27" t="s">
        <v>13349</v>
      </c>
      <c r="D163" s="269">
        <v>10935</v>
      </c>
      <c r="E163" s="27" t="s">
        <v>12823</v>
      </c>
      <c r="F163" s="27" t="s">
        <v>12824</v>
      </c>
      <c r="G163" s="47" t="str">
        <f t="shared" si="2"/>
        <v>0988437</v>
      </c>
      <c r="H163" s="14" t="s">
        <v>50</v>
      </c>
      <c r="I163" s="29" t="s">
        <v>13229</v>
      </c>
      <c r="J163" s="86">
        <v>45979</v>
      </c>
      <c r="K163" s="14"/>
      <c r="L163" s="14"/>
      <c r="M163" s="14" t="s">
        <v>13411</v>
      </c>
      <c r="N163" s="27" t="s">
        <v>4390</v>
      </c>
      <c r="O163" s="27" t="s">
        <v>4391</v>
      </c>
      <c r="P163" s="27" t="s">
        <v>15103</v>
      </c>
      <c r="Q163" s="27" t="s">
        <v>309</v>
      </c>
      <c r="R163" s="27" t="s">
        <v>274</v>
      </c>
      <c r="S163" s="27" t="s">
        <v>15132</v>
      </c>
      <c r="T163" s="27" t="s">
        <v>15089</v>
      </c>
      <c r="U163" s="27" t="s">
        <v>15133</v>
      </c>
      <c r="V163" s="27" t="s">
        <v>535</v>
      </c>
      <c r="W163" s="27" t="s">
        <v>276</v>
      </c>
      <c r="X163" s="27" t="s">
        <v>260</v>
      </c>
      <c r="Y163" s="27" t="s">
        <v>26</v>
      </c>
      <c r="Z163" s="27" t="s">
        <v>26</v>
      </c>
      <c r="AA163" s="27" t="s">
        <v>26</v>
      </c>
      <c r="AB163" s="27" t="s">
        <v>26</v>
      </c>
    </row>
    <row r="164" spans="1:28">
      <c r="A164" s="88">
        <v>45971</v>
      </c>
      <c r="B164" s="50" t="s">
        <v>13348</v>
      </c>
      <c r="C164" s="50" t="s">
        <v>13349</v>
      </c>
      <c r="D164" s="268">
        <v>21935.360000000001</v>
      </c>
      <c r="E164" s="50" t="s">
        <v>12825</v>
      </c>
      <c r="F164" s="50" t="s">
        <v>12826</v>
      </c>
      <c r="G164" s="49" t="str">
        <f t="shared" si="2"/>
        <v>0988447</v>
      </c>
      <c r="H164" s="17" t="s">
        <v>83</v>
      </c>
      <c r="I164" s="90" t="s">
        <v>186</v>
      </c>
      <c r="J164" s="92">
        <v>45971</v>
      </c>
      <c r="K164" s="17" t="s">
        <v>15134</v>
      </c>
      <c r="L164" s="17" t="s">
        <v>15135</v>
      </c>
      <c r="M164" s="17" t="s">
        <v>186</v>
      </c>
      <c r="N164" s="50" t="s">
        <v>601</v>
      </c>
      <c r="O164" s="50" t="s">
        <v>602</v>
      </c>
      <c r="P164" s="50" t="s">
        <v>15003</v>
      </c>
      <c r="Q164" s="50" t="s">
        <v>603</v>
      </c>
      <c r="R164" s="50" t="s">
        <v>274</v>
      </c>
      <c r="S164" s="50" t="s">
        <v>15136</v>
      </c>
      <c r="T164" s="50" t="s">
        <v>15089</v>
      </c>
      <c r="U164" s="50" t="s">
        <v>15137</v>
      </c>
      <c r="V164" s="50" t="s">
        <v>536</v>
      </c>
      <c r="W164" s="50" t="s">
        <v>15138</v>
      </c>
      <c r="X164" s="50" t="s">
        <v>296</v>
      </c>
      <c r="Y164" s="50" t="s">
        <v>26</v>
      </c>
      <c r="Z164" s="50" t="s">
        <v>26</v>
      </c>
      <c r="AA164" s="50" t="s">
        <v>26</v>
      </c>
      <c r="AB164" s="27" t="s">
        <v>26</v>
      </c>
    </row>
    <row r="165" spans="1:28">
      <c r="A165" s="88">
        <v>45971</v>
      </c>
      <c r="B165" s="50" t="s">
        <v>13348</v>
      </c>
      <c r="C165" s="50" t="s">
        <v>13349</v>
      </c>
      <c r="D165" s="268">
        <v>1556.61</v>
      </c>
      <c r="E165" s="50" t="s">
        <v>12825</v>
      </c>
      <c r="F165" s="50" t="s">
        <v>12827</v>
      </c>
      <c r="G165" s="49" t="str">
        <f t="shared" si="2"/>
        <v>0988461</v>
      </c>
      <c r="H165" s="17" t="s">
        <v>83</v>
      </c>
      <c r="I165" s="90" t="s">
        <v>186</v>
      </c>
      <c r="J165" s="92">
        <v>45971</v>
      </c>
      <c r="K165" s="17" t="s">
        <v>15139</v>
      </c>
      <c r="L165" s="17" t="s">
        <v>15140</v>
      </c>
      <c r="M165" s="17" t="s">
        <v>186</v>
      </c>
      <c r="N165" s="50" t="s">
        <v>601</v>
      </c>
      <c r="O165" s="50" t="s">
        <v>602</v>
      </c>
      <c r="P165" s="50" t="s">
        <v>15003</v>
      </c>
      <c r="Q165" s="50" t="s">
        <v>603</v>
      </c>
      <c r="R165" s="50" t="s">
        <v>274</v>
      </c>
      <c r="S165" s="50" t="s">
        <v>15141</v>
      </c>
      <c r="T165" s="50" t="s">
        <v>15089</v>
      </c>
      <c r="U165" s="50" t="s">
        <v>15137</v>
      </c>
      <c r="V165" s="50" t="s">
        <v>536</v>
      </c>
      <c r="W165" s="50" t="s">
        <v>15138</v>
      </c>
      <c r="X165" s="50" t="s">
        <v>296</v>
      </c>
      <c r="Y165" s="50" t="s">
        <v>26</v>
      </c>
      <c r="Z165" s="50" t="s">
        <v>26</v>
      </c>
      <c r="AA165" s="50" t="s">
        <v>26</v>
      </c>
      <c r="AB165" s="27" t="s">
        <v>26</v>
      </c>
    </row>
    <row r="166" spans="1:28">
      <c r="A166" s="88">
        <v>45971</v>
      </c>
      <c r="B166" s="50" t="s">
        <v>13348</v>
      </c>
      <c r="C166" s="50" t="s">
        <v>13349</v>
      </c>
      <c r="D166" s="268">
        <v>1282.83</v>
      </c>
      <c r="E166" s="50" t="s">
        <v>12825</v>
      </c>
      <c r="F166" s="50" t="s">
        <v>12828</v>
      </c>
      <c r="G166" s="49" t="str">
        <f t="shared" si="2"/>
        <v>0988475</v>
      </c>
      <c r="H166" s="17" t="s">
        <v>83</v>
      </c>
      <c r="I166" s="90" t="s">
        <v>186</v>
      </c>
      <c r="J166" s="92">
        <v>45971</v>
      </c>
      <c r="K166" s="17" t="s">
        <v>15142</v>
      </c>
      <c r="L166" s="17" t="s">
        <v>15143</v>
      </c>
      <c r="M166" s="17" t="s">
        <v>186</v>
      </c>
      <c r="N166" s="50" t="s">
        <v>601</v>
      </c>
      <c r="O166" s="50" t="s">
        <v>602</v>
      </c>
      <c r="P166" s="50" t="s">
        <v>15003</v>
      </c>
      <c r="Q166" s="50" t="s">
        <v>603</v>
      </c>
      <c r="R166" s="50" t="s">
        <v>274</v>
      </c>
      <c r="S166" s="50" t="s">
        <v>15144</v>
      </c>
      <c r="T166" s="50" t="s">
        <v>15089</v>
      </c>
      <c r="U166" s="50" t="s">
        <v>15137</v>
      </c>
      <c r="V166" s="50" t="s">
        <v>536</v>
      </c>
      <c r="W166" s="50" t="s">
        <v>15138</v>
      </c>
      <c r="X166" s="50" t="s">
        <v>296</v>
      </c>
      <c r="Y166" s="50" t="s">
        <v>26</v>
      </c>
      <c r="Z166" s="50" t="s">
        <v>26</v>
      </c>
      <c r="AA166" s="50" t="s">
        <v>26</v>
      </c>
      <c r="AB166" s="27" t="s">
        <v>26</v>
      </c>
    </row>
    <row r="167" spans="1:28">
      <c r="A167" s="26">
        <v>45971</v>
      </c>
      <c r="B167" s="27" t="s">
        <v>13348</v>
      </c>
      <c r="C167" s="27" t="s">
        <v>13349</v>
      </c>
      <c r="D167" s="269">
        <v>2990571.3</v>
      </c>
      <c r="E167" s="27" t="s">
        <v>12829</v>
      </c>
      <c r="F167" s="27" t="s">
        <v>12830</v>
      </c>
      <c r="G167" s="47" t="str">
        <f t="shared" si="2"/>
        <v>9097807</v>
      </c>
      <c r="H167" s="14" t="s">
        <v>90</v>
      </c>
      <c r="I167" s="29" t="s">
        <v>796</v>
      </c>
      <c r="J167" s="23">
        <v>45973</v>
      </c>
      <c r="K167" s="14"/>
      <c r="L167" s="14"/>
      <c r="M167" s="14" t="s">
        <v>13534</v>
      </c>
      <c r="N167" s="27" t="s">
        <v>517</v>
      </c>
      <c r="O167" s="27" t="s">
        <v>518</v>
      </c>
      <c r="P167" s="27" t="s">
        <v>15103</v>
      </c>
      <c r="Q167" s="27" t="s">
        <v>309</v>
      </c>
      <c r="R167" s="27" t="s">
        <v>274</v>
      </c>
      <c r="S167" s="27" t="s">
        <v>15145</v>
      </c>
      <c r="T167" s="27" t="s">
        <v>15089</v>
      </c>
      <c r="U167" s="27" t="s">
        <v>15146</v>
      </c>
      <c r="V167" s="27" t="s">
        <v>10347</v>
      </c>
      <c r="W167" s="27" t="s">
        <v>276</v>
      </c>
      <c r="X167" s="27" t="s">
        <v>260</v>
      </c>
      <c r="Y167" s="27" t="s">
        <v>26</v>
      </c>
      <c r="Z167" s="27" t="s">
        <v>26</v>
      </c>
      <c r="AA167" s="27" t="s">
        <v>26</v>
      </c>
      <c r="AB167" s="27" t="s">
        <v>26</v>
      </c>
    </row>
    <row r="168" spans="1:28">
      <c r="A168" s="26">
        <v>45971</v>
      </c>
      <c r="B168" s="27" t="s">
        <v>13348</v>
      </c>
      <c r="C168" s="27" t="s">
        <v>13349</v>
      </c>
      <c r="D168" s="269">
        <v>444745.9</v>
      </c>
      <c r="E168" s="27" t="s">
        <v>12831</v>
      </c>
      <c r="F168" s="27" t="s">
        <v>12832</v>
      </c>
      <c r="G168" s="47" t="str">
        <f t="shared" si="2"/>
        <v>9097754</v>
      </c>
      <c r="H168" s="14" t="s">
        <v>72</v>
      </c>
      <c r="I168" s="29" t="s">
        <v>12833</v>
      </c>
      <c r="J168" s="23">
        <v>45973</v>
      </c>
      <c r="K168" s="14"/>
      <c r="L168" s="14"/>
      <c r="M168" s="14" t="s">
        <v>13434</v>
      </c>
      <c r="N168" s="27" t="s">
        <v>517</v>
      </c>
      <c r="O168" s="27" t="s">
        <v>518</v>
      </c>
      <c r="P168" s="27" t="s">
        <v>15103</v>
      </c>
      <c r="Q168" s="27" t="s">
        <v>309</v>
      </c>
      <c r="R168" s="27" t="s">
        <v>274</v>
      </c>
      <c r="S168" s="27" t="s">
        <v>15147</v>
      </c>
      <c r="T168" s="27" t="s">
        <v>15089</v>
      </c>
      <c r="U168" s="27" t="s">
        <v>15148</v>
      </c>
      <c r="V168" s="27" t="s">
        <v>581</v>
      </c>
      <c r="W168" s="27" t="s">
        <v>276</v>
      </c>
      <c r="X168" s="27" t="s">
        <v>260</v>
      </c>
      <c r="Y168" s="27" t="s">
        <v>26</v>
      </c>
      <c r="Z168" s="27" t="s">
        <v>26</v>
      </c>
      <c r="AA168" s="27" t="s">
        <v>26</v>
      </c>
      <c r="AB168" s="27" t="s">
        <v>26</v>
      </c>
    </row>
    <row r="169" spans="1:28">
      <c r="A169" s="26">
        <v>45971</v>
      </c>
      <c r="B169" s="27" t="s">
        <v>13348</v>
      </c>
      <c r="C169" s="27" t="s">
        <v>13349</v>
      </c>
      <c r="D169" s="269">
        <v>200221.47</v>
      </c>
      <c r="E169" s="27" t="s">
        <v>12834</v>
      </c>
      <c r="F169" s="27" t="s">
        <v>12835</v>
      </c>
      <c r="G169" s="47" t="str">
        <f t="shared" si="2"/>
        <v>9097823</v>
      </c>
      <c r="H169" s="14" t="s">
        <v>62</v>
      </c>
      <c r="I169" s="14" t="s">
        <v>15149</v>
      </c>
      <c r="J169" s="23">
        <v>45982</v>
      </c>
      <c r="K169" s="14"/>
      <c r="L169" s="14"/>
      <c r="M169" s="14" t="s">
        <v>13383</v>
      </c>
      <c r="N169" s="27" t="s">
        <v>517</v>
      </c>
      <c r="O169" s="27" t="s">
        <v>518</v>
      </c>
      <c r="P169" s="27" t="s">
        <v>15103</v>
      </c>
      <c r="Q169" s="27" t="s">
        <v>309</v>
      </c>
      <c r="R169" s="27" t="s">
        <v>274</v>
      </c>
      <c r="S169" s="27" t="s">
        <v>15150</v>
      </c>
      <c r="T169" s="27" t="s">
        <v>15089</v>
      </c>
      <c r="U169" s="27" t="s">
        <v>15151</v>
      </c>
      <c r="V169" s="27" t="s">
        <v>667</v>
      </c>
      <c r="W169" s="27" t="s">
        <v>276</v>
      </c>
      <c r="X169" s="27" t="s">
        <v>260</v>
      </c>
      <c r="Y169" s="27" t="s">
        <v>26</v>
      </c>
      <c r="Z169" s="27" t="s">
        <v>26</v>
      </c>
      <c r="AA169" s="27" t="s">
        <v>26</v>
      </c>
      <c r="AB169" s="27" t="s">
        <v>26</v>
      </c>
    </row>
    <row r="170" spans="1:28">
      <c r="A170" s="26">
        <v>45971</v>
      </c>
      <c r="B170" s="27" t="s">
        <v>13348</v>
      </c>
      <c r="C170" s="27" t="s">
        <v>13349</v>
      </c>
      <c r="D170" s="269">
        <v>106591</v>
      </c>
      <c r="E170" s="27" t="s">
        <v>12836</v>
      </c>
      <c r="F170" s="27" t="s">
        <v>12837</v>
      </c>
      <c r="G170" s="47" t="str">
        <f t="shared" si="2"/>
        <v>9097777</v>
      </c>
      <c r="H170" s="14" t="s">
        <v>94</v>
      </c>
      <c r="I170" s="29" t="s">
        <v>12838</v>
      </c>
      <c r="J170" s="23">
        <v>45973</v>
      </c>
      <c r="K170" s="14"/>
      <c r="L170" s="14"/>
      <c r="M170" s="14" t="s">
        <v>13403</v>
      </c>
      <c r="N170" s="27" t="s">
        <v>517</v>
      </c>
      <c r="O170" s="27" t="s">
        <v>518</v>
      </c>
      <c r="P170" s="27" t="s">
        <v>15103</v>
      </c>
      <c r="Q170" s="27" t="s">
        <v>309</v>
      </c>
      <c r="R170" s="27" t="s">
        <v>274</v>
      </c>
      <c r="S170" s="27" t="s">
        <v>15152</v>
      </c>
      <c r="T170" s="27" t="s">
        <v>15089</v>
      </c>
      <c r="U170" s="27" t="s">
        <v>15153</v>
      </c>
      <c r="V170" s="27" t="s">
        <v>520</v>
      </c>
      <c r="W170" s="27" t="s">
        <v>276</v>
      </c>
      <c r="X170" s="27" t="s">
        <v>260</v>
      </c>
      <c r="Y170" s="27" t="s">
        <v>26</v>
      </c>
      <c r="Z170" s="27" t="s">
        <v>26</v>
      </c>
      <c r="AA170" s="27" t="s">
        <v>26</v>
      </c>
      <c r="AB170" s="27" t="s">
        <v>26</v>
      </c>
    </row>
    <row r="171" spans="1:28">
      <c r="A171" s="26">
        <v>45971</v>
      </c>
      <c r="B171" s="27" t="s">
        <v>13348</v>
      </c>
      <c r="C171" s="27" t="s">
        <v>13349</v>
      </c>
      <c r="D171" s="269">
        <v>45750</v>
      </c>
      <c r="E171" s="27" t="s">
        <v>12839</v>
      </c>
      <c r="F171" s="27" t="s">
        <v>12840</v>
      </c>
      <c r="G171" s="47" t="str">
        <f t="shared" si="2"/>
        <v>9097856</v>
      </c>
      <c r="H171" s="14">
        <v>6400</v>
      </c>
      <c r="I171" s="14">
        <v>48973</v>
      </c>
      <c r="J171" s="23">
        <v>45993</v>
      </c>
      <c r="K171" s="23"/>
      <c r="L171" s="14"/>
      <c r="M171" s="14" t="s">
        <v>41</v>
      </c>
      <c r="N171" s="27" t="s">
        <v>517</v>
      </c>
      <c r="O171" s="27" t="s">
        <v>795</v>
      </c>
      <c r="P171" s="27" t="s">
        <v>15103</v>
      </c>
      <c r="Q171" s="27" t="s">
        <v>309</v>
      </c>
      <c r="R171" s="27" t="s">
        <v>274</v>
      </c>
      <c r="S171" s="27" t="s">
        <v>15154</v>
      </c>
      <c r="T171" s="27" t="s">
        <v>15089</v>
      </c>
      <c r="U171" s="27" t="s">
        <v>15155</v>
      </c>
      <c r="V171" s="27" t="s">
        <v>667</v>
      </c>
      <c r="W171" s="27" t="s">
        <v>276</v>
      </c>
      <c r="X171" s="27" t="s">
        <v>260</v>
      </c>
      <c r="Y171" s="27" t="s">
        <v>26</v>
      </c>
      <c r="Z171" s="27" t="s">
        <v>26</v>
      </c>
      <c r="AA171" s="27" t="s">
        <v>26</v>
      </c>
      <c r="AB171" s="27" t="s">
        <v>26</v>
      </c>
    </row>
    <row r="172" spans="1:28">
      <c r="A172" s="26">
        <v>45971</v>
      </c>
      <c r="B172" s="27" t="s">
        <v>13348</v>
      </c>
      <c r="C172" s="27" t="s">
        <v>13349</v>
      </c>
      <c r="D172" s="269">
        <v>12427.94</v>
      </c>
      <c r="E172" s="27" t="s">
        <v>12841</v>
      </c>
      <c r="F172" s="27" t="s">
        <v>12842</v>
      </c>
      <c r="G172" s="47" t="str">
        <f t="shared" si="2"/>
        <v>9097797</v>
      </c>
      <c r="H172" s="14" t="s">
        <v>58</v>
      </c>
      <c r="I172" s="29" t="s">
        <v>12843</v>
      </c>
      <c r="J172" s="23">
        <v>45973</v>
      </c>
      <c r="K172" s="14"/>
      <c r="L172" s="14"/>
      <c r="M172" s="14" t="s">
        <v>13375</v>
      </c>
      <c r="N172" s="27" t="s">
        <v>517</v>
      </c>
      <c r="O172" s="27" t="s">
        <v>518</v>
      </c>
      <c r="P172" s="27" t="s">
        <v>15103</v>
      </c>
      <c r="Q172" s="27" t="s">
        <v>309</v>
      </c>
      <c r="R172" s="27" t="s">
        <v>274</v>
      </c>
      <c r="S172" s="27" t="s">
        <v>15156</v>
      </c>
      <c r="T172" s="27" t="s">
        <v>15089</v>
      </c>
      <c r="U172" s="27" t="s">
        <v>15157</v>
      </c>
      <c r="V172" s="27" t="s">
        <v>521</v>
      </c>
      <c r="W172" s="27" t="s">
        <v>276</v>
      </c>
      <c r="X172" s="27" t="s">
        <v>260</v>
      </c>
      <c r="Y172" s="27" t="s">
        <v>26</v>
      </c>
      <c r="Z172" s="27" t="s">
        <v>26</v>
      </c>
      <c r="AA172" s="27" t="s">
        <v>26</v>
      </c>
      <c r="AB172" s="27" t="s">
        <v>26</v>
      </c>
    </row>
    <row r="173" spans="1:28">
      <c r="A173" s="88">
        <v>45971</v>
      </c>
      <c r="B173" s="50" t="s">
        <v>13348</v>
      </c>
      <c r="C173" s="50" t="s">
        <v>13349</v>
      </c>
      <c r="D173" s="268">
        <v>3582.86</v>
      </c>
      <c r="E173" s="50" t="s">
        <v>12844</v>
      </c>
      <c r="F173" s="50" t="s">
        <v>12845</v>
      </c>
      <c r="G173" s="49" t="str">
        <f t="shared" si="2"/>
        <v>0227595</v>
      </c>
      <c r="H173" s="17" t="s">
        <v>83</v>
      </c>
      <c r="I173" s="90" t="s">
        <v>186</v>
      </c>
      <c r="J173" s="92">
        <v>45973</v>
      </c>
      <c r="K173" s="17" t="s">
        <v>15158</v>
      </c>
      <c r="L173" s="17" t="s">
        <v>15159</v>
      </c>
      <c r="M173" s="17" t="s">
        <v>186</v>
      </c>
      <c r="N173" s="50" t="s">
        <v>862</v>
      </c>
      <c r="O173" s="50" t="s">
        <v>863</v>
      </c>
      <c r="P173" s="50" t="s">
        <v>15103</v>
      </c>
      <c r="Q173" s="50" t="s">
        <v>864</v>
      </c>
      <c r="R173" s="50" t="s">
        <v>218</v>
      </c>
      <c r="S173" s="50" t="s">
        <v>15160</v>
      </c>
      <c r="T173" s="50" t="s">
        <v>15089</v>
      </c>
      <c r="U173" s="50" t="s">
        <v>15161</v>
      </c>
      <c r="V173" s="50" t="s">
        <v>251</v>
      </c>
      <c r="W173" s="50" t="s">
        <v>865</v>
      </c>
      <c r="X173" s="50" t="s">
        <v>5705</v>
      </c>
      <c r="Y173" s="50" t="s">
        <v>866</v>
      </c>
      <c r="Z173" s="50" t="s">
        <v>26</v>
      </c>
      <c r="AA173" s="50" t="s">
        <v>26</v>
      </c>
      <c r="AB173" s="27" t="s">
        <v>26</v>
      </c>
    </row>
    <row r="174" spans="1:28">
      <c r="A174" s="26">
        <v>45971</v>
      </c>
      <c r="B174" s="27" t="s">
        <v>13348</v>
      </c>
      <c r="C174" s="27" t="s">
        <v>13349</v>
      </c>
      <c r="D174" s="269">
        <v>2000</v>
      </c>
      <c r="E174" s="27" t="s">
        <v>12846</v>
      </c>
      <c r="F174" s="27" t="s">
        <v>12847</v>
      </c>
      <c r="G174" s="47" t="str">
        <f t="shared" si="2"/>
        <v>9097869</v>
      </c>
      <c r="H174" s="14" t="s">
        <v>69</v>
      </c>
      <c r="I174" s="29" t="s">
        <v>12848</v>
      </c>
      <c r="J174" s="23">
        <v>45973</v>
      </c>
      <c r="K174" s="14"/>
      <c r="L174" s="14"/>
      <c r="M174" s="14" t="s">
        <v>13603</v>
      </c>
      <c r="N174" s="27" t="s">
        <v>517</v>
      </c>
      <c r="O174" s="27" t="s">
        <v>534</v>
      </c>
      <c r="P174" s="27" t="s">
        <v>15103</v>
      </c>
      <c r="Q174" s="27" t="s">
        <v>309</v>
      </c>
      <c r="R174" s="27" t="s">
        <v>274</v>
      </c>
      <c r="S174" s="27" t="s">
        <v>15162</v>
      </c>
      <c r="T174" s="27" t="s">
        <v>15089</v>
      </c>
      <c r="U174" s="27" t="s">
        <v>15163</v>
      </c>
      <c r="V174" s="27" t="s">
        <v>519</v>
      </c>
      <c r="W174" s="27" t="s">
        <v>276</v>
      </c>
      <c r="X174" s="27" t="s">
        <v>260</v>
      </c>
      <c r="Y174" s="27" t="s">
        <v>26</v>
      </c>
      <c r="Z174" s="27" t="s">
        <v>26</v>
      </c>
      <c r="AA174" s="27" t="s">
        <v>26</v>
      </c>
      <c r="AB174" s="27" t="s">
        <v>26</v>
      </c>
    </row>
    <row r="175" spans="1:28">
      <c r="A175" s="26">
        <v>45971</v>
      </c>
      <c r="B175" s="27" t="s">
        <v>13348</v>
      </c>
      <c r="C175" s="27" t="s">
        <v>13349</v>
      </c>
      <c r="D175" s="269">
        <v>1666.39</v>
      </c>
      <c r="E175" s="27" t="s">
        <v>12849</v>
      </c>
      <c r="F175" s="27" t="s">
        <v>12850</v>
      </c>
      <c r="G175" s="47" t="str">
        <f t="shared" si="2"/>
        <v>9097787</v>
      </c>
      <c r="H175" s="18" t="s">
        <v>63</v>
      </c>
      <c r="I175" s="14">
        <v>28110</v>
      </c>
      <c r="J175" s="23">
        <v>46029</v>
      </c>
      <c r="K175" s="23"/>
      <c r="L175" s="14"/>
      <c r="M175" s="14" t="s">
        <v>13350</v>
      </c>
      <c r="N175" s="27" t="s">
        <v>517</v>
      </c>
      <c r="O175" s="27" t="s">
        <v>518</v>
      </c>
      <c r="P175" s="27" t="s">
        <v>15103</v>
      </c>
      <c r="Q175" s="27" t="s">
        <v>309</v>
      </c>
      <c r="R175" s="27" t="s">
        <v>274</v>
      </c>
      <c r="S175" s="27" t="s">
        <v>15164</v>
      </c>
      <c r="T175" s="27" t="s">
        <v>15089</v>
      </c>
      <c r="U175" s="27" t="s">
        <v>15165</v>
      </c>
      <c r="V175" s="27" t="s">
        <v>522</v>
      </c>
      <c r="W175" s="27" t="s">
        <v>276</v>
      </c>
      <c r="X175" s="27" t="s">
        <v>260</v>
      </c>
      <c r="Y175" s="27" t="s">
        <v>26</v>
      </c>
      <c r="Z175" s="27" t="s">
        <v>26</v>
      </c>
      <c r="AA175" s="27" t="s">
        <v>26</v>
      </c>
      <c r="AB175" s="27" t="s">
        <v>26</v>
      </c>
    </row>
    <row r="176" spans="1:28">
      <c r="A176" s="26">
        <v>45971</v>
      </c>
      <c r="B176" s="27" t="s">
        <v>13348</v>
      </c>
      <c r="C176" s="27" t="s">
        <v>13349</v>
      </c>
      <c r="D176" s="269">
        <v>853.56</v>
      </c>
      <c r="E176" s="27" t="s">
        <v>12851</v>
      </c>
      <c r="F176" s="27" t="s">
        <v>12852</v>
      </c>
      <c r="G176" s="47" t="str">
        <f t="shared" si="2"/>
        <v>9097836</v>
      </c>
      <c r="H176" s="14" t="s">
        <v>73</v>
      </c>
      <c r="I176" s="29" t="s">
        <v>12853</v>
      </c>
      <c r="J176" s="23">
        <v>45973</v>
      </c>
      <c r="K176" s="14"/>
      <c r="L176" s="14"/>
      <c r="M176" s="14" t="s">
        <v>13390</v>
      </c>
      <c r="N176" s="27" t="s">
        <v>517</v>
      </c>
      <c r="O176" s="27" t="s">
        <v>795</v>
      </c>
      <c r="P176" s="27" t="s">
        <v>15103</v>
      </c>
      <c r="Q176" s="27" t="s">
        <v>309</v>
      </c>
      <c r="R176" s="27" t="s">
        <v>274</v>
      </c>
      <c r="S176" s="27" t="s">
        <v>15166</v>
      </c>
      <c r="T176" s="27" t="s">
        <v>15089</v>
      </c>
      <c r="U176" s="27" t="s">
        <v>15167</v>
      </c>
      <c r="V176" s="27" t="s">
        <v>523</v>
      </c>
      <c r="W176" s="27" t="s">
        <v>276</v>
      </c>
      <c r="X176" s="27" t="s">
        <v>260</v>
      </c>
      <c r="Y176" s="27" t="s">
        <v>26</v>
      </c>
      <c r="Z176" s="27" t="s">
        <v>26</v>
      </c>
      <c r="AA176" s="27" t="s">
        <v>26</v>
      </c>
      <c r="AB176" s="27" t="s">
        <v>26</v>
      </c>
    </row>
    <row r="177" spans="1:28">
      <c r="A177" s="26">
        <v>45971</v>
      </c>
      <c r="B177" s="27" t="s">
        <v>13348</v>
      </c>
      <c r="C177" s="27" t="s">
        <v>13349</v>
      </c>
      <c r="D177" s="269">
        <v>140.4</v>
      </c>
      <c r="E177" s="27" t="s">
        <v>12854</v>
      </c>
      <c r="F177" s="27" t="s">
        <v>12855</v>
      </c>
      <c r="G177" s="47" t="str">
        <f t="shared" si="2"/>
        <v>9097846</v>
      </c>
      <c r="H177" s="14" t="s">
        <v>49</v>
      </c>
      <c r="I177" s="29" t="s">
        <v>12856</v>
      </c>
      <c r="J177" s="23">
        <v>45973</v>
      </c>
      <c r="K177" s="14"/>
      <c r="L177" s="14"/>
      <c r="M177" s="14" t="s">
        <v>13360</v>
      </c>
      <c r="N177" s="27" t="s">
        <v>517</v>
      </c>
      <c r="O177" s="27" t="s">
        <v>795</v>
      </c>
      <c r="P177" s="27" t="s">
        <v>15103</v>
      </c>
      <c r="Q177" s="27" t="s">
        <v>309</v>
      </c>
      <c r="R177" s="27" t="s">
        <v>274</v>
      </c>
      <c r="S177" s="27" t="s">
        <v>15168</v>
      </c>
      <c r="T177" s="27" t="s">
        <v>15089</v>
      </c>
      <c r="U177" s="27" t="s">
        <v>15169</v>
      </c>
      <c r="V177" s="27" t="s">
        <v>523</v>
      </c>
      <c r="W177" s="27" t="s">
        <v>276</v>
      </c>
      <c r="X177" s="27" t="s">
        <v>260</v>
      </c>
      <c r="Y177" s="27" t="s">
        <v>26</v>
      </c>
      <c r="Z177" s="27" t="s">
        <v>26</v>
      </c>
      <c r="AA177" s="27" t="s">
        <v>26</v>
      </c>
      <c r="AB177" s="27" t="s">
        <v>26</v>
      </c>
    </row>
    <row r="178" spans="1:28">
      <c r="A178" s="26">
        <v>45971</v>
      </c>
      <c r="B178" s="27" t="s">
        <v>13348</v>
      </c>
      <c r="C178" s="27" t="s">
        <v>13349</v>
      </c>
      <c r="D178" s="269">
        <v>3707.31</v>
      </c>
      <c r="E178" s="27" t="s">
        <v>12857</v>
      </c>
      <c r="F178" s="27" t="s">
        <v>12858</v>
      </c>
      <c r="G178" s="47" t="str">
        <f t="shared" si="2"/>
        <v>9097767</v>
      </c>
      <c r="H178" s="14" t="s">
        <v>62</v>
      </c>
      <c r="I178" s="14" t="s">
        <v>15149</v>
      </c>
      <c r="J178" s="23">
        <v>45982</v>
      </c>
      <c r="K178" s="14"/>
      <c r="L178" s="14"/>
      <c r="M178" s="14" t="s">
        <v>13383</v>
      </c>
      <c r="N178" s="27" t="s">
        <v>517</v>
      </c>
      <c r="O178" s="27" t="s">
        <v>518</v>
      </c>
      <c r="P178" s="27" t="s">
        <v>15103</v>
      </c>
      <c r="Q178" s="27" t="s">
        <v>309</v>
      </c>
      <c r="R178" s="27" t="s">
        <v>274</v>
      </c>
      <c r="S178" s="27" t="s">
        <v>15170</v>
      </c>
      <c r="T178" s="27" t="s">
        <v>15089</v>
      </c>
      <c r="U178" s="27" t="s">
        <v>15171</v>
      </c>
      <c r="V178" s="27" t="s">
        <v>523</v>
      </c>
      <c r="W178" s="27" t="s">
        <v>260</v>
      </c>
      <c r="X178" s="27" t="s">
        <v>26</v>
      </c>
      <c r="Y178" s="27" t="s">
        <v>26</v>
      </c>
      <c r="Z178" s="27" t="s">
        <v>26</v>
      </c>
      <c r="AA178" s="27" t="s">
        <v>26</v>
      </c>
      <c r="AB178" s="27" t="s">
        <v>26</v>
      </c>
    </row>
    <row r="179" spans="1:28">
      <c r="A179" s="26">
        <v>45973</v>
      </c>
      <c r="B179" s="27" t="s">
        <v>13348</v>
      </c>
      <c r="C179" s="27" t="s">
        <v>13349</v>
      </c>
      <c r="D179" s="269">
        <v>2904702.05</v>
      </c>
      <c r="E179" s="27" t="s">
        <v>12859</v>
      </c>
      <c r="F179" s="27" t="s">
        <v>12860</v>
      </c>
      <c r="G179" s="47" t="str">
        <f t="shared" si="2"/>
        <v>1537330</v>
      </c>
      <c r="H179" s="14" t="s">
        <v>57</v>
      </c>
      <c r="I179" s="29" t="s">
        <v>12861</v>
      </c>
      <c r="J179" s="86">
        <v>45978</v>
      </c>
      <c r="K179" s="14"/>
      <c r="L179" s="14"/>
      <c r="M179" s="14" t="s">
        <v>13370</v>
      </c>
      <c r="N179" s="27" t="s">
        <v>4390</v>
      </c>
      <c r="O179" s="27" t="s">
        <v>4391</v>
      </c>
      <c r="P179" s="27" t="s">
        <v>15172</v>
      </c>
      <c r="Q179" s="27" t="s">
        <v>309</v>
      </c>
      <c r="R179" s="27" t="s">
        <v>274</v>
      </c>
      <c r="S179" s="27" t="s">
        <v>15173</v>
      </c>
      <c r="T179" s="27" t="s">
        <v>15174</v>
      </c>
      <c r="U179" s="27" t="s">
        <v>15175</v>
      </c>
      <c r="V179" s="27" t="s">
        <v>535</v>
      </c>
      <c r="W179" s="27" t="s">
        <v>276</v>
      </c>
      <c r="X179" s="27" t="s">
        <v>260</v>
      </c>
      <c r="Y179" s="27" t="s">
        <v>26</v>
      </c>
      <c r="Z179" s="27" t="s">
        <v>26</v>
      </c>
      <c r="AA179" s="27" t="s">
        <v>26</v>
      </c>
      <c r="AB179" s="27" t="s">
        <v>26</v>
      </c>
    </row>
    <row r="180" spans="1:28">
      <c r="A180" s="88">
        <v>45973</v>
      </c>
      <c r="B180" s="50" t="s">
        <v>13348</v>
      </c>
      <c r="C180" s="50" t="s">
        <v>13349</v>
      </c>
      <c r="D180" s="268">
        <v>400000</v>
      </c>
      <c r="E180" s="50" t="s">
        <v>12862</v>
      </c>
      <c r="F180" s="50" t="s">
        <v>12863</v>
      </c>
      <c r="G180" s="49" t="str">
        <f t="shared" si="2"/>
        <v>1537357</v>
      </c>
      <c r="H180" s="17" t="s">
        <v>83</v>
      </c>
      <c r="I180" s="90" t="s">
        <v>186</v>
      </c>
      <c r="J180" s="92">
        <v>45973</v>
      </c>
      <c r="K180" s="17" t="s">
        <v>15176</v>
      </c>
      <c r="L180" s="17" t="s">
        <v>15177</v>
      </c>
      <c r="M180" s="17" t="s">
        <v>186</v>
      </c>
      <c r="N180" s="50" t="s">
        <v>4390</v>
      </c>
      <c r="O180" s="50" t="s">
        <v>4391</v>
      </c>
      <c r="P180" s="50" t="s">
        <v>15172</v>
      </c>
      <c r="Q180" s="50" t="s">
        <v>309</v>
      </c>
      <c r="R180" s="50" t="s">
        <v>274</v>
      </c>
      <c r="S180" s="50" t="s">
        <v>15178</v>
      </c>
      <c r="T180" s="50" t="s">
        <v>15174</v>
      </c>
      <c r="U180" s="50" t="s">
        <v>15179</v>
      </c>
      <c r="V180" s="50" t="s">
        <v>535</v>
      </c>
      <c r="W180" s="50" t="s">
        <v>276</v>
      </c>
      <c r="X180" s="50" t="s">
        <v>260</v>
      </c>
      <c r="Y180" s="50" t="s">
        <v>26</v>
      </c>
      <c r="Z180" s="50" t="s">
        <v>26</v>
      </c>
      <c r="AA180" s="50" t="s">
        <v>26</v>
      </c>
      <c r="AB180" s="27" t="s">
        <v>26</v>
      </c>
    </row>
    <row r="181" spans="1:28">
      <c r="A181" s="26">
        <v>45973</v>
      </c>
      <c r="B181" s="27" t="s">
        <v>13348</v>
      </c>
      <c r="C181" s="27" t="s">
        <v>13349</v>
      </c>
      <c r="D181" s="269">
        <v>78231.429999999993</v>
      </c>
      <c r="E181" s="27" t="s">
        <v>12864</v>
      </c>
      <c r="F181" s="27" t="s">
        <v>12865</v>
      </c>
      <c r="G181" s="47" t="str">
        <f t="shared" si="2"/>
        <v>1537321</v>
      </c>
      <c r="H181" s="14" t="s">
        <v>57</v>
      </c>
      <c r="I181" s="29" t="s">
        <v>12866</v>
      </c>
      <c r="J181" s="86">
        <v>45978</v>
      </c>
      <c r="K181" s="14"/>
      <c r="L181" s="14"/>
      <c r="M181" s="14" t="s">
        <v>13370</v>
      </c>
      <c r="N181" s="27" t="s">
        <v>4390</v>
      </c>
      <c r="O181" s="27" t="s">
        <v>4391</v>
      </c>
      <c r="P181" s="27" t="s">
        <v>15172</v>
      </c>
      <c r="Q181" s="27" t="s">
        <v>309</v>
      </c>
      <c r="R181" s="27" t="s">
        <v>274</v>
      </c>
      <c r="S181" s="27" t="s">
        <v>15180</v>
      </c>
      <c r="T181" s="27" t="s">
        <v>15174</v>
      </c>
      <c r="U181" s="27" t="s">
        <v>15181</v>
      </c>
      <c r="V181" s="27" t="s">
        <v>535</v>
      </c>
      <c r="W181" s="27" t="s">
        <v>276</v>
      </c>
      <c r="X181" s="27" t="s">
        <v>260</v>
      </c>
      <c r="Y181" s="27" t="s">
        <v>26</v>
      </c>
      <c r="Z181" s="27" t="s">
        <v>26</v>
      </c>
      <c r="AA181" s="27" t="s">
        <v>26</v>
      </c>
      <c r="AB181" s="27" t="s">
        <v>26</v>
      </c>
    </row>
    <row r="182" spans="1:28">
      <c r="A182" s="88">
        <v>45973</v>
      </c>
      <c r="B182" s="50" t="s">
        <v>13348</v>
      </c>
      <c r="C182" s="50" t="s">
        <v>13349</v>
      </c>
      <c r="D182" s="268">
        <v>53000</v>
      </c>
      <c r="E182" s="50" t="s">
        <v>12867</v>
      </c>
      <c r="F182" s="50" t="s">
        <v>12868</v>
      </c>
      <c r="G182" s="49" t="str">
        <f t="shared" si="2"/>
        <v>1537366</v>
      </c>
      <c r="H182" s="17" t="s">
        <v>83</v>
      </c>
      <c r="I182" s="90" t="s">
        <v>186</v>
      </c>
      <c r="J182" s="92">
        <v>45973</v>
      </c>
      <c r="K182" s="17" t="s">
        <v>15182</v>
      </c>
      <c r="L182" s="17" t="s">
        <v>15183</v>
      </c>
      <c r="M182" s="17" t="s">
        <v>186</v>
      </c>
      <c r="N182" s="50" t="s">
        <v>4390</v>
      </c>
      <c r="O182" s="50" t="s">
        <v>4391</v>
      </c>
      <c r="P182" s="50" t="s">
        <v>15172</v>
      </c>
      <c r="Q182" s="50" t="s">
        <v>309</v>
      </c>
      <c r="R182" s="50" t="s">
        <v>274</v>
      </c>
      <c r="S182" s="50" t="s">
        <v>15184</v>
      </c>
      <c r="T182" s="50" t="s">
        <v>15174</v>
      </c>
      <c r="U182" s="50" t="s">
        <v>15185</v>
      </c>
      <c r="V182" s="50" t="s">
        <v>535</v>
      </c>
      <c r="W182" s="50" t="s">
        <v>276</v>
      </c>
      <c r="X182" s="50" t="s">
        <v>260</v>
      </c>
      <c r="Y182" s="50" t="s">
        <v>26</v>
      </c>
      <c r="Z182" s="50" t="s">
        <v>26</v>
      </c>
      <c r="AA182" s="50" t="s">
        <v>26</v>
      </c>
      <c r="AB182" s="27" t="s">
        <v>26</v>
      </c>
    </row>
    <row r="183" spans="1:28">
      <c r="A183" s="88">
        <v>45973</v>
      </c>
      <c r="B183" s="50" t="s">
        <v>13348</v>
      </c>
      <c r="C183" s="50" t="s">
        <v>13349</v>
      </c>
      <c r="D183" s="268">
        <v>48924</v>
      </c>
      <c r="E183" s="50" t="s">
        <v>12869</v>
      </c>
      <c r="F183" s="50" t="s">
        <v>12870</v>
      </c>
      <c r="G183" s="49" t="str">
        <f t="shared" si="2"/>
        <v>1537384</v>
      </c>
      <c r="H183" s="17" t="s">
        <v>83</v>
      </c>
      <c r="I183" s="90" t="s">
        <v>186</v>
      </c>
      <c r="J183" s="92">
        <v>45973</v>
      </c>
      <c r="K183" s="17" t="s">
        <v>15186</v>
      </c>
      <c r="L183" s="17" t="s">
        <v>15187</v>
      </c>
      <c r="M183" s="17" t="s">
        <v>186</v>
      </c>
      <c r="N183" s="50" t="s">
        <v>4390</v>
      </c>
      <c r="O183" s="50" t="s">
        <v>4391</v>
      </c>
      <c r="P183" s="50" t="s">
        <v>15172</v>
      </c>
      <c r="Q183" s="50" t="s">
        <v>309</v>
      </c>
      <c r="R183" s="50" t="s">
        <v>274</v>
      </c>
      <c r="S183" s="50" t="s">
        <v>15188</v>
      </c>
      <c r="T183" s="50" t="s">
        <v>15174</v>
      </c>
      <c r="U183" s="50" t="s">
        <v>15189</v>
      </c>
      <c r="V183" s="50" t="s">
        <v>535</v>
      </c>
      <c r="W183" s="50" t="s">
        <v>276</v>
      </c>
      <c r="X183" s="50" t="s">
        <v>260</v>
      </c>
      <c r="Y183" s="50" t="s">
        <v>26</v>
      </c>
      <c r="Z183" s="50" t="s">
        <v>26</v>
      </c>
      <c r="AA183" s="50" t="s">
        <v>26</v>
      </c>
      <c r="AB183" s="27" t="s">
        <v>26</v>
      </c>
    </row>
    <row r="184" spans="1:28">
      <c r="A184" s="26">
        <v>45973</v>
      </c>
      <c r="B184" s="27" t="s">
        <v>13348</v>
      </c>
      <c r="C184" s="27" t="s">
        <v>13349</v>
      </c>
      <c r="D184" s="269">
        <v>26241</v>
      </c>
      <c r="E184" s="27" t="s">
        <v>351</v>
      </c>
      <c r="F184" s="27" t="s">
        <v>12871</v>
      </c>
      <c r="G184" s="47" t="str">
        <f t="shared" si="2"/>
        <v>8791666</v>
      </c>
      <c r="H184" s="14" t="s">
        <v>57</v>
      </c>
      <c r="I184" s="29" t="s">
        <v>12872</v>
      </c>
      <c r="J184" s="23">
        <v>45973</v>
      </c>
      <c r="K184" s="14"/>
      <c r="L184" s="14"/>
      <c r="M184" s="14" t="s">
        <v>14512</v>
      </c>
      <c r="N184" s="27" t="s">
        <v>352</v>
      </c>
      <c r="O184" s="27" t="s">
        <v>353</v>
      </c>
      <c r="P184" s="27" t="s">
        <v>354</v>
      </c>
      <c r="Q184" s="27" t="s">
        <v>218</v>
      </c>
      <c r="R184" s="27" t="s">
        <v>15190</v>
      </c>
      <c r="S184" s="27" t="s">
        <v>15174</v>
      </c>
      <c r="T184" s="27" t="s">
        <v>355</v>
      </c>
      <c r="U184" s="27" t="s">
        <v>217</v>
      </c>
      <c r="V184" s="27" t="s">
        <v>214</v>
      </c>
      <c r="W184" s="27" t="s">
        <v>252</v>
      </c>
      <c r="X184" s="27" t="s">
        <v>26</v>
      </c>
      <c r="Y184" s="27" t="s">
        <v>26</v>
      </c>
      <c r="Z184" s="27" t="s">
        <v>26</v>
      </c>
      <c r="AA184" s="27" t="s">
        <v>26</v>
      </c>
      <c r="AB184" s="27" t="s">
        <v>26</v>
      </c>
    </row>
    <row r="185" spans="1:28">
      <c r="A185" s="88">
        <v>45973</v>
      </c>
      <c r="B185" s="50" t="s">
        <v>13348</v>
      </c>
      <c r="C185" s="50" t="s">
        <v>13349</v>
      </c>
      <c r="D185" s="268">
        <v>25828.04</v>
      </c>
      <c r="E185" s="50" t="s">
        <v>12873</v>
      </c>
      <c r="F185" s="50" t="s">
        <v>12874</v>
      </c>
      <c r="G185" s="49" t="str">
        <f t="shared" si="2"/>
        <v>1537312</v>
      </c>
      <c r="H185" s="17" t="s">
        <v>83</v>
      </c>
      <c r="I185" s="90" t="s">
        <v>186</v>
      </c>
      <c r="J185" s="92">
        <v>45973</v>
      </c>
      <c r="K185" s="17" t="s">
        <v>15191</v>
      </c>
      <c r="L185" s="17" t="s">
        <v>15192</v>
      </c>
      <c r="M185" s="17" t="s">
        <v>186</v>
      </c>
      <c r="N185" s="50" t="s">
        <v>4390</v>
      </c>
      <c r="O185" s="50" t="s">
        <v>4391</v>
      </c>
      <c r="P185" s="50" t="s">
        <v>15172</v>
      </c>
      <c r="Q185" s="50" t="s">
        <v>309</v>
      </c>
      <c r="R185" s="50" t="s">
        <v>274</v>
      </c>
      <c r="S185" s="50" t="s">
        <v>15193</v>
      </c>
      <c r="T185" s="50" t="s">
        <v>15174</v>
      </c>
      <c r="U185" s="50" t="s">
        <v>15194</v>
      </c>
      <c r="V185" s="50" t="s">
        <v>535</v>
      </c>
      <c r="W185" s="50" t="s">
        <v>276</v>
      </c>
      <c r="X185" s="50" t="s">
        <v>260</v>
      </c>
      <c r="Y185" s="50" t="s">
        <v>26</v>
      </c>
      <c r="Z185" s="50" t="s">
        <v>26</v>
      </c>
      <c r="AA185" s="50" t="s">
        <v>26</v>
      </c>
      <c r="AB185" s="27" t="s">
        <v>26</v>
      </c>
    </row>
    <row r="186" spans="1:28">
      <c r="A186" s="88">
        <v>45973</v>
      </c>
      <c r="B186" s="50" t="s">
        <v>13348</v>
      </c>
      <c r="C186" s="50" t="s">
        <v>13349</v>
      </c>
      <c r="D186" s="268">
        <v>24700</v>
      </c>
      <c r="E186" s="50" t="s">
        <v>12875</v>
      </c>
      <c r="F186" s="50" t="s">
        <v>12876</v>
      </c>
      <c r="G186" s="49" t="str">
        <f t="shared" si="2"/>
        <v>1537375</v>
      </c>
      <c r="H186" s="17" t="s">
        <v>83</v>
      </c>
      <c r="I186" s="90" t="s">
        <v>186</v>
      </c>
      <c r="J186" s="92">
        <v>45973</v>
      </c>
      <c r="K186" s="17" t="s">
        <v>15195</v>
      </c>
      <c r="L186" s="17" t="s">
        <v>15196</v>
      </c>
      <c r="M186" s="17" t="s">
        <v>186</v>
      </c>
      <c r="N186" s="50" t="s">
        <v>4390</v>
      </c>
      <c r="O186" s="50" t="s">
        <v>4391</v>
      </c>
      <c r="P186" s="50" t="s">
        <v>15172</v>
      </c>
      <c r="Q186" s="50" t="s">
        <v>309</v>
      </c>
      <c r="R186" s="50" t="s">
        <v>274</v>
      </c>
      <c r="S186" s="50" t="s">
        <v>15197</v>
      </c>
      <c r="T186" s="50" t="s">
        <v>15174</v>
      </c>
      <c r="U186" s="50" t="s">
        <v>15198</v>
      </c>
      <c r="V186" s="50" t="s">
        <v>535</v>
      </c>
      <c r="W186" s="50" t="s">
        <v>276</v>
      </c>
      <c r="X186" s="50" t="s">
        <v>260</v>
      </c>
      <c r="Y186" s="50" t="s">
        <v>26</v>
      </c>
      <c r="Z186" s="50" t="s">
        <v>26</v>
      </c>
      <c r="AA186" s="50" t="s">
        <v>26</v>
      </c>
      <c r="AB186" s="27" t="s">
        <v>26</v>
      </c>
    </row>
    <row r="187" spans="1:28">
      <c r="A187" s="88">
        <v>45973</v>
      </c>
      <c r="B187" s="50" t="s">
        <v>13348</v>
      </c>
      <c r="C187" s="50" t="s">
        <v>13349</v>
      </c>
      <c r="D187" s="268">
        <v>23816.19</v>
      </c>
      <c r="E187" s="50" t="s">
        <v>12877</v>
      </c>
      <c r="F187" s="50" t="s">
        <v>12878</v>
      </c>
      <c r="G187" s="49" t="str">
        <f t="shared" si="2"/>
        <v>1537303</v>
      </c>
      <c r="H187" s="17" t="s">
        <v>83</v>
      </c>
      <c r="I187" s="90" t="s">
        <v>186</v>
      </c>
      <c r="J187" s="92">
        <v>45973</v>
      </c>
      <c r="K187" s="17" t="s">
        <v>15199</v>
      </c>
      <c r="L187" s="17" t="s">
        <v>15200</v>
      </c>
      <c r="M187" s="17" t="s">
        <v>186</v>
      </c>
      <c r="N187" s="50" t="s">
        <v>4390</v>
      </c>
      <c r="O187" s="50" t="s">
        <v>4391</v>
      </c>
      <c r="P187" s="50" t="s">
        <v>15172</v>
      </c>
      <c r="Q187" s="50" t="s">
        <v>309</v>
      </c>
      <c r="R187" s="50" t="s">
        <v>274</v>
      </c>
      <c r="S187" s="50" t="s">
        <v>15201</v>
      </c>
      <c r="T187" s="50" t="s">
        <v>15174</v>
      </c>
      <c r="U187" s="50" t="s">
        <v>15202</v>
      </c>
      <c r="V187" s="50" t="s">
        <v>535</v>
      </c>
      <c r="W187" s="50" t="s">
        <v>276</v>
      </c>
      <c r="X187" s="50" t="s">
        <v>260</v>
      </c>
      <c r="Y187" s="50" t="s">
        <v>26</v>
      </c>
      <c r="Z187" s="50" t="s">
        <v>26</v>
      </c>
      <c r="AA187" s="50" t="s">
        <v>26</v>
      </c>
      <c r="AB187" s="27" t="s">
        <v>26</v>
      </c>
    </row>
    <row r="188" spans="1:28">
      <c r="A188" s="88">
        <v>45973</v>
      </c>
      <c r="B188" s="50" t="s">
        <v>13348</v>
      </c>
      <c r="C188" s="50" t="s">
        <v>13349</v>
      </c>
      <c r="D188" s="268">
        <v>22489.79</v>
      </c>
      <c r="E188" s="50" t="s">
        <v>12879</v>
      </c>
      <c r="F188" s="50" t="s">
        <v>12880</v>
      </c>
      <c r="G188" s="49" t="str">
        <f t="shared" si="2"/>
        <v>1537231</v>
      </c>
      <c r="H188" s="17" t="s">
        <v>83</v>
      </c>
      <c r="I188" s="90" t="s">
        <v>186</v>
      </c>
      <c r="J188" s="92">
        <v>45973</v>
      </c>
      <c r="K188" s="17" t="s">
        <v>15203</v>
      </c>
      <c r="L188" s="17" t="s">
        <v>15204</v>
      </c>
      <c r="M188" s="17" t="s">
        <v>186</v>
      </c>
      <c r="N188" s="50" t="s">
        <v>4390</v>
      </c>
      <c r="O188" s="50" t="s">
        <v>4391</v>
      </c>
      <c r="P188" s="50" t="s">
        <v>15172</v>
      </c>
      <c r="Q188" s="50" t="s">
        <v>309</v>
      </c>
      <c r="R188" s="50" t="s">
        <v>274</v>
      </c>
      <c r="S188" s="50" t="s">
        <v>15205</v>
      </c>
      <c r="T188" s="50" t="s">
        <v>15174</v>
      </c>
      <c r="U188" s="50" t="s">
        <v>15206</v>
      </c>
      <c r="V188" s="50" t="s">
        <v>535</v>
      </c>
      <c r="W188" s="50" t="s">
        <v>276</v>
      </c>
      <c r="X188" s="50" t="s">
        <v>260</v>
      </c>
      <c r="Y188" s="50" t="s">
        <v>26</v>
      </c>
      <c r="Z188" s="50" t="s">
        <v>26</v>
      </c>
      <c r="AA188" s="50" t="s">
        <v>26</v>
      </c>
      <c r="AB188" s="27" t="s">
        <v>26</v>
      </c>
    </row>
    <row r="189" spans="1:28">
      <c r="A189" s="26">
        <v>45973</v>
      </c>
      <c r="B189" s="27" t="s">
        <v>13348</v>
      </c>
      <c r="C189" s="27" t="s">
        <v>13349</v>
      </c>
      <c r="D189" s="269">
        <v>12424.85</v>
      </c>
      <c r="E189" s="27" t="s">
        <v>26</v>
      </c>
      <c r="F189" s="27" t="s">
        <v>12881</v>
      </c>
      <c r="G189" s="47" t="str">
        <f t="shared" si="2"/>
        <v>1537400</v>
      </c>
      <c r="H189" s="14" t="s">
        <v>99</v>
      </c>
      <c r="I189" s="29" t="s">
        <v>12882</v>
      </c>
      <c r="J189" s="23">
        <v>45973</v>
      </c>
      <c r="K189" s="14"/>
      <c r="L189" s="14"/>
      <c r="M189" s="14" t="s">
        <v>13416</v>
      </c>
      <c r="N189" s="27" t="s">
        <v>372</v>
      </c>
      <c r="O189" s="27" t="s">
        <v>373</v>
      </c>
      <c r="P189" s="27" t="s">
        <v>15172</v>
      </c>
      <c r="Q189" s="27" t="s">
        <v>374</v>
      </c>
      <c r="R189" s="27" t="s">
        <v>274</v>
      </c>
      <c r="S189" s="27" t="s">
        <v>15207</v>
      </c>
      <c r="T189" s="27" t="s">
        <v>15174</v>
      </c>
      <c r="U189" s="27" t="s">
        <v>375</v>
      </c>
      <c r="V189" s="27" t="s">
        <v>376</v>
      </c>
      <c r="W189" s="27" t="s">
        <v>276</v>
      </c>
      <c r="X189" s="27" t="s">
        <v>296</v>
      </c>
      <c r="Y189" s="27" t="s">
        <v>26</v>
      </c>
      <c r="Z189" s="27" t="s">
        <v>26</v>
      </c>
      <c r="AA189" s="27" t="s">
        <v>26</v>
      </c>
      <c r="AB189" s="27" t="s">
        <v>26</v>
      </c>
    </row>
    <row r="190" spans="1:28">
      <c r="A190" s="88">
        <v>45973</v>
      </c>
      <c r="B190" s="50" t="s">
        <v>13348</v>
      </c>
      <c r="C190" s="50" t="s">
        <v>13349</v>
      </c>
      <c r="D190" s="268">
        <v>11985.81</v>
      </c>
      <c r="E190" s="50" t="s">
        <v>485</v>
      </c>
      <c r="F190" s="50" t="s">
        <v>12883</v>
      </c>
      <c r="G190" s="49" t="str">
        <f t="shared" si="2"/>
        <v>8791664</v>
      </c>
      <c r="H190" s="17" t="s">
        <v>83</v>
      </c>
      <c r="I190" s="90" t="s">
        <v>186</v>
      </c>
      <c r="J190" s="92">
        <v>45973</v>
      </c>
      <c r="K190" s="17" t="s">
        <v>15208</v>
      </c>
      <c r="L190" s="17" t="s">
        <v>15209</v>
      </c>
      <c r="M190" s="17" t="s">
        <v>186</v>
      </c>
      <c r="N190" s="50" t="s">
        <v>486</v>
      </c>
      <c r="O190" s="50" t="s">
        <v>487</v>
      </c>
      <c r="P190" s="50" t="s">
        <v>15003</v>
      </c>
      <c r="Q190" s="50" t="s">
        <v>488</v>
      </c>
      <c r="R190" s="50" t="s">
        <v>250</v>
      </c>
      <c r="S190" s="50" t="s">
        <v>15210</v>
      </c>
      <c r="T190" s="50" t="s">
        <v>15174</v>
      </c>
      <c r="U190" s="50" t="s">
        <v>489</v>
      </c>
      <c r="V190" s="50" t="s">
        <v>217</v>
      </c>
      <c r="W190" s="50" t="s">
        <v>15211</v>
      </c>
      <c r="X190" s="50" t="s">
        <v>214</v>
      </c>
      <c r="Y190" s="50" t="s">
        <v>260</v>
      </c>
      <c r="Z190" s="50" t="s">
        <v>26</v>
      </c>
      <c r="AA190" s="50" t="s">
        <v>26</v>
      </c>
      <c r="AB190" s="27" t="s">
        <v>26</v>
      </c>
    </row>
    <row r="191" spans="1:28">
      <c r="A191" s="88">
        <v>45973</v>
      </c>
      <c r="B191" s="50" t="s">
        <v>13348</v>
      </c>
      <c r="C191" s="50" t="s">
        <v>13349</v>
      </c>
      <c r="D191" s="268">
        <v>8193.52</v>
      </c>
      <c r="E191" s="50" t="s">
        <v>12884</v>
      </c>
      <c r="F191" s="50" t="s">
        <v>12885</v>
      </c>
      <c r="G191" s="49" t="str">
        <f t="shared" si="2"/>
        <v>1537285</v>
      </c>
      <c r="H191" s="17" t="s">
        <v>83</v>
      </c>
      <c r="I191" s="90" t="s">
        <v>186</v>
      </c>
      <c r="J191" s="92">
        <v>45973</v>
      </c>
      <c r="K191" s="17" t="s">
        <v>15212</v>
      </c>
      <c r="L191" s="17" t="s">
        <v>15213</v>
      </c>
      <c r="M191" s="17" t="s">
        <v>186</v>
      </c>
      <c r="N191" s="50" t="s">
        <v>4390</v>
      </c>
      <c r="O191" s="50" t="s">
        <v>4391</v>
      </c>
      <c r="P191" s="50" t="s">
        <v>15172</v>
      </c>
      <c r="Q191" s="50" t="s">
        <v>309</v>
      </c>
      <c r="R191" s="50" t="s">
        <v>274</v>
      </c>
      <c r="S191" s="50" t="s">
        <v>15214</v>
      </c>
      <c r="T191" s="50" t="s">
        <v>15174</v>
      </c>
      <c r="U191" s="50" t="s">
        <v>15215</v>
      </c>
      <c r="V191" s="50" t="s">
        <v>535</v>
      </c>
      <c r="W191" s="50" t="s">
        <v>276</v>
      </c>
      <c r="X191" s="50" t="s">
        <v>260</v>
      </c>
      <c r="Y191" s="50" t="s">
        <v>26</v>
      </c>
      <c r="Z191" s="50" t="s">
        <v>26</v>
      </c>
      <c r="AA191" s="50" t="s">
        <v>26</v>
      </c>
      <c r="AB191" s="27" t="s">
        <v>26</v>
      </c>
    </row>
    <row r="192" spans="1:28">
      <c r="A192" s="88">
        <v>45973</v>
      </c>
      <c r="B192" s="50" t="s">
        <v>13348</v>
      </c>
      <c r="C192" s="50" t="s">
        <v>13349</v>
      </c>
      <c r="D192" s="268">
        <v>5295.77</v>
      </c>
      <c r="E192" s="50" t="s">
        <v>12886</v>
      </c>
      <c r="F192" s="50" t="s">
        <v>12887</v>
      </c>
      <c r="G192" s="49" t="str">
        <f t="shared" si="2"/>
        <v>1537294</v>
      </c>
      <c r="H192" s="17" t="s">
        <v>83</v>
      </c>
      <c r="I192" s="90" t="s">
        <v>186</v>
      </c>
      <c r="J192" s="92">
        <v>45973</v>
      </c>
      <c r="K192" s="17" t="s">
        <v>15216</v>
      </c>
      <c r="L192" s="17" t="s">
        <v>15217</v>
      </c>
      <c r="M192" s="17" t="s">
        <v>186</v>
      </c>
      <c r="N192" s="50" t="s">
        <v>4390</v>
      </c>
      <c r="O192" s="50" t="s">
        <v>4391</v>
      </c>
      <c r="P192" s="50" t="s">
        <v>15172</v>
      </c>
      <c r="Q192" s="50" t="s">
        <v>309</v>
      </c>
      <c r="R192" s="50" t="s">
        <v>274</v>
      </c>
      <c r="S192" s="50" t="s">
        <v>15218</v>
      </c>
      <c r="T192" s="50" t="s">
        <v>15174</v>
      </c>
      <c r="U192" s="50" t="s">
        <v>15219</v>
      </c>
      <c r="V192" s="50" t="s">
        <v>535</v>
      </c>
      <c r="W192" s="50" t="s">
        <v>276</v>
      </c>
      <c r="X192" s="50" t="s">
        <v>260</v>
      </c>
      <c r="Y192" s="50" t="s">
        <v>26</v>
      </c>
      <c r="Z192" s="50" t="s">
        <v>26</v>
      </c>
      <c r="AA192" s="50" t="s">
        <v>26</v>
      </c>
      <c r="AB192" s="27" t="s">
        <v>26</v>
      </c>
    </row>
    <row r="193" spans="1:28">
      <c r="A193" s="88">
        <v>45973</v>
      </c>
      <c r="B193" s="50" t="s">
        <v>13348</v>
      </c>
      <c r="C193" s="50" t="s">
        <v>13349</v>
      </c>
      <c r="D193" s="268">
        <v>4402.8599999999997</v>
      </c>
      <c r="E193" s="50" t="s">
        <v>12888</v>
      </c>
      <c r="F193" s="50" t="s">
        <v>12889</v>
      </c>
      <c r="G193" s="49" t="str">
        <f t="shared" si="2"/>
        <v>1537276</v>
      </c>
      <c r="H193" s="17" t="s">
        <v>83</v>
      </c>
      <c r="I193" s="90" t="s">
        <v>186</v>
      </c>
      <c r="J193" s="92">
        <v>45973</v>
      </c>
      <c r="K193" s="17" t="s">
        <v>15220</v>
      </c>
      <c r="L193" s="17" t="s">
        <v>15221</v>
      </c>
      <c r="M193" s="17" t="s">
        <v>186</v>
      </c>
      <c r="N193" s="50" t="s">
        <v>4390</v>
      </c>
      <c r="O193" s="50" t="s">
        <v>4391</v>
      </c>
      <c r="P193" s="50" t="s">
        <v>15172</v>
      </c>
      <c r="Q193" s="50" t="s">
        <v>309</v>
      </c>
      <c r="R193" s="50" t="s">
        <v>274</v>
      </c>
      <c r="S193" s="50" t="s">
        <v>15222</v>
      </c>
      <c r="T193" s="50" t="s">
        <v>15174</v>
      </c>
      <c r="U193" s="50" t="s">
        <v>15223</v>
      </c>
      <c r="V193" s="50" t="s">
        <v>535</v>
      </c>
      <c r="W193" s="50" t="s">
        <v>276</v>
      </c>
      <c r="X193" s="50" t="s">
        <v>260</v>
      </c>
      <c r="Y193" s="50" t="s">
        <v>26</v>
      </c>
      <c r="Z193" s="50" t="s">
        <v>26</v>
      </c>
      <c r="AA193" s="50" t="s">
        <v>26</v>
      </c>
      <c r="AB193" s="27" t="s">
        <v>26</v>
      </c>
    </row>
    <row r="194" spans="1:28">
      <c r="A194" s="88">
        <v>45973</v>
      </c>
      <c r="B194" s="50" t="s">
        <v>13348</v>
      </c>
      <c r="C194" s="50" t="s">
        <v>13349</v>
      </c>
      <c r="D194" s="268">
        <v>3687.6</v>
      </c>
      <c r="E194" s="50" t="s">
        <v>12890</v>
      </c>
      <c r="F194" s="50" t="s">
        <v>12891</v>
      </c>
      <c r="G194" s="49" t="str">
        <f t="shared" si="2"/>
        <v>1537267</v>
      </c>
      <c r="H194" s="17" t="s">
        <v>83</v>
      </c>
      <c r="I194" s="90" t="s">
        <v>186</v>
      </c>
      <c r="J194" s="92">
        <v>45973</v>
      </c>
      <c r="K194" s="17" t="s">
        <v>15224</v>
      </c>
      <c r="L194" s="17" t="s">
        <v>15225</v>
      </c>
      <c r="M194" s="17" t="s">
        <v>186</v>
      </c>
      <c r="N194" s="50" t="s">
        <v>4390</v>
      </c>
      <c r="O194" s="50" t="s">
        <v>4391</v>
      </c>
      <c r="P194" s="50" t="s">
        <v>15172</v>
      </c>
      <c r="Q194" s="50" t="s">
        <v>309</v>
      </c>
      <c r="R194" s="50" t="s">
        <v>274</v>
      </c>
      <c r="S194" s="50" t="s">
        <v>15226</v>
      </c>
      <c r="T194" s="50" t="s">
        <v>15174</v>
      </c>
      <c r="U194" s="50" t="s">
        <v>15227</v>
      </c>
      <c r="V194" s="50" t="s">
        <v>535</v>
      </c>
      <c r="W194" s="50" t="s">
        <v>276</v>
      </c>
      <c r="X194" s="50" t="s">
        <v>260</v>
      </c>
      <c r="Y194" s="50" t="s">
        <v>26</v>
      </c>
      <c r="Z194" s="50" t="s">
        <v>26</v>
      </c>
      <c r="AA194" s="50" t="s">
        <v>26</v>
      </c>
      <c r="AB194" s="27" t="s">
        <v>26</v>
      </c>
    </row>
    <row r="195" spans="1:28">
      <c r="A195" s="26">
        <v>45973</v>
      </c>
      <c r="B195" s="27" t="s">
        <v>13348</v>
      </c>
      <c r="C195" s="27" t="s">
        <v>13349</v>
      </c>
      <c r="D195" s="269">
        <v>2674.25</v>
      </c>
      <c r="E195" s="27" t="s">
        <v>289</v>
      </c>
      <c r="F195" s="27" t="s">
        <v>12892</v>
      </c>
      <c r="G195" s="47" t="str">
        <f t="shared" ref="G195:G258" si="3">MID(F195,4,7)</f>
        <v>8791668</v>
      </c>
      <c r="H195" s="14" t="s">
        <v>59</v>
      </c>
      <c r="I195" s="29" t="s">
        <v>12893</v>
      </c>
      <c r="J195" s="23">
        <v>45973</v>
      </c>
      <c r="K195" s="14"/>
      <c r="L195" s="14"/>
      <c r="M195" s="14" t="s">
        <v>13352</v>
      </c>
      <c r="N195" s="27" t="s">
        <v>290</v>
      </c>
      <c r="O195" s="27" t="s">
        <v>291</v>
      </c>
      <c r="P195" s="27" t="s">
        <v>15103</v>
      </c>
      <c r="Q195" s="27" t="s">
        <v>292</v>
      </c>
      <c r="R195" s="27" t="s">
        <v>218</v>
      </c>
      <c r="S195" s="27" t="s">
        <v>15228</v>
      </c>
      <c r="T195" s="27" t="s">
        <v>15174</v>
      </c>
      <c r="U195" s="27" t="s">
        <v>293</v>
      </c>
      <c r="V195" s="27" t="s">
        <v>294</v>
      </c>
      <c r="W195" s="27" t="s">
        <v>295</v>
      </c>
      <c r="X195" s="27" t="s">
        <v>214</v>
      </c>
      <c r="Y195" s="27" t="s">
        <v>296</v>
      </c>
      <c r="Z195" s="27" t="s">
        <v>26</v>
      </c>
      <c r="AA195" s="27" t="s">
        <v>26</v>
      </c>
      <c r="AB195" s="27" t="s">
        <v>26</v>
      </c>
    </row>
    <row r="196" spans="1:28">
      <c r="A196" s="26">
        <v>45973</v>
      </c>
      <c r="B196" s="27" t="s">
        <v>13348</v>
      </c>
      <c r="C196" s="27" t="s">
        <v>13349</v>
      </c>
      <c r="D196" s="269">
        <v>2339.81</v>
      </c>
      <c r="E196" s="27" t="s">
        <v>12894</v>
      </c>
      <c r="F196" s="27" t="s">
        <v>12895</v>
      </c>
      <c r="G196" s="47" t="str">
        <f t="shared" si="3"/>
        <v>1537339</v>
      </c>
      <c r="H196" s="14" t="s">
        <v>57</v>
      </c>
      <c r="I196" s="29" t="s">
        <v>12896</v>
      </c>
      <c r="J196" s="86">
        <v>45978</v>
      </c>
      <c r="K196" s="14"/>
      <c r="L196" s="14"/>
      <c r="M196" s="14" t="s">
        <v>13370</v>
      </c>
      <c r="N196" s="27" t="s">
        <v>4390</v>
      </c>
      <c r="O196" s="27" t="s">
        <v>4391</v>
      </c>
      <c r="P196" s="27" t="s">
        <v>15172</v>
      </c>
      <c r="Q196" s="27" t="s">
        <v>309</v>
      </c>
      <c r="R196" s="27" t="s">
        <v>274</v>
      </c>
      <c r="S196" s="27" t="s">
        <v>15229</v>
      </c>
      <c r="T196" s="27" t="s">
        <v>15174</v>
      </c>
      <c r="U196" s="27" t="s">
        <v>15230</v>
      </c>
      <c r="V196" s="27" t="s">
        <v>535</v>
      </c>
      <c r="W196" s="27" t="s">
        <v>276</v>
      </c>
      <c r="X196" s="27" t="s">
        <v>260</v>
      </c>
      <c r="Y196" s="27" t="s">
        <v>26</v>
      </c>
      <c r="Z196" s="27" t="s">
        <v>26</v>
      </c>
      <c r="AA196" s="27" t="s">
        <v>26</v>
      </c>
      <c r="AB196" s="27" t="s">
        <v>26</v>
      </c>
    </row>
    <row r="197" spans="1:28">
      <c r="A197" s="26">
        <v>45973</v>
      </c>
      <c r="B197" s="27" t="s">
        <v>13348</v>
      </c>
      <c r="C197" s="27" t="s">
        <v>13349</v>
      </c>
      <c r="D197" s="269">
        <v>1454.51</v>
      </c>
      <c r="E197" s="27" t="s">
        <v>12897</v>
      </c>
      <c r="F197" s="27" t="s">
        <v>12898</v>
      </c>
      <c r="G197" s="47" t="str">
        <f t="shared" si="3"/>
        <v>1537258</v>
      </c>
      <c r="H197" s="14" t="s">
        <v>62</v>
      </c>
      <c r="I197" s="14" t="s">
        <v>13230</v>
      </c>
      <c r="J197" s="23">
        <v>45981</v>
      </c>
      <c r="K197" s="14"/>
      <c r="L197" s="14"/>
      <c r="M197" s="14" t="s">
        <v>13383</v>
      </c>
      <c r="N197" s="27" t="s">
        <v>4390</v>
      </c>
      <c r="O197" s="27" t="s">
        <v>4391</v>
      </c>
      <c r="P197" s="27" t="s">
        <v>15172</v>
      </c>
      <c r="Q197" s="27" t="s">
        <v>309</v>
      </c>
      <c r="R197" s="27" t="s">
        <v>274</v>
      </c>
      <c r="S197" s="27" t="s">
        <v>15231</v>
      </c>
      <c r="T197" s="27" t="s">
        <v>15174</v>
      </c>
      <c r="U197" s="27" t="s">
        <v>15232</v>
      </c>
      <c r="V197" s="27" t="s">
        <v>535</v>
      </c>
      <c r="W197" s="27" t="s">
        <v>276</v>
      </c>
      <c r="X197" s="27" t="s">
        <v>260</v>
      </c>
      <c r="Y197" s="27" t="s">
        <v>26</v>
      </c>
      <c r="Z197" s="27" t="s">
        <v>26</v>
      </c>
      <c r="AA197" s="27" t="s">
        <v>26</v>
      </c>
      <c r="AB197" s="27" t="s">
        <v>26</v>
      </c>
    </row>
    <row r="198" spans="1:28">
      <c r="A198" s="88">
        <v>45973</v>
      </c>
      <c r="B198" s="50" t="s">
        <v>13348</v>
      </c>
      <c r="C198" s="50" t="s">
        <v>13349</v>
      </c>
      <c r="D198" s="268">
        <v>1377.69</v>
      </c>
      <c r="E198" s="50" t="s">
        <v>12899</v>
      </c>
      <c r="F198" s="50" t="s">
        <v>12900</v>
      </c>
      <c r="G198" s="49" t="str">
        <f t="shared" si="3"/>
        <v>1537348</v>
      </c>
      <c r="H198" s="17" t="s">
        <v>83</v>
      </c>
      <c r="I198" s="90" t="s">
        <v>186</v>
      </c>
      <c r="J198" s="92">
        <v>45973</v>
      </c>
      <c r="K198" s="17" t="s">
        <v>15233</v>
      </c>
      <c r="L198" s="17" t="s">
        <v>15234</v>
      </c>
      <c r="M198" s="17" t="s">
        <v>186</v>
      </c>
      <c r="N198" s="50" t="s">
        <v>4390</v>
      </c>
      <c r="O198" s="50" t="s">
        <v>4391</v>
      </c>
      <c r="P198" s="50" t="s">
        <v>15172</v>
      </c>
      <c r="Q198" s="50" t="s">
        <v>309</v>
      </c>
      <c r="R198" s="50" t="s">
        <v>274</v>
      </c>
      <c r="S198" s="50" t="s">
        <v>15235</v>
      </c>
      <c r="T198" s="50" t="s">
        <v>15174</v>
      </c>
      <c r="U198" s="50" t="s">
        <v>15236</v>
      </c>
      <c r="V198" s="50" t="s">
        <v>535</v>
      </c>
      <c r="W198" s="50" t="s">
        <v>276</v>
      </c>
      <c r="X198" s="50" t="s">
        <v>260</v>
      </c>
      <c r="Y198" s="50" t="s">
        <v>26</v>
      </c>
      <c r="Z198" s="50" t="s">
        <v>26</v>
      </c>
      <c r="AA198" s="50" t="s">
        <v>26</v>
      </c>
      <c r="AB198" s="27" t="s">
        <v>26</v>
      </c>
    </row>
    <row r="199" spans="1:28">
      <c r="A199" s="26">
        <v>45973</v>
      </c>
      <c r="B199" s="27" t="s">
        <v>13348</v>
      </c>
      <c r="C199" s="27" t="s">
        <v>13349</v>
      </c>
      <c r="D199" s="269">
        <v>1020</v>
      </c>
      <c r="E199" s="27" t="s">
        <v>12901</v>
      </c>
      <c r="F199" s="27" t="s">
        <v>12902</v>
      </c>
      <c r="G199" s="47" t="str">
        <f t="shared" si="3"/>
        <v>1537407</v>
      </c>
      <c r="H199" s="14" t="s">
        <v>69</v>
      </c>
      <c r="I199" s="29" t="s">
        <v>12903</v>
      </c>
      <c r="J199" s="58">
        <v>45973</v>
      </c>
      <c r="K199" s="14"/>
      <c r="L199" s="14"/>
      <c r="M199" s="14" t="s">
        <v>13603</v>
      </c>
      <c r="N199" s="27" t="s">
        <v>347</v>
      </c>
      <c r="O199" s="27" t="s">
        <v>348</v>
      </c>
      <c r="P199" s="27" t="s">
        <v>349</v>
      </c>
      <c r="Q199" s="27" t="s">
        <v>218</v>
      </c>
      <c r="R199" s="27" t="s">
        <v>15237</v>
      </c>
      <c r="S199" s="27" t="s">
        <v>15174</v>
      </c>
      <c r="T199" s="27" t="s">
        <v>15238</v>
      </c>
      <c r="U199" s="27" t="s">
        <v>245</v>
      </c>
      <c r="V199" s="27" t="s">
        <v>214</v>
      </c>
      <c r="W199" s="27" t="s">
        <v>296</v>
      </c>
      <c r="X199" s="27" t="s">
        <v>26</v>
      </c>
      <c r="Y199" s="27" t="s">
        <v>26</v>
      </c>
      <c r="Z199" s="27" t="s">
        <v>26</v>
      </c>
      <c r="AA199" s="27" t="s">
        <v>26</v>
      </c>
      <c r="AB199" s="27" t="s">
        <v>26</v>
      </c>
    </row>
    <row r="200" spans="1:28">
      <c r="A200" s="26">
        <v>45973</v>
      </c>
      <c r="B200" s="27" t="s">
        <v>13348</v>
      </c>
      <c r="C200" s="27" t="s">
        <v>13349</v>
      </c>
      <c r="D200" s="269">
        <v>1000</v>
      </c>
      <c r="E200" s="27" t="s">
        <v>12904</v>
      </c>
      <c r="F200" s="27" t="s">
        <v>12905</v>
      </c>
      <c r="G200" s="47" t="str">
        <f t="shared" si="3"/>
        <v>1537229</v>
      </c>
      <c r="H200" s="14" t="s">
        <v>57</v>
      </c>
      <c r="I200" s="14" t="s">
        <v>15239</v>
      </c>
      <c r="J200" s="23">
        <v>7</v>
      </c>
      <c r="K200" s="23"/>
      <c r="L200" s="14"/>
      <c r="M200" s="14" t="s">
        <v>15240</v>
      </c>
      <c r="N200" s="27" t="s">
        <v>2637</v>
      </c>
      <c r="O200" s="27" t="s">
        <v>2638</v>
      </c>
      <c r="P200" s="27" t="s">
        <v>371</v>
      </c>
      <c r="Q200" s="27" t="s">
        <v>250</v>
      </c>
      <c r="R200" s="27" t="s">
        <v>15241</v>
      </c>
      <c r="S200" s="27" t="s">
        <v>15174</v>
      </c>
      <c r="T200" s="27" t="s">
        <v>15242</v>
      </c>
      <c r="U200" s="27" t="s">
        <v>217</v>
      </c>
      <c r="V200" s="27" t="s">
        <v>214</v>
      </c>
      <c r="W200" s="27" t="s">
        <v>252</v>
      </c>
      <c r="X200" s="27" t="s">
        <v>26</v>
      </c>
      <c r="Y200" s="27" t="s">
        <v>26</v>
      </c>
      <c r="Z200" s="27" t="s">
        <v>26</v>
      </c>
      <c r="AA200" s="27" t="s">
        <v>26</v>
      </c>
      <c r="AB200" s="27" t="s">
        <v>26</v>
      </c>
    </row>
    <row r="201" spans="1:28">
      <c r="A201" s="26">
        <v>45973</v>
      </c>
      <c r="B201" s="27" t="s">
        <v>13348</v>
      </c>
      <c r="C201" s="27" t="s">
        <v>13349</v>
      </c>
      <c r="D201" s="269">
        <v>120</v>
      </c>
      <c r="E201" s="27" t="s">
        <v>26</v>
      </c>
      <c r="F201" s="27" t="s">
        <v>12906</v>
      </c>
      <c r="G201" s="47" t="str">
        <f t="shared" si="3"/>
        <v>1537394</v>
      </c>
      <c r="H201" s="14" t="s">
        <v>60</v>
      </c>
      <c r="I201" s="29" t="s">
        <v>12907</v>
      </c>
      <c r="J201" s="23">
        <v>45973</v>
      </c>
      <c r="K201" s="14"/>
      <c r="L201" s="14"/>
      <c r="M201" s="14" t="s">
        <v>13364</v>
      </c>
      <c r="N201" s="27" t="s">
        <v>372</v>
      </c>
      <c r="O201" s="27" t="s">
        <v>373</v>
      </c>
      <c r="P201" s="27" t="s">
        <v>15172</v>
      </c>
      <c r="Q201" s="27" t="s">
        <v>374</v>
      </c>
      <c r="R201" s="27" t="s">
        <v>274</v>
      </c>
      <c r="S201" s="27" t="s">
        <v>15243</v>
      </c>
      <c r="T201" s="27" t="s">
        <v>15174</v>
      </c>
      <c r="U201" s="27" t="s">
        <v>375</v>
      </c>
      <c r="V201" s="27" t="s">
        <v>376</v>
      </c>
      <c r="W201" s="27" t="s">
        <v>276</v>
      </c>
      <c r="X201" s="27" t="s">
        <v>296</v>
      </c>
      <c r="Y201" s="27" t="s">
        <v>26</v>
      </c>
      <c r="Z201" s="27" t="s">
        <v>26</v>
      </c>
      <c r="AA201" s="27" t="s">
        <v>26</v>
      </c>
      <c r="AB201" s="27" t="s">
        <v>26</v>
      </c>
    </row>
    <row r="202" spans="1:28">
      <c r="A202" s="26">
        <v>45973</v>
      </c>
      <c r="B202" s="27" t="s">
        <v>13348</v>
      </c>
      <c r="C202" s="27" t="s">
        <v>13349</v>
      </c>
      <c r="D202" s="269">
        <v>40</v>
      </c>
      <c r="E202" s="27" t="s">
        <v>12908</v>
      </c>
      <c r="F202" s="27" t="s">
        <v>12909</v>
      </c>
      <c r="G202" s="47" t="str">
        <f t="shared" si="3"/>
        <v>1537409</v>
      </c>
      <c r="H202" s="14" t="s">
        <v>69</v>
      </c>
      <c r="I202" s="29" t="s">
        <v>12910</v>
      </c>
      <c r="J202" s="58">
        <v>45973</v>
      </c>
      <c r="K202" s="14"/>
      <c r="L202" s="14"/>
      <c r="M202" s="14" t="s">
        <v>13603</v>
      </c>
      <c r="N202" s="27" t="s">
        <v>347</v>
      </c>
      <c r="O202" s="27" t="s">
        <v>348</v>
      </c>
      <c r="P202" s="27" t="s">
        <v>349</v>
      </c>
      <c r="Q202" s="27" t="s">
        <v>218</v>
      </c>
      <c r="R202" s="27" t="s">
        <v>15244</v>
      </c>
      <c r="S202" s="27" t="s">
        <v>15174</v>
      </c>
      <c r="T202" s="27" t="s">
        <v>15245</v>
      </c>
      <c r="U202" s="27" t="s">
        <v>245</v>
      </c>
      <c r="V202" s="27" t="s">
        <v>214</v>
      </c>
      <c r="W202" s="27" t="s">
        <v>296</v>
      </c>
      <c r="X202" s="27" t="s">
        <v>26</v>
      </c>
      <c r="Y202" s="27" t="s">
        <v>26</v>
      </c>
      <c r="Z202" s="27" t="s">
        <v>26</v>
      </c>
      <c r="AA202" s="27" t="s">
        <v>26</v>
      </c>
      <c r="AB202" s="27" t="s">
        <v>26</v>
      </c>
    </row>
    <row r="203" spans="1:28">
      <c r="A203" s="26">
        <v>45973</v>
      </c>
      <c r="B203" s="27" t="s">
        <v>13348</v>
      </c>
      <c r="C203" s="27" t="s">
        <v>13349</v>
      </c>
      <c r="D203" s="269">
        <v>28.89</v>
      </c>
      <c r="E203" s="27" t="s">
        <v>12911</v>
      </c>
      <c r="F203" s="27" t="s">
        <v>12912</v>
      </c>
      <c r="G203" s="47" t="str">
        <f t="shared" si="3"/>
        <v>1537240</v>
      </c>
      <c r="H203" s="14" t="s">
        <v>62</v>
      </c>
      <c r="I203" s="14" t="s">
        <v>13230</v>
      </c>
      <c r="J203" s="23">
        <v>45981</v>
      </c>
      <c r="K203" s="14"/>
      <c r="L203" s="14"/>
      <c r="M203" s="14" t="s">
        <v>13383</v>
      </c>
      <c r="N203" s="27" t="s">
        <v>4390</v>
      </c>
      <c r="O203" s="27" t="s">
        <v>4391</v>
      </c>
      <c r="P203" s="27" t="s">
        <v>15172</v>
      </c>
      <c r="Q203" s="27" t="s">
        <v>309</v>
      </c>
      <c r="R203" s="27" t="s">
        <v>274</v>
      </c>
      <c r="S203" s="27" t="s">
        <v>15246</v>
      </c>
      <c r="T203" s="27" t="s">
        <v>15174</v>
      </c>
      <c r="U203" s="27" t="s">
        <v>15247</v>
      </c>
      <c r="V203" s="27" t="s">
        <v>535</v>
      </c>
      <c r="W203" s="27" t="s">
        <v>276</v>
      </c>
      <c r="X203" s="27" t="s">
        <v>260</v>
      </c>
      <c r="Y203" s="27" t="s">
        <v>26</v>
      </c>
      <c r="Z203" s="27" t="s">
        <v>26</v>
      </c>
      <c r="AA203" s="27" t="s">
        <v>26</v>
      </c>
      <c r="AB203" s="27" t="s">
        <v>26</v>
      </c>
    </row>
    <row r="204" spans="1:28">
      <c r="A204" s="26">
        <v>45973</v>
      </c>
      <c r="B204" s="27" t="s">
        <v>13348</v>
      </c>
      <c r="C204" s="27" t="s">
        <v>13349</v>
      </c>
      <c r="D204" s="269">
        <v>7.63</v>
      </c>
      <c r="E204" s="27" t="s">
        <v>12913</v>
      </c>
      <c r="F204" s="27" t="s">
        <v>12914</v>
      </c>
      <c r="G204" s="47" t="str">
        <f t="shared" si="3"/>
        <v>1537249</v>
      </c>
      <c r="H204" s="14" t="s">
        <v>62</v>
      </c>
      <c r="I204" s="14" t="s">
        <v>13230</v>
      </c>
      <c r="J204" s="23">
        <v>45981</v>
      </c>
      <c r="K204" s="14"/>
      <c r="L204" s="14"/>
      <c r="M204" s="14" t="s">
        <v>13383</v>
      </c>
      <c r="N204" s="27" t="s">
        <v>4390</v>
      </c>
      <c r="O204" s="27" t="s">
        <v>4391</v>
      </c>
      <c r="P204" s="27" t="s">
        <v>15172</v>
      </c>
      <c r="Q204" s="27" t="s">
        <v>309</v>
      </c>
      <c r="R204" s="27" t="s">
        <v>274</v>
      </c>
      <c r="S204" s="27" t="s">
        <v>15248</v>
      </c>
      <c r="T204" s="27" t="s">
        <v>15174</v>
      </c>
      <c r="U204" s="27" t="s">
        <v>15249</v>
      </c>
      <c r="V204" s="27" t="s">
        <v>535</v>
      </c>
      <c r="W204" s="27" t="s">
        <v>276</v>
      </c>
      <c r="X204" s="27" t="s">
        <v>260</v>
      </c>
      <c r="Y204" s="27" t="s">
        <v>26</v>
      </c>
      <c r="Z204" s="27" t="s">
        <v>26</v>
      </c>
      <c r="AA204" s="27" t="s">
        <v>26</v>
      </c>
      <c r="AB204" s="27" t="s">
        <v>26</v>
      </c>
    </row>
    <row r="205" spans="1:28">
      <c r="A205" s="26">
        <v>45973</v>
      </c>
      <c r="B205" s="27" t="s">
        <v>13348</v>
      </c>
      <c r="C205" s="27" t="s">
        <v>13357</v>
      </c>
      <c r="D205" s="269">
        <v>599</v>
      </c>
      <c r="E205" s="27" t="s">
        <v>12915</v>
      </c>
      <c r="F205" s="27" t="s">
        <v>12916</v>
      </c>
      <c r="G205" s="47" t="str">
        <f t="shared" si="3"/>
        <v>7931311</v>
      </c>
      <c r="H205" s="14" t="s">
        <v>86</v>
      </c>
      <c r="I205" s="29" t="s">
        <v>12917</v>
      </c>
      <c r="J205" s="23">
        <v>45974</v>
      </c>
      <c r="K205" s="14"/>
      <c r="L205" s="14"/>
      <c r="M205" s="14" t="s">
        <v>13380</v>
      </c>
      <c r="N205" s="27" t="s">
        <v>13204</v>
      </c>
      <c r="O205" s="27" t="s">
        <v>15250</v>
      </c>
      <c r="P205" s="27" t="s">
        <v>15251</v>
      </c>
      <c r="Q205" s="27" t="s">
        <v>15252</v>
      </c>
      <c r="R205" s="27" t="s">
        <v>15253</v>
      </c>
      <c r="S205" s="27" t="s">
        <v>15254</v>
      </c>
      <c r="T205" s="27" t="s">
        <v>26</v>
      </c>
      <c r="U205" s="27" t="s">
        <v>26</v>
      </c>
      <c r="V205" s="27" t="s">
        <v>26</v>
      </c>
      <c r="W205" s="27" t="s">
        <v>26</v>
      </c>
      <c r="X205" s="27" t="s">
        <v>26</v>
      </c>
      <c r="Y205" s="27" t="s">
        <v>26</v>
      </c>
      <c r="Z205" s="27" t="s">
        <v>26</v>
      </c>
      <c r="AA205" s="27" t="s">
        <v>26</v>
      </c>
      <c r="AB205" s="27" t="s">
        <v>26</v>
      </c>
    </row>
    <row r="206" spans="1:28">
      <c r="A206" s="26">
        <v>45973</v>
      </c>
      <c r="B206" s="27" t="s">
        <v>13348</v>
      </c>
      <c r="C206" s="27" t="s">
        <v>13357</v>
      </c>
      <c r="D206" s="269">
        <v>56565</v>
      </c>
      <c r="E206" s="27" t="s">
        <v>12918</v>
      </c>
      <c r="F206" s="27" t="s">
        <v>12919</v>
      </c>
      <c r="G206" s="47" t="str">
        <f t="shared" si="3"/>
        <v>7654316</v>
      </c>
      <c r="H206" s="14" t="s">
        <v>53</v>
      </c>
      <c r="I206" s="29" t="s">
        <v>12920</v>
      </c>
      <c r="J206" s="86">
        <v>45975</v>
      </c>
      <c r="K206" s="14"/>
      <c r="L206" s="14"/>
      <c r="M206" s="14" t="s">
        <v>13358</v>
      </c>
      <c r="N206" s="27" t="s">
        <v>13205</v>
      </c>
      <c r="O206" s="27" t="s">
        <v>264</v>
      </c>
      <c r="P206" s="27" t="s">
        <v>15255</v>
      </c>
      <c r="Q206" s="27" t="s">
        <v>15256</v>
      </c>
      <c r="R206" s="27" t="s">
        <v>15257</v>
      </c>
      <c r="S206" s="27" t="s">
        <v>15258</v>
      </c>
      <c r="T206" s="27" t="s">
        <v>15259</v>
      </c>
      <c r="U206" s="27" t="s">
        <v>15260</v>
      </c>
      <c r="V206" s="27" t="s">
        <v>26</v>
      </c>
      <c r="W206" s="27" t="s">
        <v>26</v>
      </c>
      <c r="X206" s="27" t="s">
        <v>26</v>
      </c>
      <c r="Y206" s="27" t="s">
        <v>26</v>
      </c>
      <c r="Z206" s="27" t="s">
        <v>26</v>
      </c>
      <c r="AA206" s="27" t="s">
        <v>26</v>
      </c>
      <c r="AB206" s="27" t="s">
        <v>26</v>
      </c>
    </row>
    <row r="207" spans="1:28">
      <c r="A207" s="26">
        <v>45973</v>
      </c>
      <c r="B207" s="27" t="s">
        <v>13348</v>
      </c>
      <c r="C207" s="27" t="s">
        <v>13349</v>
      </c>
      <c r="D207" s="269">
        <v>6000</v>
      </c>
      <c r="E207" s="27" t="s">
        <v>12921</v>
      </c>
      <c r="F207" s="27" t="s">
        <v>12922</v>
      </c>
      <c r="G207" s="47" t="str">
        <f t="shared" si="3"/>
        <v>6716052</v>
      </c>
      <c r="H207" s="14" t="s">
        <v>109</v>
      </c>
      <c r="I207" s="29" t="s">
        <v>12923</v>
      </c>
      <c r="J207" s="23">
        <v>45974</v>
      </c>
      <c r="K207" s="29"/>
      <c r="L207" s="29"/>
      <c r="M207" s="29" t="s">
        <v>13393</v>
      </c>
      <c r="N207" s="27" t="s">
        <v>6112</v>
      </c>
      <c r="O207" s="27" t="s">
        <v>6113</v>
      </c>
      <c r="P207" s="27" t="s">
        <v>15172</v>
      </c>
      <c r="Q207" s="27" t="s">
        <v>728</v>
      </c>
      <c r="R207" s="27" t="s">
        <v>274</v>
      </c>
      <c r="S207" s="27" t="s">
        <v>15261</v>
      </c>
      <c r="T207" s="27" t="s">
        <v>15174</v>
      </c>
      <c r="U207" s="27" t="s">
        <v>15262</v>
      </c>
      <c r="V207" s="27" t="s">
        <v>416</v>
      </c>
      <c r="W207" s="27" t="s">
        <v>276</v>
      </c>
      <c r="X207" s="27" t="s">
        <v>296</v>
      </c>
      <c r="Y207" s="27" t="s">
        <v>26</v>
      </c>
      <c r="Z207" s="27" t="s">
        <v>26</v>
      </c>
      <c r="AA207" s="27" t="s">
        <v>26</v>
      </c>
      <c r="AB207" s="27" t="s">
        <v>26</v>
      </c>
    </row>
    <row r="208" spans="1:28">
      <c r="A208" s="26">
        <v>45973</v>
      </c>
      <c r="B208" s="27" t="s">
        <v>13348</v>
      </c>
      <c r="C208" s="27" t="s">
        <v>13349</v>
      </c>
      <c r="D208" s="269">
        <v>113.4</v>
      </c>
      <c r="E208" s="27" t="s">
        <v>334</v>
      </c>
      <c r="F208" s="27" t="s">
        <v>12924</v>
      </c>
      <c r="G208" s="47" t="str">
        <f t="shared" si="3"/>
        <v>7044414</v>
      </c>
      <c r="H208" s="14" t="s">
        <v>52</v>
      </c>
      <c r="I208" s="14" t="s">
        <v>15263</v>
      </c>
      <c r="J208" s="23">
        <v>45985</v>
      </c>
      <c r="K208" s="29"/>
      <c r="L208" s="29"/>
      <c r="M208" s="29" t="s">
        <v>13363</v>
      </c>
      <c r="N208" s="27" t="s">
        <v>329</v>
      </c>
      <c r="O208" s="27" t="s">
        <v>330</v>
      </c>
      <c r="P208" s="27" t="s">
        <v>15264</v>
      </c>
      <c r="Q208" s="27" t="s">
        <v>331</v>
      </c>
      <c r="R208" s="27" t="s">
        <v>274</v>
      </c>
      <c r="S208" s="27" t="s">
        <v>15265</v>
      </c>
      <c r="T208" s="27" t="s">
        <v>15174</v>
      </c>
      <c r="U208" s="27" t="s">
        <v>335</v>
      </c>
      <c r="V208" s="27" t="s">
        <v>535</v>
      </c>
      <c r="W208" s="27" t="s">
        <v>276</v>
      </c>
      <c r="X208" s="27" t="s">
        <v>333</v>
      </c>
      <c r="Y208" s="27" t="s">
        <v>26</v>
      </c>
      <c r="Z208" s="27" t="s">
        <v>26</v>
      </c>
      <c r="AA208" s="27" t="s">
        <v>26</v>
      </c>
      <c r="AB208" s="27" t="s">
        <v>26</v>
      </c>
    </row>
    <row r="209" spans="1:28">
      <c r="A209" s="26">
        <v>45973</v>
      </c>
      <c r="B209" s="27" t="s">
        <v>13348</v>
      </c>
      <c r="C209" s="27" t="s">
        <v>13357</v>
      </c>
      <c r="D209" s="269">
        <v>500000</v>
      </c>
      <c r="E209" s="27" t="s">
        <v>242</v>
      </c>
      <c r="F209" s="27" t="s">
        <v>12925</v>
      </c>
      <c r="G209" s="47" t="str">
        <f t="shared" si="3"/>
        <v>2643316</v>
      </c>
      <c r="H209" s="14" t="s">
        <v>85</v>
      </c>
      <c r="I209" s="29" t="s">
        <v>12926</v>
      </c>
      <c r="J209" s="86">
        <v>45975</v>
      </c>
      <c r="K209" s="29"/>
      <c r="L209" s="29"/>
      <c r="M209" s="29" t="s">
        <v>13351</v>
      </c>
      <c r="N209" s="27" t="s">
        <v>243</v>
      </c>
      <c r="O209" s="27" t="s">
        <v>244</v>
      </c>
      <c r="P209" s="27" t="s">
        <v>860</v>
      </c>
      <c r="Q209" s="27" t="s">
        <v>861</v>
      </c>
      <c r="R209" s="27" t="s">
        <v>15266</v>
      </c>
      <c r="S209" s="27" t="s">
        <v>15267</v>
      </c>
      <c r="T209" s="27" t="s">
        <v>15268</v>
      </c>
      <c r="U209" s="27" t="s">
        <v>15269</v>
      </c>
      <c r="V209" s="27" t="s">
        <v>26</v>
      </c>
      <c r="W209" s="27" t="s">
        <v>26</v>
      </c>
      <c r="X209" s="27" t="s">
        <v>26</v>
      </c>
      <c r="Y209" s="27" t="s">
        <v>26</v>
      </c>
      <c r="Z209" s="27" t="s">
        <v>26</v>
      </c>
      <c r="AA209" s="27" t="s">
        <v>26</v>
      </c>
      <c r="AB209" s="27" t="s">
        <v>26</v>
      </c>
    </row>
    <row r="210" spans="1:28">
      <c r="A210" s="26">
        <v>45973</v>
      </c>
      <c r="B210" s="27" t="s">
        <v>13348</v>
      </c>
      <c r="C210" s="27" t="s">
        <v>13357</v>
      </c>
      <c r="D210" s="269">
        <v>675488</v>
      </c>
      <c r="E210" s="27" t="s">
        <v>12927</v>
      </c>
      <c r="F210" s="27" t="s">
        <v>12928</v>
      </c>
      <c r="G210" s="47" t="str">
        <f t="shared" si="3"/>
        <v>6000316</v>
      </c>
      <c r="H210" s="14" t="s">
        <v>59</v>
      </c>
      <c r="I210" s="29" t="s">
        <v>12929</v>
      </c>
      <c r="J210" s="86">
        <v>45974</v>
      </c>
      <c r="K210" s="29"/>
      <c r="L210" s="29"/>
      <c r="M210" s="29" t="s">
        <v>13352</v>
      </c>
      <c r="N210" s="27" t="s">
        <v>13206</v>
      </c>
      <c r="O210" s="27" t="s">
        <v>15270</v>
      </c>
      <c r="P210" s="27" t="s">
        <v>15271</v>
      </c>
      <c r="Q210" s="27" t="s">
        <v>15272</v>
      </c>
      <c r="R210" s="27" t="s">
        <v>26</v>
      </c>
      <c r="S210" s="27" t="s">
        <v>26</v>
      </c>
      <c r="T210" s="27" t="s">
        <v>26</v>
      </c>
      <c r="U210" s="27" t="s">
        <v>26</v>
      </c>
      <c r="V210" s="27" t="s">
        <v>26</v>
      </c>
      <c r="W210" s="27" t="s">
        <v>26</v>
      </c>
      <c r="X210" s="27" t="s">
        <v>26</v>
      </c>
      <c r="Y210" s="27" t="s">
        <v>26</v>
      </c>
      <c r="Z210" s="27" t="s">
        <v>26</v>
      </c>
      <c r="AA210" s="27" t="s">
        <v>26</v>
      </c>
      <c r="AB210" s="27" t="s">
        <v>26</v>
      </c>
    </row>
    <row r="211" spans="1:28">
      <c r="A211" s="26">
        <v>45971</v>
      </c>
      <c r="B211" s="27" t="s">
        <v>13348</v>
      </c>
      <c r="C211" s="27" t="s">
        <v>13357</v>
      </c>
      <c r="D211" s="269">
        <v>2946.78</v>
      </c>
      <c r="E211" s="27" t="s">
        <v>12927</v>
      </c>
      <c r="F211" s="27" t="s">
        <v>12930</v>
      </c>
      <c r="G211" s="47" t="str">
        <f t="shared" si="3"/>
        <v>3300316</v>
      </c>
      <c r="H211" s="14" t="s">
        <v>80</v>
      </c>
      <c r="I211" s="29" t="s">
        <v>12931</v>
      </c>
      <c r="J211" s="86">
        <v>45978</v>
      </c>
      <c r="K211" s="29"/>
      <c r="L211" s="29"/>
      <c r="M211" s="29" t="s">
        <v>824</v>
      </c>
      <c r="N211" s="27" t="s">
        <v>13206</v>
      </c>
      <c r="O211" s="27" t="s">
        <v>477</v>
      </c>
      <c r="P211" s="27" t="s">
        <v>15273</v>
      </c>
      <c r="Q211" s="27" t="s">
        <v>15274</v>
      </c>
      <c r="R211" s="27" t="s">
        <v>26</v>
      </c>
      <c r="S211" s="27" t="s">
        <v>26</v>
      </c>
      <c r="T211" s="27" t="s">
        <v>26</v>
      </c>
      <c r="U211" s="27" t="s">
        <v>26</v>
      </c>
      <c r="V211" s="27" t="s">
        <v>26</v>
      </c>
      <c r="W211" s="27" t="s">
        <v>26</v>
      </c>
      <c r="X211" s="27" t="s">
        <v>26</v>
      </c>
      <c r="Y211" s="27" t="s">
        <v>26</v>
      </c>
      <c r="Z211" s="27" t="s">
        <v>26</v>
      </c>
      <c r="AA211" s="27" t="s">
        <v>26</v>
      </c>
      <c r="AB211" s="27" t="s">
        <v>26</v>
      </c>
    </row>
    <row r="212" spans="1:28">
      <c r="A212" s="26">
        <v>45971</v>
      </c>
      <c r="B212" s="27" t="s">
        <v>13348</v>
      </c>
      <c r="C212" s="27" t="s">
        <v>13357</v>
      </c>
      <c r="D212" s="270">
        <v>128.80000000000001</v>
      </c>
      <c r="E212" s="27" t="s">
        <v>12927</v>
      </c>
      <c r="F212" s="27" t="s">
        <v>12932</v>
      </c>
      <c r="G212" s="47" t="str">
        <f t="shared" si="3"/>
        <v>3400316</v>
      </c>
      <c r="H212" s="14" t="s">
        <v>58</v>
      </c>
      <c r="I212" s="14" t="s">
        <v>15275</v>
      </c>
      <c r="J212" s="23">
        <v>45981</v>
      </c>
      <c r="K212" s="29"/>
      <c r="L212" s="29"/>
      <c r="M212" s="29" t="s">
        <v>13375</v>
      </c>
      <c r="N212" s="27" t="s">
        <v>13206</v>
      </c>
      <c r="O212" s="27" t="s">
        <v>477</v>
      </c>
      <c r="P212" s="27" t="s">
        <v>15276</v>
      </c>
      <c r="Q212" s="27" t="s">
        <v>15274</v>
      </c>
      <c r="R212" s="27" t="s">
        <v>26</v>
      </c>
      <c r="S212" s="27" t="s">
        <v>26</v>
      </c>
      <c r="T212" s="27" t="s">
        <v>26</v>
      </c>
      <c r="U212" s="27" t="s">
        <v>26</v>
      </c>
      <c r="V212" s="27" t="s">
        <v>26</v>
      </c>
      <c r="W212" s="27" t="s">
        <v>26</v>
      </c>
      <c r="X212" s="27" t="s">
        <v>26</v>
      </c>
      <c r="Y212" s="27" t="s">
        <v>26</v>
      </c>
      <c r="Z212" s="27" t="s">
        <v>26</v>
      </c>
      <c r="AA212" s="27" t="s">
        <v>26</v>
      </c>
      <c r="AB212" s="27" t="s">
        <v>26</v>
      </c>
    </row>
    <row r="213" spans="1:28">
      <c r="A213" s="26">
        <v>45973</v>
      </c>
      <c r="B213" s="27" t="s">
        <v>13348</v>
      </c>
      <c r="C213" s="27" t="s">
        <v>13357</v>
      </c>
      <c r="D213" s="269">
        <v>7500</v>
      </c>
      <c r="E213" s="27" t="s">
        <v>12927</v>
      </c>
      <c r="F213" s="27" t="s">
        <v>12933</v>
      </c>
      <c r="G213" s="47" t="str">
        <f t="shared" si="3"/>
        <v>3700316</v>
      </c>
      <c r="H213" s="14" t="s">
        <v>75</v>
      </c>
      <c r="I213" s="29">
        <v>2569</v>
      </c>
      <c r="J213" s="23">
        <v>45974</v>
      </c>
      <c r="K213" s="29"/>
      <c r="L213" s="29"/>
      <c r="M213" s="29" t="s">
        <v>13427</v>
      </c>
      <c r="N213" s="27" t="s">
        <v>13206</v>
      </c>
      <c r="O213" s="27" t="s">
        <v>477</v>
      </c>
      <c r="P213" s="27" t="s">
        <v>15277</v>
      </c>
      <c r="Q213" s="27" t="s">
        <v>15274</v>
      </c>
      <c r="R213" s="27" t="s">
        <v>26</v>
      </c>
      <c r="S213" s="27" t="s">
        <v>26</v>
      </c>
      <c r="T213" s="27" t="s">
        <v>26</v>
      </c>
      <c r="U213" s="27" t="s">
        <v>26</v>
      </c>
      <c r="V213" s="27" t="s">
        <v>26</v>
      </c>
      <c r="W213" s="27" t="s">
        <v>26</v>
      </c>
      <c r="X213" s="27" t="s">
        <v>26</v>
      </c>
      <c r="Y213" s="27" t="s">
        <v>26</v>
      </c>
      <c r="Z213" s="27" t="s">
        <v>26</v>
      </c>
      <c r="AA213" s="27" t="s">
        <v>26</v>
      </c>
      <c r="AB213" s="27" t="s">
        <v>26</v>
      </c>
    </row>
    <row r="214" spans="1:28">
      <c r="A214" s="88">
        <v>45974</v>
      </c>
      <c r="B214" s="50" t="s">
        <v>13348</v>
      </c>
      <c r="C214" s="50" t="s">
        <v>13349</v>
      </c>
      <c r="D214" s="268">
        <v>14167.2</v>
      </c>
      <c r="E214" s="50" t="s">
        <v>12934</v>
      </c>
      <c r="F214" s="50" t="s">
        <v>12935</v>
      </c>
      <c r="G214" s="49" t="str">
        <f t="shared" si="3"/>
        <v>4938105</v>
      </c>
      <c r="H214" s="17" t="s">
        <v>83</v>
      </c>
      <c r="I214" s="90" t="s">
        <v>186</v>
      </c>
      <c r="J214" s="91">
        <v>45974</v>
      </c>
      <c r="K214" s="90" t="s">
        <v>15278</v>
      </c>
      <c r="L214" s="90"/>
      <c r="M214" s="90" t="s">
        <v>186</v>
      </c>
      <c r="N214" s="50" t="s">
        <v>13207</v>
      </c>
      <c r="O214" s="50" t="s">
        <v>15279</v>
      </c>
      <c r="P214" s="50" t="s">
        <v>420</v>
      </c>
      <c r="Q214" s="50" t="s">
        <v>218</v>
      </c>
      <c r="R214" s="50" t="s">
        <v>15280</v>
      </c>
      <c r="S214" s="50" t="s">
        <v>15281</v>
      </c>
      <c r="T214" s="50" t="s">
        <v>15282</v>
      </c>
      <c r="U214" s="50" t="s">
        <v>217</v>
      </c>
      <c r="V214" s="50" t="s">
        <v>463</v>
      </c>
      <c r="W214" s="50" t="s">
        <v>214</v>
      </c>
      <c r="X214" s="50" t="s">
        <v>4579</v>
      </c>
      <c r="Y214" s="50" t="s">
        <v>26</v>
      </c>
      <c r="Z214" s="50" t="s">
        <v>26</v>
      </c>
      <c r="AA214" s="50" t="s">
        <v>26</v>
      </c>
      <c r="AB214" s="27" t="s">
        <v>26</v>
      </c>
    </row>
    <row r="215" spans="1:28">
      <c r="A215" s="26">
        <v>45974</v>
      </c>
      <c r="B215" s="27" t="s">
        <v>13348</v>
      </c>
      <c r="C215" s="27" t="s">
        <v>13349</v>
      </c>
      <c r="D215" s="269">
        <v>22251.9</v>
      </c>
      <c r="E215" s="27" t="s">
        <v>12936</v>
      </c>
      <c r="F215" s="27" t="s">
        <v>12937</v>
      </c>
      <c r="G215" s="47" t="str">
        <f t="shared" si="3"/>
        <v>4938107</v>
      </c>
      <c r="H215" s="14" t="s">
        <v>72</v>
      </c>
      <c r="I215" s="29" t="s">
        <v>12938</v>
      </c>
      <c r="J215" s="86">
        <v>45978</v>
      </c>
      <c r="K215" s="29"/>
      <c r="L215" s="29"/>
      <c r="M215" s="14" t="s">
        <v>13434</v>
      </c>
      <c r="N215" s="27" t="s">
        <v>13208</v>
      </c>
      <c r="O215" s="27" t="s">
        <v>267</v>
      </c>
      <c r="P215" s="27" t="s">
        <v>15283</v>
      </c>
      <c r="Q215" s="27" t="s">
        <v>268</v>
      </c>
      <c r="R215" s="27" t="s">
        <v>218</v>
      </c>
      <c r="S215" s="27" t="s">
        <v>15284</v>
      </c>
      <c r="T215" s="27" t="s">
        <v>15281</v>
      </c>
      <c r="U215" s="27" t="s">
        <v>15285</v>
      </c>
      <c r="V215" s="27" t="s">
        <v>251</v>
      </c>
      <c r="W215" s="27" t="s">
        <v>15286</v>
      </c>
      <c r="X215" s="27" t="s">
        <v>260</v>
      </c>
      <c r="Y215" s="27" t="s">
        <v>26</v>
      </c>
      <c r="Z215" s="27" t="s">
        <v>26</v>
      </c>
      <c r="AA215" s="27" t="s">
        <v>26</v>
      </c>
      <c r="AB215" s="27" t="s">
        <v>26</v>
      </c>
    </row>
    <row r="216" spans="1:28">
      <c r="A216" s="26">
        <v>45974</v>
      </c>
      <c r="B216" s="27" t="s">
        <v>13348</v>
      </c>
      <c r="C216" s="27" t="s">
        <v>13349</v>
      </c>
      <c r="D216" s="269">
        <v>10468</v>
      </c>
      <c r="E216" s="27" t="s">
        <v>1527</v>
      </c>
      <c r="F216" s="27" t="s">
        <v>12939</v>
      </c>
      <c r="G216" s="47" t="str">
        <f t="shared" si="3"/>
        <v>4938110</v>
      </c>
      <c r="H216" s="14" t="s">
        <v>49</v>
      </c>
      <c r="I216" s="29" t="s">
        <v>8565</v>
      </c>
      <c r="J216" s="86">
        <v>45974</v>
      </c>
      <c r="K216" s="29"/>
      <c r="L216" s="29"/>
      <c r="M216" s="29" t="s">
        <v>13360</v>
      </c>
      <c r="N216" s="27" t="s">
        <v>1529</v>
      </c>
      <c r="O216" s="27" t="s">
        <v>1530</v>
      </c>
      <c r="P216" s="27" t="s">
        <v>15283</v>
      </c>
      <c r="Q216" s="27" t="s">
        <v>331</v>
      </c>
      <c r="R216" s="27" t="s">
        <v>218</v>
      </c>
      <c r="S216" s="27" t="s">
        <v>15287</v>
      </c>
      <c r="T216" s="27" t="s">
        <v>15281</v>
      </c>
      <c r="U216" s="27" t="s">
        <v>1533</v>
      </c>
      <c r="V216" s="27" t="s">
        <v>239</v>
      </c>
      <c r="W216" s="27" t="s">
        <v>214</v>
      </c>
      <c r="X216" s="27" t="s">
        <v>356</v>
      </c>
      <c r="Y216" s="27" t="s">
        <v>26</v>
      </c>
      <c r="Z216" s="27" t="s">
        <v>26</v>
      </c>
      <c r="AA216" s="27" t="s">
        <v>26</v>
      </c>
      <c r="AB216" s="27" t="s">
        <v>26</v>
      </c>
    </row>
    <row r="217" spans="1:28">
      <c r="A217" s="26">
        <v>45974</v>
      </c>
      <c r="B217" s="27" t="s">
        <v>13348</v>
      </c>
      <c r="C217" s="27" t="s">
        <v>13349</v>
      </c>
      <c r="D217" s="269">
        <v>1175.1500000000001</v>
      </c>
      <c r="E217" s="27" t="s">
        <v>289</v>
      </c>
      <c r="F217" s="27" t="s">
        <v>12940</v>
      </c>
      <c r="G217" s="47" t="str">
        <f t="shared" si="3"/>
        <v>4938112</v>
      </c>
      <c r="H217" s="14" t="s">
        <v>59</v>
      </c>
      <c r="I217" s="29" t="s">
        <v>12941</v>
      </c>
      <c r="J217" s="23">
        <v>45974</v>
      </c>
      <c r="K217" s="29"/>
      <c r="L217" s="29"/>
      <c r="M217" s="29" t="s">
        <v>13352</v>
      </c>
      <c r="N217" s="27" t="s">
        <v>290</v>
      </c>
      <c r="O217" s="27" t="s">
        <v>291</v>
      </c>
      <c r="P217" s="27" t="s">
        <v>15172</v>
      </c>
      <c r="Q217" s="27" t="s">
        <v>292</v>
      </c>
      <c r="R217" s="27" t="s">
        <v>218</v>
      </c>
      <c r="S217" s="27" t="s">
        <v>15288</v>
      </c>
      <c r="T217" s="27" t="s">
        <v>15281</v>
      </c>
      <c r="U217" s="27" t="s">
        <v>293</v>
      </c>
      <c r="V217" s="27" t="s">
        <v>294</v>
      </c>
      <c r="W217" s="27" t="s">
        <v>295</v>
      </c>
      <c r="X217" s="27" t="s">
        <v>214</v>
      </c>
      <c r="Y217" s="27" t="s">
        <v>296</v>
      </c>
      <c r="Z217" s="27" t="s">
        <v>26</v>
      </c>
      <c r="AA217" s="27" t="s">
        <v>26</v>
      </c>
      <c r="AB217" s="27" t="s">
        <v>26</v>
      </c>
    </row>
    <row r="218" spans="1:28">
      <c r="A218" s="88">
        <v>45974</v>
      </c>
      <c r="B218" s="50" t="s">
        <v>13348</v>
      </c>
      <c r="C218" s="50" t="s">
        <v>13349</v>
      </c>
      <c r="D218" s="268">
        <v>65969.87</v>
      </c>
      <c r="E218" s="50" t="s">
        <v>12942</v>
      </c>
      <c r="F218" s="50" t="s">
        <v>12943</v>
      </c>
      <c r="G218" s="49" t="str">
        <f t="shared" si="3"/>
        <v>4938114</v>
      </c>
      <c r="H218" s="17" t="s">
        <v>83</v>
      </c>
      <c r="I218" s="90" t="s">
        <v>186</v>
      </c>
      <c r="J218" s="91">
        <v>45974</v>
      </c>
      <c r="K218" s="90" t="s">
        <v>15289</v>
      </c>
      <c r="L218" s="90" t="s">
        <v>15290</v>
      </c>
      <c r="M218" s="90" t="s">
        <v>186</v>
      </c>
      <c r="N218" s="50" t="s">
        <v>357</v>
      </c>
      <c r="O218" s="50" t="s">
        <v>277</v>
      </c>
      <c r="P218" s="50" t="s">
        <v>343</v>
      </c>
      <c r="Q218" s="50" t="s">
        <v>218</v>
      </c>
      <c r="R218" s="50" t="s">
        <v>15291</v>
      </c>
      <c r="S218" s="50" t="s">
        <v>15281</v>
      </c>
      <c r="T218" s="50" t="s">
        <v>15292</v>
      </c>
      <c r="U218" s="50" t="s">
        <v>239</v>
      </c>
      <c r="V218" s="50" t="s">
        <v>15293</v>
      </c>
      <c r="W218" s="50" t="s">
        <v>260</v>
      </c>
      <c r="X218" s="50" t="s">
        <v>26</v>
      </c>
      <c r="Y218" s="50" t="s">
        <v>26</v>
      </c>
      <c r="Z218" s="50" t="s">
        <v>26</v>
      </c>
      <c r="AA218" s="50" t="s">
        <v>26</v>
      </c>
      <c r="AB218" s="27" t="s">
        <v>26</v>
      </c>
    </row>
    <row r="219" spans="1:28">
      <c r="A219" s="88">
        <v>45974</v>
      </c>
      <c r="B219" s="50" t="s">
        <v>13348</v>
      </c>
      <c r="C219" s="50" t="s">
        <v>13349</v>
      </c>
      <c r="D219" s="268">
        <v>11160.41</v>
      </c>
      <c r="E219" s="50" t="s">
        <v>12944</v>
      </c>
      <c r="F219" s="50" t="s">
        <v>12945</v>
      </c>
      <c r="G219" s="49" t="str">
        <f t="shared" si="3"/>
        <v>7262041</v>
      </c>
      <c r="H219" s="17" t="s">
        <v>83</v>
      </c>
      <c r="I219" s="90" t="s">
        <v>186</v>
      </c>
      <c r="J219" s="91">
        <v>45974</v>
      </c>
      <c r="K219" s="90" t="s">
        <v>15294</v>
      </c>
      <c r="L219" s="90" t="s">
        <v>15295</v>
      </c>
      <c r="M219" s="90" t="s">
        <v>186</v>
      </c>
      <c r="N219" s="50" t="s">
        <v>4390</v>
      </c>
      <c r="O219" s="50" t="s">
        <v>4391</v>
      </c>
      <c r="P219" s="50" t="s">
        <v>15283</v>
      </c>
      <c r="Q219" s="50" t="s">
        <v>309</v>
      </c>
      <c r="R219" s="50" t="s">
        <v>274</v>
      </c>
      <c r="S219" s="50" t="s">
        <v>15296</v>
      </c>
      <c r="T219" s="50" t="s">
        <v>15281</v>
      </c>
      <c r="U219" s="50" t="s">
        <v>15297</v>
      </c>
      <c r="V219" s="50" t="s">
        <v>535</v>
      </c>
      <c r="W219" s="50" t="s">
        <v>276</v>
      </c>
      <c r="X219" s="50" t="s">
        <v>260</v>
      </c>
      <c r="Y219" s="50" t="s">
        <v>26</v>
      </c>
      <c r="Z219" s="50" t="s">
        <v>26</v>
      </c>
      <c r="AA219" s="50" t="s">
        <v>26</v>
      </c>
      <c r="AB219" s="27" t="s">
        <v>26</v>
      </c>
    </row>
    <row r="220" spans="1:28">
      <c r="A220" s="88">
        <v>45974</v>
      </c>
      <c r="B220" s="50" t="s">
        <v>13348</v>
      </c>
      <c r="C220" s="50" t="s">
        <v>13349</v>
      </c>
      <c r="D220" s="268">
        <v>10015.06</v>
      </c>
      <c r="E220" s="50" t="s">
        <v>12946</v>
      </c>
      <c r="F220" s="50" t="s">
        <v>12947</v>
      </c>
      <c r="G220" s="49" t="str">
        <f t="shared" si="3"/>
        <v>7262050</v>
      </c>
      <c r="H220" s="17" t="s">
        <v>83</v>
      </c>
      <c r="I220" s="90" t="s">
        <v>186</v>
      </c>
      <c r="J220" s="91">
        <v>45974</v>
      </c>
      <c r="K220" s="90" t="s">
        <v>15298</v>
      </c>
      <c r="L220" s="90" t="s">
        <v>15299</v>
      </c>
      <c r="M220" s="90" t="s">
        <v>186</v>
      </c>
      <c r="N220" s="50" t="s">
        <v>4390</v>
      </c>
      <c r="O220" s="50" t="s">
        <v>4391</v>
      </c>
      <c r="P220" s="50" t="s">
        <v>15283</v>
      </c>
      <c r="Q220" s="50" t="s">
        <v>309</v>
      </c>
      <c r="R220" s="50" t="s">
        <v>274</v>
      </c>
      <c r="S220" s="50" t="s">
        <v>15300</v>
      </c>
      <c r="T220" s="50" t="s">
        <v>15281</v>
      </c>
      <c r="U220" s="50" t="s">
        <v>15301</v>
      </c>
      <c r="V220" s="50" t="s">
        <v>535</v>
      </c>
      <c r="W220" s="50" t="s">
        <v>276</v>
      </c>
      <c r="X220" s="50" t="s">
        <v>260</v>
      </c>
      <c r="Y220" s="50" t="s">
        <v>26</v>
      </c>
      <c r="Z220" s="50" t="s">
        <v>26</v>
      </c>
      <c r="AA220" s="50" t="s">
        <v>26</v>
      </c>
      <c r="AB220" s="27" t="s">
        <v>26</v>
      </c>
    </row>
    <row r="221" spans="1:28">
      <c r="A221" s="88">
        <v>45974</v>
      </c>
      <c r="B221" s="50" t="s">
        <v>13348</v>
      </c>
      <c r="C221" s="50" t="s">
        <v>13349</v>
      </c>
      <c r="D221" s="268">
        <v>55303.6</v>
      </c>
      <c r="E221" s="50" t="s">
        <v>12948</v>
      </c>
      <c r="F221" s="50" t="s">
        <v>12949</v>
      </c>
      <c r="G221" s="49" t="str">
        <f t="shared" si="3"/>
        <v>7262059</v>
      </c>
      <c r="H221" s="17" t="s">
        <v>83</v>
      </c>
      <c r="I221" s="90" t="s">
        <v>186</v>
      </c>
      <c r="J221" s="91">
        <v>45974</v>
      </c>
      <c r="K221" s="90" t="s">
        <v>15302</v>
      </c>
      <c r="L221" s="90" t="s">
        <v>15303</v>
      </c>
      <c r="M221" s="90" t="s">
        <v>186</v>
      </c>
      <c r="N221" s="50" t="s">
        <v>4390</v>
      </c>
      <c r="O221" s="50" t="s">
        <v>4391</v>
      </c>
      <c r="P221" s="50" t="s">
        <v>15283</v>
      </c>
      <c r="Q221" s="50" t="s">
        <v>309</v>
      </c>
      <c r="R221" s="50" t="s">
        <v>274</v>
      </c>
      <c r="S221" s="50" t="s">
        <v>15304</v>
      </c>
      <c r="T221" s="50" t="s">
        <v>15281</v>
      </c>
      <c r="U221" s="50" t="s">
        <v>15305</v>
      </c>
      <c r="V221" s="50" t="s">
        <v>535</v>
      </c>
      <c r="W221" s="50" t="s">
        <v>276</v>
      </c>
      <c r="X221" s="50" t="s">
        <v>260</v>
      </c>
      <c r="Y221" s="50" t="s">
        <v>26</v>
      </c>
      <c r="Z221" s="50" t="s">
        <v>26</v>
      </c>
      <c r="AA221" s="50" t="s">
        <v>26</v>
      </c>
      <c r="AB221" s="27" t="s">
        <v>26</v>
      </c>
    </row>
    <row r="222" spans="1:28">
      <c r="A222" s="26">
        <v>45974</v>
      </c>
      <c r="B222" s="27" t="s">
        <v>13348</v>
      </c>
      <c r="C222" s="27" t="s">
        <v>13349</v>
      </c>
      <c r="D222" s="269">
        <v>389.98</v>
      </c>
      <c r="E222" s="27" t="s">
        <v>12950</v>
      </c>
      <c r="F222" s="27" t="s">
        <v>12951</v>
      </c>
      <c r="G222" s="47" t="str">
        <f t="shared" si="3"/>
        <v>7262068</v>
      </c>
      <c r="H222" s="14" t="s">
        <v>62</v>
      </c>
      <c r="I222" s="29" t="s">
        <v>12952</v>
      </c>
      <c r="J222" s="23">
        <v>45974</v>
      </c>
      <c r="K222" s="29"/>
      <c r="L222" s="29"/>
      <c r="M222" s="29" t="s">
        <v>13383</v>
      </c>
      <c r="N222" s="27" t="s">
        <v>4390</v>
      </c>
      <c r="O222" s="27" t="s">
        <v>4391</v>
      </c>
      <c r="P222" s="27" t="s">
        <v>15283</v>
      </c>
      <c r="Q222" s="27" t="s">
        <v>309</v>
      </c>
      <c r="R222" s="27" t="s">
        <v>274</v>
      </c>
      <c r="S222" s="27" t="s">
        <v>15306</v>
      </c>
      <c r="T222" s="27" t="s">
        <v>15281</v>
      </c>
      <c r="U222" s="27" t="s">
        <v>15307</v>
      </c>
      <c r="V222" s="27" t="s">
        <v>535</v>
      </c>
      <c r="W222" s="27" t="s">
        <v>276</v>
      </c>
      <c r="X222" s="27" t="s">
        <v>260</v>
      </c>
      <c r="Y222" s="27" t="s">
        <v>26</v>
      </c>
      <c r="Z222" s="27" t="s">
        <v>26</v>
      </c>
      <c r="AA222" s="27" t="s">
        <v>26</v>
      </c>
      <c r="AB222" s="27" t="s">
        <v>26</v>
      </c>
    </row>
    <row r="223" spans="1:28">
      <c r="A223" s="26">
        <v>45974</v>
      </c>
      <c r="B223" s="27" t="s">
        <v>13348</v>
      </c>
      <c r="C223" s="27" t="s">
        <v>13349</v>
      </c>
      <c r="D223" s="269">
        <v>1114.1099999999999</v>
      </c>
      <c r="E223" s="27" t="s">
        <v>12953</v>
      </c>
      <c r="F223" s="27" t="s">
        <v>12954</v>
      </c>
      <c r="G223" s="47" t="str">
        <f t="shared" si="3"/>
        <v>7262077</v>
      </c>
      <c r="H223" s="14" t="s">
        <v>62</v>
      </c>
      <c r="I223" s="29" t="s">
        <v>12952</v>
      </c>
      <c r="J223" s="23">
        <v>45974</v>
      </c>
      <c r="K223" s="29"/>
      <c r="L223" s="29"/>
      <c r="M223" s="29" t="s">
        <v>13383</v>
      </c>
      <c r="N223" s="27" t="s">
        <v>4390</v>
      </c>
      <c r="O223" s="27" t="s">
        <v>4391</v>
      </c>
      <c r="P223" s="27" t="s">
        <v>15283</v>
      </c>
      <c r="Q223" s="27" t="s">
        <v>309</v>
      </c>
      <c r="R223" s="27" t="s">
        <v>274</v>
      </c>
      <c r="S223" s="27" t="s">
        <v>15308</v>
      </c>
      <c r="T223" s="27" t="s">
        <v>15281</v>
      </c>
      <c r="U223" s="27" t="s">
        <v>15309</v>
      </c>
      <c r="V223" s="27" t="s">
        <v>535</v>
      </c>
      <c r="W223" s="27" t="s">
        <v>276</v>
      </c>
      <c r="X223" s="27" t="s">
        <v>260</v>
      </c>
      <c r="Y223" s="27" t="s">
        <v>26</v>
      </c>
      <c r="Z223" s="27" t="s">
        <v>26</v>
      </c>
      <c r="AA223" s="27" t="s">
        <v>26</v>
      </c>
      <c r="AB223" s="27" t="s">
        <v>26</v>
      </c>
    </row>
    <row r="224" spans="1:28">
      <c r="A224" s="26">
        <v>45974</v>
      </c>
      <c r="B224" s="27" t="s">
        <v>13348</v>
      </c>
      <c r="C224" s="27" t="s">
        <v>13349</v>
      </c>
      <c r="D224" s="269">
        <v>24.99</v>
      </c>
      <c r="E224" s="27" t="s">
        <v>12955</v>
      </c>
      <c r="F224" s="27" t="s">
        <v>12956</v>
      </c>
      <c r="G224" s="47" t="str">
        <f t="shared" si="3"/>
        <v>7262086</v>
      </c>
      <c r="H224" s="14" t="s">
        <v>62</v>
      </c>
      <c r="I224" s="29" t="s">
        <v>12952</v>
      </c>
      <c r="J224" s="23">
        <v>45974</v>
      </c>
      <c r="K224" s="29"/>
      <c r="L224" s="29"/>
      <c r="M224" s="29" t="s">
        <v>13383</v>
      </c>
      <c r="N224" s="27" t="s">
        <v>4390</v>
      </c>
      <c r="O224" s="27" t="s">
        <v>4391</v>
      </c>
      <c r="P224" s="27" t="s">
        <v>15283</v>
      </c>
      <c r="Q224" s="27" t="s">
        <v>309</v>
      </c>
      <c r="R224" s="27" t="s">
        <v>274</v>
      </c>
      <c r="S224" s="27" t="s">
        <v>15310</v>
      </c>
      <c r="T224" s="27" t="s">
        <v>15281</v>
      </c>
      <c r="U224" s="27" t="s">
        <v>15311</v>
      </c>
      <c r="V224" s="27" t="s">
        <v>535</v>
      </c>
      <c r="W224" s="27" t="s">
        <v>276</v>
      </c>
      <c r="X224" s="27" t="s">
        <v>260</v>
      </c>
      <c r="Y224" s="27" t="s">
        <v>26</v>
      </c>
      <c r="Z224" s="27" t="s">
        <v>26</v>
      </c>
      <c r="AA224" s="27" t="s">
        <v>26</v>
      </c>
      <c r="AB224" s="27" t="s">
        <v>26</v>
      </c>
    </row>
    <row r="225" spans="1:28">
      <c r="A225" s="26">
        <v>45974</v>
      </c>
      <c r="B225" s="27" t="s">
        <v>13348</v>
      </c>
      <c r="C225" s="27" t="s">
        <v>13349</v>
      </c>
      <c r="D225" s="269">
        <v>6761.5</v>
      </c>
      <c r="E225" s="27" t="s">
        <v>12957</v>
      </c>
      <c r="F225" s="27" t="s">
        <v>12958</v>
      </c>
      <c r="G225" s="47" t="str">
        <f t="shared" si="3"/>
        <v>7262095</v>
      </c>
      <c r="H225" s="14" t="s">
        <v>62</v>
      </c>
      <c r="I225" s="29" t="s">
        <v>12952</v>
      </c>
      <c r="J225" s="23">
        <v>45974</v>
      </c>
      <c r="K225" s="29"/>
      <c r="L225" s="29"/>
      <c r="M225" s="29" t="s">
        <v>13383</v>
      </c>
      <c r="N225" s="27" t="s">
        <v>4390</v>
      </c>
      <c r="O225" s="27" t="s">
        <v>4391</v>
      </c>
      <c r="P225" s="27" t="s">
        <v>15283</v>
      </c>
      <c r="Q225" s="27" t="s">
        <v>309</v>
      </c>
      <c r="R225" s="27" t="s">
        <v>274</v>
      </c>
      <c r="S225" s="27" t="s">
        <v>15312</v>
      </c>
      <c r="T225" s="27" t="s">
        <v>15281</v>
      </c>
      <c r="U225" s="27" t="s">
        <v>15313</v>
      </c>
      <c r="V225" s="27" t="s">
        <v>535</v>
      </c>
      <c r="W225" s="27" t="s">
        <v>276</v>
      </c>
      <c r="X225" s="27" t="s">
        <v>260</v>
      </c>
      <c r="Y225" s="27" t="s">
        <v>26</v>
      </c>
      <c r="Z225" s="27" t="s">
        <v>26</v>
      </c>
      <c r="AA225" s="27" t="s">
        <v>26</v>
      </c>
      <c r="AB225" s="27" t="s">
        <v>26</v>
      </c>
    </row>
    <row r="226" spans="1:28">
      <c r="A226" s="26">
        <v>45974</v>
      </c>
      <c r="B226" s="27" t="s">
        <v>13348</v>
      </c>
      <c r="C226" s="27" t="s">
        <v>13349</v>
      </c>
      <c r="D226" s="269">
        <v>36435.53</v>
      </c>
      <c r="E226" s="27" t="s">
        <v>12959</v>
      </c>
      <c r="F226" s="27" t="s">
        <v>12960</v>
      </c>
      <c r="G226" s="47" t="str">
        <f t="shared" si="3"/>
        <v>7262104</v>
      </c>
      <c r="H226" s="14" t="s">
        <v>62</v>
      </c>
      <c r="I226" s="29" t="s">
        <v>12952</v>
      </c>
      <c r="J226" s="23">
        <v>45974</v>
      </c>
      <c r="K226" s="29"/>
      <c r="L226" s="29"/>
      <c r="M226" s="29" t="s">
        <v>13383</v>
      </c>
      <c r="N226" s="27" t="s">
        <v>4390</v>
      </c>
      <c r="O226" s="27" t="s">
        <v>4391</v>
      </c>
      <c r="P226" s="27" t="s">
        <v>15283</v>
      </c>
      <c r="Q226" s="27" t="s">
        <v>309</v>
      </c>
      <c r="R226" s="27" t="s">
        <v>274</v>
      </c>
      <c r="S226" s="27" t="s">
        <v>15314</v>
      </c>
      <c r="T226" s="27" t="s">
        <v>15281</v>
      </c>
      <c r="U226" s="27" t="s">
        <v>15315</v>
      </c>
      <c r="V226" s="27" t="s">
        <v>535</v>
      </c>
      <c r="W226" s="27" t="s">
        <v>276</v>
      </c>
      <c r="X226" s="27" t="s">
        <v>260</v>
      </c>
      <c r="Y226" s="27" t="s">
        <v>26</v>
      </c>
      <c r="Z226" s="27" t="s">
        <v>26</v>
      </c>
      <c r="AA226" s="27" t="s">
        <v>26</v>
      </c>
      <c r="AB226" s="27" t="s">
        <v>26</v>
      </c>
    </row>
    <row r="227" spans="1:28">
      <c r="A227" s="88">
        <v>45974</v>
      </c>
      <c r="B227" s="50" t="s">
        <v>13348</v>
      </c>
      <c r="C227" s="50" t="s">
        <v>13349</v>
      </c>
      <c r="D227" s="268">
        <v>362500</v>
      </c>
      <c r="E227" s="50" t="s">
        <v>12961</v>
      </c>
      <c r="F227" s="50" t="s">
        <v>12962</v>
      </c>
      <c r="G227" s="49" t="str">
        <f t="shared" si="3"/>
        <v>7262113</v>
      </c>
      <c r="H227" s="17" t="s">
        <v>83</v>
      </c>
      <c r="I227" s="90" t="s">
        <v>186</v>
      </c>
      <c r="J227" s="91">
        <v>45975</v>
      </c>
      <c r="K227" s="90" t="s">
        <v>15316</v>
      </c>
      <c r="L227" s="90" t="s">
        <v>15317</v>
      </c>
      <c r="M227" s="90" t="s">
        <v>186</v>
      </c>
      <c r="N227" s="50" t="s">
        <v>4390</v>
      </c>
      <c r="O227" s="50" t="s">
        <v>4391</v>
      </c>
      <c r="P227" s="50" t="s">
        <v>15283</v>
      </c>
      <c r="Q227" s="50" t="s">
        <v>309</v>
      </c>
      <c r="R227" s="50" t="s">
        <v>274</v>
      </c>
      <c r="S227" s="50" t="s">
        <v>15318</v>
      </c>
      <c r="T227" s="50" t="s">
        <v>15281</v>
      </c>
      <c r="U227" s="50" t="s">
        <v>15319</v>
      </c>
      <c r="V227" s="50" t="s">
        <v>535</v>
      </c>
      <c r="W227" s="50" t="s">
        <v>276</v>
      </c>
      <c r="X227" s="50" t="s">
        <v>260</v>
      </c>
      <c r="Y227" s="50" t="s">
        <v>26</v>
      </c>
      <c r="Z227" s="50" t="s">
        <v>26</v>
      </c>
      <c r="AA227" s="50" t="s">
        <v>26</v>
      </c>
      <c r="AB227" s="27" t="s">
        <v>26</v>
      </c>
    </row>
    <row r="228" spans="1:28">
      <c r="A228" s="26">
        <v>45974</v>
      </c>
      <c r="B228" s="27" t="s">
        <v>13348</v>
      </c>
      <c r="C228" s="27" t="s">
        <v>13349</v>
      </c>
      <c r="D228" s="269">
        <v>5000</v>
      </c>
      <c r="E228" s="27" t="s">
        <v>12963</v>
      </c>
      <c r="F228" s="27" t="s">
        <v>12964</v>
      </c>
      <c r="G228" s="47" t="str">
        <f t="shared" si="3"/>
        <v>7262123</v>
      </c>
      <c r="H228" s="14">
        <v>2900</v>
      </c>
      <c r="I228" s="29">
        <v>14447</v>
      </c>
      <c r="J228" s="86">
        <v>45978</v>
      </c>
      <c r="K228" s="29"/>
      <c r="L228" s="29"/>
      <c r="M228" s="29" t="s">
        <v>13478</v>
      </c>
      <c r="N228" s="27" t="s">
        <v>13209</v>
      </c>
      <c r="O228" s="27" t="s">
        <v>15320</v>
      </c>
      <c r="P228" s="27" t="s">
        <v>15283</v>
      </c>
      <c r="Q228" s="27" t="s">
        <v>15321</v>
      </c>
      <c r="R228" s="27" t="s">
        <v>274</v>
      </c>
      <c r="S228" s="27" t="s">
        <v>15322</v>
      </c>
      <c r="T228" s="27" t="s">
        <v>15281</v>
      </c>
      <c r="U228" s="27" t="s">
        <v>15323</v>
      </c>
      <c r="V228" s="27" t="s">
        <v>382</v>
      </c>
      <c r="W228" s="27" t="s">
        <v>15324</v>
      </c>
      <c r="X228" s="27" t="s">
        <v>276</v>
      </c>
      <c r="Y228" s="27" t="s">
        <v>464</v>
      </c>
      <c r="Z228" s="27" t="s">
        <v>26</v>
      </c>
      <c r="AA228" s="27" t="s">
        <v>26</v>
      </c>
      <c r="AB228" s="27" t="s">
        <v>26</v>
      </c>
    </row>
    <row r="229" spans="1:28">
      <c r="A229" s="88">
        <v>45974</v>
      </c>
      <c r="B229" s="50" t="s">
        <v>13348</v>
      </c>
      <c r="C229" s="50" t="s">
        <v>13349</v>
      </c>
      <c r="D229" s="268">
        <v>1074.55</v>
      </c>
      <c r="E229" s="50" t="s">
        <v>12965</v>
      </c>
      <c r="F229" s="50" t="s">
        <v>12966</v>
      </c>
      <c r="G229" s="49" t="str">
        <f t="shared" si="3"/>
        <v>7262126</v>
      </c>
      <c r="H229" s="17" t="s">
        <v>83</v>
      </c>
      <c r="I229" s="90" t="s">
        <v>186</v>
      </c>
      <c r="J229" s="91">
        <v>45974</v>
      </c>
      <c r="K229" s="90" t="s">
        <v>15325</v>
      </c>
      <c r="L229" s="90" t="s">
        <v>15326</v>
      </c>
      <c r="M229" s="90" t="s">
        <v>186</v>
      </c>
      <c r="N229" s="50" t="s">
        <v>13210</v>
      </c>
      <c r="O229" s="50" t="s">
        <v>15327</v>
      </c>
      <c r="P229" s="50" t="s">
        <v>15172</v>
      </c>
      <c r="Q229" s="50" t="s">
        <v>603</v>
      </c>
      <c r="R229" s="50" t="s">
        <v>274</v>
      </c>
      <c r="S229" s="50" t="s">
        <v>15328</v>
      </c>
      <c r="T229" s="50" t="s">
        <v>15281</v>
      </c>
      <c r="U229" s="50" t="s">
        <v>15329</v>
      </c>
      <c r="V229" s="50" t="s">
        <v>868</v>
      </c>
      <c r="W229" s="50" t="s">
        <v>276</v>
      </c>
      <c r="X229" s="50" t="s">
        <v>260</v>
      </c>
      <c r="Y229" s="50" t="s">
        <v>26</v>
      </c>
      <c r="Z229" s="50" t="s">
        <v>26</v>
      </c>
      <c r="AA229" s="50" t="s">
        <v>26</v>
      </c>
      <c r="AB229" s="27" t="s">
        <v>26</v>
      </c>
    </row>
    <row r="230" spans="1:28">
      <c r="A230" s="26">
        <v>45974</v>
      </c>
      <c r="B230" s="27" t="s">
        <v>13348</v>
      </c>
      <c r="C230" s="27" t="s">
        <v>13357</v>
      </c>
      <c r="D230" s="269">
        <v>2321.06</v>
      </c>
      <c r="E230" s="27" t="s">
        <v>12967</v>
      </c>
      <c r="F230" s="27" t="s">
        <v>12968</v>
      </c>
      <c r="G230" s="47" t="str">
        <f t="shared" si="3"/>
        <v>6353317</v>
      </c>
      <c r="H230" s="14" t="s">
        <v>61</v>
      </c>
      <c r="I230" s="14" t="s">
        <v>16911</v>
      </c>
      <c r="J230" s="23">
        <v>45996</v>
      </c>
      <c r="K230" s="23"/>
      <c r="L230" s="29"/>
      <c r="M230" s="29" t="s">
        <v>15330</v>
      </c>
      <c r="N230" s="27" t="s">
        <v>13211</v>
      </c>
      <c r="O230" s="27" t="s">
        <v>15331</v>
      </c>
      <c r="P230" s="27" t="s">
        <v>15332</v>
      </c>
      <c r="Q230" s="27" t="s">
        <v>15333</v>
      </c>
      <c r="R230" s="27" t="s">
        <v>15334</v>
      </c>
      <c r="S230" s="27" t="s">
        <v>15335</v>
      </c>
      <c r="T230" s="27" t="s">
        <v>26</v>
      </c>
      <c r="U230" s="27" t="s">
        <v>26</v>
      </c>
      <c r="V230" s="27" t="s">
        <v>26</v>
      </c>
      <c r="W230" s="27" t="s">
        <v>26</v>
      </c>
      <c r="X230" s="27" t="s">
        <v>26</v>
      </c>
      <c r="Y230" s="27" t="s">
        <v>26</v>
      </c>
      <c r="Z230" s="27" t="s">
        <v>26</v>
      </c>
      <c r="AA230" s="27" t="s">
        <v>26</v>
      </c>
      <c r="AB230" s="27" t="s">
        <v>26</v>
      </c>
    </row>
    <row r="231" spans="1:28">
      <c r="A231" s="26">
        <v>45974</v>
      </c>
      <c r="B231" s="27" t="s">
        <v>13348</v>
      </c>
      <c r="C231" s="27" t="s">
        <v>13349</v>
      </c>
      <c r="D231" s="269">
        <v>34161.660000000003</v>
      </c>
      <c r="E231" s="27" t="s">
        <v>12969</v>
      </c>
      <c r="F231" s="27" t="s">
        <v>12970</v>
      </c>
      <c r="G231" s="47" t="str">
        <f t="shared" si="3"/>
        <v>3950652</v>
      </c>
      <c r="H231" s="14" t="s">
        <v>86</v>
      </c>
      <c r="I231" s="29" t="s">
        <v>12971</v>
      </c>
      <c r="J231" s="58">
        <v>45975</v>
      </c>
      <c r="K231" s="29"/>
      <c r="L231" s="29"/>
      <c r="M231" s="29" t="s">
        <v>13380</v>
      </c>
      <c r="N231" s="27" t="s">
        <v>358</v>
      </c>
      <c r="O231" s="27" t="s">
        <v>345</v>
      </c>
      <c r="P231" s="27" t="s">
        <v>359</v>
      </c>
      <c r="Q231" s="27" t="s">
        <v>218</v>
      </c>
      <c r="R231" s="27" t="s">
        <v>15336</v>
      </c>
      <c r="S231" s="27" t="s">
        <v>15281</v>
      </c>
      <c r="T231" s="27" t="s">
        <v>15337</v>
      </c>
      <c r="U231" s="27" t="s">
        <v>217</v>
      </c>
      <c r="V231" s="27" t="s">
        <v>214</v>
      </c>
      <c r="W231" s="27" t="s">
        <v>252</v>
      </c>
      <c r="X231" s="27" t="s">
        <v>26</v>
      </c>
      <c r="Y231" s="27" t="s">
        <v>26</v>
      </c>
      <c r="Z231" s="27" t="s">
        <v>26</v>
      </c>
      <c r="AA231" s="27" t="s">
        <v>26</v>
      </c>
      <c r="AB231" s="27" t="s">
        <v>26</v>
      </c>
    </row>
    <row r="232" spans="1:28">
      <c r="A232" s="26">
        <v>45974</v>
      </c>
      <c r="B232" s="27" t="s">
        <v>13348</v>
      </c>
      <c r="C232" s="27" t="s">
        <v>13349</v>
      </c>
      <c r="D232" s="269">
        <v>60.87</v>
      </c>
      <c r="E232" s="27" t="s">
        <v>12972</v>
      </c>
      <c r="F232" s="27" t="s">
        <v>12973</v>
      </c>
      <c r="G232" s="47" t="str">
        <f t="shared" si="3"/>
        <v>6272684</v>
      </c>
      <c r="H232" s="14" t="s">
        <v>81</v>
      </c>
      <c r="I232" s="29" t="s">
        <v>12974</v>
      </c>
      <c r="J232" s="58">
        <v>45975</v>
      </c>
      <c r="K232" s="29"/>
      <c r="L232" s="29"/>
      <c r="M232" s="29" t="s">
        <v>13353</v>
      </c>
      <c r="N232" s="27" t="s">
        <v>517</v>
      </c>
      <c r="O232" s="27" t="s">
        <v>640</v>
      </c>
      <c r="P232" s="27" t="s">
        <v>15283</v>
      </c>
      <c r="Q232" s="27" t="s">
        <v>309</v>
      </c>
      <c r="R232" s="27" t="s">
        <v>274</v>
      </c>
      <c r="S232" s="27" t="s">
        <v>15338</v>
      </c>
      <c r="T232" s="27" t="s">
        <v>15281</v>
      </c>
      <c r="U232" s="27" t="s">
        <v>15339</v>
      </c>
      <c r="V232" s="27" t="s">
        <v>519</v>
      </c>
      <c r="W232" s="27" t="s">
        <v>276</v>
      </c>
      <c r="X232" s="27" t="s">
        <v>260</v>
      </c>
      <c r="Y232" s="27" t="s">
        <v>26</v>
      </c>
      <c r="Z232" s="27" t="s">
        <v>26</v>
      </c>
      <c r="AA232" s="27" t="s">
        <v>26</v>
      </c>
      <c r="AB232" s="27" t="s">
        <v>26</v>
      </c>
    </row>
    <row r="233" spans="1:28">
      <c r="A233" s="88">
        <v>45974</v>
      </c>
      <c r="B233" s="50" t="s">
        <v>13348</v>
      </c>
      <c r="C233" s="50" t="s">
        <v>13349</v>
      </c>
      <c r="D233" s="268">
        <v>93053.52</v>
      </c>
      <c r="E233" s="50" t="s">
        <v>12975</v>
      </c>
      <c r="F233" s="50" t="s">
        <v>12976</v>
      </c>
      <c r="G233" s="49" t="str">
        <f t="shared" si="3"/>
        <v>6272696</v>
      </c>
      <c r="H233" s="17" t="s">
        <v>83</v>
      </c>
      <c r="I233" s="90" t="s">
        <v>186</v>
      </c>
      <c r="J233" s="91">
        <v>45975</v>
      </c>
      <c r="K233" s="90" t="s">
        <v>15340</v>
      </c>
      <c r="L233" s="90" t="s">
        <v>15341</v>
      </c>
      <c r="M233" s="90" t="s">
        <v>186</v>
      </c>
      <c r="N233" s="50" t="s">
        <v>517</v>
      </c>
      <c r="O233" s="50" t="s">
        <v>534</v>
      </c>
      <c r="P233" s="50" t="s">
        <v>15283</v>
      </c>
      <c r="Q233" s="50" t="s">
        <v>309</v>
      </c>
      <c r="R233" s="50" t="s">
        <v>274</v>
      </c>
      <c r="S233" s="50" t="s">
        <v>15342</v>
      </c>
      <c r="T233" s="50" t="s">
        <v>15281</v>
      </c>
      <c r="U233" s="50" t="s">
        <v>15343</v>
      </c>
      <c r="V233" s="50" t="s">
        <v>15344</v>
      </c>
      <c r="W233" s="50" t="s">
        <v>276</v>
      </c>
      <c r="X233" s="50" t="s">
        <v>260</v>
      </c>
      <c r="Y233" s="50" t="s">
        <v>26</v>
      </c>
      <c r="Z233" s="50" t="s">
        <v>26</v>
      </c>
      <c r="AA233" s="50" t="s">
        <v>26</v>
      </c>
      <c r="AB233" s="27" t="s">
        <v>26</v>
      </c>
    </row>
    <row r="234" spans="1:28">
      <c r="A234" s="26">
        <v>45974</v>
      </c>
      <c r="B234" s="27" t="s">
        <v>13348</v>
      </c>
      <c r="C234" s="27" t="s">
        <v>13349</v>
      </c>
      <c r="D234" s="269">
        <v>998.87</v>
      </c>
      <c r="E234" s="27" t="s">
        <v>12977</v>
      </c>
      <c r="F234" s="27" t="s">
        <v>12978</v>
      </c>
      <c r="G234" s="47" t="str">
        <f t="shared" si="3"/>
        <v>6272839</v>
      </c>
      <c r="H234" s="17" t="s">
        <v>83</v>
      </c>
      <c r="I234" s="17"/>
      <c r="J234" s="92">
        <v>46008</v>
      </c>
      <c r="K234" s="92" t="s">
        <v>17565</v>
      </c>
      <c r="L234" s="32" t="s">
        <v>17566</v>
      </c>
      <c r="M234" s="32" t="s">
        <v>16912</v>
      </c>
      <c r="N234" s="27" t="s">
        <v>655</v>
      </c>
      <c r="O234" s="27" t="s">
        <v>656</v>
      </c>
      <c r="P234" s="27" t="s">
        <v>15283</v>
      </c>
      <c r="Q234" s="27" t="s">
        <v>15345</v>
      </c>
      <c r="R234" s="27" t="s">
        <v>218</v>
      </c>
      <c r="S234" s="27" t="s">
        <v>15346</v>
      </c>
      <c r="T234" s="27" t="s">
        <v>15281</v>
      </c>
      <c r="U234" s="27" t="s">
        <v>15347</v>
      </c>
      <c r="V234" s="27" t="s">
        <v>251</v>
      </c>
      <c r="W234" s="27" t="s">
        <v>15348</v>
      </c>
      <c r="X234" s="27" t="s">
        <v>15349</v>
      </c>
      <c r="Y234" s="27" t="s">
        <v>296</v>
      </c>
      <c r="Z234" s="27" t="s">
        <v>26</v>
      </c>
      <c r="AA234" s="27" t="s">
        <v>26</v>
      </c>
      <c r="AB234" s="27" t="s">
        <v>26</v>
      </c>
    </row>
    <row r="235" spans="1:28">
      <c r="A235" s="26">
        <v>45974</v>
      </c>
      <c r="B235" s="27" t="s">
        <v>13348</v>
      </c>
      <c r="C235" s="27" t="s">
        <v>13349</v>
      </c>
      <c r="D235" s="269">
        <v>10064.33</v>
      </c>
      <c r="E235" s="27" t="s">
        <v>7265</v>
      </c>
      <c r="F235" s="27" t="s">
        <v>12979</v>
      </c>
      <c r="G235" s="47" t="str">
        <f t="shared" si="3"/>
        <v>9027725</v>
      </c>
      <c r="H235" s="14" t="s">
        <v>76</v>
      </c>
      <c r="I235" s="29" t="s">
        <v>12980</v>
      </c>
      <c r="J235" s="58">
        <v>45975</v>
      </c>
      <c r="K235" s="29"/>
      <c r="L235" s="29"/>
      <c r="M235" s="29" t="s">
        <v>13945</v>
      </c>
      <c r="N235" s="27" t="s">
        <v>7297</v>
      </c>
      <c r="O235" s="27" t="s">
        <v>7298</v>
      </c>
      <c r="P235" s="27" t="s">
        <v>7299</v>
      </c>
      <c r="Q235" s="27" t="s">
        <v>7300</v>
      </c>
      <c r="R235" s="27" t="s">
        <v>218</v>
      </c>
      <c r="S235" s="27" t="s">
        <v>15350</v>
      </c>
      <c r="T235" s="27" t="s">
        <v>15281</v>
      </c>
      <c r="U235" s="27" t="s">
        <v>7302</v>
      </c>
      <c r="V235" s="27" t="s">
        <v>217</v>
      </c>
      <c r="W235" s="27" t="s">
        <v>214</v>
      </c>
      <c r="X235" s="27" t="s">
        <v>7303</v>
      </c>
      <c r="Y235" s="27" t="s">
        <v>26</v>
      </c>
      <c r="Z235" s="27" t="s">
        <v>26</v>
      </c>
      <c r="AA235" s="27" t="s">
        <v>26</v>
      </c>
      <c r="AB235" s="27" t="s">
        <v>26</v>
      </c>
    </row>
    <row r="236" spans="1:28">
      <c r="A236" s="26">
        <v>45974</v>
      </c>
      <c r="B236" s="27" t="s">
        <v>13348</v>
      </c>
      <c r="C236" s="27" t="s">
        <v>13357</v>
      </c>
      <c r="D236" s="269">
        <v>7700000</v>
      </c>
      <c r="E236" s="27" t="s">
        <v>12981</v>
      </c>
      <c r="F236" s="27" t="s">
        <v>12982</v>
      </c>
      <c r="G236" s="47" t="str">
        <f t="shared" si="3"/>
        <v>7755317</v>
      </c>
      <c r="H236" s="14" t="s">
        <v>78</v>
      </c>
      <c r="I236" s="29" t="s">
        <v>12983</v>
      </c>
      <c r="J236" s="58">
        <v>45975</v>
      </c>
      <c r="K236" s="29"/>
      <c r="L236" s="29"/>
      <c r="M236" s="29" t="s">
        <v>13794</v>
      </c>
      <c r="N236" s="27" t="s">
        <v>13212</v>
      </c>
      <c r="O236" s="27" t="s">
        <v>2440</v>
      </c>
      <c r="P236" s="27" t="s">
        <v>15351</v>
      </c>
      <c r="Q236" s="27" t="s">
        <v>15352</v>
      </c>
      <c r="R236" s="27" t="s">
        <v>15353</v>
      </c>
      <c r="S236" s="27" t="s">
        <v>15354</v>
      </c>
      <c r="T236" s="27" t="s">
        <v>15355</v>
      </c>
      <c r="U236" s="27" t="s">
        <v>15356</v>
      </c>
      <c r="V236" s="27" t="s">
        <v>26</v>
      </c>
      <c r="W236" s="27" t="s">
        <v>26</v>
      </c>
      <c r="X236" s="27" t="s">
        <v>26</v>
      </c>
      <c r="Y236" s="27" t="s">
        <v>26</v>
      </c>
      <c r="Z236" s="27" t="s">
        <v>26</v>
      </c>
      <c r="AA236" s="27" t="s">
        <v>26</v>
      </c>
      <c r="AB236" s="27" t="s">
        <v>26</v>
      </c>
    </row>
    <row r="237" spans="1:28">
      <c r="A237" s="26">
        <v>45973</v>
      </c>
      <c r="B237" s="27" t="s">
        <v>13348</v>
      </c>
      <c r="C237" s="27" t="s">
        <v>13357</v>
      </c>
      <c r="D237" s="269">
        <v>1282.8</v>
      </c>
      <c r="E237" s="27" t="s">
        <v>12984</v>
      </c>
      <c r="F237" s="27" t="s">
        <v>12985</v>
      </c>
      <c r="G237" s="47" t="str">
        <f t="shared" si="3"/>
        <v>0400317</v>
      </c>
      <c r="H237" s="14" t="s">
        <v>109</v>
      </c>
      <c r="I237" s="14" t="s">
        <v>15357</v>
      </c>
      <c r="J237" s="23">
        <v>45993</v>
      </c>
      <c r="K237" s="23"/>
      <c r="L237" s="29"/>
      <c r="M237" s="29" t="s">
        <v>13393</v>
      </c>
      <c r="N237" s="27" t="s">
        <v>13213</v>
      </c>
      <c r="O237" s="27" t="s">
        <v>477</v>
      </c>
      <c r="P237" s="27" t="s">
        <v>15358</v>
      </c>
      <c r="Q237" s="27" t="s">
        <v>15359</v>
      </c>
      <c r="R237" s="27" t="s">
        <v>26</v>
      </c>
      <c r="S237" s="27" t="s">
        <v>26</v>
      </c>
      <c r="T237" s="27" t="s">
        <v>26</v>
      </c>
      <c r="U237" s="27" t="s">
        <v>26</v>
      </c>
      <c r="V237" s="27" t="s">
        <v>26</v>
      </c>
      <c r="W237" s="27" t="s">
        <v>26</v>
      </c>
      <c r="X237" s="27" t="s">
        <v>26</v>
      </c>
      <c r="Y237" s="27" t="s">
        <v>26</v>
      </c>
      <c r="Z237" s="27" t="s">
        <v>26</v>
      </c>
      <c r="AA237" s="27" t="s">
        <v>26</v>
      </c>
      <c r="AB237" s="27" t="s">
        <v>26</v>
      </c>
    </row>
    <row r="238" spans="1:28">
      <c r="A238" s="26">
        <v>45973</v>
      </c>
      <c r="B238" s="27" t="s">
        <v>13348</v>
      </c>
      <c r="C238" s="27" t="s">
        <v>13357</v>
      </c>
      <c r="D238" s="269">
        <v>5740</v>
      </c>
      <c r="E238" s="27" t="s">
        <v>12984</v>
      </c>
      <c r="F238" s="27" t="s">
        <v>12986</v>
      </c>
      <c r="G238" s="47" t="str">
        <f t="shared" si="3"/>
        <v>0500317</v>
      </c>
      <c r="H238" s="14" t="s">
        <v>67</v>
      </c>
      <c r="I238" s="29" t="s">
        <v>12987</v>
      </c>
      <c r="J238" s="58">
        <v>45975</v>
      </c>
      <c r="K238" s="29"/>
      <c r="L238" s="29"/>
      <c r="M238" s="29" t="s">
        <v>13356</v>
      </c>
      <c r="N238" s="27" t="s">
        <v>13213</v>
      </c>
      <c r="O238" s="27" t="s">
        <v>477</v>
      </c>
      <c r="P238" s="27" t="s">
        <v>15360</v>
      </c>
      <c r="Q238" s="27" t="s">
        <v>15359</v>
      </c>
      <c r="R238" s="27" t="s">
        <v>26</v>
      </c>
      <c r="S238" s="27" t="s">
        <v>26</v>
      </c>
      <c r="T238" s="27" t="s">
        <v>26</v>
      </c>
      <c r="U238" s="27" t="s">
        <v>26</v>
      </c>
      <c r="V238" s="27" t="s">
        <v>26</v>
      </c>
      <c r="W238" s="27" t="s">
        <v>26</v>
      </c>
      <c r="X238" s="27" t="s">
        <v>26</v>
      </c>
      <c r="Y238" s="27" t="s">
        <v>26</v>
      </c>
      <c r="Z238" s="27" t="s">
        <v>26</v>
      </c>
      <c r="AA238" s="27" t="s">
        <v>26</v>
      </c>
      <c r="AB238" s="27" t="s">
        <v>26</v>
      </c>
    </row>
    <row r="239" spans="1:28">
      <c r="A239" s="26">
        <v>45973</v>
      </c>
      <c r="B239" s="27" t="s">
        <v>13348</v>
      </c>
      <c r="C239" s="27" t="s">
        <v>13357</v>
      </c>
      <c r="D239" s="269">
        <v>161.30000000000001</v>
      </c>
      <c r="E239" s="27" t="s">
        <v>12984</v>
      </c>
      <c r="F239" s="27" t="s">
        <v>12988</v>
      </c>
      <c r="G239" s="47" t="str">
        <f t="shared" si="3"/>
        <v>0600317</v>
      </c>
      <c r="H239" s="14" t="s">
        <v>58</v>
      </c>
      <c r="I239" s="29" t="s">
        <v>12989</v>
      </c>
      <c r="J239" s="58">
        <v>45975</v>
      </c>
      <c r="K239" s="29"/>
      <c r="L239" s="29"/>
      <c r="M239" s="29" t="s">
        <v>13375</v>
      </c>
      <c r="N239" s="27" t="s">
        <v>13213</v>
      </c>
      <c r="O239" s="27" t="s">
        <v>477</v>
      </c>
      <c r="P239" s="27" t="s">
        <v>15361</v>
      </c>
      <c r="Q239" s="27" t="s">
        <v>15359</v>
      </c>
      <c r="R239" s="27" t="s">
        <v>26</v>
      </c>
      <c r="S239" s="27" t="s">
        <v>26</v>
      </c>
      <c r="T239" s="27" t="s">
        <v>26</v>
      </c>
      <c r="U239" s="27" t="s">
        <v>26</v>
      </c>
      <c r="V239" s="27" t="s">
        <v>26</v>
      </c>
      <c r="W239" s="27" t="s">
        <v>26</v>
      </c>
      <c r="X239" s="27" t="s">
        <v>26</v>
      </c>
      <c r="Y239" s="27" t="s">
        <v>26</v>
      </c>
      <c r="Z239" s="27" t="s">
        <v>26</v>
      </c>
      <c r="AA239" s="27" t="s">
        <v>26</v>
      </c>
      <c r="AB239" s="27" t="s">
        <v>26</v>
      </c>
    </row>
    <row r="240" spans="1:28">
      <c r="A240" s="26">
        <v>45975</v>
      </c>
      <c r="B240" s="27" t="s">
        <v>13348</v>
      </c>
      <c r="C240" s="27" t="s">
        <v>13349</v>
      </c>
      <c r="D240" s="269">
        <v>449674.8</v>
      </c>
      <c r="E240" s="27" t="s">
        <v>220</v>
      </c>
      <c r="F240" s="27" t="s">
        <v>12990</v>
      </c>
      <c r="G240" s="47" t="str">
        <f t="shared" si="3"/>
        <v>1609657</v>
      </c>
      <c r="H240" s="14" t="s">
        <v>75</v>
      </c>
      <c r="I240" s="29" t="s">
        <v>12991</v>
      </c>
      <c r="J240" s="58">
        <v>45975</v>
      </c>
      <c r="K240" s="29"/>
      <c r="L240" s="29"/>
      <c r="M240" s="29" t="s">
        <v>13424</v>
      </c>
      <c r="N240" s="27" t="s">
        <v>221</v>
      </c>
      <c r="O240" s="27" t="s">
        <v>224</v>
      </c>
      <c r="P240" s="27" t="s">
        <v>15362</v>
      </c>
      <c r="Q240" s="27" t="s">
        <v>225</v>
      </c>
      <c r="R240" s="27" t="s">
        <v>218</v>
      </c>
      <c r="S240" s="27" t="s">
        <v>15363</v>
      </c>
      <c r="T240" s="27" t="s">
        <v>15364</v>
      </c>
      <c r="U240" s="27" t="s">
        <v>222</v>
      </c>
      <c r="V240" s="27" t="s">
        <v>217</v>
      </c>
      <c r="W240" s="27" t="s">
        <v>214</v>
      </c>
      <c r="X240" s="27" t="s">
        <v>223</v>
      </c>
      <c r="Y240" s="27" t="s">
        <v>26</v>
      </c>
      <c r="Z240" s="27" t="s">
        <v>26</v>
      </c>
      <c r="AA240" s="27" t="s">
        <v>26</v>
      </c>
      <c r="AB240" s="27" t="s">
        <v>26</v>
      </c>
    </row>
    <row r="241" spans="1:28">
      <c r="A241" s="26">
        <v>45975</v>
      </c>
      <c r="B241" s="27" t="s">
        <v>13348</v>
      </c>
      <c r="C241" s="27" t="s">
        <v>13349</v>
      </c>
      <c r="D241" s="269">
        <v>1565.08</v>
      </c>
      <c r="E241" s="27" t="s">
        <v>537</v>
      </c>
      <c r="F241" s="27" t="s">
        <v>12992</v>
      </c>
      <c r="G241" s="47" t="str">
        <f t="shared" si="3"/>
        <v>1609659</v>
      </c>
      <c r="H241" s="14" t="s">
        <v>57</v>
      </c>
      <c r="I241" s="29" t="s">
        <v>12993</v>
      </c>
      <c r="J241" s="86">
        <v>45978</v>
      </c>
      <c r="K241" s="29"/>
      <c r="L241" s="29"/>
      <c r="M241" s="29" t="s">
        <v>13370</v>
      </c>
      <c r="N241" s="27" t="s">
        <v>538</v>
      </c>
      <c r="O241" s="27" t="s">
        <v>539</v>
      </c>
      <c r="P241" s="27" t="s">
        <v>15365</v>
      </c>
      <c r="Q241" s="27" t="s">
        <v>540</v>
      </c>
      <c r="R241" s="27" t="s">
        <v>218</v>
      </c>
      <c r="S241" s="27" t="s">
        <v>15366</v>
      </c>
      <c r="T241" s="27" t="s">
        <v>15364</v>
      </c>
      <c r="U241" s="27" t="s">
        <v>541</v>
      </c>
      <c r="V241" s="27" t="s">
        <v>217</v>
      </c>
      <c r="W241" s="27" t="s">
        <v>15367</v>
      </c>
      <c r="X241" s="27" t="s">
        <v>543</v>
      </c>
      <c r="Y241" s="27" t="s">
        <v>26</v>
      </c>
      <c r="Z241" s="27" t="s">
        <v>26</v>
      </c>
      <c r="AA241" s="27" t="s">
        <v>26</v>
      </c>
      <c r="AB241" s="27" t="s">
        <v>26</v>
      </c>
    </row>
    <row r="242" spans="1:28">
      <c r="A242" s="26">
        <v>45975</v>
      </c>
      <c r="B242" s="27" t="s">
        <v>13348</v>
      </c>
      <c r="C242" s="27" t="s">
        <v>13349</v>
      </c>
      <c r="D242" s="269">
        <v>2869.69</v>
      </c>
      <c r="E242" s="27" t="s">
        <v>537</v>
      </c>
      <c r="F242" s="27" t="s">
        <v>12994</v>
      </c>
      <c r="G242" s="47" t="str">
        <f t="shared" si="3"/>
        <v>1609661</v>
      </c>
      <c r="H242" s="14" t="s">
        <v>57</v>
      </c>
      <c r="I242" s="29" t="s">
        <v>12995</v>
      </c>
      <c r="J242" s="86">
        <v>45978</v>
      </c>
      <c r="K242" s="29"/>
      <c r="L242" s="29"/>
      <c r="M242" s="29" t="s">
        <v>13370</v>
      </c>
      <c r="N242" s="27" t="s">
        <v>538</v>
      </c>
      <c r="O242" s="27" t="s">
        <v>539</v>
      </c>
      <c r="P242" s="27" t="s">
        <v>15365</v>
      </c>
      <c r="Q242" s="27" t="s">
        <v>540</v>
      </c>
      <c r="R242" s="27" t="s">
        <v>218</v>
      </c>
      <c r="S242" s="27" t="s">
        <v>15368</v>
      </c>
      <c r="T242" s="27" t="s">
        <v>15364</v>
      </c>
      <c r="U242" s="27" t="s">
        <v>541</v>
      </c>
      <c r="V242" s="27" t="s">
        <v>217</v>
      </c>
      <c r="W242" s="27" t="s">
        <v>7144</v>
      </c>
      <c r="X242" s="27" t="s">
        <v>543</v>
      </c>
      <c r="Y242" s="27" t="s">
        <v>26</v>
      </c>
      <c r="Z242" s="27" t="s">
        <v>26</v>
      </c>
      <c r="AA242" s="27" t="s">
        <v>26</v>
      </c>
      <c r="AB242" s="27" t="s">
        <v>26</v>
      </c>
    </row>
    <row r="243" spans="1:28">
      <c r="A243" s="26">
        <v>45975</v>
      </c>
      <c r="B243" s="27" t="s">
        <v>13348</v>
      </c>
      <c r="C243" s="27" t="s">
        <v>13349</v>
      </c>
      <c r="D243" s="269">
        <v>74334</v>
      </c>
      <c r="E243" s="27" t="s">
        <v>630</v>
      </c>
      <c r="F243" s="27" t="s">
        <v>12996</v>
      </c>
      <c r="G243" s="47" t="str">
        <f t="shared" si="3"/>
        <v>1609664</v>
      </c>
      <c r="H243" s="14" t="s">
        <v>75</v>
      </c>
      <c r="I243" s="29" t="s">
        <v>12997</v>
      </c>
      <c r="J243" s="58">
        <v>45975</v>
      </c>
      <c r="K243" s="29"/>
      <c r="L243" s="29"/>
      <c r="M243" s="29" t="s">
        <v>13424</v>
      </c>
      <c r="N243" s="27" t="s">
        <v>631</v>
      </c>
      <c r="O243" s="27" t="s">
        <v>632</v>
      </c>
      <c r="P243" s="27" t="s">
        <v>496</v>
      </c>
      <c r="Q243" s="27" t="s">
        <v>250</v>
      </c>
      <c r="R243" s="27" t="s">
        <v>15369</v>
      </c>
      <c r="S243" s="27" t="s">
        <v>15364</v>
      </c>
      <c r="T243" s="27" t="s">
        <v>633</v>
      </c>
      <c r="U243" s="27" t="s">
        <v>217</v>
      </c>
      <c r="V243" s="27" t="s">
        <v>634</v>
      </c>
      <c r="W243" s="27" t="s">
        <v>214</v>
      </c>
      <c r="X243" s="27" t="s">
        <v>381</v>
      </c>
      <c r="Y243" s="27" t="s">
        <v>26</v>
      </c>
      <c r="Z243" s="27" t="s">
        <v>26</v>
      </c>
      <c r="AA243" s="27" t="s">
        <v>26</v>
      </c>
      <c r="AB243" s="27" t="s">
        <v>26</v>
      </c>
    </row>
    <row r="244" spans="1:28">
      <c r="A244" s="26">
        <v>45975</v>
      </c>
      <c r="B244" s="27" t="s">
        <v>13348</v>
      </c>
      <c r="C244" s="27" t="s">
        <v>13349</v>
      </c>
      <c r="D244" s="269">
        <v>2000</v>
      </c>
      <c r="E244" s="27" t="s">
        <v>12998</v>
      </c>
      <c r="F244" s="27" t="s">
        <v>12999</v>
      </c>
      <c r="G244" s="47" t="str">
        <f t="shared" si="3"/>
        <v>1609666</v>
      </c>
      <c r="H244" s="14" t="s">
        <v>57</v>
      </c>
      <c r="I244" s="29" t="s">
        <v>13000</v>
      </c>
      <c r="J244" s="58">
        <v>45975</v>
      </c>
      <c r="K244" s="29"/>
      <c r="L244" s="29"/>
      <c r="M244" s="29" t="s">
        <v>13370</v>
      </c>
      <c r="N244" s="27" t="s">
        <v>1957</v>
      </c>
      <c r="O244" s="27" t="s">
        <v>1958</v>
      </c>
      <c r="P244" s="27" t="s">
        <v>15370</v>
      </c>
      <c r="Q244" s="27" t="s">
        <v>218</v>
      </c>
      <c r="R244" s="27" t="s">
        <v>15371</v>
      </c>
      <c r="S244" s="27" t="s">
        <v>15364</v>
      </c>
      <c r="T244" s="27" t="s">
        <v>15372</v>
      </c>
      <c r="U244" s="27" t="s">
        <v>239</v>
      </c>
      <c r="V244" s="27" t="s">
        <v>15373</v>
      </c>
      <c r="W244" s="27" t="s">
        <v>8816</v>
      </c>
      <c r="X244" s="27" t="s">
        <v>26</v>
      </c>
      <c r="Y244" s="27" t="s">
        <v>26</v>
      </c>
      <c r="Z244" s="27" t="s">
        <v>26</v>
      </c>
      <c r="AA244" s="27" t="s">
        <v>26</v>
      </c>
      <c r="AB244" s="27" t="s">
        <v>26</v>
      </c>
    </row>
    <row r="245" spans="1:28">
      <c r="A245" s="26">
        <v>45975</v>
      </c>
      <c r="B245" s="27" t="s">
        <v>13348</v>
      </c>
      <c r="C245" s="27" t="s">
        <v>13349</v>
      </c>
      <c r="D245" s="269">
        <v>74862.820000000007</v>
      </c>
      <c r="E245" s="27" t="s">
        <v>13001</v>
      </c>
      <c r="F245" s="27" t="s">
        <v>13002</v>
      </c>
      <c r="G245" s="47" t="str">
        <f t="shared" si="3"/>
        <v>1609669</v>
      </c>
      <c r="H245" s="14" t="s">
        <v>72</v>
      </c>
      <c r="I245" s="29" t="s">
        <v>13003</v>
      </c>
      <c r="J245" s="86">
        <v>45975</v>
      </c>
      <c r="K245" s="29"/>
      <c r="L245" s="29"/>
      <c r="M245" s="29" t="s">
        <v>13434</v>
      </c>
      <c r="N245" s="27" t="s">
        <v>527</v>
      </c>
      <c r="O245" s="27" t="s">
        <v>442</v>
      </c>
      <c r="P245" s="27" t="s">
        <v>15362</v>
      </c>
      <c r="Q245" s="27" t="s">
        <v>258</v>
      </c>
      <c r="R245" s="27" t="s">
        <v>218</v>
      </c>
      <c r="S245" s="27" t="s">
        <v>15374</v>
      </c>
      <c r="T245" s="27" t="s">
        <v>15364</v>
      </c>
      <c r="U245" s="27" t="s">
        <v>15375</v>
      </c>
      <c r="V245" s="27" t="s">
        <v>516</v>
      </c>
      <c r="W245" s="27" t="s">
        <v>214</v>
      </c>
      <c r="X245" s="27" t="s">
        <v>215</v>
      </c>
      <c r="Y245" s="27" t="s">
        <v>26</v>
      </c>
      <c r="Z245" s="27" t="s">
        <v>26</v>
      </c>
      <c r="AA245" s="27" t="s">
        <v>26</v>
      </c>
      <c r="AB245" s="27" t="s">
        <v>26</v>
      </c>
    </row>
    <row r="246" spans="1:28">
      <c r="A246" s="88">
        <v>45975</v>
      </c>
      <c r="B246" s="50" t="s">
        <v>13348</v>
      </c>
      <c r="C246" s="50" t="s">
        <v>13349</v>
      </c>
      <c r="D246" s="268">
        <v>20779.02</v>
      </c>
      <c r="E246" s="50" t="s">
        <v>13004</v>
      </c>
      <c r="F246" s="50" t="s">
        <v>13005</v>
      </c>
      <c r="G246" s="49" t="str">
        <f t="shared" si="3"/>
        <v>1609670</v>
      </c>
      <c r="H246" s="17" t="s">
        <v>83</v>
      </c>
      <c r="I246" s="90" t="s">
        <v>186</v>
      </c>
      <c r="J246" s="91">
        <v>45975</v>
      </c>
      <c r="K246" s="90" t="s">
        <v>15376</v>
      </c>
      <c r="L246" s="90" t="s">
        <v>15377</v>
      </c>
      <c r="M246" s="90" t="s">
        <v>186</v>
      </c>
      <c r="N246" s="50" t="s">
        <v>527</v>
      </c>
      <c r="O246" s="50" t="s">
        <v>442</v>
      </c>
      <c r="P246" s="50" t="s">
        <v>15362</v>
      </c>
      <c r="Q246" s="50" t="s">
        <v>258</v>
      </c>
      <c r="R246" s="50" t="s">
        <v>218</v>
      </c>
      <c r="S246" s="50" t="s">
        <v>15378</v>
      </c>
      <c r="T246" s="50" t="s">
        <v>15364</v>
      </c>
      <c r="U246" s="50" t="s">
        <v>15379</v>
      </c>
      <c r="V246" s="50" t="s">
        <v>516</v>
      </c>
      <c r="W246" s="50" t="s">
        <v>214</v>
      </c>
      <c r="X246" s="50" t="s">
        <v>215</v>
      </c>
      <c r="Y246" s="50" t="s">
        <v>26</v>
      </c>
      <c r="Z246" s="50" t="s">
        <v>26</v>
      </c>
      <c r="AA246" s="50" t="s">
        <v>26</v>
      </c>
      <c r="AB246" s="27" t="s">
        <v>26</v>
      </c>
    </row>
    <row r="247" spans="1:28">
      <c r="A247" s="26">
        <v>45975</v>
      </c>
      <c r="B247" s="27" t="s">
        <v>13348</v>
      </c>
      <c r="C247" s="27" t="s">
        <v>13349</v>
      </c>
      <c r="D247" s="270">
        <v>1817</v>
      </c>
      <c r="E247" s="27" t="s">
        <v>13006</v>
      </c>
      <c r="F247" s="27" t="s">
        <v>13007</v>
      </c>
      <c r="G247" s="47" t="str">
        <f t="shared" si="3"/>
        <v>1609671</v>
      </c>
      <c r="H247" s="14" t="s">
        <v>61</v>
      </c>
      <c r="I247" s="14" t="s">
        <v>15380</v>
      </c>
      <c r="J247" s="23">
        <v>45982</v>
      </c>
      <c r="K247" s="29"/>
      <c r="L247" s="29"/>
      <c r="M247" s="29" t="s">
        <v>17910</v>
      </c>
      <c r="N247" s="27" t="s">
        <v>527</v>
      </c>
      <c r="O247" s="27" t="s">
        <v>442</v>
      </c>
      <c r="P247" s="27" t="s">
        <v>15362</v>
      </c>
      <c r="Q247" s="27" t="s">
        <v>258</v>
      </c>
      <c r="R247" s="27" t="s">
        <v>218</v>
      </c>
      <c r="S247" s="27" t="s">
        <v>15381</v>
      </c>
      <c r="T247" s="27" t="s">
        <v>15364</v>
      </c>
      <c r="U247" s="27" t="s">
        <v>15382</v>
      </c>
      <c r="V247" s="27" t="s">
        <v>516</v>
      </c>
      <c r="W247" s="27" t="s">
        <v>214</v>
      </c>
      <c r="X247" s="27" t="s">
        <v>215</v>
      </c>
      <c r="Y247" s="27" t="s">
        <v>26</v>
      </c>
      <c r="Z247" s="27" t="s">
        <v>26</v>
      </c>
      <c r="AA247" s="27" t="s">
        <v>26</v>
      </c>
      <c r="AB247" s="27" t="s">
        <v>26</v>
      </c>
    </row>
    <row r="248" spans="1:28">
      <c r="A248" s="26">
        <v>45975</v>
      </c>
      <c r="B248" s="27" t="s">
        <v>13348</v>
      </c>
      <c r="C248" s="27" t="s">
        <v>13349</v>
      </c>
      <c r="D248" s="269">
        <v>3320</v>
      </c>
      <c r="E248" s="27" t="s">
        <v>13008</v>
      </c>
      <c r="F248" s="27" t="s">
        <v>13009</v>
      </c>
      <c r="G248" s="47" t="str">
        <f t="shared" si="3"/>
        <v>1609673</v>
      </c>
      <c r="H248" s="14" t="s">
        <v>86</v>
      </c>
      <c r="I248" s="29" t="s">
        <v>13010</v>
      </c>
      <c r="J248" s="58">
        <v>45975</v>
      </c>
      <c r="K248" s="29"/>
      <c r="L248" s="29"/>
      <c r="M248" s="29" t="s">
        <v>13380</v>
      </c>
      <c r="N248" s="27" t="s">
        <v>466</v>
      </c>
      <c r="O248" s="27" t="s">
        <v>467</v>
      </c>
      <c r="P248" s="27" t="s">
        <v>15283</v>
      </c>
      <c r="Q248" s="27" t="s">
        <v>468</v>
      </c>
      <c r="R248" s="27" t="s">
        <v>250</v>
      </c>
      <c r="S248" s="27" t="s">
        <v>15383</v>
      </c>
      <c r="T248" s="27" t="s">
        <v>15364</v>
      </c>
      <c r="U248" s="27" t="s">
        <v>15384</v>
      </c>
      <c r="V248" s="27" t="s">
        <v>217</v>
      </c>
      <c r="W248" s="27" t="s">
        <v>15385</v>
      </c>
      <c r="X248" s="27" t="s">
        <v>214</v>
      </c>
      <c r="Y248" s="27" t="s">
        <v>271</v>
      </c>
      <c r="Z248" s="27" t="s">
        <v>26</v>
      </c>
      <c r="AA248" s="27" t="s">
        <v>26</v>
      </c>
      <c r="AB248" s="27" t="s">
        <v>26</v>
      </c>
    </row>
    <row r="249" spans="1:28">
      <c r="A249" s="26">
        <v>45975</v>
      </c>
      <c r="B249" s="27" t="s">
        <v>13348</v>
      </c>
      <c r="C249" s="27" t="s">
        <v>13349</v>
      </c>
      <c r="D249" s="269">
        <v>1409.48</v>
      </c>
      <c r="E249" s="27" t="s">
        <v>289</v>
      </c>
      <c r="F249" s="27" t="s">
        <v>13011</v>
      </c>
      <c r="G249" s="47" t="str">
        <f t="shared" si="3"/>
        <v>1609675</v>
      </c>
      <c r="H249" s="14" t="s">
        <v>59</v>
      </c>
      <c r="I249" s="29" t="s">
        <v>13012</v>
      </c>
      <c r="J249" s="86">
        <v>45978</v>
      </c>
      <c r="K249" s="29"/>
      <c r="L249" s="29"/>
      <c r="M249" s="29" t="s">
        <v>13352</v>
      </c>
      <c r="N249" s="27" t="s">
        <v>290</v>
      </c>
      <c r="O249" s="27" t="s">
        <v>291</v>
      </c>
      <c r="P249" s="27" t="s">
        <v>15283</v>
      </c>
      <c r="Q249" s="27" t="s">
        <v>292</v>
      </c>
      <c r="R249" s="27" t="s">
        <v>218</v>
      </c>
      <c r="S249" s="27" t="s">
        <v>15386</v>
      </c>
      <c r="T249" s="27" t="s">
        <v>15364</v>
      </c>
      <c r="U249" s="27" t="s">
        <v>293</v>
      </c>
      <c r="V249" s="27" t="s">
        <v>294</v>
      </c>
      <c r="W249" s="27" t="s">
        <v>295</v>
      </c>
      <c r="X249" s="27" t="s">
        <v>214</v>
      </c>
      <c r="Y249" s="27" t="s">
        <v>296</v>
      </c>
      <c r="Z249" s="27" t="s">
        <v>26</v>
      </c>
      <c r="AA249" s="27" t="s">
        <v>26</v>
      </c>
      <c r="AB249" s="27" t="s">
        <v>26</v>
      </c>
    </row>
    <row r="250" spans="1:28">
      <c r="A250" s="26">
        <v>45975</v>
      </c>
      <c r="B250" s="27" t="s">
        <v>13348</v>
      </c>
      <c r="C250" s="27" t="s">
        <v>13349</v>
      </c>
      <c r="D250" s="269">
        <v>99</v>
      </c>
      <c r="E250" s="27" t="s">
        <v>431</v>
      </c>
      <c r="F250" s="27" t="s">
        <v>13013</v>
      </c>
      <c r="G250" s="47" t="str">
        <f t="shared" si="3"/>
        <v>1609677</v>
      </c>
      <c r="H250" s="14" t="s">
        <v>80</v>
      </c>
      <c r="I250" s="29" t="s">
        <v>13014</v>
      </c>
      <c r="J250" s="86">
        <v>45978</v>
      </c>
      <c r="K250" s="29"/>
      <c r="L250" s="29"/>
      <c r="M250" s="29" t="s">
        <v>824</v>
      </c>
      <c r="N250" s="27" t="s">
        <v>432</v>
      </c>
      <c r="O250" s="27" t="s">
        <v>433</v>
      </c>
      <c r="P250" s="27" t="s">
        <v>434</v>
      </c>
      <c r="Q250" s="27" t="s">
        <v>218</v>
      </c>
      <c r="R250" s="27" t="s">
        <v>15387</v>
      </c>
      <c r="S250" s="27" t="s">
        <v>15364</v>
      </c>
      <c r="T250" s="27" t="s">
        <v>435</v>
      </c>
      <c r="U250" s="27" t="s">
        <v>217</v>
      </c>
      <c r="V250" s="27" t="s">
        <v>214</v>
      </c>
      <c r="W250" s="27" t="s">
        <v>436</v>
      </c>
      <c r="X250" s="27" t="s">
        <v>26</v>
      </c>
      <c r="Y250" s="27" t="s">
        <v>26</v>
      </c>
      <c r="Z250" s="27" t="s">
        <v>26</v>
      </c>
      <c r="AA250" s="27" t="s">
        <v>26</v>
      </c>
      <c r="AB250" s="27" t="s">
        <v>26</v>
      </c>
    </row>
    <row r="251" spans="1:28">
      <c r="A251" s="26">
        <v>45975</v>
      </c>
      <c r="B251" s="27" t="s">
        <v>13348</v>
      </c>
      <c r="C251" s="27" t="s">
        <v>13349</v>
      </c>
      <c r="D251" s="269">
        <v>755</v>
      </c>
      <c r="E251" s="27" t="s">
        <v>584</v>
      </c>
      <c r="F251" s="27" t="s">
        <v>13015</v>
      </c>
      <c r="G251" s="47" t="str">
        <f t="shared" si="3"/>
        <v>1609679</v>
      </c>
      <c r="H251" s="14" t="s">
        <v>58</v>
      </c>
      <c r="I251" s="29" t="s">
        <v>13016</v>
      </c>
      <c r="J251" s="58">
        <v>45975</v>
      </c>
      <c r="K251" s="29"/>
      <c r="L251" s="29"/>
      <c r="M251" s="29" t="s">
        <v>13375</v>
      </c>
      <c r="N251" s="27" t="s">
        <v>585</v>
      </c>
      <c r="O251" s="27" t="s">
        <v>586</v>
      </c>
      <c r="P251" s="27" t="s">
        <v>496</v>
      </c>
      <c r="Q251" s="27" t="s">
        <v>218</v>
      </c>
      <c r="R251" s="27" t="s">
        <v>15388</v>
      </c>
      <c r="S251" s="27" t="s">
        <v>15364</v>
      </c>
      <c r="T251" s="27" t="s">
        <v>587</v>
      </c>
      <c r="U251" s="27" t="s">
        <v>256</v>
      </c>
      <c r="V251" s="27" t="s">
        <v>214</v>
      </c>
      <c r="W251" s="27" t="s">
        <v>464</v>
      </c>
      <c r="X251" s="27" t="s">
        <v>26</v>
      </c>
      <c r="Y251" s="27" t="s">
        <v>26</v>
      </c>
      <c r="Z251" s="27" t="s">
        <v>26</v>
      </c>
      <c r="AA251" s="27" t="s">
        <v>26</v>
      </c>
      <c r="AB251" s="27" t="s">
        <v>26</v>
      </c>
    </row>
    <row r="252" spans="1:28">
      <c r="A252" s="26">
        <v>45975</v>
      </c>
      <c r="B252" s="27" t="s">
        <v>13348</v>
      </c>
      <c r="C252" s="27" t="s">
        <v>13349</v>
      </c>
      <c r="D252" s="269">
        <v>165</v>
      </c>
      <c r="E252" s="27" t="s">
        <v>13017</v>
      </c>
      <c r="F252" s="27" t="s">
        <v>13018</v>
      </c>
      <c r="G252" s="47" t="str">
        <f t="shared" si="3"/>
        <v>1609681</v>
      </c>
      <c r="H252" s="14" t="s">
        <v>58</v>
      </c>
      <c r="I252" s="29" t="s">
        <v>13019</v>
      </c>
      <c r="J252" s="86">
        <v>45978</v>
      </c>
      <c r="K252" s="29"/>
      <c r="L252" s="29"/>
      <c r="M252" s="29" t="s">
        <v>13375</v>
      </c>
      <c r="N252" s="27" t="s">
        <v>13214</v>
      </c>
      <c r="O252" s="27" t="s">
        <v>15389</v>
      </c>
      <c r="P252" s="27" t="s">
        <v>728</v>
      </c>
      <c r="Q252" s="27" t="s">
        <v>218</v>
      </c>
      <c r="R252" s="27" t="s">
        <v>15390</v>
      </c>
      <c r="S252" s="27" t="s">
        <v>15364</v>
      </c>
      <c r="T252" s="27" t="s">
        <v>15391</v>
      </c>
      <c r="U252" s="27" t="s">
        <v>217</v>
      </c>
      <c r="V252" s="27" t="s">
        <v>214</v>
      </c>
      <c r="W252" s="27" t="s">
        <v>296</v>
      </c>
      <c r="X252" s="27" t="s">
        <v>26</v>
      </c>
      <c r="Y252" s="27" t="s">
        <v>26</v>
      </c>
      <c r="Z252" s="27" t="s">
        <v>26</v>
      </c>
      <c r="AA252" s="27" t="s">
        <v>26</v>
      </c>
      <c r="AB252" s="27" t="s">
        <v>26</v>
      </c>
    </row>
    <row r="253" spans="1:28">
      <c r="A253" s="26">
        <v>45975</v>
      </c>
      <c r="B253" s="27" t="s">
        <v>13348</v>
      </c>
      <c r="C253" s="27" t="s">
        <v>13349</v>
      </c>
      <c r="D253" s="269">
        <v>5000000</v>
      </c>
      <c r="E253" s="27" t="s">
        <v>297</v>
      </c>
      <c r="F253" s="27" t="s">
        <v>13020</v>
      </c>
      <c r="G253" s="47" t="str">
        <f t="shared" si="3"/>
        <v>1609683</v>
      </c>
      <c r="H253" s="14" t="s">
        <v>70</v>
      </c>
      <c r="I253" s="29" t="s">
        <v>13021</v>
      </c>
      <c r="J253" s="58">
        <v>45975</v>
      </c>
      <c r="K253" s="29"/>
      <c r="L253" s="29"/>
      <c r="M253" s="29" t="s">
        <v>13391</v>
      </c>
      <c r="N253" s="27" t="s">
        <v>281</v>
      </c>
      <c r="O253" s="27" t="s">
        <v>282</v>
      </c>
      <c r="P253" s="27" t="s">
        <v>283</v>
      </c>
      <c r="Q253" s="27" t="s">
        <v>250</v>
      </c>
      <c r="R253" s="27" t="s">
        <v>15392</v>
      </c>
      <c r="S253" s="27" t="s">
        <v>15364</v>
      </c>
      <c r="T253" s="27" t="s">
        <v>298</v>
      </c>
      <c r="U253" s="27" t="s">
        <v>299</v>
      </c>
      <c r="V253" s="27" t="s">
        <v>214</v>
      </c>
      <c r="W253" s="27" t="s">
        <v>286</v>
      </c>
      <c r="X253" s="27" t="s">
        <v>26</v>
      </c>
      <c r="Y253" s="27" t="s">
        <v>26</v>
      </c>
      <c r="Z253" s="27" t="s">
        <v>26</v>
      </c>
      <c r="AA253" s="27" t="s">
        <v>26</v>
      </c>
      <c r="AB253" s="27" t="s">
        <v>26</v>
      </c>
    </row>
    <row r="254" spans="1:28">
      <c r="A254" s="26">
        <v>45975</v>
      </c>
      <c r="B254" s="27" t="s">
        <v>13348</v>
      </c>
      <c r="C254" s="27" t="s">
        <v>13349</v>
      </c>
      <c r="D254" s="269">
        <v>88.3</v>
      </c>
      <c r="E254" s="27" t="s">
        <v>814</v>
      </c>
      <c r="F254" s="27" t="s">
        <v>13022</v>
      </c>
      <c r="G254" s="47" t="str">
        <f t="shared" si="3"/>
        <v>1609685</v>
      </c>
      <c r="H254" s="14" t="s">
        <v>77</v>
      </c>
      <c r="I254" s="29" t="s">
        <v>13023</v>
      </c>
      <c r="J254" s="58">
        <v>45975</v>
      </c>
      <c r="K254" s="29"/>
      <c r="L254" s="29"/>
      <c r="M254" s="29" t="s">
        <v>13364</v>
      </c>
      <c r="N254" s="27" t="s">
        <v>281</v>
      </c>
      <c r="O254" s="27" t="s">
        <v>282</v>
      </c>
      <c r="P254" s="27" t="s">
        <v>283</v>
      </c>
      <c r="Q254" s="27" t="s">
        <v>250</v>
      </c>
      <c r="R254" s="27" t="s">
        <v>15393</v>
      </c>
      <c r="S254" s="27" t="s">
        <v>15364</v>
      </c>
      <c r="T254" s="27" t="s">
        <v>815</v>
      </c>
      <c r="U254" s="27" t="s">
        <v>816</v>
      </c>
      <c r="V254" s="27" t="s">
        <v>214</v>
      </c>
      <c r="W254" s="27" t="s">
        <v>286</v>
      </c>
      <c r="X254" s="27" t="s">
        <v>26</v>
      </c>
      <c r="Y254" s="27" t="s">
        <v>26</v>
      </c>
      <c r="Z254" s="27" t="s">
        <v>26</v>
      </c>
      <c r="AA254" s="27" t="s">
        <v>26</v>
      </c>
      <c r="AB254" s="27" t="s">
        <v>26</v>
      </c>
    </row>
    <row r="255" spans="1:28">
      <c r="A255" s="26">
        <v>45975</v>
      </c>
      <c r="B255" s="27" t="s">
        <v>13348</v>
      </c>
      <c r="C255" s="27" t="s">
        <v>13349</v>
      </c>
      <c r="D255" s="269">
        <v>22289.200000000001</v>
      </c>
      <c r="E255" s="27" t="s">
        <v>13024</v>
      </c>
      <c r="F255" s="27" t="s">
        <v>13025</v>
      </c>
      <c r="G255" s="47" t="str">
        <f t="shared" si="3"/>
        <v>1609687</v>
      </c>
      <c r="H255" s="14" t="s">
        <v>72</v>
      </c>
      <c r="I255" s="29" t="s">
        <v>13026</v>
      </c>
      <c r="J255" s="86">
        <v>45978</v>
      </c>
      <c r="K255" s="29"/>
      <c r="L255" s="29"/>
      <c r="M255" s="29" t="s">
        <v>13434</v>
      </c>
      <c r="N255" s="27" t="s">
        <v>13208</v>
      </c>
      <c r="O255" s="27" t="s">
        <v>267</v>
      </c>
      <c r="P255" s="27" t="s">
        <v>15362</v>
      </c>
      <c r="Q255" s="27" t="s">
        <v>268</v>
      </c>
      <c r="R255" s="27" t="s">
        <v>218</v>
      </c>
      <c r="S255" s="27" t="s">
        <v>15394</v>
      </c>
      <c r="T255" s="27" t="s">
        <v>15364</v>
      </c>
      <c r="U255" s="27" t="s">
        <v>15395</v>
      </c>
      <c r="V255" s="27" t="s">
        <v>251</v>
      </c>
      <c r="W255" s="27" t="s">
        <v>15396</v>
      </c>
      <c r="X255" s="27" t="s">
        <v>260</v>
      </c>
      <c r="Y255" s="27" t="s">
        <v>26</v>
      </c>
      <c r="Z255" s="27" t="s">
        <v>26</v>
      </c>
      <c r="AA255" s="27" t="s">
        <v>26</v>
      </c>
      <c r="AB255" s="27" t="s">
        <v>26</v>
      </c>
    </row>
    <row r="256" spans="1:28">
      <c r="A256" s="88">
        <v>45975</v>
      </c>
      <c r="B256" s="50" t="s">
        <v>13348</v>
      </c>
      <c r="C256" s="50" t="s">
        <v>13349</v>
      </c>
      <c r="D256" s="268">
        <v>135000</v>
      </c>
      <c r="E256" s="50" t="s">
        <v>13027</v>
      </c>
      <c r="F256" s="50" t="s">
        <v>13028</v>
      </c>
      <c r="G256" s="49" t="str">
        <f t="shared" si="3"/>
        <v>6012159</v>
      </c>
      <c r="H256" s="17" t="s">
        <v>83</v>
      </c>
      <c r="I256" s="90" t="s">
        <v>186</v>
      </c>
      <c r="J256" s="91">
        <v>45975</v>
      </c>
      <c r="K256" s="90" t="s">
        <v>15397</v>
      </c>
      <c r="L256" s="90" t="s">
        <v>15398</v>
      </c>
      <c r="M256" s="90" t="s">
        <v>186</v>
      </c>
      <c r="N256" s="50" t="s">
        <v>4390</v>
      </c>
      <c r="O256" s="50" t="s">
        <v>4391</v>
      </c>
      <c r="P256" s="50" t="s">
        <v>15362</v>
      </c>
      <c r="Q256" s="50" t="s">
        <v>309</v>
      </c>
      <c r="R256" s="50" t="s">
        <v>274</v>
      </c>
      <c r="S256" s="50" t="s">
        <v>15399</v>
      </c>
      <c r="T256" s="50" t="s">
        <v>15364</v>
      </c>
      <c r="U256" s="50" t="s">
        <v>15400</v>
      </c>
      <c r="V256" s="50" t="s">
        <v>535</v>
      </c>
      <c r="W256" s="50" t="s">
        <v>276</v>
      </c>
      <c r="X256" s="50" t="s">
        <v>260</v>
      </c>
      <c r="Y256" s="50" t="s">
        <v>26</v>
      </c>
      <c r="Z256" s="50" t="s">
        <v>26</v>
      </c>
      <c r="AA256" s="50" t="s">
        <v>26</v>
      </c>
      <c r="AB256" s="27" t="s">
        <v>26</v>
      </c>
    </row>
    <row r="257" spans="1:28">
      <c r="A257" s="88">
        <v>45975</v>
      </c>
      <c r="B257" s="50" t="s">
        <v>13348</v>
      </c>
      <c r="C257" s="50" t="s">
        <v>13349</v>
      </c>
      <c r="D257" s="268">
        <v>8000</v>
      </c>
      <c r="E257" s="50" t="s">
        <v>13029</v>
      </c>
      <c r="F257" s="50" t="s">
        <v>13030</v>
      </c>
      <c r="G257" s="49" t="str">
        <f t="shared" si="3"/>
        <v>6012168</v>
      </c>
      <c r="H257" s="17" t="s">
        <v>83</v>
      </c>
      <c r="I257" s="90" t="s">
        <v>186</v>
      </c>
      <c r="J257" s="91">
        <v>45975</v>
      </c>
      <c r="K257" s="90" t="s">
        <v>15401</v>
      </c>
      <c r="L257" s="90" t="s">
        <v>15402</v>
      </c>
      <c r="M257" s="90" t="s">
        <v>186</v>
      </c>
      <c r="N257" s="50" t="s">
        <v>4390</v>
      </c>
      <c r="O257" s="50" t="s">
        <v>4391</v>
      </c>
      <c r="P257" s="50" t="s">
        <v>15362</v>
      </c>
      <c r="Q257" s="50" t="s">
        <v>309</v>
      </c>
      <c r="R257" s="50" t="s">
        <v>274</v>
      </c>
      <c r="S257" s="50" t="s">
        <v>15403</v>
      </c>
      <c r="T257" s="50" t="s">
        <v>15364</v>
      </c>
      <c r="U257" s="50" t="s">
        <v>15404</v>
      </c>
      <c r="V257" s="50" t="s">
        <v>535</v>
      </c>
      <c r="W257" s="50" t="s">
        <v>276</v>
      </c>
      <c r="X257" s="50" t="s">
        <v>260</v>
      </c>
      <c r="Y257" s="50" t="s">
        <v>26</v>
      </c>
      <c r="Z257" s="50" t="s">
        <v>26</v>
      </c>
      <c r="AA257" s="50" t="s">
        <v>26</v>
      </c>
      <c r="AB257" s="27" t="s">
        <v>26</v>
      </c>
    </row>
    <row r="258" spans="1:28">
      <c r="A258" s="26">
        <v>45975</v>
      </c>
      <c r="B258" s="27" t="s">
        <v>13348</v>
      </c>
      <c r="C258" s="27" t="s">
        <v>13349</v>
      </c>
      <c r="D258" s="269">
        <v>111538</v>
      </c>
      <c r="E258" s="27" t="s">
        <v>13031</v>
      </c>
      <c r="F258" s="27" t="s">
        <v>13032</v>
      </c>
      <c r="G258" s="47" t="str">
        <f t="shared" si="3"/>
        <v>6012177</v>
      </c>
      <c r="H258" s="14" t="s">
        <v>50</v>
      </c>
      <c r="I258" s="29" t="s">
        <v>13231</v>
      </c>
      <c r="J258" s="86">
        <v>45979</v>
      </c>
      <c r="K258" s="29"/>
      <c r="L258" s="29"/>
      <c r="M258" s="29" t="s">
        <v>13411</v>
      </c>
      <c r="N258" s="27" t="s">
        <v>4390</v>
      </c>
      <c r="O258" s="27" t="s">
        <v>4391</v>
      </c>
      <c r="P258" s="27" t="s">
        <v>15362</v>
      </c>
      <c r="Q258" s="27" t="s">
        <v>309</v>
      </c>
      <c r="R258" s="27" t="s">
        <v>274</v>
      </c>
      <c r="S258" s="27" t="s">
        <v>15405</v>
      </c>
      <c r="T258" s="27" t="s">
        <v>15364</v>
      </c>
      <c r="U258" s="27" t="s">
        <v>15406</v>
      </c>
      <c r="V258" s="27" t="s">
        <v>535</v>
      </c>
      <c r="W258" s="27" t="s">
        <v>276</v>
      </c>
      <c r="X258" s="27" t="s">
        <v>260</v>
      </c>
      <c r="Y258" s="27" t="s">
        <v>26</v>
      </c>
      <c r="Z258" s="27" t="s">
        <v>26</v>
      </c>
      <c r="AA258" s="27" t="s">
        <v>26</v>
      </c>
      <c r="AB258" s="27" t="s">
        <v>26</v>
      </c>
    </row>
    <row r="259" spans="1:28">
      <c r="A259" s="88">
        <v>45975</v>
      </c>
      <c r="B259" s="50" t="s">
        <v>13348</v>
      </c>
      <c r="C259" s="50" t="s">
        <v>13349</v>
      </c>
      <c r="D259" s="268">
        <v>6407.9</v>
      </c>
      <c r="E259" s="50" t="s">
        <v>13033</v>
      </c>
      <c r="F259" s="50" t="s">
        <v>13034</v>
      </c>
      <c r="G259" s="49" t="str">
        <f t="shared" ref="G259:G322" si="4">MID(F259,4,7)</f>
        <v>6012186</v>
      </c>
      <c r="H259" s="17" t="s">
        <v>83</v>
      </c>
      <c r="I259" s="90" t="s">
        <v>186</v>
      </c>
      <c r="J259" s="91">
        <v>45975</v>
      </c>
      <c r="K259" s="90" t="s">
        <v>15407</v>
      </c>
      <c r="L259" s="90" t="s">
        <v>15408</v>
      </c>
      <c r="M259" s="90" t="s">
        <v>186</v>
      </c>
      <c r="N259" s="50" t="s">
        <v>4390</v>
      </c>
      <c r="O259" s="50" t="s">
        <v>4391</v>
      </c>
      <c r="P259" s="50" t="s">
        <v>15362</v>
      </c>
      <c r="Q259" s="50" t="s">
        <v>309</v>
      </c>
      <c r="R259" s="50" t="s">
        <v>274</v>
      </c>
      <c r="S259" s="50" t="s">
        <v>15409</v>
      </c>
      <c r="T259" s="50" t="s">
        <v>15364</v>
      </c>
      <c r="U259" s="50" t="s">
        <v>15410</v>
      </c>
      <c r="V259" s="50" t="s">
        <v>535</v>
      </c>
      <c r="W259" s="50" t="s">
        <v>276</v>
      </c>
      <c r="X259" s="50" t="s">
        <v>260</v>
      </c>
      <c r="Y259" s="50" t="s">
        <v>26</v>
      </c>
      <c r="Z259" s="50" t="s">
        <v>26</v>
      </c>
      <c r="AA259" s="50" t="s">
        <v>26</v>
      </c>
      <c r="AB259" s="27" t="s">
        <v>26</v>
      </c>
    </row>
    <row r="260" spans="1:28">
      <c r="A260" s="88">
        <v>45975</v>
      </c>
      <c r="B260" s="50" t="s">
        <v>13348</v>
      </c>
      <c r="C260" s="50" t="s">
        <v>13349</v>
      </c>
      <c r="D260" s="268">
        <v>168750</v>
      </c>
      <c r="E260" s="50" t="s">
        <v>13035</v>
      </c>
      <c r="F260" s="50" t="s">
        <v>13036</v>
      </c>
      <c r="G260" s="49" t="str">
        <f t="shared" si="4"/>
        <v>6012195</v>
      </c>
      <c r="H260" s="17" t="s">
        <v>83</v>
      </c>
      <c r="I260" s="90" t="s">
        <v>186</v>
      </c>
      <c r="J260" s="91">
        <v>45975</v>
      </c>
      <c r="K260" s="90" t="s">
        <v>15411</v>
      </c>
      <c r="L260" s="90" t="s">
        <v>15412</v>
      </c>
      <c r="M260" s="90" t="s">
        <v>186</v>
      </c>
      <c r="N260" s="50" t="s">
        <v>4390</v>
      </c>
      <c r="O260" s="50" t="s">
        <v>4391</v>
      </c>
      <c r="P260" s="50" t="s">
        <v>15362</v>
      </c>
      <c r="Q260" s="50" t="s">
        <v>309</v>
      </c>
      <c r="R260" s="50" t="s">
        <v>274</v>
      </c>
      <c r="S260" s="50" t="s">
        <v>15413</v>
      </c>
      <c r="T260" s="50" t="s">
        <v>15364</v>
      </c>
      <c r="U260" s="50" t="s">
        <v>15414</v>
      </c>
      <c r="V260" s="50" t="s">
        <v>535</v>
      </c>
      <c r="W260" s="50" t="s">
        <v>276</v>
      </c>
      <c r="X260" s="50" t="s">
        <v>260</v>
      </c>
      <c r="Y260" s="50" t="s">
        <v>26</v>
      </c>
      <c r="Z260" s="50" t="s">
        <v>26</v>
      </c>
      <c r="AA260" s="50" t="s">
        <v>26</v>
      </c>
      <c r="AB260" s="27" t="s">
        <v>26</v>
      </c>
    </row>
    <row r="261" spans="1:28">
      <c r="A261" s="88">
        <v>45975</v>
      </c>
      <c r="B261" s="50" t="s">
        <v>13348</v>
      </c>
      <c r="C261" s="50" t="s">
        <v>13349</v>
      </c>
      <c r="D261" s="268">
        <v>12498</v>
      </c>
      <c r="E261" s="50" t="s">
        <v>13037</v>
      </c>
      <c r="F261" s="50" t="s">
        <v>13038</v>
      </c>
      <c r="G261" s="49" t="str">
        <f t="shared" si="4"/>
        <v>6012204</v>
      </c>
      <c r="H261" s="17" t="s">
        <v>83</v>
      </c>
      <c r="I261" s="90" t="s">
        <v>186</v>
      </c>
      <c r="J261" s="91">
        <v>45975</v>
      </c>
      <c r="K261" s="90" t="s">
        <v>15415</v>
      </c>
      <c r="L261" s="90" t="s">
        <v>15416</v>
      </c>
      <c r="M261" s="90" t="s">
        <v>186</v>
      </c>
      <c r="N261" s="50" t="s">
        <v>4390</v>
      </c>
      <c r="O261" s="50" t="s">
        <v>4391</v>
      </c>
      <c r="P261" s="50" t="s">
        <v>15362</v>
      </c>
      <c r="Q261" s="50" t="s">
        <v>309</v>
      </c>
      <c r="R261" s="50" t="s">
        <v>274</v>
      </c>
      <c r="S261" s="50" t="s">
        <v>15417</v>
      </c>
      <c r="T261" s="50" t="s">
        <v>15364</v>
      </c>
      <c r="U261" s="50" t="s">
        <v>15418</v>
      </c>
      <c r="V261" s="50" t="s">
        <v>535</v>
      </c>
      <c r="W261" s="50" t="s">
        <v>276</v>
      </c>
      <c r="X261" s="50" t="s">
        <v>260</v>
      </c>
      <c r="Y261" s="50" t="s">
        <v>26</v>
      </c>
      <c r="Z261" s="50" t="s">
        <v>26</v>
      </c>
      <c r="AA261" s="50" t="s">
        <v>26</v>
      </c>
      <c r="AB261" s="27" t="s">
        <v>26</v>
      </c>
    </row>
    <row r="262" spans="1:28">
      <c r="A262" s="88">
        <v>45975</v>
      </c>
      <c r="B262" s="50" t="s">
        <v>13348</v>
      </c>
      <c r="C262" s="50" t="s">
        <v>13349</v>
      </c>
      <c r="D262" s="268">
        <v>178000</v>
      </c>
      <c r="E262" s="50" t="s">
        <v>13039</v>
      </c>
      <c r="F262" s="50" t="s">
        <v>13040</v>
      </c>
      <c r="G262" s="49" t="str">
        <f t="shared" si="4"/>
        <v>6012213</v>
      </c>
      <c r="H262" s="17" t="s">
        <v>83</v>
      </c>
      <c r="I262" s="90" t="s">
        <v>186</v>
      </c>
      <c r="J262" s="91">
        <v>45975</v>
      </c>
      <c r="K262" s="90" t="s">
        <v>15419</v>
      </c>
      <c r="L262" s="90" t="s">
        <v>15420</v>
      </c>
      <c r="M262" s="90" t="s">
        <v>186</v>
      </c>
      <c r="N262" s="50" t="s">
        <v>4390</v>
      </c>
      <c r="O262" s="50" t="s">
        <v>4391</v>
      </c>
      <c r="P262" s="50" t="s">
        <v>15362</v>
      </c>
      <c r="Q262" s="50" t="s">
        <v>309</v>
      </c>
      <c r="R262" s="50" t="s">
        <v>274</v>
      </c>
      <c r="S262" s="50" t="s">
        <v>15421</v>
      </c>
      <c r="T262" s="50" t="s">
        <v>15364</v>
      </c>
      <c r="U262" s="50" t="s">
        <v>15422</v>
      </c>
      <c r="V262" s="50" t="s">
        <v>535</v>
      </c>
      <c r="W262" s="50" t="s">
        <v>276</v>
      </c>
      <c r="X262" s="50" t="s">
        <v>260</v>
      </c>
      <c r="Y262" s="50" t="s">
        <v>26</v>
      </c>
      <c r="Z262" s="50" t="s">
        <v>26</v>
      </c>
      <c r="AA262" s="50" t="s">
        <v>26</v>
      </c>
      <c r="AB262" s="27" t="s">
        <v>26</v>
      </c>
    </row>
    <row r="263" spans="1:28">
      <c r="A263" s="88">
        <v>45975</v>
      </c>
      <c r="B263" s="50" t="s">
        <v>13348</v>
      </c>
      <c r="C263" s="50" t="s">
        <v>13349</v>
      </c>
      <c r="D263" s="268">
        <v>37444.5</v>
      </c>
      <c r="E263" s="50" t="s">
        <v>13041</v>
      </c>
      <c r="F263" s="50" t="s">
        <v>13042</v>
      </c>
      <c r="G263" s="49" t="str">
        <f t="shared" si="4"/>
        <v>6012222</v>
      </c>
      <c r="H263" s="17" t="s">
        <v>83</v>
      </c>
      <c r="I263" s="90" t="s">
        <v>186</v>
      </c>
      <c r="J263" s="91">
        <v>45975</v>
      </c>
      <c r="K263" s="90" t="s">
        <v>15423</v>
      </c>
      <c r="L263" s="90" t="s">
        <v>15424</v>
      </c>
      <c r="M263" s="90" t="s">
        <v>186</v>
      </c>
      <c r="N263" s="50" t="s">
        <v>4390</v>
      </c>
      <c r="O263" s="50" t="s">
        <v>4391</v>
      </c>
      <c r="P263" s="50" t="s">
        <v>15362</v>
      </c>
      <c r="Q263" s="50" t="s">
        <v>309</v>
      </c>
      <c r="R263" s="50" t="s">
        <v>274</v>
      </c>
      <c r="S263" s="50" t="s">
        <v>15425</v>
      </c>
      <c r="T263" s="50" t="s">
        <v>15364</v>
      </c>
      <c r="U263" s="50" t="s">
        <v>15426</v>
      </c>
      <c r="V263" s="50" t="s">
        <v>535</v>
      </c>
      <c r="W263" s="50" t="s">
        <v>276</v>
      </c>
      <c r="X263" s="50" t="s">
        <v>260</v>
      </c>
      <c r="Y263" s="50" t="s">
        <v>26</v>
      </c>
      <c r="Z263" s="50" t="s">
        <v>26</v>
      </c>
      <c r="AA263" s="50" t="s">
        <v>26</v>
      </c>
      <c r="AB263" s="27" t="s">
        <v>26</v>
      </c>
    </row>
    <row r="264" spans="1:28">
      <c r="A264" s="88">
        <v>45975</v>
      </c>
      <c r="B264" s="50" t="s">
        <v>13348</v>
      </c>
      <c r="C264" s="50" t="s">
        <v>13349</v>
      </c>
      <c r="D264" s="268">
        <v>34187.699999999997</v>
      </c>
      <c r="E264" s="50" t="s">
        <v>13043</v>
      </c>
      <c r="F264" s="50" t="s">
        <v>13044</v>
      </c>
      <c r="G264" s="49" t="str">
        <f t="shared" si="4"/>
        <v>6012231</v>
      </c>
      <c r="H264" s="17" t="s">
        <v>83</v>
      </c>
      <c r="I264" s="90" t="s">
        <v>186</v>
      </c>
      <c r="J264" s="91">
        <v>45975</v>
      </c>
      <c r="K264" s="90" t="s">
        <v>15427</v>
      </c>
      <c r="L264" s="90" t="s">
        <v>15428</v>
      </c>
      <c r="M264" s="90" t="s">
        <v>186</v>
      </c>
      <c r="N264" s="50" t="s">
        <v>4390</v>
      </c>
      <c r="O264" s="50" t="s">
        <v>4391</v>
      </c>
      <c r="P264" s="50" t="s">
        <v>15362</v>
      </c>
      <c r="Q264" s="50" t="s">
        <v>309</v>
      </c>
      <c r="R264" s="50" t="s">
        <v>274</v>
      </c>
      <c r="S264" s="50" t="s">
        <v>15429</v>
      </c>
      <c r="T264" s="50" t="s">
        <v>15364</v>
      </c>
      <c r="U264" s="50" t="s">
        <v>15430</v>
      </c>
      <c r="V264" s="50" t="s">
        <v>535</v>
      </c>
      <c r="W264" s="50" t="s">
        <v>276</v>
      </c>
      <c r="X264" s="50" t="s">
        <v>260</v>
      </c>
      <c r="Y264" s="50" t="s">
        <v>26</v>
      </c>
      <c r="Z264" s="50" t="s">
        <v>26</v>
      </c>
      <c r="AA264" s="50" t="s">
        <v>26</v>
      </c>
      <c r="AB264" s="27" t="s">
        <v>26</v>
      </c>
    </row>
    <row r="265" spans="1:28">
      <c r="A265" s="88">
        <v>45975</v>
      </c>
      <c r="B265" s="50" t="s">
        <v>13348</v>
      </c>
      <c r="C265" s="50" t="s">
        <v>13349</v>
      </c>
      <c r="D265" s="268">
        <v>10335</v>
      </c>
      <c r="E265" s="50" t="s">
        <v>13045</v>
      </c>
      <c r="F265" s="50" t="s">
        <v>13046</v>
      </c>
      <c r="G265" s="49" t="str">
        <f t="shared" si="4"/>
        <v>6012240</v>
      </c>
      <c r="H265" s="17" t="s">
        <v>83</v>
      </c>
      <c r="I265" s="90" t="s">
        <v>186</v>
      </c>
      <c r="J265" s="91">
        <v>45975</v>
      </c>
      <c r="K265" s="90" t="s">
        <v>15431</v>
      </c>
      <c r="L265" s="90" t="s">
        <v>15432</v>
      </c>
      <c r="M265" s="90" t="s">
        <v>186</v>
      </c>
      <c r="N265" s="50" t="s">
        <v>4390</v>
      </c>
      <c r="O265" s="50" t="s">
        <v>4391</v>
      </c>
      <c r="P265" s="50" t="s">
        <v>15362</v>
      </c>
      <c r="Q265" s="50" t="s">
        <v>309</v>
      </c>
      <c r="R265" s="50" t="s">
        <v>274</v>
      </c>
      <c r="S265" s="50" t="s">
        <v>15433</v>
      </c>
      <c r="T265" s="50" t="s">
        <v>15364</v>
      </c>
      <c r="U265" s="50" t="s">
        <v>15434</v>
      </c>
      <c r="V265" s="50" t="s">
        <v>535</v>
      </c>
      <c r="W265" s="50" t="s">
        <v>276</v>
      </c>
      <c r="X265" s="50" t="s">
        <v>260</v>
      </c>
      <c r="Y265" s="50" t="s">
        <v>26</v>
      </c>
      <c r="Z265" s="50" t="s">
        <v>26</v>
      </c>
      <c r="AA265" s="50" t="s">
        <v>26</v>
      </c>
      <c r="AB265" s="27" t="s">
        <v>26</v>
      </c>
    </row>
    <row r="266" spans="1:28">
      <c r="A266" s="88">
        <v>45975</v>
      </c>
      <c r="B266" s="50" t="s">
        <v>13348</v>
      </c>
      <c r="C266" s="50" t="s">
        <v>13349</v>
      </c>
      <c r="D266" s="268">
        <v>100417</v>
      </c>
      <c r="E266" s="50" t="s">
        <v>13047</v>
      </c>
      <c r="F266" s="50" t="s">
        <v>13048</v>
      </c>
      <c r="G266" s="49" t="str">
        <f t="shared" si="4"/>
        <v>6012249</v>
      </c>
      <c r="H266" s="17" t="s">
        <v>83</v>
      </c>
      <c r="I266" s="90" t="s">
        <v>186</v>
      </c>
      <c r="J266" s="91">
        <v>45975</v>
      </c>
      <c r="K266" s="90" t="s">
        <v>15435</v>
      </c>
      <c r="L266" s="90" t="s">
        <v>15436</v>
      </c>
      <c r="M266" s="90" t="s">
        <v>186</v>
      </c>
      <c r="N266" s="50" t="s">
        <v>4390</v>
      </c>
      <c r="O266" s="50" t="s">
        <v>4391</v>
      </c>
      <c r="P266" s="50" t="s">
        <v>15362</v>
      </c>
      <c r="Q266" s="50" t="s">
        <v>309</v>
      </c>
      <c r="R266" s="50" t="s">
        <v>274</v>
      </c>
      <c r="S266" s="50" t="s">
        <v>15437</v>
      </c>
      <c r="T266" s="50" t="s">
        <v>15364</v>
      </c>
      <c r="U266" s="50" t="s">
        <v>15438</v>
      </c>
      <c r="V266" s="50" t="s">
        <v>535</v>
      </c>
      <c r="W266" s="50" t="s">
        <v>276</v>
      </c>
      <c r="X266" s="50" t="s">
        <v>260</v>
      </c>
      <c r="Y266" s="50" t="s">
        <v>26</v>
      </c>
      <c r="Z266" s="50" t="s">
        <v>26</v>
      </c>
      <c r="AA266" s="50" t="s">
        <v>26</v>
      </c>
      <c r="AB266" s="27" t="s">
        <v>26</v>
      </c>
    </row>
    <row r="267" spans="1:28">
      <c r="A267" s="88">
        <v>45975</v>
      </c>
      <c r="B267" s="50" t="s">
        <v>13348</v>
      </c>
      <c r="C267" s="50" t="s">
        <v>13349</v>
      </c>
      <c r="D267" s="268">
        <v>12500</v>
      </c>
      <c r="E267" s="50" t="s">
        <v>13049</v>
      </c>
      <c r="F267" s="50" t="s">
        <v>13050</v>
      </c>
      <c r="G267" s="49" t="str">
        <f t="shared" si="4"/>
        <v>6012258</v>
      </c>
      <c r="H267" s="17" t="s">
        <v>83</v>
      </c>
      <c r="I267" s="90" t="s">
        <v>186</v>
      </c>
      <c r="J267" s="91">
        <v>45975</v>
      </c>
      <c r="K267" s="90" t="s">
        <v>15439</v>
      </c>
      <c r="L267" s="90" t="s">
        <v>15440</v>
      </c>
      <c r="M267" s="90" t="s">
        <v>186</v>
      </c>
      <c r="N267" s="50" t="s">
        <v>4390</v>
      </c>
      <c r="O267" s="50" t="s">
        <v>4391</v>
      </c>
      <c r="P267" s="50" t="s">
        <v>15362</v>
      </c>
      <c r="Q267" s="50" t="s">
        <v>309</v>
      </c>
      <c r="R267" s="50" t="s">
        <v>274</v>
      </c>
      <c r="S267" s="50" t="s">
        <v>15441</v>
      </c>
      <c r="T267" s="50" t="s">
        <v>15364</v>
      </c>
      <c r="U267" s="50" t="s">
        <v>15442</v>
      </c>
      <c r="V267" s="50" t="s">
        <v>535</v>
      </c>
      <c r="W267" s="50" t="s">
        <v>276</v>
      </c>
      <c r="X267" s="50" t="s">
        <v>260</v>
      </c>
      <c r="Y267" s="50" t="s">
        <v>26</v>
      </c>
      <c r="Z267" s="50" t="s">
        <v>26</v>
      </c>
      <c r="AA267" s="50" t="s">
        <v>26</v>
      </c>
      <c r="AB267" s="27" t="s">
        <v>26</v>
      </c>
    </row>
    <row r="268" spans="1:28">
      <c r="A268" s="88">
        <v>45975</v>
      </c>
      <c r="B268" s="50" t="s">
        <v>13348</v>
      </c>
      <c r="C268" s="50" t="s">
        <v>13349</v>
      </c>
      <c r="D268" s="268">
        <v>80593</v>
      </c>
      <c r="E268" s="50" t="s">
        <v>13051</v>
      </c>
      <c r="F268" s="50" t="s">
        <v>13052</v>
      </c>
      <c r="G268" s="49" t="str">
        <f t="shared" si="4"/>
        <v>6012267</v>
      </c>
      <c r="H268" s="17" t="s">
        <v>83</v>
      </c>
      <c r="I268" s="90" t="s">
        <v>186</v>
      </c>
      <c r="J268" s="91">
        <v>45975</v>
      </c>
      <c r="K268" s="90" t="s">
        <v>15443</v>
      </c>
      <c r="L268" s="90" t="s">
        <v>15444</v>
      </c>
      <c r="M268" s="90" t="s">
        <v>186</v>
      </c>
      <c r="N268" s="50" t="s">
        <v>4390</v>
      </c>
      <c r="O268" s="50" t="s">
        <v>4391</v>
      </c>
      <c r="P268" s="50" t="s">
        <v>15362</v>
      </c>
      <c r="Q268" s="50" t="s">
        <v>309</v>
      </c>
      <c r="R268" s="50" t="s">
        <v>274</v>
      </c>
      <c r="S268" s="50" t="s">
        <v>15445</v>
      </c>
      <c r="T268" s="50" t="s">
        <v>15364</v>
      </c>
      <c r="U268" s="50" t="s">
        <v>15446</v>
      </c>
      <c r="V268" s="50" t="s">
        <v>535</v>
      </c>
      <c r="W268" s="50" t="s">
        <v>276</v>
      </c>
      <c r="X268" s="50" t="s">
        <v>260</v>
      </c>
      <c r="Y268" s="50" t="s">
        <v>26</v>
      </c>
      <c r="Z268" s="50" t="s">
        <v>26</v>
      </c>
      <c r="AA268" s="50" t="s">
        <v>26</v>
      </c>
      <c r="AB268" s="27" t="s">
        <v>26</v>
      </c>
    </row>
    <row r="269" spans="1:28">
      <c r="A269" s="88">
        <v>45975</v>
      </c>
      <c r="B269" s="50" t="s">
        <v>13348</v>
      </c>
      <c r="C269" s="50" t="s">
        <v>13349</v>
      </c>
      <c r="D269" s="268">
        <v>1771.58</v>
      </c>
      <c r="E269" s="50" t="s">
        <v>13053</v>
      </c>
      <c r="F269" s="50" t="s">
        <v>13054</v>
      </c>
      <c r="G269" s="49" t="str">
        <f t="shared" si="4"/>
        <v>6012276</v>
      </c>
      <c r="H269" s="17" t="s">
        <v>83</v>
      </c>
      <c r="I269" s="90" t="s">
        <v>186</v>
      </c>
      <c r="J269" s="91">
        <v>45975</v>
      </c>
      <c r="K269" s="90" t="s">
        <v>15447</v>
      </c>
      <c r="L269" s="90" t="s">
        <v>15448</v>
      </c>
      <c r="M269" s="90" t="s">
        <v>186</v>
      </c>
      <c r="N269" s="50" t="s">
        <v>4390</v>
      </c>
      <c r="O269" s="50" t="s">
        <v>4391</v>
      </c>
      <c r="P269" s="50" t="s">
        <v>15362</v>
      </c>
      <c r="Q269" s="50" t="s">
        <v>309</v>
      </c>
      <c r="R269" s="50" t="s">
        <v>274</v>
      </c>
      <c r="S269" s="50" t="s">
        <v>15449</v>
      </c>
      <c r="T269" s="50" t="s">
        <v>15364</v>
      </c>
      <c r="U269" s="50" t="s">
        <v>15450</v>
      </c>
      <c r="V269" s="50" t="s">
        <v>535</v>
      </c>
      <c r="W269" s="50" t="s">
        <v>276</v>
      </c>
      <c r="X269" s="50" t="s">
        <v>260</v>
      </c>
      <c r="Y269" s="50" t="s">
        <v>26</v>
      </c>
      <c r="Z269" s="50" t="s">
        <v>26</v>
      </c>
      <c r="AA269" s="50" t="s">
        <v>26</v>
      </c>
      <c r="AB269" s="27" t="s">
        <v>26</v>
      </c>
    </row>
    <row r="270" spans="1:28">
      <c r="A270" s="88">
        <v>45975</v>
      </c>
      <c r="B270" s="50" t="s">
        <v>13348</v>
      </c>
      <c r="C270" s="50" t="s">
        <v>13349</v>
      </c>
      <c r="D270" s="268">
        <v>1540.15</v>
      </c>
      <c r="E270" s="50" t="s">
        <v>13055</v>
      </c>
      <c r="F270" s="50" t="s">
        <v>13056</v>
      </c>
      <c r="G270" s="49" t="str">
        <f t="shared" si="4"/>
        <v>6012285</v>
      </c>
      <c r="H270" s="17" t="s">
        <v>83</v>
      </c>
      <c r="I270" s="90" t="s">
        <v>186</v>
      </c>
      <c r="J270" s="91">
        <v>45975</v>
      </c>
      <c r="K270" s="90" t="s">
        <v>15451</v>
      </c>
      <c r="L270" s="90" t="s">
        <v>15452</v>
      </c>
      <c r="M270" s="90" t="s">
        <v>186</v>
      </c>
      <c r="N270" s="50" t="s">
        <v>4390</v>
      </c>
      <c r="O270" s="50" t="s">
        <v>4391</v>
      </c>
      <c r="P270" s="50" t="s">
        <v>15362</v>
      </c>
      <c r="Q270" s="50" t="s">
        <v>309</v>
      </c>
      <c r="R270" s="50" t="s">
        <v>274</v>
      </c>
      <c r="S270" s="50" t="s">
        <v>15453</v>
      </c>
      <c r="T270" s="50" t="s">
        <v>15364</v>
      </c>
      <c r="U270" s="50" t="s">
        <v>15454</v>
      </c>
      <c r="V270" s="50" t="s">
        <v>535</v>
      </c>
      <c r="W270" s="50" t="s">
        <v>276</v>
      </c>
      <c r="X270" s="50" t="s">
        <v>260</v>
      </c>
      <c r="Y270" s="50" t="s">
        <v>26</v>
      </c>
      <c r="Z270" s="50" t="s">
        <v>26</v>
      </c>
      <c r="AA270" s="50" t="s">
        <v>26</v>
      </c>
      <c r="AB270" s="27" t="s">
        <v>26</v>
      </c>
    </row>
    <row r="271" spans="1:28">
      <c r="A271" s="88">
        <v>45975</v>
      </c>
      <c r="B271" s="50" t="s">
        <v>13348</v>
      </c>
      <c r="C271" s="50" t="s">
        <v>13349</v>
      </c>
      <c r="D271" s="268">
        <v>6068.12</v>
      </c>
      <c r="E271" s="50" t="s">
        <v>13057</v>
      </c>
      <c r="F271" s="50" t="s">
        <v>13058</v>
      </c>
      <c r="G271" s="49" t="str">
        <f t="shared" si="4"/>
        <v>6012294</v>
      </c>
      <c r="H271" s="17" t="s">
        <v>83</v>
      </c>
      <c r="I271" s="90" t="s">
        <v>186</v>
      </c>
      <c r="J271" s="91">
        <v>45975</v>
      </c>
      <c r="K271" s="90" t="s">
        <v>15455</v>
      </c>
      <c r="L271" s="90" t="s">
        <v>15456</v>
      </c>
      <c r="M271" s="90" t="s">
        <v>186</v>
      </c>
      <c r="N271" s="50" t="s">
        <v>4390</v>
      </c>
      <c r="O271" s="50" t="s">
        <v>4391</v>
      </c>
      <c r="P271" s="50" t="s">
        <v>15362</v>
      </c>
      <c r="Q271" s="50" t="s">
        <v>309</v>
      </c>
      <c r="R271" s="50" t="s">
        <v>274</v>
      </c>
      <c r="S271" s="50" t="s">
        <v>15457</v>
      </c>
      <c r="T271" s="50" t="s">
        <v>15364</v>
      </c>
      <c r="U271" s="50" t="s">
        <v>15458</v>
      </c>
      <c r="V271" s="50" t="s">
        <v>535</v>
      </c>
      <c r="W271" s="50" t="s">
        <v>276</v>
      </c>
      <c r="X271" s="50" t="s">
        <v>260</v>
      </c>
      <c r="Y271" s="50" t="s">
        <v>26</v>
      </c>
      <c r="Z271" s="50" t="s">
        <v>26</v>
      </c>
      <c r="AA271" s="50" t="s">
        <v>26</v>
      </c>
      <c r="AB271" s="27" t="s">
        <v>26</v>
      </c>
    </row>
    <row r="272" spans="1:28">
      <c r="A272" s="88">
        <v>45975</v>
      </c>
      <c r="B272" s="50" t="s">
        <v>13348</v>
      </c>
      <c r="C272" s="50" t="s">
        <v>13349</v>
      </c>
      <c r="D272" s="268">
        <v>111250</v>
      </c>
      <c r="E272" s="50" t="s">
        <v>13059</v>
      </c>
      <c r="F272" s="50" t="s">
        <v>13060</v>
      </c>
      <c r="G272" s="49" t="str">
        <f t="shared" si="4"/>
        <v>6012303</v>
      </c>
      <c r="H272" s="17" t="s">
        <v>83</v>
      </c>
      <c r="I272" s="90" t="s">
        <v>186</v>
      </c>
      <c r="J272" s="91">
        <v>45975</v>
      </c>
      <c r="K272" s="90" t="s">
        <v>15459</v>
      </c>
      <c r="L272" s="90" t="s">
        <v>15460</v>
      </c>
      <c r="M272" s="90" t="s">
        <v>186</v>
      </c>
      <c r="N272" s="50" t="s">
        <v>4390</v>
      </c>
      <c r="O272" s="50" t="s">
        <v>4391</v>
      </c>
      <c r="P272" s="50" t="s">
        <v>15362</v>
      </c>
      <c r="Q272" s="50" t="s">
        <v>309</v>
      </c>
      <c r="R272" s="50" t="s">
        <v>274</v>
      </c>
      <c r="S272" s="50" t="s">
        <v>15461</v>
      </c>
      <c r="T272" s="50" t="s">
        <v>15364</v>
      </c>
      <c r="U272" s="50" t="s">
        <v>15462</v>
      </c>
      <c r="V272" s="50" t="s">
        <v>535</v>
      </c>
      <c r="W272" s="50" t="s">
        <v>276</v>
      </c>
      <c r="X272" s="50" t="s">
        <v>260</v>
      </c>
      <c r="Y272" s="50" t="s">
        <v>26</v>
      </c>
      <c r="Z272" s="50" t="s">
        <v>26</v>
      </c>
      <c r="AA272" s="50" t="s">
        <v>26</v>
      </c>
      <c r="AB272" s="27" t="s">
        <v>26</v>
      </c>
    </row>
    <row r="273" spans="1:28">
      <c r="A273" s="88">
        <v>45975</v>
      </c>
      <c r="B273" s="50" t="s">
        <v>13348</v>
      </c>
      <c r="C273" s="50" t="s">
        <v>13349</v>
      </c>
      <c r="D273" s="268">
        <v>450896.42</v>
      </c>
      <c r="E273" s="50" t="s">
        <v>13061</v>
      </c>
      <c r="F273" s="50" t="s">
        <v>13062</v>
      </c>
      <c r="G273" s="49" t="str">
        <f t="shared" si="4"/>
        <v>6012312</v>
      </c>
      <c r="H273" s="17" t="s">
        <v>83</v>
      </c>
      <c r="I273" s="90" t="s">
        <v>186</v>
      </c>
      <c r="J273" s="91">
        <v>45975</v>
      </c>
      <c r="K273" s="90" t="s">
        <v>15463</v>
      </c>
      <c r="L273" s="90" t="s">
        <v>15464</v>
      </c>
      <c r="M273" s="90" t="s">
        <v>186</v>
      </c>
      <c r="N273" s="50" t="s">
        <v>4390</v>
      </c>
      <c r="O273" s="50" t="s">
        <v>4391</v>
      </c>
      <c r="P273" s="50" t="s">
        <v>15362</v>
      </c>
      <c r="Q273" s="50" t="s">
        <v>309</v>
      </c>
      <c r="R273" s="50" t="s">
        <v>274</v>
      </c>
      <c r="S273" s="50" t="s">
        <v>15465</v>
      </c>
      <c r="T273" s="50" t="s">
        <v>15364</v>
      </c>
      <c r="U273" s="50" t="s">
        <v>15466</v>
      </c>
      <c r="V273" s="50" t="s">
        <v>535</v>
      </c>
      <c r="W273" s="50" t="s">
        <v>276</v>
      </c>
      <c r="X273" s="50" t="s">
        <v>260</v>
      </c>
      <c r="Y273" s="50" t="s">
        <v>26</v>
      </c>
      <c r="Z273" s="50" t="s">
        <v>26</v>
      </c>
      <c r="AA273" s="50" t="s">
        <v>26</v>
      </c>
      <c r="AB273" s="27" t="s">
        <v>26</v>
      </c>
    </row>
    <row r="274" spans="1:28">
      <c r="A274" s="88">
        <v>45975</v>
      </c>
      <c r="B274" s="50" t="s">
        <v>13348</v>
      </c>
      <c r="C274" s="50" t="s">
        <v>13349</v>
      </c>
      <c r="D274" s="268">
        <v>81581.5</v>
      </c>
      <c r="E274" s="50" t="s">
        <v>13063</v>
      </c>
      <c r="F274" s="50" t="s">
        <v>13064</v>
      </c>
      <c r="G274" s="49" t="str">
        <f t="shared" si="4"/>
        <v>6012321</v>
      </c>
      <c r="H274" s="17" t="s">
        <v>83</v>
      </c>
      <c r="I274" s="90" t="s">
        <v>186</v>
      </c>
      <c r="J274" s="91">
        <v>45975</v>
      </c>
      <c r="K274" s="90" t="s">
        <v>15467</v>
      </c>
      <c r="L274" s="90" t="s">
        <v>15468</v>
      </c>
      <c r="M274" s="90" t="s">
        <v>186</v>
      </c>
      <c r="N274" s="50" t="s">
        <v>4390</v>
      </c>
      <c r="O274" s="50" t="s">
        <v>4391</v>
      </c>
      <c r="P274" s="50" t="s">
        <v>15362</v>
      </c>
      <c r="Q274" s="50" t="s">
        <v>309</v>
      </c>
      <c r="R274" s="50" t="s">
        <v>274</v>
      </c>
      <c r="S274" s="50" t="s">
        <v>15469</v>
      </c>
      <c r="T274" s="50" t="s">
        <v>15364</v>
      </c>
      <c r="U274" s="50" t="s">
        <v>15470</v>
      </c>
      <c r="V274" s="50" t="s">
        <v>535</v>
      </c>
      <c r="W274" s="50" t="s">
        <v>276</v>
      </c>
      <c r="X274" s="50" t="s">
        <v>260</v>
      </c>
      <c r="Y274" s="50" t="s">
        <v>26</v>
      </c>
      <c r="Z274" s="50" t="s">
        <v>26</v>
      </c>
      <c r="AA274" s="50" t="s">
        <v>26</v>
      </c>
      <c r="AB274" s="27" t="s">
        <v>26</v>
      </c>
    </row>
    <row r="275" spans="1:28">
      <c r="A275" s="88">
        <v>45975</v>
      </c>
      <c r="B275" s="50" t="s">
        <v>13348</v>
      </c>
      <c r="C275" s="50" t="s">
        <v>13349</v>
      </c>
      <c r="D275" s="268">
        <v>47124</v>
      </c>
      <c r="E275" s="50" t="s">
        <v>13065</v>
      </c>
      <c r="F275" s="50" t="s">
        <v>13066</v>
      </c>
      <c r="G275" s="49" t="str">
        <f t="shared" si="4"/>
        <v>6012330</v>
      </c>
      <c r="H275" s="17" t="s">
        <v>83</v>
      </c>
      <c r="I275" s="90" t="s">
        <v>186</v>
      </c>
      <c r="J275" s="91">
        <v>45975</v>
      </c>
      <c r="K275" s="90" t="s">
        <v>15471</v>
      </c>
      <c r="L275" s="90" t="s">
        <v>15472</v>
      </c>
      <c r="M275" s="90" t="s">
        <v>186</v>
      </c>
      <c r="N275" s="50" t="s">
        <v>4390</v>
      </c>
      <c r="O275" s="50" t="s">
        <v>4391</v>
      </c>
      <c r="P275" s="50" t="s">
        <v>15362</v>
      </c>
      <c r="Q275" s="50" t="s">
        <v>309</v>
      </c>
      <c r="R275" s="50" t="s">
        <v>274</v>
      </c>
      <c r="S275" s="50" t="s">
        <v>15473</v>
      </c>
      <c r="T275" s="50" t="s">
        <v>15364</v>
      </c>
      <c r="U275" s="50" t="s">
        <v>15474</v>
      </c>
      <c r="V275" s="50" t="s">
        <v>535</v>
      </c>
      <c r="W275" s="50" t="s">
        <v>276</v>
      </c>
      <c r="X275" s="50" t="s">
        <v>260</v>
      </c>
      <c r="Y275" s="50" t="s">
        <v>26</v>
      </c>
      <c r="Z275" s="50" t="s">
        <v>26</v>
      </c>
      <c r="AA275" s="50" t="s">
        <v>26</v>
      </c>
      <c r="AB275" s="27" t="s">
        <v>26</v>
      </c>
    </row>
    <row r="276" spans="1:28">
      <c r="A276" s="26">
        <v>45975</v>
      </c>
      <c r="B276" s="27" t="s">
        <v>13348</v>
      </c>
      <c r="C276" s="27" t="s">
        <v>13349</v>
      </c>
      <c r="D276" s="269">
        <v>353.67</v>
      </c>
      <c r="E276" s="27" t="s">
        <v>13067</v>
      </c>
      <c r="F276" s="27" t="s">
        <v>13068</v>
      </c>
      <c r="G276" s="47" t="str">
        <f t="shared" si="4"/>
        <v>6012339</v>
      </c>
      <c r="H276" s="14" t="s">
        <v>62</v>
      </c>
      <c r="I276" s="29" t="s">
        <v>13069</v>
      </c>
      <c r="J276" s="58">
        <v>45975</v>
      </c>
      <c r="K276" s="29"/>
      <c r="L276" s="29"/>
      <c r="M276" s="29" t="s">
        <v>13383</v>
      </c>
      <c r="N276" s="27" t="s">
        <v>4390</v>
      </c>
      <c r="O276" s="27" t="s">
        <v>4391</v>
      </c>
      <c r="P276" s="27" t="s">
        <v>15362</v>
      </c>
      <c r="Q276" s="27" t="s">
        <v>309</v>
      </c>
      <c r="R276" s="27" t="s">
        <v>274</v>
      </c>
      <c r="S276" s="27" t="s">
        <v>15475</v>
      </c>
      <c r="T276" s="27" t="s">
        <v>15364</v>
      </c>
      <c r="U276" s="27" t="s">
        <v>15476</v>
      </c>
      <c r="V276" s="27" t="s">
        <v>535</v>
      </c>
      <c r="W276" s="27" t="s">
        <v>276</v>
      </c>
      <c r="X276" s="27" t="s">
        <v>260</v>
      </c>
      <c r="Y276" s="27" t="s">
        <v>26</v>
      </c>
      <c r="Z276" s="27" t="s">
        <v>26</v>
      </c>
      <c r="AA276" s="27" t="s">
        <v>26</v>
      </c>
      <c r="AB276" s="27" t="s">
        <v>26</v>
      </c>
    </row>
    <row r="277" spans="1:28">
      <c r="A277" s="26">
        <v>45975</v>
      </c>
      <c r="B277" s="27" t="s">
        <v>13348</v>
      </c>
      <c r="C277" s="27" t="s">
        <v>13349</v>
      </c>
      <c r="D277" s="269">
        <v>82.16</v>
      </c>
      <c r="E277" s="27" t="s">
        <v>13070</v>
      </c>
      <c r="F277" s="27" t="s">
        <v>13071</v>
      </c>
      <c r="G277" s="47" t="str">
        <f t="shared" si="4"/>
        <v>6012349</v>
      </c>
      <c r="H277" s="14" t="s">
        <v>54</v>
      </c>
      <c r="I277" s="29" t="s">
        <v>13072</v>
      </c>
      <c r="J277" s="86">
        <v>45978</v>
      </c>
      <c r="K277" s="29"/>
      <c r="L277" s="29"/>
      <c r="M277" s="29" t="s">
        <v>13369</v>
      </c>
      <c r="N277" s="27" t="s">
        <v>13215</v>
      </c>
      <c r="O277" s="27" t="s">
        <v>15477</v>
      </c>
      <c r="P277" s="27" t="s">
        <v>15264</v>
      </c>
      <c r="Q277" s="27" t="s">
        <v>15478</v>
      </c>
      <c r="R277" s="27" t="s">
        <v>274</v>
      </c>
      <c r="S277" s="27" t="s">
        <v>15479</v>
      </c>
      <c r="T277" s="27" t="s">
        <v>15364</v>
      </c>
      <c r="U277" s="27" t="s">
        <v>15480</v>
      </c>
      <c r="V277" s="27" t="s">
        <v>15481</v>
      </c>
      <c r="W277" s="27" t="s">
        <v>15482</v>
      </c>
      <c r="X277" s="27" t="s">
        <v>260</v>
      </c>
      <c r="Y277" s="27" t="s">
        <v>26</v>
      </c>
      <c r="Z277" s="27" t="s">
        <v>26</v>
      </c>
      <c r="AA277" s="27" t="s">
        <v>26</v>
      </c>
      <c r="AB277" s="27" t="s">
        <v>26</v>
      </c>
    </row>
    <row r="278" spans="1:28">
      <c r="A278" s="26">
        <v>45975</v>
      </c>
      <c r="B278" s="27" t="s">
        <v>13348</v>
      </c>
      <c r="C278" s="27" t="s">
        <v>13349</v>
      </c>
      <c r="D278" s="269">
        <v>4800</v>
      </c>
      <c r="E278" s="27" t="s">
        <v>13073</v>
      </c>
      <c r="F278" s="27" t="s">
        <v>13074</v>
      </c>
      <c r="G278" s="47" t="str">
        <f t="shared" si="4"/>
        <v>6012354</v>
      </c>
      <c r="H278" s="14" t="s">
        <v>109</v>
      </c>
      <c r="I278" s="29" t="s">
        <v>13232</v>
      </c>
      <c r="J278" s="86">
        <v>45979</v>
      </c>
      <c r="K278" s="29"/>
      <c r="L278" s="29"/>
      <c r="M278" s="29" t="s">
        <v>13393</v>
      </c>
      <c r="N278" s="27" t="s">
        <v>13216</v>
      </c>
      <c r="O278" s="27" t="s">
        <v>459</v>
      </c>
      <c r="P278" s="27" t="s">
        <v>15362</v>
      </c>
      <c r="Q278" s="27" t="s">
        <v>460</v>
      </c>
      <c r="R278" s="27" t="s">
        <v>274</v>
      </c>
      <c r="S278" s="27" t="s">
        <v>15483</v>
      </c>
      <c r="T278" s="27" t="s">
        <v>15364</v>
      </c>
      <c r="U278" s="27" t="s">
        <v>15484</v>
      </c>
      <c r="V278" s="27" t="s">
        <v>461</v>
      </c>
      <c r="W278" s="27" t="s">
        <v>462</v>
      </c>
      <c r="X278" s="27" t="s">
        <v>276</v>
      </c>
      <c r="Y278" s="27" t="s">
        <v>215</v>
      </c>
      <c r="Z278" s="27" t="s">
        <v>26</v>
      </c>
      <c r="AA278" s="27" t="s">
        <v>26</v>
      </c>
      <c r="AB278" s="27" t="s">
        <v>26</v>
      </c>
    </row>
    <row r="279" spans="1:28">
      <c r="A279" s="88">
        <v>45975</v>
      </c>
      <c r="B279" s="50" t="s">
        <v>13348</v>
      </c>
      <c r="C279" s="50" t="s">
        <v>13349</v>
      </c>
      <c r="D279" s="268">
        <v>34030.629999999997</v>
      </c>
      <c r="E279" s="50" t="s">
        <v>411</v>
      </c>
      <c r="F279" s="50" t="s">
        <v>13075</v>
      </c>
      <c r="G279" s="49" t="str">
        <f t="shared" si="4"/>
        <v>6012356</v>
      </c>
      <c r="H279" s="17" t="s">
        <v>83</v>
      </c>
      <c r="I279" s="90" t="s">
        <v>186</v>
      </c>
      <c r="J279" s="91">
        <v>45975</v>
      </c>
      <c r="K279" s="90" t="s">
        <v>15485</v>
      </c>
      <c r="L279" s="90" t="s">
        <v>15486</v>
      </c>
      <c r="M279" s="90" t="s">
        <v>186</v>
      </c>
      <c r="N279" s="50" t="s">
        <v>412</v>
      </c>
      <c r="O279" s="50" t="s">
        <v>413</v>
      </c>
      <c r="P279" s="50" t="s">
        <v>15362</v>
      </c>
      <c r="Q279" s="50" t="s">
        <v>414</v>
      </c>
      <c r="R279" s="50" t="s">
        <v>274</v>
      </c>
      <c r="S279" s="50" t="s">
        <v>15487</v>
      </c>
      <c r="T279" s="50" t="s">
        <v>15364</v>
      </c>
      <c r="U279" s="50" t="s">
        <v>415</v>
      </c>
      <c r="V279" s="50" t="s">
        <v>696</v>
      </c>
      <c r="W279" s="50" t="s">
        <v>15488</v>
      </c>
      <c r="X279" s="50" t="s">
        <v>276</v>
      </c>
      <c r="Y279" s="50" t="s">
        <v>296</v>
      </c>
      <c r="Z279" s="50" t="s">
        <v>26</v>
      </c>
      <c r="AA279" s="50" t="s">
        <v>26</v>
      </c>
      <c r="AB279" s="27" t="s">
        <v>26</v>
      </c>
    </row>
    <row r="280" spans="1:28">
      <c r="A280" s="88">
        <v>45975</v>
      </c>
      <c r="B280" s="50" t="s">
        <v>13348</v>
      </c>
      <c r="C280" s="50" t="s">
        <v>13349</v>
      </c>
      <c r="D280" s="268">
        <v>21290.95</v>
      </c>
      <c r="E280" s="50" t="s">
        <v>13076</v>
      </c>
      <c r="F280" s="50" t="s">
        <v>13077</v>
      </c>
      <c r="G280" s="49" t="str">
        <f t="shared" si="4"/>
        <v>6012365</v>
      </c>
      <c r="H280" s="17" t="s">
        <v>83</v>
      </c>
      <c r="I280" s="90" t="s">
        <v>186</v>
      </c>
      <c r="J280" s="91">
        <v>45975</v>
      </c>
      <c r="K280" s="90" t="s">
        <v>15489</v>
      </c>
      <c r="L280" s="90" t="s">
        <v>15490</v>
      </c>
      <c r="M280" s="90" t="s">
        <v>186</v>
      </c>
      <c r="N280" s="50" t="s">
        <v>601</v>
      </c>
      <c r="O280" s="50" t="s">
        <v>602</v>
      </c>
      <c r="P280" s="50" t="s">
        <v>15283</v>
      </c>
      <c r="Q280" s="50" t="s">
        <v>603</v>
      </c>
      <c r="R280" s="50" t="s">
        <v>274</v>
      </c>
      <c r="S280" s="50" t="s">
        <v>15491</v>
      </c>
      <c r="T280" s="50" t="s">
        <v>15364</v>
      </c>
      <c r="U280" s="50" t="s">
        <v>15492</v>
      </c>
      <c r="V280" s="50" t="s">
        <v>536</v>
      </c>
      <c r="W280" s="50" t="s">
        <v>15493</v>
      </c>
      <c r="X280" s="50" t="s">
        <v>296</v>
      </c>
      <c r="Y280" s="50" t="s">
        <v>26</v>
      </c>
      <c r="Z280" s="50" t="s">
        <v>26</v>
      </c>
      <c r="AA280" s="50" t="s">
        <v>26</v>
      </c>
      <c r="AB280" s="27" t="s">
        <v>26</v>
      </c>
    </row>
    <row r="281" spans="1:28">
      <c r="A281" s="26">
        <v>45975</v>
      </c>
      <c r="B281" s="27" t="s">
        <v>13348</v>
      </c>
      <c r="C281" s="27" t="s">
        <v>13349</v>
      </c>
      <c r="D281" s="269">
        <v>8400</v>
      </c>
      <c r="E281" s="27" t="s">
        <v>26</v>
      </c>
      <c r="F281" s="27" t="s">
        <v>13078</v>
      </c>
      <c r="G281" s="47" t="str">
        <f t="shared" si="4"/>
        <v>2256774</v>
      </c>
      <c r="H281" s="14" t="s">
        <v>101</v>
      </c>
      <c r="I281" s="29" t="s">
        <v>13079</v>
      </c>
      <c r="J281" s="86">
        <v>45978</v>
      </c>
      <c r="K281" s="29"/>
      <c r="L281" s="29"/>
      <c r="M281" s="29" t="s">
        <v>13406</v>
      </c>
      <c r="N281" s="27" t="s">
        <v>13217</v>
      </c>
      <c r="O281" s="27" t="s">
        <v>15494</v>
      </c>
      <c r="P281" s="27" t="s">
        <v>15362</v>
      </c>
      <c r="Q281" s="27" t="s">
        <v>15495</v>
      </c>
      <c r="R281" s="27" t="s">
        <v>274</v>
      </c>
      <c r="S281" s="27" t="s">
        <v>15496</v>
      </c>
      <c r="T281" s="27" t="s">
        <v>15364</v>
      </c>
      <c r="U281" s="27" t="s">
        <v>735</v>
      </c>
      <c r="V281" s="27" t="s">
        <v>276</v>
      </c>
      <c r="W281" s="27" t="s">
        <v>257</v>
      </c>
      <c r="X281" s="27" t="s">
        <v>26</v>
      </c>
      <c r="Y281" s="27" t="s">
        <v>26</v>
      </c>
      <c r="Z281" s="27" t="s">
        <v>26</v>
      </c>
      <c r="AA281" s="27" t="s">
        <v>26</v>
      </c>
      <c r="AB281" s="27" t="s">
        <v>26</v>
      </c>
    </row>
    <row r="282" spans="1:28">
      <c r="A282" s="26">
        <v>45975</v>
      </c>
      <c r="B282" s="27" t="s">
        <v>13348</v>
      </c>
      <c r="C282" s="27" t="s">
        <v>13349</v>
      </c>
      <c r="D282" s="270">
        <v>3000</v>
      </c>
      <c r="E282" s="27" t="s">
        <v>8280</v>
      </c>
      <c r="F282" s="27" t="s">
        <v>13080</v>
      </c>
      <c r="G282" s="47" t="str">
        <f t="shared" si="4"/>
        <v>9231211</v>
      </c>
      <c r="H282" s="14" t="s">
        <v>63</v>
      </c>
      <c r="I282" s="14" t="s">
        <v>15497</v>
      </c>
      <c r="J282" s="23">
        <v>45982</v>
      </c>
      <c r="K282" s="29"/>
      <c r="L282" s="29"/>
      <c r="M282" s="29" t="s">
        <v>13519</v>
      </c>
      <c r="N282" s="27" t="s">
        <v>329</v>
      </c>
      <c r="O282" s="27" t="s">
        <v>330</v>
      </c>
      <c r="P282" s="27" t="s">
        <v>15362</v>
      </c>
      <c r="Q282" s="27" t="s">
        <v>331</v>
      </c>
      <c r="R282" s="27" t="s">
        <v>274</v>
      </c>
      <c r="S282" s="27" t="s">
        <v>15498</v>
      </c>
      <c r="T282" s="27" t="s">
        <v>15364</v>
      </c>
      <c r="U282" s="27" t="s">
        <v>9084</v>
      </c>
      <c r="V282" s="27" t="s">
        <v>868</v>
      </c>
      <c r="W282" s="27" t="s">
        <v>276</v>
      </c>
      <c r="X282" s="27" t="s">
        <v>333</v>
      </c>
      <c r="Y282" s="27" t="s">
        <v>26</v>
      </c>
      <c r="Z282" s="27" t="s">
        <v>26</v>
      </c>
      <c r="AA282" s="27" t="s">
        <v>26</v>
      </c>
      <c r="AB282" s="27" t="s">
        <v>26</v>
      </c>
    </row>
    <row r="283" spans="1:28">
      <c r="A283" s="26">
        <v>45975</v>
      </c>
      <c r="B283" s="27" t="s">
        <v>13348</v>
      </c>
      <c r="C283" s="27" t="s">
        <v>13357</v>
      </c>
      <c r="D283" s="269">
        <v>24954</v>
      </c>
      <c r="E283" s="27" t="s">
        <v>13081</v>
      </c>
      <c r="F283" s="27" t="s">
        <v>13082</v>
      </c>
      <c r="G283" s="47" t="str">
        <f t="shared" si="4"/>
        <v>2235318</v>
      </c>
      <c r="H283" s="14">
        <v>1600</v>
      </c>
      <c r="I283" s="14">
        <v>6254</v>
      </c>
      <c r="J283" s="23">
        <v>45982</v>
      </c>
      <c r="K283" s="29"/>
      <c r="L283" s="29">
        <v>160001</v>
      </c>
      <c r="M283" s="29" t="s">
        <v>13768</v>
      </c>
      <c r="N283" s="27" t="s">
        <v>13218</v>
      </c>
      <c r="O283" s="27" t="s">
        <v>855</v>
      </c>
      <c r="P283" s="27" t="s">
        <v>5849</v>
      </c>
      <c r="Q283" s="27" t="s">
        <v>856</v>
      </c>
      <c r="R283" s="27" t="s">
        <v>15499</v>
      </c>
      <c r="S283" s="27" t="s">
        <v>15500</v>
      </c>
      <c r="T283" s="27" t="s">
        <v>26</v>
      </c>
      <c r="U283" s="27" t="s">
        <v>26</v>
      </c>
      <c r="V283" s="27" t="s">
        <v>26</v>
      </c>
      <c r="W283" s="27" t="s">
        <v>26</v>
      </c>
      <c r="X283" s="27" t="s">
        <v>26</v>
      </c>
      <c r="Y283" s="27" t="s">
        <v>26</v>
      </c>
      <c r="Z283" s="27" t="s">
        <v>26</v>
      </c>
      <c r="AA283" s="27" t="s">
        <v>26</v>
      </c>
      <c r="AB283" s="27" t="s">
        <v>26</v>
      </c>
    </row>
    <row r="284" spans="1:28">
      <c r="A284" s="26">
        <v>45975</v>
      </c>
      <c r="B284" s="27" t="s">
        <v>13348</v>
      </c>
      <c r="C284" s="27" t="s">
        <v>13357</v>
      </c>
      <c r="D284" s="269">
        <v>4839</v>
      </c>
      <c r="E284" s="27" t="s">
        <v>13083</v>
      </c>
      <c r="F284" s="27" t="s">
        <v>13084</v>
      </c>
      <c r="G284" s="47" t="str">
        <f t="shared" si="4"/>
        <v>5500318</v>
      </c>
      <c r="H284" s="14" t="s">
        <v>70</v>
      </c>
      <c r="I284" s="29" t="s">
        <v>13085</v>
      </c>
      <c r="J284" s="86">
        <v>45978</v>
      </c>
      <c r="K284" s="29"/>
      <c r="L284" s="29"/>
      <c r="M284" s="29" t="s">
        <v>15501</v>
      </c>
      <c r="N284" s="27" t="s">
        <v>13219</v>
      </c>
      <c r="O284" s="27" t="s">
        <v>477</v>
      </c>
      <c r="P284" s="27" t="s">
        <v>15502</v>
      </c>
      <c r="Q284" s="27" t="s">
        <v>15503</v>
      </c>
      <c r="R284" s="27" t="s">
        <v>26</v>
      </c>
      <c r="S284" s="27" t="s">
        <v>26</v>
      </c>
      <c r="T284" s="27" t="s">
        <v>26</v>
      </c>
      <c r="U284" s="27" t="s">
        <v>26</v>
      </c>
      <c r="V284" s="27" t="s">
        <v>26</v>
      </c>
      <c r="W284" s="27" t="s">
        <v>26</v>
      </c>
      <c r="X284" s="27" t="s">
        <v>26</v>
      </c>
      <c r="Y284" s="27" t="s">
        <v>26</v>
      </c>
      <c r="Z284" s="27" t="s">
        <v>26</v>
      </c>
      <c r="AA284" s="27" t="s">
        <v>26</v>
      </c>
      <c r="AB284" s="27" t="s">
        <v>26</v>
      </c>
    </row>
    <row r="285" spans="1:28">
      <c r="A285" s="26">
        <v>45975</v>
      </c>
      <c r="B285" s="27" t="s">
        <v>13348</v>
      </c>
      <c r="C285" s="27" t="s">
        <v>13365</v>
      </c>
      <c r="D285" s="269">
        <v>1350000</v>
      </c>
      <c r="E285" s="27" t="s">
        <v>649</v>
      </c>
      <c r="F285" s="27" t="s">
        <v>13086</v>
      </c>
      <c r="G285" s="47" t="str">
        <f t="shared" si="4"/>
        <v>3492318</v>
      </c>
      <c r="H285" s="14" t="s">
        <v>15504</v>
      </c>
      <c r="I285" s="29">
        <v>11015</v>
      </c>
      <c r="J285" s="142">
        <v>45975</v>
      </c>
      <c r="K285" s="29"/>
      <c r="L285" s="29"/>
      <c r="M285" s="29" t="s">
        <v>106</v>
      </c>
      <c r="N285" s="27" t="s">
        <v>650</v>
      </c>
      <c r="O285" s="27" t="s">
        <v>26</v>
      </c>
      <c r="P285" s="27" t="s">
        <v>26</v>
      </c>
      <c r="Q285" s="27" t="s">
        <v>26</v>
      </c>
      <c r="R285" s="27" t="s">
        <v>26</v>
      </c>
      <c r="S285" s="27" t="s">
        <v>26</v>
      </c>
      <c r="T285" s="27" t="s">
        <v>26</v>
      </c>
      <c r="U285" s="27" t="s">
        <v>26</v>
      </c>
      <c r="V285" s="27" t="s">
        <v>26</v>
      </c>
      <c r="W285" s="27" t="s">
        <v>26</v>
      </c>
      <c r="X285" s="27" t="s">
        <v>26</v>
      </c>
      <c r="Y285" s="27" t="s">
        <v>26</v>
      </c>
      <c r="Z285" s="27" t="s">
        <v>26</v>
      </c>
      <c r="AA285" s="27" t="s">
        <v>26</v>
      </c>
      <c r="AB285" s="27" t="s">
        <v>26</v>
      </c>
    </row>
    <row r="286" spans="1:28">
      <c r="A286" s="26">
        <v>45978</v>
      </c>
      <c r="B286" s="27" t="s">
        <v>13348</v>
      </c>
      <c r="C286" s="27" t="s">
        <v>13349</v>
      </c>
      <c r="D286" s="269">
        <v>2700</v>
      </c>
      <c r="E286" s="27" t="s">
        <v>26</v>
      </c>
      <c r="F286" s="27" t="s">
        <v>13087</v>
      </c>
      <c r="G286" s="47" t="str">
        <f t="shared" si="4"/>
        <v>2350844</v>
      </c>
      <c r="H286" s="14" t="s">
        <v>67</v>
      </c>
      <c r="I286" s="29" t="s">
        <v>13088</v>
      </c>
      <c r="J286" s="86">
        <v>45978</v>
      </c>
      <c r="K286" s="29"/>
      <c r="L286" s="29"/>
      <c r="M286" s="14" t="s">
        <v>13356</v>
      </c>
      <c r="N286" s="27" t="s">
        <v>13220</v>
      </c>
      <c r="O286" s="27" t="s">
        <v>15505</v>
      </c>
      <c r="P286" s="27" t="s">
        <v>15506</v>
      </c>
      <c r="Q286" s="27" t="s">
        <v>15507</v>
      </c>
      <c r="R286" s="27" t="s">
        <v>250</v>
      </c>
      <c r="S286" s="27" t="s">
        <v>15508</v>
      </c>
      <c r="T286" s="27" t="s">
        <v>15509</v>
      </c>
      <c r="U286" s="27" t="s">
        <v>15510</v>
      </c>
      <c r="V286" s="27" t="s">
        <v>214</v>
      </c>
      <c r="W286" s="27" t="s">
        <v>15511</v>
      </c>
      <c r="X286" s="27" t="s">
        <v>26</v>
      </c>
      <c r="Y286" s="27" t="s">
        <v>26</v>
      </c>
      <c r="Z286" s="27" t="s">
        <v>26</v>
      </c>
      <c r="AA286" s="27" t="s">
        <v>26</v>
      </c>
    </row>
    <row r="287" spans="1:28">
      <c r="A287" s="26">
        <v>45978</v>
      </c>
      <c r="B287" s="27" t="s">
        <v>13348</v>
      </c>
      <c r="C287" s="27" t="s">
        <v>13349</v>
      </c>
      <c r="D287" s="269">
        <v>13429.98</v>
      </c>
      <c r="E287" s="27" t="s">
        <v>226</v>
      </c>
      <c r="F287" s="27" t="s">
        <v>13089</v>
      </c>
      <c r="G287" s="47" t="str">
        <f t="shared" si="4"/>
        <v>2350846</v>
      </c>
      <c r="H287" s="14" t="s">
        <v>62</v>
      </c>
      <c r="I287" s="29" t="s">
        <v>13090</v>
      </c>
      <c r="J287" s="86">
        <v>45978</v>
      </c>
      <c r="K287" s="29"/>
      <c r="L287" s="29"/>
      <c r="M287" s="14" t="s">
        <v>13368</v>
      </c>
      <c r="N287" s="27" t="s">
        <v>227</v>
      </c>
      <c r="O287" s="27" t="s">
        <v>228</v>
      </c>
      <c r="P287" s="27" t="s">
        <v>229</v>
      </c>
      <c r="Q287" s="27" t="s">
        <v>218</v>
      </c>
      <c r="R287" s="27" t="s">
        <v>15512</v>
      </c>
      <c r="S287" s="27" t="s">
        <v>15509</v>
      </c>
      <c r="T287" s="27" t="s">
        <v>230</v>
      </c>
      <c r="U287" s="27" t="s">
        <v>231</v>
      </c>
      <c r="V287" s="27" t="s">
        <v>214</v>
      </c>
      <c r="W287" s="27" t="s">
        <v>232</v>
      </c>
      <c r="X287" s="27" t="s">
        <v>26</v>
      </c>
      <c r="Y287" s="27" t="s">
        <v>26</v>
      </c>
      <c r="Z287" s="27" t="s">
        <v>26</v>
      </c>
      <c r="AA287" s="27" t="s">
        <v>26</v>
      </c>
    </row>
    <row r="288" spans="1:28">
      <c r="A288" s="26">
        <v>45978</v>
      </c>
      <c r="B288" s="27" t="s">
        <v>13348</v>
      </c>
      <c r="C288" s="27" t="s">
        <v>13349</v>
      </c>
      <c r="D288" s="269">
        <v>1218.8399999999999</v>
      </c>
      <c r="E288" s="27" t="s">
        <v>13091</v>
      </c>
      <c r="F288" s="27" t="s">
        <v>13092</v>
      </c>
      <c r="G288" s="47" t="str">
        <f t="shared" si="4"/>
        <v>2350848</v>
      </c>
      <c r="H288" s="14" t="s">
        <v>56</v>
      </c>
      <c r="I288" s="29" t="s">
        <v>13093</v>
      </c>
      <c r="J288" s="86">
        <v>45978</v>
      </c>
      <c r="K288" s="29"/>
      <c r="L288" s="29"/>
      <c r="M288" s="14" t="s">
        <v>13367</v>
      </c>
      <c r="N288" s="27" t="s">
        <v>213</v>
      </c>
      <c r="O288" s="27" t="s">
        <v>219</v>
      </c>
      <c r="P288" s="27" t="s">
        <v>15513</v>
      </c>
      <c r="Q288" s="27" t="s">
        <v>218</v>
      </c>
      <c r="R288" s="27" t="s">
        <v>15514</v>
      </c>
      <c r="S288" s="27" t="s">
        <v>15509</v>
      </c>
      <c r="T288" s="27" t="s">
        <v>15515</v>
      </c>
      <c r="U288" s="27" t="s">
        <v>217</v>
      </c>
      <c r="V288" s="27" t="s">
        <v>214</v>
      </c>
      <c r="W288" s="27" t="s">
        <v>215</v>
      </c>
      <c r="X288" s="27" t="s">
        <v>26</v>
      </c>
      <c r="Y288" s="27" t="s">
        <v>26</v>
      </c>
      <c r="Z288" s="27" t="s">
        <v>26</v>
      </c>
      <c r="AA288" s="27" t="s">
        <v>26</v>
      </c>
    </row>
    <row r="289" spans="1:28">
      <c r="A289" s="26">
        <v>45978</v>
      </c>
      <c r="B289" s="27" t="s">
        <v>13348</v>
      </c>
      <c r="C289" s="27" t="s">
        <v>13349</v>
      </c>
      <c r="D289" s="269">
        <v>15339.7</v>
      </c>
      <c r="E289" s="27" t="s">
        <v>13094</v>
      </c>
      <c r="F289" s="27" t="s">
        <v>13095</v>
      </c>
      <c r="G289" s="47" t="str">
        <f t="shared" si="4"/>
        <v>2350850</v>
      </c>
      <c r="H289" s="14" t="s">
        <v>56</v>
      </c>
      <c r="I289" s="29" t="s">
        <v>13096</v>
      </c>
      <c r="J289" s="86">
        <v>45978</v>
      </c>
      <c r="K289" s="29"/>
      <c r="L289" s="29"/>
      <c r="M289" s="14" t="s">
        <v>13367</v>
      </c>
      <c r="N289" s="27" t="s">
        <v>213</v>
      </c>
      <c r="O289" s="27" t="s">
        <v>216</v>
      </c>
      <c r="P289" s="27" t="s">
        <v>15513</v>
      </c>
      <c r="Q289" s="27" t="s">
        <v>218</v>
      </c>
      <c r="R289" s="27" t="s">
        <v>15516</v>
      </c>
      <c r="S289" s="27" t="s">
        <v>15509</v>
      </c>
      <c r="T289" s="27" t="s">
        <v>15517</v>
      </c>
      <c r="U289" s="27" t="s">
        <v>217</v>
      </c>
      <c r="V289" s="27" t="s">
        <v>214</v>
      </c>
      <c r="W289" s="27" t="s">
        <v>215</v>
      </c>
      <c r="X289" s="27" t="s">
        <v>26</v>
      </c>
      <c r="Y289" s="27" t="s">
        <v>26</v>
      </c>
      <c r="Z289" s="27" t="s">
        <v>26</v>
      </c>
      <c r="AA289" s="27" t="s">
        <v>26</v>
      </c>
    </row>
    <row r="290" spans="1:28">
      <c r="A290" s="88">
        <v>45978</v>
      </c>
      <c r="B290" s="50" t="s">
        <v>13348</v>
      </c>
      <c r="C290" s="50" t="s">
        <v>13349</v>
      </c>
      <c r="D290" s="268">
        <v>16000</v>
      </c>
      <c r="E290" s="50" t="s">
        <v>13097</v>
      </c>
      <c r="F290" s="50" t="s">
        <v>13098</v>
      </c>
      <c r="G290" s="49" t="str">
        <f t="shared" si="4"/>
        <v>2350852</v>
      </c>
      <c r="H290" s="17" t="s">
        <v>83</v>
      </c>
      <c r="I290" s="90" t="s">
        <v>186</v>
      </c>
      <c r="J290" s="91">
        <v>45979</v>
      </c>
      <c r="K290" s="90" t="s">
        <v>15518</v>
      </c>
      <c r="L290" s="90" t="s">
        <v>15519</v>
      </c>
      <c r="M290" s="17" t="s">
        <v>186</v>
      </c>
      <c r="N290" s="50" t="s">
        <v>13221</v>
      </c>
      <c r="O290" s="50" t="s">
        <v>15520</v>
      </c>
      <c r="P290" s="50" t="s">
        <v>15362</v>
      </c>
      <c r="Q290" s="50" t="s">
        <v>15521</v>
      </c>
      <c r="R290" s="50" t="s">
        <v>218</v>
      </c>
      <c r="S290" s="50" t="s">
        <v>15522</v>
      </c>
      <c r="T290" s="50" t="s">
        <v>15509</v>
      </c>
      <c r="U290" s="50" t="s">
        <v>15523</v>
      </c>
      <c r="V290" s="50" t="s">
        <v>217</v>
      </c>
      <c r="W290" s="50" t="s">
        <v>15524</v>
      </c>
      <c r="X290" s="50" t="s">
        <v>723</v>
      </c>
      <c r="Y290" s="50" t="s">
        <v>26</v>
      </c>
      <c r="Z290" s="50" t="s">
        <v>26</v>
      </c>
      <c r="AA290" s="50" t="s">
        <v>26</v>
      </c>
    </row>
    <row r="291" spans="1:28">
      <c r="A291" s="26">
        <v>45978</v>
      </c>
      <c r="B291" s="27" t="s">
        <v>13348</v>
      </c>
      <c r="C291" s="27" t="s">
        <v>13349</v>
      </c>
      <c r="D291" s="269">
        <v>2282.6</v>
      </c>
      <c r="E291" s="27" t="s">
        <v>289</v>
      </c>
      <c r="F291" s="27" t="s">
        <v>13099</v>
      </c>
      <c r="G291" s="47" t="str">
        <f t="shared" si="4"/>
        <v>2350855</v>
      </c>
      <c r="H291" s="14" t="s">
        <v>59</v>
      </c>
      <c r="I291" s="29" t="s">
        <v>13100</v>
      </c>
      <c r="J291" s="86">
        <v>45978</v>
      </c>
      <c r="K291" s="29"/>
      <c r="L291" s="29"/>
      <c r="M291" s="14" t="s">
        <v>13352</v>
      </c>
      <c r="N291" s="27" t="s">
        <v>290</v>
      </c>
      <c r="O291" s="27" t="s">
        <v>291</v>
      </c>
      <c r="P291" s="27" t="s">
        <v>15362</v>
      </c>
      <c r="Q291" s="27" t="s">
        <v>292</v>
      </c>
      <c r="R291" s="27" t="s">
        <v>218</v>
      </c>
      <c r="S291" s="27" t="s">
        <v>15525</v>
      </c>
      <c r="T291" s="27" t="s">
        <v>15509</v>
      </c>
      <c r="U291" s="27" t="s">
        <v>293</v>
      </c>
      <c r="V291" s="27" t="s">
        <v>294</v>
      </c>
      <c r="W291" s="27" t="s">
        <v>295</v>
      </c>
      <c r="X291" s="27" t="s">
        <v>214</v>
      </c>
      <c r="Y291" s="27" t="s">
        <v>296</v>
      </c>
      <c r="Z291" s="27" t="s">
        <v>26</v>
      </c>
      <c r="AA291" s="27" t="s">
        <v>26</v>
      </c>
    </row>
    <row r="292" spans="1:28">
      <c r="A292" s="26">
        <v>45978</v>
      </c>
      <c r="B292" s="27" t="s">
        <v>13348</v>
      </c>
      <c r="C292" s="27" t="s">
        <v>13349</v>
      </c>
      <c r="D292" s="269">
        <v>555</v>
      </c>
      <c r="E292" s="27" t="s">
        <v>13101</v>
      </c>
      <c r="F292" s="27" t="s">
        <v>13102</v>
      </c>
      <c r="G292" s="47" t="str">
        <f t="shared" si="4"/>
        <v>2350857</v>
      </c>
      <c r="H292" s="14" t="s">
        <v>50</v>
      </c>
      <c r="I292" s="29" t="s">
        <v>13233</v>
      </c>
      <c r="J292" s="86">
        <v>45979</v>
      </c>
      <c r="K292" s="29"/>
      <c r="L292" s="29"/>
      <c r="M292" s="14" t="s">
        <v>13411</v>
      </c>
      <c r="N292" s="27" t="s">
        <v>339</v>
      </c>
      <c r="O292" s="27" t="s">
        <v>340</v>
      </c>
      <c r="P292" s="27" t="s">
        <v>15526</v>
      </c>
      <c r="Q292" s="27" t="s">
        <v>218</v>
      </c>
      <c r="R292" s="27" t="s">
        <v>15527</v>
      </c>
      <c r="S292" s="27" t="s">
        <v>15509</v>
      </c>
      <c r="T292" s="27" t="s">
        <v>15528</v>
      </c>
      <c r="U292" s="27" t="s">
        <v>239</v>
      </c>
      <c r="V292" s="27" t="s">
        <v>214</v>
      </c>
      <c r="W292" s="27" t="s">
        <v>341</v>
      </c>
      <c r="X292" s="27" t="s">
        <v>26</v>
      </c>
      <c r="Y292" s="27" t="s">
        <v>26</v>
      </c>
      <c r="Z292" s="27" t="s">
        <v>26</v>
      </c>
      <c r="AA292" s="27" t="s">
        <v>26</v>
      </c>
    </row>
    <row r="293" spans="1:28">
      <c r="A293" s="26">
        <v>45978</v>
      </c>
      <c r="B293" s="27" t="s">
        <v>13348</v>
      </c>
      <c r="C293" s="27" t="s">
        <v>13349</v>
      </c>
      <c r="D293" s="269">
        <v>12001</v>
      </c>
      <c r="E293" s="27" t="s">
        <v>715</v>
      </c>
      <c r="F293" s="27" t="s">
        <v>13103</v>
      </c>
      <c r="G293" s="47" t="str">
        <f t="shared" si="4"/>
        <v>2350859</v>
      </c>
      <c r="H293" s="14" t="s">
        <v>75</v>
      </c>
      <c r="I293" s="29" t="s">
        <v>13104</v>
      </c>
      <c r="J293" s="86">
        <v>45978</v>
      </c>
      <c r="K293" s="29"/>
      <c r="L293" s="29"/>
      <c r="M293" s="14" t="s">
        <v>13427</v>
      </c>
      <c r="N293" s="27" t="s">
        <v>684</v>
      </c>
      <c r="O293" s="27" t="s">
        <v>685</v>
      </c>
      <c r="P293" s="27" t="s">
        <v>15264</v>
      </c>
      <c r="Q293" s="27" t="s">
        <v>686</v>
      </c>
      <c r="R293" s="27" t="s">
        <v>218</v>
      </c>
      <c r="S293" s="27" t="s">
        <v>15529</v>
      </c>
      <c r="T293" s="27" t="s">
        <v>15509</v>
      </c>
      <c r="U293" s="27" t="s">
        <v>716</v>
      </c>
      <c r="V293" s="27" t="s">
        <v>217</v>
      </c>
      <c r="W293" s="27" t="s">
        <v>214</v>
      </c>
      <c r="X293" s="27" t="s">
        <v>257</v>
      </c>
      <c r="Y293" s="27" t="s">
        <v>26</v>
      </c>
      <c r="Z293" s="27" t="s">
        <v>26</v>
      </c>
      <c r="AA293" s="27" t="s">
        <v>26</v>
      </c>
    </row>
    <row r="294" spans="1:28">
      <c r="A294" s="26">
        <v>45978</v>
      </c>
      <c r="B294" s="27" t="s">
        <v>13348</v>
      </c>
      <c r="C294" s="27" t="s">
        <v>13349</v>
      </c>
      <c r="D294" s="269">
        <v>35570</v>
      </c>
      <c r="E294" s="27" t="s">
        <v>682</v>
      </c>
      <c r="F294" s="27" t="s">
        <v>13105</v>
      </c>
      <c r="G294" s="47" t="str">
        <f t="shared" si="4"/>
        <v>2350861</v>
      </c>
      <c r="H294" s="14" t="s">
        <v>75</v>
      </c>
      <c r="I294" s="29" t="s">
        <v>13106</v>
      </c>
      <c r="J294" s="86">
        <v>45978</v>
      </c>
      <c r="K294" s="29"/>
      <c r="L294" s="29"/>
      <c r="M294" s="14" t="s">
        <v>13427</v>
      </c>
      <c r="N294" s="27" t="s">
        <v>684</v>
      </c>
      <c r="O294" s="27" t="s">
        <v>685</v>
      </c>
      <c r="P294" s="27" t="s">
        <v>15264</v>
      </c>
      <c r="Q294" s="27" t="s">
        <v>686</v>
      </c>
      <c r="R294" s="27" t="s">
        <v>218</v>
      </c>
      <c r="S294" s="27" t="s">
        <v>15530</v>
      </c>
      <c r="T294" s="27" t="s">
        <v>15509</v>
      </c>
      <c r="U294" s="27" t="s">
        <v>687</v>
      </c>
      <c r="V294" s="27" t="s">
        <v>217</v>
      </c>
      <c r="W294" s="27" t="s">
        <v>214</v>
      </c>
      <c r="X294" s="27" t="s">
        <v>257</v>
      </c>
      <c r="Y294" s="27" t="s">
        <v>26</v>
      </c>
      <c r="Z294" s="27" t="s">
        <v>26</v>
      </c>
      <c r="AA294" s="27" t="s">
        <v>26</v>
      </c>
    </row>
    <row r="295" spans="1:28" ht="15.75">
      <c r="A295" s="26">
        <v>45978</v>
      </c>
      <c r="B295" s="27" t="s">
        <v>13348</v>
      </c>
      <c r="C295" s="27" t="s">
        <v>13349</v>
      </c>
      <c r="D295" s="269">
        <v>38628.76</v>
      </c>
      <c r="E295" s="27" t="s">
        <v>563</v>
      </c>
      <c r="F295" s="27" t="s">
        <v>13107</v>
      </c>
      <c r="G295" s="47" t="str">
        <f t="shared" si="4"/>
        <v>2350863</v>
      </c>
      <c r="H295" s="17" t="s">
        <v>16913</v>
      </c>
      <c r="I295" s="17" t="s">
        <v>16914</v>
      </c>
      <c r="J295" s="92" t="s">
        <v>16915</v>
      </c>
      <c r="K295" s="196" t="s">
        <v>16916</v>
      </c>
      <c r="L295" s="32" t="s">
        <v>16917</v>
      </c>
      <c r="M295" s="197" t="s">
        <v>16918</v>
      </c>
      <c r="N295" s="27" t="s">
        <v>564</v>
      </c>
      <c r="O295" s="27" t="s">
        <v>565</v>
      </c>
      <c r="P295" s="27" t="s">
        <v>309</v>
      </c>
      <c r="Q295" s="27" t="s">
        <v>218</v>
      </c>
      <c r="R295" s="27" t="s">
        <v>15531</v>
      </c>
      <c r="S295" s="27" t="s">
        <v>15509</v>
      </c>
      <c r="T295" s="27" t="s">
        <v>566</v>
      </c>
      <c r="U295" s="27" t="s">
        <v>239</v>
      </c>
      <c r="V295" s="27" t="s">
        <v>15532</v>
      </c>
      <c r="W295" s="27" t="s">
        <v>296</v>
      </c>
      <c r="X295" s="27" t="s">
        <v>26</v>
      </c>
      <c r="Y295" s="27" t="s">
        <v>26</v>
      </c>
      <c r="Z295" s="27" t="s">
        <v>26</v>
      </c>
      <c r="AA295" s="27" t="s">
        <v>26</v>
      </c>
    </row>
    <row r="296" spans="1:28">
      <c r="A296" s="26">
        <v>45978</v>
      </c>
      <c r="B296" s="27" t="s">
        <v>13348</v>
      </c>
      <c r="C296" s="27" t="s">
        <v>13349</v>
      </c>
      <c r="D296" s="269">
        <v>3380</v>
      </c>
      <c r="E296" s="27" t="s">
        <v>472</v>
      </c>
      <c r="F296" s="27" t="s">
        <v>13108</v>
      </c>
      <c r="G296" s="47" t="str">
        <f t="shared" si="4"/>
        <v>2350866</v>
      </c>
      <c r="H296" s="14" t="s">
        <v>80</v>
      </c>
      <c r="I296" s="29" t="s">
        <v>13109</v>
      </c>
      <c r="J296" s="86">
        <v>45979</v>
      </c>
      <c r="K296" s="29"/>
      <c r="L296" s="29"/>
      <c r="M296" s="14" t="s">
        <v>824</v>
      </c>
      <c r="N296" s="27" t="s">
        <v>473</v>
      </c>
      <c r="O296" s="27" t="s">
        <v>474</v>
      </c>
      <c r="P296" s="27" t="s">
        <v>15362</v>
      </c>
      <c r="Q296" s="27" t="s">
        <v>475</v>
      </c>
      <c r="R296" s="27" t="s">
        <v>218</v>
      </c>
      <c r="S296" s="27" t="s">
        <v>15533</v>
      </c>
      <c r="T296" s="27" t="s">
        <v>15509</v>
      </c>
      <c r="U296" s="27" t="s">
        <v>476</v>
      </c>
      <c r="V296" s="27" t="s">
        <v>734</v>
      </c>
      <c r="W296" s="27" t="s">
        <v>214</v>
      </c>
      <c r="X296" s="27" t="s">
        <v>296</v>
      </c>
      <c r="Y296" s="27" t="s">
        <v>26</v>
      </c>
      <c r="Z296" s="27" t="s">
        <v>26</v>
      </c>
      <c r="AA296" s="27" t="s">
        <v>26</v>
      </c>
    </row>
    <row r="297" spans="1:28">
      <c r="A297" s="88">
        <v>45978</v>
      </c>
      <c r="B297" s="50" t="s">
        <v>13348</v>
      </c>
      <c r="C297" s="50" t="s">
        <v>13349</v>
      </c>
      <c r="D297" s="268">
        <v>47124</v>
      </c>
      <c r="E297" s="50" t="s">
        <v>13110</v>
      </c>
      <c r="F297" s="50" t="s">
        <v>13111</v>
      </c>
      <c r="G297" s="49" t="str">
        <f t="shared" si="4"/>
        <v>8462967</v>
      </c>
      <c r="H297" s="17" t="s">
        <v>83</v>
      </c>
      <c r="I297" s="90" t="s">
        <v>186</v>
      </c>
      <c r="J297" s="91">
        <v>45978</v>
      </c>
      <c r="K297" s="90" t="s">
        <v>15534</v>
      </c>
      <c r="L297" s="90" t="s">
        <v>15535</v>
      </c>
      <c r="M297" s="90" t="s">
        <v>186</v>
      </c>
      <c r="N297" s="50" t="s">
        <v>4390</v>
      </c>
      <c r="O297" s="50" t="s">
        <v>4391</v>
      </c>
      <c r="P297" s="50" t="s">
        <v>15506</v>
      </c>
      <c r="Q297" s="50" t="s">
        <v>309</v>
      </c>
      <c r="R297" s="50" t="s">
        <v>274</v>
      </c>
      <c r="S297" s="50" t="s">
        <v>15536</v>
      </c>
      <c r="T297" s="50" t="s">
        <v>15509</v>
      </c>
      <c r="U297" s="50" t="s">
        <v>15537</v>
      </c>
      <c r="V297" s="50" t="s">
        <v>535</v>
      </c>
      <c r="W297" s="50" t="s">
        <v>276</v>
      </c>
      <c r="X297" s="50" t="s">
        <v>260</v>
      </c>
      <c r="Y297" s="50" t="s">
        <v>26</v>
      </c>
      <c r="Z297" s="50" t="s">
        <v>26</v>
      </c>
      <c r="AA297" s="50" t="s">
        <v>26</v>
      </c>
      <c r="AB297" s="27" t="s">
        <v>26</v>
      </c>
    </row>
    <row r="298" spans="1:28">
      <c r="A298" s="26">
        <v>45978</v>
      </c>
      <c r="B298" s="27" t="s">
        <v>13348</v>
      </c>
      <c r="C298" s="27" t="s">
        <v>13349</v>
      </c>
      <c r="D298" s="269">
        <v>1293.6600000000001</v>
      </c>
      <c r="E298" s="27" t="s">
        <v>13112</v>
      </c>
      <c r="F298" s="27" t="s">
        <v>13113</v>
      </c>
      <c r="G298" s="47" t="str">
        <f t="shared" si="4"/>
        <v>8462976</v>
      </c>
      <c r="H298" s="14" t="s">
        <v>62</v>
      </c>
      <c r="I298" s="29" t="s">
        <v>13234</v>
      </c>
      <c r="J298" s="86">
        <v>45979</v>
      </c>
      <c r="K298" s="29"/>
      <c r="L298" s="29"/>
      <c r="M298" s="29" t="s">
        <v>13383</v>
      </c>
      <c r="N298" s="27" t="s">
        <v>4390</v>
      </c>
      <c r="O298" s="27" t="s">
        <v>4391</v>
      </c>
      <c r="P298" s="27" t="s">
        <v>15506</v>
      </c>
      <c r="Q298" s="27" t="s">
        <v>309</v>
      </c>
      <c r="R298" s="27" t="s">
        <v>274</v>
      </c>
      <c r="S298" s="27" t="s">
        <v>15538</v>
      </c>
      <c r="T298" s="27" t="s">
        <v>15509</v>
      </c>
      <c r="U298" s="27" t="s">
        <v>15539</v>
      </c>
      <c r="V298" s="27" t="s">
        <v>535</v>
      </c>
      <c r="W298" s="27" t="s">
        <v>276</v>
      </c>
      <c r="X298" s="27" t="s">
        <v>260</v>
      </c>
      <c r="Y298" s="27" t="s">
        <v>26</v>
      </c>
      <c r="Z298" s="27" t="s">
        <v>26</v>
      </c>
      <c r="AA298" s="27" t="s">
        <v>26</v>
      </c>
      <c r="AB298" s="27" t="s">
        <v>26</v>
      </c>
    </row>
    <row r="299" spans="1:28">
      <c r="A299" s="26">
        <v>45978</v>
      </c>
      <c r="B299" s="27" t="s">
        <v>13348</v>
      </c>
      <c r="C299" s="27" t="s">
        <v>13349</v>
      </c>
      <c r="D299" s="269">
        <v>7.64</v>
      </c>
      <c r="E299" s="27" t="s">
        <v>13114</v>
      </c>
      <c r="F299" s="27" t="s">
        <v>13115</v>
      </c>
      <c r="G299" s="47" t="str">
        <f t="shared" si="4"/>
        <v>8462985</v>
      </c>
      <c r="H299" s="14" t="s">
        <v>62</v>
      </c>
      <c r="I299" s="29" t="s">
        <v>13234</v>
      </c>
      <c r="J299" s="86">
        <v>45979</v>
      </c>
      <c r="K299" s="29"/>
      <c r="L299" s="29"/>
      <c r="M299" s="29" t="s">
        <v>13383</v>
      </c>
      <c r="N299" s="27" t="s">
        <v>4390</v>
      </c>
      <c r="O299" s="27" t="s">
        <v>4391</v>
      </c>
      <c r="P299" s="27" t="s">
        <v>15506</v>
      </c>
      <c r="Q299" s="27" t="s">
        <v>309</v>
      </c>
      <c r="R299" s="27" t="s">
        <v>274</v>
      </c>
      <c r="S299" s="27" t="s">
        <v>15540</v>
      </c>
      <c r="T299" s="27" t="s">
        <v>15509</v>
      </c>
      <c r="U299" s="27" t="s">
        <v>15541</v>
      </c>
      <c r="V299" s="27" t="s">
        <v>535</v>
      </c>
      <c r="W299" s="27" t="s">
        <v>276</v>
      </c>
      <c r="X299" s="27" t="s">
        <v>260</v>
      </c>
      <c r="Y299" s="27" t="s">
        <v>26</v>
      </c>
      <c r="Z299" s="27" t="s">
        <v>26</v>
      </c>
      <c r="AA299" s="27" t="s">
        <v>26</v>
      </c>
      <c r="AB299" s="27" t="s">
        <v>26</v>
      </c>
    </row>
    <row r="300" spans="1:28">
      <c r="A300" s="26">
        <v>45978</v>
      </c>
      <c r="B300" s="27" t="s">
        <v>13348</v>
      </c>
      <c r="C300" s="27" t="s">
        <v>13349</v>
      </c>
      <c r="D300" s="269">
        <v>57.82</v>
      </c>
      <c r="E300" s="27" t="s">
        <v>13116</v>
      </c>
      <c r="F300" s="27" t="s">
        <v>13117</v>
      </c>
      <c r="G300" s="47" t="str">
        <f t="shared" si="4"/>
        <v>8462994</v>
      </c>
      <c r="H300" s="14" t="s">
        <v>62</v>
      </c>
      <c r="I300" s="29" t="s">
        <v>13234</v>
      </c>
      <c r="J300" s="86">
        <v>45979</v>
      </c>
      <c r="K300" s="29"/>
      <c r="L300" s="29"/>
      <c r="M300" s="29" t="s">
        <v>13383</v>
      </c>
      <c r="N300" s="27" t="s">
        <v>4390</v>
      </c>
      <c r="O300" s="27" t="s">
        <v>4391</v>
      </c>
      <c r="P300" s="27" t="s">
        <v>15506</v>
      </c>
      <c r="Q300" s="27" t="s">
        <v>309</v>
      </c>
      <c r="R300" s="27" t="s">
        <v>274</v>
      </c>
      <c r="S300" s="27" t="s">
        <v>15542</v>
      </c>
      <c r="T300" s="27" t="s">
        <v>15509</v>
      </c>
      <c r="U300" s="27" t="s">
        <v>15543</v>
      </c>
      <c r="V300" s="27" t="s">
        <v>535</v>
      </c>
      <c r="W300" s="27" t="s">
        <v>276</v>
      </c>
      <c r="X300" s="27" t="s">
        <v>260</v>
      </c>
      <c r="Y300" s="27" t="s">
        <v>26</v>
      </c>
      <c r="Z300" s="27" t="s">
        <v>26</v>
      </c>
      <c r="AA300" s="27" t="s">
        <v>26</v>
      </c>
      <c r="AB300" s="27" t="s">
        <v>26</v>
      </c>
    </row>
    <row r="301" spans="1:28">
      <c r="A301" s="26">
        <v>45978</v>
      </c>
      <c r="B301" s="27" t="s">
        <v>13348</v>
      </c>
      <c r="C301" s="27" t="s">
        <v>13349</v>
      </c>
      <c r="D301" s="269">
        <v>48.98</v>
      </c>
      <c r="E301" s="27" t="s">
        <v>13118</v>
      </c>
      <c r="F301" s="27" t="s">
        <v>13119</v>
      </c>
      <c r="G301" s="47" t="str">
        <f t="shared" si="4"/>
        <v>8463003</v>
      </c>
      <c r="H301" s="14" t="s">
        <v>62</v>
      </c>
      <c r="I301" s="29" t="s">
        <v>13234</v>
      </c>
      <c r="J301" s="86">
        <v>45979</v>
      </c>
      <c r="K301" s="29"/>
      <c r="L301" s="29"/>
      <c r="M301" s="29" t="s">
        <v>13383</v>
      </c>
      <c r="N301" s="27" t="s">
        <v>4390</v>
      </c>
      <c r="O301" s="27" t="s">
        <v>4391</v>
      </c>
      <c r="P301" s="27" t="s">
        <v>15506</v>
      </c>
      <c r="Q301" s="27" t="s">
        <v>309</v>
      </c>
      <c r="R301" s="27" t="s">
        <v>274</v>
      </c>
      <c r="S301" s="27" t="s">
        <v>15544</v>
      </c>
      <c r="T301" s="27" t="s">
        <v>15509</v>
      </c>
      <c r="U301" s="27" t="s">
        <v>15545</v>
      </c>
      <c r="V301" s="27" t="s">
        <v>535</v>
      </c>
      <c r="W301" s="27" t="s">
        <v>276</v>
      </c>
      <c r="X301" s="27" t="s">
        <v>260</v>
      </c>
      <c r="Y301" s="27" t="s">
        <v>26</v>
      </c>
      <c r="Z301" s="27" t="s">
        <v>26</v>
      </c>
      <c r="AA301" s="27" t="s">
        <v>26</v>
      </c>
      <c r="AB301" s="27" t="s">
        <v>26</v>
      </c>
    </row>
    <row r="302" spans="1:28">
      <c r="A302" s="26">
        <v>45978</v>
      </c>
      <c r="B302" s="27" t="s">
        <v>13348</v>
      </c>
      <c r="C302" s="27" t="s">
        <v>13349</v>
      </c>
      <c r="D302" s="269">
        <v>17709.91</v>
      </c>
      <c r="E302" s="27" t="s">
        <v>13120</v>
      </c>
      <c r="F302" s="27" t="s">
        <v>13121</v>
      </c>
      <c r="G302" s="47" t="str">
        <f t="shared" si="4"/>
        <v>8463012</v>
      </c>
      <c r="H302" s="14" t="s">
        <v>62</v>
      </c>
      <c r="I302" s="29" t="s">
        <v>13234</v>
      </c>
      <c r="J302" s="86">
        <v>45979</v>
      </c>
      <c r="K302" s="29"/>
      <c r="L302" s="29"/>
      <c r="M302" s="29" t="s">
        <v>13383</v>
      </c>
      <c r="N302" s="27" t="s">
        <v>4390</v>
      </c>
      <c r="O302" s="27" t="s">
        <v>4391</v>
      </c>
      <c r="P302" s="27" t="s">
        <v>15506</v>
      </c>
      <c r="Q302" s="27" t="s">
        <v>309</v>
      </c>
      <c r="R302" s="27" t="s">
        <v>274</v>
      </c>
      <c r="S302" s="27" t="s">
        <v>15546</v>
      </c>
      <c r="T302" s="27" t="s">
        <v>15509</v>
      </c>
      <c r="U302" s="27" t="s">
        <v>15547</v>
      </c>
      <c r="V302" s="27" t="s">
        <v>535</v>
      </c>
      <c r="W302" s="27" t="s">
        <v>276</v>
      </c>
      <c r="X302" s="27" t="s">
        <v>260</v>
      </c>
      <c r="Y302" s="27" t="s">
        <v>26</v>
      </c>
      <c r="Z302" s="27" t="s">
        <v>26</v>
      </c>
      <c r="AA302" s="27" t="s">
        <v>26</v>
      </c>
      <c r="AB302" s="27" t="s">
        <v>26</v>
      </c>
    </row>
    <row r="303" spans="1:28">
      <c r="A303" s="26">
        <v>45978</v>
      </c>
      <c r="B303" s="27" t="s">
        <v>13348</v>
      </c>
      <c r="C303" s="27" t="s">
        <v>13349</v>
      </c>
      <c r="D303" s="269">
        <v>1151.8800000000001</v>
      </c>
      <c r="E303" s="27" t="s">
        <v>13122</v>
      </c>
      <c r="F303" s="27" t="s">
        <v>13123</v>
      </c>
      <c r="G303" s="47" t="str">
        <f t="shared" si="4"/>
        <v>8463021</v>
      </c>
      <c r="H303" s="14" t="s">
        <v>62</v>
      </c>
      <c r="I303" s="29" t="s">
        <v>13234</v>
      </c>
      <c r="J303" s="86">
        <v>45979</v>
      </c>
      <c r="K303" s="29"/>
      <c r="L303" s="29"/>
      <c r="M303" s="29" t="s">
        <v>13383</v>
      </c>
      <c r="N303" s="27" t="s">
        <v>4390</v>
      </c>
      <c r="O303" s="27" t="s">
        <v>4391</v>
      </c>
      <c r="P303" s="27" t="s">
        <v>15506</v>
      </c>
      <c r="Q303" s="27" t="s">
        <v>309</v>
      </c>
      <c r="R303" s="27" t="s">
        <v>274</v>
      </c>
      <c r="S303" s="27" t="s">
        <v>15548</v>
      </c>
      <c r="T303" s="27" t="s">
        <v>15509</v>
      </c>
      <c r="U303" s="27" t="s">
        <v>15549</v>
      </c>
      <c r="V303" s="27" t="s">
        <v>535</v>
      </c>
      <c r="W303" s="27" t="s">
        <v>276</v>
      </c>
      <c r="X303" s="27" t="s">
        <v>260</v>
      </c>
      <c r="Y303" s="27" t="s">
        <v>26</v>
      </c>
      <c r="Z303" s="27" t="s">
        <v>26</v>
      </c>
      <c r="AA303" s="27" t="s">
        <v>26</v>
      </c>
      <c r="AB303" s="27" t="s">
        <v>26</v>
      </c>
    </row>
    <row r="304" spans="1:28">
      <c r="A304" s="26">
        <v>45978</v>
      </c>
      <c r="B304" s="27" t="s">
        <v>13348</v>
      </c>
      <c r="C304" s="27" t="s">
        <v>13349</v>
      </c>
      <c r="D304" s="269">
        <v>250</v>
      </c>
      <c r="E304" s="27" t="s">
        <v>13124</v>
      </c>
      <c r="F304" s="27" t="s">
        <v>13125</v>
      </c>
      <c r="G304" s="47" t="str">
        <f t="shared" si="4"/>
        <v>8463030</v>
      </c>
      <c r="H304" s="14" t="s">
        <v>61</v>
      </c>
      <c r="I304" s="29" t="s">
        <v>13126</v>
      </c>
      <c r="J304" s="86">
        <v>45978</v>
      </c>
      <c r="K304" s="29"/>
      <c r="L304" s="29"/>
      <c r="M304" s="29" t="s">
        <v>13915</v>
      </c>
      <c r="N304" s="27" t="s">
        <v>4390</v>
      </c>
      <c r="O304" s="27" t="s">
        <v>4391</v>
      </c>
      <c r="P304" s="27" t="s">
        <v>15506</v>
      </c>
      <c r="Q304" s="27" t="s">
        <v>309</v>
      </c>
      <c r="R304" s="27" t="s">
        <v>274</v>
      </c>
      <c r="S304" s="27" t="s">
        <v>15550</v>
      </c>
      <c r="T304" s="27" t="s">
        <v>15509</v>
      </c>
      <c r="U304" s="27" t="s">
        <v>15551</v>
      </c>
      <c r="V304" s="27" t="s">
        <v>535</v>
      </c>
      <c r="W304" s="27" t="s">
        <v>276</v>
      </c>
      <c r="X304" s="27" t="s">
        <v>260</v>
      </c>
      <c r="Y304" s="27" t="s">
        <v>26</v>
      </c>
      <c r="Z304" s="27" t="s">
        <v>26</v>
      </c>
      <c r="AA304" s="27" t="s">
        <v>26</v>
      </c>
      <c r="AB304" s="27" t="s">
        <v>26</v>
      </c>
    </row>
    <row r="305" spans="1:28">
      <c r="A305" s="26">
        <v>45978</v>
      </c>
      <c r="B305" s="27" t="s">
        <v>13348</v>
      </c>
      <c r="C305" s="27" t="s">
        <v>13349</v>
      </c>
      <c r="D305" s="269">
        <v>8290.94</v>
      </c>
      <c r="E305" s="27" t="s">
        <v>13127</v>
      </c>
      <c r="F305" s="27" t="s">
        <v>13128</v>
      </c>
      <c r="G305" s="47" t="str">
        <f t="shared" si="4"/>
        <v>8463039</v>
      </c>
      <c r="H305" s="14" t="s">
        <v>99</v>
      </c>
      <c r="I305" s="14" t="s">
        <v>13235</v>
      </c>
      <c r="J305" s="23">
        <v>45980</v>
      </c>
      <c r="K305" s="29"/>
      <c r="L305" s="29"/>
      <c r="M305" s="29" t="s">
        <v>13416</v>
      </c>
      <c r="N305" s="27" t="s">
        <v>4390</v>
      </c>
      <c r="O305" s="27" t="s">
        <v>4391</v>
      </c>
      <c r="P305" s="27" t="s">
        <v>15506</v>
      </c>
      <c r="Q305" s="27" t="s">
        <v>309</v>
      </c>
      <c r="R305" s="27" t="s">
        <v>274</v>
      </c>
      <c r="S305" s="27" t="s">
        <v>15552</v>
      </c>
      <c r="T305" s="27" t="s">
        <v>15509</v>
      </c>
      <c r="U305" s="27" t="s">
        <v>15553</v>
      </c>
      <c r="V305" s="27" t="s">
        <v>535</v>
      </c>
      <c r="W305" s="27" t="s">
        <v>276</v>
      </c>
      <c r="X305" s="27" t="s">
        <v>260</v>
      </c>
      <c r="Y305" s="27" t="s">
        <v>26</v>
      </c>
      <c r="Z305" s="27" t="s">
        <v>26</v>
      </c>
      <c r="AA305" s="27" t="s">
        <v>26</v>
      </c>
      <c r="AB305" s="27" t="s">
        <v>26</v>
      </c>
    </row>
    <row r="306" spans="1:28">
      <c r="A306" s="88">
        <v>45978</v>
      </c>
      <c r="B306" s="50" t="s">
        <v>13348</v>
      </c>
      <c r="C306" s="50" t="s">
        <v>13349</v>
      </c>
      <c r="D306" s="268">
        <v>475.57</v>
      </c>
      <c r="E306" s="50" t="s">
        <v>13129</v>
      </c>
      <c r="F306" s="50" t="s">
        <v>13130</v>
      </c>
      <c r="G306" s="49" t="str">
        <f t="shared" si="4"/>
        <v>8463048</v>
      </c>
      <c r="H306" s="16" t="s">
        <v>83</v>
      </c>
      <c r="I306" s="159" t="s">
        <v>82</v>
      </c>
      <c r="J306" s="192">
        <v>45978</v>
      </c>
      <c r="K306" s="159" t="s">
        <v>15554</v>
      </c>
      <c r="L306" s="159" t="s">
        <v>15555</v>
      </c>
      <c r="M306" s="159" t="s">
        <v>82</v>
      </c>
      <c r="N306" s="50" t="s">
        <v>4390</v>
      </c>
      <c r="O306" s="50" t="s">
        <v>4391</v>
      </c>
      <c r="P306" s="50" t="s">
        <v>15506</v>
      </c>
      <c r="Q306" s="50" t="s">
        <v>309</v>
      </c>
      <c r="R306" s="50" t="s">
        <v>274</v>
      </c>
      <c r="S306" s="50" t="s">
        <v>15556</v>
      </c>
      <c r="T306" s="50" t="s">
        <v>15509</v>
      </c>
      <c r="U306" s="50" t="s">
        <v>15557</v>
      </c>
      <c r="V306" s="50" t="s">
        <v>535</v>
      </c>
      <c r="W306" s="50" t="s">
        <v>276</v>
      </c>
      <c r="X306" s="50" t="s">
        <v>260</v>
      </c>
      <c r="Y306" s="50" t="s">
        <v>26</v>
      </c>
      <c r="Z306" s="50" t="s">
        <v>26</v>
      </c>
      <c r="AA306" s="50" t="s">
        <v>26</v>
      </c>
      <c r="AB306" s="27" t="s">
        <v>26</v>
      </c>
    </row>
    <row r="307" spans="1:28">
      <c r="A307" s="88">
        <v>45978</v>
      </c>
      <c r="B307" s="50" t="s">
        <v>13348</v>
      </c>
      <c r="C307" s="50" t="s">
        <v>13349</v>
      </c>
      <c r="D307" s="268">
        <v>32250</v>
      </c>
      <c r="E307" s="50" t="s">
        <v>13131</v>
      </c>
      <c r="F307" s="50" t="s">
        <v>13132</v>
      </c>
      <c r="G307" s="49" t="str">
        <f t="shared" si="4"/>
        <v>8463057</v>
      </c>
      <c r="H307" s="17" t="s">
        <v>83</v>
      </c>
      <c r="I307" s="90" t="s">
        <v>186</v>
      </c>
      <c r="J307" s="91">
        <v>45978</v>
      </c>
      <c r="K307" s="90" t="s">
        <v>15558</v>
      </c>
      <c r="L307" s="90" t="s">
        <v>15559</v>
      </c>
      <c r="M307" s="90" t="s">
        <v>186</v>
      </c>
      <c r="N307" s="50" t="s">
        <v>4390</v>
      </c>
      <c r="O307" s="50" t="s">
        <v>4391</v>
      </c>
      <c r="P307" s="50" t="s">
        <v>15506</v>
      </c>
      <c r="Q307" s="50" t="s">
        <v>309</v>
      </c>
      <c r="R307" s="50" t="s">
        <v>274</v>
      </c>
      <c r="S307" s="50" t="s">
        <v>15560</v>
      </c>
      <c r="T307" s="50" t="s">
        <v>15509</v>
      </c>
      <c r="U307" s="50" t="s">
        <v>15561</v>
      </c>
      <c r="V307" s="50" t="s">
        <v>535</v>
      </c>
      <c r="W307" s="50" t="s">
        <v>276</v>
      </c>
      <c r="X307" s="50" t="s">
        <v>260</v>
      </c>
      <c r="Y307" s="50" t="s">
        <v>26</v>
      </c>
      <c r="Z307" s="50" t="s">
        <v>26</v>
      </c>
      <c r="AA307" s="50" t="s">
        <v>26</v>
      </c>
      <c r="AB307" s="27" t="s">
        <v>26</v>
      </c>
    </row>
    <row r="308" spans="1:28">
      <c r="A308" s="26">
        <v>45978</v>
      </c>
      <c r="B308" s="27" t="s">
        <v>13348</v>
      </c>
      <c r="C308" s="27" t="s">
        <v>13349</v>
      </c>
      <c r="D308" s="269">
        <v>8700</v>
      </c>
      <c r="E308" s="27" t="s">
        <v>351</v>
      </c>
      <c r="F308" s="27" t="s">
        <v>13133</v>
      </c>
      <c r="G308" s="47" t="str">
        <f t="shared" si="4"/>
        <v>8463067</v>
      </c>
      <c r="H308" s="14" t="s">
        <v>57</v>
      </c>
      <c r="I308" s="29" t="s">
        <v>13134</v>
      </c>
      <c r="J308" s="86">
        <v>45978</v>
      </c>
      <c r="K308" s="29"/>
      <c r="L308" s="29"/>
      <c r="M308" s="29" t="s">
        <v>13370</v>
      </c>
      <c r="N308" s="27" t="s">
        <v>352</v>
      </c>
      <c r="O308" s="27" t="s">
        <v>353</v>
      </c>
      <c r="P308" s="27" t="s">
        <v>354</v>
      </c>
      <c r="Q308" s="27" t="s">
        <v>218</v>
      </c>
      <c r="R308" s="27" t="s">
        <v>15562</v>
      </c>
      <c r="S308" s="27" t="s">
        <v>15509</v>
      </c>
      <c r="T308" s="27" t="s">
        <v>355</v>
      </c>
      <c r="U308" s="27" t="s">
        <v>217</v>
      </c>
      <c r="V308" s="27" t="s">
        <v>214</v>
      </c>
      <c r="W308" s="27" t="s">
        <v>252</v>
      </c>
      <c r="X308" s="27" t="s">
        <v>26</v>
      </c>
      <c r="Y308" s="27" t="s">
        <v>26</v>
      </c>
      <c r="Z308" s="27" t="s">
        <v>26</v>
      </c>
      <c r="AA308" s="27" t="s">
        <v>26</v>
      </c>
      <c r="AB308" s="27" t="s">
        <v>26</v>
      </c>
    </row>
    <row r="309" spans="1:28">
      <c r="A309" s="26">
        <v>45978</v>
      </c>
      <c r="B309" s="27" t="s">
        <v>13348</v>
      </c>
      <c r="C309" s="27" t="s">
        <v>13357</v>
      </c>
      <c r="D309" s="269">
        <v>1495</v>
      </c>
      <c r="E309" s="27" t="s">
        <v>124</v>
      </c>
      <c r="F309" s="27" t="s">
        <v>13135</v>
      </c>
      <c r="G309" s="47" t="str">
        <f t="shared" si="4"/>
        <v>0500321</v>
      </c>
      <c r="H309" s="14" t="s">
        <v>53</v>
      </c>
      <c r="I309" s="29" t="s">
        <v>13236</v>
      </c>
      <c r="J309" s="86">
        <v>45979</v>
      </c>
      <c r="K309" s="29"/>
      <c r="L309" s="29"/>
      <c r="M309" s="29" t="s">
        <v>13358</v>
      </c>
      <c r="N309" s="27" t="s">
        <v>263</v>
      </c>
      <c r="O309" s="27" t="s">
        <v>336</v>
      </c>
      <c r="P309" s="27" t="s">
        <v>15563</v>
      </c>
      <c r="Q309" s="27" t="s">
        <v>15564</v>
      </c>
      <c r="R309" s="27" t="s">
        <v>15565</v>
      </c>
      <c r="S309" s="27" t="s">
        <v>15566</v>
      </c>
      <c r="T309" s="27" t="s">
        <v>15567</v>
      </c>
      <c r="U309" s="27" t="s">
        <v>15568</v>
      </c>
      <c r="V309" s="27" t="s">
        <v>26</v>
      </c>
      <c r="W309" s="27" t="s">
        <v>26</v>
      </c>
      <c r="X309" s="27" t="s">
        <v>26</v>
      </c>
      <c r="Y309" s="27" t="s">
        <v>26</v>
      </c>
      <c r="Z309" s="27" t="s">
        <v>26</v>
      </c>
      <c r="AA309" s="27" t="s">
        <v>26</v>
      </c>
      <c r="AB309" s="27" t="s">
        <v>26</v>
      </c>
    </row>
    <row r="310" spans="1:28">
      <c r="A310" s="26">
        <v>45978</v>
      </c>
      <c r="B310" s="27" t="s">
        <v>13348</v>
      </c>
      <c r="C310" s="27" t="s">
        <v>13357</v>
      </c>
      <c r="D310" s="269">
        <v>300</v>
      </c>
      <c r="E310" s="27" t="s">
        <v>13136</v>
      </c>
      <c r="F310" s="27" t="s">
        <v>13137</v>
      </c>
      <c r="G310" s="47" t="str">
        <f t="shared" si="4"/>
        <v>0575321</v>
      </c>
      <c r="H310" s="14" t="s">
        <v>61</v>
      </c>
      <c r="I310" s="14" t="s">
        <v>15569</v>
      </c>
      <c r="J310" s="23">
        <v>45992</v>
      </c>
      <c r="K310" s="14"/>
      <c r="L310" s="193" t="s">
        <v>15570</v>
      </c>
      <c r="M310" s="29" t="s">
        <v>15571</v>
      </c>
      <c r="N310" s="27" t="s">
        <v>13222</v>
      </c>
      <c r="O310" s="27" t="s">
        <v>594</v>
      </c>
      <c r="P310" s="27" t="s">
        <v>15572</v>
      </c>
      <c r="Q310" s="27" t="s">
        <v>15573</v>
      </c>
      <c r="R310" s="27" t="s">
        <v>15574</v>
      </c>
      <c r="S310" s="27" t="s">
        <v>15575</v>
      </c>
      <c r="T310" s="27" t="s">
        <v>15576</v>
      </c>
      <c r="U310" s="27" t="s">
        <v>15577</v>
      </c>
      <c r="V310" s="27" t="s">
        <v>26</v>
      </c>
      <c r="W310" s="27" t="s">
        <v>26</v>
      </c>
      <c r="X310" s="27" t="s">
        <v>26</v>
      </c>
      <c r="Y310" s="27" t="s">
        <v>26</v>
      </c>
      <c r="Z310" s="27" t="s">
        <v>26</v>
      </c>
      <c r="AA310" s="27" t="s">
        <v>26</v>
      </c>
      <c r="AB310" s="27" t="s">
        <v>26</v>
      </c>
    </row>
    <row r="311" spans="1:28">
      <c r="A311" s="88">
        <v>45978</v>
      </c>
      <c r="B311" s="50" t="s">
        <v>13348</v>
      </c>
      <c r="C311" s="50" t="s">
        <v>13349</v>
      </c>
      <c r="D311" s="268">
        <v>20800</v>
      </c>
      <c r="E311" s="50" t="s">
        <v>13138</v>
      </c>
      <c r="F311" s="50" t="s">
        <v>13139</v>
      </c>
      <c r="G311" s="49" t="str">
        <f t="shared" si="4"/>
        <v>8462958</v>
      </c>
      <c r="H311" s="17" t="s">
        <v>83</v>
      </c>
      <c r="I311" s="90" t="s">
        <v>186</v>
      </c>
      <c r="J311" s="91">
        <v>45978</v>
      </c>
      <c r="K311" s="90" t="s">
        <v>15578</v>
      </c>
      <c r="L311" s="90" t="s">
        <v>15579</v>
      </c>
      <c r="M311" s="90" t="s">
        <v>186</v>
      </c>
      <c r="N311" s="50" t="s">
        <v>4390</v>
      </c>
      <c r="O311" s="50" t="s">
        <v>4391</v>
      </c>
      <c r="P311" s="50" t="s">
        <v>15506</v>
      </c>
      <c r="Q311" s="50" t="s">
        <v>309</v>
      </c>
      <c r="R311" s="50" t="s">
        <v>274</v>
      </c>
      <c r="S311" s="50" t="s">
        <v>15580</v>
      </c>
      <c r="T311" s="50" t="s">
        <v>15509</v>
      </c>
      <c r="U311" s="50" t="s">
        <v>15581</v>
      </c>
      <c r="V311" s="50" t="s">
        <v>535</v>
      </c>
      <c r="W311" s="50" t="s">
        <v>276</v>
      </c>
      <c r="X311" s="50" t="s">
        <v>260</v>
      </c>
      <c r="Y311" s="50" t="s">
        <v>26</v>
      </c>
      <c r="Z311" s="50" t="s">
        <v>26</v>
      </c>
      <c r="AA311" s="50" t="s">
        <v>26</v>
      </c>
      <c r="AB311" s="27" t="s">
        <v>26</v>
      </c>
    </row>
    <row r="312" spans="1:28">
      <c r="A312" s="26">
        <v>45978</v>
      </c>
      <c r="B312" s="27" t="s">
        <v>13348</v>
      </c>
      <c r="C312" s="27" t="s">
        <v>13349</v>
      </c>
      <c r="D312" s="269">
        <v>4780</v>
      </c>
      <c r="E312" s="27" t="s">
        <v>13140</v>
      </c>
      <c r="F312" s="27" t="s">
        <v>13141</v>
      </c>
      <c r="G312" s="47" t="str">
        <f t="shared" si="4"/>
        <v>5541596</v>
      </c>
      <c r="H312" s="14" t="s">
        <v>51</v>
      </c>
      <c r="I312" s="29" t="s">
        <v>13142</v>
      </c>
      <c r="J312" s="86">
        <v>45979</v>
      </c>
      <c r="K312" s="14"/>
      <c r="L312" s="14"/>
      <c r="M312" s="14" t="s">
        <v>826</v>
      </c>
      <c r="N312" s="27" t="s">
        <v>13223</v>
      </c>
      <c r="O312" s="27" t="s">
        <v>15582</v>
      </c>
      <c r="P312" s="27" t="s">
        <v>15506</v>
      </c>
      <c r="Q312" s="27" t="s">
        <v>258</v>
      </c>
      <c r="R312" s="27" t="s">
        <v>218</v>
      </c>
      <c r="S312" s="27" t="s">
        <v>15583</v>
      </c>
      <c r="T312" s="27" t="s">
        <v>15509</v>
      </c>
      <c r="U312" s="27" t="s">
        <v>15584</v>
      </c>
      <c r="V312" s="27" t="s">
        <v>15585</v>
      </c>
      <c r="W312" s="27" t="s">
        <v>214</v>
      </c>
      <c r="X312" s="27" t="s">
        <v>15586</v>
      </c>
      <c r="Y312" s="27" t="s">
        <v>26</v>
      </c>
      <c r="Z312" s="27" t="s">
        <v>26</v>
      </c>
      <c r="AA312" s="27" t="s">
        <v>26</v>
      </c>
      <c r="AB312" s="27" t="s">
        <v>26</v>
      </c>
    </row>
    <row r="313" spans="1:28">
      <c r="A313" s="26">
        <v>45978</v>
      </c>
      <c r="B313" s="27" t="s">
        <v>13348</v>
      </c>
      <c r="C313" s="27" t="s">
        <v>13349</v>
      </c>
      <c r="D313" s="269">
        <v>283.62</v>
      </c>
      <c r="E313" s="27" t="s">
        <v>13143</v>
      </c>
      <c r="F313" s="27" t="s">
        <v>13144</v>
      </c>
      <c r="G313" s="47" t="str">
        <f t="shared" si="4"/>
        <v>6895952</v>
      </c>
      <c r="H313" s="14" t="s">
        <v>58</v>
      </c>
      <c r="I313" s="29" t="s">
        <v>13237</v>
      </c>
      <c r="J313" s="86">
        <v>45979</v>
      </c>
      <c r="K313" s="14"/>
      <c r="L313" s="14"/>
      <c r="M313" s="14" t="s">
        <v>13375</v>
      </c>
      <c r="N313" s="27" t="s">
        <v>504</v>
      </c>
      <c r="O313" s="27" t="s">
        <v>2350</v>
      </c>
      <c r="P313" s="27" t="s">
        <v>15506</v>
      </c>
      <c r="Q313" s="27" t="s">
        <v>309</v>
      </c>
      <c r="R313" s="27" t="s">
        <v>218</v>
      </c>
      <c r="S313" s="27" t="s">
        <v>15587</v>
      </c>
      <c r="T313" s="27" t="s">
        <v>15509</v>
      </c>
      <c r="U313" s="27" t="s">
        <v>15588</v>
      </c>
      <c r="V313" s="27" t="s">
        <v>1621</v>
      </c>
      <c r="W313" s="27" t="s">
        <v>214</v>
      </c>
      <c r="X313" s="27" t="s">
        <v>260</v>
      </c>
      <c r="Y313" s="27" t="s">
        <v>26</v>
      </c>
      <c r="Z313" s="27" t="s">
        <v>26</v>
      </c>
      <c r="AA313" s="27" t="s">
        <v>26</v>
      </c>
      <c r="AB313" s="27" t="s">
        <v>26</v>
      </c>
    </row>
    <row r="314" spans="1:28">
      <c r="A314" s="26">
        <v>45978</v>
      </c>
      <c r="B314" s="27" t="s">
        <v>13348</v>
      </c>
      <c r="C314" s="27" t="s">
        <v>13349</v>
      </c>
      <c r="D314" s="271">
        <v>200</v>
      </c>
      <c r="E314" s="27" t="s">
        <v>26</v>
      </c>
      <c r="F314" s="27" t="s">
        <v>13145</v>
      </c>
      <c r="G314" s="47" t="str">
        <f t="shared" si="4"/>
        <v>6895950</v>
      </c>
      <c r="H314" s="114" t="s">
        <v>58</v>
      </c>
      <c r="I314" s="150" t="s">
        <v>13237</v>
      </c>
      <c r="J314" s="236">
        <v>45979</v>
      </c>
      <c r="K314" s="114"/>
      <c r="L314" s="114"/>
      <c r="M314" s="114" t="s">
        <v>13375</v>
      </c>
      <c r="N314" s="27" t="s">
        <v>10882</v>
      </c>
      <c r="O314" s="27" t="s">
        <v>10883</v>
      </c>
      <c r="P314" s="27" t="s">
        <v>10884</v>
      </c>
      <c r="Q314" s="27" t="s">
        <v>218</v>
      </c>
      <c r="R314" s="27" t="s">
        <v>15589</v>
      </c>
      <c r="S314" s="27" t="s">
        <v>15509</v>
      </c>
      <c r="T314" s="27" t="s">
        <v>217</v>
      </c>
      <c r="U314" s="27" t="s">
        <v>463</v>
      </c>
      <c r="V314" s="27" t="s">
        <v>214</v>
      </c>
      <c r="W314" s="27" t="s">
        <v>723</v>
      </c>
      <c r="X314" s="27" t="s">
        <v>26</v>
      </c>
      <c r="Y314" s="27" t="s">
        <v>26</v>
      </c>
      <c r="Z314" s="27" t="s">
        <v>26</v>
      </c>
      <c r="AA314" s="27" t="s">
        <v>26</v>
      </c>
      <c r="AB314" s="27" t="s">
        <v>26</v>
      </c>
    </row>
    <row r="315" spans="1:28">
      <c r="A315" s="26">
        <v>45978</v>
      </c>
      <c r="B315" s="27" t="s">
        <v>13348</v>
      </c>
      <c r="C315" s="27" t="s">
        <v>13357</v>
      </c>
      <c r="D315" s="269">
        <v>23555.32</v>
      </c>
      <c r="E315" s="27" t="s">
        <v>13146</v>
      </c>
      <c r="F315" s="27" t="s">
        <v>13147</v>
      </c>
      <c r="G315" s="47" t="str">
        <f t="shared" si="4"/>
        <v>1900321</v>
      </c>
      <c r="H315" s="14">
        <v>5200</v>
      </c>
      <c r="I315" s="14">
        <v>95794</v>
      </c>
      <c r="J315" s="23">
        <v>45980</v>
      </c>
      <c r="K315" s="14"/>
      <c r="L315" s="14"/>
      <c r="M315" s="14" t="s">
        <v>13575</v>
      </c>
      <c r="N315" s="27" t="s">
        <v>13224</v>
      </c>
      <c r="O315" s="27" t="s">
        <v>477</v>
      </c>
      <c r="P315" s="27" t="s">
        <v>15590</v>
      </c>
      <c r="Q315" s="27" t="s">
        <v>15591</v>
      </c>
      <c r="R315" s="27" t="s">
        <v>26</v>
      </c>
      <c r="S315" s="27" t="s">
        <v>26</v>
      </c>
      <c r="T315" s="27" t="s">
        <v>26</v>
      </c>
      <c r="U315" s="27" t="s">
        <v>26</v>
      </c>
      <c r="V315" s="27" t="s">
        <v>26</v>
      </c>
      <c r="W315" s="27" t="s">
        <v>26</v>
      </c>
      <c r="X315" s="27" t="s">
        <v>26</v>
      </c>
      <c r="Y315" s="27" t="s">
        <v>26</v>
      </c>
      <c r="Z315" s="27" t="s">
        <v>26</v>
      </c>
      <c r="AA315" s="27" t="s">
        <v>26</v>
      </c>
      <c r="AB315" s="27" t="s">
        <v>26</v>
      </c>
    </row>
    <row r="316" spans="1:28">
      <c r="A316" s="26">
        <v>45978</v>
      </c>
      <c r="B316" s="27" t="s">
        <v>13348</v>
      </c>
      <c r="C316" s="27" t="s">
        <v>13357</v>
      </c>
      <c r="D316" s="269">
        <v>8250</v>
      </c>
      <c r="E316" s="27" t="s">
        <v>13146</v>
      </c>
      <c r="F316" s="27" t="s">
        <v>13148</v>
      </c>
      <c r="G316" s="47" t="str">
        <f t="shared" si="4"/>
        <v>2100321</v>
      </c>
      <c r="H316" s="14">
        <v>1700</v>
      </c>
      <c r="I316" s="14">
        <v>1930</v>
      </c>
      <c r="J316" s="23">
        <v>45995</v>
      </c>
      <c r="K316" s="23"/>
      <c r="L316" s="14"/>
      <c r="M316" s="14" t="s">
        <v>15592</v>
      </c>
      <c r="N316" s="27" t="s">
        <v>13224</v>
      </c>
      <c r="O316" s="27" t="s">
        <v>477</v>
      </c>
      <c r="P316" s="27" t="s">
        <v>15593</v>
      </c>
      <c r="Q316" s="27" t="s">
        <v>15591</v>
      </c>
      <c r="R316" s="27" t="s">
        <v>26</v>
      </c>
      <c r="S316" s="27" t="s">
        <v>26</v>
      </c>
      <c r="T316" s="27" t="s">
        <v>26</v>
      </c>
      <c r="U316" s="27" t="s">
        <v>26</v>
      </c>
      <c r="V316" s="27" t="s">
        <v>26</v>
      </c>
      <c r="W316" s="27" t="s">
        <v>26</v>
      </c>
      <c r="X316" s="27" t="s">
        <v>26</v>
      </c>
      <c r="Y316" s="27" t="s">
        <v>26</v>
      </c>
      <c r="Z316" s="27" t="s">
        <v>26</v>
      </c>
      <c r="AA316" s="27" t="s">
        <v>26</v>
      </c>
      <c r="AB316" s="27" t="s">
        <v>26</v>
      </c>
    </row>
    <row r="317" spans="1:28">
      <c r="A317" s="26">
        <v>45978</v>
      </c>
      <c r="B317" s="27" t="s">
        <v>13348</v>
      </c>
      <c r="C317" s="27" t="s">
        <v>13357</v>
      </c>
      <c r="D317" s="269">
        <v>6060.96</v>
      </c>
      <c r="E317" s="27" t="s">
        <v>13146</v>
      </c>
      <c r="F317" s="27" t="s">
        <v>13149</v>
      </c>
      <c r="G317" s="47" t="str">
        <f t="shared" si="4"/>
        <v>2000321</v>
      </c>
      <c r="H317" s="14" t="s">
        <v>127</v>
      </c>
      <c r="I317" s="29" t="s">
        <v>13238</v>
      </c>
      <c r="J317" s="86">
        <v>45979</v>
      </c>
      <c r="K317" s="14"/>
      <c r="L317" s="14"/>
      <c r="M317" s="14" t="s">
        <v>794</v>
      </c>
      <c r="N317" s="27" t="s">
        <v>13224</v>
      </c>
      <c r="O317" s="27" t="s">
        <v>477</v>
      </c>
      <c r="P317" s="27" t="s">
        <v>15594</v>
      </c>
      <c r="Q317" s="27" t="s">
        <v>15591</v>
      </c>
      <c r="R317" s="27" t="s">
        <v>26</v>
      </c>
      <c r="S317" s="27" t="s">
        <v>26</v>
      </c>
      <c r="T317" s="27" t="s">
        <v>26</v>
      </c>
      <c r="U317" s="27" t="s">
        <v>26</v>
      </c>
      <c r="V317" s="27" t="s">
        <v>26</v>
      </c>
      <c r="W317" s="27" t="s">
        <v>26</v>
      </c>
      <c r="X317" s="27" t="s">
        <v>26</v>
      </c>
      <c r="Y317" s="27" t="s">
        <v>26</v>
      </c>
      <c r="Z317" s="27" t="s">
        <v>26</v>
      </c>
      <c r="AA317" s="27" t="s">
        <v>26</v>
      </c>
      <c r="AB317" s="27" t="s">
        <v>26</v>
      </c>
    </row>
    <row r="318" spans="1:28">
      <c r="A318" s="26">
        <v>45978</v>
      </c>
      <c r="B318" s="27" t="s">
        <v>13348</v>
      </c>
      <c r="C318" s="27" t="s">
        <v>13357</v>
      </c>
      <c r="D318" s="269">
        <v>1980</v>
      </c>
      <c r="E318" s="27" t="s">
        <v>13146</v>
      </c>
      <c r="F318" s="27" t="s">
        <v>13150</v>
      </c>
      <c r="G318" s="47" t="str">
        <f t="shared" si="4"/>
        <v>2300321</v>
      </c>
      <c r="H318" s="14" t="s">
        <v>51</v>
      </c>
      <c r="I318" s="14" t="s">
        <v>15595</v>
      </c>
      <c r="J318" s="23">
        <v>45981</v>
      </c>
      <c r="K318" s="14"/>
      <c r="L318" s="14"/>
      <c r="M318" s="14" t="s">
        <v>13575</v>
      </c>
      <c r="N318" s="27" t="s">
        <v>13224</v>
      </c>
      <c r="O318" s="27" t="s">
        <v>477</v>
      </c>
      <c r="P318" s="27" t="s">
        <v>15596</v>
      </c>
      <c r="Q318" s="27" t="s">
        <v>15591</v>
      </c>
      <c r="R318" s="27" t="s">
        <v>26</v>
      </c>
      <c r="S318" s="27" t="s">
        <v>26</v>
      </c>
      <c r="T318" s="27" t="s">
        <v>26</v>
      </c>
      <c r="U318" s="27" t="s">
        <v>26</v>
      </c>
      <c r="V318" s="27" t="s">
        <v>26</v>
      </c>
      <c r="W318" s="27" t="s">
        <v>26</v>
      </c>
      <c r="X318" s="27" t="s">
        <v>26</v>
      </c>
      <c r="Y318" s="27" t="s">
        <v>26</v>
      </c>
      <c r="Z318" s="27" t="s">
        <v>26</v>
      </c>
      <c r="AA318" s="27" t="s">
        <v>26</v>
      </c>
      <c r="AB318" s="27" t="s">
        <v>26</v>
      </c>
    </row>
    <row r="319" spans="1:28">
      <c r="A319" s="26">
        <v>45978</v>
      </c>
      <c r="B319" s="27" t="s">
        <v>13348</v>
      </c>
      <c r="C319" s="27" t="s">
        <v>13357</v>
      </c>
      <c r="D319" s="269">
        <v>350</v>
      </c>
      <c r="E319" s="27" t="s">
        <v>13146</v>
      </c>
      <c r="F319" s="27" t="s">
        <v>13151</v>
      </c>
      <c r="G319" s="47" t="str">
        <f t="shared" si="4"/>
        <v>2400321</v>
      </c>
      <c r="H319" s="14">
        <v>3300</v>
      </c>
      <c r="I319" s="14">
        <v>2439</v>
      </c>
      <c r="J319" s="23">
        <v>46028</v>
      </c>
      <c r="K319" s="23"/>
      <c r="L319" s="14"/>
      <c r="M319" s="14" t="s">
        <v>13837</v>
      </c>
      <c r="N319" s="27" t="s">
        <v>13224</v>
      </c>
      <c r="O319" s="27" t="s">
        <v>477</v>
      </c>
      <c r="P319" s="27" t="s">
        <v>15597</v>
      </c>
      <c r="Q319" s="27" t="s">
        <v>15591</v>
      </c>
      <c r="R319" s="27" t="s">
        <v>26</v>
      </c>
      <c r="S319" s="27" t="s">
        <v>26</v>
      </c>
      <c r="T319" s="27" t="s">
        <v>26</v>
      </c>
      <c r="U319" s="27" t="s">
        <v>26</v>
      </c>
      <c r="V319" s="27" t="s">
        <v>26</v>
      </c>
      <c r="W319" s="27" t="s">
        <v>26</v>
      </c>
      <c r="X319" s="27" t="s">
        <v>26</v>
      </c>
      <c r="Y319" s="27" t="s">
        <v>26</v>
      </c>
      <c r="Z319" s="27" t="s">
        <v>26</v>
      </c>
      <c r="AA319" s="27" t="s">
        <v>26</v>
      </c>
      <c r="AB319" s="27" t="s">
        <v>26</v>
      </c>
    </row>
    <row r="320" spans="1:28">
      <c r="A320" s="26">
        <v>45978</v>
      </c>
      <c r="B320" s="27" t="s">
        <v>13348</v>
      </c>
      <c r="C320" s="27" t="s">
        <v>13357</v>
      </c>
      <c r="D320" s="269">
        <v>108.8</v>
      </c>
      <c r="E320" s="27" t="s">
        <v>13146</v>
      </c>
      <c r="F320" s="27" t="s">
        <v>13152</v>
      </c>
      <c r="G320" s="47" t="str">
        <f t="shared" si="4"/>
        <v>2200321</v>
      </c>
      <c r="H320" s="14" t="s">
        <v>58</v>
      </c>
      <c r="I320" s="29" t="s">
        <v>13237</v>
      </c>
      <c r="J320" s="86">
        <v>45979</v>
      </c>
      <c r="K320" s="14"/>
      <c r="L320" s="14"/>
      <c r="M320" s="14" t="s">
        <v>13375</v>
      </c>
      <c r="N320" s="27" t="s">
        <v>13224</v>
      </c>
      <c r="O320" s="27" t="s">
        <v>477</v>
      </c>
      <c r="P320" s="27" t="s">
        <v>15598</v>
      </c>
      <c r="Q320" s="27" t="s">
        <v>15591</v>
      </c>
      <c r="R320" s="27" t="s">
        <v>26</v>
      </c>
      <c r="S320" s="27" t="s">
        <v>26</v>
      </c>
      <c r="T320" s="27" t="s">
        <v>26</v>
      </c>
      <c r="U320" s="27" t="s">
        <v>26</v>
      </c>
      <c r="V320" s="27" t="s">
        <v>26</v>
      </c>
      <c r="W320" s="27" t="s">
        <v>26</v>
      </c>
      <c r="X320" s="27" t="s">
        <v>26</v>
      </c>
      <c r="Y320" s="27" t="s">
        <v>26</v>
      </c>
      <c r="Z320" s="27" t="s">
        <v>26</v>
      </c>
      <c r="AA320" s="27" t="s">
        <v>26</v>
      </c>
      <c r="AB320" s="27" t="s">
        <v>26</v>
      </c>
    </row>
    <row r="321" spans="1:28">
      <c r="A321" s="26">
        <v>45978</v>
      </c>
      <c r="B321" s="27" t="s">
        <v>13348</v>
      </c>
      <c r="C321" s="27" t="s">
        <v>13357</v>
      </c>
      <c r="D321" s="269">
        <v>38360</v>
      </c>
      <c r="E321" s="27" t="s">
        <v>124</v>
      </c>
      <c r="F321" s="27" t="s">
        <v>13153</v>
      </c>
      <c r="G321" s="47" t="str">
        <f t="shared" si="4"/>
        <v>9698321</v>
      </c>
      <c r="H321" s="14" t="s">
        <v>53</v>
      </c>
      <c r="I321" s="29" t="s">
        <v>13239</v>
      </c>
      <c r="J321" s="86">
        <v>45979</v>
      </c>
      <c r="K321" s="14"/>
      <c r="L321" s="14"/>
      <c r="M321" s="14" t="s">
        <v>13358</v>
      </c>
      <c r="N321" s="27" t="s">
        <v>263</v>
      </c>
      <c r="O321" s="27" t="s">
        <v>264</v>
      </c>
      <c r="P321" s="27" t="s">
        <v>15599</v>
      </c>
      <c r="Q321" s="27" t="s">
        <v>15600</v>
      </c>
      <c r="R321" s="27" t="s">
        <v>15601</v>
      </c>
      <c r="S321" s="27" t="s">
        <v>15602</v>
      </c>
      <c r="T321" s="27" t="s">
        <v>15603</v>
      </c>
      <c r="U321" s="27" t="s">
        <v>15604</v>
      </c>
      <c r="V321" s="27" t="s">
        <v>26</v>
      </c>
      <c r="W321" s="27" t="s">
        <v>26</v>
      </c>
      <c r="X321" s="27" t="s">
        <v>26</v>
      </c>
      <c r="Y321" s="27" t="s">
        <v>26</v>
      </c>
      <c r="Z321" s="27" t="s">
        <v>26</v>
      </c>
      <c r="AA321" s="27" t="s">
        <v>26</v>
      </c>
      <c r="AB321" s="27" t="s">
        <v>26</v>
      </c>
    </row>
    <row r="322" spans="1:28">
      <c r="A322" s="88">
        <v>45979</v>
      </c>
      <c r="B322" s="50" t="s">
        <v>13348</v>
      </c>
      <c r="C322" s="50" t="s">
        <v>13349</v>
      </c>
      <c r="D322" s="268">
        <v>582054.25</v>
      </c>
      <c r="E322" s="50" t="s">
        <v>13154</v>
      </c>
      <c r="F322" s="50" t="s">
        <v>13155</v>
      </c>
      <c r="G322" s="49" t="str">
        <f t="shared" si="4"/>
        <v>0518125</v>
      </c>
      <c r="H322" s="17" t="s">
        <v>83</v>
      </c>
      <c r="I322" s="90" t="s">
        <v>186</v>
      </c>
      <c r="J322" s="92">
        <v>45979</v>
      </c>
      <c r="K322" s="17" t="s">
        <v>15605</v>
      </c>
      <c r="L322" s="17" t="s">
        <v>15606</v>
      </c>
      <c r="M322" s="17" t="s">
        <v>186</v>
      </c>
      <c r="N322" s="50" t="s">
        <v>4390</v>
      </c>
      <c r="O322" s="50" t="s">
        <v>4391</v>
      </c>
      <c r="P322" s="50" t="s">
        <v>15607</v>
      </c>
      <c r="Q322" s="50" t="s">
        <v>309</v>
      </c>
      <c r="R322" s="50" t="s">
        <v>274</v>
      </c>
      <c r="S322" s="50" t="s">
        <v>15608</v>
      </c>
      <c r="T322" s="50" t="s">
        <v>15609</v>
      </c>
      <c r="U322" s="50" t="s">
        <v>15610</v>
      </c>
      <c r="V322" s="50" t="s">
        <v>535</v>
      </c>
      <c r="W322" s="50" t="s">
        <v>276</v>
      </c>
      <c r="X322" s="50" t="s">
        <v>260</v>
      </c>
      <c r="Y322" s="50" t="s">
        <v>26</v>
      </c>
      <c r="Z322" s="50" t="s">
        <v>26</v>
      </c>
      <c r="AA322" s="50" t="s">
        <v>26</v>
      </c>
      <c r="AB322" s="27" t="s">
        <v>26</v>
      </c>
    </row>
    <row r="323" spans="1:28">
      <c r="A323" s="88">
        <v>45979</v>
      </c>
      <c r="B323" s="50" t="s">
        <v>13348</v>
      </c>
      <c r="C323" s="50" t="s">
        <v>13349</v>
      </c>
      <c r="D323" s="268">
        <v>236720</v>
      </c>
      <c r="E323" s="50" t="s">
        <v>13156</v>
      </c>
      <c r="F323" s="50" t="s">
        <v>13157</v>
      </c>
      <c r="G323" s="49" t="str">
        <f t="shared" ref="G323:G386" si="5">MID(F323,4,7)</f>
        <v>0518116</v>
      </c>
      <c r="H323" s="17" t="s">
        <v>83</v>
      </c>
      <c r="I323" s="90" t="s">
        <v>186</v>
      </c>
      <c r="J323" s="92">
        <v>45979</v>
      </c>
      <c r="K323" s="17" t="s">
        <v>15611</v>
      </c>
      <c r="L323" s="17" t="s">
        <v>15612</v>
      </c>
      <c r="M323" s="17" t="s">
        <v>186</v>
      </c>
      <c r="N323" s="50" t="s">
        <v>4390</v>
      </c>
      <c r="O323" s="50" t="s">
        <v>4391</v>
      </c>
      <c r="P323" s="50" t="s">
        <v>15607</v>
      </c>
      <c r="Q323" s="50" t="s">
        <v>309</v>
      </c>
      <c r="R323" s="50" t="s">
        <v>274</v>
      </c>
      <c r="S323" s="50" t="s">
        <v>15613</v>
      </c>
      <c r="T323" s="50" t="s">
        <v>15609</v>
      </c>
      <c r="U323" s="50" t="s">
        <v>15614</v>
      </c>
      <c r="V323" s="50" t="s">
        <v>535</v>
      </c>
      <c r="W323" s="50" t="s">
        <v>276</v>
      </c>
      <c r="X323" s="50" t="s">
        <v>260</v>
      </c>
      <c r="Y323" s="50" t="s">
        <v>26</v>
      </c>
      <c r="Z323" s="50" t="s">
        <v>26</v>
      </c>
      <c r="AA323" s="50" t="s">
        <v>26</v>
      </c>
      <c r="AB323" s="27" t="s">
        <v>26</v>
      </c>
    </row>
    <row r="324" spans="1:28">
      <c r="A324" s="88">
        <v>45979</v>
      </c>
      <c r="B324" s="50" t="s">
        <v>13348</v>
      </c>
      <c r="C324" s="50" t="s">
        <v>13349</v>
      </c>
      <c r="D324" s="268">
        <v>231092</v>
      </c>
      <c r="E324" s="50" t="s">
        <v>13158</v>
      </c>
      <c r="F324" s="50" t="s">
        <v>13159</v>
      </c>
      <c r="G324" s="49" t="str">
        <f t="shared" si="5"/>
        <v>0518107</v>
      </c>
      <c r="H324" s="17" t="s">
        <v>83</v>
      </c>
      <c r="I324" s="90" t="s">
        <v>186</v>
      </c>
      <c r="J324" s="92">
        <v>45979</v>
      </c>
      <c r="K324" s="17" t="s">
        <v>15615</v>
      </c>
      <c r="L324" s="17" t="s">
        <v>15616</v>
      </c>
      <c r="M324" s="17" t="s">
        <v>186</v>
      </c>
      <c r="N324" s="50" t="s">
        <v>4390</v>
      </c>
      <c r="O324" s="50" t="s">
        <v>4391</v>
      </c>
      <c r="P324" s="50" t="s">
        <v>15607</v>
      </c>
      <c r="Q324" s="50" t="s">
        <v>309</v>
      </c>
      <c r="R324" s="50" t="s">
        <v>274</v>
      </c>
      <c r="S324" s="50" t="s">
        <v>15617</v>
      </c>
      <c r="T324" s="50" t="s">
        <v>15609</v>
      </c>
      <c r="U324" s="50" t="s">
        <v>15618</v>
      </c>
      <c r="V324" s="50" t="s">
        <v>535</v>
      </c>
      <c r="W324" s="50" t="s">
        <v>276</v>
      </c>
      <c r="X324" s="50" t="s">
        <v>260</v>
      </c>
      <c r="Y324" s="50" t="s">
        <v>26</v>
      </c>
      <c r="Z324" s="50" t="s">
        <v>26</v>
      </c>
      <c r="AA324" s="50" t="s">
        <v>26</v>
      </c>
      <c r="AB324" s="27" t="s">
        <v>26</v>
      </c>
    </row>
    <row r="325" spans="1:28">
      <c r="A325" s="88">
        <v>45979</v>
      </c>
      <c r="B325" s="50" t="s">
        <v>13348</v>
      </c>
      <c r="C325" s="50" t="s">
        <v>13349</v>
      </c>
      <c r="D325" s="268">
        <v>166081.28</v>
      </c>
      <c r="E325" s="50" t="s">
        <v>13160</v>
      </c>
      <c r="F325" s="50" t="s">
        <v>13161</v>
      </c>
      <c r="G325" s="49" t="str">
        <f t="shared" si="5"/>
        <v>0518161</v>
      </c>
      <c r="H325" s="17" t="s">
        <v>83</v>
      </c>
      <c r="I325" s="90" t="s">
        <v>186</v>
      </c>
      <c r="J325" s="92">
        <v>45980</v>
      </c>
      <c r="K325" s="17" t="s">
        <v>15619</v>
      </c>
      <c r="L325" s="17" t="s">
        <v>15620</v>
      </c>
      <c r="M325" s="17" t="s">
        <v>186</v>
      </c>
      <c r="N325" s="50" t="s">
        <v>4390</v>
      </c>
      <c r="O325" s="50" t="s">
        <v>4391</v>
      </c>
      <c r="P325" s="50" t="s">
        <v>15607</v>
      </c>
      <c r="Q325" s="50" t="s">
        <v>309</v>
      </c>
      <c r="R325" s="50" t="s">
        <v>274</v>
      </c>
      <c r="S325" s="50" t="s">
        <v>15621</v>
      </c>
      <c r="T325" s="50" t="s">
        <v>15609</v>
      </c>
      <c r="U325" s="50" t="s">
        <v>15622</v>
      </c>
      <c r="V325" s="50" t="s">
        <v>535</v>
      </c>
      <c r="W325" s="50" t="s">
        <v>276</v>
      </c>
      <c r="X325" s="50" t="s">
        <v>260</v>
      </c>
      <c r="Y325" s="50" t="s">
        <v>26</v>
      </c>
      <c r="Z325" s="50" t="s">
        <v>26</v>
      </c>
      <c r="AA325" s="50" t="s">
        <v>26</v>
      </c>
      <c r="AB325" s="27" t="s">
        <v>26</v>
      </c>
    </row>
    <row r="326" spans="1:28">
      <c r="A326" s="26">
        <v>45979</v>
      </c>
      <c r="B326" s="27" t="s">
        <v>13348</v>
      </c>
      <c r="C326" s="27" t="s">
        <v>13349</v>
      </c>
      <c r="D326" s="269">
        <v>63128.959999999999</v>
      </c>
      <c r="E326" s="27" t="s">
        <v>797</v>
      </c>
      <c r="F326" s="27" t="s">
        <v>13162</v>
      </c>
      <c r="G326" s="47" t="str">
        <f t="shared" si="5"/>
        <v>7127000</v>
      </c>
      <c r="H326" s="14" t="s">
        <v>61</v>
      </c>
      <c r="I326" s="29" t="s">
        <v>13163</v>
      </c>
      <c r="J326" s="86">
        <v>45979</v>
      </c>
      <c r="K326" s="14"/>
      <c r="L326" s="14"/>
      <c r="M326" s="14" t="s">
        <v>13383</v>
      </c>
      <c r="N326" s="27" t="s">
        <v>253</v>
      </c>
      <c r="O326" s="27" t="s">
        <v>254</v>
      </c>
      <c r="P326" s="27" t="s">
        <v>12366</v>
      </c>
      <c r="Q326" s="27" t="s">
        <v>255</v>
      </c>
      <c r="R326" s="27" t="s">
        <v>250</v>
      </c>
      <c r="S326" s="27" t="s">
        <v>15623</v>
      </c>
      <c r="T326" s="27" t="s">
        <v>15609</v>
      </c>
      <c r="U326" s="27" t="s">
        <v>799</v>
      </c>
      <c r="V326" s="27" t="s">
        <v>800</v>
      </c>
      <c r="W326" s="27" t="s">
        <v>214</v>
      </c>
      <c r="X326" s="27" t="s">
        <v>257</v>
      </c>
      <c r="Y326" s="27" t="s">
        <v>26</v>
      </c>
      <c r="Z326" s="27" t="s">
        <v>26</v>
      </c>
      <c r="AA326" s="27" t="s">
        <v>26</v>
      </c>
      <c r="AB326" s="27" t="s">
        <v>26</v>
      </c>
    </row>
    <row r="327" spans="1:28">
      <c r="A327" s="88">
        <v>45979</v>
      </c>
      <c r="B327" s="50" t="s">
        <v>13348</v>
      </c>
      <c r="C327" s="50" t="s">
        <v>13349</v>
      </c>
      <c r="D327" s="268">
        <v>59348</v>
      </c>
      <c r="E327" s="50" t="s">
        <v>13164</v>
      </c>
      <c r="F327" s="50" t="s">
        <v>13165</v>
      </c>
      <c r="G327" s="49" t="str">
        <f t="shared" si="5"/>
        <v>0518170</v>
      </c>
      <c r="H327" s="17" t="s">
        <v>83</v>
      </c>
      <c r="I327" s="90" t="s">
        <v>186</v>
      </c>
      <c r="J327" s="92">
        <v>45979</v>
      </c>
      <c r="K327" s="17" t="s">
        <v>15624</v>
      </c>
      <c r="L327" s="17" t="s">
        <v>15625</v>
      </c>
      <c r="M327" s="17" t="s">
        <v>186</v>
      </c>
      <c r="N327" s="50" t="s">
        <v>4390</v>
      </c>
      <c r="O327" s="50" t="s">
        <v>4391</v>
      </c>
      <c r="P327" s="50" t="s">
        <v>15607</v>
      </c>
      <c r="Q327" s="50" t="s">
        <v>309</v>
      </c>
      <c r="R327" s="50" t="s">
        <v>274</v>
      </c>
      <c r="S327" s="50" t="s">
        <v>15626</v>
      </c>
      <c r="T327" s="50" t="s">
        <v>15609</v>
      </c>
      <c r="U327" s="50" t="s">
        <v>15627</v>
      </c>
      <c r="V327" s="50" t="s">
        <v>535</v>
      </c>
      <c r="W327" s="50" t="s">
        <v>276</v>
      </c>
      <c r="X327" s="50" t="s">
        <v>260</v>
      </c>
      <c r="Y327" s="50" t="s">
        <v>26</v>
      </c>
      <c r="Z327" s="50" t="s">
        <v>26</v>
      </c>
      <c r="AA327" s="50" t="s">
        <v>26</v>
      </c>
      <c r="AB327" s="27" t="s">
        <v>26</v>
      </c>
    </row>
    <row r="328" spans="1:28">
      <c r="A328" s="88">
        <v>45979</v>
      </c>
      <c r="B328" s="50" t="s">
        <v>13348</v>
      </c>
      <c r="C328" s="50" t="s">
        <v>13349</v>
      </c>
      <c r="D328" s="268">
        <v>47450</v>
      </c>
      <c r="E328" s="50" t="s">
        <v>13166</v>
      </c>
      <c r="F328" s="50" t="s">
        <v>13167</v>
      </c>
      <c r="G328" s="49" t="str">
        <f t="shared" si="5"/>
        <v>0518143</v>
      </c>
      <c r="H328" s="17" t="s">
        <v>83</v>
      </c>
      <c r="I328" s="90" t="s">
        <v>186</v>
      </c>
      <c r="J328" s="92">
        <v>45979</v>
      </c>
      <c r="K328" s="17" t="s">
        <v>15628</v>
      </c>
      <c r="L328" s="17" t="s">
        <v>15629</v>
      </c>
      <c r="M328" s="17" t="s">
        <v>186</v>
      </c>
      <c r="N328" s="50" t="s">
        <v>4390</v>
      </c>
      <c r="O328" s="50" t="s">
        <v>4391</v>
      </c>
      <c r="P328" s="50" t="s">
        <v>15607</v>
      </c>
      <c r="Q328" s="50" t="s">
        <v>309</v>
      </c>
      <c r="R328" s="50" t="s">
        <v>274</v>
      </c>
      <c r="S328" s="50" t="s">
        <v>15630</v>
      </c>
      <c r="T328" s="50" t="s">
        <v>15609</v>
      </c>
      <c r="U328" s="50" t="s">
        <v>15631</v>
      </c>
      <c r="V328" s="50" t="s">
        <v>535</v>
      </c>
      <c r="W328" s="50" t="s">
        <v>276</v>
      </c>
      <c r="X328" s="50" t="s">
        <v>260</v>
      </c>
      <c r="Y328" s="50" t="s">
        <v>26</v>
      </c>
      <c r="Z328" s="50" t="s">
        <v>26</v>
      </c>
      <c r="AA328" s="50" t="s">
        <v>26</v>
      </c>
      <c r="AB328" s="27" t="s">
        <v>26</v>
      </c>
    </row>
    <row r="329" spans="1:28">
      <c r="A329" s="88">
        <v>45979</v>
      </c>
      <c r="B329" s="50" t="s">
        <v>13348</v>
      </c>
      <c r="C329" s="50" t="s">
        <v>13349</v>
      </c>
      <c r="D329" s="268">
        <v>37500</v>
      </c>
      <c r="E329" s="50" t="s">
        <v>13168</v>
      </c>
      <c r="F329" s="50" t="s">
        <v>13169</v>
      </c>
      <c r="G329" s="49" t="str">
        <f t="shared" si="5"/>
        <v>0518062</v>
      </c>
      <c r="H329" s="17" t="s">
        <v>83</v>
      </c>
      <c r="I329" s="90" t="s">
        <v>186</v>
      </c>
      <c r="J329" s="92">
        <v>45979</v>
      </c>
      <c r="K329" s="17" t="s">
        <v>15632</v>
      </c>
      <c r="L329" s="17" t="s">
        <v>15633</v>
      </c>
      <c r="M329" s="17" t="s">
        <v>186</v>
      </c>
      <c r="N329" s="50" t="s">
        <v>4390</v>
      </c>
      <c r="O329" s="50" t="s">
        <v>4391</v>
      </c>
      <c r="P329" s="50" t="s">
        <v>15607</v>
      </c>
      <c r="Q329" s="50" t="s">
        <v>309</v>
      </c>
      <c r="R329" s="50" t="s">
        <v>274</v>
      </c>
      <c r="S329" s="50" t="s">
        <v>15634</v>
      </c>
      <c r="T329" s="50" t="s">
        <v>15609</v>
      </c>
      <c r="U329" s="50" t="s">
        <v>15635</v>
      </c>
      <c r="V329" s="50" t="s">
        <v>535</v>
      </c>
      <c r="W329" s="50" t="s">
        <v>276</v>
      </c>
      <c r="X329" s="50" t="s">
        <v>260</v>
      </c>
      <c r="Y329" s="50" t="s">
        <v>26</v>
      </c>
      <c r="Z329" s="50" t="s">
        <v>26</v>
      </c>
      <c r="AA329" s="50" t="s">
        <v>26</v>
      </c>
      <c r="AB329" s="27" t="s">
        <v>26</v>
      </c>
    </row>
    <row r="330" spans="1:28">
      <c r="A330" s="88">
        <v>45979</v>
      </c>
      <c r="B330" s="50" t="s">
        <v>13348</v>
      </c>
      <c r="C330" s="50" t="s">
        <v>13349</v>
      </c>
      <c r="D330" s="268">
        <v>30880.81</v>
      </c>
      <c r="E330" s="50" t="s">
        <v>13170</v>
      </c>
      <c r="F330" s="50" t="s">
        <v>13171</v>
      </c>
      <c r="G330" s="49" t="str">
        <f t="shared" si="5"/>
        <v>0518080</v>
      </c>
      <c r="H330" s="17" t="s">
        <v>83</v>
      </c>
      <c r="I330" s="90" t="s">
        <v>186</v>
      </c>
      <c r="J330" s="92">
        <v>45979</v>
      </c>
      <c r="K330" s="17" t="s">
        <v>15636</v>
      </c>
      <c r="L330" s="17" t="s">
        <v>15637</v>
      </c>
      <c r="M330" s="17" t="s">
        <v>186</v>
      </c>
      <c r="N330" s="50" t="s">
        <v>4390</v>
      </c>
      <c r="O330" s="50" t="s">
        <v>4391</v>
      </c>
      <c r="P330" s="50" t="s">
        <v>15607</v>
      </c>
      <c r="Q330" s="50" t="s">
        <v>309</v>
      </c>
      <c r="R330" s="50" t="s">
        <v>274</v>
      </c>
      <c r="S330" s="50" t="s">
        <v>15638</v>
      </c>
      <c r="T330" s="50" t="s">
        <v>15609</v>
      </c>
      <c r="U330" s="50" t="s">
        <v>15639</v>
      </c>
      <c r="V330" s="50" t="s">
        <v>535</v>
      </c>
      <c r="W330" s="50" t="s">
        <v>276</v>
      </c>
      <c r="X330" s="50" t="s">
        <v>260</v>
      </c>
      <c r="Y330" s="50" t="s">
        <v>26</v>
      </c>
      <c r="Z330" s="50" t="s">
        <v>26</v>
      </c>
      <c r="AA330" s="50" t="s">
        <v>26</v>
      </c>
      <c r="AB330" s="27" t="s">
        <v>26</v>
      </c>
    </row>
    <row r="331" spans="1:28">
      <c r="A331" s="88">
        <v>45979</v>
      </c>
      <c r="B331" s="50" t="s">
        <v>13348</v>
      </c>
      <c r="C331" s="50" t="s">
        <v>13349</v>
      </c>
      <c r="D331" s="268">
        <v>25000</v>
      </c>
      <c r="E331" s="50" t="s">
        <v>13172</v>
      </c>
      <c r="F331" s="50" t="s">
        <v>13173</v>
      </c>
      <c r="G331" s="49" t="str">
        <f t="shared" si="5"/>
        <v>0518134</v>
      </c>
      <c r="H331" s="17" t="s">
        <v>83</v>
      </c>
      <c r="I331" s="90" t="s">
        <v>186</v>
      </c>
      <c r="J331" s="92">
        <v>45979</v>
      </c>
      <c r="K331" s="17" t="s">
        <v>15640</v>
      </c>
      <c r="L331" s="17" t="s">
        <v>15641</v>
      </c>
      <c r="M331" s="17" t="s">
        <v>186</v>
      </c>
      <c r="N331" s="50" t="s">
        <v>4390</v>
      </c>
      <c r="O331" s="50" t="s">
        <v>4391</v>
      </c>
      <c r="P331" s="50" t="s">
        <v>15607</v>
      </c>
      <c r="Q331" s="50" t="s">
        <v>309</v>
      </c>
      <c r="R331" s="50" t="s">
        <v>274</v>
      </c>
      <c r="S331" s="50" t="s">
        <v>15642</v>
      </c>
      <c r="T331" s="50" t="s">
        <v>15609</v>
      </c>
      <c r="U331" s="50" t="s">
        <v>15643</v>
      </c>
      <c r="V331" s="50" t="s">
        <v>535</v>
      </c>
      <c r="W331" s="50" t="s">
        <v>276</v>
      </c>
      <c r="X331" s="50" t="s">
        <v>260</v>
      </c>
      <c r="Y331" s="50" t="s">
        <v>26</v>
      </c>
      <c r="Z331" s="50" t="s">
        <v>26</v>
      </c>
      <c r="AA331" s="50" t="s">
        <v>26</v>
      </c>
      <c r="AB331" s="27" t="s">
        <v>26</v>
      </c>
    </row>
    <row r="332" spans="1:28">
      <c r="A332" s="88">
        <v>45979</v>
      </c>
      <c r="B332" s="50" t="s">
        <v>13348</v>
      </c>
      <c r="C332" s="50" t="s">
        <v>13349</v>
      </c>
      <c r="D332" s="268">
        <v>24022.639999999999</v>
      </c>
      <c r="E332" s="50" t="s">
        <v>485</v>
      </c>
      <c r="F332" s="50" t="s">
        <v>13174</v>
      </c>
      <c r="G332" s="49" t="str">
        <f t="shared" si="5"/>
        <v>7126996</v>
      </c>
      <c r="H332" s="17" t="s">
        <v>83</v>
      </c>
      <c r="I332" s="90" t="s">
        <v>186</v>
      </c>
      <c r="J332" s="92">
        <v>45979</v>
      </c>
      <c r="K332" s="17" t="s">
        <v>15644</v>
      </c>
      <c r="L332" s="17" t="s">
        <v>15645</v>
      </c>
      <c r="M332" s="17" t="s">
        <v>186</v>
      </c>
      <c r="N332" s="50" t="s">
        <v>486</v>
      </c>
      <c r="O332" s="50" t="s">
        <v>487</v>
      </c>
      <c r="P332" s="50" t="s">
        <v>15362</v>
      </c>
      <c r="Q332" s="50" t="s">
        <v>488</v>
      </c>
      <c r="R332" s="50" t="s">
        <v>250</v>
      </c>
      <c r="S332" s="50" t="s">
        <v>15646</v>
      </c>
      <c r="T332" s="50" t="s">
        <v>15609</v>
      </c>
      <c r="U332" s="50" t="s">
        <v>489</v>
      </c>
      <c r="V332" s="50" t="s">
        <v>217</v>
      </c>
      <c r="W332" s="50" t="s">
        <v>15647</v>
      </c>
      <c r="X332" s="50" t="s">
        <v>214</v>
      </c>
      <c r="Y332" s="50" t="s">
        <v>260</v>
      </c>
      <c r="Z332" s="50" t="s">
        <v>26</v>
      </c>
      <c r="AA332" s="50" t="s">
        <v>26</v>
      </c>
      <c r="AB332" s="27" t="s">
        <v>26</v>
      </c>
    </row>
    <row r="333" spans="1:28">
      <c r="A333" s="88">
        <v>45979</v>
      </c>
      <c r="B333" s="50" t="s">
        <v>13348</v>
      </c>
      <c r="C333" s="50" t="s">
        <v>13349</v>
      </c>
      <c r="D333" s="268">
        <v>20669</v>
      </c>
      <c r="E333" s="50" t="s">
        <v>13175</v>
      </c>
      <c r="F333" s="50" t="s">
        <v>13176</v>
      </c>
      <c r="G333" s="49" t="str">
        <f t="shared" si="5"/>
        <v>0518152</v>
      </c>
      <c r="H333" s="17" t="s">
        <v>83</v>
      </c>
      <c r="I333" s="90" t="s">
        <v>186</v>
      </c>
      <c r="J333" s="92">
        <v>45979</v>
      </c>
      <c r="K333" s="17" t="s">
        <v>15648</v>
      </c>
      <c r="L333" s="17" t="s">
        <v>15649</v>
      </c>
      <c r="M333" s="17" t="s">
        <v>186</v>
      </c>
      <c r="N333" s="50" t="s">
        <v>4390</v>
      </c>
      <c r="O333" s="50" t="s">
        <v>4391</v>
      </c>
      <c r="P333" s="50" t="s">
        <v>15607</v>
      </c>
      <c r="Q333" s="50" t="s">
        <v>309</v>
      </c>
      <c r="R333" s="50" t="s">
        <v>274</v>
      </c>
      <c r="S333" s="50" t="s">
        <v>15650</v>
      </c>
      <c r="T333" s="50" t="s">
        <v>15609</v>
      </c>
      <c r="U333" s="50" t="s">
        <v>15651</v>
      </c>
      <c r="V333" s="50" t="s">
        <v>535</v>
      </c>
      <c r="W333" s="50" t="s">
        <v>276</v>
      </c>
      <c r="X333" s="50" t="s">
        <v>260</v>
      </c>
      <c r="Y333" s="50" t="s">
        <v>26</v>
      </c>
      <c r="Z333" s="50" t="s">
        <v>26</v>
      </c>
      <c r="AA333" s="50" t="s">
        <v>26</v>
      </c>
      <c r="AB333" s="27" t="s">
        <v>26</v>
      </c>
    </row>
    <row r="334" spans="1:28">
      <c r="A334" s="88">
        <v>45979</v>
      </c>
      <c r="B334" s="50" t="s">
        <v>13348</v>
      </c>
      <c r="C334" s="50" t="s">
        <v>13349</v>
      </c>
      <c r="D334" s="268">
        <v>9300.18</v>
      </c>
      <c r="E334" s="50" t="s">
        <v>13177</v>
      </c>
      <c r="F334" s="50" t="s">
        <v>13178</v>
      </c>
      <c r="G334" s="49" t="str">
        <f t="shared" si="5"/>
        <v>7126994</v>
      </c>
      <c r="H334" s="17" t="s">
        <v>83</v>
      </c>
      <c r="I334" s="90" t="s">
        <v>186</v>
      </c>
      <c r="J334" s="92">
        <v>45979</v>
      </c>
      <c r="K334" s="17" t="s">
        <v>15652</v>
      </c>
      <c r="L334" s="17" t="s">
        <v>15653</v>
      </c>
      <c r="M334" s="17" t="s">
        <v>186</v>
      </c>
      <c r="N334" s="50" t="s">
        <v>528</v>
      </c>
      <c r="O334" s="50" t="s">
        <v>529</v>
      </c>
      <c r="P334" s="50" t="s">
        <v>371</v>
      </c>
      <c r="Q334" s="50" t="s">
        <v>250</v>
      </c>
      <c r="R334" s="50" t="s">
        <v>15654</v>
      </c>
      <c r="S334" s="50" t="s">
        <v>15609</v>
      </c>
      <c r="T334" s="50" t="s">
        <v>15655</v>
      </c>
      <c r="U334" s="50" t="s">
        <v>530</v>
      </c>
      <c r="V334" s="50" t="s">
        <v>214</v>
      </c>
      <c r="W334" s="50" t="s">
        <v>457</v>
      </c>
      <c r="X334" s="50" t="s">
        <v>26</v>
      </c>
      <c r="Y334" s="50" t="s">
        <v>26</v>
      </c>
      <c r="Z334" s="50" t="s">
        <v>26</v>
      </c>
      <c r="AA334" s="50" t="s">
        <v>26</v>
      </c>
      <c r="AB334" s="27" t="s">
        <v>26</v>
      </c>
    </row>
    <row r="335" spans="1:28">
      <c r="A335" s="26">
        <v>45979</v>
      </c>
      <c r="B335" s="27" t="s">
        <v>13348</v>
      </c>
      <c r="C335" s="27" t="s">
        <v>13349</v>
      </c>
      <c r="D335" s="269">
        <v>5556.34</v>
      </c>
      <c r="E335" s="27" t="s">
        <v>289</v>
      </c>
      <c r="F335" s="27" t="s">
        <v>13179</v>
      </c>
      <c r="G335" s="47" t="str">
        <f t="shared" si="5"/>
        <v>7127005</v>
      </c>
      <c r="H335" s="14" t="s">
        <v>59</v>
      </c>
      <c r="I335" s="29" t="s">
        <v>13240</v>
      </c>
      <c r="J335" s="86">
        <v>45979</v>
      </c>
      <c r="K335" s="14"/>
      <c r="L335" s="14"/>
      <c r="M335" s="14" t="s">
        <v>13352</v>
      </c>
      <c r="N335" s="27" t="s">
        <v>290</v>
      </c>
      <c r="O335" s="27" t="s">
        <v>291</v>
      </c>
      <c r="P335" s="27" t="s">
        <v>15506</v>
      </c>
      <c r="Q335" s="27" t="s">
        <v>292</v>
      </c>
      <c r="R335" s="27" t="s">
        <v>218</v>
      </c>
      <c r="S335" s="27" t="s">
        <v>15656</v>
      </c>
      <c r="T335" s="27" t="s">
        <v>15609</v>
      </c>
      <c r="U335" s="27" t="s">
        <v>293</v>
      </c>
      <c r="V335" s="27" t="s">
        <v>294</v>
      </c>
      <c r="W335" s="27" t="s">
        <v>295</v>
      </c>
      <c r="X335" s="27" t="s">
        <v>214</v>
      </c>
      <c r="Y335" s="27" t="s">
        <v>296</v>
      </c>
      <c r="Z335" s="27" t="s">
        <v>26</v>
      </c>
      <c r="AA335" s="27" t="s">
        <v>26</v>
      </c>
      <c r="AB335" s="27" t="s">
        <v>26</v>
      </c>
    </row>
    <row r="336" spans="1:28">
      <c r="A336" s="26">
        <v>45979</v>
      </c>
      <c r="B336" s="27" t="s">
        <v>13348</v>
      </c>
      <c r="C336" s="27" t="s">
        <v>13349</v>
      </c>
      <c r="D336" s="269">
        <v>5221.93</v>
      </c>
      <c r="E336" s="27" t="s">
        <v>13180</v>
      </c>
      <c r="F336" s="27" t="s">
        <v>13181</v>
      </c>
      <c r="G336" s="47" t="str">
        <f t="shared" si="5"/>
        <v>0518197</v>
      </c>
      <c r="H336" s="14" t="s">
        <v>62</v>
      </c>
      <c r="I336" s="29" t="s">
        <v>13241</v>
      </c>
      <c r="J336" s="86">
        <v>45979</v>
      </c>
      <c r="K336" s="14"/>
      <c r="L336" s="14"/>
      <c r="M336" s="14" t="s">
        <v>13383</v>
      </c>
      <c r="N336" s="27" t="s">
        <v>4390</v>
      </c>
      <c r="O336" s="27" t="s">
        <v>4391</v>
      </c>
      <c r="P336" s="27" t="s">
        <v>15607</v>
      </c>
      <c r="Q336" s="27" t="s">
        <v>309</v>
      </c>
      <c r="R336" s="27" t="s">
        <v>274</v>
      </c>
      <c r="S336" s="27" t="s">
        <v>15657</v>
      </c>
      <c r="T336" s="27" t="s">
        <v>15609</v>
      </c>
      <c r="U336" s="27" t="s">
        <v>15658</v>
      </c>
      <c r="V336" s="27" t="s">
        <v>535</v>
      </c>
      <c r="W336" s="27" t="s">
        <v>276</v>
      </c>
      <c r="X336" s="27" t="s">
        <v>260</v>
      </c>
      <c r="Y336" s="27" t="s">
        <v>26</v>
      </c>
      <c r="Z336" s="27" t="s">
        <v>26</v>
      </c>
      <c r="AA336" s="27" t="s">
        <v>26</v>
      </c>
      <c r="AB336" s="27" t="s">
        <v>26</v>
      </c>
    </row>
    <row r="337" spans="1:28">
      <c r="A337" s="26">
        <v>45979</v>
      </c>
      <c r="B337" s="27" t="s">
        <v>13348</v>
      </c>
      <c r="C337" s="27" t="s">
        <v>13349</v>
      </c>
      <c r="D337" s="269">
        <v>4250</v>
      </c>
      <c r="E337" s="27" t="s">
        <v>351</v>
      </c>
      <c r="F337" s="27" t="s">
        <v>13182</v>
      </c>
      <c r="G337" s="47" t="str">
        <f t="shared" si="5"/>
        <v>7126998</v>
      </c>
      <c r="H337" s="14" t="s">
        <v>57</v>
      </c>
      <c r="I337" s="29" t="s">
        <v>13183</v>
      </c>
      <c r="J337" s="86">
        <v>45979</v>
      </c>
      <c r="K337" s="14"/>
      <c r="L337" s="14"/>
      <c r="M337" s="14" t="s">
        <v>14512</v>
      </c>
      <c r="N337" s="27" t="s">
        <v>352</v>
      </c>
      <c r="O337" s="27" t="s">
        <v>353</v>
      </c>
      <c r="P337" s="27" t="s">
        <v>354</v>
      </c>
      <c r="Q337" s="27" t="s">
        <v>218</v>
      </c>
      <c r="R337" s="27" t="s">
        <v>15659</v>
      </c>
      <c r="S337" s="27" t="s">
        <v>15609</v>
      </c>
      <c r="T337" s="27" t="s">
        <v>355</v>
      </c>
      <c r="U337" s="27" t="s">
        <v>217</v>
      </c>
      <c r="V337" s="27" t="s">
        <v>214</v>
      </c>
      <c r="W337" s="27" t="s">
        <v>252</v>
      </c>
      <c r="X337" s="27" t="s">
        <v>26</v>
      </c>
      <c r="Y337" s="27" t="s">
        <v>26</v>
      </c>
      <c r="Z337" s="27" t="s">
        <v>26</v>
      </c>
      <c r="AA337" s="27" t="s">
        <v>26</v>
      </c>
      <c r="AB337" s="27" t="s">
        <v>26</v>
      </c>
    </row>
    <row r="338" spans="1:28">
      <c r="A338" s="88">
        <v>45979</v>
      </c>
      <c r="B338" s="50" t="s">
        <v>13348</v>
      </c>
      <c r="C338" s="50" t="s">
        <v>13349</v>
      </c>
      <c r="D338" s="268">
        <v>3495.19</v>
      </c>
      <c r="E338" s="50" t="s">
        <v>13184</v>
      </c>
      <c r="F338" s="50" t="s">
        <v>13185</v>
      </c>
      <c r="G338" s="49" t="str">
        <f t="shared" si="5"/>
        <v>0518089</v>
      </c>
      <c r="H338" s="17" t="s">
        <v>83</v>
      </c>
      <c r="I338" s="90" t="s">
        <v>186</v>
      </c>
      <c r="J338" s="92">
        <v>45979</v>
      </c>
      <c r="K338" s="17" t="s">
        <v>15660</v>
      </c>
      <c r="L338" s="17" t="s">
        <v>15637</v>
      </c>
      <c r="M338" s="17" t="s">
        <v>186</v>
      </c>
      <c r="N338" s="50" t="s">
        <v>4390</v>
      </c>
      <c r="O338" s="50" t="s">
        <v>4391</v>
      </c>
      <c r="P338" s="50" t="s">
        <v>15607</v>
      </c>
      <c r="Q338" s="50" t="s">
        <v>309</v>
      </c>
      <c r="R338" s="50" t="s">
        <v>274</v>
      </c>
      <c r="S338" s="50" t="s">
        <v>15661</v>
      </c>
      <c r="T338" s="50" t="s">
        <v>15609</v>
      </c>
      <c r="U338" s="50" t="s">
        <v>15662</v>
      </c>
      <c r="V338" s="50" t="s">
        <v>535</v>
      </c>
      <c r="W338" s="50" t="s">
        <v>276</v>
      </c>
      <c r="X338" s="50" t="s">
        <v>260</v>
      </c>
      <c r="Y338" s="50" t="s">
        <v>26</v>
      </c>
      <c r="Z338" s="50" t="s">
        <v>26</v>
      </c>
      <c r="AA338" s="50" t="s">
        <v>26</v>
      </c>
      <c r="AB338" s="27" t="s">
        <v>26</v>
      </c>
    </row>
    <row r="339" spans="1:28">
      <c r="A339" s="88">
        <v>45979</v>
      </c>
      <c r="B339" s="50" t="s">
        <v>13348</v>
      </c>
      <c r="C339" s="50" t="s">
        <v>13349</v>
      </c>
      <c r="D339" s="268">
        <v>2915.65</v>
      </c>
      <c r="E339" s="50" t="s">
        <v>13186</v>
      </c>
      <c r="F339" s="50" t="s">
        <v>13187</v>
      </c>
      <c r="G339" s="49" t="str">
        <f t="shared" si="5"/>
        <v>0518098</v>
      </c>
      <c r="H339" s="17" t="s">
        <v>83</v>
      </c>
      <c r="I339" s="90" t="s">
        <v>186</v>
      </c>
      <c r="J339" s="92">
        <v>45979</v>
      </c>
      <c r="K339" s="17" t="s">
        <v>15663</v>
      </c>
      <c r="L339" s="17" t="s">
        <v>15664</v>
      </c>
      <c r="M339" s="17" t="s">
        <v>186</v>
      </c>
      <c r="N339" s="50" t="s">
        <v>4390</v>
      </c>
      <c r="O339" s="50" t="s">
        <v>4391</v>
      </c>
      <c r="P339" s="50" t="s">
        <v>15607</v>
      </c>
      <c r="Q339" s="50" t="s">
        <v>309</v>
      </c>
      <c r="R339" s="50" t="s">
        <v>274</v>
      </c>
      <c r="S339" s="50" t="s">
        <v>15665</v>
      </c>
      <c r="T339" s="50" t="s">
        <v>15609</v>
      </c>
      <c r="U339" s="50" t="s">
        <v>15666</v>
      </c>
      <c r="V339" s="50" t="s">
        <v>535</v>
      </c>
      <c r="W339" s="50" t="s">
        <v>276</v>
      </c>
      <c r="X339" s="50" t="s">
        <v>260</v>
      </c>
      <c r="Y339" s="50" t="s">
        <v>26</v>
      </c>
      <c r="Z339" s="50" t="s">
        <v>26</v>
      </c>
      <c r="AA339" s="50" t="s">
        <v>26</v>
      </c>
      <c r="AB339" s="27" t="s">
        <v>26</v>
      </c>
    </row>
    <row r="340" spans="1:28">
      <c r="A340" s="26">
        <v>45979</v>
      </c>
      <c r="B340" s="27" t="s">
        <v>13348</v>
      </c>
      <c r="C340" s="27" t="s">
        <v>13349</v>
      </c>
      <c r="D340" s="269">
        <v>2541.9</v>
      </c>
      <c r="E340" s="27" t="s">
        <v>13188</v>
      </c>
      <c r="F340" s="27" t="s">
        <v>13189</v>
      </c>
      <c r="G340" s="47" t="str">
        <f t="shared" si="5"/>
        <v>0518207</v>
      </c>
      <c r="H340" s="14" t="s">
        <v>54</v>
      </c>
      <c r="I340" s="14" t="s">
        <v>13242</v>
      </c>
      <c r="J340" s="23">
        <v>45981</v>
      </c>
      <c r="K340" s="14"/>
      <c r="L340" s="14"/>
      <c r="M340" s="14" t="s">
        <v>13369</v>
      </c>
      <c r="N340" s="27" t="s">
        <v>13225</v>
      </c>
      <c r="O340" s="27" t="s">
        <v>15667</v>
      </c>
      <c r="P340" s="27" t="s">
        <v>15607</v>
      </c>
      <c r="Q340" s="27" t="s">
        <v>302</v>
      </c>
      <c r="R340" s="27" t="s">
        <v>274</v>
      </c>
      <c r="S340" s="27" t="s">
        <v>15668</v>
      </c>
      <c r="T340" s="27" t="s">
        <v>15609</v>
      </c>
      <c r="U340" s="27" t="s">
        <v>15669</v>
      </c>
      <c r="V340" s="27" t="s">
        <v>15670</v>
      </c>
      <c r="W340" s="27" t="s">
        <v>303</v>
      </c>
      <c r="X340" s="27" t="s">
        <v>276</v>
      </c>
      <c r="Y340" s="27" t="s">
        <v>252</v>
      </c>
      <c r="Z340" s="27" t="s">
        <v>26</v>
      </c>
      <c r="AA340" s="27" t="s">
        <v>26</v>
      </c>
      <c r="AB340" s="27" t="s">
        <v>26</v>
      </c>
    </row>
    <row r="341" spans="1:28">
      <c r="A341" s="26">
        <v>45979</v>
      </c>
      <c r="B341" s="27" t="s">
        <v>13348</v>
      </c>
      <c r="C341" s="27" t="s">
        <v>13349</v>
      </c>
      <c r="D341" s="269">
        <v>994.3</v>
      </c>
      <c r="E341" s="27" t="s">
        <v>13190</v>
      </c>
      <c r="F341" s="27" t="s">
        <v>13191</v>
      </c>
      <c r="G341" s="47" t="str">
        <f t="shared" si="5"/>
        <v>0518188</v>
      </c>
      <c r="H341" s="14" t="s">
        <v>62</v>
      </c>
      <c r="I341" s="29" t="s">
        <v>13241</v>
      </c>
      <c r="J341" s="86">
        <v>45979</v>
      </c>
      <c r="K341" s="14"/>
      <c r="L341" s="14"/>
      <c r="M341" s="14" t="s">
        <v>13383</v>
      </c>
      <c r="N341" s="27" t="s">
        <v>4390</v>
      </c>
      <c r="O341" s="27" t="s">
        <v>4391</v>
      </c>
      <c r="P341" s="27" t="s">
        <v>15607</v>
      </c>
      <c r="Q341" s="27" t="s">
        <v>309</v>
      </c>
      <c r="R341" s="27" t="s">
        <v>274</v>
      </c>
      <c r="S341" s="27" t="s">
        <v>15671</v>
      </c>
      <c r="T341" s="27" t="s">
        <v>15609</v>
      </c>
      <c r="U341" s="27" t="s">
        <v>15672</v>
      </c>
      <c r="V341" s="27" t="s">
        <v>535</v>
      </c>
      <c r="W341" s="27" t="s">
        <v>276</v>
      </c>
      <c r="X341" s="27" t="s">
        <v>260</v>
      </c>
      <c r="Y341" s="27" t="s">
        <v>26</v>
      </c>
      <c r="Z341" s="27" t="s">
        <v>26</v>
      </c>
      <c r="AA341" s="27" t="s">
        <v>26</v>
      </c>
      <c r="AB341" s="27" t="s">
        <v>26</v>
      </c>
    </row>
    <row r="342" spans="1:28">
      <c r="A342" s="26">
        <v>45979</v>
      </c>
      <c r="B342" s="27" t="s">
        <v>13348</v>
      </c>
      <c r="C342" s="27" t="s">
        <v>13349</v>
      </c>
      <c r="D342" s="269">
        <v>661.2</v>
      </c>
      <c r="E342" s="27" t="s">
        <v>783</v>
      </c>
      <c r="F342" s="27" t="s">
        <v>13192</v>
      </c>
      <c r="G342" s="47" t="str">
        <f t="shared" si="5"/>
        <v>7127002</v>
      </c>
      <c r="H342" s="14" t="s">
        <v>81</v>
      </c>
      <c r="I342" s="29" t="s">
        <v>13243</v>
      </c>
      <c r="J342" s="86">
        <v>45979</v>
      </c>
      <c r="K342" s="14"/>
      <c r="L342" s="14"/>
      <c r="M342" s="14" t="s">
        <v>13541</v>
      </c>
      <c r="N342" s="27" t="s">
        <v>784</v>
      </c>
      <c r="O342" s="27" t="s">
        <v>785</v>
      </c>
      <c r="P342" s="27" t="s">
        <v>786</v>
      </c>
      <c r="Q342" s="27" t="s">
        <v>218</v>
      </c>
      <c r="R342" s="27" t="s">
        <v>15673</v>
      </c>
      <c r="S342" s="27" t="s">
        <v>15609</v>
      </c>
      <c r="T342" s="27" t="s">
        <v>787</v>
      </c>
      <c r="U342" s="27" t="s">
        <v>239</v>
      </c>
      <c r="V342" s="27" t="s">
        <v>15674</v>
      </c>
      <c r="W342" s="27" t="s">
        <v>15675</v>
      </c>
      <c r="X342" s="27" t="s">
        <v>296</v>
      </c>
      <c r="Y342" s="27" t="s">
        <v>26</v>
      </c>
      <c r="Z342" s="27" t="s">
        <v>26</v>
      </c>
      <c r="AA342" s="27" t="s">
        <v>26</v>
      </c>
      <c r="AB342" s="27" t="s">
        <v>26</v>
      </c>
    </row>
    <row r="343" spans="1:28">
      <c r="A343" s="88">
        <v>45979</v>
      </c>
      <c r="B343" s="50" t="s">
        <v>13348</v>
      </c>
      <c r="C343" s="50" t="s">
        <v>13349</v>
      </c>
      <c r="D343" s="268">
        <v>475.87</v>
      </c>
      <c r="E343" s="50" t="s">
        <v>13193</v>
      </c>
      <c r="F343" s="50" t="s">
        <v>13194</v>
      </c>
      <c r="G343" s="49" t="str">
        <f t="shared" si="5"/>
        <v>0518071</v>
      </c>
      <c r="H343" s="16" t="s">
        <v>83</v>
      </c>
      <c r="I343" s="159" t="s">
        <v>82</v>
      </c>
      <c r="J343" s="192">
        <v>45979</v>
      </c>
      <c r="K343" s="16" t="s">
        <v>15676</v>
      </c>
      <c r="L343" s="16" t="s">
        <v>15677</v>
      </c>
      <c r="M343" s="16" t="s">
        <v>82</v>
      </c>
      <c r="N343" s="50" t="s">
        <v>4390</v>
      </c>
      <c r="O343" s="50" t="s">
        <v>4391</v>
      </c>
      <c r="P343" s="50" t="s">
        <v>15607</v>
      </c>
      <c r="Q343" s="50" t="s">
        <v>309</v>
      </c>
      <c r="R343" s="50" t="s">
        <v>274</v>
      </c>
      <c r="S343" s="50" t="s">
        <v>15678</v>
      </c>
      <c r="T343" s="50" t="s">
        <v>15609</v>
      </c>
      <c r="U343" s="50" t="s">
        <v>15679</v>
      </c>
      <c r="V343" s="50" t="s">
        <v>535</v>
      </c>
      <c r="W343" s="50" t="s">
        <v>276</v>
      </c>
      <c r="X343" s="50" t="s">
        <v>260</v>
      </c>
      <c r="Y343" s="50" t="s">
        <v>26</v>
      </c>
      <c r="Z343" s="50" t="s">
        <v>26</v>
      </c>
      <c r="AA343" s="50" t="s">
        <v>26</v>
      </c>
      <c r="AB343" s="27" t="s">
        <v>26</v>
      </c>
    </row>
    <row r="344" spans="1:28">
      <c r="A344" s="26">
        <v>45979</v>
      </c>
      <c r="B344" s="27" t="s">
        <v>13348</v>
      </c>
      <c r="C344" s="27" t="s">
        <v>13349</v>
      </c>
      <c r="D344" s="269">
        <v>330.97</v>
      </c>
      <c r="E344" s="27" t="s">
        <v>13195</v>
      </c>
      <c r="F344" s="27" t="s">
        <v>13196</v>
      </c>
      <c r="G344" s="47" t="str">
        <f t="shared" si="5"/>
        <v>0518179</v>
      </c>
      <c r="H344" s="14" t="s">
        <v>62</v>
      </c>
      <c r="I344" s="29" t="s">
        <v>13241</v>
      </c>
      <c r="J344" s="86">
        <v>45979</v>
      </c>
      <c r="K344" s="14"/>
      <c r="L344" s="14"/>
      <c r="M344" s="14" t="s">
        <v>13383</v>
      </c>
      <c r="N344" s="27" t="s">
        <v>4390</v>
      </c>
      <c r="O344" s="27" t="s">
        <v>4391</v>
      </c>
      <c r="P344" s="27" t="s">
        <v>15607</v>
      </c>
      <c r="Q344" s="27" t="s">
        <v>309</v>
      </c>
      <c r="R344" s="27" t="s">
        <v>274</v>
      </c>
      <c r="S344" s="27" t="s">
        <v>15680</v>
      </c>
      <c r="T344" s="27" t="s">
        <v>15609</v>
      </c>
      <c r="U344" s="27" t="s">
        <v>15681</v>
      </c>
      <c r="V344" s="27" t="s">
        <v>535</v>
      </c>
      <c r="W344" s="27" t="s">
        <v>276</v>
      </c>
      <c r="X344" s="27" t="s">
        <v>260</v>
      </c>
      <c r="Y344" s="27" t="s">
        <v>26</v>
      </c>
      <c r="Z344" s="27" t="s">
        <v>26</v>
      </c>
      <c r="AA344" s="27" t="s">
        <v>26</v>
      </c>
      <c r="AB344" s="27" t="s">
        <v>26</v>
      </c>
    </row>
    <row r="345" spans="1:28">
      <c r="A345" s="26">
        <v>45979</v>
      </c>
      <c r="B345" s="27" t="s">
        <v>13348</v>
      </c>
      <c r="C345" s="27" t="s">
        <v>13349</v>
      </c>
      <c r="D345" s="269">
        <v>90.86</v>
      </c>
      <c r="E345" s="27" t="s">
        <v>13197</v>
      </c>
      <c r="F345" s="27" t="s">
        <v>13198</v>
      </c>
      <c r="G345" s="47" t="str">
        <f t="shared" si="5"/>
        <v>0518221</v>
      </c>
      <c r="H345" s="14" t="s">
        <v>109</v>
      </c>
      <c r="I345" s="14" t="s">
        <v>15682</v>
      </c>
      <c r="J345" s="23">
        <v>45981</v>
      </c>
      <c r="K345" s="14"/>
      <c r="L345" s="14"/>
      <c r="M345" s="14" t="s">
        <v>13393</v>
      </c>
      <c r="N345" s="27" t="s">
        <v>601</v>
      </c>
      <c r="O345" s="27" t="s">
        <v>602</v>
      </c>
      <c r="P345" s="27" t="s">
        <v>15506</v>
      </c>
      <c r="Q345" s="27" t="s">
        <v>603</v>
      </c>
      <c r="R345" s="27" t="s">
        <v>274</v>
      </c>
      <c r="S345" s="27" t="s">
        <v>15683</v>
      </c>
      <c r="T345" s="27" t="s">
        <v>15609</v>
      </c>
      <c r="U345" s="27" t="s">
        <v>15684</v>
      </c>
      <c r="V345" s="27" t="s">
        <v>536</v>
      </c>
      <c r="W345" s="27" t="s">
        <v>15685</v>
      </c>
      <c r="X345" s="27" t="s">
        <v>296</v>
      </c>
      <c r="Y345" s="27" t="s">
        <v>26</v>
      </c>
      <c r="Z345" s="27" t="s">
        <v>26</v>
      </c>
      <c r="AA345" s="27" t="s">
        <v>26</v>
      </c>
      <c r="AB345" s="27" t="s">
        <v>26</v>
      </c>
    </row>
    <row r="346" spans="1:28">
      <c r="A346" s="88">
        <v>45979</v>
      </c>
      <c r="B346" s="50" t="s">
        <v>13348</v>
      </c>
      <c r="C346" s="50" t="s">
        <v>13349</v>
      </c>
      <c r="D346" s="268">
        <v>199365.79</v>
      </c>
      <c r="E346" s="50" t="s">
        <v>13244</v>
      </c>
      <c r="F346" s="50" t="s">
        <v>13245</v>
      </c>
      <c r="G346" s="49" t="str">
        <f t="shared" si="5"/>
        <v>5338087</v>
      </c>
      <c r="H346" s="17" t="s">
        <v>83</v>
      </c>
      <c r="I346" s="90" t="s">
        <v>186</v>
      </c>
      <c r="J346" s="92">
        <v>45980</v>
      </c>
      <c r="K346" s="17" t="s">
        <v>15686</v>
      </c>
      <c r="L346" s="17" t="s">
        <v>15687</v>
      </c>
      <c r="M346" s="17" t="s">
        <v>186</v>
      </c>
      <c r="N346" s="50" t="s">
        <v>517</v>
      </c>
      <c r="O346" s="50" t="s">
        <v>534</v>
      </c>
      <c r="P346" s="50" t="s">
        <v>15607</v>
      </c>
      <c r="Q346" s="50" t="s">
        <v>309</v>
      </c>
      <c r="R346" s="50" t="s">
        <v>274</v>
      </c>
      <c r="S346" s="50" t="s">
        <v>15688</v>
      </c>
      <c r="T346" s="50" t="s">
        <v>15609</v>
      </c>
      <c r="U346" s="50" t="s">
        <v>15689</v>
      </c>
      <c r="V346" s="50" t="s">
        <v>651</v>
      </c>
      <c r="W346" s="50" t="s">
        <v>276</v>
      </c>
      <c r="X346" s="50" t="s">
        <v>260</v>
      </c>
      <c r="Y346" s="50" t="s">
        <v>26</v>
      </c>
      <c r="Z346" s="50" t="s">
        <v>26</v>
      </c>
      <c r="AA346" s="50" t="s">
        <v>26</v>
      </c>
      <c r="AB346" s="27" t="s">
        <v>26</v>
      </c>
    </row>
    <row r="347" spans="1:28">
      <c r="A347" s="26">
        <v>45979</v>
      </c>
      <c r="B347" s="27" t="s">
        <v>13348</v>
      </c>
      <c r="C347" s="27" t="s">
        <v>13349</v>
      </c>
      <c r="D347" s="269">
        <v>37160.75</v>
      </c>
      <c r="E347" s="27" t="s">
        <v>13246</v>
      </c>
      <c r="F347" s="27" t="s">
        <v>13247</v>
      </c>
      <c r="G347" s="47" t="str">
        <f t="shared" si="5"/>
        <v>5338062</v>
      </c>
      <c r="H347" s="14" t="s">
        <v>62</v>
      </c>
      <c r="I347" s="14" t="s">
        <v>15690</v>
      </c>
      <c r="J347" s="23">
        <v>45986</v>
      </c>
      <c r="K347" s="14"/>
      <c r="L347" s="14"/>
      <c r="M347" s="14" t="s">
        <v>41</v>
      </c>
      <c r="N347" s="27" t="s">
        <v>517</v>
      </c>
      <c r="O347" s="27" t="s">
        <v>795</v>
      </c>
      <c r="P347" s="27" t="s">
        <v>15607</v>
      </c>
      <c r="Q347" s="27" t="s">
        <v>309</v>
      </c>
      <c r="R347" s="27" t="s">
        <v>274</v>
      </c>
      <c r="S347" s="27" t="s">
        <v>15691</v>
      </c>
      <c r="T347" s="27" t="s">
        <v>15609</v>
      </c>
      <c r="U347" s="27" t="s">
        <v>15692</v>
      </c>
      <c r="V347" s="27" t="s">
        <v>667</v>
      </c>
      <c r="W347" s="27" t="s">
        <v>276</v>
      </c>
      <c r="X347" s="27" t="s">
        <v>260</v>
      </c>
      <c r="Y347" s="27" t="s">
        <v>26</v>
      </c>
      <c r="Z347" s="27" t="s">
        <v>26</v>
      </c>
      <c r="AA347" s="27" t="s">
        <v>26</v>
      </c>
      <c r="AB347" s="27" t="s">
        <v>26</v>
      </c>
    </row>
    <row r="348" spans="1:28">
      <c r="A348" s="26">
        <v>45979</v>
      </c>
      <c r="B348" s="27" t="s">
        <v>13348</v>
      </c>
      <c r="C348" s="27" t="s">
        <v>13349</v>
      </c>
      <c r="D348" s="269">
        <v>24500</v>
      </c>
      <c r="E348" s="27" t="s">
        <v>10036</v>
      </c>
      <c r="F348" s="27" t="s">
        <v>13248</v>
      </c>
      <c r="G348" s="47" t="str">
        <f t="shared" si="5"/>
        <v>5338005</v>
      </c>
      <c r="H348" s="14" t="s">
        <v>86</v>
      </c>
      <c r="I348" s="14" t="s">
        <v>13249</v>
      </c>
      <c r="J348" s="23">
        <v>45980</v>
      </c>
      <c r="K348" s="14"/>
      <c r="L348" s="14"/>
      <c r="M348" s="14" t="s">
        <v>13380</v>
      </c>
      <c r="N348" s="27" t="s">
        <v>10946</v>
      </c>
      <c r="O348" s="27" t="s">
        <v>10947</v>
      </c>
      <c r="P348" s="27" t="s">
        <v>309</v>
      </c>
      <c r="Q348" s="27" t="s">
        <v>218</v>
      </c>
      <c r="R348" s="27" t="s">
        <v>15693</v>
      </c>
      <c r="S348" s="27" t="s">
        <v>15609</v>
      </c>
      <c r="T348" s="27" t="s">
        <v>10949</v>
      </c>
      <c r="U348" s="27" t="s">
        <v>10950</v>
      </c>
      <c r="V348" s="27" t="s">
        <v>15694</v>
      </c>
      <c r="W348" s="27" t="s">
        <v>296</v>
      </c>
      <c r="X348" s="27" t="s">
        <v>26</v>
      </c>
      <c r="Y348" s="27" t="s">
        <v>26</v>
      </c>
      <c r="Z348" s="27" t="s">
        <v>26</v>
      </c>
      <c r="AA348" s="27" t="s">
        <v>26</v>
      </c>
      <c r="AB348" s="27" t="s">
        <v>26</v>
      </c>
    </row>
    <row r="349" spans="1:28">
      <c r="A349" s="26">
        <v>45979</v>
      </c>
      <c r="B349" s="27" t="s">
        <v>13348</v>
      </c>
      <c r="C349" s="27" t="s">
        <v>13349</v>
      </c>
      <c r="D349" s="269">
        <v>1615</v>
      </c>
      <c r="E349" s="27" t="s">
        <v>13250</v>
      </c>
      <c r="F349" s="27" t="s">
        <v>13251</v>
      </c>
      <c r="G349" s="47" t="str">
        <f t="shared" si="5"/>
        <v>5338075</v>
      </c>
      <c r="H349" s="14" t="s">
        <v>69</v>
      </c>
      <c r="I349" s="29" t="s">
        <v>13252</v>
      </c>
      <c r="J349" s="86">
        <v>45980</v>
      </c>
      <c r="K349" s="14"/>
      <c r="L349" s="14"/>
      <c r="M349" s="14" t="s">
        <v>13771</v>
      </c>
      <c r="N349" s="27" t="s">
        <v>517</v>
      </c>
      <c r="O349" s="27" t="s">
        <v>640</v>
      </c>
      <c r="P349" s="27" t="s">
        <v>15607</v>
      </c>
      <c r="Q349" s="27" t="s">
        <v>309</v>
      </c>
      <c r="R349" s="27" t="s">
        <v>274</v>
      </c>
      <c r="S349" s="27" t="s">
        <v>15695</v>
      </c>
      <c r="T349" s="27" t="s">
        <v>15609</v>
      </c>
      <c r="U349" s="27" t="s">
        <v>15696</v>
      </c>
      <c r="V349" s="27" t="s">
        <v>519</v>
      </c>
      <c r="W349" s="27" t="s">
        <v>276</v>
      </c>
      <c r="X349" s="27" t="s">
        <v>260</v>
      </c>
      <c r="Y349" s="27" t="s">
        <v>26</v>
      </c>
      <c r="Z349" s="27" t="s">
        <v>26</v>
      </c>
      <c r="AA349" s="27" t="s">
        <v>26</v>
      </c>
      <c r="AB349" s="27" t="s">
        <v>26</v>
      </c>
    </row>
    <row r="350" spans="1:28">
      <c r="A350" s="26">
        <v>45979</v>
      </c>
      <c r="B350" s="27" t="s">
        <v>13348</v>
      </c>
      <c r="C350" s="27" t="s">
        <v>13349</v>
      </c>
      <c r="D350" s="269">
        <v>698.78</v>
      </c>
      <c r="E350" s="27" t="s">
        <v>13253</v>
      </c>
      <c r="F350" s="27" t="s">
        <v>13254</v>
      </c>
      <c r="G350" s="47" t="str">
        <f t="shared" si="5"/>
        <v>5338042</v>
      </c>
      <c r="H350" s="14" t="s">
        <v>73</v>
      </c>
      <c r="I350" s="14" t="s">
        <v>15697</v>
      </c>
      <c r="J350" s="23">
        <v>45993</v>
      </c>
      <c r="K350" s="23"/>
      <c r="L350" s="14"/>
      <c r="M350" s="14" t="s">
        <v>13390</v>
      </c>
      <c r="N350" s="27" t="s">
        <v>517</v>
      </c>
      <c r="O350" s="27" t="s">
        <v>795</v>
      </c>
      <c r="P350" s="27" t="s">
        <v>15607</v>
      </c>
      <c r="Q350" s="27" t="s">
        <v>309</v>
      </c>
      <c r="R350" s="27" t="s">
        <v>274</v>
      </c>
      <c r="S350" s="27" t="s">
        <v>15698</v>
      </c>
      <c r="T350" s="27" t="s">
        <v>15609</v>
      </c>
      <c r="U350" s="27" t="s">
        <v>15699</v>
      </c>
      <c r="V350" s="27" t="s">
        <v>523</v>
      </c>
      <c r="W350" s="27" t="s">
        <v>276</v>
      </c>
      <c r="X350" s="27" t="s">
        <v>260</v>
      </c>
      <c r="Y350" s="27" t="s">
        <v>26</v>
      </c>
      <c r="Z350" s="27" t="s">
        <v>26</v>
      </c>
      <c r="AA350" s="27" t="s">
        <v>26</v>
      </c>
      <c r="AB350" s="27" t="s">
        <v>26</v>
      </c>
    </row>
    <row r="351" spans="1:28">
      <c r="A351" s="26">
        <v>45979</v>
      </c>
      <c r="B351" s="27" t="s">
        <v>13348</v>
      </c>
      <c r="C351" s="27" t="s">
        <v>13349</v>
      </c>
      <c r="D351" s="269">
        <v>666.05</v>
      </c>
      <c r="E351" s="27" t="s">
        <v>13255</v>
      </c>
      <c r="F351" s="27" t="s">
        <v>13256</v>
      </c>
      <c r="G351" s="47" t="str">
        <f t="shared" si="5"/>
        <v>5338032</v>
      </c>
      <c r="H351" s="14" t="s">
        <v>73</v>
      </c>
      <c r="I351" s="14" t="s">
        <v>13257</v>
      </c>
      <c r="J351" s="23">
        <v>45981</v>
      </c>
      <c r="K351" s="14"/>
      <c r="L351" s="14"/>
      <c r="M351" s="14" t="s">
        <v>13390</v>
      </c>
      <c r="N351" s="27" t="s">
        <v>517</v>
      </c>
      <c r="O351" s="27" t="s">
        <v>795</v>
      </c>
      <c r="P351" s="27" t="s">
        <v>15607</v>
      </c>
      <c r="Q351" s="27" t="s">
        <v>309</v>
      </c>
      <c r="R351" s="27" t="s">
        <v>274</v>
      </c>
      <c r="S351" s="27" t="s">
        <v>15700</v>
      </c>
      <c r="T351" s="27" t="s">
        <v>15609</v>
      </c>
      <c r="U351" s="27" t="s">
        <v>15701</v>
      </c>
      <c r="V351" s="27" t="s">
        <v>523</v>
      </c>
      <c r="W351" s="27" t="s">
        <v>276</v>
      </c>
      <c r="X351" s="27" t="s">
        <v>260</v>
      </c>
      <c r="Y351" s="27" t="s">
        <v>26</v>
      </c>
      <c r="Z351" s="27" t="s">
        <v>26</v>
      </c>
      <c r="AA351" s="27" t="s">
        <v>26</v>
      </c>
      <c r="AB351" s="27" t="s">
        <v>26</v>
      </c>
    </row>
    <row r="352" spans="1:28">
      <c r="A352" s="26">
        <v>45979</v>
      </c>
      <c r="B352" s="27" t="s">
        <v>13348</v>
      </c>
      <c r="C352" s="27" t="s">
        <v>13349</v>
      </c>
      <c r="D352" s="269">
        <v>311.85000000000002</v>
      </c>
      <c r="E352" s="27" t="s">
        <v>334</v>
      </c>
      <c r="F352" s="27" t="s">
        <v>13258</v>
      </c>
      <c r="G352" s="47" t="str">
        <f t="shared" si="5"/>
        <v>5338008</v>
      </c>
      <c r="H352" s="14" t="s">
        <v>52</v>
      </c>
      <c r="I352" s="14" t="s">
        <v>15702</v>
      </c>
      <c r="J352" s="23">
        <v>45985</v>
      </c>
      <c r="K352" s="14"/>
      <c r="L352" s="14"/>
      <c r="M352" s="14" t="s">
        <v>13363</v>
      </c>
      <c r="N352" s="27" t="s">
        <v>329</v>
      </c>
      <c r="O352" s="27" t="s">
        <v>330</v>
      </c>
      <c r="P352" s="27" t="s">
        <v>15607</v>
      </c>
      <c r="Q352" s="27" t="s">
        <v>331</v>
      </c>
      <c r="R352" s="27" t="s">
        <v>274</v>
      </c>
      <c r="S352" s="27" t="s">
        <v>15703</v>
      </c>
      <c r="T352" s="27" t="s">
        <v>15609</v>
      </c>
      <c r="U352" s="27" t="s">
        <v>335</v>
      </c>
      <c r="V352" s="27" t="s">
        <v>6914</v>
      </c>
      <c r="W352" s="27" t="s">
        <v>276</v>
      </c>
      <c r="X352" s="27" t="s">
        <v>333</v>
      </c>
      <c r="Y352" s="27" t="s">
        <v>26</v>
      </c>
      <c r="Z352" s="27" t="s">
        <v>26</v>
      </c>
      <c r="AA352" s="27" t="s">
        <v>26</v>
      </c>
      <c r="AB352" s="27" t="s">
        <v>26</v>
      </c>
    </row>
    <row r="353" spans="1:28">
      <c r="A353" s="26">
        <v>45979</v>
      </c>
      <c r="B353" s="27" t="s">
        <v>13348</v>
      </c>
      <c r="C353" s="27" t="s">
        <v>13349</v>
      </c>
      <c r="D353" s="269">
        <v>31.3</v>
      </c>
      <c r="E353" s="27" t="s">
        <v>13259</v>
      </c>
      <c r="F353" s="27" t="s">
        <v>13260</v>
      </c>
      <c r="G353" s="47" t="str">
        <f t="shared" si="5"/>
        <v>5338052</v>
      </c>
      <c r="H353" s="14" t="s">
        <v>81</v>
      </c>
      <c r="I353" s="14" t="s">
        <v>13261</v>
      </c>
      <c r="J353" s="23">
        <v>45980</v>
      </c>
      <c r="K353" s="14"/>
      <c r="L353" s="14"/>
      <c r="M353" s="14" t="s">
        <v>13353</v>
      </c>
      <c r="N353" s="27" t="s">
        <v>517</v>
      </c>
      <c r="O353" s="27" t="s">
        <v>795</v>
      </c>
      <c r="P353" s="27" t="s">
        <v>15607</v>
      </c>
      <c r="Q353" s="27" t="s">
        <v>309</v>
      </c>
      <c r="R353" s="27" t="s">
        <v>274</v>
      </c>
      <c r="S353" s="27" t="s">
        <v>15704</v>
      </c>
      <c r="T353" s="27" t="s">
        <v>15609</v>
      </c>
      <c r="U353" s="27" t="s">
        <v>15705</v>
      </c>
      <c r="V353" s="27" t="s">
        <v>523</v>
      </c>
      <c r="W353" s="27" t="s">
        <v>276</v>
      </c>
      <c r="X353" s="27" t="s">
        <v>260</v>
      </c>
      <c r="Y353" s="27" t="s">
        <v>26</v>
      </c>
      <c r="Z353" s="27" t="s">
        <v>26</v>
      </c>
      <c r="AA353" s="27" t="s">
        <v>26</v>
      </c>
      <c r="AB353" s="27" t="s">
        <v>26</v>
      </c>
    </row>
    <row r="354" spans="1:28">
      <c r="A354" s="26">
        <v>45979</v>
      </c>
      <c r="B354" s="27" t="s">
        <v>13348</v>
      </c>
      <c r="C354" s="27" t="s">
        <v>13349</v>
      </c>
      <c r="D354" s="269">
        <v>20</v>
      </c>
      <c r="E354" s="27" t="s">
        <v>13262</v>
      </c>
      <c r="F354" s="27" t="s">
        <v>13263</v>
      </c>
      <c r="G354" s="47" t="str">
        <f t="shared" si="5"/>
        <v>5423740</v>
      </c>
      <c r="H354" s="14" t="s">
        <v>69</v>
      </c>
      <c r="I354" s="14" t="s">
        <v>13264</v>
      </c>
      <c r="J354" s="23">
        <v>45980</v>
      </c>
      <c r="K354" s="14"/>
      <c r="L354" s="14"/>
      <c r="M354" s="14" t="s">
        <v>13603</v>
      </c>
      <c r="N354" s="27" t="s">
        <v>347</v>
      </c>
      <c r="O354" s="27" t="s">
        <v>348</v>
      </c>
      <c r="P354" s="27" t="s">
        <v>349</v>
      </c>
      <c r="Q354" s="27" t="s">
        <v>218</v>
      </c>
      <c r="R354" s="27" t="s">
        <v>15706</v>
      </c>
      <c r="S354" s="27" t="s">
        <v>15609</v>
      </c>
      <c r="T354" s="27" t="s">
        <v>15707</v>
      </c>
      <c r="U354" s="27" t="s">
        <v>245</v>
      </c>
      <c r="V354" s="27" t="s">
        <v>214</v>
      </c>
      <c r="W354" s="27" t="s">
        <v>296</v>
      </c>
      <c r="X354" s="27" t="s">
        <v>26</v>
      </c>
      <c r="Y354" s="27" t="s">
        <v>26</v>
      </c>
      <c r="Z354" s="27" t="s">
        <v>26</v>
      </c>
      <c r="AA354" s="27" t="s">
        <v>26</v>
      </c>
      <c r="AB354" s="27" t="s">
        <v>26</v>
      </c>
    </row>
    <row r="355" spans="1:28">
      <c r="A355" s="26">
        <v>45979</v>
      </c>
      <c r="B355" s="27" t="s">
        <v>13348</v>
      </c>
      <c r="C355" s="27" t="s">
        <v>13349</v>
      </c>
      <c r="D355" s="269">
        <v>15</v>
      </c>
      <c r="E355" s="27" t="s">
        <v>13265</v>
      </c>
      <c r="F355" s="27" t="s">
        <v>13266</v>
      </c>
      <c r="G355" s="47" t="str">
        <f t="shared" si="5"/>
        <v>5423738</v>
      </c>
      <c r="H355" s="14" t="s">
        <v>69</v>
      </c>
      <c r="I355" s="14" t="s">
        <v>13267</v>
      </c>
      <c r="J355" s="23">
        <v>45980</v>
      </c>
      <c r="K355" s="14"/>
      <c r="L355" s="14"/>
      <c r="M355" s="14" t="s">
        <v>13603</v>
      </c>
      <c r="N355" s="27" t="s">
        <v>347</v>
      </c>
      <c r="O355" s="27" t="s">
        <v>345</v>
      </c>
      <c r="P355" s="27" t="s">
        <v>349</v>
      </c>
      <c r="Q355" s="27" t="s">
        <v>218</v>
      </c>
      <c r="R355" s="27" t="s">
        <v>15708</v>
      </c>
      <c r="S355" s="27" t="s">
        <v>15609</v>
      </c>
      <c r="T355" s="27" t="s">
        <v>15709</v>
      </c>
      <c r="U355" s="27" t="s">
        <v>245</v>
      </c>
      <c r="V355" s="27" t="s">
        <v>214</v>
      </c>
      <c r="W355" s="27" t="s">
        <v>252</v>
      </c>
      <c r="X355" s="27" t="s">
        <v>26</v>
      </c>
      <c r="Y355" s="27" t="s">
        <v>26</v>
      </c>
      <c r="Z355" s="27" t="s">
        <v>26</v>
      </c>
      <c r="AA355" s="27" t="s">
        <v>26</v>
      </c>
      <c r="AB355" s="27" t="s">
        <v>26</v>
      </c>
    </row>
    <row r="356" spans="1:28">
      <c r="A356" s="26">
        <v>45979</v>
      </c>
      <c r="B356" s="27" t="s">
        <v>13348</v>
      </c>
      <c r="C356" s="27" t="s">
        <v>13357</v>
      </c>
      <c r="D356" s="269">
        <v>1650</v>
      </c>
      <c r="E356" s="27" t="s">
        <v>13268</v>
      </c>
      <c r="F356" s="27" t="s">
        <v>13269</v>
      </c>
      <c r="G356" s="47" t="str">
        <f t="shared" si="5"/>
        <v>8600322</v>
      </c>
      <c r="H356" s="14" t="s">
        <v>113</v>
      </c>
      <c r="I356" s="14" t="s">
        <v>15710</v>
      </c>
      <c r="J356" s="23">
        <v>45993</v>
      </c>
      <c r="K356" s="23"/>
      <c r="L356" s="14"/>
      <c r="M356" s="14" t="s">
        <v>13436</v>
      </c>
      <c r="N356" s="27" t="s">
        <v>13343</v>
      </c>
      <c r="O356" s="27" t="s">
        <v>477</v>
      </c>
      <c r="P356" s="27" t="s">
        <v>15711</v>
      </c>
      <c r="Q356" s="27" t="s">
        <v>15712</v>
      </c>
      <c r="R356" s="27" t="s">
        <v>26</v>
      </c>
      <c r="S356" s="27" t="s">
        <v>26</v>
      </c>
      <c r="T356" s="27" t="s">
        <v>26</v>
      </c>
      <c r="U356" s="27" t="s">
        <v>26</v>
      </c>
      <c r="V356" s="27" t="s">
        <v>26</v>
      </c>
      <c r="W356" s="27" t="s">
        <v>26</v>
      </c>
      <c r="X356" s="27" t="s">
        <v>26</v>
      </c>
      <c r="Y356" s="27" t="s">
        <v>26</v>
      </c>
      <c r="Z356" s="27" t="s">
        <v>26</v>
      </c>
      <c r="AA356" s="27" t="s">
        <v>26</v>
      </c>
      <c r="AB356" s="27" t="s">
        <v>26</v>
      </c>
    </row>
    <row r="357" spans="1:28">
      <c r="A357" s="26">
        <v>45975</v>
      </c>
      <c r="B357" s="27" t="s">
        <v>13348</v>
      </c>
      <c r="C357" s="27" t="s">
        <v>13357</v>
      </c>
      <c r="D357" s="269">
        <v>150</v>
      </c>
      <c r="E357" s="27" t="s">
        <v>13268</v>
      </c>
      <c r="F357" s="27" t="s">
        <v>13270</v>
      </c>
      <c r="G357" s="47" t="str">
        <f t="shared" si="5"/>
        <v>6800322</v>
      </c>
      <c r="H357" s="14" t="s">
        <v>9764</v>
      </c>
      <c r="I357" s="29">
        <v>917</v>
      </c>
      <c r="J357" s="23">
        <v>45967</v>
      </c>
      <c r="K357" s="14"/>
      <c r="L357" s="14" t="s">
        <v>15713</v>
      </c>
      <c r="M357" s="14" t="s">
        <v>13455</v>
      </c>
      <c r="N357" s="27" t="s">
        <v>13343</v>
      </c>
      <c r="O357" s="27" t="s">
        <v>5051</v>
      </c>
      <c r="P357" s="27" t="s">
        <v>15714</v>
      </c>
      <c r="Q357" s="27" t="s">
        <v>15712</v>
      </c>
      <c r="R357" s="27" t="s">
        <v>26</v>
      </c>
      <c r="S357" s="27" t="s">
        <v>26</v>
      </c>
      <c r="T357" s="27" t="s">
        <v>26</v>
      </c>
      <c r="U357" s="27" t="s">
        <v>26</v>
      </c>
      <c r="V357" s="27" t="s">
        <v>26</v>
      </c>
      <c r="W357" s="27" t="s">
        <v>26</v>
      </c>
      <c r="X357" s="27" t="s">
        <v>26</v>
      </c>
      <c r="Y357" s="27" t="s">
        <v>26</v>
      </c>
      <c r="Z357" s="27" t="s">
        <v>26</v>
      </c>
      <c r="AA357" s="27" t="s">
        <v>26</v>
      </c>
      <c r="AB357" s="27" t="s">
        <v>26</v>
      </c>
    </row>
    <row r="358" spans="1:28">
      <c r="A358" s="26">
        <v>45979</v>
      </c>
      <c r="B358" s="27" t="s">
        <v>13348</v>
      </c>
      <c r="C358" s="27" t="s">
        <v>13357</v>
      </c>
      <c r="D358" s="269">
        <v>108.8</v>
      </c>
      <c r="E358" s="27" t="s">
        <v>13268</v>
      </c>
      <c r="F358" s="27" t="s">
        <v>13271</v>
      </c>
      <c r="G358" s="47" t="str">
        <f t="shared" si="5"/>
        <v>8700322</v>
      </c>
      <c r="H358" s="14" t="s">
        <v>58</v>
      </c>
      <c r="I358" s="14" t="s">
        <v>15715</v>
      </c>
      <c r="J358" s="23">
        <v>45986</v>
      </c>
      <c r="K358" s="14"/>
      <c r="L358" s="14"/>
      <c r="M358" s="14" t="s">
        <v>13375</v>
      </c>
      <c r="N358" s="27" t="s">
        <v>13343</v>
      </c>
      <c r="O358" s="27" t="s">
        <v>477</v>
      </c>
      <c r="P358" s="27" t="s">
        <v>15716</v>
      </c>
      <c r="Q358" s="27" t="s">
        <v>15712</v>
      </c>
      <c r="R358" s="27" t="s">
        <v>26</v>
      </c>
      <c r="S358" s="27" t="s">
        <v>26</v>
      </c>
      <c r="T358" s="27" t="s">
        <v>26</v>
      </c>
      <c r="U358" s="27" t="s">
        <v>26</v>
      </c>
      <c r="V358" s="27" t="s">
        <v>26</v>
      </c>
      <c r="W358" s="27" t="s">
        <v>26</v>
      </c>
      <c r="X358" s="27" t="s">
        <v>26</v>
      </c>
      <c r="Y358" s="27" t="s">
        <v>26</v>
      </c>
      <c r="Z358" s="27" t="s">
        <v>26</v>
      </c>
      <c r="AA358" s="27" t="s">
        <v>26</v>
      </c>
      <c r="AB358" s="27" t="s">
        <v>26</v>
      </c>
    </row>
    <row r="359" spans="1:28">
      <c r="A359" s="26">
        <v>45979</v>
      </c>
      <c r="B359" s="27" t="s">
        <v>13348</v>
      </c>
      <c r="C359" s="27" t="s">
        <v>13365</v>
      </c>
      <c r="D359" s="269">
        <v>510000</v>
      </c>
      <c r="E359" s="27" t="s">
        <v>11216</v>
      </c>
      <c r="F359" s="27" t="s">
        <v>13272</v>
      </c>
      <c r="G359" s="47" t="str">
        <f t="shared" si="5"/>
        <v>1908322</v>
      </c>
      <c r="H359" s="14">
        <v>3300</v>
      </c>
      <c r="I359" s="29">
        <v>2435</v>
      </c>
      <c r="J359" s="23">
        <v>45979</v>
      </c>
      <c r="K359" s="14"/>
      <c r="L359" s="14"/>
      <c r="M359" s="14" t="s">
        <v>13837</v>
      </c>
      <c r="N359" s="27" t="s">
        <v>11218</v>
      </c>
      <c r="O359" s="27" t="s">
        <v>26</v>
      </c>
      <c r="P359" s="27" t="s">
        <v>26</v>
      </c>
      <c r="Q359" s="27" t="s">
        <v>26</v>
      </c>
      <c r="R359" s="27" t="s">
        <v>26</v>
      </c>
      <c r="S359" s="27" t="s">
        <v>26</v>
      </c>
      <c r="T359" s="27" t="s">
        <v>26</v>
      </c>
      <c r="U359" s="27" t="s">
        <v>26</v>
      </c>
      <c r="V359" s="27" t="s">
        <v>26</v>
      </c>
      <c r="W359" s="27" t="s">
        <v>26</v>
      </c>
      <c r="X359" s="27" t="s">
        <v>26</v>
      </c>
      <c r="Y359" s="27" t="s">
        <v>26</v>
      </c>
      <c r="Z359" s="27" t="s">
        <v>26</v>
      </c>
      <c r="AA359" s="27" t="s">
        <v>26</v>
      </c>
      <c r="AB359" s="27" t="s">
        <v>26</v>
      </c>
    </row>
    <row r="360" spans="1:28">
      <c r="A360" s="26">
        <v>45980</v>
      </c>
      <c r="B360" s="27" t="s">
        <v>13348</v>
      </c>
      <c r="C360" s="27" t="s">
        <v>13349</v>
      </c>
      <c r="D360" s="269">
        <v>747145.26</v>
      </c>
      <c r="E360" s="27" t="s">
        <v>13273</v>
      </c>
      <c r="F360" s="27" t="s">
        <v>13274</v>
      </c>
      <c r="G360" s="47" t="str">
        <f t="shared" si="5"/>
        <v>0188556</v>
      </c>
      <c r="H360" s="14" t="s">
        <v>98</v>
      </c>
      <c r="I360" s="14" t="s">
        <v>15717</v>
      </c>
      <c r="J360" s="23">
        <v>45981</v>
      </c>
      <c r="K360" s="14"/>
      <c r="L360" s="14"/>
      <c r="M360" s="14" t="s">
        <v>13563</v>
      </c>
      <c r="N360" s="27" t="s">
        <v>4390</v>
      </c>
      <c r="O360" s="27" t="s">
        <v>4391</v>
      </c>
      <c r="P360" s="27" t="s">
        <v>15718</v>
      </c>
      <c r="Q360" s="27" t="s">
        <v>309</v>
      </c>
      <c r="R360" s="27" t="s">
        <v>274</v>
      </c>
      <c r="S360" s="27" t="s">
        <v>15719</v>
      </c>
      <c r="T360" s="27" t="s">
        <v>15720</v>
      </c>
      <c r="U360" s="27" t="s">
        <v>15721</v>
      </c>
      <c r="V360" s="27" t="s">
        <v>535</v>
      </c>
      <c r="W360" s="27" t="s">
        <v>276</v>
      </c>
      <c r="X360" s="27" t="s">
        <v>260</v>
      </c>
      <c r="Y360" s="27" t="s">
        <v>26</v>
      </c>
      <c r="Z360" s="27" t="s">
        <v>26</v>
      </c>
      <c r="AA360" s="27" t="s">
        <v>26</v>
      </c>
      <c r="AB360" s="27" t="s">
        <v>26</v>
      </c>
    </row>
    <row r="361" spans="1:28">
      <c r="A361" s="26">
        <v>45980</v>
      </c>
      <c r="B361" s="27" t="s">
        <v>13348</v>
      </c>
      <c r="C361" s="27" t="s">
        <v>13349</v>
      </c>
      <c r="D361" s="269">
        <v>747145.26</v>
      </c>
      <c r="E361" s="27" t="s">
        <v>13275</v>
      </c>
      <c r="F361" s="27" t="s">
        <v>13276</v>
      </c>
      <c r="G361" s="47" t="str">
        <f t="shared" si="5"/>
        <v>0188565</v>
      </c>
      <c r="H361" s="14" t="s">
        <v>70</v>
      </c>
      <c r="I361" s="29" t="s">
        <v>13277</v>
      </c>
      <c r="J361" s="86">
        <v>45980</v>
      </c>
      <c r="K361" s="14"/>
      <c r="L361" s="14"/>
      <c r="M361" s="14" t="s">
        <v>13562</v>
      </c>
      <c r="N361" s="27" t="s">
        <v>4390</v>
      </c>
      <c r="O361" s="27" t="s">
        <v>4391</v>
      </c>
      <c r="P361" s="27" t="s">
        <v>15718</v>
      </c>
      <c r="Q361" s="27" t="s">
        <v>309</v>
      </c>
      <c r="R361" s="27" t="s">
        <v>274</v>
      </c>
      <c r="S361" s="27" t="s">
        <v>15722</v>
      </c>
      <c r="T361" s="27" t="s">
        <v>15720</v>
      </c>
      <c r="U361" s="27" t="s">
        <v>15723</v>
      </c>
      <c r="V361" s="27" t="s">
        <v>535</v>
      </c>
      <c r="W361" s="27" t="s">
        <v>276</v>
      </c>
      <c r="X361" s="27" t="s">
        <v>260</v>
      </c>
      <c r="Y361" s="27" t="s">
        <v>26</v>
      </c>
      <c r="Z361" s="27" t="s">
        <v>26</v>
      </c>
      <c r="AA361" s="27" t="s">
        <v>26</v>
      </c>
      <c r="AB361" s="27" t="s">
        <v>26</v>
      </c>
    </row>
    <row r="362" spans="1:28">
      <c r="A362" s="88">
        <v>45980</v>
      </c>
      <c r="B362" s="50" t="s">
        <v>13348</v>
      </c>
      <c r="C362" s="50" t="s">
        <v>13349</v>
      </c>
      <c r="D362" s="268">
        <v>180700.25</v>
      </c>
      <c r="E362" s="50" t="s">
        <v>13278</v>
      </c>
      <c r="F362" s="50" t="s">
        <v>13279</v>
      </c>
      <c r="G362" s="49" t="str">
        <f t="shared" si="5"/>
        <v>0188547</v>
      </c>
      <c r="H362" s="17" t="s">
        <v>83</v>
      </c>
      <c r="I362" s="90" t="s">
        <v>186</v>
      </c>
      <c r="J362" s="92">
        <v>45980</v>
      </c>
      <c r="K362" s="17" t="s">
        <v>15724</v>
      </c>
      <c r="L362" s="17" t="s">
        <v>15725</v>
      </c>
      <c r="M362" s="17" t="s">
        <v>186</v>
      </c>
      <c r="N362" s="50" t="s">
        <v>4390</v>
      </c>
      <c r="O362" s="50" t="s">
        <v>4391</v>
      </c>
      <c r="P362" s="50" t="s">
        <v>15718</v>
      </c>
      <c r="Q362" s="50" t="s">
        <v>309</v>
      </c>
      <c r="R362" s="50" t="s">
        <v>274</v>
      </c>
      <c r="S362" s="50" t="s">
        <v>15726</v>
      </c>
      <c r="T362" s="50" t="s">
        <v>15720</v>
      </c>
      <c r="U362" s="50" t="s">
        <v>15727</v>
      </c>
      <c r="V362" s="50" t="s">
        <v>535</v>
      </c>
      <c r="W362" s="50" t="s">
        <v>276</v>
      </c>
      <c r="X362" s="50" t="s">
        <v>260</v>
      </c>
      <c r="Y362" s="50" t="s">
        <v>26</v>
      </c>
      <c r="Z362" s="50" t="s">
        <v>26</v>
      </c>
      <c r="AA362" s="50" t="s">
        <v>26</v>
      </c>
      <c r="AB362" s="27" t="s">
        <v>26</v>
      </c>
    </row>
    <row r="363" spans="1:28">
      <c r="A363" s="88">
        <v>45980</v>
      </c>
      <c r="B363" s="50" t="s">
        <v>13348</v>
      </c>
      <c r="C363" s="50" t="s">
        <v>13349</v>
      </c>
      <c r="D363" s="268">
        <v>72900</v>
      </c>
      <c r="E363" s="50" t="s">
        <v>13280</v>
      </c>
      <c r="F363" s="50" t="s">
        <v>13281</v>
      </c>
      <c r="G363" s="49" t="str">
        <f t="shared" si="5"/>
        <v>0188538</v>
      </c>
      <c r="H363" s="17" t="s">
        <v>83</v>
      </c>
      <c r="I363" s="90" t="s">
        <v>186</v>
      </c>
      <c r="J363" s="92">
        <v>45980</v>
      </c>
      <c r="K363" s="17" t="s">
        <v>15728</v>
      </c>
      <c r="L363" s="17" t="s">
        <v>15729</v>
      </c>
      <c r="M363" s="17" t="s">
        <v>186</v>
      </c>
      <c r="N363" s="50" t="s">
        <v>4390</v>
      </c>
      <c r="O363" s="50" t="s">
        <v>4391</v>
      </c>
      <c r="P363" s="50" t="s">
        <v>15718</v>
      </c>
      <c r="Q363" s="50" t="s">
        <v>309</v>
      </c>
      <c r="R363" s="50" t="s">
        <v>274</v>
      </c>
      <c r="S363" s="50" t="s">
        <v>15730</v>
      </c>
      <c r="T363" s="50" t="s">
        <v>15720</v>
      </c>
      <c r="U363" s="50" t="s">
        <v>15731</v>
      </c>
      <c r="V363" s="50" t="s">
        <v>535</v>
      </c>
      <c r="W363" s="50" t="s">
        <v>276</v>
      </c>
      <c r="X363" s="50" t="s">
        <v>260</v>
      </c>
      <c r="Y363" s="50" t="s">
        <v>26</v>
      </c>
      <c r="Z363" s="50" t="s">
        <v>26</v>
      </c>
      <c r="AA363" s="50" t="s">
        <v>26</v>
      </c>
      <c r="AB363" s="27" t="s">
        <v>26</v>
      </c>
    </row>
    <row r="364" spans="1:28">
      <c r="A364" s="88">
        <v>45980</v>
      </c>
      <c r="B364" s="50" t="s">
        <v>13348</v>
      </c>
      <c r="C364" s="50" t="s">
        <v>13349</v>
      </c>
      <c r="D364" s="268">
        <v>50969.97</v>
      </c>
      <c r="E364" s="50" t="s">
        <v>13282</v>
      </c>
      <c r="F364" s="50" t="s">
        <v>13283</v>
      </c>
      <c r="G364" s="49" t="str">
        <f t="shared" si="5"/>
        <v>0188502</v>
      </c>
      <c r="H364" s="17" t="s">
        <v>83</v>
      </c>
      <c r="I364" s="90" t="s">
        <v>186</v>
      </c>
      <c r="J364" s="92">
        <v>45980</v>
      </c>
      <c r="K364" s="17" t="s">
        <v>15732</v>
      </c>
      <c r="L364" s="17" t="s">
        <v>15733</v>
      </c>
      <c r="M364" s="17" t="s">
        <v>186</v>
      </c>
      <c r="N364" s="50" t="s">
        <v>4390</v>
      </c>
      <c r="O364" s="50" t="s">
        <v>4391</v>
      </c>
      <c r="P364" s="50" t="s">
        <v>15718</v>
      </c>
      <c r="Q364" s="50" t="s">
        <v>309</v>
      </c>
      <c r="R364" s="50" t="s">
        <v>274</v>
      </c>
      <c r="S364" s="50" t="s">
        <v>15734</v>
      </c>
      <c r="T364" s="50" t="s">
        <v>15720</v>
      </c>
      <c r="U364" s="50" t="s">
        <v>15735</v>
      </c>
      <c r="V364" s="50" t="s">
        <v>535</v>
      </c>
      <c r="W364" s="50" t="s">
        <v>276</v>
      </c>
      <c r="X364" s="50" t="s">
        <v>260</v>
      </c>
      <c r="Y364" s="50" t="s">
        <v>26</v>
      </c>
      <c r="Z364" s="50" t="s">
        <v>26</v>
      </c>
      <c r="AA364" s="50" t="s">
        <v>26</v>
      </c>
      <c r="AB364" s="27" t="s">
        <v>26</v>
      </c>
    </row>
    <row r="365" spans="1:28">
      <c r="A365" s="88">
        <v>45980</v>
      </c>
      <c r="B365" s="50" t="s">
        <v>13348</v>
      </c>
      <c r="C365" s="50" t="s">
        <v>13349</v>
      </c>
      <c r="D365" s="268">
        <v>50000</v>
      </c>
      <c r="E365" s="50" t="s">
        <v>13284</v>
      </c>
      <c r="F365" s="50" t="s">
        <v>13285</v>
      </c>
      <c r="G365" s="49" t="str">
        <f t="shared" si="5"/>
        <v>0188520</v>
      </c>
      <c r="H365" s="17" t="s">
        <v>83</v>
      </c>
      <c r="I365" s="90" t="s">
        <v>186</v>
      </c>
      <c r="J365" s="92">
        <v>45980</v>
      </c>
      <c r="K365" s="17" t="s">
        <v>15736</v>
      </c>
      <c r="L365" s="17" t="s">
        <v>15737</v>
      </c>
      <c r="M365" s="17" t="s">
        <v>186</v>
      </c>
      <c r="N365" s="50" t="s">
        <v>4390</v>
      </c>
      <c r="O365" s="50" t="s">
        <v>4391</v>
      </c>
      <c r="P365" s="50" t="s">
        <v>15718</v>
      </c>
      <c r="Q365" s="50" t="s">
        <v>309</v>
      </c>
      <c r="R365" s="50" t="s">
        <v>274</v>
      </c>
      <c r="S365" s="50" t="s">
        <v>15738</v>
      </c>
      <c r="T365" s="50" t="s">
        <v>15720</v>
      </c>
      <c r="U365" s="50" t="s">
        <v>15739</v>
      </c>
      <c r="V365" s="50" t="s">
        <v>535</v>
      </c>
      <c r="W365" s="50" t="s">
        <v>276</v>
      </c>
      <c r="X365" s="50" t="s">
        <v>260</v>
      </c>
      <c r="Y365" s="50" t="s">
        <v>26</v>
      </c>
      <c r="Z365" s="50" t="s">
        <v>26</v>
      </c>
      <c r="AA365" s="50" t="s">
        <v>26</v>
      </c>
      <c r="AB365" s="27" t="s">
        <v>26</v>
      </c>
    </row>
    <row r="366" spans="1:28">
      <c r="A366" s="26">
        <v>45980</v>
      </c>
      <c r="B366" s="27" t="s">
        <v>13348</v>
      </c>
      <c r="C366" s="27" t="s">
        <v>13349</v>
      </c>
      <c r="D366" s="269">
        <v>24755.919999999998</v>
      </c>
      <c r="E366" s="27" t="s">
        <v>26</v>
      </c>
      <c r="F366" s="27" t="s">
        <v>13286</v>
      </c>
      <c r="G366" s="47" t="str">
        <f t="shared" si="5"/>
        <v>0188474</v>
      </c>
      <c r="H366" s="14" t="s">
        <v>60</v>
      </c>
      <c r="I366" s="14" t="s">
        <v>13287</v>
      </c>
      <c r="J366" s="23">
        <v>45981</v>
      </c>
      <c r="K366" s="14"/>
      <c r="L366" s="14"/>
      <c r="M366" s="14" t="s">
        <v>13364</v>
      </c>
      <c r="N366" s="27" t="s">
        <v>372</v>
      </c>
      <c r="O366" s="27" t="s">
        <v>373</v>
      </c>
      <c r="P366" s="27" t="s">
        <v>15718</v>
      </c>
      <c r="Q366" s="27" t="s">
        <v>374</v>
      </c>
      <c r="R366" s="27" t="s">
        <v>274</v>
      </c>
      <c r="S366" s="27" t="s">
        <v>15740</v>
      </c>
      <c r="T366" s="27" t="s">
        <v>15720</v>
      </c>
      <c r="U366" s="27" t="s">
        <v>375</v>
      </c>
      <c r="V366" s="27" t="s">
        <v>376</v>
      </c>
      <c r="W366" s="27" t="s">
        <v>276</v>
      </c>
      <c r="X366" s="27" t="s">
        <v>296</v>
      </c>
      <c r="Y366" s="27" t="s">
        <v>26</v>
      </c>
      <c r="Z366" s="27" t="s">
        <v>26</v>
      </c>
      <c r="AA366" s="27" t="s">
        <v>26</v>
      </c>
      <c r="AB366" s="27" t="s">
        <v>26</v>
      </c>
    </row>
    <row r="367" spans="1:28">
      <c r="A367" s="88">
        <v>45980</v>
      </c>
      <c r="B367" s="50" t="s">
        <v>13348</v>
      </c>
      <c r="C367" s="50" t="s">
        <v>13349</v>
      </c>
      <c r="D367" s="268">
        <v>16741.8</v>
      </c>
      <c r="E367" s="50" t="s">
        <v>13288</v>
      </c>
      <c r="F367" s="50" t="s">
        <v>13289</v>
      </c>
      <c r="G367" s="49" t="str">
        <f t="shared" si="5"/>
        <v>0188529</v>
      </c>
      <c r="H367" s="17" t="s">
        <v>83</v>
      </c>
      <c r="I367" s="90" t="s">
        <v>186</v>
      </c>
      <c r="J367" s="92">
        <v>45980</v>
      </c>
      <c r="K367" s="17" t="s">
        <v>15741</v>
      </c>
      <c r="L367" s="17" t="s">
        <v>15742</v>
      </c>
      <c r="M367" s="17" t="s">
        <v>186</v>
      </c>
      <c r="N367" s="50" t="s">
        <v>4390</v>
      </c>
      <c r="O367" s="50" t="s">
        <v>4391</v>
      </c>
      <c r="P367" s="50" t="s">
        <v>15718</v>
      </c>
      <c r="Q367" s="50" t="s">
        <v>309</v>
      </c>
      <c r="R367" s="50" t="s">
        <v>274</v>
      </c>
      <c r="S367" s="50" t="s">
        <v>15743</v>
      </c>
      <c r="T367" s="50" t="s">
        <v>15720</v>
      </c>
      <c r="U367" s="50" t="s">
        <v>15744</v>
      </c>
      <c r="V367" s="50" t="s">
        <v>535</v>
      </c>
      <c r="W367" s="50" t="s">
        <v>276</v>
      </c>
      <c r="X367" s="50" t="s">
        <v>260</v>
      </c>
      <c r="Y367" s="50" t="s">
        <v>26</v>
      </c>
      <c r="Z367" s="50" t="s">
        <v>26</v>
      </c>
      <c r="AA367" s="50" t="s">
        <v>26</v>
      </c>
      <c r="AB367" s="27" t="s">
        <v>26</v>
      </c>
    </row>
    <row r="368" spans="1:28">
      <c r="A368" s="26">
        <v>45980</v>
      </c>
      <c r="B368" s="27" t="s">
        <v>13348</v>
      </c>
      <c r="C368" s="27" t="s">
        <v>13349</v>
      </c>
      <c r="D368" s="269">
        <v>9336</v>
      </c>
      <c r="E368" s="27" t="s">
        <v>2921</v>
      </c>
      <c r="F368" s="27" t="s">
        <v>13290</v>
      </c>
      <c r="G368" s="47" t="str">
        <f t="shared" si="5"/>
        <v>0188481</v>
      </c>
      <c r="H368" s="14" t="s">
        <v>76</v>
      </c>
      <c r="I368" s="29" t="s">
        <v>13291</v>
      </c>
      <c r="J368" s="86">
        <v>45980</v>
      </c>
      <c r="K368" s="14"/>
      <c r="L368" s="14"/>
      <c r="M368" s="14" t="s">
        <v>13475</v>
      </c>
      <c r="N368" s="27" t="s">
        <v>2923</v>
      </c>
      <c r="O368" s="27" t="s">
        <v>2924</v>
      </c>
      <c r="P368" s="27" t="s">
        <v>15718</v>
      </c>
      <c r="Q368" s="27" t="s">
        <v>603</v>
      </c>
      <c r="R368" s="27" t="s">
        <v>274</v>
      </c>
      <c r="S368" s="27" t="s">
        <v>15745</v>
      </c>
      <c r="T368" s="27" t="s">
        <v>15720</v>
      </c>
      <c r="U368" s="27" t="s">
        <v>2928</v>
      </c>
      <c r="V368" s="27" t="s">
        <v>868</v>
      </c>
      <c r="W368" s="27" t="s">
        <v>276</v>
      </c>
      <c r="X368" s="27" t="s">
        <v>550</v>
      </c>
      <c r="Y368" s="27" t="s">
        <v>26</v>
      </c>
      <c r="Z368" s="27" t="s">
        <v>26</v>
      </c>
      <c r="AA368" s="27" t="s">
        <v>26</v>
      </c>
      <c r="AB368" s="27" t="s">
        <v>26</v>
      </c>
    </row>
    <row r="369" spans="1:28">
      <c r="A369" s="88">
        <v>45980</v>
      </c>
      <c r="B369" s="50" t="s">
        <v>13348</v>
      </c>
      <c r="C369" s="50" t="s">
        <v>13349</v>
      </c>
      <c r="D369" s="268">
        <v>2602.5</v>
      </c>
      <c r="E369" s="50" t="s">
        <v>13292</v>
      </c>
      <c r="F369" s="50" t="s">
        <v>13293</v>
      </c>
      <c r="G369" s="49" t="str">
        <f t="shared" si="5"/>
        <v>0188493</v>
      </c>
      <c r="H369" s="16" t="s">
        <v>83</v>
      </c>
      <c r="I369" s="159" t="s">
        <v>82</v>
      </c>
      <c r="J369" s="145">
        <v>45980</v>
      </c>
      <c r="K369" s="16" t="s">
        <v>15746</v>
      </c>
      <c r="L369" s="16" t="s">
        <v>15747</v>
      </c>
      <c r="M369" s="16" t="s">
        <v>82</v>
      </c>
      <c r="N369" s="50" t="s">
        <v>4390</v>
      </c>
      <c r="O369" s="50" t="s">
        <v>4391</v>
      </c>
      <c r="P369" s="50" t="s">
        <v>15718</v>
      </c>
      <c r="Q369" s="50" t="s">
        <v>309</v>
      </c>
      <c r="R369" s="50" t="s">
        <v>274</v>
      </c>
      <c r="S369" s="50" t="s">
        <v>15748</v>
      </c>
      <c r="T369" s="50" t="s">
        <v>15720</v>
      </c>
      <c r="U369" s="50" t="s">
        <v>15749</v>
      </c>
      <c r="V369" s="50" t="s">
        <v>535</v>
      </c>
      <c r="W369" s="50" t="s">
        <v>276</v>
      </c>
      <c r="X369" s="50" t="s">
        <v>260</v>
      </c>
      <c r="Y369" s="50" t="s">
        <v>26</v>
      </c>
      <c r="Z369" s="50" t="s">
        <v>26</v>
      </c>
      <c r="AA369" s="50" t="s">
        <v>26</v>
      </c>
      <c r="AB369" s="27" t="s">
        <v>26</v>
      </c>
    </row>
    <row r="370" spans="1:28">
      <c r="A370" s="88">
        <v>45980</v>
      </c>
      <c r="B370" s="50" t="s">
        <v>13348</v>
      </c>
      <c r="C370" s="50" t="s">
        <v>13349</v>
      </c>
      <c r="D370" s="268">
        <v>2174.64</v>
      </c>
      <c r="E370" s="50" t="s">
        <v>13294</v>
      </c>
      <c r="F370" s="50" t="s">
        <v>13295</v>
      </c>
      <c r="G370" s="49" t="str">
        <f t="shared" si="5"/>
        <v>0188484</v>
      </c>
      <c r="H370" s="14" t="s">
        <v>81</v>
      </c>
      <c r="I370" s="14" t="s">
        <v>13296</v>
      </c>
      <c r="J370" s="23">
        <v>45980</v>
      </c>
      <c r="K370" s="14"/>
      <c r="L370" s="14"/>
      <c r="M370" s="14" t="s">
        <v>13353</v>
      </c>
      <c r="N370" s="50" t="s">
        <v>4390</v>
      </c>
      <c r="O370" s="50" t="s">
        <v>4391</v>
      </c>
      <c r="P370" s="50" t="s">
        <v>15718</v>
      </c>
      <c r="Q370" s="50" t="s">
        <v>309</v>
      </c>
      <c r="R370" s="50" t="s">
        <v>274</v>
      </c>
      <c r="S370" s="50" t="s">
        <v>15750</v>
      </c>
      <c r="T370" s="50" t="s">
        <v>15720</v>
      </c>
      <c r="U370" s="50" t="s">
        <v>15751</v>
      </c>
      <c r="V370" s="50" t="s">
        <v>535</v>
      </c>
      <c r="W370" s="50" t="s">
        <v>276</v>
      </c>
      <c r="X370" s="50" t="s">
        <v>260</v>
      </c>
      <c r="Y370" s="50" t="s">
        <v>26</v>
      </c>
      <c r="Z370" s="50" t="s">
        <v>26</v>
      </c>
      <c r="AA370" s="50" t="s">
        <v>26</v>
      </c>
      <c r="AB370" s="27" t="s">
        <v>26</v>
      </c>
    </row>
    <row r="371" spans="1:28">
      <c r="A371" s="26">
        <v>45980</v>
      </c>
      <c r="B371" s="27" t="s">
        <v>13348</v>
      </c>
      <c r="C371" s="27" t="s">
        <v>13349</v>
      </c>
      <c r="D371" s="269">
        <v>1565.59</v>
      </c>
      <c r="E371" s="27" t="s">
        <v>289</v>
      </c>
      <c r="F371" s="27" t="s">
        <v>13297</v>
      </c>
      <c r="G371" s="47" t="str">
        <f t="shared" si="5"/>
        <v>9887068</v>
      </c>
      <c r="H371" s="14" t="s">
        <v>59</v>
      </c>
      <c r="I371" s="14" t="s">
        <v>13298</v>
      </c>
      <c r="J371" s="23">
        <v>45980</v>
      </c>
      <c r="K371" s="14"/>
      <c r="L371" s="14"/>
      <c r="M371" s="14" t="s">
        <v>13352</v>
      </c>
      <c r="N371" s="27" t="s">
        <v>290</v>
      </c>
      <c r="O371" s="27" t="s">
        <v>291</v>
      </c>
      <c r="P371" s="27" t="s">
        <v>15607</v>
      </c>
      <c r="Q371" s="27" t="s">
        <v>292</v>
      </c>
      <c r="R371" s="27" t="s">
        <v>218</v>
      </c>
      <c r="S371" s="27" t="s">
        <v>15752</v>
      </c>
      <c r="T371" s="27" t="s">
        <v>15720</v>
      </c>
      <c r="U371" s="27" t="s">
        <v>293</v>
      </c>
      <c r="V371" s="27" t="s">
        <v>294</v>
      </c>
      <c r="W371" s="27" t="s">
        <v>295</v>
      </c>
      <c r="X371" s="27" t="s">
        <v>214</v>
      </c>
      <c r="Y371" s="27" t="s">
        <v>296</v>
      </c>
      <c r="Z371" s="27" t="s">
        <v>26</v>
      </c>
      <c r="AA371" s="27" t="s">
        <v>26</v>
      </c>
      <c r="AB371" s="27" t="s">
        <v>26</v>
      </c>
    </row>
    <row r="372" spans="1:28">
      <c r="A372" s="88">
        <v>45980</v>
      </c>
      <c r="B372" s="50" t="s">
        <v>13348</v>
      </c>
      <c r="C372" s="50" t="s">
        <v>13349</v>
      </c>
      <c r="D372" s="268">
        <v>1357.98</v>
      </c>
      <c r="E372" s="50" t="s">
        <v>13299</v>
      </c>
      <c r="F372" s="50" t="s">
        <v>13300</v>
      </c>
      <c r="G372" s="49" t="str">
        <f t="shared" si="5"/>
        <v>0188511</v>
      </c>
      <c r="H372" s="17" t="s">
        <v>83</v>
      </c>
      <c r="I372" s="90" t="s">
        <v>186</v>
      </c>
      <c r="J372" s="92">
        <v>45980</v>
      </c>
      <c r="K372" s="17" t="s">
        <v>15753</v>
      </c>
      <c r="L372" s="17" t="s">
        <v>15754</v>
      </c>
      <c r="M372" s="17" t="s">
        <v>186</v>
      </c>
      <c r="N372" s="50" t="s">
        <v>4390</v>
      </c>
      <c r="O372" s="50" t="s">
        <v>4391</v>
      </c>
      <c r="P372" s="50" t="s">
        <v>15718</v>
      </c>
      <c r="Q372" s="50" t="s">
        <v>309</v>
      </c>
      <c r="R372" s="50" t="s">
        <v>274</v>
      </c>
      <c r="S372" s="50" t="s">
        <v>15755</v>
      </c>
      <c r="T372" s="50" t="s">
        <v>15720</v>
      </c>
      <c r="U372" s="50" t="s">
        <v>15756</v>
      </c>
      <c r="V372" s="50" t="s">
        <v>535</v>
      </c>
      <c r="W372" s="50" t="s">
        <v>276</v>
      </c>
      <c r="X372" s="50" t="s">
        <v>260</v>
      </c>
      <c r="Y372" s="50" t="s">
        <v>26</v>
      </c>
      <c r="Z372" s="50" t="s">
        <v>26</v>
      </c>
      <c r="AA372" s="50" t="s">
        <v>26</v>
      </c>
      <c r="AB372" s="27" t="s">
        <v>26</v>
      </c>
    </row>
    <row r="373" spans="1:28">
      <c r="A373" s="88">
        <v>45980</v>
      </c>
      <c r="B373" s="50" t="s">
        <v>13348</v>
      </c>
      <c r="C373" s="50" t="s">
        <v>13349</v>
      </c>
      <c r="D373" s="268">
        <v>1093.9000000000001</v>
      </c>
      <c r="E373" s="50" t="s">
        <v>13301</v>
      </c>
      <c r="F373" s="50" t="s">
        <v>13302</v>
      </c>
      <c r="G373" s="49" t="str">
        <f t="shared" si="5"/>
        <v>9887070</v>
      </c>
      <c r="H373" s="17" t="s">
        <v>83</v>
      </c>
      <c r="I373" s="90" t="s">
        <v>186</v>
      </c>
      <c r="J373" s="92">
        <v>45980</v>
      </c>
      <c r="K373" s="17" t="s">
        <v>15757</v>
      </c>
      <c r="L373" s="17" t="s">
        <v>15758</v>
      </c>
      <c r="M373" s="17" t="s">
        <v>186</v>
      </c>
      <c r="N373" s="50" t="s">
        <v>524</v>
      </c>
      <c r="O373" s="50" t="s">
        <v>442</v>
      </c>
      <c r="P373" s="50" t="s">
        <v>15718</v>
      </c>
      <c r="Q373" s="50" t="s">
        <v>258</v>
      </c>
      <c r="R373" s="50" t="s">
        <v>218</v>
      </c>
      <c r="S373" s="50" t="s">
        <v>15759</v>
      </c>
      <c r="T373" s="50" t="s">
        <v>15720</v>
      </c>
      <c r="U373" s="50" t="s">
        <v>15760</v>
      </c>
      <c r="V373" s="50" t="s">
        <v>516</v>
      </c>
      <c r="W373" s="50" t="s">
        <v>214</v>
      </c>
      <c r="X373" s="50" t="s">
        <v>215</v>
      </c>
      <c r="Y373" s="50" t="s">
        <v>26</v>
      </c>
      <c r="Z373" s="50" t="s">
        <v>26</v>
      </c>
      <c r="AA373" s="50" t="s">
        <v>26</v>
      </c>
      <c r="AB373" s="27" t="s">
        <v>26</v>
      </c>
    </row>
    <row r="374" spans="1:28">
      <c r="A374" s="26">
        <v>45980</v>
      </c>
      <c r="B374" s="27" t="s">
        <v>13348</v>
      </c>
      <c r="C374" s="27" t="s">
        <v>13349</v>
      </c>
      <c r="D374" s="269">
        <v>184.3</v>
      </c>
      <c r="E374" s="27" t="s">
        <v>13303</v>
      </c>
      <c r="F374" s="27" t="s">
        <v>13304</v>
      </c>
      <c r="G374" s="47" t="str">
        <f t="shared" si="5"/>
        <v>0188575</v>
      </c>
      <c r="H374" s="49" t="s">
        <v>94</v>
      </c>
      <c r="I374" s="29" t="s">
        <v>13305</v>
      </c>
      <c r="J374" s="86">
        <v>45980</v>
      </c>
      <c r="K374" s="14"/>
      <c r="L374" s="14"/>
      <c r="M374" s="14" t="s">
        <v>13403</v>
      </c>
      <c r="N374" s="27" t="s">
        <v>11928</v>
      </c>
      <c r="O374" s="27" t="s">
        <v>11929</v>
      </c>
      <c r="P374" s="27" t="s">
        <v>15718</v>
      </c>
      <c r="Q374" s="27" t="s">
        <v>11930</v>
      </c>
      <c r="R374" s="27" t="s">
        <v>274</v>
      </c>
      <c r="S374" s="27" t="s">
        <v>15761</v>
      </c>
      <c r="T374" s="27" t="s">
        <v>15720</v>
      </c>
      <c r="U374" s="27" t="s">
        <v>15762</v>
      </c>
      <c r="V374" s="27" t="s">
        <v>375</v>
      </c>
      <c r="W374" s="27" t="s">
        <v>15763</v>
      </c>
      <c r="X374" s="27" t="s">
        <v>276</v>
      </c>
      <c r="Y374" s="27" t="s">
        <v>296</v>
      </c>
      <c r="Z374" s="27" t="s">
        <v>26</v>
      </c>
      <c r="AA374" s="27" t="s">
        <v>26</v>
      </c>
      <c r="AB374" s="27" t="s">
        <v>26</v>
      </c>
    </row>
    <row r="375" spans="1:28">
      <c r="A375" s="26">
        <v>45980</v>
      </c>
      <c r="B375" s="27" t="s">
        <v>13348</v>
      </c>
      <c r="C375" s="27" t="s">
        <v>13349</v>
      </c>
      <c r="D375" s="269">
        <v>110</v>
      </c>
      <c r="E375" s="27" t="s">
        <v>13306</v>
      </c>
      <c r="F375" s="27" t="s">
        <v>13307</v>
      </c>
      <c r="G375" s="47" t="str">
        <f t="shared" si="5"/>
        <v>9887066</v>
      </c>
      <c r="H375" s="14" t="s">
        <v>58</v>
      </c>
      <c r="I375" s="14" t="s">
        <v>15764</v>
      </c>
      <c r="J375" s="23">
        <v>45986</v>
      </c>
      <c r="K375" s="14"/>
      <c r="L375" s="14"/>
      <c r="M375" s="14" t="s">
        <v>13375</v>
      </c>
      <c r="N375" s="27" t="s">
        <v>13214</v>
      </c>
      <c r="O375" s="27" t="s">
        <v>15389</v>
      </c>
      <c r="P375" s="27" t="s">
        <v>728</v>
      </c>
      <c r="Q375" s="27" t="s">
        <v>218</v>
      </c>
      <c r="R375" s="27" t="s">
        <v>15765</v>
      </c>
      <c r="S375" s="27" t="s">
        <v>15720</v>
      </c>
      <c r="T375" s="27" t="s">
        <v>15766</v>
      </c>
      <c r="U375" s="27" t="s">
        <v>217</v>
      </c>
      <c r="V375" s="27" t="s">
        <v>214</v>
      </c>
      <c r="W375" s="27" t="s">
        <v>296</v>
      </c>
      <c r="X375" s="27" t="s">
        <v>26</v>
      </c>
      <c r="Y375" s="27" t="s">
        <v>26</v>
      </c>
      <c r="Z375" s="27" t="s">
        <v>26</v>
      </c>
      <c r="AA375" s="27" t="s">
        <v>26</v>
      </c>
      <c r="AB375" s="27" t="s">
        <v>26</v>
      </c>
    </row>
    <row r="376" spans="1:28">
      <c r="A376" s="26">
        <v>45979</v>
      </c>
      <c r="B376" s="27" t="s">
        <v>13348</v>
      </c>
      <c r="C376" s="27" t="s">
        <v>13357</v>
      </c>
      <c r="D376" s="269">
        <v>19180</v>
      </c>
      <c r="E376" s="27" t="s">
        <v>13308</v>
      </c>
      <c r="F376" s="27" t="s">
        <v>13309</v>
      </c>
      <c r="G376" s="47" t="str">
        <f t="shared" si="5"/>
        <v>7342323</v>
      </c>
      <c r="H376" s="14" t="s">
        <v>53</v>
      </c>
      <c r="I376" s="14" t="s">
        <v>15767</v>
      </c>
      <c r="J376" s="23">
        <v>45982</v>
      </c>
      <c r="K376" s="14"/>
      <c r="L376" s="14"/>
      <c r="M376" s="14" t="s">
        <v>13358</v>
      </c>
      <c r="N376" s="27" t="s">
        <v>13344</v>
      </c>
      <c r="O376" s="27" t="s">
        <v>15768</v>
      </c>
      <c r="P376" s="27" t="s">
        <v>15769</v>
      </c>
      <c r="Q376" s="27" t="s">
        <v>15770</v>
      </c>
      <c r="R376" s="27" t="s">
        <v>15771</v>
      </c>
      <c r="S376" s="27" t="s">
        <v>15772</v>
      </c>
      <c r="T376" s="27" t="s">
        <v>26</v>
      </c>
      <c r="U376" s="27" t="s">
        <v>26</v>
      </c>
      <c r="V376" s="27" t="s">
        <v>26</v>
      </c>
      <c r="W376" s="27" t="s">
        <v>26</v>
      </c>
      <c r="X376" s="27" t="s">
        <v>26</v>
      </c>
      <c r="Y376" s="27" t="s">
        <v>26</v>
      </c>
      <c r="Z376" s="27" t="s">
        <v>26</v>
      </c>
      <c r="AA376" s="27" t="s">
        <v>26</v>
      </c>
      <c r="AB376" s="27" t="s">
        <v>26</v>
      </c>
    </row>
    <row r="377" spans="1:28">
      <c r="A377" s="26">
        <v>45980</v>
      </c>
      <c r="B377" s="27" t="s">
        <v>13348</v>
      </c>
      <c r="C377" s="27" t="s">
        <v>13357</v>
      </c>
      <c r="D377" s="269">
        <v>8795</v>
      </c>
      <c r="E377" s="27" t="s">
        <v>124</v>
      </c>
      <c r="F377" s="27" t="s">
        <v>13310</v>
      </c>
      <c r="G377" s="47" t="str">
        <f t="shared" si="5"/>
        <v>2590323</v>
      </c>
      <c r="H377" s="14" t="s">
        <v>53</v>
      </c>
      <c r="I377" s="14" t="s">
        <v>15773</v>
      </c>
      <c r="J377" s="23">
        <v>45982</v>
      </c>
      <c r="K377" s="29"/>
      <c r="L377" s="29"/>
      <c r="M377" s="29" t="s">
        <v>13358</v>
      </c>
      <c r="N377" s="27" t="s">
        <v>263</v>
      </c>
      <c r="O377" s="27" t="s">
        <v>350</v>
      </c>
      <c r="P377" s="27" t="s">
        <v>15774</v>
      </c>
      <c r="Q377" s="27" t="s">
        <v>15775</v>
      </c>
      <c r="R377" s="27" t="s">
        <v>15776</v>
      </c>
      <c r="S377" s="27" t="s">
        <v>15777</v>
      </c>
      <c r="T377" s="27" t="s">
        <v>15778</v>
      </c>
      <c r="U377" s="27" t="s">
        <v>15779</v>
      </c>
      <c r="V377" s="27" t="s">
        <v>26</v>
      </c>
      <c r="W377" s="27" t="s">
        <v>26</v>
      </c>
      <c r="X377" s="27" t="s">
        <v>26</v>
      </c>
      <c r="Y377" s="27" t="s">
        <v>26</v>
      </c>
      <c r="Z377" s="27" t="s">
        <v>26</v>
      </c>
      <c r="AA377" s="27" t="s">
        <v>26</v>
      </c>
      <c r="AB377" s="27" t="s">
        <v>26</v>
      </c>
    </row>
    <row r="378" spans="1:28">
      <c r="A378" s="26">
        <v>45980</v>
      </c>
      <c r="B378" s="27" t="s">
        <v>13348</v>
      </c>
      <c r="C378" s="27" t="s">
        <v>13357</v>
      </c>
      <c r="D378" s="269">
        <v>10995</v>
      </c>
      <c r="E378" s="27" t="s">
        <v>13311</v>
      </c>
      <c r="F378" s="27" t="s">
        <v>13312</v>
      </c>
      <c r="G378" s="47" t="str">
        <f t="shared" si="5"/>
        <v>7191323</v>
      </c>
      <c r="H378" s="14" t="s">
        <v>53</v>
      </c>
      <c r="I378" s="14" t="s">
        <v>15780</v>
      </c>
      <c r="J378" s="23">
        <v>45982</v>
      </c>
      <c r="K378" s="29"/>
      <c r="L378" s="29"/>
      <c r="M378" s="29" t="s">
        <v>13358</v>
      </c>
      <c r="N378" s="27" t="s">
        <v>13345</v>
      </c>
      <c r="O378" s="27" t="s">
        <v>264</v>
      </c>
      <c r="P378" s="27" t="s">
        <v>15781</v>
      </c>
      <c r="Q378" s="27" t="s">
        <v>15782</v>
      </c>
      <c r="R378" s="27" t="s">
        <v>15783</v>
      </c>
      <c r="S378" s="27" t="s">
        <v>15784</v>
      </c>
      <c r="T378" s="27" t="s">
        <v>15785</v>
      </c>
      <c r="U378" s="27" t="s">
        <v>15786</v>
      </c>
      <c r="V378" s="27" t="s">
        <v>26</v>
      </c>
      <c r="W378" s="27" t="s">
        <v>26</v>
      </c>
      <c r="X378" s="27" t="s">
        <v>26</v>
      </c>
      <c r="Y378" s="27" t="s">
        <v>26</v>
      </c>
      <c r="Z378" s="27" t="s">
        <v>26</v>
      </c>
      <c r="AA378" s="27" t="s">
        <v>26</v>
      </c>
      <c r="AB378" s="27" t="s">
        <v>26</v>
      </c>
    </row>
    <row r="379" spans="1:28">
      <c r="A379" s="26">
        <v>45980</v>
      </c>
      <c r="B379" s="27" t="s">
        <v>13348</v>
      </c>
      <c r="C379" s="27" t="s">
        <v>13357</v>
      </c>
      <c r="D379" s="269">
        <v>1472</v>
      </c>
      <c r="E379" s="27" t="s">
        <v>13308</v>
      </c>
      <c r="F379" s="27" t="s">
        <v>13313</v>
      </c>
      <c r="G379" s="47" t="str">
        <f t="shared" si="5"/>
        <v>5652323</v>
      </c>
      <c r="H379" s="14" t="s">
        <v>110</v>
      </c>
      <c r="I379" s="14" t="s">
        <v>15787</v>
      </c>
      <c r="J379" s="23">
        <v>45986</v>
      </c>
      <c r="K379" s="29"/>
      <c r="L379" s="29"/>
      <c r="M379" s="29" t="s">
        <v>13428</v>
      </c>
      <c r="N379" s="27" t="s">
        <v>13344</v>
      </c>
      <c r="O379" s="27" t="s">
        <v>15788</v>
      </c>
      <c r="P379" s="27" t="s">
        <v>15789</v>
      </c>
      <c r="Q379" s="27" t="s">
        <v>15790</v>
      </c>
      <c r="R379" s="27" t="s">
        <v>15791</v>
      </c>
      <c r="S379" s="27" t="s">
        <v>15792</v>
      </c>
      <c r="T379" s="27" t="s">
        <v>26</v>
      </c>
      <c r="U379" s="27" t="s">
        <v>26</v>
      </c>
      <c r="V379" s="27" t="s">
        <v>26</v>
      </c>
      <c r="W379" s="27" t="s">
        <v>26</v>
      </c>
      <c r="X379" s="27" t="s">
        <v>26</v>
      </c>
      <c r="Y379" s="27" t="s">
        <v>26</v>
      </c>
      <c r="Z379" s="27" t="s">
        <v>26</v>
      </c>
      <c r="AA379" s="27" t="s">
        <v>26</v>
      </c>
      <c r="AB379" s="27" t="s">
        <v>26</v>
      </c>
    </row>
    <row r="380" spans="1:28">
      <c r="A380" s="26">
        <v>45981</v>
      </c>
      <c r="B380" s="27" t="s">
        <v>13348</v>
      </c>
      <c r="C380" s="27" t="s">
        <v>13349</v>
      </c>
      <c r="D380" s="269">
        <v>23790.95</v>
      </c>
      <c r="E380" s="27" t="s">
        <v>13314</v>
      </c>
      <c r="F380" s="27" t="s">
        <v>13315</v>
      </c>
      <c r="G380" s="47" t="str">
        <f t="shared" si="5"/>
        <v>7273956</v>
      </c>
      <c r="H380" s="32" t="s">
        <v>83</v>
      </c>
      <c r="I380" s="32" t="s">
        <v>186</v>
      </c>
      <c r="J380" s="55">
        <v>45981</v>
      </c>
      <c r="K380" s="32" t="s">
        <v>15793</v>
      </c>
      <c r="L380" s="32" t="s">
        <v>15794</v>
      </c>
      <c r="M380" s="32" t="s">
        <v>186</v>
      </c>
      <c r="N380" s="27" t="s">
        <v>528</v>
      </c>
      <c r="O380" s="27" t="s">
        <v>529</v>
      </c>
      <c r="P380" s="27" t="s">
        <v>371</v>
      </c>
      <c r="Q380" s="27" t="s">
        <v>250</v>
      </c>
      <c r="R380" s="27" t="s">
        <v>15795</v>
      </c>
      <c r="S380" s="27" t="s">
        <v>15796</v>
      </c>
      <c r="T380" s="27" t="s">
        <v>15797</v>
      </c>
      <c r="U380" s="27" t="s">
        <v>530</v>
      </c>
      <c r="V380" s="27" t="s">
        <v>214</v>
      </c>
      <c r="W380" s="27" t="s">
        <v>457</v>
      </c>
      <c r="X380" s="27" t="s">
        <v>26</v>
      </c>
      <c r="Y380" s="27" t="s">
        <v>26</v>
      </c>
      <c r="Z380" s="27" t="s">
        <v>26</v>
      </c>
      <c r="AA380" s="27" t="s">
        <v>26</v>
      </c>
      <c r="AB380" s="27" t="s">
        <v>26</v>
      </c>
    </row>
    <row r="381" spans="1:28">
      <c r="A381" s="26">
        <v>45981</v>
      </c>
      <c r="B381" s="27" t="s">
        <v>13348</v>
      </c>
      <c r="C381" s="27" t="s">
        <v>13349</v>
      </c>
      <c r="D381" s="269">
        <v>53301.66</v>
      </c>
      <c r="E381" s="27" t="s">
        <v>405</v>
      </c>
      <c r="F381" s="27" t="s">
        <v>13316</v>
      </c>
      <c r="G381" s="47" t="str">
        <f t="shared" si="5"/>
        <v>7273958</v>
      </c>
      <c r="H381" s="14" t="s">
        <v>80</v>
      </c>
      <c r="I381" s="14" t="s">
        <v>15798</v>
      </c>
      <c r="J381" s="23">
        <v>45985</v>
      </c>
      <c r="K381" s="29"/>
      <c r="L381" s="29"/>
      <c r="M381" s="29" t="s">
        <v>824</v>
      </c>
      <c r="N381" s="27" t="s">
        <v>406</v>
      </c>
      <c r="O381" s="27" t="s">
        <v>407</v>
      </c>
      <c r="P381" s="27" t="s">
        <v>15718</v>
      </c>
      <c r="Q381" s="27" t="s">
        <v>408</v>
      </c>
      <c r="R381" s="27" t="s">
        <v>218</v>
      </c>
      <c r="S381" s="27" t="s">
        <v>15799</v>
      </c>
      <c r="T381" s="27" t="s">
        <v>15796</v>
      </c>
      <c r="U381" s="27" t="s">
        <v>409</v>
      </c>
      <c r="V381" s="27" t="s">
        <v>217</v>
      </c>
      <c r="W381" s="27" t="s">
        <v>214</v>
      </c>
      <c r="X381" s="27" t="s">
        <v>410</v>
      </c>
      <c r="Y381" s="27" t="s">
        <v>26</v>
      </c>
      <c r="Z381" s="27" t="s">
        <v>26</v>
      </c>
      <c r="AA381" s="27" t="s">
        <v>26</v>
      </c>
      <c r="AB381" s="27" t="s">
        <v>26</v>
      </c>
    </row>
    <row r="382" spans="1:28">
      <c r="A382" s="26">
        <v>45981</v>
      </c>
      <c r="B382" s="27" t="s">
        <v>13348</v>
      </c>
      <c r="C382" s="27" t="s">
        <v>13349</v>
      </c>
      <c r="D382" s="269">
        <v>1833.88</v>
      </c>
      <c r="E382" s="27" t="s">
        <v>289</v>
      </c>
      <c r="F382" s="27" t="s">
        <v>13317</v>
      </c>
      <c r="G382" s="47" t="str">
        <f t="shared" si="5"/>
        <v>7273960</v>
      </c>
      <c r="H382" s="14" t="s">
        <v>59</v>
      </c>
      <c r="I382" s="14" t="s">
        <v>13318</v>
      </c>
      <c r="J382" s="23">
        <v>45981</v>
      </c>
      <c r="K382" s="29"/>
      <c r="L382" s="29"/>
      <c r="M382" s="29" t="s">
        <v>13352</v>
      </c>
      <c r="N382" s="27" t="s">
        <v>290</v>
      </c>
      <c r="O382" s="27" t="s">
        <v>291</v>
      </c>
      <c r="P382" s="27" t="s">
        <v>15718</v>
      </c>
      <c r="Q382" s="27" t="s">
        <v>292</v>
      </c>
      <c r="R382" s="27" t="s">
        <v>218</v>
      </c>
      <c r="S382" s="27" t="s">
        <v>15800</v>
      </c>
      <c r="T382" s="27" t="s">
        <v>15796</v>
      </c>
      <c r="U382" s="27" t="s">
        <v>293</v>
      </c>
      <c r="V382" s="27" t="s">
        <v>294</v>
      </c>
      <c r="W382" s="27" t="s">
        <v>295</v>
      </c>
      <c r="X382" s="27" t="s">
        <v>214</v>
      </c>
      <c r="Y382" s="27" t="s">
        <v>296</v>
      </c>
      <c r="Z382" s="27" t="s">
        <v>26</v>
      </c>
      <c r="AA382" s="27" t="s">
        <v>26</v>
      </c>
      <c r="AB382" s="27" t="s">
        <v>26</v>
      </c>
    </row>
    <row r="383" spans="1:28">
      <c r="A383" s="26">
        <v>45981</v>
      </c>
      <c r="B383" s="27" t="s">
        <v>13348</v>
      </c>
      <c r="C383" s="27" t="s">
        <v>13349</v>
      </c>
      <c r="D383" s="269">
        <v>29603</v>
      </c>
      <c r="E383" s="27" t="s">
        <v>351</v>
      </c>
      <c r="F383" s="27" t="s">
        <v>13319</v>
      </c>
      <c r="G383" s="47" t="str">
        <f t="shared" si="5"/>
        <v>7273962</v>
      </c>
      <c r="H383" s="14" t="s">
        <v>57</v>
      </c>
      <c r="I383" s="14" t="s">
        <v>13320</v>
      </c>
      <c r="J383" s="23">
        <v>45981</v>
      </c>
      <c r="K383" s="29"/>
      <c r="L383" s="29"/>
      <c r="M383" s="29" t="s">
        <v>13370</v>
      </c>
      <c r="N383" s="27" t="s">
        <v>352</v>
      </c>
      <c r="O383" s="27" t="s">
        <v>353</v>
      </c>
      <c r="P383" s="27" t="s">
        <v>354</v>
      </c>
      <c r="Q383" s="27" t="s">
        <v>218</v>
      </c>
      <c r="R383" s="27" t="s">
        <v>15801</v>
      </c>
      <c r="S383" s="27" t="s">
        <v>15796</v>
      </c>
      <c r="T383" s="27" t="s">
        <v>355</v>
      </c>
      <c r="U383" s="27" t="s">
        <v>217</v>
      </c>
      <c r="V383" s="27" t="s">
        <v>214</v>
      </c>
      <c r="W383" s="27" t="s">
        <v>252</v>
      </c>
      <c r="X383" s="27" t="s">
        <v>26</v>
      </c>
      <c r="Y383" s="27" t="s">
        <v>26</v>
      </c>
      <c r="Z383" s="27" t="s">
        <v>26</v>
      </c>
      <c r="AA383" s="27" t="s">
        <v>26</v>
      </c>
      <c r="AB383" s="27" t="s">
        <v>26</v>
      </c>
    </row>
    <row r="384" spans="1:28">
      <c r="A384" s="26">
        <v>45981</v>
      </c>
      <c r="B384" s="27" t="s">
        <v>13348</v>
      </c>
      <c r="C384" s="27" t="s">
        <v>13349</v>
      </c>
      <c r="D384" s="269">
        <v>0.01</v>
      </c>
      <c r="E384" s="27" t="s">
        <v>13321</v>
      </c>
      <c r="F384" s="27" t="s">
        <v>13322</v>
      </c>
      <c r="G384" s="47" t="str">
        <f t="shared" si="5"/>
        <v>7273964</v>
      </c>
      <c r="H384" s="14" t="s">
        <v>110</v>
      </c>
      <c r="I384" s="14" t="s">
        <v>15802</v>
      </c>
      <c r="J384" s="23">
        <v>45986</v>
      </c>
      <c r="K384" s="29"/>
      <c r="L384" s="29"/>
      <c r="M384" s="29" t="s">
        <v>13428</v>
      </c>
      <c r="N384" s="27" t="s">
        <v>13346</v>
      </c>
      <c r="O384" s="27" t="s">
        <v>15803</v>
      </c>
      <c r="P384" s="27" t="s">
        <v>249</v>
      </c>
      <c r="Q384" s="27" t="s">
        <v>218</v>
      </c>
      <c r="R384" s="27" t="s">
        <v>15804</v>
      </c>
      <c r="S384" s="27" t="s">
        <v>15796</v>
      </c>
      <c r="T384" s="27" t="s">
        <v>15805</v>
      </c>
      <c r="U384" s="27" t="s">
        <v>15806</v>
      </c>
      <c r="V384" s="27" t="s">
        <v>214</v>
      </c>
      <c r="W384" s="27" t="s">
        <v>260</v>
      </c>
      <c r="X384" s="27" t="s">
        <v>26</v>
      </c>
      <c r="Y384" s="27" t="s">
        <v>26</v>
      </c>
      <c r="Z384" s="27" t="s">
        <v>26</v>
      </c>
      <c r="AA384" s="27" t="s">
        <v>26</v>
      </c>
      <c r="AB384" s="27" t="s">
        <v>26</v>
      </c>
    </row>
    <row r="385" spans="1:28">
      <c r="A385" s="26">
        <v>45981</v>
      </c>
      <c r="B385" s="27" t="s">
        <v>13348</v>
      </c>
      <c r="C385" s="27" t="s">
        <v>13349</v>
      </c>
      <c r="D385" s="269">
        <v>500</v>
      </c>
      <c r="E385" s="27" t="s">
        <v>13323</v>
      </c>
      <c r="F385" s="27" t="s">
        <v>13324</v>
      </c>
      <c r="G385" s="47" t="str">
        <f t="shared" si="5"/>
        <v>7273966</v>
      </c>
      <c r="H385" s="14" t="s">
        <v>57</v>
      </c>
      <c r="I385" s="14" t="s">
        <v>15807</v>
      </c>
      <c r="J385" s="23">
        <v>45981</v>
      </c>
      <c r="K385" s="29"/>
      <c r="L385" s="29"/>
      <c r="M385" s="29" t="s">
        <v>13370</v>
      </c>
      <c r="N385" s="27" t="s">
        <v>3953</v>
      </c>
      <c r="O385" s="27" t="s">
        <v>277</v>
      </c>
      <c r="P385" s="27" t="s">
        <v>278</v>
      </c>
      <c r="Q385" s="27" t="s">
        <v>218</v>
      </c>
      <c r="R385" s="27" t="s">
        <v>15808</v>
      </c>
      <c r="S385" s="27" t="s">
        <v>15796</v>
      </c>
      <c r="T385" s="27" t="s">
        <v>15809</v>
      </c>
      <c r="U385" s="27" t="s">
        <v>251</v>
      </c>
      <c r="V385" s="27" t="s">
        <v>15810</v>
      </c>
      <c r="W385" s="27" t="s">
        <v>260</v>
      </c>
      <c r="X385" s="27" t="s">
        <v>26</v>
      </c>
      <c r="Y385" s="27" t="s">
        <v>26</v>
      </c>
      <c r="Z385" s="27" t="s">
        <v>26</v>
      </c>
      <c r="AA385" s="27" t="s">
        <v>26</v>
      </c>
      <c r="AB385" s="27" t="s">
        <v>26</v>
      </c>
    </row>
    <row r="386" spans="1:28">
      <c r="A386" s="26">
        <v>45981</v>
      </c>
      <c r="B386" s="27" t="s">
        <v>13348</v>
      </c>
      <c r="C386" s="27" t="s">
        <v>13349</v>
      </c>
      <c r="D386" s="269">
        <v>100000</v>
      </c>
      <c r="E386" s="27" t="s">
        <v>13325</v>
      </c>
      <c r="F386" s="27" t="s">
        <v>13326</v>
      </c>
      <c r="G386" s="47" t="str">
        <f t="shared" si="5"/>
        <v>7904394</v>
      </c>
      <c r="H386" s="14" t="s">
        <v>62</v>
      </c>
      <c r="I386" s="14" t="s">
        <v>13327</v>
      </c>
      <c r="J386" s="23">
        <v>45981</v>
      </c>
      <c r="K386" s="29"/>
      <c r="L386" s="29"/>
      <c r="M386" s="29" t="s">
        <v>15811</v>
      </c>
      <c r="N386" s="27" t="s">
        <v>4390</v>
      </c>
      <c r="O386" s="27" t="s">
        <v>4391</v>
      </c>
      <c r="P386" s="27" t="s">
        <v>15812</v>
      </c>
      <c r="Q386" s="27" t="s">
        <v>309</v>
      </c>
      <c r="R386" s="27" t="s">
        <v>274</v>
      </c>
      <c r="S386" s="27" t="s">
        <v>15813</v>
      </c>
      <c r="T386" s="27" t="s">
        <v>15796</v>
      </c>
      <c r="U386" s="27" t="s">
        <v>15814</v>
      </c>
      <c r="V386" s="27" t="s">
        <v>535</v>
      </c>
      <c r="W386" s="27" t="s">
        <v>276</v>
      </c>
      <c r="X386" s="27" t="s">
        <v>260</v>
      </c>
      <c r="Y386" s="27" t="s">
        <v>26</v>
      </c>
      <c r="Z386" s="27" t="s">
        <v>26</v>
      </c>
      <c r="AA386" s="27" t="s">
        <v>26</v>
      </c>
      <c r="AB386" s="27" t="s">
        <v>26</v>
      </c>
    </row>
    <row r="387" spans="1:28">
      <c r="A387" s="26">
        <v>45981</v>
      </c>
      <c r="B387" s="27" t="s">
        <v>13348</v>
      </c>
      <c r="C387" s="27" t="s">
        <v>13349</v>
      </c>
      <c r="D387" s="269">
        <v>117925</v>
      </c>
      <c r="E387" s="27" t="s">
        <v>13328</v>
      </c>
      <c r="F387" s="27" t="s">
        <v>13329</v>
      </c>
      <c r="G387" s="47" t="str">
        <f t="shared" ref="G387:G450" si="6">MID(F387,4,7)</f>
        <v>7904403</v>
      </c>
      <c r="H387" s="32" t="s">
        <v>83</v>
      </c>
      <c r="I387" s="32" t="s">
        <v>186</v>
      </c>
      <c r="J387" s="55">
        <v>45981</v>
      </c>
      <c r="K387" s="32" t="s">
        <v>15815</v>
      </c>
      <c r="L387" s="32" t="s">
        <v>15816</v>
      </c>
      <c r="M387" s="32" t="s">
        <v>186</v>
      </c>
      <c r="N387" s="27" t="s">
        <v>4390</v>
      </c>
      <c r="O387" s="27" t="s">
        <v>4391</v>
      </c>
      <c r="P387" s="27" t="s">
        <v>15812</v>
      </c>
      <c r="Q387" s="27" t="s">
        <v>309</v>
      </c>
      <c r="R387" s="27" t="s">
        <v>274</v>
      </c>
      <c r="S387" s="27" t="s">
        <v>15817</v>
      </c>
      <c r="T387" s="27" t="s">
        <v>15796</v>
      </c>
      <c r="U387" s="27" t="s">
        <v>15818</v>
      </c>
      <c r="V387" s="27" t="s">
        <v>535</v>
      </c>
      <c r="W387" s="27" t="s">
        <v>276</v>
      </c>
      <c r="X387" s="27" t="s">
        <v>260</v>
      </c>
      <c r="Y387" s="27" t="s">
        <v>26</v>
      </c>
      <c r="Z387" s="27" t="s">
        <v>26</v>
      </c>
      <c r="AA387" s="27" t="s">
        <v>26</v>
      </c>
      <c r="AB387" s="27" t="s">
        <v>26</v>
      </c>
    </row>
    <row r="388" spans="1:28">
      <c r="A388" s="26">
        <v>45981</v>
      </c>
      <c r="B388" s="27" t="s">
        <v>13348</v>
      </c>
      <c r="C388" s="27" t="s">
        <v>13349</v>
      </c>
      <c r="D388" s="269">
        <v>70</v>
      </c>
      <c r="E388" s="27" t="s">
        <v>13330</v>
      </c>
      <c r="F388" s="27" t="s">
        <v>13331</v>
      </c>
      <c r="G388" s="47" t="str">
        <f t="shared" si="6"/>
        <v>7904412</v>
      </c>
      <c r="H388" s="14" t="s">
        <v>86</v>
      </c>
      <c r="I388" s="14" t="s">
        <v>15819</v>
      </c>
      <c r="J388" s="23">
        <v>45981</v>
      </c>
      <c r="K388" s="29"/>
      <c r="L388" s="29"/>
      <c r="M388" s="29" t="s">
        <v>13423</v>
      </c>
      <c r="N388" s="27" t="s">
        <v>4390</v>
      </c>
      <c r="O388" s="27" t="s">
        <v>4391</v>
      </c>
      <c r="P388" s="27" t="s">
        <v>15812</v>
      </c>
      <c r="Q388" s="27" t="s">
        <v>309</v>
      </c>
      <c r="R388" s="27" t="s">
        <v>274</v>
      </c>
      <c r="S388" s="27" t="s">
        <v>15820</v>
      </c>
      <c r="T388" s="27" t="s">
        <v>15796</v>
      </c>
      <c r="U388" s="27" t="s">
        <v>15821</v>
      </c>
      <c r="V388" s="27" t="s">
        <v>535</v>
      </c>
      <c r="W388" s="27" t="s">
        <v>276</v>
      </c>
      <c r="X388" s="27" t="s">
        <v>260</v>
      </c>
      <c r="Y388" s="27" t="s">
        <v>26</v>
      </c>
      <c r="Z388" s="27" t="s">
        <v>26</v>
      </c>
      <c r="AA388" s="27" t="s">
        <v>26</v>
      </c>
      <c r="AB388" s="27" t="s">
        <v>26</v>
      </c>
    </row>
    <row r="389" spans="1:28">
      <c r="A389" s="26">
        <v>45981</v>
      </c>
      <c r="B389" s="27" t="s">
        <v>13348</v>
      </c>
      <c r="C389" s="27" t="s">
        <v>13349</v>
      </c>
      <c r="D389" s="269">
        <v>20826.900000000001</v>
      </c>
      <c r="E389" s="27" t="s">
        <v>13332</v>
      </c>
      <c r="F389" s="27" t="s">
        <v>13333</v>
      </c>
      <c r="G389" s="47" t="str">
        <f t="shared" si="6"/>
        <v>7904421</v>
      </c>
      <c r="H389" s="14" t="s">
        <v>85</v>
      </c>
      <c r="I389" s="14" t="s">
        <v>15822</v>
      </c>
      <c r="J389" s="23">
        <v>45986</v>
      </c>
      <c r="K389" s="29"/>
      <c r="L389" s="29"/>
      <c r="M389" s="29" t="s">
        <v>13351</v>
      </c>
      <c r="N389" s="27" t="s">
        <v>4390</v>
      </c>
      <c r="O389" s="27" t="s">
        <v>4391</v>
      </c>
      <c r="P389" s="27" t="s">
        <v>15812</v>
      </c>
      <c r="Q389" s="27" t="s">
        <v>309</v>
      </c>
      <c r="R389" s="27" t="s">
        <v>274</v>
      </c>
      <c r="S389" s="27" t="s">
        <v>15823</v>
      </c>
      <c r="T389" s="27" t="s">
        <v>15796</v>
      </c>
      <c r="U389" s="27" t="s">
        <v>15824</v>
      </c>
      <c r="V389" s="27" t="s">
        <v>535</v>
      </c>
      <c r="W389" s="27" t="s">
        <v>276</v>
      </c>
      <c r="X389" s="27" t="s">
        <v>260</v>
      </c>
      <c r="Y389" s="27" t="s">
        <v>26</v>
      </c>
      <c r="Z389" s="27" t="s">
        <v>26</v>
      </c>
      <c r="AA389" s="27" t="s">
        <v>26</v>
      </c>
      <c r="AB389" s="27" t="s">
        <v>26</v>
      </c>
    </row>
    <row r="390" spans="1:28">
      <c r="A390" s="26">
        <v>45981</v>
      </c>
      <c r="B390" s="27" t="s">
        <v>13348</v>
      </c>
      <c r="C390" s="27" t="s">
        <v>13349</v>
      </c>
      <c r="D390" s="269">
        <v>25000</v>
      </c>
      <c r="E390" s="27" t="s">
        <v>13334</v>
      </c>
      <c r="F390" s="27" t="s">
        <v>13335</v>
      </c>
      <c r="G390" s="47" t="str">
        <f t="shared" si="6"/>
        <v>7904430</v>
      </c>
      <c r="H390" s="32" t="s">
        <v>83</v>
      </c>
      <c r="I390" s="32" t="s">
        <v>186</v>
      </c>
      <c r="J390" s="55">
        <v>45981</v>
      </c>
      <c r="K390" s="32" t="s">
        <v>15825</v>
      </c>
      <c r="L390" s="32" t="s">
        <v>15826</v>
      </c>
      <c r="M390" s="32" t="s">
        <v>186</v>
      </c>
      <c r="N390" s="27" t="s">
        <v>4390</v>
      </c>
      <c r="O390" s="27" t="s">
        <v>4391</v>
      </c>
      <c r="P390" s="27" t="s">
        <v>15812</v>
      </c>
      <c r="Q390" s="27" t="s">
        <v>309</v>
      </c>
      <c r="R390" s="27" t="s">
        <v>274</v>
      </c>
      <c r="S390" s="27" t="s">
        <v>15827</v>
      </c>
      <c r="T390" s="27" t="s">
        <v>15796</v>
      </c>
      <c r="U390" s="27" t="s">
        <v>15828</v>
      </c>
      <c r="V390" s="27" t="s">
        <v>535</v>
      </c>
      <c r="W390" s="27" t="s">
        <v>276</v>
      </c>
      <c r="X390" s="27" t="s">
        <v>260</v>
      </c>
      <c r="Y390" s="27" t="s">
        <v>26</v>
      </c>
      <c r="Z390" s="27" t="s">
        <v>26</v>
      </c>
      <c r="AA390" s="27" t="s">
        <v>26</v>
      </c>
      <c r="AB390" s="27" t="s">
        <v>26</v>
      </c>
    </row>
    <row r="391" spans="1:28">
      <c r="A391" s="26">
        <v>45981</v>
      </c>
      <c r="B391" s="27" t="s">
        <v>13348</v>
      </c>
      <c r="C391" s="27" t="s">
        <v>13349</v>
      </c>
      <c r="D391" s="269">
        <v>47375</v>
      </c>
      <c r="E391" s="27" t="s">
        <v>13336</v>
      </c>
      <c r="F391" s="27" t="s">
        <v>13337</v>
      </c>
      <c r="G391" s="47" t="str">
        <f t="shared" si="6"/>
        <v>7904439</v>
      </c>
      <c r="H391" s="32" t="s">
        <v>83</v>
      </c>
      <c r="I391" s="32" t="s">
        <v>186</v>
      </c>
      <c r="J391" s="55">
        <v>45981</v>
      </c>
      <c r="K391" s="32" t="s">
        <v>15829</v>
      </c>
      <c r="L391" s="32" t="s">
        <v>15830</v>
      </c>
      <c r="M391" s="32" t="s">
        <v>186</v>
      </c>
      <c r="N391" s="27" t="s">
        <v>4390</v>
      </c>
      <c r="O391" s="27" t="s">
        <v>4391</v>
      </c>
      <c r="P391" s="27" t="s">
        <v>15812</v>
      </c>
      <c r="Q391" s="27" t="s">
        <v>309</v>
      </c>
      <c r="R391" s="27" t="s">
        <v>274</v>
      </c>
      <c r="S391" s="27" t="s">
        <v>15831</v>
      </c>
      <c r="T391" s="27" t="s">
        <v>15796</v>
      </c>
      <c r="U391" s="27" t="s">
        <v>15832</v>
      </c>
      <c r="V391" s="27" t="s">
        <v>535</v>
      </c>
      <c r="W391" s="27" t="s">
        <v>276</v>
      </c>
      <c r="X391" s="27" t="s">
        <v>260</v>
      </c>
      <c r="Y391" s="27" t="s">
        <v>26</v>
      </c>
      <c r="Z391" s="27" t="s">
        <v>26</v>
      </c>
      <c r="AA391" s="27" t="s">
        <v>26</v>
      </c>
      <c r="AB391" s="27" t="s">
        <v>26</v>
      </c>
    </row>
    <row r="392" spans="1:28">
      <c r="A392" s="26">
        <v>45981</v>
      </c>
      <c r="B392" s="27" t="s">
        <v>13348</v>
      </c>
      <c r="C392" s="27" t="s">
        <v>13349</v>
      </c>
      <c r="D392" s="269">
        <v>23994</v>
      </c>
      <c r="E392" s="27" t="s">
        <v>13338</v>
      </c>
      <c r="F392" s="27" t="s">
        <v>13339</v>
      </c>
      <c r="G392" s="47" t="str">
        <f t="shared" si="6"/>
        <v>7904448</v>
      </c>
      <c r="H392" s="32" t="s">
        <v>83</v>
      </c>
      <c r="I392" s="32" t="s">
        <v>186</v>
      </c>
      <c r="J392" s="55">
        <v>45981</v>
      </c>
      <c r="K392" s="32" t="s">
        <v>15833</v>
      </c>
      <c r="L392" s="32" t="s">
        <v>15834</v>
      </c>
      <c r="M392" s="32" t="s">
        <v>186</v>
      </c>
      <c r="N392" s="27" t="s">
        <v>4390</v>
      </c>
      <c r="O392" s="27" t="s">
        <v>4391</v>
      </c>
      <c r="P392" s="27" t="s">
        <v>15812</v>
      </c>
      <c r="Q392" s="27" t="s">
        <v>309</v>
      </c>
      <c r="R392" s="27" t="s">
        <v>274</v>
      </c>
      <c r="S392" s="27" t="s">
        <v>15835</v>
      </c>
      <c r="T392" s="27" t="s">
        <v>15796</v>
      </c>
      <c r="U392" s="27" t="s">
        <v>15836</v>
      </c>
      <c r="V392" s="27" t="s">
        <v>535</v>
      </c>
      <c r="W392" s="27" t="s">
        <v>276</v>
      </c>
      <c r="X392" s="27" t="s">
        <v>260</v>
      </c>
      <c r="Y392" s="27" t="s">
        <v>26</v>
      </c>
      <c r="Z392" s="27" t="s">
        <v>26</v>
      </c>
      <c r="AA392" s="27" t="s">
        <v>26</v>
      </c>
      <c r="AB392" s="27" t="s">
        <v>26</v>
      </c>
    </row>
    <row r="393" spans="1:28">
      <c r="A393" s="26">
        <v>45981</v>
      </c>
      <c r="B393" s="27" t="s">
        <v>13348</v>
      </c>
      <c r="C393" s="27" t="s">
        <v>13349</v>
      </c>
      <c r="D393" s="269">
        <v>563.66999999999996</v>
      </c>
      <c r="E393" s="27" t="s">
        <v>13340</v>
      </c>
      <c r="F393" s="27" t="s">
        <v>13341</v>
      </c>
      <c r="G393" s="47" t="str">
        <f t="shared" si="6"/>
        <v>7904458</v>
      </c>
      <c r="H393" s="14" t="s">
        <v>85</v>
      </c>
      <c r="I393" s="14" t="s">
        <v>15837</v>
      </c>
      <c r="J393" s="23">
        <v>45986</v>
      </c>
      <c r="K393" s="29"/>
      <c r="L393" s="29"/>
      <c r="M393" s="29" t="s">
        <v>13351</v>
      </c>
      <c r="N393" s="27" t="s">
        <v>10329</v>
      </c>
      <c r="O393" s="27" t="s">
        <v>10330</v>
      </c>
      <c r="P393" s="27" t="s">
        <v>15812</v>
      </c>
      <c r="Q393" s="27" t="s">
        <v>10331</v>
      </c>
      <c r="R393" s="27" t="s">
        <v>274</v>
      </c>
      <c r="S393" s="27" t="s">
        <v>15838</v>
      </c>
      <c r="T393" s="27" t="s">
        <v>15796</v>
      </c>
      <c r="U393" s="27" t="s">
        <v>15839</v>
      </c>
      <c r="V393" s="27" t="s">
        <v>535</v>
      </c>
      <c r="W393" s="27" t="s">
        <v>276</v>
      </c>
      <c r="X393" s="27" t="s">
        <v>525</v>
      </c>
      <c r="Y393" s="27" t="s">
        <v>26</v>
      </c>
      <c r="Z393" s="27" t="s">
        <v>26</v>
      </c>
      <c r="AA393" s="27" t="s">
        <v>26</v>
      </c>
      <c r="AB393" s="27" t="s">
        <v>26</v>
      </c>
    </row>
    <row r="394" spans="1:28">
      <c r="A394" s="26">
        <v>45981</v>
      </c>
      <c r="B394" s="27" t="s">
        <v>13348</v>
      </c>
      <c r="C394" s="27" t="s">
        <v>13357</v>
      </c>
      <c r="D394" s="269">
        <v>21990</v>
      </c>
      <c r="E394" s="27" t="s">
        <v>124</v>
      </c>
      <c r="F394" s="27" t="s">
        <v>13342</v>
      </c>
      <c r="G394" s="47" t="str">
        <f t="shared" si="6"/>
        <v>9621324</v>
      </c>
      <c r="H394" s="14" t="s">
        <v>53</v>
      </c>
      <c r="I394" s="14" t="s">
        <v>51</v>
      </c>
      <c r="J394" s="23">
        <v>45985</v>
      </c>
      <c r="K394" s="29"/>
      <c r="L394" s="29"/>
      <c r="M394" s="29" t="s">
        <v>13358</v>
      </c>
      <c r="N394" s="27" t="s">
        <v>263</v>
      </c>
      <c r="O394" s="27" t="s">
        <v>336</v>
      </c>
      <c r="P394" s="27" t="s">
        <v>15840</v>
      </c>
      <c r="Q394" s="27" t="s">
        <v>15841</v>
      </c>
      <c r="R394" s="27" t="s">
        <v>15842</v>
      </c>
      <c r="S394" s="27" t="s">
        <v>15843</v>
      </c>
      <c r="T394" s="27" t="s">
        <v>15844</v>
      </c>
      <c r="U394" s="27" t="s">
        <v>15845</v>
      </c>
      <c r="V394" s="27" t="s">
        <v>26</v>
      </c>
      <c r="W394" s="27" t="s">
        <v>26</v>
      </c>
      <c r="X394" s="27" t="s">
        <v>26</v>
      </c>
      <c r="Y394" s="27" t="s">
        <v>26</v>
      </c>
      <c r="Z394" s="27" t="s">
        <v>26</v>
      </c>
      <c r="AA394" s="27" t="s">
        <v>26</v>
      </c>
      <c r="AB394" s="27" t="s">
        <v>26</v>
      </c>
    </row>
    <row r="395" spans="1:28">
      <c r="A395" s="26">
        <v>45981</v>
      </c>
      <c r="B395" s="27" t="s">
        <v>13348</v>
      </c>
      <c r="C395" s="27" t="s">
        <v>13349</v>
      </c>
      <c r="D395" s="269">
        <v>44702.46</v>
      </c>
      <c r="E395" s="27" t="s">
        <v>15846</v>
      </c>
      <c r="F395" s="27" t="s">
        <v>15847</v>
      </c>
      <c r="G395" s="47" t="str">
        <f t="shared" si="6"/>
        <v>1218857</v>
      </c>
      <c r="H395" s="14" t="s">
        <v>61</v>
      </c>
      <c r="I395" s="14" t="s">
        <v>15848</v>
      </c>
      <c r="J395" s="23">
        <v>45983</v>
      </c>
      <c r="K395" s="29"/>
      <c r="L395" s="29"/>
      <c r="M395" s="29" t="s">
        <v>13603</v>
      </c>
      <c r="N395" s="27" t="s">
        <v>517</v>
      </c>
      <c r="O395" s="27" t="s">
        <v>11328</v>
      </c>
      <c r="P395" s="27" t="s">
        <v>15812</v>
      </c>
      <c r="Q395" s="27" t="s">
        <v>309</v>
      </c>
      <c r="R395" s="27" t="s">
        <v>274</v>
      </c>
      <c r="S395" s="27" t="s">
        <v>15849</v>
      </c>
      <c r="T395" s="27" t="s">
        <v>15796</v>
      </c>
      <c r="U395" s="27" t="s">
        <v>15850</v>
      </c>
      <c r="V395" s="27" t="s">
        <v>1874</v>
      </c>
      <c r="W395" s="27" t="s">
        <v>276</v>
      </c>
      <c r="X395" s="27" t="s">
        <v>260</v>
      </c>
      <c r="Y395" s="27" t="s">
        <v>26</v>
      </c>
      <c r="Z395" s="27" t="s">
        <v>26</v>
      </c>
      <c r="AA395" s="27" t="s">
        <v>26</v>
      </c>
      <c r="AB395" s="27" t="s">
        <v>26</v>
      </c>
    </row>
    <row r="396" spans="1:28">
      <c r="A396" s="26">
        <v>45981</v>
      </c>
      <c r="B396" s="27" t="s">
        <v>13348</v>
      </c>
      <c r="C396" s="27" t="s">
        <v>13349</v>
      </c>
      <c r="D396" s="269">
        <v>1769.82</v>
      </c>
      <c r="E396" s="27" t="s">
        <v>15851</v>
      </c>
      <c r="F396" s="27" t="s">
        <v>15852</v>
      </c>
      <c r="G396" s="47" t="str">
        <f t="shared" si="6"/>
        <v>1218872</v>
      </c>
      <c r="H396" s="14" t="s">
        <v>73</v>
      </c>
      <c r="I396" s="14" t="s">
        <v>15853</v>
      </c>
      <c r="J396" s="23">
        <v>45985</v>
      </c>
      <c r="K396" s="29"/>
      <c r="L396" s="29"/>
      <c r="M396" s="29" t="s">
        <v>13390</v>
      </c>
      <c r="N396" s="27" t="s">
        <v>517</v>
      </c>
      <c r="O396" s="27" t="s">
        <v>795</v>
      </c>
      <c r="P396" s="27" t="s">
        <v>15812</v>
      </c>
      <c r="Q396" s="27" t="s">
        <v>309</v>
      </c>
      <c r="R396" s="27" t="s">
        <v>274</v>
      </c>
      <c r="S396" s="27" t="s">
        <v>15854</v>
      </c>
      <c r="T396" s="27" t="s">
        <v>15796</v>
      </c>
      <c r="U396" s="27" t="s">
        <v>15855</v>
      </c>
      <c r="V396" s="27" t="s">
        <v>523</v>
      </c>
      <c r="W396" s="27" t="s">
        <v>276</v>
      </c>
      <c r="X396" s="27" t="s">
        <v>260</v>
      </c>
      <c r="Y396" s="27" t="s">
        <v>26</v>
      </c>
      <c r="Z396" s="27" t="s">
        <v>26</v>
      </c>
      <c r="AA396" s="27" t="s">
        <v>26</v>
      </c>
      <c r="AB396" s="27" t="s">
        <v>26</v>
      </c>
    </row>
    <row r="397" spans="1:28">
      <c r="A397" s="26">
        <v>45981</v>
      </c>
      <c r="B397" s="27" t="s">
        <v>13348</v>
      </c>
      <c r="C397" s="27" t="s">
        <v>13349</v>
      </c>
      <c r="D397" s="269">
        <v>738.1</v>
      </c>
      <c r="E397" s="27" t="s">
        <v>15856</v>
      </c>
      <c r="F397" s="27" t="s">
        <v>15857</v>
      </c>
      <c r="G397" s="47" t="str">
        <f t="shared" si="6"/>
        <v>1218882</v>
      </c>
      <c r="H397" s="14" t="s">
        <v>73</v>
      </c>
      <c r="I397" s="14" t="s">
        <v>15858</v>
      </c>
      <c r="J397" s="23">
        <v>45993</v>
      </c>
      <c r="K397" s="23"/>
      <c r="L397" s="14"/>
      <c r="M397" s="29" t="s">
        <v>13390</v>
      </c>
      <c r="N397" s="27" t="s">
        <v>517</v>
      </c>
      <c r="O397" s="27" t="s">
        <v>795</v>
      </c>
      <c r="P397" s="27" t="s">
        <v>15812</v>
      </c>
      <c r="Q397" s="27" t="s">
        <v>309</v>
      </c>
      <c r="R397" s="27" t="s">
        <v>274</v>
      </c>
      <c r="S397" s="27" t="s">
        <v>15859</v>
      </c>
      <c r="T397" s="27" t="s">
        <v>15796</v>
      </c>
      <c r="U397" s="27" t="s">
        <v>15860</v>
      </c>
      <c r="V397" s="27" t="s">
        <v>523</v>
      </c>
      <c r="W397" s="27" t="s">
        <v>276</v>
      </c>
      <c r="X397" s="27" t="s">
        <v>260</v>
      </c>
      <c r="Y397" s="27" t="s">
        <v>26</v>
      </c>
      <c r="Z397" s="27" t="s">
        <v>26</v>
      </c>
      <c r="AA397" s="27" t="s">
        <v>26</v>
      </c>
      <c r="AB397" s="27" t="s">
        <v>26</v>
      </c>
    </row>
    <row r="398" spans="1:28">
      <c r="A398" s="26">
        <v>45981</v>
      </c>
      <c r="B398" s="27" t="s">
        <v>13348</v>
      </c>
      <c r="C398" s="27" t="s">
        <v>13349</v>
      </c>
      <c r="D398" s="269">
        <v>685</v>
      </c>
      <c r="E398" s="27" t="s">
        <v>15861</v>
      </c>
      <c r="F398" s="27" t="s">
        <v>15862</v>
      </c>
      <c r="G398" s="47" t="str">
        <f t="shared" si="6"/>
        <v>1218892</v>
      </c>
      <c r="H398" s="14" t="s">
        <v>73</v>
      </c>
      <c r="I398" s="14" t="s">
        <v>15863</v>
      </c>
      <c r="J398" s="23">
        <v>45993</v>
      </c>
      <c r="K398" s="23"/>
      <c r="L398" s="14"/>
      <c r="M398" s="29" t="s">
        <v>13390</v>
      </c>
      <c r="N398" s="27" t="s">
        <v>517</v>
      </c>
      <c r="O398" s="27" t="s">
        <v>795</v>
      </c>
      <c r="P398" s="27" t="s">
        <v>15812</v>
      </c>
      <c r="Q398" s="27" t="s">
        <v>309</v>
      </c>
      <c r="R398" s="27" t="s">
        <v>274</v>
      </c>
      <c r="S398" s="27" t="s">
        <v>15864</v>
      </c>
      <c r="T398" s="27" t="s">
        <v>15796</v>
      </c>
      <c r="U398" s="27" t="s">
        <v>15865</v>
      </c>
      <c r="V398" s="27" t="s">
        <v>523</v>
      </c>
      <c r="W398" s="27" t="s">
        <v>276</v>
      </c>
      <c r="X398" s="27" t="s">
        <v>260</v>
      </c>
      <c r="Y398" s="27" t="s">
        <v>26</v>
      </c>
      <c r="Z398" s="27" t="s">
        <v>26</v>
      </c>
      <c r="AA398" s="27" t="s">
        <v>26</v>
      </c>
      <c r="AB398" s="27" t="s">
        <v>26</v>
      </c>
    </row>
    <row r="399" spans="1:28">
      <c r="A399" s="26">
        <v>45981</v>
      </c>
      <c r="B399" s="27" t="s">
        <v>13348</v>
      </c>
      <c r="C399" s="27" t="s">
        <v>13349</v>
      </c>
      <c r="D399" s="269">
        <v>786.78</v>
      </c>
      <c r="E399" s="27" t="s">
        <v>15866</v>
      </c>
      <c r="F399" s="27" t="s">
        <v>15867</v>
      </c>
      <c r="G399" s="47" t="str">
        <f t="shared" si="6"/>
        <v>1218902</v>
      </c>
      <c r="H399" s="14" t="s">
        <v>73</v>
      </c>
      <c r="I399" s="14" t="s">
        <v>15868</v>
      </c>
      <c r="J399" s="23">
        <v>45993</v>
      </c>
      <c r="K399" s="23"/>
      <c r="L399" s="14"/>
      <c r="M399" s="29" t="s">
        <v>13390</v>
      </c>
      <c r="N399" s="27" t="s">
        <v>517</v>
      </c>
      <c r="O399" s="27" t="s">
        <v>795</v>
      </c>
      <c r="P399" s="27" t="s">
        <v>15812</v>
      </c>
      <c r="Q399" s="27" t="s">
        <v>309</v>
      </c>
      <c r="R399" s="27" t="s">
        <v>274</v>
      </c>
      <c r="S399" s="27" t="s">
        <v>15869</v>
      </c>
      <c r="T399" s="27" t="s">
        <v>15796</v>
      </c>
      <c r="U399" s="27" t="s">
        <v>15870</v>
      </c>
      <c r="V399" s="27" t="s">
        <v>523</v>
      </c>
      <c r="W399" s="27" t="s">
        <v>276</v>
      </c>
      <c r="X399" s="27" t="s">
        <v>260</v>
      </c>
      <c r="Y399" s="27" t="s">
        <v>26</v>
      </c>
      <c r="Z399" s="27" t="s">
        <v>26</v>
      </c>
      <c r="AA399" s="27" t="s">
        <v>26</v>
      </c>
      <c r="AB399" s="27" t="s">
        <v>26</v>
      </c>
    </row>
    <row r="400" spans="1:28">
      <c r="A400" s="26">
        <v>45981</v>
      </c>
      <c r="B400" s="27" t="s">
        <v>13348</v>
      </c>
      <c r="C400" s="27" t="s">
        <v>13349</v>
      </c>
      <c r="D400" s="269">
        <v>699.36</v>
      </c>
      <c r="E400" s="27" t="s">
        <v>15871</v>
      </c>
      <c r="F400" s="27" t="s">
        <v>15872</v>
      </c>
      <c r="G400" s="47" t="str">
        <f t="shared" si="6"/>
        <v>1218912</v>
      </c>
      <c r="H400" s="14" t="s">
        <v>73</v>
      </c>
      <c r="I400" s="14" t="s">
        <v>15873</v>
      </c>
      <c r="J400" s="23">
        <v>45993</v>
      </c>
      <c r="K400" s="23"/>
      <c r="L400" s="14"/>
      <c r="M400" s="29" t="s">
        <v>13390</v>
      </c>
      <c r="N400" s="27" t="s">
        <v>517</v>
      </c>
      <c r="O400" s="27" t="s">
        <v>795</v>
      </c>
      <c r="P400" s="27" t="s">
        <v>15812</v>
      </c>
      <c r="Q400" s="27" t="s">
        <v>309</v>
      </c>
      <c r="R400" s="27" t="s">
        <v>274</v>
      </c>
      <c r="S400" s="27" t="s">
        <v>15874</v>
      </c>
      <c r="T400" s="27" t="s">
        <v>15796</v>
      </c>
      <c r="U400" s="27" t="s">
        <v>15875</v>
      </c>
      <c r="V400" s="27" t="s">
        <v>523</v>
      </c>
      <c r="W400" s="27" t="s">
        <v>276</v>
      </c>
      <c r="X400" s="27" t="s">
        <v>260</v>
      </c>
      <c r="Y400" s="27" t="s">
        <v>26</v>
      </c>
      <c r="Z400" s="27" t="s">
        <v>26</v>
      </c>
      <c r="AA400" s="27" t="s">
        <v>26</v>
      </c>
      <c r="AB400" s="27" t="s">
        <v>26</v>
      </c>
    </row>
    <row r="401" spans="1:28">
      <c r="A401" s="26">
        <v>45981</v>
      </c>
      <c r="B401" s="27" t="s">
        <v>13348</v>
      </c>
      <c r="C401" s="27" t="s">
        <v>13349</v>
      </c>
      <c r="D401" s="269">
        <v>183083.82</v>
      </c>
      <c r="E401" s="27" t="s">
        <v>15876</v>
      </c>
      <c r="F401" s="27" t="s">
        <v>15877</v>
      </c>
      <c r="G401" s="47" t="str">
        <f t="shared" si="6"/>
        <v>1218922</v>
      </c>
      <c r="H401" s="14" t="s">
        <v>62</v>
      </c>
      <c r="I401" s="14" t="s">
        <v>15878</v>
      </c>
      <c r="J401" s="23">
        <v>45982</v>
      </c>
      <c r="K401" s="29"/>
      <c r="L401" s="29"/>
      <c r="M401" s="29" t="s">
        <v>41</v>
      </c>
      <c r="N401" s="27" t="s">
        <v>517</v>
      </c>
      <c r="O401" s="27" t="s">
        <v>795</v>
      </c>
      <c r="P401" s="27" t="s">
        <v>15812</v>
      </c>
      <c r="Q401" s="27" t="s">
        <v>309</v>
      </c>
      <c r="R401" s="27" t="s">
        <v>274</v>
      </c>
      <c r="S401" s="27" t="s">
        <v>15879</v>
      </c>
      <c r="T401" s="27" t="s">
        <v>15796</v>
      </c>
      <c r="U401" s="27" t="s">
        <v>15880</v>
      </c>
      <c r="V401" s="27" t="s">
        <v>651</v>
      </c>
      <c r="W401" s="27" t="s">
        <v>276</v>
      </c>
      <c r="X401" s="27" t="s">
        <v>260</v>
      </c>
      <c r="Y401" s="27" t="s">
        <v>26</v>
      </c>
      <c r="Z401" s="27" t="s">
        <v>26</v>
      </c>
      <c r="AA401" s="27" t="s">
        <v>26</v>
      </c>
      <c r="AB401" s="27" t="s">
        <v>26</v>
      </c>
    </row>
    <row r="402" spans="1:28">
      <c r="A402" s="26">
        <v>45981</v>
      </c>
      <c r="B402" s="27" t="s">
        <v>13348</v>
      </c>
      <c r="C402" s="27" t="s">
        <v>13349</v>
      </c>
      <c r="D402" s="269">
        <v>1805</v>
      </c>
      <c r="E402" s="27" t="s">
        <v>15881</v>
      </c>
      <c r="F402" s="27" t="s">
        <v>15882</v>
      </c>
      <c r="G402" s="47" t="str">
        <f t="shared" si="6"/>
        <v>1218936</v>
      </c>
      <c r="H402" s="14" t="s">
        <v>69</v>
      </c>
      <c r="I402" s="14" t="s">
        <v>20075</v>
      </c>
      <c r="J402" s="23">
        <v>46037</v>
      </c>
      <c r="K402" s="23"/>
      <c r="L402" s="29"/>
      <c r="M402" s="29" t="s">
        <v>13669</v>
      </c>
      <c r="N402" s="27" t="s">
        <v>517</v>
      </c>
      <c r="O402" s="27" t="s">
        <v>640</v>
      </c>
      <c r="P402" s="27" t="s">
        <v>15812</v>
      </c>
      <c r="Q402" s="27" t="s">
        <v>309</v>
      </c>
      <c r="R402" s="27" t="s">
        <v>274</v>
      </c>
      <c r="S402" s="27" t="s">
        <v>15883</v>
      </c>
      <c r="T402" s="27" t="s">
        <v>15796</v>
      </c>
      <c r="U402" s="27" t="s">
        <v>15884</v>
      </c>
      <c r="V402" s="27" t="s">
        <v>519</v>
      </c>
      <c r="W402" s="27" t="s">
        <v>276</v>
      </c>
      <c r="X402" s="27" t="s">
        <v>260</v>
      </c>
      <c r="Y402" s="27" t="s">
        <v>26</v>
      </c>
      <c r="Z402" s="27" t="s">
        <v>26</v>
      </c>
      <c r="AA402" s="27" t="s">
        <v>26</v>
      </c>
      <c r="AB402" s="27" t="s">
        <v>26</v>
      </c>
    </row>
    <row r="403" spans="1:28">
      <c r="A403" s="26">
        <v>45981</v>
      </c>
      <c r="B403" s="27" t="s">
        <v>13348</v>
      </c>
      <c r="C403" s="27" t="s">
        <v>13349</v>
      </c>
      <c r="D403" s="269">
        <v>3310.41</v>
      </c>
      <c r="E403" s="27" t="s">
        <v>15885</v>
      </c>
      <c r="F403" s="27" t="s">
        <v>15886</v>
      </c>
      <c r="G403" s="47" t="str">
        <f t="shared" si="6"/>
        <v>1218947</v>
      </c>
      <c r="H403" s="14" t="s">
        <v>61</v>
      </c>
      <c r="I403" s="14" t="s">
        <v>15887</v>
      </c>
      <c r="J403" s="23">
        <v>45982</v>
      </c>
      <c r="K403" s="29"/>
      <c r="L403" s="29"/>
      <c r="M403" s="29" t="s">
        <v>14195</v>
      </c>
      <c r="N403" s="27" t="s">
        <v>517</v>
      </c>
      <c r="O403" s="27" t="s">
        <v>640</v>
      </c>
      <c r="P403" s="27" t="s">
        <v>15812</v>
      </c>
      <c r="Q403" s="27" t="s">
        <v>309</v>
      </c>
      <c r="R403" s="27" t="s">
        <v>274</v>
      </c>
      <c r="S403" s="27" t="s">
        <v>15888</v>
      </c>
      <c r="T403" s="27" t="s">
        <v>15796</v>
      </c>
      <c r="U403" s="27" t="s">
        <v>15889</v>
      </c>
      <c r="V403" s="27" t="s">
        <v>519</v>
      </c>
      <c r="W403" s="27" t="s">
        <v>276</v>
      </c>
      <c r="X403" s="27" t="s">
        <v>260</v>
      </c>
      <c r="Y403" s="27" t="s">
        <v>26</v>
      </c>
      <c r="Z403" s="27" t="s">
        <v>26</v>
      </c>
      <c r="AA403" s="27" t="s">
        <v>26</v>
      </c>
      <c r="AB403" s="27" t="s">
        <v>26</v>
      </c>
    </row>
    <row r="404" spans="1:28">
      <c r="A404" s="26">
        <v>45981</v>
      </c>
      <c r="B404" s="27" t="s">
        <v>13348</v>
      </c>
      <c r="C404" s="27" t="s">
        <v>13349</v>
      </c>
      <c r="D404" s="269">
        <v>1615</v>
      </c>
      <c r="E404" s="27" t="s">
        <v>15890</v>
      </c>
      <c r="F404" s="27" t="s">
        <v>15891</v>
      </c>
      <c r="G404" s="47" t="str">
        <f t="shared" si="6"/>
        <v>1218958</v>
      </c>
      <c r="H404" s="14" t="s">
        <v>69</v>
      </c>
      <c r="I404" s="14" t="s">
        <v>15892</v>
      </c>
      <c r="J404" s="23">
        <v>45982</v>
      </c>
      <c r="K404" s="29"/>
      <c r="L404" s="29"/>
      <c r="M404" s="29" t="s">
        <v>13669</v>
      </c>
      <c r="N404" s="27" t="s">
        <v>517</v>
      </c>
      <c r="O404" s="27" t="s">
        <v>640</v>
      </c>
      <c r="P404" s="27" t="s">
        <v>15812</v>
      </c>
      <c r="Q404" s="27" t="s">
        <v>309</v>
      </c>
      <c r="R404" s="27" t="s">
        <v>274</v>
      </c>
      <c r="S404" s="27" t="s">
        <v>15893</v>
      </c>
      <c r="T404" s="27" t="s">
        <v>15796</v>
      </c>
      <c r="U404" s="27" t="s">
        <v>15894</v>
      </c>
      <c r="V404" s="27" t="s">
        <v>519</v>
      </c>
      <c r="W404" s="27" t="s">
        <v>276</v>
      </c>
      <c r="X404" s="27" t="s">
        <v>260</v>
      </c>
      <c r="Y404" s="27" t="s">
        <v>26</v>
      </c>
      <c r="Z404" s="27" t="s">
        <v>26</v>
      </c>
      <c r="AA404" s="27" t="s">
        <v>26</v>
      </c>
      <c r="AB404" s="27" t="s">
        <v>26</v>
      </c>
    </row>
    <row r="405" spans="1:28">
      <c r="A405" s="26">
        <v>45981</v>
      </c>
      <c r="B405" s="27" t="s">
        <v>13348</v>
      </c>
      <c r="C405" s="27" t="s">
        <v>13349</v>
      </c>
      <c r="D405" s="269">
        <v>533314.22</v>
      </c>
      <c r="E405" s="27" t="s">
        <v>15895</v>
      </c>
      <c r="F405" s="27" t="s">
        <v>15896</v>
      </c>
      <c r="G405" s="47" t="str">
        <f t="shared" si="6"/>
        <v>1218970</v>
      </c>
      <c r="H405" s="32" t="s">
        <v>83</v>
      </c>
      <c r="I405" s="32" t="s">
        <v>186</v>
      </c>
      <c r="J405" s="55">
        <v>45985</v>
      </c>
      <c r="K405" s="32" t="s">
        <v>15897</v>
      </c>
      <c r="L405" s="32" t="s">
        <v>15898</v>
      </c>
      <c r="M405" s="32" t="s">
        <v>186</v>
      </c>
      <c r="N405" s="27" t="s">
        <v>517</v>
      </c>
      <c r="O405" s="27" t="s">
        <v>534</v>
      </c>
      <c r="P405" s="27" t="s">
        <v>15812</v>
      </c>
      <c r="Q405" s="27" t="s">
        <v>309</v>
      </c>
      <c r="R405" s="27" t="s">
        <v>274</v>
      </c>
      <c r="S405" s="27" t="s">
        <v>15899</v>
      </c>
      <c r="T405" s="27" t="s">
        <v>15796</v>
      </c>
      <c r="U405" s="27" t="s">
        <v>15900</v>
      </c>
      <c r="V405" s="27" t="s">
        <v>15901</v>
      </c>
      <c r="W405" s="27" t="s">
        <v>276</v>
      </c>
      <c r="X405" s="27" t="s">
        <v>260</v>
      </c>
      <c r="Y405" s="27" t="s">
        <v>26</v>
      </c>
      <c r="Z405" s="27" t="s">
        <v>26</v>
      </c>
      <c r="AA405" s="27" t="s">
        <v>26</v>
      </c>
      <c r="AB405" s="27" t="s">
        <v>26</v>
      </c>
    </row>
    <row r="406" spans="1:28">
      <c r="A406" s="26">
        <v>45981</v>
      </c>
      <c r="B406" s="27" t="s">
        <v>13348</v>
      </c>
      <c r="C406" s="27" t="s">
        <v>13349</v>
      </c>
      <c r="D406" s="269">
        <v>2778.1</v>
      </c>
      <c r="E406" s="27" t="s">
        <v>15902</v>
      </c>
      <c r="F406" s="27" t="s">
        <v>15903</v>
      </c>
      <c r="G406" s="47" t="str">
        <f t="shared" si="6"/>
        <v>6727201</v>
      </c>
      <c r="H406" s="14" t="s">
        <v>62</v>
      </c>
      <c r="I406" s="14" t="s">
        <v>15904</v>
      </c>
      <c r="J406" s="23">
        <v>45982</v>
      </c>
      <c r="K406" s="29"/>
      <c r="L406" s="29"/>
      <c r="M406" s="29" t="s">
        <v>13383</v>
      </c>
      <c r="N406" s="27" t="s">
        <v>758</v>
      </c>
      <c r="O406" s="27" t="s">
        <v>450</v>
      </c>
      <c r="P406" s="27" t="s">
        <v>343</v>
      </c>
      <c r="Q406" s="27" t="s">
        <v>218</v>
      </c>
      <c r="R406" s="27" t="s">
        <v>15905</v>
      </c>
      <c r="S406" s="27" t="s">
        <v>15796</v>
      </c>
      <c r="T406" s="27" t="s">
        <v>15906</v>
      </c>
      <c r="U406" s="27" t="s">
        <v>251</v>
      </c>
      <c r="V406" s="27" t="s">
        <v>15907</v>
      </c>
      <c r="W406" s="27" t="s">
        <v>260</v>
      </c>
      <c r="X406" s="27" t="s">
        <v>26</v>
      </c>
      <c r="Y406" s="27" t="s">
        <v>26</v>
      </c>
      <c r="Z406" s="27" t="s">
        <v>26</v>
      </c>
      <c r="AA406" s="27" t="s">
        <v>26</v>
      </c>
      <c r="AB406" s="27" t="s">
        <v>26</v>
      </c>
    </row>
    <row r="407" spans="1:28">
      <c r="A407" s="26">
        <v>45981</v>
      </c>
      <c r="B407" s="27" t="s">
        <v>13348</v>
      </c>
      <c r="C407" s="27" t="s">
        <v>13349</v>
      </c>
      <c r="D407" s="269">
        <v>34450.629999999997</v>
      </c>
      <c r="E407" s="27" t="s">
        <v>15908</v>
      </c>
      <c r="F407" s="27" t="s">
        <v>15909</v>
      </c>
      <c r="G407" s="47" t="str">
        <f t="shared" si="6"/>
        <v>9547594</v>
      </c>
      <c r="H407" s="14" t="s">
        <v>86</v>
      </c>
      <c r="I407" s="14" t="s">
        <v>15910</v>
      </c>
      <c r="J407" s="194">
        <v>45985</v>
      </c>
      <c r="K407" s="29"/>
      <c r="L407" s="29"/>
      <c r="M407" s="29" t="s">
        <v>13380</v>
      </c>
      <c r="N407" s="27" t="s">
        <v>358</v>
      </c>
      <c r="O407" s="27" t="s">
        <v>348</v>
      </c>
      <c r="P407" s="27" t="s">
        <v>359</v>
      </c>
      <c r="Q407" s="27" t="s">
        <v>218</v>
      </c>
      <c r="R407" s="27" t="s">
        <v>15911</v>
      </c>
      <c r="S407" s="27" t="s">
        <v>15796</v>
      </c>
      <c r="T407" s="27" t="s">
        <v>15912</v>
      </c>
      <c r="U407" s="27" t="s">
        <v>217</v>
      </c>
      <c r="V407" s="27" t="s">
        <v>214</v>
      </c>
      <c r="W407" s="27" t="s">
        <v>296</v>
      </c>
      <c r="X407" s="27" t="s">
        <v>26</v>
      </c>
      <c r="Y407" s="27" t="s">
        <v>26</v>
      </c>
      <c r="Z407" s="27" t="s">
        <v>26</v>
      </c>
      <c r="AA407" s="27" t="s">
        <v>26</v>
      </c>
      <c r="AB407" s="27" t="s">
        <v>26</v>
      </c>
    </row>
    <row r="408" spans="1:28">
      <c r="A408" s="26">
        <v>45981</v>
      </c>
      <c r="B408" s="27" t="s">
        <v>13348</v>
      </c>
      <c r="C408" s="27" t="s">
        <v>13357</v>
      </c>
      <c r="D408" s="269">
        <v>8777</v>
      </c>
      <c r="E408" s="27" t="s">
        <v>124</v>
      </c>
      <c r="F408" s="27" t="s">
        <v>15913</v>
      </c>
      <c r="G408" s="47" t="str">
        <f t="shared" si="6"/>
        <v>2471324</v>
      </c>
      <c r="H408" s="14" t="s">
        <v>53</v>
      </c>
      <c r="I408" s="14" t="s">
        <v>15914</v>
      </c>
      <c r="J408" s="23">
        <v>45985</v>
      </c>
      <c r="K408" s="29"/>
      <c r="L408" s="29"/>
      <c r="M408" s="29" t="s">
        <v>13358</v>
      </c>
      <c r="N408" s="27" t="s">
        <v>263</v>
      </c>
      <c r="O408" s="27" t="s">
        <v>15915</v>
      </c>
      <c r="P408" s="27" t="s">
        <v>15916</v>
      </c>
      <c r="Q408" s="27" t="s">
        <v>15917</v>
      </c>
      <c r="R408" s="27" t="s">
        <v>15918</v>
      </c>
      <c r="S408" s="27" t="s">
        <v>15919</v>
      </c>
      <c r="T408" s="27" t="s">
        <v>15920</v>
      </c>
      <c r="U408" s="27" t="s">
        <v>15921</v>
      </c>
      <c r="V408" s="27" t="s">
        <v>15922</v>
      </c>
      <c r="W408" s="27" t="s">
        <v>26</v>
      </c>
      <c r="X408" s="27" t="s">
        <v>26</v>
      </c>
      <c r="Y408" s="27" t="s">
        <v>26</v>
      </c>
      <c r="Z408" s="27" t="s">
        <v>26</v>
      </c>
      <c r="AA408" s="27" t="s">
        <v>26</v>
      </c>
      <c r="AB408" s="27" t="s">
        <v>26</v>
      </c>
    </row>
    <row r="409" spans="1:28">
      <c r="A409" s="26">
        <v>45981</v>
      </c>
      <c r="B409" s="27" t="s">
        <v>13348</v>
      </c>
      <c r="C409" s="27" t="s">
        <v>13357</v>
      </c>
      <c r="D409" s="269">
        <v>1000000</v>
      </c>
      <c r="E409" s="27" t="s">
        <v>124</v>
      </c>
      <c r="F409" s="27" t="s">
        <v>15923</v>
      </c>
      <c r="G409" s="47" t="str">
        <f t="shared" si="6"/>
        <v>0311324</v>
      </c>
      <c r="H409" s="17" t="s">
        <v>83</v>
      </c>
      <c r="I409" s="17" t="s">
        <v>186</v>
      </c>
      <c r="J409" s="92">
        <v>45995</v>
      </c>
      <c r="K409" s="92" t="s">
        <v>15924</v>
      </c>
      <c r="L409" s="32" t="s">
        <v>15925</v>
      </c>
      <c r="M409" s="32" t="s">
        <v>186</v>
      </c>
      <c r="N409" s="27" t="s">
        <v>263</v>
      </c>
      <c r="O409" s="27" t="s">
        <v>264</v>
      </c>
      <c r="P409" s="27" t="s">
        <v>712</v>
      </c>
      <c r="Q409" s="27" t="s">
        <v>15926</v>
      </c>
      <c r="R409" s="27" t="s">
        <v>15927</v>
      </c>
      <c r="S409" s="27" t="s">
        <v>15928</v>
      </c>
      <c r="T409" s="27" t="s">
        <v>15929</v>
      </c>
      <c r="U409" s="27" t="s">
        <v>15930</v>
      </c>
      <c r="V409" s="27" t="s">
        <v>15931</v>
      </c>
      <c r="W409" s="27" t="s">
        <v>26</v>
      </c>
      <c r="X409" s="27" t="s">
        <v>26</v>
      </c>
      <c r="Y409" s="27" t="s">
        <v>26</v>
      </c>
      <c r="Z409" s="27" t="s">
        <v>26</v>
      </c>
      <c r="AA409" s="27" t="s">
        <v>26</v>
      </c>
      <c r="AB409" s="27" t="s">
        <v>26</v>
      </c>
    </row>
    <row r="410" spans="1:28">
      <c r="A410" s="26">
        <v>45980</v>
      </c>
      <c r="B410" s="27" t="s">
        <v>13348</v>
      </c>
      <c r="C410" s="27" t="s">
        <v>13357</v>
      </c>
      <c r="D410" s="269">
        <v>4244.24</v>
      </c>
      <c r="E410" s="27" t="s">
        <v>15932</v>
      </c>
      <c r="F410" s="27" t="s">
        <v>15933</v>
      </c>
      <c r="G410" s="47" t="str">
        <f t="shared" si="6"/>
        <v>0100324</v>
      </c>
      <c r="H410" s="14" t="s">
        <v>76</v>
      </c>
      <c r="I410" s="14" t="s">
        <v>15934</v>
      </c>
      <c r="J410" s="23">
        <v>45982</v>
      </c>
      <c r="K410" s="29"/>
      <c r="L410" s="29"/>
      <c r="M410" s="29" t="s">
        <v>13475</v>
      </c>
      <c r="N410" s="27" t="s">
        <v>15935</v>
      </c>
      <c r="O410" s="27" t="s">
        <v>477</v>
      </c>
      <c r="P410" s="27" t="s">
        <v>15936</v>
      </c>
      <c r="Q410" s="27" t="s">
        <v>15937</v>
      </c>
      <c r="R410" s="27" t="s">
        <v>26</v>
      </c>
      <c r="S410" s="27" t="s">
        <v>26</v>
      </c>
      <c r="T410" s="27" t="s">
        <v>26</v>
      </c>
      <c r="U410" s="27" t="s">
        <v>26</v>
      </c>
      <c r="V410" s="27" t="s">
        <v>26</v>
      </c>
      <c r="W410" s="27" t="s">
        <v>26</v>
      </c>
      <c r="X410" s="27" t="s">
        <v>26</v>
      </c>
      <c r="Y410" s="27" t="s">
        <v>26</v>
      </c>
      <c r="Z410" s="27" t="s">
        <v>26</v>
      </c>
      <c r="AA410" s="27" t="s">
        <v>26</v>
      </c>
      <c r="AB410" s="27" t="s">
        <v>26</v>
      </c>
    </row>
    <row r="411" spans="1:28">
      <c r="A411" s="26">
        <v>45980</v>
      </c>
      <c r="B411" s="27" t="s">
        <v>13348</v>
      </c>
      <c r="C411" s="27" t="s">
        <v>13357</v>
      </c>
      <c r="D411" s="269">
        <v>350</v>
      </c>
      <c r="E411" s="27" t="s">
        <v>15932</v>
      </c>
      <c r="F411" s="27" t="s">
        <v>15938</v>
      </c>
      <c r="G411" s="47" t="str">
        <f t="shared" si="6"/>
        <v>0200324</v>
      </c>
      <c r="H411" s="18" t="s">
        <v>6799</v>
      </c>
      <c r="I411" s="14">
        <v>2438</v>
      </c>
      <c r="J411" s="23">
        <v>46028</v>
      </c>
      <c r="K411" s="23"/>
      <c r="L411" s="14"/>
      <c r="M411" s="29" t="s">
        <v>13837</v>
      </c>
      <c r="N411" s="27" t="s">
        <v>15935</v>
      </c>
      <c r="O411" s="27" t="s">
        <v>477</v>
      </c>
      <c r="P411" s="27" t="s">
        <v>15939</v>
      </c>
      <c r="Q411" s="27" t="s">
        <v>15937</v>
      </c>
      <c r="R411" s="27" t="s">
        <v>26</v>
      </c>
      <c r="S411" s="27" t="s">
        <v>26</v>
      </c>
      <c r="T411" s="27" t="s">
        <v>26</v>
      </c>
      <c r="U411" s="27" t="s">
        <v>26</v>
      </c>
      <c r="V411" s="27" t="s">
        <v>26</v>
      </c>
      <c r="W411" s="27" t="s">
        <v>26</v>
      </c>
      <c r="X411" s="27" t="s">
        <v>26</v>
      </c>
      <c r="Y411" s="27" t="s">
        <v>26</v>
      </c>
      <c r="Z411" s="27" t="s">
        <v>26</v>
      </c>
      <c r="AA411" s="27" t="s">
        <v>26</v>
      </c>
      <c r="AB411" s="27" t="s">
        <v>26</v>
      </c>
    </row>
    <row r="412" spans="1:28">
      <c r="A412" s="26">
        <v>45980</v>
      </c>
      <c r="B412" s="27" t="s">
        <v>13348</v>
      </c>
      <c r="C412" s="27" t="s">
        <v>13357</v>
      </c>
      <c r="D412" s="269">
        <v>850</v>
      </c>
      <c r="E412" s="27" t="s">
        <v>15932</v>
      </c>
      <c r="F412" s="27" t="s">
        <v>15940</v>
      </c>
      <c r="G412" s="47" t="str">
        <f t="shared" si="6"/>
        <v>0300324</v>
      </c>
      <c r="H412" s="14" t="s">
        <v>63</v>
      </c>
      <c r="I412" s="14" t="s">
        <v>15941</v>
      </c>
      <c r="J412" s="23">
        <v>45982</v>
      </c>
      <c r="K412" s="29"/>
      <c r="L412" s="29"/>
      <c r="M412" s="29" t="s">
        <v>13519</v>
      </c>
      <c r="N412" s="27" t="s">
        <v>15935</v>
      </c>
      <c r="O412" s="27" t="s">
        <v>477</v>
      </c>
      <c r="P412" s="27" t="s">
        <v>15942</v>
      </c>
      <c r="Q412" s="27" t="s">
        <v>15937</v>
      </c>
      <c r="R412" s="27" t="s">
        <v>26</v>
      </c>
      <c r="S412" s="27" t="s">
        <v>26</v>
      </c>
      <c r="T412" s="27" t="s">
        <v>26</v>
      </c>
      <c r="U412" s="27" t="s">
        <v>26</v>
      </c>
      <c r="V412" s="27" t="s">
        <v>26</v>
      </c>
      <c r="W412" s="27" t="s">
        <v>26</v>
      </c>
      <c r="X412" s="27" t="s">
        <v>26</v>
      </c>
      <c r="Y412" s="27" t="s">
        <v>26</v>
      </c>
      <c r="Z412" s="27" t="s">
        <v>26</v>
      </c>
      <c r="AA412" s="27" t="s">
        <v>26</v>
      </c>
      <c r="AB412" s="27" t="s">
        <v>26</v>
      </c>
    </row>
    <row r="413" spans="1:28">
      <c r="A413" s="26">
        <v>45981</v>
      </c>
      <c r="B413" s="27" t="s">
        <v>13348</v>
      </c>
      <c r="C413" s="27" t="s">
        <v>13357</v>
      </c>
      <c r="D413" s="269">
        <v>9590</v>
      </c>
      <c r="E413" s="27" t="s">
        <v>124</v>
      </c>
      <c r="F413" s="27" t="s">
        <v>15943</v>
      </c>
      <c r="G413" s="47" t="str">
        <f t="shared" si="6"/>
        <v>9342324</v>
      </c>
      <c r="H413" s="14" t="s">
        <v>53</v>
      </c>
      <c r="I413" s="14" t="s">
        <v>15944</v>
      </c>
      <c r="J413" s="23">
        <v>45985</v>
      </c>
      <c r="K413" s="29"/>
      <c r="L413" s="29"/>
      <c r="M413" s="29" t="s">
        <v>13358</v>
      </c>
      <c r="N413" s="27" t="s">
        <v>263</v>
      </c>
      <c r="O413" s="27" t="s">
        <v>264</v>
      </c>
      <c r="P413" s="27" t="s">
        <v>15945</v>
      </c>
      <c r="Q413" s="27" t="s">
        <v>15946</v>
      </c>
      <c r="R413" s="27" t="s">
        <v>15947</v>
      </c>
      <c r="S413" s="27" t="s">
        <v>15948</v>
      </c>
      <c r="T413" s="27" t="s">
        <v>15949</v>
      </c>
      <c r="U413" s="27" t="s">
        <v>15950</v>
      </c>
      <c r="V413" s="27" t="s">
        <v>26</v>
      </c>
      <c r="W413" s="27" t="s">
        <v>26</v>
      </c>
      <c r="X413" s="27" t="s">
        <v>26</v>
      </c>
      <c r="Y413" s="27" t="s">
        <v>26</v>
      </c>
      <c r="Z413" s="27" t="s">
        <v>26</v>
      </c>
      <c r="AA413" s="27" t="s">
        <v>26</v>
      </c>
      <c r="AB413" s="27" t="s">
        <v>26</v>
      </c>
    </row>
    <row r="414" spans="1:28">
      <c r="A414" s="26">
        <v>45981</v>
      </c>
      <c r="B414" s="27" t="s">
        <v>13348</v>
      </c>
      <c r="C414" s="27" t="s">
        <v>13357</v>
      </c>
      <c r="D414" s="269">
        <v>9590</v>
      </c>
      <c r="E414" s="27" t="s">
        <v>124</v>
      </c>
      <c r="F414" s="27" t="s">
        <v>15951</v>
      </c>
      <c r="G414" s="47" t="str">
        <f t="shared" si="6"/>
        <v>2352324</v>
      </c>
      <c r="H414" s="14" t="s">
        <v>53</v>
      </c>
      <c r="I414" s="14" t="s">
        <v>15952</v>
      </c>
      <c r="J414" s="23">
        <v>45985</v>
      </c>
      <c r="K414" s="29"/>
      <c r="L414" s="29"/>
      <c r="M414" s="29" t="s">
        <v>13358</v>
      </c>
      <c r="N414" s="27" t="s">
        <v>263</v>
      </c>
      <c r="O414" s="27" t="s">
        <v>264</v>
      </c>
      <c r="P414" s="27" t="s">
        <v>15945</v>
      </c>
      <c r="Q414" s="27" t="s">
        <v>15946</v>
      </c>
      <c r="R414" s="27" t="s">
        <v>15953</v>
      </c>
      <c r="S414" s="27" t="s">
        <v>15954</v>
      </c>
      <c r="T414" s="27" t="s">
        <v>15955</v>
      </c>
      <c r="U414" s="27" t="s">
        <v>15956</v>
      </c>
      <c r="V414" s="27" t="s">
        <v>26</v>
      </c>
      <c r="W414" s="27" t="s">
        <v>26</v>
      </c>
      <c r="X414" s="27" t="s">
        <v>26</v>
      </c>
      <c r="Y414" s="27" t="s">
        <v>26</v>
      </c>
      <c r="Z414" s="27" t="s">
        <v>26</v>
      </c>
      <c r="AA414" s="27" t="s">
        <v>26</v>
      </c>
      <c r="AB414" s="27" t="s">
        <v>26</v>
      </c>
    </row>
    <row r="415" spans="1:28">
      <c r="A415" s="26">
        <v>45981</v>
      </c>
      <c r="B415" s="27" t="s">
        <v>13348</v>
      </c>
      <c r="C415" s="27" t="s">
        <v>13357</v>
      </c>
      <c r="D415" s="269">
        <v>8795</v>
      </c>
      <c r="E415" s="27" t="s">
        <v>124</v>
      </c>
      <c r="F415" s="27" t="s">
        <v>15957</v>
      </c>
      <c r="G415" s="47" t="str">
        <f t="shared" si="6"/>
        <v>4203324</v>
      </c>
      <c r="H415" s="14" t="s">
        <v>53</v>
      </c>
      <c r="I415" s="14" t="s">
        <v>15958</v>
      </c>
      <c r="J415" s="23">
        <v>45985</v>
      </c>
      <c r="K415" s="29"/>
      <c r="L415" s="29"/>
      <c r="M415" s="29" t="s">
        <v>13358</v>
      </c>
      <c r="N415" s="27" t="s">
        <v>263</v>
      </c>
      <c r="O415" s="27" t="s">
        <v>264</v>
      </c>
      <c r="P415" s="27" t="s">
        <v>15945</v>
      </c>
      <c r="Q415" s="27" t="s">
        <v>15946</v>
      </c>
      <c r="R415" s="27" t="s">
        <v>15959</v>
      </c>
      <c r="S415" s="27" t="s">
        <v>15960</v>
      </c>
      <c r="T415" s="27" t="s">
        <v>15961</v>
      </c>
      <c r="U415" s="27" t="s">
        <v>15962</v>
      </c>
      <c r="V415" s="27" t="s">
        <v>26</v>
      </c>
      <c r="W415" s="27" t="s">
        <v>26</v>
      </c>
      <c r="X415" s="27" t="s">
        <v>26</v>
      </c>
      <c r="Y415" s="27" t="s">
        <v>26</v>
      </c>
      <c r="Z415" s="27" t="s">
        <v>26</v>
      </c>
      <c r="AA415" s="27" t="s">
        <v>26</v>
      </c>
      <c r="AB415" s="27" t="s">
        <v>26</v>
      </c>
    </row>
    <row r="416" spans="1:28">
      <c r="A416" s="26">
        <v>45981</v>
      </c>
      <c r="B416" s="27" t="s">
        <v>13348</v>
      </c>
      <c r="C416" s="27" t="s">
        <v>13357</v>
      </c>
      <c r="D416" s="269">
        <v>9590</v>
      </c>
      <c r="E416" s="27" t="s">
        <v>124</v>
      </c>
      <c r="F416" s="27" t="s">
        <v>15963</v>
      </c>
      <c r="G416" s="47" t="str">
        <f t="shared" si="6"/>
        <v>6775324</v>
      </c>
      <c r="H416" s="14" t="s">
        <v>53</v>
      </c>
      <c r="I416" s="14" t="s">
        <v>15964</v>
      </c>
      <c r="J416" s="23">
        <v>45985</v>
      </c>
      <c r="K416" s="29"/>
      <c r="L416" s="29"/>
      <c r="M416" s="29" t="s">
        <v>13358</v>
      </c>
      <c r="N416" s="27" t="s">
        <v>263</v>
      </c>
      <c r="O416" s="27" t="s">
        <v>264</v>
      </c>
      <c r="P416" s="27" t="s">
        <v>15945</v>
      </c>
      <c r="Q416" s="27" t="s">
        <v>15946</v>
      </c>
      <c r="R416" s="27" t="s">
        <v>15965</v>
      </c>
      <c r="S416" s="27" t="s">
        <v>15966</v>
      </c>
      <c r="T416" s="27" t="s">
        <v>15967</v>
      </c>
      <c r="U416" s="27" t="s">
        <v>15968</v>
      </c>
      <c r="V416" s="27" t="s">
        <v>26</v>
      </c>
      <c r="W416" s="27" t="s">
        <v>26</v>
      </c>
      <c r="X416" s="27" t="s">
        <v>26</v>
      </c>
      <c r="Y416" s="27" t="s">
        <v>26</v>
      </c>
      <c r="Z416" s="27" t="s">
        <v>26</v>
      </c>
      <c r="AA416" s="27" t="s">
        <v>26</v>
      </c>
      <c r="AB416" s="27" t="s">
        <v>26</v>
      </c>
    </row>
    <row r="417" spans="1:28">
      <c r="A417" s="26">
        <v>45981</v>
      </c>
      <c r="B417" s="27" t="s">
        <v>13348</v>
      </c>
      <c r="C417" s="27" t="s">
        <v>13357</v>
      </c>
      <c r="D417" s="269">
        <v>8795</v>
      </c>
      <c r="E417" s="27" t="s">
        <v>124</v>
      </c>
      <c r="F417" s="27" t="s">
        <v>15969</v>
      </c>
      <c r="G417" s="47" t="str">
        <f t="shared" si="6"/>
        <v>8699324</v>
      </c>
      <c r="H417" s="14" t="s">
        <v>53</v>
      </c>
      <c r="I417" s="14" t="s">
        <v>15970</v>
      </c>
      <c r="J417" s="23">
        <v>45985</v>
      </c>
      <c r="K417" s="29"/>
      <c r="L417" s="29"/>
      <c r="M417" s="29" t="s">
        <v>13358</v>
      </c>
      <c r="N417" s="27" t="s">
        <v>263</v>
      </c>
      <c r="O417" s="27" t="s">
        <v>264</v>
      </c>
      <c r="P417" s="27" t="s">
        <v>15945</v>
      </c>
      <c r="Q417" s="27" t="s">
        <v>15946</v>
      </c>
      <c r="R417" s="27" t="s">
        <v>15971</v>
      </c>
      <c r="S417" s="27" t="s">
        <v>15972</v>
      </c>
      <c r="T417" s="27" t="s">
        <v>15973</v>
      </c>
      <c r="U417" s="27" t="s">
        <v>15974</v>
      </c>
      <c r="V417" s="27" t="s">
        <v>26</v>
      </c>
      <c r="W417" s="27" t="s">
        <v>26</v>
      </c>
      <c r="X417" s="27" t="s">
        <v>26</v>
      </c>
      <c r="Y417" s="27" t="s">
        <v>26</v>
      </c>
      <c r="Z417" s="27" t="s">
        <v>26</v>
      </c>
      <c r="AA417" s="27" t="s">
        <v>26</v>
      </c>
      <c r="AB417" s="27" t="s">
        <v>26</v>
      </c>
    </row>
    <row r="418" spans="1:28">
      <c r="A418" s="26">
        <v>45982</v>
      </c>
      <c r="B418" s="27" t="s">
        <v>13348</v>
      </c>
      <c r="C418" s="27" t="s">
        <v>13349</v>
      </c>
      <c r="D418" s="269">
        <v>7950.8</v>
      </c>
      <c r="E418" s="27" t="s">
        <v>220</v>
      </c>
      <c r="F418" s="27" t="s">
        <v>15975</v>
      </c>
      <c r="G418" s="47" t="str">
        <f t="shared" si="6"/>
        <v>5970155</v>
      </c>
      <c r="H418" s="14" t="s">
        <v>75</v>
      </c>
      <c r="I418" s="14" t="s">
        <v>15976</v>
      </c>
      <c r="J418" s="23">
        <v>45982</v>
      </c>
      <c r="K418" s="29"/>
      <c r="L418" s="29"/>
      <c r="M418" s="29" t="s">
        <v>13424</v>
      </c>
      <c r="N418" s="27" t="s">
        <v>221</v>
      </c>
      <c r="O418" s="27" t="s">
        <v>224</v>
      </c>
      <c r="P418" s="27" t="s">
        <v>15977</v>
      </c>
      <c r="Q418" s="27" t="s">
        <v>225</v>
      </c>
      <c r="R418" s="27" t="s">
        <v>218</v>
      </c>
      <c r="S418" s="27" t="s">
        <v>15978</v>
      </c>
      <c r="T418" s="27" t="s">
        <v>15979</v>
      </c>
      <c r="U418" s="27" t="s">
        <v>222</v>
      </c>
      <c r="V418" s="27" t="s">
        <v>217</v>
      </c>
      <c r="W418" s="27" t="s">
        <v>214</v>
      </c>
      <c r="X418" s="27" t="s">
        <v>223</v>
      </c>
      <c r="Y418" s="27" t="s">
        <v>26</v>
      </c>
      <c r="Z418" s="27" t="s">
        <v>26</v>
      </c>
      <c r="AA418" s="27" t="s">
        <v>26</v>
      </c>
      <c r="AB418" s="27" t="s">
        <v>26</v>
      </c>
    </row>
    <row r="419" spans="1:28">
      <c r="A419" s="26">
        <v>45982</v>
      </c>
      <c r="B419" s="27" t="s">
        <v>13348</v>
      </c>
      <c r="C419" s="27" t="s">
        <v>13349</v>
      </c>
      <c r="D419" s="269">
        <v>1533</v>
      </c>
      <c r="E419" s="27" t="s">
        <v>26</v>
      </c>
      <c r="F419" s="27" t="s">
        <v>15980</v>
      </c>
      <c r="G419" s="47" t="str">
        <f t="shared" si="6"/>
        <v>5970157</v>
      </c>
      <c r="H419" s="14" t="s">
        <v>51</v>
      </c>
      <c r="I419" s="14" t="s">
        <v>15981</v>
      </c>
      <c r="J419" s="23">
        <v>45982</v>
      </c>
      <c r="K419" s="29"/>
      <c r="L419" s="29"/>
      <c r="M419" s="29" t="s">
        <v>13366</v>
      </c>
      <c r="N419" s="27" t="s">
        <v>15982</v>
      </c>
      <c r="O419" s="27" t="s">
        <v>15983</v>
      </c>
      <c r="P419" s="27" t="s">
        <v>15984</v>
      </c>
      <c r="Q419" s="27" t="s">
        <v>218</v>
      </c>
      <c r="R419" s="27" t="s">
        <v>15985</v>
      </c>
      <c r="S419" s="27" t="s">
        <v>15979</v>
      </c>
      <c r="T419" s="27" t="s">
        <v>15986</v>
      </c>
      <c r="U419" s="27" t="s">
        <v>15987</v>
      </c>
      <c r="V419" s="27" t="s">
        <v>15988</v>
      </c>
      <c r="W419" s="27" t="s">
        <v>26</v>
      </c>
      <c r="X419" s="27" t="s">
        <v>26</v>
      </c>
      <c r="Y419" s="27" t="s">
        <v>26</v>
      </c>
      <c r="Z419" s="27" t="s">
        <v>26</v>
      </c>
      <c r="AA419" s="27" t="s">
        <v>26</v>
      </c>
      <c r="AB419" s="27" t="s">
        <v>26</v>
      </c>
    </row>
    <row r="420" spans="1:28">
      <c r="A420" s="26">
        <v>45982</v>
      </c>
      <c r="B420" s="27" t="s">
        <v>13348</v>
      </c>
      <c r="C420" s="27" t="s">
        <v>13349</v>
      </c>
      <c r="D420" s="269">
        <v>1541.8</v>
      </c>
      <c r="E420" s="27" t="s">
        <v>15989</v>
      </c>
      <c r="F420" s="27" t="s">
        <v>15990</v>
      </c>
      <c r="G420" s="47" t="str">
        <f t="shared" si="6"/>
        <v>5970160</v>
      </c>
      <c r="H420" s="14" t="s">
        <v>8645</v>
      </c>
      <c r="I420" s="14" t="s">
        <v>15991</v>
      </c>
      <c r="J420" s="23">
        <v>45985</v>
      </c>
      <c r="K420" s="29"/>
      <c r="L420" s="29"/>
      <c r="M420" s="29" t="s">
        <v>15992</v>
      </c>
      <c r="N420" s="27" t="s">
        <v>15993</v>
      </c>
      <c r="O420" s="27" t="s">
        <v>15994</v>
      </c>
      <c r="P420" s="27" t="s">
        <v>327</v>
      </c>
      <c r="Q420" s="27" t="s">
        <v>218</v>
      </c>
      <c r="R420" s="27" t="s">
        <v>15995</v>
      </c>
      <c r="S420" s="27" t="s">
        <v>15979</v>
      </c>
      <c r="T420" s="27" t="s">
        <v>15996</v>
      </c>
      <c r="U420" s="27" t="s">
        <v>239</v>
      </c>
      <c r="V420" s="27" t="s">
        <v>214</v>
      </c>
      <c r="W420" s="27" t="s">
        <v>15997</v>
      </c>
      <c r="X420" s="27" t="s">
        <v>26</v>
      </c>
      <c r="Y420" s="27" t="s">
        <v>26</v>
      </c>
      <c r="Z420" s="27" t="s">
        <v>26</v>
      </c>
      <c r="AA420" s="27" t="s">
        <v>26</v>
      </c>
      <c r="AB420" s="27" t="s">
        <v>26</v>
      </c>
    </row>
    <row r="421" spans="1:28">
      <c r="A421" s="26">
        <v>45982</v>
      </c>
      <c r="B421" s="27" t="s">
        <v>13348</v>
      </c>
      <c r="C421" s="27" t="s">
        <v>13349</v>
      </c>
      <c r="D421" s="269">
        <v>155257</v>
      </c>
      <c r="E421" s="27" t="s">
        <v>15998</v>
      </c>
      <c r="F421" s="27" t="s">
        <v>15999</v>
      </c>
      <c r="G421" s="47" t="str">
        <f t="shared" si="6"/>
        <v>5970162</v>
      </c>
      <c r="H421" s="32" t="s">
        <v>83</v>
      </c>
      <c r="I421" s="32" t="s">
        <v>186</v>
      </c>
      <c r="J421" s="55">
        <v>45985</v>
      </c>
      <c r="K421" s="32" t="s">
        <v>16000</v>
      </c>
      <c r="L421" s="32" t="s">
        <v>16001</v>
      </c>
      <c r="M421" s="32" t="s">
        <v>186</v>
      </c>
      <c r="N421" s="27" t="s">
        <v>16002</v>
      </c>
      <c r="O421" s="27" t="s">
        <v>16003</v>
      </c>
      <c r="P421" s="27" t="s">
        <v>16004</v>
      </c>
      <c r="Q421" s="27" t="s">
        <v>16005</v>
      </c>
      <c r="R421" s="27" t="s">
        <v>218</v>
      </c>
      <c r="S421" s="27" t="s">
        <v>16006</v>
      </c>
      <c r="T421" s="27" t="s">
        <v>15979</v>
      </c>
      <c r="U421" s="27" t="s">
        <v>16007</v>
      </c>
      <c r="V421" s="27" t="s">
        <v>251</v>
      </c>
      <c r="W421" s="27" t="s">
        <v>16008</v>
      </c>
      <c r="X421" s="27" t="s">
        <v>11675</v>
      </c>
      <c r="Y421" s="27" t="s">
        <v>26</v>
      </c>
      <c r="Z421" s="27" t="s">
        <v>26</v>
      </c>
      <c r="AA421" s="27" t="s">
        <v>26</v>
      </c>
      <c r="AB421" s="27" t="s">
        <v>26</v>
      </c>
    </row>
    <row r="422" spans="1:28">
      <c r="A422" s="26">
        <v>45982</v>
      </c>
      <c r="B422" s="27" t="s">
        <v>13348</v>
      </c>
      <c r="C422" s="27" t="s">
        <v>13349</v>
      </c>
      <c r="D422" s="269">
        <v>420000</v>
      </c>
      <c r="E422" s="27" t="s">
        <v>16009</v>
      </c>
      <c r="F422" s="27" t="s">
        <v>16010</v>
      </c>
      <c r="G422" s="47" t="str">
        <f t="shared" si="6"/>
        <v>5970164</v>
      </c>
      <c r="H422" s="32" t="s">
        <v>83</v>
      </c>
      <c r="I422" s="32" t="s">
        <v>186</v>
      </c>
      <c r="J422" s="55">
        <v>45985</v>
      </c>
      <c r="K422" s="32" t="s">
        <v>16011</v>
      </c>
      <c r="L422" s="32" t="s">
        <v>16012</v>
      </c>
      <c r="M422" s="32" t="s">
        <v>186</v>
      </c>
      <c r="N422" s="27" t="s">
        <v>16002</v>
      </c>
      <c r="O422" s="27" t="s">
        <v>16003</v>
      </c>
      <c r="P422" s="27" t="s">
        <v>16004</v>
      </c>
      <c r="Q422" s="27" t="s">
        <v>16005</v>
      </c>
      <c r="R422" s="27" t="s">
        <v>218</v>
      </c>
      <c r="S422" s="27" t="s">
        <v>16013</v>
      </c>
      <c r="T422" s="27" t="s">
        <v>15979</v>
      </c>
      <c r="U422" s="27" t="s">
        <v>16014</v>
      </c>
      <c r="V422" s="27" t="s">
        <v>251</v>
      </c>
      <c r="W422" s="27" t="s">
        <v>16015</v>
      </c>
      <c r="X422" s="27" t="s">
        <v>11675</v>
      </c>
      <c r="Y422" s="27" t="s">
        <v>26</v>
      </c>
      <c r="Z422" s="27" t="s">
        <v>26</v>
      </c>
      <c r="AA422" s="27" t="s">
        <v>26</v>
      </c>
      <c r="AB422" s="27" t="s">
        <v>26</v>
      </c>
    </row>
    <row r="423" spans="1:28">
      <c r="A423" s="26">
        <v>45982</v>
      </c>
      <c r="B423" s="27" t="s">
        <v>13348</v>
      </c>
      <c r="C423" s="27" t="s">
        <v>13349</v>
      </c>
      <c r="D423" s="269">
        <v>703.34</v>
      </c>
      <c r="E423" s="27" t="s">
        <v>93</v>
      </c>
      <c r="F423" s="27" t="s">
        <v>16016</v>
      </c>
      <c r="G423" s="47" t="str">
        <f t="shared" si="6"/>
        <v>5970167</v>
      </c>
      <c r="H423" s="14" t="s">
        <v>94</v>
      </c>
      <c r="I423" s="14" t="s">
        <v>16017</v>
      </c>
      <c r="J423" s="23">
        <v>45982</v>
      </c>
      <c r="K423" s="29"/>
      <c r="L423" s="29"/>
      <c r="M423" s="29" t="s">
        <v>13403</v>
      </c>
      <c r="N423" s="27" t="s">
        <v>315</v>
      </c>
      <c r="O423" s="27" t="s">
        <v>316</v>
      </c>
      <c r="P423" s="27" t="s">
        <v>15977</v>
      </c>
      <c r="Q423" s="27" t="s">
        <v>309</v>
      </c>
      <c r="R423" s="27" t="s">
        <v>218</v>
      </c>
      <c r="S423" s="27" t="s">
        <v>16018</v>
      </c>
      <c r="T423" s="27" t="s">
        <v>15979</v>
      </c>
      <c r="U423" s="27" t="s">
        <v>403</v>
      </c>
      <c r="V423" s="27" t="s">
        <v>217</v>
      </c>
      <c r="W423" s="27" t="s">
        <v>214</v>
      </c>
      <c r="X423" s="27" t="s">
        <v>318</v>
      </c>
      <c r="Y423" s="27" t="s">
        <v>26</v>
      </c>
      <c r="Z423" s="27" t="s">
        <v>26</v>
      </c>
      <c r="AA423" s="27" t="s">
        <v>26</v>
      </c>
      <c r="AB423" s="27" t="s">
        <v>26</v>
      </c>
    </row>
    <row r="424" spans="1:28">
      <c r="A424" s="26">
        <v>45982</v>
      </c>
      <c r="B424" s="27" t="s">
        <v>13348</v>
      </c>
      <c r="C424" s="27" t="s">
        <v>13349</v>
      </c>
      <c r="D424" s="269">
        <v>5268.68</v>
      </c>
      <c r="E424" s="27" t="s">
        <v>93</v>
      </c>
      <c r="F424" s="27" t="s">
        <v>16019</v>
      </c>
      <c r="G424" s="47" t="str">
        <f t="shared" si="6"/>
        <v>5970169</v>
      </c>
      <c r="H424" s="14" t="s">
        <v>94</v>
      </c>
      <c r="I424" s="14" t="s">
        <v>16020</v>
      </c>
      <c r="J424" s="23">
        <v>45982</v>
      </c>
      <c r="K424" s="29"/>
      <c r="L424" s="29"/>
      <c r="M424" s="29" t="s">
        <v>13403</v>
      </c>
      <c r="N424" s="27" t="s">
        <v>315</v>
      </c>
      <c r="O424" s="27" t="s">
        <v>316</v>
      </c>
      <c r="P424" s="27" t="s">
        <v>15977</v>
      </c>
      <c r="Q424" s="27" t="s">
        <v>309</v>
      </c>
      <c r="R424" s="27" t="s">
        <v>218</v>
      </c>
      <c r="S424" s="27" t="s">
        <v>16021</v>
      </c>
      <c r="T424" s="27" t="s">
        <v>15979</v>
      </c>
      <c r="U424" s="27" t="s">
        <v>403</v>
      </c>
      <c r="V424" s="27" t="s">
        <v>217</v>
      </c>
      <c r="W424" s="27" t="s">
        <v>214</v>
      </c>
      <c r="X424" s="27" t="s">
        <v>318</v>
      </c>
      <c r="Y424" s="27" t="s">
        <v>26</v>
      </c>
      <c r="Z424" s="27" t="s">
        <v>26</v>
      </c>
      <c r="AA424" s="27" t="s">
        <v>26</v>
      </c>
      <c r="AB424" s="27" t="s">
        <v>26</v>
      </c>
    </row>
    <row r="425" spans="1:28">
      <c r="A425" s="26">
        <v>45982</v>
      </c>
      <c r="B425" s="27" t="s">
        <v>13348</v>
      </c>
      <c r="C425" s="27" t="s">
        <v>13349</v>
      </c>
      <c r="D425" s="269">
        <v>440</v>
      </c>
      <c r="E425" s="27" t="s">
        <v>16022</v>
      </c>
      <c r="F425" s="27" t="s">
        <v>16023</v>
      </c>
      <c r="G425" s="47" t="str">
        <f t="shared" si="6"/>
        <v>5970171</v>
      </c>
      <c r="H425" s="14" t="s">
        <v>61</v>
      </c>
      <c r="I425" s="14" t="s">
        <v>16919</v>
      </c>
      <c r="J425" s="23">
        <v>45999</v>
      </c>
      <c r="K425" s="23"/>
      <c r="L425" s="29"/>
      <c r="M425" s="29" t="s">
        <v>889</v>
      </c>
      <c r="N425" s="27" t="s">
        <v>6870</v>
      </c>
      <c r="O425" s="27" t="s">
        <v>348</v>
      </c>
      <c r="P425" s="27" t="s">
        <v>16024</v>
      </c>
      <c r="Q425" s="27" t="s">
        <v>218</v>
      </c>
      <c r="R425" s="27" t="s">
        <v>16025</v>
      </c>
      <c r="S425" s="27" t="s">
        <v>15979</v>
      </c>
      <c r="T425" s="27" t="s">
        <v>16026</v>
      </c>
      <c r="U425" s="27" t="s">
        <v>217</v>
      </c>
      <c r="V425" s="27" t="s">
        <v>214</v>
      </c>
      <c r="W425" s="27" t="s">
        <v>296</v>
      </c>
      <c r="X425" s="27" t="s">
        <v>26</v>
      </c>
      <c r="Y425" s="27" t="s">
        <v>26</v>
      </c>
      <c r="Z425" s="27" t="s">
        <v>26</v>
      </c>
      <c r="AA425" s="27" t="s">
        <v>26</v>
      </c>
      <c r="AB425" s="27" t="s">
        <v>26</v>
      </c>
    </row>
    <row r="426" spans="1:28">
      <c r="A426" s="26">
        <v>45982</v>
      </c>
      <c r="B426" s="27" t="s">
        <v>13348</v>
      </c>
      <c r="C426" s="27" t="s">
        <v>13349</v>
      </c>
      <c r="D426" s="269">
        <v>202.68</v>
      </c>
      <c r="E426" s="27" t="s">
        <v>16027</v>
      </c>
      <c r="F426" s="27" t="s">
        <v>16028</v>
      </c>
      <c r="G426" s="47" t="str">
        <f t="shared" si="6"/>
        <v>5970173</v>
      </c>
      <c r="H426" s="14" t="s">
        <v>69</v>
      </c>
      <c r="I426" s="14" t="s">
        <v>17567</v>
      </c>
      <c r="J426" s="23">
        <v>46007</v>
      </c>
      <c r="K426" s="23"/>
      <c r="L426" s="29"/>
      <c r="M426" s="29" t="s">
        <v>13669</v>
      </c>
      <c r="N426" s="27" t="s">
        <v>344</v>
      </c>
      <c r="O426" s="27" t="s">
        <v>348</v>
      </c>
      <c r="P426" s="27" t="s">
        <v>16029</v>
      </c>
      <c r="Q426" s="27" t="s">
        <v>218</v>
      </c>
      <c r="R426" s="27" t="s">
        <v>16030</v>
      </c>
      <c r="S426" s="27" t="s">
        <v>15979</v>
      </c>
      <c r="T426" s="27" t="s">
        <v>16031</v>
      </c>
      <c r="U426" s="27" t="s">
        <v>217</v>
      </c>
      <c r="V426" s="27" t="s">
        <v>214</v>
      </c>
      <c r="W426" s="27" t="s">
        <v>296</v>
      </c>
      <c r="X426" s="27" t="s">
        <v>26</v>
      </c>
      <c r="Y426" s="27" t="s">
        <v>26</v>
      </c>
      <c r="Z426" s="27" t="s">
        <v>26</v>
      </c>
      <c r="AA426" s="27" t="s">
        <v>26</v>
      </c>
      <c r="AB426" s="27" t="s">
        <v>26</v>
      </c>
    </row>
    <row r="427" spans="1:28">
      <c r="A427" s="26">
        <v>45982</v>
      </c>
      <c r="B427" s="27" t="s">
        <v>13348</v>
      </c>
      <c r="C427" s="27" t="s">
        <v>13349</v>
      </c>
      <c r="D427" s="269">
        <v>248301.37</v>
      </c>
      <c r="E427" s="27" t="s">
        <v>417</v>
      </c>
      <c r="F427" s="27" t="s">
        <v>16032</v>
      </c>
      <c r="G427" s="47" t="str">
        <f t="shared" si="6"/>
        <v>5970175</v>
      </c>
      <c r="H427" s="14" t="s">
        <v>60</v>
      </c>
      <c r="I427" s="14" t="s">
        <v>16033</v>
      </c>
      <c r="J427" s="23">
        <v>45982</v>
      </c>
      <c r="K427" s="29"/>
      <c r="L427" s="29"/>
      <c r="M427" s="29" t="s">
        <v>13364</v>
      </c>
      <c r="N427" s="27" t="s">
        <v>418</v>
      </c>
      <c r="O427" s="27" t="s">
        <v>16034</v>
      </c>
      <c r="P427" s="27" t="s">
        <v>420</v>
      </c>
      <c r="Q427" s="27" t="s">
        <v>250</v>
      </c>
      <c r="R427" s="27" t="s">
        <v>16035</v>
      </c>
      <c r="S427" s="27" t="s">
        <v>15979</v>
      </c>
      <c r="T427" s="27" t="s">
        <v>421</v>
      </c>
      <c r="U427" s="27" t="s">
        <v>422</v>
      </c>
      <c r="V427" s="27" t="s">
        <v>214</v>
      </c>
      <c r="W427" s="27" t="s">
        <v>296</v>
      </c>
      <c r="X427" s="27" t="s">
        <v>26</v>
      </c>
      <c r="Y427" s="27" t="s">
        <v>26</v>
      </c>
      <c r="Z427" s="27" t="s">
        <v>26</v>
      </c>
      <c r="AA427" s="27" t="s">
        <v>26</v>
      </c>
      <c r="AB427" s="27" t="s">
        <v>26</v>
      </c>
    </row>
    <row r="428" spans="1:28">
      <c r="A428" s="26">
        <v>45982</v>
      </c>
      <c r="B428" s="27" t="s">
        <v>13348</v>
      </c>
      <c r="C428" s="27" t="s">
        <v>13349</v>
      </c>
      <c r="D428" s="269">
        <v>1080</v>
      </c>
      <c r="E428" s="27" t="s">
        <v>16036</v>
      </c>
      <c r="F428" s="27" t="s">
        <v>16037</v>
      </c>
      <c r="G428" s="47" t="str">
        <f t="shared" si="6"/>
        <v>5970177</v>
      </c>
      <c r="H428" s="14" t="s">
        <v>86</v>
      </c>
      <c r="I428" s="14" t="s">
        <v>16038</v>
      </c>
      <c r="J428" s="23">
        <v>45982</v>
      </c>
      <c r="K428" s="29"/>
      <c r="L428" s="29"/>
      <c r="M428" s="29" t="s">
        <v>13423</v>
      </c>
      <c r="N428" s="27" t="s">
        <v>527</v>
      </c>
      <c r="O428" s="27" t="s">
        <v>442</v>
      </c>
      <c r="P428" s="27" t="s">
        <v>15977</v>
      </c>
      <c r="Q428" s="27" t="s">
        <v>258</v>
      </c>
      <c r="R428" s="27" t="s">
        <v>218</v>
      </c>
      <c r="S428" s="27" t="s">
        <v>16039</v>
      </c>
      <c r="T428" s="27" t="s">
        <v>15979</v>
      </c>
      <c r="U428" s="27" t="s">
        <v>16040</v>
      </c>
      <c r="V428" s="27" t="s">
        <v>516</v>
      </c>
      <c r="W428" s="27" t="s">
        <v>214</v>
      </c>
      <c r="X428" s="27" t="s">
        <v>215</v>
      </c>
      <c r="Y428" s="27" t="s">
        <v>26</v>
      </c>
      <c r="Z428" s="27" t="s">
        <v>26</v>
      </c>
      <c r="AA428" s="27" t="s">
        <v>26</v>
      </c>
      <c r="AB428" s="27" t="s">
        <v>26</v>
      </c>
    </row>
    <row r="429" spans="1:28">
      <c r="A429" s="26">
        <v>45982</v>
      </c>
      <c r="B429" s="27" t="s">
        <v>13348</v>
      </c>
      <c r="C429" s="27" t="s">
        <v>13349</v>
      </c>
      <c r="D429" s="269">
        <v>11544</v>
      </c>
      <c r="E429" s="27" t="s">
        <v>351</v>
      </c>
      <c r="F429" s="27" t="s">
        <v>16041</v>
      </c>
      <c r="G429" s="47" t="str">
        <f t="shared" si="6"/>
        <v>5970179</v>
      </c>
      <c r="H429" s="14" t="s">
        <v>57</v>
      </c>
      <c r="I429" s="14" t="s">
        <v>16042</v>
      </c>
      <c r="J429" s="23">
        <v>45982</v>
      </c>
      <c r="K429" s="29"/>
      <c r="L429" s="29"/>
      <c r="M429" s="29" t="s">
        <v>13370</v>
      </c>
      <c r="N429" s="27" t="s">
        <v>352</v>
      </c>
      <c r="O429" s="27" t="s">
        <v>353</v>
      </c>
      <c r="P429" s="27" t="s">
        <v>354</v>
      </c>
      <c r="Q429" s="27" t="s">
        <v>218</v>
      </c>
      <c r="R429" s="27" t="s">
        <v>16043</v>
      </c>
      <c r="S429" s="27" t="s">
        <v>15979</v>
      </c>
      <c r="T429" s="27" t="s">
        <v>355</v>
      </c>
      <c r="U429" s="27" t="s">
        <v>217</v>
      </c>
      <c r="V429" s="27" t="s">
        <v>214</v>
      </c>
      <c r="W429" s="27" t="s">
        <v>252</v>
      </c>
      <c r="X429" s="27" t="s">
        <v>26</v>
      </c>
      <c r="Y429" s="27" t="s">
        <v>26</v>
      </c>
      <c r="Z429" s="27" t="s">
        <v>26</v>
      </c>
      <c r="AA429" s="27" t="s">
        <v>26</v>
      </c>
      <c r="AB429" s="27" t="s">
        <v>26</v>
      </c>
    </row>
    <row r="430" spans="1:28">
      <c r="A430" s="26">
        <v>45982</v>
      </c>
      <c r="B430" s="27" t="s">
        <v>13348</v>
      </c>
      <c r="C430" s="27" t="s">
        <v>13349</v>
      </c>
      <c r="D430" s="269">
        <v>115</v>
      </c>
      <c r="E430" s="27" t="s">
        <v>584</v>
      </c>
      <c r="F430" s="27" t="s">
        <v>16044</v>
      </c>
      <c r="G430" s="47" t="str">
        <f t="shared" si="6"/>
        <v>5970181</v>
      </c>
      <c r="H430" s="14" t="s">
        <v>58</v>
      </c>
      <c r="I430" s="14" t="s">
        <v>16045</v>
      </c>
      <c r="J430" s="23">
        <v>45986</v>
      </c>
      <c r="K430" s="29"/>
      <c r="L430" s="29"/>
      <c r="M430" s="29" t="s">
        <v>13375</v>
      </c>
      <c r="N430" s="27" t="s">
        <v>585</v>
      </c>
      <c r="O430" s="27" t="s">
        <v>586</v>
      </c>
      <c r="P430" s="27" t="s">
        <v>496</v>
      </c>
      <c r="Q430" s="27" t="s">
        <v>218</v>
      </c>
      <c r="R430" s="27" t="s">
        <v>16046</v>
      </c>
      <c r="S430" s="27" t="s">
        <v>15979</v>
      </c>
      <c r="T430" s="27" t="s">
        <v>587</v>
      </c>
      <c r="U430" s="27" t="s">
        <v>256</v>
      </c>
      <c r="V430" s="27" t="s">
        <v>214</v>
      </c>
      <c r="W430" s="27" t="s">
        <v>464</v>
      </c>
      <c r="X430" s="27" t="s">
        <v>26</v>
      </c>
      <c r="Y430" s="27" t="s">
        <v>26</v>
      </c>
      <c r="Z430" s="27" t="s">
        <v>26</v>
      </c>
      <c r="AA430" s="27" t="s">
        <v>26</v>
      </c>
      <c r="AB430" s="27" t="s">
        <v>26</v>
      </c>
    </row>
    <row r="431" spans="1:28">
      <c r="A431" s="26">
        <v>45982</v>
      </c>
      <c r="B431" s="27" t="s">
        <v>13348</v>
      </c>
      <c r="C431" s="27" t="s">
        <v>13349</v>
      </c>
      <c r="D431" s="269">
        <v>721.68</v>
      </c>
      <c r="E431" s="27" t="s">
        <v>289</v>
      </c>
      <c r="F431" s="27" t="s">
        <v>16047</v>
      </c>
      <c r="G431" s="47" t="str">
        <f t="shared" si="6"/>
        <v>5970183</v>
      </c>
      <c r="H431" s="14" t="s">
        <v>59</v>
      </c>
      <c r="I431" s="14" t="s">
        <v>16048</v>
      </c>
      <c r="J431" s="23">
        <v>45986</v>
      </c>
      <c r="K431" s="29"/>
      <c r="L431" s="29"/>
      <c r="M431" s="29" t="s">
        <v>13352</v>
      </c>
      <c r="N431" s="27" t="s">
        <v>290</v>
      </c>
      <c r="O431" s="27" t="s">
        <v>291</v>
      </c>
      <c r="P431" s="27" t="s">
        <v>15812</v>
      </c>
      <c r="Q431" s="27" t="s">
        <v>292</v>
      </c>
      <c r="R431" s="27" t="s">
        <v>218</v>
      </c>
      <c r="S431" s="27" t="s">
        <v>16049</v>
      </c>
      <c r="T431" s="27" t="s">
        <v>15979</v>
      </c>
      <c r="U431" s="27" t="s">
        <v>293</v>
      </c>
      <c r="V431" s="27" t="s">
        <v>294</v>
      </c>
      <c r="W431" s="27" t="s">
        <v>295</v>
      </c>
      <c r="X431" s="27" t="s">
        <v>214</v>
      </c>
      <c r="Y431" s="27" t="s">
        <v>296</v>
      </c>
      <c r="Z431" s="27" t="s">
        <v>26</v>
      </c>
      <c r="AA431" s="27" t="s">
        <v>26</v>
      </c>
      <c r="AB431" s="27" t="s">
        <v>26</v>
      </c>
    </row>
    <row r="432" spans="1:28">
      <c r="A432" s="26">
        <v>45982</v>
      </c>
      <c r="B432" s="27" t="s">
        <v>13348</v>
      </c>
      <c r="C432" s="27" t="s">
        <v>13349</v>
      </c>
      <c r="D432" s="269">
        <v>30000</v>
      </c>
      <c r="E432" s="27" t="s">
        <v>16050</v>
      </c>
      <c r="F432" s="27" t="s">
        <v>16051</v>
      </c>
      <c r="G432" s="47" t="str">
        <f t="shared" si="6"/>
        <v>5970185</v>
      </c>
      <c r="H432" s="14" t="s">
        <v>80</v>
      </c>
      <c r="I432" s="14" t="s">
        <v>16052</v>
      </c>
      <c r="J432" s="23">
        <v>45982</v>
      </c>
      <c r="K432" s="29"/>
      <c r="L432" s="29"/>
      <c r="M432" s="29" t="s">
        <v>824</v>
      </c>
      <c r="N432" s="27" t="s">
        <v>16053</v>
      </c>
      <c r="O432" s="27" t="s">
        <v>16054</v>
      </c>
      <c r="P432" s="27" t="s">
        <v>16055</v>
      </c>
      <c r="Q432" s="27" t="s">
        <v>218</v>
      </c>
      <c r="R432" s="27" t="s">
        <v>16056</v>
      </c>
      <c r="S432" s="27" t="s">
        <v>15979</v>
      </c>
      <c r="T432" s="27" t="s">
        <v>16057</v>
      </c>
      <c r="U432" s="27" t="s">
        <v>239</v>
      </c>
      <c r="V432" s="27" t="s">
        <v>214</v>
      </c>
      <c r="W432" s="27" t="s">
        <v>215</v>
      </c>
      <c r="X432" s="27" t="s">
        <v>26</v>
      </c>
      <c r="Y432" s="27" t="s">
        <v>26</v>
      </c>
      <c r="Z432" s="27" t="s">
        <v>26</v>
      </c>
      <c r="AA432" s="27" t="s">
        <v>26</v>
      </c>
      <c r="AB432" s="27" t="s">
        <v>26</v>
      </c>
    </row>
    <row r="433" spans="1:28">
      <c r="A433" s="26">
        <v>45982</v>
      </c>
      <c r="B433" s="27" t="s">
        <v>13348</v>
      </c>
      <c r="C433" s="27" t="s">
        <v>13349</v>
      </c>
      <c r="D433" s="269">
        <v>703.15</v>
      </c>
      <c r="E433" s="27" t="s">
        <v>26</v>
      </c>
      <c r="F433" s="27" t="s">
        <v>16058</v>
      </c>
      <c r="G433" s="47" t="str">
        <f t="shared" si="6"/>
        <v>5970187</v>
      </c>
      <c r="H433" s="14" t="s">
        <v>70</v>
      </c>
      <c r="I433" s="14" t="s">
        <v>16059</v>
      </c>
      <c r="J433" s="23">
        <v>45982</v>
      </c>
      <c r="K433" s="29"/>
      <c r="L433" s="29"/>
      <c r="M433" s="29" t="s">
        <v>820</v>
      </c>
      <c r="N433" s="27" t="s">
        <v>11701</v>
      </c>
      <c r="O433" s="27" t="s">
        <v>11702</v>
      </c>
      <c r="P433" s="27" t="s">
        <v>11703</v>
      </c>
      <c r="Q433" s="27" t="s">
        <v>250</v>
      </c>
      <c r="R433" s="27" t="s">
        <v>16060</v>
      </c>
      <c r="S433" s="27" t="s">
        <v>15979</v>
      </c>
      <c r="T433" s="27" t="s">
        <v>11705</v>
      </c>
      <c r="U433" s="27" t="s">
        <v>214</v>
      </c>
      <c r="V433" s="27" t="s">
        <v>252</v>
      </c>
      <c r="W433" s="27" t="s">
        <v>26</v>
      </c>
      <c r="X433" s="27" t="s">
        <v>26</v>
      </c>
      <c r="Y433" s="27" t="s">
        <v>26</v>
      </c>
      <c r="Z433" s="27" t="s">
        <v>26</v>
      </c>
      <c r="AA433" s="27" t="s">
        <v>26</v>
      </c>
      <c r="AB433" s="27" t="s">
        <v>26</v>
      </c>
    </row>
    <row r="434" spans="1:28">
      <c r="A434" s="26">
        <v>45982</v>
      </c>
      <c r="B434" s="27" t="s">
        <v>13348</v>
      </c>
      <c r="C434" s="27" t="s">
        <v>13349</v>
      </c>
      <c r="D434" s="269">
        <v>77482.77</v>
      </c>
      <c r="E434" s="27" t="s">
        <v>797</v>
      </c>
      <c r="F434" s="27" t="s">
        <v>16061</v>
      </c>
      <c r="G434" s="47" t="str">
        <f t="shared" si="6"/>
        <v>5970189</v>
      </c>
      <c r="H434" s="14" t="s">
        <v>61</v>
      </c>
      <c r="I434" s="14" t="s">
        <v>16062</v>
      </c>
      <c r="J434" s="23">
        <v>45982</v>
      </c>
      <c r="K434" s="29"/>
      <c r="L434" s="29"/>
      <c r="M434" s="29" t="s">
        <v>13392</v>
      </c>
      <c r="N434" s="27" t="s">
        <v>253</v>
      </c>
      <c r="O434" s="27" t="s">
        <v>254</v>
      </c>
      <c r="P434" s="27" t="s">
        <v>16063</v>
      </c>
      <c r="Q434" s="27" t="s">
        <v>851</v>
      </c>
      <c r="R434" s="27" t="s">
        <v>250</v>
      </c>
      <c r="S434" s="27" t="s">
        <v>16064</v>
      </c>
      <c r="T434" s="27" t="s">
        <v>15979</v>
      </c>
      <c r="U434" s="27" t="s">
        <v>799</v>
      </c>
      <c r="V434" s="27" t="s">
        <v>800</v>
      </c>
      <c r="W434" s="27" t="s">
        <v>214</v>
      </c>
      <c r="X434" s="27" t="s">
        <v>257</v>
      </c>
      <c r="Y434" s="27" t="s">
        <v>26</v>
      </c>
      <c r="Z434" s="27" t="s">
        <v>26</v>
      </c>
      <c r="AA434" s="27" t="s">
        <v>26</v>
      </c>
      <c r="AB434" s="27" t="s">
        <v>26</v>
      </c>
    </row>
    <row r="435" spans="1:28">
      <c r="A435" s="26">
        <v>45982</v>
      </c>
      <c r="B435" s="27" t="s">
        <v>13348</v>
      </c>
      <c r="C435" s="27" t="s">
        <v>13349</v>
      </c>
      <c r="D435" s="269">
        <v>1770061</v>
      </c>
      <c r="E435" s="27" t="s">
        <v>287</v>
      </c>
      <c r="F435" s="27" t="s">
        <v>16065</v>
      </c>
      <c r="G435" s="47" t="str">
        <f t="shared" si="6"/>
        <v>5970191</v>
      </c>
      <c r="H435" s="14">
        <v>3300</v>
      </c>
      <c r="I435" s="14">
        <v>2436</v>
      </c>
      <c r="J435" s="23">
        <v>45996</v>
      </c>
      <c r="K435" s="23"/>
      <c r="L435" s="14"/>
      <c r="M435" s="29" t="s">
        <v>17568</v>
      </c>
      <c r="N435" s="27" t="s">
        <v>281</v>
      </c>
      <c r="O435" s="27" t="s">
        <v>282</v>
      </c>
      <c r="P435" s="27" t="s">
        <v>283</v>
      </c>
      <c r="Q435" s="27" t="s">
        <v>250</v>
      </c>
      <c r="R435" s="27" t="s">
        <v>16066</v>
      </c>
      <c r="S435" s="27" t="s">
        <v>15979</v>
      </c>
      <c r="T435" s="27" t="s">
        <v>288</v>
      </c>
      <c r="U435" s="27" t="s">
        <v>217</v>
      </c>
      <c r="V435" s="27" t="s">
        <v>214</v>
      </c>
      <c r="W435" s="27" t="s">
        <v>286</v>
      </c>
      <c r="X435" s="27" t="s">
        <v>26</v>
      </c>
      <c r="Y435" s="27" t="s">
        <v>26</v>
      </c>
      <c r="Z435" s="27" t="s">
        <v>26</v>
      </c>
      <c r="AA435" s="27" t="s">
        <v>26</v>
      </c>
      <c r="AB435" s="27" t="s">
        <v>26</v>
      </c>
    </row>
    <row r="436" spans="1:28">
      <c r="A436" s="26">
        <v>45982</v>
      </c>
      <c r="B436" s="27" t="s">
        <v>13348</v>
      </c>
      <c r="C436" s="27" t="s">
        <v>13349</v>
      </c>
      <c r="D436" s="269">
        <v>142000</v>
      </c>
      <c r="E436" s="27" t="s">
        <v>322</v>
      </c>
      <c r="F436" s="27" t="s">
        <v>16067</v>
      </c>
      <c r="G436" s="47" t="str">
        <f t="shared" si="6"/>
        <v>5970193</v>
      </c>
      <c r="H436" s="14" t="s">
        <v>94</v>
      </c>
      <c r="I436" s="14" t="s">
        <v>16068</v>
      </c>
      <c r="J436" s="194">
        <v>45985</v>
      </c>
      <c r="K436" s="29"/>
      <c r="L436" s="29"/>
      <c r="M436" s="29" t="s">
        <v>13403</v>
      </c>
      <c r="N436" s="27" t="s">
        <v>281</v>
      </c>
      <c r="O436" s="27" t="s">
        <v>282</v>
      </c>
      <c r="P436" s="27" t="s">
        <v>283</v>
      </c>
      <c r="Q436" s="27" t="s">
        <v>250</v>
      </c>
      <c r="R436" s="27" t="s">
        <v>16069</v>
      </c>
      <c r="S436" s="27" t="s">
        <v>15979</v>
      </c>
      <c r="T436" s="27" t="s">
        <v>323</v>
      </c>
      <c r="U436" s="27" t="s">
        <v>324</v>
      </c>
      <c r="V436" s="27" t="s">
        <v>214</v>
      </c>
      <c r="W436" s="27" t="s">
        <v>286</v>
      </c>
      <c r="X436" s="27" t="s">
        <v>26</v>
      </c>
      <c r="Y436" s="27" t="s">
        <v>26</v>
      </c>
      <c r="Z436" s="27" t="s">
        <v>26</v>
      </c>
      <c r="AA436" s="27" t="s">
        <v>26</v>
      </c>
      <c r="AB436" s="27" t="s">
        <v>26</v>
      </c>
    </row>
    <row r="437" spans="1:28">
      <c r="A437" s="26">
        <v>45982</v>
      </c>
      <c r="B437" s="27" t="s">
        <v>13348</v>
      </c>
      <c r="C437" s="27" t="s">
        <v>13349</v>
      </c>
      <c r="D437" s="269">
        <v>195.63</v>
      </c>
      <c r="E437" s="27" t="s">
        <v>814</v>
      </c>
      <c r="F437" s="27" t="s">
        <v>16070</v>
      </c>
      <c r="G437" s="47" t="str">
        <f t="shared" si="6"/>
        <v>5970194</v>
      </c>
      <c r="H437" s="14">
        <v>6805</v>
      </c>
      <c r="I437" s="14">
        <v>3242</v>
      </c>
      <c r="J437" s="23">
        <v>45982</v>
      </c>
      <c r="K437" s="29"/>
      <c r="L437" s="29">
        <v>680002</v>
      </c>
      <c r="M437" s="29" t="s">
        <v>13364</v>
      </c>
      <c r="N437" s="27" t="s">
        <v>281</v>
      </c>
      <c r="O437" s="27" t="s">
        <v>282</v>
      </c>
      <c r="P437" s="27" t="s">
        <v>283</v>
      </c>
      <c r="Q437" s="27" t="s">
        <v>250</v>
      </c>
      <c r="R437" s="27" t="s">
        <v>16071</v>
      </c>
      <c r="S437" s="27" t="s">
        <v>15979</v>
      </c>
      <c r="T437" s="27" t="s">
        <v>815</v>
      </c>
      <c r="U437" s="27" t="s">
        <v>816</v>
      </c>
      <c r="V437" s="27" t="s">
        <v>214</v>
      </c>
      <c r="W437" s="27" t="s">
        <v>286</v>
      </c>
      <c r="X437" s="27" t="s">
        <v>26</v>
      </c>
      <c r="Y437" s="27" t="s">
        <v>26</v>
      </c>
      <c r="Z437" s="27" t="s">
        <v>26</v>
      </c>
      <c r="AA437" s="27" t="s">
        <v>26</v>
      </c>
      <c r="AB437" s="27" t="s">
        <v>26</v>
      </c>
    </row>
    <row r="438" spans="1:28">
      <c r="A438" s="26">
        <v>45982</v>
      </c>
      <c r="B438" s="27" t="s">
        <v>13348</v>
      </c>
      <c r="C438" s="27" t="s">
        <v>13349</v>
      </c>
      <c r="D438" s="269">
        <v>836.97</v>
      </c>
      <c r="E438" s="27" t="s">
        <v>16072</v>
      </c>
      <c r="F438" s="27" t="s">
        <v>16073</v>
      </c>
      <c r="G438" s="47" t="str">
        <f t="shared" si="6"/>
        <v>5970196</v>
      </c>
      <c r="H438" s="14" t="s">
        <v>81</v>
      </c>
      <c r="I438" s="14" t="s">
        <v>16074</v>
      </c>
      <c r="J438" s="23">
        <v>45982</v>
      </c>
      <c r="K438" s="29"/>
      <c r="L438" s="29"/>
      <c r="M438" s="29" t="s">
        <v>13541</v>
      </c>
      <c r="N438" s="27" t="s">
        <v>424</v>
      </c>
      <c r="O438" s="27" t="s">
        <v>277</v>
      </c>
      <c r="P438" s="27" t="s">
        <v>343</v>
      </c>
      <c r="Q438" s="27" t="s">
        <v>218</v>
      </c>
      <c r="R438" s="27" t="s">
        <v>16075</v>
      </c>
      <c r="S438" s="27" t="s">
        <v>15979</v>
      </c>
      <c r="T438" s="27" t="s">
        <v>16076</v>
      </c>
      <c r="U438" s="27" t="s">
        <v>239</v>
      </c>
      <c r="V438" s="27" t="s">
        <v>16077</v>
      </c>
      <c r="W438" s="27" t="s">
        <v>260</v>
      </c>
      <c r="X438" s="27" t="s">
        <v>26</v>
      </c>
      <c r="Y438" s="27" t="s">
        <v>26</v>
      </c>
      <c r="Z438" s="27" t="s">
        <v>26</v>
      </c>
      <c r="AA438" s="27" t="s">
        <v>26</v>
      </c>
      <c r="AB438" s="27" t="s">
        <v>26</v>
      </c>
    </row>
    <row r="439" spans="1:28">
      <c r="A439" s="26">
        <v>45982</v>
      </c>
      <c r="B439" s="27" t="s">
        <v>13348</v>
      </c>
      <c r="C439" s="27" t="s">
        <v>13349</v>
      </c>
      <c r="D439" s="269">
        <v>2800.64</v>
      </c>
      <c r="E439" s="27" t="s">
        <v>411</v>
      </c>
      <c r="F439" s="27" t="s">
        <v>16078</v>
      </c>
      <c r="G439" s="47" t="str">
        <f t="shared" si="6"/>
        <v>9669182</v>
      </c>
      <c r="H439" s="32" t="s">
        <v>83</v>
      </c>
      <c r="I439" s="32" t="s">
        <v>186</v>
      </c>
      <c r="J439" s="55">
        <v>45985</v>
      </c>
      <c r="K439" s="32" t="s">
        <v>16079</v>
      </c>
      <c r="L439" s="32" t="s">
        <v>16080</v>
      </c>
      <c r="M439" s="32" t="s">
        <v>186</v>
      </c>
      <c r="N439" s="27" t="s">
        <v>412</v>
      </c>
      <c r="O439" s="27" t="s">
        <v>413</v>
      </c>
      <c r="P439" s="27" t="s">
        <v>15977</v>
      </c>
      <c r="Q439" s="27" t="s">
        <v>414</v>
      </c>
      <c r="R439" s="27" t="s">
        <v>274</v>
      </c>
      <c r="S439" s="27" t="s">
        <v>16081</v>
      </c>
      <c r="T439" s="27" t="s">
        <v>15979</v>
      </c>
      <c r="U439" s="27" t="s">
        <v>415</v>
      </c>
      <c r="V439" s="27" t="s">
        <v>416</v>
      </c>
      <c r="W439" s="27" t="s">
        <v>16082</v>
      </c>
      <c r="X439" s="27" t="s">
        <v>276</v>
      </c>
      <c r="Y439" s="27" t="s">
        <v>296</v>
      </c>
      <c r="Z439" s="27" t="s">
        <v>26</v>
      </c>
      <c r="AA439" s="27" t="s">
        <v>26</v>
      </c>
      <c r="AB439" s="27" t="s">
        <v>26</v>
      </c>
    </row>
    <row r="440" spans="1:28">
      <c r="A440" s="26">
        <v>45982</v>
      </c>
      <c r="B440" s="27" t="s">
        <v>13348</v>
      </c>
      <c r="C440" s="27" t="s">
        <v>13349</v>
      </c>
      <c r="D440" s="269">
        <v>19090.32</v>
      </c>
      <c r="E440" s="27" t="s">
        <v>16083</v>
      </c>
      <c r="F440" s="27" t="s">
        <v>16084</v>
      </c>
      <c r="G440" s="47" t="str">
        <f t="shared" si="6"/>
        <v>9669190</v>
      </c>
      <c r="H440" s="32" t="s">
        <v>83</v>
      </c>
      <c r="I440" s="32" t="s">
        <v>186</v>
      </c>
      <c r="J440" s="55">
        <v>45985</v>
      </c>
      <c r="K440" s="32" t="s">
        <v>16085</v>
      </c>
      <c r="L440" s="32" t="s">
        <v>16086</v>
      </c>
      <c r="M440" s="32" t="s">
        <v>186</v>
      </c>
      <c r="N440" s="27" t="s">
        <v>4390</v>
      </c>
      <c r="O440" s="27" t="s">
        <v>4391</v>
      </c>
      <c r="P440" s="27" t="s">
        <v>15977</v>
      </c>
      <c r="Q440" s="27" t="s">
        <v>309</v>
      </c>
      <c r="R440" s="27" t="s">
        <v>274</v>
      </c>
      <c r="S440" s="27" t="s">
        <v>16087</v>
      </c>
      <c r="T440" s="27" t="s">
        <v>15979</v>
      </c>
      <c r="U440" s="27" t="s">
        <v>16088</v>
      </c>
      <c r="V440" s="27" t="s">
        <v>535</v>
      </c>
      <c r="W440" s="27" t="s">
        <v>276</v>
      </c>
      <c r="X440" s="27" t="s">
        <v>260</v>
      </c>
      <c r="Y440" s="27" t="s">
        <v>26</v>
      </c>
      <c r="Z440" s="27" t="s">
        <v>26</v>
      </c>
      <c r="AA440" s="27" t="s">
        <v>26</v>
      </c>
      <c r="AB440" s="27" t="s">
        <v>26</v>
      </c>
    </row>
    <row r="441" spans="1:28">
      <c r="A441" s="26">
        <v>45982</v>
      </c>
      <c r="B441" s="27" t="s">
        <v>13348</v>
      </c>
      <c r="C441" s="27" t="s">
        <v>13349</v>
      </c>
      <c r="D441" s="269">
        <v>1258.9000000000001</v>
      </c>
      <c r="E441" s="27" t="s">
        <v>16089</v>
      </c>
      <c r="F441" s="27" t="s">
        <v>16090</v>
      </c>
      <c r="G441" s="47" t="str">
        <f t="shared" si="6"/>
        <v>9669199</v>
      </c>
      <c r="H441" s="32" t="s">
        <v>83</v>
      </c>
      <c r="I441" s="32" t="s">
        <v>186</v>
      </c>
      <c r="J441" s="55">
        <v>45985</v>
      </c>
      <c r="K441" s="32" t="s">
        <v>16091</v>
      </c>
      <c r="L441" s="32" t="s">
        <v>16092</v>
      </c>
      <c r="M441" s="32" t="s">
        <v>186</v>
      </c>
      <c r="N441" s="27" t="s">
        <v>4390</v>
      </c>
      <c r="O441" s="27" t="s">
        <v>4391</v>
      </c>
      <c r="P441" s="27" t="s">
        <v>15977</v>
      </c>
      <c r="Q441" s="27" t="s">
        <v>309</v>
      </c>
      <c r="R441" s="27" t="s">
        <v>274</v>
      </c>
      <c r="S441" s="27" t="s">
        <v>16093</v>
      </c>
      <c r="T441" s="27" t="s">
        <v>15979</v>
      </c>
      <c r="U441" s="27" t="s">
        <v>16094</v>
      </c>
      <c r="V441" s="27" t="s">
        <v>535</v>
      </c>
      <c r="W441" s="27" t="s">
        <v>276</v>
      </c>
      <c r="X441" s="27" t="s">
        <v>260</v>
      </c>
      <c r="Y441" s="27" t="s">
        <v>26</v>
      </c>
      <c r="Z441" s="27" t="s">
        <v>26</v>
      </c>
      <c r="AA441" s="27" t="s">
        <v>26</v>
      </c>
      <c r="AB441" s="27" t="s">
        <v>26</v>
      </c>
    </row>
    <row r="442" spans="1:28">
      <c r="A442" s="26">
        <v>45982</v>
      </c>
      <c r="B442" s="27" t="s">
        <v>13348</v>
      </c>
      <c r="C442" s="27" t="s">
        <v>13349</v>
      </c>
      <c r="D442" s="269">
        <v>8869.49</v>
      </c>
      <c r="E442" s="27" t="s">
        <v>16095</v>
      </c>
      <c r="F442" s="27" t="s">
        <v>16096</v>
      </c>
      <c r="G442" s="47" t="str">
        <f t="shared" si="6"/>
        <v>9669208</v>
      </c>
      <c r="H442" s="32" t="s">
        <v>83</v>
      </c>
      <c r="I442" s="32" t="s">
        <v>186</v>
      </c>
      <c r="J442" s="55">
        <v>45985</v>
      </c>
      <c r="K442" s="32" t="s">
        <v>16097</v>
      </c>
      <c r="L442" s="32" t="s">
        <v>16098</v>
      </c>
      <c r="M442" s="32" t="s">
        <v>186</v>
      </c>
      <c r="N442" s="27" t="s">
        <v>4390</v>
      </c>
      <c r="O442" s="27" t="s">
        <v>4391</v>
      </c>
      <c r="P442" s="27" t="s">
        <v>15977</v>
      </c>
      <c r="Q442" s="27" t="s">
        <v>309</v>
      </c>
      <c r="R442" s="27" t="s">
        <v>274</v>
      </c>
      <c r="S442" s="27" t="s">
        <v>16099</v>
      </c>
      <c r="T442" s="27" t="s">
        <v>15979</v>
      </c>
      <c r="U442" s="27" t="s">
        <v>16100</v>
      </c>
      <c r="V442" s="27" t="s">
        <v>535</v>
      </c>
      <c r="W442" s="27" t="s">
        <v>276</v>
      </c>
      <c r="X442" s="27" t="s">
        <v>260</v>
      </c>
      <c r="Y442" s="27" t="s">
        <v>26</v>
      </c>
      <c r="Z442" s="27" t="s">
        <v>26</v>
      </c>
      <c r="AA442" s="27" t="s">
        <v>26</v>
      </c>
      <c r="AB442" s="27" t="s">
        <v>26</v>
      </c>
    </row>
    <row r="443" spans="1:28">
      <c r="A443" s="26">
        <v>45982</v>
      </c>
      <c r="B443" s="27" t="s">
        <v>13348</v>
      </c>
      <c r="C443" s="27" t="s">
        <v>13349</v>
      </c>
      <c r="D443" s="269">
        <v>8000</v>
      </c>
      <c r="E443" s="27" t="s">
        <v>16101</v>
      </c>
      <c r="F443" s="27" t="s">
        <v>16102</v>
      </c>
      <c r="G443" s="47" t="str">
        <f t="shared" si="6"/>
        <v>9669217</v>
      </c>
      <c r="H443" s="32" t="s">
        <v>83</v>
      </c>
      <c r="I443" s="32" t="s">
        <v>186</v>
      </c>
      <c r="J443" s="55">
        <v>45985</v>
      </c>
      <c r="K443" s="32" t="s">
        <v>16103</v>
      </c>
      <c r="L443" s="32" t="s">
        <v>16104</v>
      </c>
      <c r="M443" s="32" t="s">
        <v>186</v>
      </c>
      <c r="N443" s="27" t="s">
        <v>4390</v>
      </c>
      <c r="O443" s="27" t="s">
        <v>4391</v>
      </c>
      <c r="P443" s="27" t="s">
        <v>15977</v>
      </c>
      <c r="Q443" s="27" t="s">
        <v>309</v>
      </c>
      <c r="R443" s="27" t="s">
        <v>274</v>
      </c>
      <c r="S443" s="27" t="s">
        <v>16105</v>
      </c>
      <c r="T443" s="27" t="s">
        <v>15979</v>
      </c>
      <c r="U443" s="27" t="s">
        <v>16106</v>
      </c>
      <c r="V443" s="27" t="s">
        <v>535</v>
      </c>
      <c r="W443" s="27" t="s">
        <v>276</v>
      </c>
      <c r="X443" s="27" t="s">
        <v>260</v>
      </c>
      <c r="Y443" s="27" t="s">
        <v>26</v>
      </c>
      <c r="Z443" s="27" t="s">
        <v>26</v>
      </c>
      <c r="AA443" s="27" t="s">
        <v>26</v>
      </c>
      <c r="AB443" s="27" t="s">
        <v>26</v>
      </c>
    </row>
    <row r="444" spans="1:28">
      <c r="A444" s="26">
        <v>45982</v>
      </c>
      <c r="B444" s="27" t="s">
        <v>13348</v>
      </c>
      <c r="C444" s="27" t="s">
        <v>13349</v>
      </c>
      <c r="D444" s="269">
        <v>200.99</v>
      </c>
      <c r="E444" s="27" t="s">
        <v>16107</v>
      </c>
      <c r="F444" s="27" t="s">
        <v>16108</v>
      </c>
      <c r="G444" s="47" t="str">
        <f t="shared" si="6"/>
        <v>9669226</v>
      </c>
      <c r="H444" s="14" t="s">
        <v>62</v>
      </c>
      <c r="I444" s="14" t="s">
        <v>16109</v>
      </c>
      <c r="J444" s="23">
        <v>45982</v>
      </c>
      <c r="K444" s="29"/>
      <c r="L444" s="29"/>
      <c r="M444" s="29" t="s">
        <v>13383</v>
      </c>
      <c r="N444" s="27" t="s">
        <v>4390</v>
      </c>
      <c r="O444" s="27" t="s">
        <v>4391</v>
      </c>
      <c r="P444" s="27" t="s">
        <v>15977</v>
      </c>
      <c r="Q444" s="27" t="s">
        <v>309</v>
      </c>
      <c r="R444" s="27" t="s">
        <v>274</v>
      </c>
      <c r="S444" s="27" t="s">
        <v>16110</v>
      </c>
      <c r="T444" s="27" t="s">
        <v>15979</v>
      </c>
      <c r="U444" s="27" t="s">
        <v>16111</v>
      </c>
      <c r="V444" s="27" t="s">
        <v>535</v>
      </c>
      <c r="W444" s="27" t="s">
        <v>276</v>
      </c>
      <c r="X444" s="27" t="s">
        <v>260</v>
      </c>
      <c r="Y444" s="27" t="s">
        <v>26</v>
      </c>
      <c r="Z444" s="27" t="s">
        <v>26</v>
      </c>
      <c r="AA444" s="27" t="s">
        <v>26</v>
      </c>
      <c r="AB444" s="27" t="s">
        <v>26</v>
      </c>
    </row>
    <row r="445" spans="1:28">
      <c r="A445" s="26">
        <v>45982</v>
      </c>
      <c r="B445" s="27" t="s">
        <v>13348</v>
      </c>
      <c r="C445" s="27" t="s">
        <v>13349</v>
      </c>
      <c r="D445" s="269">
        <v>34.35</v>
      </c>
      <c r="E445" s="27" t="s">
        <v>16112</v>
      </c>
      <c r="F445" s="27" t="s">
        <v>16113</v>
      </c>
      <c r="G445" s="47" t="str">
        <f t="shared" si="6"/>
        <v>9669235</v>
      </c>
      <c r="H445" s="14" t="s">
        <v>62</v>
      </c>
      <c r="I445" s="14" t="s">
        <v>16109</v>
      </c>
      <c r="J445" s="23">
        <v>45982</v>
      </c>
      <c r="K445" s="29"/>
      <c r="L445" s="29"/>
      <c r="M445" s="29" t="s">
        <v>13383</v>
      </c>
      <c r="N445" s="27" t="s">
        <v>4390</v>
      </c>
      <c r="O445" s="27" t="s">
        <v>4391</v>
      </c>
      <c r="P445" s="27" t="s">
        <v>15977</v>
      </c>
      <c r="Q445" s="27" t="s">
        <v>309</v>
      </c>
      <c r="R445" s="27" t="s">
        <v>274</v>
      </c>
      <c r="S445" s="27" t="s">
        <v>16114</v>
      </c>
      <c r="T445" s="27" t="s">
        <v>15979</v>
      </c>
      <c r="U445" s="27" t="s">
        <v>16115</v>
      </c>
      <c r="V445" s="27" t="s">
        <v>535</v>
      </c>
      <c r="W445" s="27" t="s">
        <v>276</v>
      </c>
      <c r="X445" s="27" t="s">
        <v>260</v>
      </c>
      <c r="Y445" s="27" t="s">
        <v>26</v>
      </c>
      <c r="Z445" s="27" t="s">
        <v>26</v>
      </c>
      <c r="AA445" s="27" t="s">
        <v>26</v>
      </c>
      <c r="AB445" s="27" t="s">
        <v>26</v>
      </c>
    </row>
    <row r="446" spans="1:28">
      <c r="A446" s="26">
        <v>45982</v>
      </c>
      <c r="B446" s="27" t="s">
        <v>13348</v>
      </c>
      <c r="C446" s="27" t="s">
        <v>13349</v>
      </c>
      <c r="D446" s="269">
        <v>3112.57</v>
      </c>
      <c r="E446" s="27" t="s">
        <v>16116</v>
      </c>
      <c r="F446" s="27" t="s">
        <v>16117</v>
      </c>
      <c r="G446" s="47" t="str">
        <f t="shared" si="6"/>
        <v>9669244</v>
      </c>
      <c r="H446" s="14" t="s">
        <v>62</v>
      </c>
      <c r="I446" s="14" t="s">
        <v>16109</v>
      </c>
      <c r="J446" s="23">
        <v>45982</v>
      </c>
      <c r="K446" s="29"/>
      <c r="L446" s="29"/>
      <c r="M446" s="29" t="s">
        <v>13383</v>
      </c>
      <c r="N446" s="27" t="s">
        <v>4390</v>
      </c>
      <c r="O446" s="27" t="s">
        <v>4391</v>
      </c>
      <c r="P446" s="27" t="s">
        <v>15977</v>
      </c>
      <c r="Q446" s="27" t="s">
        <v>309</v>
      </c>
      <c r="R446" s="27" t="s">
        <v>274</v>
      </c>
      <c r="S446" s="27" t="s">
        <v>16118</v>
      </c>
      <c r="T446" s="27" t="s">
        <v>15979</v>
      </c>
      <c r="U446" s="27" t="s">
        <v>16119</v>
      </c>
      <c r="V446" s="27" t="s">
        <v>535</v>
      </c>
      <c r="W446" s="27" t="s">
        <v>276</v>
      </c>
      <c r="X446" s="27" t="s">
        <v>260</v>
      </c>
      <c r="Y446" s="27" t="s">
        <v>26</v>
      </c>
      <c r="Z446" s="27" t="s">
        <v>26</v>
      </c>
      <c r="AA446" s="27" t="s">
        <v>26</v>
      </c>
      <c r="AB446" s="27" t="s">
        <v>26</v>
      </c>
    </row>
    <row r="447" spans="1:28">
      <c r="A447" s="26">
        <v>45982</v>
      </c>
      <c r="B447" s="27" t="s">
        <v>13348</v>
      </c>
      <c r="C447" s="27" t="s">
        <v>13349</v>
      </c>
      <c r="D447" s="269">
        <v>11699.05</v>
      </c>
      <c r="E447" s="27" t="s">
        <v>16120</v>
      </c>
      <c r="F447" s="27" t="s">
        <v>16121</v>
      </c>
      <c r="G447" s="47" t="str">
        <f t="shared" si="6"/>
        <v>9669253</v>
      </c>
      <c r="H447" s="14" t="s">
        <v>57</v>
      </c>
      <c r="I447" s="14" t="s">
        <v>16122</v>
      </c>
      <c r="J447" s="23">
        <v>45985</v>
      </c>
      <c r="K447" s="29"/>
      <c r="L447" s="29"/>
      <c r="M447" s="29" t="s">
        <v>13370</v>
      </c>
      <c r="N447" s="27" t="s">
        <v>4390</v>
      </c>
      <c r="O447" s="27" t="s">
        <v>4391</v>
      </c>
      <c r="P447" s="27" t="s">
        <v>15977</v>
      </c>
      <c r="Q447" s="27" t="s">
        <v>309</v>
      </c>
      <c r="R447" s="27" t="s">
        <v>274</v>
      </c>
      <c r="S447" s="27" t="s">
        <v>16123</v>
      </c>
      <c r="T447" s="27" t="s">
        <v>15979</v>
      </c>
      <c r="U447" s="27" t="s">
        <v>16124</v>
      </c>
      <c r="V447" s="27" t="s">
        <v>535</v>
      </c>
      <c r="W447" s="27" t="s">
        <v>276</v>
      </c>
      <c r="X447" s="27" t="s">
        <v>260</v>
      </c>
      <c r="Y447" s="27" t="s">
        <v>26</v>
      </c>
      <c r="Z447" s="27" t="s">
        <v>26</v>
      </c>
      <c r="AA447" s="27" t="s">
        <v>26</v>
      </c>
      <c r="AB447" s="27" t="s">
        <v>26</v>
      </c>
    </row>
    <row r="448" spans="1:28">
      <c r="A448" s="26">
        <v>45982</v>
      </c>
      <c r="B448" s="27" t="s">
        <v>13348</v>
      </c>
      <c r="C448" s="27" t="s">
        <v>13349</v>
      </c>
      <c r="D448" s="269">
        <v>37649.919999999998</v>
      </c>
      <c r="E448" s="27" t="s">
        <v>16125</v>
      </c>
      <c r="F448" s="27" t="s">
        <v>16126</v>
      </c>
      <c r="G448" s="47" t="str">
        <f t="shared" si="6"/>
        <v>9669262</v>
      </c>
      <c r="H448" s="14" t="s">
        <v>57</v>
      </c>
      <c r="I448" s="14" t="s">
        <v>16127</v>
      </c>
      <c r="J448" s="23">
        <v>45985</v>
      </c>
      <c r="K448" s="29"/>
      <c r="L448" s="29"/>
      <c r="M448" s="29" t="s">
        <v>13370</v>
      </c>
      <c r="N448" s="27" t="s">
        <v>4390</v>
      </c>
      <c r="O448" s="27" t="s">
        <v>4391</v>
      </c>
      <c r="P448" s="27" t="s">
        <v>15977</v>
      </c>
      <c r="Q448" s="27" t="s">
        <v>309</v>
      </c>
      <c r="R448" s="27" t="s">
        <v>274</v>
      </c>
      <c r="S448" s="27" t="s">
        <v>16128</v>
      </c>
      <c r="T448" s="27" t="s">
        <v>15979</v>
      </c>
      <c r="U448" s="27" t="s">
        <v>16129</v>
      </c>
      <c r="V448" s="27" t="s">
        <v>535</v>
      </c>
      <c r="W448" s="27" t="s">
        <v>276</v>
      </c>
      <c r="X448" s="27" t="s">
        <v>260</v>
      </c>
      <c r="Y448" s="27" t="s">
        <v>26</v>
      </c>
      <c r="Z448" s="27" t="s">
        <v>26</v>
      </c>
      <c r="AA448" s="27" t="s">
        <v>26</v>
      </c>
      <c r="AB448" s="27" t="s">
        <v>26</v>
      </c>
    </row>
    <row r="449" spans="1:28">
      <c r="A449" s="26">
        <v>45982</v>
      </c>
      <c r="B449" s="27" t="s">
        <v>13348</v>
      </c>
      <c r="C449" s="27" t="s">
        <v>13349</v>
      </c>
      <c r="D449" s="269">
        <v>12000000</v>
      </c>
      <c r="E449" s="27" t="s">
        <v>16130</v>
      </c>
      <c r="F449" s="27" t="s">
        <v>16131</v>
      </c>
      <c r="G449" s="47" t="str">
        <f t="shared" si="6"/>
        <v>9669271</v>
      </c>
      <c r="H449" s="14" t="s">
        <v>57</v>
      </c>
      <c r="I449" s="14" t="s">
        <v>16132</v>
      </c>
      <c r="J449" s="23">
        <v>45985</v>
      </c>
      <c r="K449" s="29"/>
      <c r="L449" s="29"/>
      <c r="M449" s="29" t="s">
        <v>13370</v>
      </c>
      <c r="N449" s="27" t="s">
        <v>4390</v>
      </c>
      <c r="O449" s="27" t="s">
        <v>4391</v>
      </c>
      <c r="P449" s="27" t="s">
        <v>15977</v>
      </c>
      <c r="Q449" s="27" t="s">
        <v>309</v>
      </c>
      <c r="R449" s="27" t="s">
        <v>274</v>
      </c>
      <c r="S449" s="27" t="s">
        <v>16133</v>
      </c>
      <c r="T449" s="27" t="s">
        <v>15979</v>
      </c>
      <c r="U449" s="27" t="s">
        <v>16134</v>
      </c>
      <c r="V449" s="27" t="s">
        <v>535</v>
      </c>
      <c r="W449" s="27" t="s">
        <v>276</v>
      </c>
      <c r="X449" s="27" t="s">
        <v>260</v>
      </c>
      <c r="Y449" s="27" t="s">
        <v>26</v>
      </c>
      <c r="Z449" s="27" t="s">
        <v>26</v>
      </c>
      <c r="AA449" s="27" t="s">
        <v>26</v>
      </c>
      <c r="AB449" s="27" t="s">
        <v>26</v>
      </c>
    </row>
    <row r="450" spans="1:28">
      <c r="A450" s="26">
        <v>45982</v>
      </c>
      <c r="B450" s="27" t="s">
        <v>13348</v>
      </c>
      <c r="C450" s="27" t="s">
        <v>13349</v>
      </c>
      <c r="D450" s="269">
        <v>126713.15</v>
      </c>
      <c r="E450" s="27" t="s">
        <v>16135</v>
      </c>
      <c r="F450" s="27" t="s">
        <v>16136</v>
      </c>
      <c r="G450" s="47" t="str">
        <f t="shared" si="6"/>
        <v>9669280</v>
      </c>
      <c r="H450" s="14" t="s">
        <v>57</v>
      </c>
      <c r="I450" s="14" t="s">
        <v>16137</v>
      </c>
      <c r="J450" s="23">
        <v>45985</v>
      </c>
      <c r="K450" s="29"/>
      <c r="L450" s="29"/>
      <c r="M450" s="29" t="s">
        <v>13370</v>
      </c>
      <c r="N450" s="27" t="s">
        <v>4390</v>
      </c>
      <c r="O450" s="27" t="s">
        <v>4391</v>
      </c>
      <c r="P450" s="27" t="s">
        <v>15977</v>
      </c>
      <c r="Q450" s="27" t="s">
        <v>309</v>
      </c>
      <c r="R450" s="27" t="s">
        <v>274</v>
      </c>
      <c r="S450" s="27" t="s">
        <v>16138</v>
      </c>
      <c r="T450" s="27" t="s">
        <v>15979</v>
      </c>
      <c r="U450" s="27" t="s">
        <v>16139</v>
      </c>
      <c r="V450" s="27" t="s">
        <v>535</v>
      </c>
      <c r="W450" s="27" t="s">
        <v>276</v>
      </c>
      <c r="X450" s="27" t="s">
        <v>260</v>
      </c>
      <c r="Y450" s="27" t="s">
        <v>26</v>
      </c>
      <c r="Z450" s="27" t="s">
        <v>26</v>
      </c>
      <c r="AA450" s="27" t="s">
        <v>26</v>
      </c>
      <c r="AB450" s="27" t="s">
        <v>26</v>
      </c>
    </row>
    <row r="451" spans="1:28">
      <c r="A451" s="26">
        <v>45982</v>
      </c>
      <c r="B451" s="27" t="s">
        <v>13348</v>
      </c>
      <c r="C451" s="27" t="s">
        <v>13349</v>
      </c>
      <c r="D451" s="269">
        <v>662.55</v>
      </c>
      <c r="E451" s="27" t="s">
        <v>16140</v>
      </c>
      <c r="F451" s="27" t="s">
        <v>16141</v>
      </c>
      <c r="G451" s="47" t="str">
        <f t="shared" ref="G451:G514" si="7">MID(F451,4,7)</f>
        <v>9669289</v>
      </c>
      <c r="H451" s="41" t="s">
        <v>83</v>
      </c>
      <c r="I451" s="41" t="s">
        <v>82</v>
      </c>
      <c r="J451" s="71">
        <v>45982</v>
      </c>
      <c r="K451" s="41" t="s">
        <v>16142</v>
      </c>
      <c r="L451" s="41" t="s">
        <v>16143</v>
      </c>
      <c r="M451" s="41" t="s">
        <v>82</v>
      </c>
      <c r="N451" s="27" t="s">
        <v>4390</v>
      </c>
      <c r="O451" s="27" t="s">
        <v>4391</v>
      </c>
      <c r="P451" s="27" t="s">
        <v>15977</v>
      </c>
      <c r="Q451" s="27" t="s">
        <v>309</v>
      </c>
      <c r="R451" s="27" t="s">
        <v>274</v>
      </c>
      <c r="S451" s="27" t="s">
        <v>16144</v>
      </c>
      <c r="T451" s="27" t="s">
        <v>15979</v>
      </c>
      <c r="U451" s="27" t="s">
        <v>16145</v>
      </c>
      <c r="V451" s="27" t="s">
        <v>535</v>
      </c>
      <c r="W451" s="27" t="s">
        <v>276</v>
      </c>
      <c r="X451" s="27" t="s">
        <v>260</v>
      </c>
      <c r="Y451" s="27" t="s">
        <v>26</v>
      </c>
      <c r="Z451" s="27" t="s">
        <v>26</v>
      </c>
      <c r="AA451" s="27" t="s">
        <v>26</v>
      </c>
      <c r="AB451" s="27" t="s">
        <v>26</v>
      </c>
    </row>
    <row r="452" spans="1:28">
      <c r="A452" s="26">
        <v>45982</v>
      </c>
      <c r="B452" s="27" t="s">
        <v>13348</v>
      </c>
      <c r="C452" s="27" t="s">
        <v>13357</v>
      </c>
      <c r="D452" s="269">
        <v>3000</v>
      </c>
      <c r="E452" s="27" t="s">
        <v>124</v>
      </c>
      <c r="F452" s="27" t="s">
        <v>16146</v>
      </c>
      <c r="G452" s="47" t="str">
        <f t="shared" si="7"/>
        <v>8211325</v>
      </c>
      <c r="H452" s="14" t="s">
        <v>70</v>
      </c>
      <c r="I452" s="14" t="s">
        <v>16147</v>
      </c>
      <c r="J452" s="194">
        <v>45985</v>
      </c>
      <c r="K452" s="29"/>
      <c r="L452" s="29"/>
      <c r="M452" s="29" t="s">
        <v>16148</v>
      </c>
      <c r="N452" s="27" t="s">
        <v>263</v>
      </c>
      <c r="O452" s="27" t="s">
        <v>336</v>
      </c>
      <c r="P452" s="27" t="s">
        <v>444</v>
      </c>
      <c r="Q452" s="27" t="s">
        <v>16149</v>
      </c>
      <c r="R452" s="27" t="s">
        <v>16150</v>
      </c>
      <c r="S452" s="27" t="s">
        <v>16151</v>
      </c>
      <c r="T452" s="27" t="s">
        <v>16152</v>
      </c>
      <c r="U452" s="27" t="s">
        <v>16153</v>
      </c>
      <c r="V452" s="27" t="s">
        <v>16154</v>
      </c>
      <c r="W452" s="27" t="s">
        <v>26</v>
      </c>
      <c r="X452" s="27" t="s">
        <v>26</v>
      </c>
      <c r="Y452" s="27" t="s">
        <v>26</v>
      </c>
      <c r="Z452" s="27" t="s">
        <v>26</v>
      </c>
      <c r="AA452" s="27" t="s">
        <v>26</v>
      </c>
      <c r="AB452" s="27" t="s">
        <v>26</v>
      </c>
    </row>
    <row r="453" spans="1:28">
      <c r="A453" s="26">
        <v>45982</v>
      </c>
      <c r="B453" s="27" t="s">
        <v>13348</v>
      </c>
      <c r="C453" s="27" t="s">
        <v>13357</v>
      </c>
      <c r="D453" s="269">
        <v>9590</v>
      </c>
      <c r="E453" s="27" t="s">
        <v>16155</v>
      </c>
      <c r="F453" s="27" t="s">
        <v>16156</v>
      </c>
      <c r="G453" s="47" t="str">
        <f t="shared" si="7"/>
        <v>1592325</v>
      </c>
      <c r="H453" s="14" t="s">
        <v>53</v>
      </c>
      <c r="I453" s="14" t="s">
        <v>16157</v>
      </c>
      <c r="J453" s="194">
        <v>45985</v>
      </c>
      <c r="K453" s="29"/>
      <c r="L453" s="29"/>
      <c r="M453" s="29" t="s">
        <v>13358</v>
      </c>
      <c r="N453" s="27" t="s">
        <v>16158</v>
      </c>
      <c r="O453" s="27" t="s">
        <v>370</v>
      </c>
      <c r="P453" s="27" t="s">
        <v>16159</v>
      </c>
      <c r="Q453" s="27" t="s">
        <v>16160</v>
      </c>
      <c r="R453" s="27" t="s">
        <v>16161</v>
      </c>
      <c r="S453" s="27" t="s">
        <v>16162</v>
      </c>
      <c r="T453" s="27" t="s">
        <v>16163</v>
      </c>
      <c r="U453" s="27" t="s">
        <v>16164</v>
      </c>
      <c r="V453" s="27" t="s">
        <v>26</v>
      </c>
      <c r="W453" s="27" t="s">
        <v>26</v>
      </c>
      <c r="X453" s="27" t="s">
        <v>26</v>
      </c>
      <c r="Y453" s="27" t="s">
        <v>26</v>
      </c>
      <c r="Z453" s="27" t="s">
        <v>26</v>
      </c>
      <c r="AA453" s="27" t="s">
        <v>26</v>
      </c>
      <c r="AB453" s="27" t="s">
        <v>26</v>
      </c>
    </row>
    <row r="454" spans="1:28">
      <c r="A454" s="26">
        <v>45982</v>
      </c>
      <c r="B454" s="27" t="s">
        <v>13348</v>
      </c>
      <c r="C454" s="27" t="s">
        <v>13349</v>
      </c>
      <c r="D454" s="269">
        <v>222864.63</v>
      </c>
      <c r="E454" s="27" t="s">
        <v>16165</v>
      </c>
      <c r="F454" s="27" t="s">
        <v>16166</v>
      </c>
      <c r="G454" s="47" t="str">
        <f t="shared" si="7"/>
        <v>8478335</v>
      </c>
      <c r="H454" s="14" t="s">
        <v>72</v>
      </c>
      <c r="I454" s="14" t="s">
        <v>16167</v>
      </c>
      <c r="J454" s="23">
        <v>45993</v>
      </c>
      <c r="K454" s="23"/>
      <c r="L454" s="29"/>
      <c r="M454" s="29" t="s">
        <v>13434</v>
      </c>
      <c r="N454" s="27" t="s">
        <v>517</v>
      </c>
      <c r="O454" s="27" t="s">
        <v>518</v>
      </c>
      <c r="P454" s="27" t="s">
        <v>15977</v>
      </c>
      <c r="Q454" s="27" t="s">
        <v>309</v>
      </c>
      <c r="R454" s="27" t="s">
        <v>274</v>
      </c>
      <c r="S454" s="27" t="s">
        <v>16168</v>
      </c>
      <c r="T454" s="27" t="s">
        <v>15979</v>
      </c>
      <c r="U454" s="27" t="s">
        <v>16169</v>
      </c>
      <c r="V454" s="27" t="s">
        <v>526</v>
      </c>
      <c r="W454" s="27" t="s">
        <v>276</v>
      </c>
      <c r="X454" s="27" t="s">
        <v>260</v>
      </c>
      <c r="Y454" s="27" t="s">
        <v>26</v>
      </c>
      <c r="Z454" s="27" t="s">
        <v>26</v>
      </c>
      <c r="AA454" s="27" t="s">
        <v>26</v>
      </c>
      <c r="AB454" s="27" t="s">
        <v>26</v>
      </c>
    </row>
    <row r="455" spans="1:28">
      <c r="A455" s="26">
        <v>45982</v>
      </c>
      <c r="B455" s="27" t="s">
        <v>13348</v>
      </c>
      <c r="C455" s="27" t="s">
        <v>13349</v>
      </c>
      <c r="D455" s="269">
        <v>106821</v>
      </c>
      <c r="E455" s="27" t="s">
        <v>16170</v>
      </c>
      <c r="F455" s="27" t="s">
        <v>16171</v>
      </c>
      <c r="G455" s="47" t="str">
        <f t="shared" si="7"/>
        <v>8478345</v>
      </c>
      <c r="H455" s="14" t="s">
        <v>94</v>
      </c>
      <c r="I455" s="14" t="s">
        <v>16172</v>
      </c>
      <c r="J455" s="194">
        <v>45985</v>
      </c>
      <c r="K455" s="29"/>
      <c r="L455" s="29"/>
      <c r="M455" s="29" t="s">
        <v>13403</v>
      </c>
      <c r="N455" s="27" t="s">
        <v>517</v>
      </c>
      <c r="O455" s="27" t="s">
        <v>518</v>
      </c>
      <c r="P455" s="27" t="s">
        <v>15977</v>
      </c>
      <c r="Q455" s="27" t="s">
        <v>309</v>
      </c>
      <c r="R455" s="27" t="s">
        <v>274</v>
      </c>
      <c r="S455" s="27" t="s">
        <v>16173</v>
      </c>
      <c r="T455" s="27" t="s">
        <v>15979</v>
      </c>
      <c r="U455" s="27" t="s">
        <v>16174</v>
      </c>
      <c r="V455" s="27" t="s">
        <v>520</v>
      </c>
      <c r="W455" s="27" t="s">
        <v>276</v>
      </c>
      <c r="X455" s="27" t="s">
        <v>260</v>
      </c>
      <c r="Y455" s="27" t="s">
        <v>26</v>
      </c>
      <c r="Z455" s="27" t="s">
        <v>26</v>
      </c>
      <c r="AA455" s="27" t="s">
        <v>26</v>
      </c>
      <c r="AB455" s="27" t="s">
        <v>26</v>
      </c>
    </row>
    <row r="456" spans="1:28">
      <c r="A456" s="26">
        <v>45982</v>
      </c>
      <c r="B456" s="27" t="s">
        <v>13348</v>
      </c>
      <c r="C456" s="27" t="s">
        <v>13349</v>
      </c>
      <c r="D456" s="269">
        <v>1689.7</v>
      </c>
      <c r="E456" s="27" t="s">
        <v>16175</v>
      </c>
      <c r="F456" s="27" t="s">
        <v>16176</v>
      </c>
      <c r="G456" s="47" t="str">
        <f t="shared" si="7"/>
        <v>8478355</v>
      </c>
      <c r="H456" s="14" t="s">
        <v>63</v>
      </c>
      <c r="I456" s="14" t="s">
        <v>16177</v>
      </c>
      <c r="J456" s="23">
        <v>45992</v>
      </c>
      <c r="K456" s="29"/>
      <c r="L456" s="29"/>
      <c r="M456" s="29" t="s">
        <v>13350</v>
      </c>
      <c r="N456" s="27" t="s">
        <v>517</v>
      </c>
      <c r="O456" s="27" t="s">
        <v>518</v>
      </c>
      <c r="P456" s="27" t="s">
        <v>15977</v>
      </c>
      <c r="Q456" s="27" t="s">
        <v>309</v>
      </c>
      <c r="R456" s="27" t="s">
        <v>274</v>
      </c>
      <c r="S456" s="27" t="s">
        <v>16178</v>
      </c>
      <c r="T456" s="27" t="s">
        <v>15979</v>
      </c>
      <c r="U456" s="27" t="s">
        <v>16179</v>
      </c>
      <c r="V456" s="27" t="s">
        <v>522</v>
      </c>
      <c r="W456" s="27" t="s">
        <v>276</v>
      </c>
      <c r="X456" s="27" t="s">
        <v>260</v>
      </c>
      <c r="Y456" s="27" t="s">
        <v>26</v>
      </c>
      <c r="Z456" s="27" t="s">
        <v>26</v>
      </c>
      <c r="AA456" s="27" t="s">
        <v>26</v>
      </c>
      <c r="AB456" s="27" t="s">
        <v>26</v>
      </c>
    </row>
    <row r="457" spans="1:28">
      <c r="A457" s="26">
        <v>45982</v>
      </c>
      <c r="B457" s="27" t="s">
        <v>13348</v>
      </c>
      <c r="C457" s="27" t="s">
        <v>13349</v>
      </c>
      <c r="D457" s="269">
        <v>12423.67</v>
      </c>
      <c r="E457" s="27" t="s">
        <v>16180</v>
      </c>
      <c r="F457" s="27" t="s">
        <v>16181</v>
      </c>
      <c r="G457" s="47" t="str">
        <f t="shared" si="7"/>
        <v>8478365</v>
      </c>
      <c r="H457" s="14" t="s">
        <v>58</v>
      </c>
      <c r="I457" s="14" t="s">
        <v>16182</v>
      </c>
      <c r="J457" s="194">
        <v>45985</v>
      </c>
      <c r="K457" s="29"/>
      <c r="L457" s="29"/>
      <c r="M457" s="29" t="s">
        <v>13375</v>
      </c>
      <c r="N457" s="27" t="s">
        <v>517</v>
      </c>
      <c r="O457" s="27" t="s">
        <v>518</v>
      </c>
      <c r="P457" s="27" t="s">
        <v>15977</v>
      </c>
      <c r="Q457" s="27" t="s">
        <v>309</v>
      </c>
      <c r="R457" s="27" t="s">
        <v>274</v>
      </c>
      <c r="S457" s="27" t="s">
        <v>16183</v>
      </c>
      <c r="T457" s="27" t="s">
        <v>15979</v>
      </c>
      <c r="U457" s="27" t="s">
        <v>16184</v>
      </c>
      <c r="V457" s="27" t="s">
        <v>521</v>
      </c>
      <c r="W457" s="27" t="s">
        <v>276</v>
      </c>
      <c r="X457" s="27" t="s">
        <v>260</v>
      </c>
      <c r="Y457" s="27" t="s">
        <v>26</v>
      </c>
      <c r="Z457" s="27" t="s">
        <v>26</v>
      </c>
      <c r="AA457" s="27" t="s">
        <v>26</v>
      </c>
      <c r="AB457" s="27" t="s">
        <v>26</v>
      </c>
    </row>
    <row r="458" spans="1:28">
      <c r="A458" s="26">
        <v>45982</v>
      </c>
      <c r="B458" s="27" t="s">
        <v>13348</v>
      </c>
      <c r="C458" s="27" t="s">
        <v>13349</v>
      </c>
      <c r="D458" s="269">
        <v>2751581.92</v>
      </c>
      <c r="E458" s="27" t="s">
        <v>16185</v>
      </c>
      <c r="F458" s="27" t="s">
        <v>16186</v>
      </c>
      <c r="G458" s="47" t="str">
        <f t="shared" si="7"/>
        <v>8478375</v>
      </c>
      <c r="H458" s="14" t="s">
        <v>90</v>
      </c>
      <c r="I458" s="14" t="s">
        <v>4950</v>
      </c>
      <c r="J458" s="194">
        <v>45985</v>
      </c>
      <c r="K458" s="29"/>
      <c r="L458" s="29"/>
      <c r="M458" s="29" t="s">
        <v>13534</v>
      </c>
      <c r="N458" s="27" t="s">
        <v>517</v>
      </c>
      <c r="O458" s="27" t="s">
        <v>518</v>
      </c>
      <c r="P458" s="27" t="s">
        <v>15977</v>
      </c>
      <c r="Q458" s="27" t="s">
        <v>309</v>
      </c>
      <c r="R458" s="27" t="s">
        <v>274</v>
      </c>
      <c r="S458" s="27" t="s">
        <v>16187</v>
      </c>
      <c r="T458" s="27" t="s">
        <v>15979</v>
      </c>
      <c r="U458" s="27" t="s">
        <v>16188</v>
      </c>
      <c r="V458" s="27" t="s">
        <v>16189</v>
      </c>
      <c r="W458" s="27" t="s">
        <v>276</v>
      </c>
      <c r="X458" s="27" t="s">
        <v>260</v>
      </c>
      <c r="Y458" s="27" t="s">
        <v>26</v>
      </c>
      <c r="Z458" s="27" t="s">
        <v>26</v>
      </c>
      <c r="AA458" s="27" t="s">
        <v>26</v>
      </c>
      <c r="AB458" s="27" t="s">
        <v>26</v>
      </c>
    </row>
    <row r="459" spans="1:28">
      <c r="A459" s="26">
        <v>45982</v>
      </c>
      <c r="B459" s="27" t="s">
        <v>13348</v>
      </c>
      <c r="C459" s="27" t="s">
        <v>13349</v>
      </c>
      <c r="D459" s="269">
        <v>197871.47</v>
      </c>
      <c r="E459" s="27" t="s">
        <v>16190</v>
      </c>
      <c r="F459" s="27" t="s">
        <v>16191</v>
      </c>
      <c r="G459" s="47" t="str">
        <f t="shared" si="7"/>
        <v>8478387</v>
      </c>
      <c r="H459" s="14" t="s">
        <v>62</v>
      </c>
      <c r="I459" s="14" t="s">
        <v>16192</v>
      </c>
      <c r="J459" s="23">
        <v>45986</v>
      </c>
      <c r="K459" s="29"/>
      <c r="L459" s="29"/>
      <c r="M459" s="29" t="s">
        <v>13383</v>
      </c>
      <c r="N459" s="27" t="s">
        <v>517</v>
      </c>
      <c r="O459" s="27" t="s">
        <v>518</v>
      </c>
      <c r="P459" s="27" t="s">
        <v>15977</v>
      </c>
      <c r="Q459" s="27" t="s">
        <v>309</v>
      </c>
      <c r="R459" s="27" t="s">
        <v>274</v>
      </c>
      <c r="S459" s="27" t="s">
        <v>16193</v>
      </c>
      <c r="T459" s="27" t="s">
        <v>15979</v>
      </c>
      <c r="U459" s="27" t="s">
        <v>16194</v>
      </c>
      <c r="V459" s="27" t="s">
        <v>519</v>
      </c>
      <c r="W459" s="27" t="s">
        <v>276</v>
      </c>
      <c r="X459" s="27" t="s">
        <v>260</v>
      </c>
      <c r="Y459" s="27" t="s">
        <v>26</v>
      </c>
      <c r="Z459" s="27" t="s">
        <v>26</v>
      </c>
      <c r="AA459" s="27" t="s">
        <v>26</v>
      </c>
      <c r="AB459" s="27" t="s">
        <v>26</v>
      </c>
    </row>
    <row r="460" spans="1:28">
      <c r="A460" s="26">
        <v>45982</v>
      </c>
      <c r="B460" s="27" t="s">
        <v>13348</v>
      </c>
      <c r="C460" s="27" t="s">
        <v>13349</v>
      </c>
      <c r="D460" s="269">
        <v>3742.35</v>
      </c>
      <c r="E460" s="27" t="s">
        <v>16195</v>
      </c>
      <c r="F460" s="27" t="s">
        <v>16196</v>
      </c>
      <c r="G460" s="47" t="str">
        <f t="shared" si="7"/>
        <v>8478398</v>
      </c>
      <c r="H460" s="14" t="s">
        <v>62</v>
      </c>
      <c r="I460" s="14" t="s">
        <v>16192</v>
      </c>
      <c r="J460" s="23">
        <v>45986</v>
      </c>
      <c r="K460" s="29"/>
      <c r="L460" s="29"/>
      <c r="M460" s="29" t="s">
        <v>13383</v>
      </c>
      <c r="N460" s="27" t="s">
        <v>517</v>
      </c>
      <c r="O460" s="27" t="s">
        <v>518</v>
      </c>
      <c r="P460" s="27" t="s">
        <v>15977</v>
      </c>
      <c r="Q460" s="27" t="s">
        <v>309</v>
      </c>
      <c r="R460" s="27" t="s">
        <v>274</v>
      </c>
      <c r="S460" s="27" t="s">
        <v>16197</v>
      </c>
      <c r="T460" s="27" t="s">
        <v>15979</v>
      </c>
      <c r="U460" s="27" t="s">
        <v>16198</v>
      </c>
      <c r="V460" s="27" t="s">
        <v>523</v>
      </c>
      <c r="W460" s="27" t="s">
        <v>260</v>
      </c>
      <c r="X460" s="27" t="s">
        <v>26</v>
      </c>
      <c r="Y460" s="27" t="s">
        <v>26</v>
      </c>
      <c r="Z460" s="27" t="s">
        <v>26</v>
      </c>
      <c r="AA460" s="27" t="s">
        <v>26</v>
      </c>
      <c r="AB460" s="27" t="s">
        <v>26</v>
      </c>
    </row>
    <row r="461" spans="1:28">
      <c r="A461" s="26">
        <v>45982</v>
      </c>
      <c r="B461" s="27" t="s">
        <v>13348</v>
      </c>
      <c r="C461" s="27" t="s">
        <v>13357</v>
      </c>
      <c r="D461" s="269">
        <v>7680</v>
      </c>
      <c r="E461" s="27" t="s">
        <v>16199</v>
      </c>
      <c r="F461" s="27" t="s">
        <v>16200</v>
      </c>
      <c r="G461" s="47" t="str">
        <f t="shared" si="7"/>
        <v>6400325</v>
      </c>
      <c r="H461" s="14" t="s">
        <v>51</v>
      </c>
      <c r="I461" s="14" t="s">
        <v>16201</v>
      </c>
      <c r="J461" s="194">
        <v>45985</v>
      </c>
      <c r="K461" s="29"/>
      <c r="L461" s="29"/>
      <c r="M461" s="29" t="s">
        <v>13366</v>
      </c>
      <c r="N461" s="27" t="s">
        <v>16202</v>
      </c>
      <c r="O461" s="27" t="s">
        <v>5051</v>
      </c>
      <c r="P461" s="27" t="s">
        <v>16203</v>
      </c>
      <c r="Q461" s="27" t="s">
        <v>16204</v>
      </c>
      <c r="R461" s="27" t="s">
        <v>26</v>
      </c>
      <c r="S461" s="27" t="s">
        <v>26</v>
      </c>
      <c r="T461" s="27" t="s">
        <v>26</v>
      </c>
      <c r="U461" s="27" t="s">
        <v>26</v>
      </c>
      <c r="V461" s="27" t="s">
        <v>26</v>
      </c>
      <c r="W461" s="27" t="s">
        <v>26</v>
      </c>
      <c r="X461" s="27" t="s">
        <v>26</v>
      </c>
      <c r="Y461" s="27" t="s">
        <v>26</v>
      </c>
      <c r="Z461" s="27" t="s">
        <v>26</v>
      </c>
      <c r="AA461" s="27" t="s">
        <v>26</v>
      </c>
      <c r="AB461" s="27" t="s">
        <v>26</v>
      </c>
    </row>
    <row r="462" spans="1:28">
      <c r="A462" s="26">
        <v>45982</v>
      </c>
      <c r="B462" s="27" t="s">
        <v>13348</v>
      </c>
      <c r="C462" s="27" t="s">
        <v>13357</v>
      </c>
      <c r="D462" s="269">
        <v>1000</v>
      </c>
      <c r="E462" s="27" t="s">
        <v>16199</v>
      </c>
      <c r="F462" s="27" t="s">
        <v>16205</v>
      </c>
      <c r="G462" s="47" t="str">
        <f t="shared" si="7"/>
        <v>6500325</v>
      </c>
      <c r="H462" s="14" t="s">
        <v>53</v>
      </c>
      <c r="I462" s="14" t="s">
        <v>16206</v>
      </c>
      <c r="J462" s="194">
        <v>45985</v>
      </c>
      <c r="K462" s="29"/>
      <c r="L462" s="29"/>
      <c r="M462" s="29" t="s">
        <v>16207</v>
      </c>
      <c r="N462" s="27" t="s">
        <v>16202</v>
      </c>
      <c r="O462" s="27" t="s">
        <v>477</v>
      </c>
      <c r="P462" s="27" t="s">
        <v>16208</v>
      </c>
      <c r="Q462" s="27" t="s">
        <v>16204</v>
      </c>
      <c r="R462" s="27" t="s">
        <v>26</v>
      </c>
      <c r="S462" s="27" t="s">
        <v>26</v>
      </c>
      <c r="T462" s="27" t="s">
        <v>26</v>
      </c>
      <c r="U462" s="27" t="s">
        <v>26</v>
      </c>
      <c r="V462" s="27" t="s">
        <v>26</v>
      </c>
      <c r="W462" s="27" t="s">
        <v>26</v>
      </c>
      <c r="X462" s="27" t="s">
        <v>26</v>
      </c>
      <c r="Y462" s="27" t="s">
        <v>26</v>
      </c>
      <c r="Z462" s="27" t="s">
        <v>26</v>
      </c>
      <c r="AA462" s="27" t="s">
        <v>26</v>
      </c>
      <c r="AB462" s="27" t="s">
        <v>26</v>
      </c>
    </row>
    <row r="463" spans="1:28">
      <c r="A463" s="26">
        <v>45985</v>
      </c>
      <c r="B463" s="27" t="s">
        <v>13348</v>
      </c>
      <c r="C463" s="27" t="s">
        <v>13349</v>
      </c>
      <c r="D463" s="269">
        <v>19842.13</v>
      </c>
      <c r="E463" s="27" t="s">
        <v>226</v>
      </c>
      <c r="F463" s="27" t="s">
        <v>16209</v>
      </c>
      <c r="G463" s="47" t="str">
        <f t="shared" si="7"/>
        <v>1595449</v>
      </c>
      <c r="H463" s="14" t="s">
        <v>62</v>
      </c>
      <c r="I463" s="14" t="s">
        <v>16210</v>
      </c>
      <c r="J463" s="194">
        <v>45985</v>
      </c>
      <c r="K463" s="29"/>
      <c r="L463" s="29"/>
      <c r="M463" s="29" t="s">
        <v>13368</v>
      </c>
      <c r="N463" s="27" t="s">
        <v>227</v>
      </c>
      <c r="O463" s="27" t="s">
        <v>228</v>
      </c>
      <c r="P463" s="27" t="s">
        <v>229</v>
      </c>
      <c r="Q463" s="27" t="s">
        <v>218</v>
      </c>
      <c r="R463" s="27" t="s">
        <v>16211</v>
      </c>
      <c r="S463" s="27" t="s">
        <v>16212</v>
      </c>
      <c r="T463" s="27" t="s">
        <v>230</v>
      </c>
      <c r="U463" s="27" t="s">
        <v>231</v>
      </c>
      <c r="V463" s="27" t="s">
        <v>214</v>
      </c>
      <c r="W463" s="27" t="s">
        <v>232</v>
      </c>
      <c r="X463" s="27" t="s">
        <v>26</v>
      </c>
      <c r="Y463" s="27" t="s">
        <v>26</v>
      </c>
      <c r="Z463" s="27" t="s">
        <v>26</v>
      </c>
      <c r="AA463" s="27" t="s">
        <v>26</v>
      </c>
      <c r="AB463" s="27" t="s">
        <v>26</v>
      </c>
    </row>
    <row r="464" spans="1:28">
      <c r="A464" s="26">
        <v>45985</v>
      </c>
      <c r="B464" s="27" t="s">
        <v>13348</v>
      </c>
      <c r="C464" s="27" t="s">
        <v>13349</v>
      </c>
      <c r="D464" s="269">
        <v>306.67</v>
      </c>
      <c r="E464" s="27" t="s">
        <v>485</v>
      </c>
      <c r="F464" s="27" t="s">
        <v>16213</v>
      </c>
      <c r="G464" s="47" t="str">
        <f t="shared" si="7"/>
        <v>1595451</v>
      </c>
      <c r="H464" s="32" t="s">
        <v>83</v>
      </c>
      <c r="I464" s="32" t="s">
        <v>186</v>
      </c>
      <c r="J464" s="32"/>
      <c r="K464" s="32" t="s">
        <v>16214</v>
      </c>
      <c r="L464" s="32" t="s">
        <v>16215</v>
      </c>
      <c r="M464" s="32" t="s">
        <v>186</v>
      </c>
      <c r="N464" s="27" t="s">
        <v>486</v>
      </c>
      <c r="O464" s="27" t="s">
        <v>487</v>
      </c>
      <c r="P464" s="27" t="s">
        <v>15812</v>
      </c>
      <c r="Q464" s="27" t="s">
        <v>488</v>
      </c>
      <c r="R464" s="27" t="s">
        <v>250</v>
      </c>
      <c r="S464" s="27" t="s">
        <v>16216</v>
      </c>
      <c r="T464" s="27" t="s">
        <v>16212</v>
      </c>
      <c r="U464" s="27" t="s">
        <v>489</v>
      </c>
      <c r="V464" s="27" t="s">
        <v>217</v>
      </c>
      <c r="W464" s="27" t="s">
        <v>16217</v>
      </c>
      <c r="X464" s="27" t="s">
        <v>214</v>
      </c>
      <c r="Y464" s="27" t="s">
        <v>260</v>
      </c>
      <c r="Z464" s="27" t="s">
        <v>26</v>
      </c>
      <c r="AA464" s="27" t="s">
        <v>26</v>
      </c>
      <c r="AB464" s="27" t="s">
        <v>26</v>
      </c>
    </row>
    <row r="465" spans="1:28">
      <c r="A465" s="26">
        <v>45985</v>
      </c>
      <c r="B465" s="27" t="s">
        <v>13348</v>
      </c>
      <c r="C465" s="27" t="s">
        <v>13349</v>
      </c>
      <c r="D465" s="269">
        <v>7034</v>
      </c>
      <c r="E465" s="27" t="s">
        <v>16218</v>
      </c>
      <c r="F465" s="27" t="s">
        <v>16219</v>
      </c>
      <c r="G465" s="47" t="str">
        <f t="shared" si="7"/>
        <v>1595453</v>
      </c>
      <c r="H465" s="14" t="s">
        <v>50</v>
      </c>
      <c r="I465" s="14" t="s">
        <v>16220</v>
      </c>
      <c r="J465" s="23">
        <v>45992</v>
      </c>
      <c r="K465" s="29"/>
      <c r="L465" s="29"/>
      <c r="M465" s="29" t="s">
        <v>13411</v>
      </c>
      <c r="N465" s="27" t="s">
        <v>339</v>
      </c>
      <c r="O465" s="27" t="s">
        <v>340</v>
      </c>
      <c r="P465" s="27" t="s">
        <v>16221</v>
      </c>
      <c r="Q465" s="27" t="s">
        <v>218</v>
      </c>
      <c r="R465" s="27" t="s">
        <v>16222</v>
      </c>
      <c r="S465" s="27" t="s">
        <v>16212</v>
      </c>
      <c r="T465" s="27" t="s">
        <v>16223</v>
      </c>
      <c r="U465" s="27" t="s">
        <v>239</v>
      </c>
      <c r="V465" s="27" t="s">
        <v>214</v>
      </c>
      <c r="W465" s="27" t="s">
        <v>341</v>
      </c>
      <c r="X465" s="27" t="s">
        <v>26</v>
      </c>
      <c r="Y465" s="27" t="s">
        <v>26</v>
      </c>
      <c r="Z465" s="27" t="s">
        <v>26</v>
      </c>
      <c r="AA465" s="27" t="s">
        <v>26</v>
      </c>
      <c r="AB465" s="27" t="s">
        <v>26</v>
      </c>
    </row>
    <row r="466" spans="1:28">
      <c r="A466" s="26">
        <v>45985</v>
      </c>
      <c r="B466" s="27" t="s">
        <v>13348</v>
      </c>
      <c r="C466" s="27" t="s">
        <v>13349</v>
      </c>
      <c r="D466" s="269">
        <v>3068.84</v>
      </c>
      <c r="E466" s="27" t="s">
        <v>289</v>
      </c>
      <c r="F466" s="27" t="s">
        <v>16224</v>
      </c>
      <c r="G466" s="47" t="str">
        <f t="shared" si="7"/>
        <v>1595455</v>
      </c>
      <c r="H466" s="14" t="s">
        <v>59</v>
      </c>
      <c r="I466" s="14" t="s">
        <v>16225</v>
      </c>
      <c r="J466" s="23">
        <v>45986</v>
      </c>
      <c r="K466" s="29"/>
      <c r="L466" s="29"/>
      <c r="M466" s="29" t="s">
        <v>13352</v>
      </c>
      <c r="N466" s="27" t="s">
        <v>290</v>
      </c>
      <c r="O466" s="27" t="s">
        <v>291</v>
      </c>
      <c r="P466" s="27" t="s">
        <v>15977</v>
      </c>
      <c r="Q466" s="27" t="s">
        <v>292</v>
      </c>
      <c r="R466" s="27" t="s">
        <v>218</v>
      </c>
      <c r="S466" s="27" t="s">
        <v>16226</v>
      </c>
      <c r="T466" s="27" t="s">
        <v>16212</v>
      </c>
      <c r="U466" s="27" t="s">
        <v>293</v>
      </c>
      <c r="V466" s="27" t="s">
        <v>294</v>
      </c>
      <c r="W466" s="27" t="s">
        <v>295</v>
      </c>
      <c r="X466" s="27" t="s">
        <v>214</v>
      </c>
      <c r="Y466" s="27" t="s">
        <v>296</v>
      </c>
      <c r="Z466" s="27" t="s">
        <v>26</v>
      </c>
      <c r="AA466" s="27" t="s">
        <v>26</v>
      </c>
      <c r="AB466" s="27" t="s">
        <v>26</v>
      </c>
    </row>
    <row r="467" spans="1:28">
      <c r="A467" s="26">
        <v>45985</v>
      </c>
      <c r="B467" s="27" t="s">
        <v>13348</v>
      </c>
      <c r="C467" s="27" t="s">
        <v>13349</v>
      </c>
      <c r="D467" s="269">
        <v>684.25</v>
      </c>
      <c r="E467" s="27" t="s">
        <v>16227</v>
      </c>
      <c r="F467" s="27" t="s">
        <v>16228</v>
      </c>
      <c r="G467" s="47" t="str">
        <f t="shared" si="7"/>
        <v>1595457</v>
      </c>
      <c r="H467" s="14" t="s">
        <v>81</v>
      </c>
      <c r="I467" s="14" t="s">
        <v>16229</v>
      </c>
      <c r="J467" s="194">
        <v>45985</v>
      </c>
      <c r="K467" s="29"/>
      <c r="L467" s="29"/>
      <c r="M467" s="29" t="s">
        <v>13353</v>
      </c>
      <c r="N467" s="27" t="s">
        <v>425</v>
      </c>
      <c r="O467" s="27" t="s">
        <v>277</v>
      </c>
      <c r="P467" s="27" t="s">
        <v>343</v>
      </c>
      <c r="Q467" s="27" t="s">
        <v>218</v>
      </c>
      <c r="R467" s="27" t="s">
        <v>16230</v>
      </c>
      <c r="S467" s="27" t="s">
        <v>16212</v>
      </c>
      <c r="T467" s="27" t="s">
        <v>16231</v>
      </c>
      <c r="U467" s="27" t="s">
        <v>239</v>
      </c>
      <c r="V467" s="27" t="s">
        <v>16232</v>
      </c>
      <c r="W467" s="27" t="s">
        <v>260</v>
      </c>
      <c r="X467" s="27" t="s">
        <v>26</v>
      </c>
      <c r="Y467" s="27" t="s">
        <v>26</v>
      </c>
      <c r="Z467" s="27" t="s">
        <v>26</v>
      </c>
      <c r="AA467" s="27" t="s">
        <v>26</v>
      </c>
      <c r="AB467" s="27" t="s">
        <v>26</v>
      </c>
    </row>
    <row r="468" spans="1:28">
      <c r="A468" s="26">
        <v>45985</v>
      </c>
      <c r="B468" s="27" t="s">
        <v>13348</v>
      </c>
      <c r="C468" s="27" t="s">
        <v>13349</v>
      </c>
      <c r="D468" s="269">
        <v>641.51</v>
      </c>
      <c r="E468" s="27" t="s">
        <v>16233</v>
      </c>
      <c r="F468" s="27" t="s">
        <v>16234</v>
      </c>
      <c r="G468" s="47" t="str">
        <f t="shared" si="7"/>
        <v>1595460</v>
      </c>
      <c r="H468" s="14">
        <v>6000</v>
      </c>
      <c r="I468" s="14">
        <v>36532</v>
      </c>
      <c r="J468" s="23">
        <v>45986</v>
      </c>
      <c r="K468" s="29"/>
      <c r="L468" s="29"/>
      <c r="M468" s="29" t="s">
        <v>16235</v>
      </c>
      <c r="N468" s="27" t="s">
        <v>16236</v>
      </c>
      <c r="O468" s="27" t="s">
        <v>277</v>
      </c>
      <c r="P468" s="27" t="s">
        <v>343</v>
      </c>
      <c r="Q468" s="27" t="s">
        <v>218</v>
      </c>
      <c r="R468" s="27" t="s">
        <v>16237</v>
      </c>
      <c r="S468" s="27" t="s">
        <v>16212</v>
      </c>
      <c r="T468" s="27" t="s">
        <v>16238</v>
      </c>
      <c r="U468" s="27" t="s">
        <v>239</v>
      </c>
      <c r="V468" s="27" t="s">
        <v>16239</v>
      </c>
      <c r="W468" s="27" t="s">
        <v>260</v>
      </c>
      <c r="X468" s="27" t="s">
        <v>26</v>
      </c>
      <c r="Y468" s="27" t="s">
        <v>26</v>
      </c>
      <c r="Z468" s="27" t="s">
        <v>26</v>
      </c>
      <c r="AA468" s="27" t="s">
        <v>26</v>
      </c>
      <c r="AB468" s="27" t="s">
        <v>26</v>
      </c>
    </row>
    <row r="469" spans="1:28">
      <c r="A469" s="26">
        <v>45985</v>
      </c>
      <c r="B469" s="27" t="s">
        <v>13348</v>
      </c>
      <c r="C469" s="27" t="s">
        <v>13349</v>
      </c>
      <c r="D469" s="269">
        <v>500</v>
      </c>
      <c r="E469" s="27" t="s">
        <v>16240</v>
      </c>
      <c r="F469" s="27" t="s">
        <v>16241</v>
      </c>
      <c r="G469" s="47" t="str">
        <f t="shared" si="7"/>
        <v>1595463</v>
      </c>
      <c r="H469" s="14" t="s">
        <v>110</v>
      </c>
      <c r="I469" s="14" t="s">
        <v>16242</v>
      </c>
      <c r="J469" s="23">
        <v>45986</v>
      </c>
      <c r="K469" s="29"/>
      <c r="L469" s="29"/>
      <c r="M469" s="29" t="s">
        <v>13428</v>
      </c>
      <c r="N469" s="27" t="s">
        <v>13346</v>
      </c>
      <c r="O469" s="27" t="s">
        <v>450</v>
      </c>
      <c r="P469" s="27" t="s">
        <v>16243</v>
      </c>
      <c r="Q469" s="27" t="s">
        <v>218</v>
      </c>
      <c r="R469" s="27" t="s">
        <v>16244</v>
      </c>
      <c r="S469" s="27" t="s">
        <v>16212</v>
      </c>
      <c r="T469" s="27" t="s">
        <v>16245</v>
      </c>
      <c r="U469" s="27" t="s">
        <v>15806</v>
      </c>
      <c r="V469" s="27" t="s">
        <v>16246</v>
      </c>
      <c r="W469" s="27" t="s">
        <v>260</v>
      </c>
      <c r="X469" s="27" t="s">
        <v>26</v>
      </c>
      <c r="Y469" s="27" t="s">
        <v>26</v>
      </c>
      <c r="Z469" s="27" t="s">
        <v>26</v>
      </c>
      <c r="AA469" s="27" t="s">
        <v>26</v>
      </c>
      <c r="AB469" s="27" t="s">
        <v>26</v>
      </c>
    </row>
    <row r="470" spans="1:28">
      <c r="A470" s="26">
        <v>45985</v>
      </c>
      <c r="B470" s="27" t="s">
        <v>13348</v>
      </c>
      <c r="C470" s="27" t="s">
        <v>13349</v>
      </c>
      <c r="D470" s="269">
        <v>450</v>
      </c>
      <c r="E470" s="27" t="s">
        <v>16247</v>
      </c>
      <c r="F470" s="27" t="s">
        <v>16248</v>
      </c>
      <c r="G470" s="47" t="str">
        <f t="shared" si="7"/>
        <v>1595466</v>
      </c>
      <c r="H470" s="14" t="s">
        <v>80</v>
      </c>
      <c r="I470" s="14" t="s">
        <v>16249</v>
      </c>
      <c r="J470" s="194">
        <v>45985</v>
      </c>
      <c r="K470" s="29"/>
      <c r="L470" s="29"/>
      <c r="M470" s="29" t="s">
        <v>824</v>
      </c>
      <c r="N470" s="27" t="s">
        <v>11804</v>
      </c>
      <c r="O470" s="27" t="s">
        <v>267</v>
      </c>
      <c r="P470" s="27" t="s">
        <v>16250</v>
      </c>
      <c r="Q470" s="27" t="s">
        <v>268</v>
      </c>
      <c r="R470" s="27" t="s">
        <v>218</v>
      </c>
      <c r="S470" s="27" t="s">
        <v>16251</v>
      </c>
      <c r="T470" s="27" t="s">
        <v>16212</v>
      </c>
      <c r="U470" s="27" t="s">
        <v>16252</v>
      </c>
      <c r="V470" s="27" t="s">
        <v>11807</v>
      </c>
      <c r="W470" s="27" t="s">
        <v>214</v>
      </c>
      <c r="X470" s="27" t="s">
        <v>260</v>
      </c>
      <c r="Y470" s="27" t="s">
        <v>26</v>
      </c>
      <c r="Z470" s="27" t="s">
        <v>26</v>
      </c>
      <c r="AA470" s="27" t="s">
        <v>26</v>
      </c>
      <c r="AB470" s="27" t="s">
        <v>26</v>
      </c>
    </row>
    <row r="471" spans="1:28">
      <c r="A471" s="26">
        <v>45985</v>
      </c>
      <c r="B471" s="27" t="s">
        <v>13348</v>
      </c>
      <c r="C471" s="27" t="s">
        <v>13349</v>
      </c>
      <c r="D471" s="269">
        <v>414</v>
      </c>
      <c r="E471" s="27" t="s">
        <v>563</v>
      </c>
      <c r="F471" s="27" t="s">
        <v>16253</v>
      </c>
      <c r="G471" s="47" t="str">
        <f t="shared" si="7"/>
        <v>1595468</v>
      </c>
      <c r="H471" s="17" t="s">
        <v>83</v>
      </c>
      <c r="I471" s="17" t="s">
        <v>186</v>
      </c>
      <c r="J471" s="92">
        <v>45999</v>
      </c>
      <c r="K471" s="92" t="s">
        <v>16920</v>
      </c>
      <c r="L471" s="32"/>
      <c r="M471" s="32" t="s">
        <v>186</v>
      </c>
      <c r="N471" s="27" t="s">
        <v>564</v>
      </c>
      <c r="O471" s="27" t="s">
        <v>565</v>
      </c>
      <c r="P471" s="27" t="s">
        <v>309</v>
      </c>
      <c r="Q471" s="27" t="s">
        <v>218</v>
      </c>
      <c r="R471" s="27" t="s">
        <v>16254</v>
      </c>
      <c r="S471" s="27" t="s">
        <v>16212</v>
      </c>
      <c r="T471" s="27" t="s">
        <v>566</v>
      </c>
      <c r="U471" s="27" t="s">
        <v>239</v>
      </c>
      <c r="V471" s="27" t="s">
        <v>214</v>
      </c>
      <c r="W471" s="27" t="s">
        <v>296</v>
      </c>
      <c r="X471" s="27" t="s">
        <v>26</v>
      </c>
      <c r="Y471" s="27" t="s">
        <v>26</v>
      </c>
      <c r="Z471" s="27" t="s">
        <v>26</v>
      </c>
      <c r="AA471" s="27" t="s">
        <v>26</v>
      </c>
      <c r="AB471" s="27" t="s">
        <v>26</v>
      </c>
    </row>
    <row r="472" spans="1:28">
      <c r="A472" s="26">
        <v>45985</v>
      </c>
      <c r="B472" s="27" t="s">
        <v>13348</v>
      </c>
      <c r="C472" s="27" t="s">
        <v>13349</v>
      </c>
      <c r="D472" s="269">
        <v>5500</v>
      </c>
      <c r="E472" s="27" t="s">
        <v>351</v>
      </c>
      <c r="F472" s="27" t="s">
        <v>16255</v>
      </c>
      <c r="G472" s="47" t="str">
        <f t="shared" si="7"/>
        <v>1595470</v>
      </c>
      <c r="H472" s="14" t="s">
        <v>57</v>
      </c>
      <c r="I472" s="14" t="s">
        <v>16256</v>
      </c>
      <c r="J472" s="23">
        <v>45993</v>
      </c>
      <c r="K472" s="23"/>
      <c r="L472" s="29"/>
      <c r="M472" s="29" t="s">
        <v>13370</v>
      </c>
      <c r="N472" s="27" t="s">
        <v>352</v>
      </c>
      <c r="O472" s="27" t="s">
        <v>353</v>
      </c>
      <c r="P472" s="27" t="s">
        <v>354</v>
      </c>
      <c r="Q472" s="27" t="s">
        <v>218</v>
      </c>
      <c r="R472" s="27" t="s">
        <v>16257</v>
      </c>
      <c r="S472" s="27" t="s">
        <v>16212</v>
      </c>
      <c r="T472" s="27" t="s">
        <v>355</v>
      </c>
      <c r="U472" s="27" t="s">
        <v>217</v>
      </c>
      <c r="V472" s="27" t="s">
        <v>214</v>
      </c>
      <c r="W472" s="27" t="s">
        <v>252</v>
      </c>
      <c r="X472" s="27" t="s">
        <v>26</v>
      </c>
      <c r="Y472" s="27" t="s">
        <v>26</v>
      </c>
      <c r="Z472" s="27" t="s">
        <v>26</v>
      </c>
      <c r="AA472" s="27" t="s">
        <v>26</v>
      </c>
      <c r="AB472" s="27" t="s">
        <v>26</v>
      </c>
    </row>
    <row r="473" spans="1:28">
      <c r="A473" s="26">
        <v>45985</v>
      </c>
      <c r="B473" s="27" t="s">
        <v>13348</v>
      </c>
      <c r="C473" s="27" t="s">
        <v>13349</v>
      </c>
      <c r="D473" s="269">
        <v>1772.84</v>
      </c>
      <c r="E473" s="27" t="s">
        <v>16258</v>
      </c>
      <c r="F473" s="27" t="s">
        <v>16259</v>
      </c>
      <c r="G473" s="47" t="str">
        <f t="shared" si="7"/>
        <v>1595472</v>
      </c>
      <c r="H473" s="14" t="s">
        <v>56</v>
      </c>
      <c r="I473" s="14" t="s">
        <v>16260</v>
      </c>
      <c r="J473" s="194">
        <v>45985</v>
      </c>
      <c r="K473" s="29"/>
      <c r="L473" s="29"/>
      <c r="M473" s="29" t="s">
        <v>13367</v>
      </c>
      <c r="N473" s="27" t="s">
        <v>213</v>
      </c>
      <c r="O473" s="27" t="s">
        <v>219</v>
      </c>
      <c r="P473" s="27" t="s">
        <v>16261</v>
      </c>
      <c r="Q473" s="27" t="s">
        <v>218</v>
      </c>
      <c r="R473" s="27" t="s">
        <v>16262</v>
      </c>
      <c r="S473" s="27" t="s">
        <v>16212</v>
      </c>
      <c r="T473" s="27" t="s">
        <v>16263</v>
      </c>
      <c r="U473" s="27" t="s">
        <v>217</v>
      </c>
      <c r="V473" s="27" t="s">
        <v>214</v>
      </c>
      <c r="W473" s="27" t="s">
        <v>215</v>
      </c>
      <c r="X473" s="27" t="s">
        <v>26</v>
      </c>
      <c r="Y473" s="27" t="s">
        <v>26</v>
      </c>
      <c r="Z473" s="27" t="s">
        <v>26</v>
      </c>
      <c r="AA473" s="27" t="s">
        <v>26</v>
      </c>
      <c r="AB473" s="27" t="s">
        <v>26</v>
      </c>
    </row>
    <row r="474" spans="1:28">
      <c r="A474" s="26">
        <v>45985</v>
      </c>
      <c r="B474" s="27" t="s">
        <v>13348</v>
      </c>
      <c r="C474" s="27" t="s">
        <v>13349</v>
      </c>
      <c r="D474" s="269">
        <v>22320.6</v>
      </c>
      <c r="E474" s="27" t="s">
        <v>16264</v>
      </c>
      <c r="F474" s="27" t="s">
        <v>16265</v>
      </c>
      <c r="G474" s="47" t="str">
        <f t="shared" si="7"/>
        <v>1595474</v>
      </c>
      <c r="H474" s="14" t="s">
        <v>56</v>
      </c>
      <c r="I474" s="14" t="s">
        <v>16266</v>
      </c>
      <c r="J474" s="194">
        <v>45985</v>
      </c>
      <c r="K474" s="29"/>
      <c r="L474" s="29"/>
      <c r="M474" s="29" t="s">
        <v>13367</v>
      </c>
      <c r="N474" s="27" t="s">
        <v>213</v>
      </c>
      <c r="O474" s="27" t="s">
        <v>216</v>
      </c>
      <c r="P474" s="27" t="s">
        <v>16261</v>
      </c>
      <c r="Q474" s="27" t="s">
        <v>218</v>
      </c>
      <c r="R474" s="27" t="s">
        <v>16267</v>
      </c>
      <c r="S474" s="27" t="s">
        <v>16212</v>
      </c>
      <c r="T474" s="27" t="s">
        <v>16268</v>
      </c>
      <c r="U474" s="27" t="s">
        <v>217</v>
      </c>
      <c r="V474" s="27" t="s">
        <v>214</v>
      </c>
      <c r="W474" s="27" t="s">
        <v>215</v>
      </c>
      <c r="X474" s="27" t="s">
        <v>26</v>
      </c>
      <c r="Y474" s="27" t="s">
        <v>26</v>
      </c>
      <c r="Z474" s="27" t="s">
        <v>26</v>
      </c>
      <c r="AA474" s="27" t="s">
        <v>26</v>
      </c>
      <c r="AB474" s="27" t="s">
        <v>26</v>
      </c>
    </row>
    <row r="475" spans="1:28">
      <c r="A475" s="26">
        <v>45985</v>
      </c>
      <c r="B475" s="27" t="s">
        <v>13348</v>
      </c>
      <c r="C475" s="27" t="s">
        <v>13349</v>
      </c>
      <c r="D475" s="269">
        <v>179005.52</v>
      </c>
      <c r="E475" s="27" t="s">
        <v>26</v>
      </c>
      <c r="F475" s="27" t="s">
        <v>16269</v>
      </c>
      <c r="G475" s="47" t="str">
        <f t="shared" si="7"/>
        <v>8872022</v>
      </c>
      <c r="H475" s="14" t="s">
        <v>60</v>
      </c>
      <c r="I475" s="14" t="s">
        <v>16270</v>
      </c>
      <c r="J475" s="23">
        <v>45986</v>
      </c>
      <c r="K475" s="29"/>
      <c r="L475" s="29"/>
      <c r="M475" s="29" t="s">
        <v>13364</v>
      </c>
      <c r="N475" s="27" t="s">
        <v>372</v>
      </c>
      <c r="O475" s="27" t="s">
        <v>373</v>
      </c>
      <c r="P475" s="27" t="s">
        <v>16250</v>
      </c>
      <c r="Q475" s="27" t="s">
        <v>374</v>
      </c>
      <c r="R475" s="27" t="s">
        <v>274</v>
      </c>
      <c r="S475" s="27" t="s">
        <v>16271</v>
      </c>
      <c r="T475" s="27" t="s">
        <v>16212</v>
      </c>
      <c r="U475" s="27" t="s">
        <v>375</v>
      </c>
      <c r="V475" s="27" t="s">
        <v>376</v>
      </c>
      <c r="W475" s="27" t="s">
        <v>276</v>
      </c>
      <c r="X475" s="27" t="s">
        <v>296</v>
      </c>
      <c r="Y475" s="27" t="s">
        <v>26</v>
      </c>
      <c r="Z475" s="27" t="s">
        <v>26</v>
      </c>
      <c r="AA475" s="27" t="s">
        <v>26</v>
      </c>
      <c r="AB475" s="27" t="s">
        <v>26</v>
      </c>
    </row>
    <row r="476" spans="1:28">
      <c r="A476" s="26">
        <v>45985</v>
      </c>
      <c r="B476" s="27" t="s">
        <v>13348</v>
      </c>
      <c r="C476" s="27" t="s">
        <v>13349</v>
      </c>
      <c r="D476" s="269">
        <v>6750</v>
      </c>
      <c r="E476" s="27" t="s">
        <v>16272</v>
      </c>
      <c r="F476" s="27" t="s">
        <v>16273</v>
      </c>
      <c r="G476" s="47" t="str">
        <f t="shared" si="7"/>
        <v>8872029</v>
      </c>
      <c r="H476" s="14" t="s">
        <v>85</v>
      </c>
      <c r="I476" s="14" t="s">
        <v>16274</v>
      </c>
      <c r="J476" s="23">
        <v>45986</v>
      </c>
      <c r="K476" s="29"/>
      <c r="L476" s="29"/>
      <c r="M476" s="29" t="s">
        <v>13351</v>
      </c>
      <c r="N476" s="27" t="s">
        <v>4390</v>
      </c>
      <c r="O476" s="27" t="s">
        <v>4391</v>
      </c>
      <c r="P476" s="27" t="s">
        <v>16250</v>
      </c>
      <c r="Q476" s="27" t="s">
        <v>309</v>
      </c>
      <c r="R476" s="27" t="s">
        <v>274</v>
      </c>
      <c r="S476" s="27" t="s">
        <v>16275</v>
      </c>
      <c r="T476" s="27" t="s">
        <v>16212</v>
      </c>
      <c r="U476" s="27" t="s">
        <v>16276</v>
      </c>
      <c r="V476" s="27" t="s">
        <v>535</v>
      </c>
      <c r="W476" s="27" t="s">
        <v>276</v>
      </c>
      <c r="X476" s="27" t="s">
        <v>260</v>
      </c>
      <c r="Y476" s="27" t="s">
        <v>26</v>
      </c>
      <c r="Z476" s="27" t="s">
        <v>26</v>
      </c>
      <c r="AA476" s="27" t="s">
        <v>26</v>
      </c>
      <c r="AB476" s="27" t="s">
        <v>26</v>
      </c>
    </row>
    <row r="477" spans="1:28">
      <c r="A477" s="26">
        <v>45985</v>
      </c>
      <c r="B477" s="27" t="s">
        <v>13348</v>
      </c>
      <c r="C477" s="27" t="s">
        <v>13349</v>
      </c>
      <c r="D477" s="269">
        <v>21397.279999999999</v>
      </c>
      <c r="E477" s="27" t="s">
        <v>16277</v>
      </c>
      <c r="F477" s="27" t="s">
        <v>16278</v>
      </c>
      <c r="G477" s="47" t="str">
        <f t="shared" si="7"/>
        <v>8872038</v>
      </c>
      <c r="H477" s="32" t="s">
        <v>83</v>
      </c>
      <c r="I477" s="32" t="s">
        <v>186</v>
      </c>
      <c r="J477" s="32"/>
      <c r="K477" s="32" t="s">
        <v>16279</v>
      </c>
      <c r="L477" s="32" t="s">
        <v>16280</v>
      </c>
      <c r="M477" s="32" t="s">
        <v>186</v>
      </c>
      <c r="N477" s="27" t="s">
        <v>4390</v>
      </c>
      <c r="O477" s="27" t="s">
        <v>4391</v>
      </c>
      <c r="P477" s="27" t="s">
        <v>16250</v>
      </c>
      <c r="Q477" s="27" t="s">
        <v>309</v>
      </c>
      <c r="R477" s="27" t="s">
        <v>274</v>
      </c>
      <c r="S477" s="27" t="s">
        <v>16281</v>
      </c>
      <c r="T477" s="27" t="s">
        <v>16212</v>
      </c>
      <c r="U477" s="27" t="s">
        <v>16282</v>
      </c>
      <c r="V477" s="27" t="s">
        <v>535</v>
      </c>
      <c r="W477" s="27" t="s">
        <v>276</v>
      </c>
      <c r="X477" s="27" t="s">
        <v>260</v>
      </c>
      <c r="Y477" s="27" t="s">
        <v>26</v>
      </c>
      <c r="Z477" s="27" t="s">
        <v>26</v>
      </c>
      <c r="AA477" s="27" t="s">
        <v>26</v>
      </c>
      <c r="AB477" s="27" t="s">
        <v>26</v>
      </c>
    </row>
    <row r="478" spans="1:28">
      <c r="A478" s="26">
        <v>45985</v>
      </c>
      <c r="B478" s="27" t="s">
        <v>13348</v>
      </c>
      <c r="C478" s="27" t="s">
        <v>13349</v>
      </c>
      <c r="D478" s="269">
        <v>105</v>
      </c>
      <c r="E478" s="27" t="s">
        <v>16283</v>
      </c>
      <c r="F478" s="27" t="s">
        <v>16284</v>
      </c>
      <c r="G478" s="47" t="str">
        <f t="shared" si="7"/>
        <v>8872047</v>
      </c>
      <c r="H478" s="14" t="s">
        <v>86</v>
      </c>
      <c r="I478" s="14" t="s">
        <v>16285</v>
      </c>
      <c r="J478" s="23">
        <v>45992</v>
      </c>
      <c r="M478" s="29" t="s">
        <v>13423</v>
      </c>
      <c r="N478" s="27" t="s">
        <v>4390</v>
      </c>
      <c r="O478" s="27" t="s">
        <v>4391</v>
      </c>
      <c r="P478" s="27" t="s">
        <v>16250</v>
      </c>
      <c r="Q478" s="27" t="s">
        <v>309</v>
      </c>
      <c r="R478" s="27" t="s">
        <v>274</v>
      </c>
      <c r="S478" s="27" t="s">
        <v>16286</v>
      </c>
      <c r="T478" s="27" t="s">
        <v>16212</v>
      </c>
      <c r="U478" s="27" t="s">
        <v>16287</v>
      </c>
      <c r="V478" s="27" t="s">
        <v>535</v>
      </c>
      <c r="W478" s="27" t="s">
        <v>276</v>
      </c>
      <c r="X478" s="27" t="s">
        <v>260</v>
      </c>
      <c r="Y478" s="27" t="s">
        <v>26</v>
      </c>
      <c r="Z478" s="27" t="s">
        <v>26</v>
      </c>
      <c r="AA478" s="27" t="s">
        <v>26</v>
      </c>
      <c r="AB478" s="27" t="s">
        <v>26</v>
      </c>
    </row>
    <row r="479" spans="1:28">
      <c r="A479" s="26">
        <v>45985</v>
      </c>
      <c r="B479" s="27" t="s">
        <v>13348</v>
      </c>
      <c r="C479" s="27" t="s">
        <v>13349</v>
      </c>
      <c r="D479" s="269">
        <v>175</v>
      </c>
      <c r="E479" s="27" t="s">
        <v>16288</v>
      </c>
      <c r="F479" s="27" t="s">
        <v>16289</v>
      </c>
      <c r="G479" s="47" t="str">
        <f t="shared" si="7"/>
        <v>8872056</v>
      </c>
      <c r="H479" s="14" t="s">
        <v>86</v>
      </c>
      <c r="I479" s="14" t="s">
        <v>16290</v>
      </c>
      <c r="J479" s="23">
        <v>45992</v>
      </c>
      <c r="K479" s="29"/>
      <c r="L479" s="29" t="s">
        <v>17569</v>
      </c>
      <c r="M479" s="29" t="s">
        <v>13423</v>
      </c>
      <c r="N479" s="27" t="s">
        <v>4390</v>
      </c>
      <c r="O479" s="27" t="s">
        <v>4391</v>
      </c>
      <c r="P479" s="27" t="s">
        <v>16250</v>
      </c>
      <c r="Q479" s="27" t="s">
        <v>309</v>
      </c>
      <c r="R479" s="27" t="s">
        <v>274</v>
      </c>
      <c r="S479" s="27" t="s">
        <v>16291</v>
      </c>
      <c r="T479" s="27" t="s">
        <v>16212</v>
      </c>
      <c r="U479" s="27" t="s">
        <v>16292</v>
      </c>
      <c r="V479" s="27" t="s">
        <v>535</v>
      </c>
      <c r="W479" s="27" t="s">
        <v>276</v>
      </c>
      <c r="X479" s="27" t="s">
        <v>260</v>
      </c>
      <c r="Y479" s="27" t="s">
        <v>26</v>
      </c>
      <c r="Z479" s="27" t="s">
        <v>26</v>
      </c>
      <c r="AA479" s="27" t="s">
        <v>26</v>
      </c>
      <c r="AB479" s="27" t="s">
        <v>26</v>
      </c>
    </row>
    <row r="480" spans="1:28">
      <c r="A480" s="26">
        <v>45985</v>
      </c>
      <c r="B480" s="27" t="s">
        <v>13348</v>
      </c>
      <c r="C480" s="27" t="s">
        <v>13349</v>
      </c>
      <c r="D480" s="269">
        <v>35</v>
      </c>
      <c r="E480" s="27" t="s">
        <v>16293</v>
      </c>
      <c r="F480" s="27" t="s">
        <v>16294</v>
      </c>
      <c r="G480" s="47" t="str">
        <f t="shared" si="7"/>
        <v>8872065</v>
      </c>
      <c r="H480" s="14" t="s">
        <v>86</v>
      </c>
      <c r="I480" s="14" t="s">
        <v>16295</v>
      </c>
      <c r="J480" s="23">
        <v>45992</v>
      </c>
      <c r="K480" s="29"/>
      <c r="L480" s="29"/>
      <c r="M480" s="29" t="s">
        <v>13423</v>
      </c>
      <c r="N480" s="27" t="s">
        <v>4390</v>
      </c>
      <c r="O480" s="27" t="s">
        <v>4391</v>
      </c>
      <c r="P480" s="27" t="s">
        <v>16250</v>
      </c>
      <c r="Q480" s="27" t="s">
        <v>309</v>
      </c>
      <c r="R480" s="27" t="s">
        <v>274</v>
      </c>
      <c r="S480" s="27" t="s">
        <v>16296</v>
      </c>
      <c r="T480" s="27" t="s">
        <v>16212</v>
      </c>
      <c r="U480" s="27" t="s">
        <v>16297</v>
      </c>
      <c r="V480" s="27" t="s">
        <v>535</v>
      </c>
      <c r="W480" s="27" t="s">
        <v>276</v>
      </c>
      <c r="X480" s="27" t="s">
        <v>260</v>
      </c>
      <c r="Y480" s="27" t="s">
        <v>26</v>
      </c>
      <c r="Z480" s="27" t="s">
        <v>26</v>
      </c>
      <c r="AA480" s="27" t="s">
        <v>26</v>
      </c>
      <c r="AB480" s="27" t="s">
        <v>26</v>
      </c>
    </row>
    <row r="481" spans="1:28">
      <c r="A481" s="26">
        <v>45985</v>
      </c>
      <c r="B481" s="27" t="s">
        <v>13348</v>
      </c>
      <c r="C481" s="27" t="s">
        <v>13349</v>
      </c>
      <c r="D481" s="269">
        <v>55724</v>
      </c>
      <c r="E481" s="27" t="s">
        <v>16298</v>
      </c>
      <c r="F481" s="27" t="s">
        <v>16299</v>
      </c>
      <c r="G481" s="47" t="str">
        <f t="shared" si="7"/>
        <v>8872074</v>
      </c>
      <c r="H481" s="32" t="s">
        <v>83</v>
      </c>
      <c r="I481" s="32" t="s">
        <v>186</v>
      </c>
      <c r="J481" s="32"/>
      <c r="K481" s="32" t="s">
        <v>16300</v>
      </c>
      <c r="L481" s="32" t="s">
        <v>16301</v>
      </c>
      <c r="M481" s="32" t="s">
        <v>186</v>
      </c>
      <c r="N481" s="27" t="s">
        <v>4390</v>
      </c>
      <c r="O481" s="27" t="s">
        <v>4391</v>
      </c>
      <c r="P481" s="27" t="s">
        <v>16250</v>
      </c>
      <c r="Q481" s="27" t="s">
        <v>309</v>
      </c>
      <c r="R481" s="27" t="s">
        <v>274</v>
      </c>
      <c r="S481" s="27" t="s">
        <v>16302</v>
      </c>
      <c r="T481" s="27" t="s">
        <v>16212</v>
      </c>
      <c r="U481" s="27" t="s">
        <v>16303</v>
      </c>
      <c r="V481" s="27" t="s">
        <v>535</v>
      </c>
      <c r="W481" s="27" t="s">
        <v>276</v>
      </c>
      <c r="X481" s="27" t="s">
        <v>260</v>
      </c>
      <c r="Y481" s="27" t="s">
        <v>26</v>
      </c>
      <c r="Z481" s="27" t="s">
        <v>26</v>
      </c>
      <c r="AA481" s="27" t="s">
        <v>26</v>
      </c>
      <c r="AB481" s="27" t="s">
        <v>26</v>
      </c>
    </row>
    <row r="482" spans="1:28">
      <c r="A482" s="26">
        <v>45985</v>
      </c>
      <c r="B482" s="27" t="s">
        <v>13348</v>
      </c>
      <c r="C482" s="27" t="s">
        <v>13349</v>
      </c>
      <c r="D482" s="269">
        <v>47450</v>
      </c>
      <c r="E482" s="27" t="s">
        <v>16304</v>
      </c>
      <c r="F482" s="27" t="s">
        <v>16305</v>
      </c>
      <c r="G482" s="47" t="str">
        <f t="shared" si="7"/>
        <v>8872083</v>
      </c>
      <c r="H482" s="32" t="s">
        <v>83</v>
      </c>
      <c r="I482" s="32" t="s">
        <v>186</v>
      </c>
      <c r="J482" s="32"/>
      <c r="K482" s="32" t="s">
        <v>16306</v>
      </c>
      <c r="L482" s="32" t="s">
        <v>16307</v>
      </c>
      <c r="M482" s="32" t="s">
        <v>186</v>
      </c>
      <c r="N482" s="27" t="s">
        <v>4390</v>
      </c>
      <c r="O482" s="27" t="s">
        <v>4391</v>
      </c>
      <c r="P482" s="27" t="s">
        <v>16250</v>
      </c>
      <c r="Q482" s="27" t="s">
        <v>309</v>
      </c>
      <c r="R482" s="27" t="s">
        <v>274</v>
      </c>
      <c r="S482" s="27" t="s">
        <v>16308</v>
      </c>
      <c r="T482" s="27" t="s">
        <v>16212</v>
      </c>
      <c r="U482" s="27" t="s">
        <v>16309</v>
      </c>
      <c r="V482" s="27" t="s">
        <v>535</v>
      </c>
      <c r="W482" s="27" t="s">
        <v>276</v>
      </c>
      <c r="X482" s="27" t="s">
        <v>260</v>
      </c>
      <c r="Y482" s="27" t="s">
        <v>26</v>
      </c>
      <c r="Z482" s="27" t="s">
        <v>26</v>
      </c>
      <c r="AA482" s="27" t="s">
        <v>26</v>
      </c>
      <c r="AB482" s="27" t="s">
        <v>26</v>
      </c>
    </row>
    <row r="483" spans="1:28">
      <c r="A483" s="26">
        <v>45985</v>
      </c>
      <c r="B483" s="27" t="s">
        <v>13348</v>
      </c>
      <c r="C483" s="27" t="s">
        <v>13349</v>
      </c>
      <c r="D483" s="269">
        <v>11867.14</v>
      </c>
      <c r="E483" s="27" t="s">
        <v>16310</v>
      </c>
      <c r="F483" s="27" t="s">
        <v>16311</v>
      </c>
      <c r="G483" s="47" t="str">
        <f t="shared" si="7"/>
        <v>8872092</v>
      </c>
      <c r="H483" s="32" t="s">
        <v>83</v>
      </c>
      <c r="I483" s="32" t="s">
        <v>186</v>
      </c>
      <c r="J483" s="32"/>
      <c r="K483" s="32" t="s">
        <v>16312</v>
      </c>
      <c r="L483" s="32" t="s">
        <v>16313</v>
      </c>
      <c r="M483" s="32" t="s">
        <v>186</v>
      </c>
      <c r="N483" s="27" t="s">
        <v>4390</v>
      </c>
      <c r="O483" s="27" t="s">
        <v>4391</v>
      </c>
      <c r="P483" s="27" t="s">
        <v>16250</v>
      </c>
      <c r="Q483" s="27" t="s">
        <v>309</v>
      </c>
      <c r="R483" s="27" t="s">
        <v>274</v>
      </c>
      <c r="S483" s="27" t="s">
        <v>16314</v>
      </c>
      <c r="T483" s="27" t="s">
        <v>16212</v>
      </c>
      <c r="U483" s="27" t="s">
        <v>16315</v>
      </c>
      <c r="V483" s="27" t="s">
        <v>535</v>
      </c>
      <c r="W483" s="27" t="s">
        <v>276</v>
      </c>
      <c r="X483" s="27" t="s">
        <v>260</v>
      </c>
      <c r="Y483" s="27" t="s">
        <v>26</v>
      </c>
      <c r="Z483" s="27" t="s">
        <v>26</v>
      </c>
      <c r="AA483" s="27" t="s">
        <v>26</v>
      </c>
      <c r="AB483" s="27" t="s">
        <v>26</v>
      </c>
    </row>
    <row r="484" spans="1:28">
      <c r="A484" s="26">
        <v>45985</v>
      </c>
      <c r="B484" s="27" t="s">
        <v>13348</v>
      </c>
      <c r="C484" s="27" t="s">
        <v>13349</v>
      </c>
      <c r="D484" s="269">
        <v>5444.42</v>
      </c>
      <c r="E484" s="27" t="s">
        <v>16316</v>
      </c>
      <c r="F484" s="27" t="s">
        <v>16317</v>
      </c>
      <c r="G484" s="47" t="str">
        <f t="shared" si="7"/>
        <v>8872101</v>
      </c>
      <c r="H484" s="32" t="s">
        <v>83</v>
      </c>
      <c r="I484" s="32" t="s">
        <v>186</v>
      </c>
      <c r="J484" s="32"/>
      <c r="K484" s="32" t="s">
        <v>16318</v>
      </c>
      <c r="L484" s="32" t="s">
        <v>16319</v>
      </c>
      <c r="M484" s="32" t="s">
        <v>186</v>
      </c>
      <c r="N484" s="27" t="s">
        <v>4390</v>
      </c>
      <c r="O484" s="27" t="s">
        <v>4391</v>
      </c>
      <c r="P484" s="27" t="s">
        <v>16250</v>
      </c>
      <c r="Q484" s="27" t="s">
        <v>309</v>
      </c>
      <c r="R484" s="27" t="s">
        <v>274</v>
      </c>
      <c r="S484" s="27" t="s">
        <v>16320</v>
      </c>
      <c r="T484" s="27" t="s">
        <v>16212</v>
      </c>
      <c r="U484" s="27" t="s">
        <v>16321</v>
      </c>
      <c r="V484" s="27" t="s">
        <v>535</v>
      </c>
      <c r="W484" s="27" t="s">
        <v>276</v>
      </c>
      <c r="X484" s="27" t="s">
        <v>260</v>
      </c>
      <c r="Y484" s="27" t="s">
        <v>26</v>
      </c>
      <c r="Z484" s="27" t="s">
        <v>26</v>
      </c>
      <c r="AA484" s="27" t="s">
        <v>26</v>
      </c>
      <c r="AB484" s="27" t="s">
        <v>26</v>
      </c>
    </row>
    <row r="485" spans="1:28">
      <c r="A485" s="26">
        <v>45985</v>
      </c>
      <c r="B485" s="27" t="s">
        <v>13348</v>
      </c>
      <c r="C485" s="27" t="s">
        <v>13349</v>
      </c>
      <c r="D485" s="269">
        <v>60</v>
      </c>
      <c r="E485" s="27" t="s">
        <v>16322</v>
      </c>
      <c r="F485" s="27" t="s">
        <v>16323</v>
      </c>
      <c r="G485" s="47" t="str">
        <f t="shared" si="7"/>
        <v>8872111</v>
      </c>
      <c r="H485" s="14" t="s">
        <v>69</v>
      </c>
      <c r="I485" s="14" t="s">
        <v>18251</v>
      </c>
      <c r="J485" s="23">
        <v>46028</v>
      </c>
      <c r="K485" s="23"/>
      <c r="L485" s="29"/>
      <c r="M485" s="29" t="s">
        <v>13669</v>
      </c>
      <c r="N485" s="27" t="s">
        <v>10703</v>
      </c>
      <c r="O485" s="27" t="s">
        <v>2251</v>
      </c>
      <c r="P485" s="27" t="s">
        <v>16324</v>
      </c>
      <c r="Q485" s="27" t="s">
        <v>218</v>
      </c>
      <c r="R485" s="27" t="s">
        <v>16325</v>
      </c>
      <c r="S485" s="27" t="s">
        <v>16212</v>
      </c>
      <c r="T485" s="27" t="s">
        <v>16326</v>
      </c>
      <c r="U485" s="27" t="s">
        <v>217</v>
      </c>
      <c r="V485" s="27" t="s">
        <v>214</v>
      </c>
      <c r="W485" s="27" t="s">
        <v>2255</v>
      </c>
      <c r="X485" s="27" t="s">
        <v>26</v>
      </c>
      <c r="Y485" s="27" t="s">
        <v>26</v>
      </c>
      <c r="Z485" s="27" t="s">
        <v>26</v>
      </c>
      <c r="AA485" s="27" t="s">
        <v>26</v>
      </c>
      <c r="AB485" s="27" t="s">
        <v>26</v>
      </c>
    </row>
    <row r="486" spans="1:28">
      <c r="A486" s="26">
        <v>45985</v>
      </c>
      <c r="B486" s="27" t="s">
        <v>13348</v>
      </c>
      <c r="C486" s="27" t="s">
        <v>13349</v>
      </c>
      <c r="D486" s="269">
        <v>60</v>
      </c>
      <c r="E486" s="27" t="s">
        <v>16327</v>
      </c>
      <c r="F486" s="27" t="s">
        <v>16328</v>
      </c>
      <c r="G486" s="47" t="str">
        <f t="shared" si="7"/>
        <v>8872113</v>
      </c>
      <c r="H486" s="14">
        <v>6035</v>
      </c>
      <c r="I486" s="14">
        <v>17504</v>
      </c>
      <c r="J486" s="23">
        <v>46051</v>
      </c>
      <c r="K486" s="23"/>
      <c r="L486" s="29" t="s">
        <v>20076</v>
      </c>
      <c r="M486" s="29" t="s">
        <v>13669</v>
      </c>
      <c r="N486" s="27" t="s">
        <v>344</v>
      </c>
      <c r="O486" s="27" t="s">
        <v>348</v>
      </c>
      <c r="P486" s="27" t="s">
        <v>16329</v>
      </c>
      <c r="Q486" s="27" t="s">
        <v>218</v>
      </c>
      <c r="R486" s="27" t="s">
        <v>16330</v>
      </c>
      <c r="S486" s="27" t="s">
        <v>16212</v>
      </c>
      <c r="T486" s="27" t="s">
        <v>16331</v>
      </c>
      <c r="U486" s="27" t="s">
        <v>217</v>
      </c>
      <c r="V486" s="27" t="s">
        <v>214</v>
      </c>
      <c r="W486" s="27" t="s">
        <v>296</v>
      </c>
      <c r="X486" s="27" t="s">
        <v>26</v>
      </c>
      <c r="Y486" s="27" t="s">
        <v>26</v>
      </c>
      <c r="Z486" s="27" t="s">
        <v>26</v>
      </c>
      <c r="AA486" s="27" t="s">
        <v>26</v>
      </c>
      <c r="AB486" s="27" t="s">
        <v>26</v>
      </c>
    </row>
    <row r="487" spans="1:28">
      <c r="A487" s="26">
        <v>45985</v>
      </c>
      <c r="B487" s="27" t="s">
        <v>13348</v>
      </c>
      <c r="C487" s="27" t="s">
        <v>13349</v>
      </c>
      <c r="D487" s="269">
        <v>220</v>
      </c>
      <c r="E487" s="27" t="s">
        <v>16332</v>
      </c>
      <c r="F487" s="27" t="s">
        <v>16333</v>
      </c>
      <c r="G487" s="47" t="str">
        <f t="shared" si="7"/>
        <v>8872115</v>
      </c>
      <c r="H487" s="14" t="s">
        <v>61</v>
      </c>
      <c r="I487" s="14" t="s">
        <v>16921</v>
      </c>
      <c r="J487" s="23">
        <v>45999</v>
      </c>
      <c r="K487" s="23"/>
      <c r="L487" s="29"/>
      <c r="M487" s="29" t="s">
        <v>889</v>
      </c>
      <c r="N487" s="27" t="s">
        <v>6870</v>
      </c>
      <c r="O487" s="27" t="s">
        <v>348</v>
      </c>
      <c r="P487" s="27" t="s">
        <v>16334</v>
      </c>
      <c r="Q487" s="27" t="s">
        <v>218</v>
      </c>
      <c r="R487" s="27" t="s">
        <v>16335</v>
      </c>
      <c r="S487" s="27" t="s">
        <v>16212</v>
      </c>
      <c r="T487" s="27" t="s">
        <v>16336</v>
      </c>
      <c r="U487" s="27" t="s">
        <v>217</v>
      </c>
      <c r="V487" s="27" t="s">
        <v>214</v>
      </c>
      <c r="W487" s="27" t="s">
        <v>296</v>
      </c>
      <c r="X487" s="27" t="s">
        <v>26</v>
      </c>
      <c r="Y487" s="27" t="s">
        <v>26</v>
      </c>
      <c r="Z487" s="27" t="s">
        <v>26</v>
      </c>
      <c r="AA487" s="27" t="s">
        <v>26</v>
      </c>
      <c r="AB487" s="27" t="s">
        <v>26</v>
      </c>
    </row>
    <row r="488" spans="1:28">
      <c r="A488" s="26">
        <v>45985</v>
      </c>
      <c r="B488" s="27" t="s">
        <v>13348</v>
      </c>
      <c r="C488" s="27" t="s">
        <v>13357</v>
      </c>
      <c r="D488" s="269">
        <v>3017</v>
      </c>
      <c r="E488" s="27" t="s">
        <v>124</v>
      </c>
      <c r="F488" s="27" t="s">
        <v>16337</v>
      </c>
      <c r="G488" s="47" t="str">
        <f t="shared" si="7"/>
        <v>9748328</v>
      </c>
      <c r="H488" s="14" t="s">
        <v>54</v>
      </c>
      <c r="I488" s="14" t="s">
        <v>16338</v>
      </c>
      <c r="J488" s="23">
        <v>45986</v>
      </c>
      <c r="K488" s="29"/>
      <c r="L488" s="29"/>
      <c r="M488" s="29" t="s">
        <v>13369</v>
      </c>
      <c r="N488" s="27" t="s">
        <v>263</v>
      </c>
      <c r="O488" s="27" t="s">
        <v>336</v>
      </c>
      <c r="P488" s="27" t="s">
        <v>16339</v>
      </c>
      <c r="Q488" s="27" t="s">
        <v>16340</v>
      </c>
      <c r="R488" s="27" t="s">
        <v>16341</v>
      </c>
      <c r="S488" s="27" t="s">
        <v>16342</v>
      </c>
      <c r="T488" s="27" t="s">
        <v>16343</v>
      </c>
      <c r="U488" s="27" t="s">
        <v>16344</v>
      </c>
      <c r="V488" s="27" t="s">
        <v>26</v>
      </c>
      <c r="W488" s="27" t="s">
        <v>26</v>
      </c>
      <c r="X488" s="27" t="s">
        <v>26</v>
      </c>
      <c r="Y488" s="27" t="s">
        <v>26</v>
      </c>
      <c r="Z488" s="27" t="s">
        <v>26</v>
      </c>
      <c r="AA488" s="27" t="s">
        <v>26</v>
      </c>
      <c r="AB488" s="27" t="s">
        <v>26</v>
      </c>
    </row>
    <row r="489" spans="1:28">
      <c r="A489" s="26">
        <v>45985</v>
      </c>
      <c r="B489" s="27" t="s">
        <v>13348</v>
      </c>
      <c r="C489" s="27" t="s">
        <v>13357</v>
      </c>
      <c r="D489" s="269">
        <v>3109.41</v>
      </c>
      <c r="E489" s="27" t="s">
        <v>16345</v>
      </c>
      <c r="F489" s="27" t="s">
        <v>16346</v>
      </c>
      <c r="G489" s="47" t="str">
        <f t="shared" si="7"/>
        <v>8100328</v>
      </c>
      <c r="H489" s="14" t="s">
        <v>51</v>
      </c>
      <c r="I489" s="14" t="s">
        <v>16347</v>
      </c>
      <c r="J489" s="23">
        <v>45993</v>
      </c>
      <c r="K489" s="23"/>
      <c r="L489" s="14"/>
      <c r="M489" s="14" t="s">
        <v>826</v>
      </c>
      <c r="N489" s="27" t="s">
        <v>16348</v>
      </c>
      <c r="O489" s="27" t="s">
        <v>477</v>
      </c>
      <c r="P489" s="27" t="s">
        <v>16349</v>
      </c>
      <c r="Q489" s="27" t="s">
        <v>16350</v>
      </c>
      <c r="R489" s="27" t="s">
        <v>26</v>
      </c>
      <c r="S489" s="27" t="s">
        <v>26</v>
      </c>
      <c r="T489" s="27" t="s">
        <v>26</v>
      </c>
      <c r="U489" s="27" t="s">
        <v>26</v>
      </c>
      <c r="V489" s="27" t="s">
        <v>26</v>
      </c>
      <c r="W489" s="27" t="s">
        <v>26</v>
      </c>
      <c r="X489" s="27" t="s">
        <v>26</v>
      </c>
      <c r="Y489" s="27" t="s">
        <v>26</v>
      </c>
      <c r="Z489" s="27" t="s">
        <v>26</v>
      </c>
      <c r="AA489" s="27" t="s">
        <v>26</v>
      </c>
      <c r="AB489" s="27" t="s">
        <v>26</v>
      </c>
    </row>
    <row r="490" spans="1:28">
      <c r="A490" s="26">
        <v>45985</v>
      </c>
      <c r="B490" s="27" t="s">
        <v>13348</v>
      </c>
      <c r="C490" s="27" t="s">
        <v>13357</v>
      </c>
      <c r="D490" s="269">
        <v>1424.9</v>
      </c>
      <c r="E490" s="27" t="s">
        <v>16345</v>
      </c>
      <c r="F490" s="27" t="s">
        <v>16351</v>
      </c>
      <c r="G490" s="47" t="str">
        <f t="shared" si="7"/>
        <v>8200328</v>
      </c>
      <c r="H490" s="14" t="s">
        <v>80</v>
      </c>
      <c r="I490" s="14" t="s">
        <v>16352</v>
      </c>
      <c r="J490" s="23">
        <v>45992</v>
      </c>
      <c r="K490" s="23"/>
      <c r="L490" s="14"/>
      <c r="M490" s="14" t="s">
        <v>824</v>
      </c>
      <c r="N490" s="27" t="s">
        <v>16348</v>
      </c>
      <c r="O490" s="27" t="s">
        <v>477</v>
      </c>
      <c r="P490" s="27" t="s">
        <v>16353</v>
      </c>
      <c r="Q490" s="27" t="s">
        <v>16350</v>
      </c>
      <c r="R490" s="27" t="s">
        <v>26</v>
      </c>
      <c r="S490" s="27" t="s">
        <v>26</v>
      </c>
      <c r="T490" s="27" t="s">
        <v>26</v>
      </c>
      <c r="U490" s="27" t="s">
        <v>26</v>
      </c>
      <c r="V490" s="27" t="s">
        <v>26</v>
      </c>
      <c r="W490" s="27" t="s">
        <v>26</v>
      </c>
      <c r="X490" s="27" t="s">
        <v>26</v>
      </c>
      <c r="Y490" s="27" t="s">
        <v>26</v>
      </c>
      <c r="Z490" s="27" t="s">
        <v>26</v>
      </c>
      <c r="AA490" s="27" t="s">
        <v>26</v>
      </c>
      <c r="AB490" s="27" t="s">
        <v>26</v>
      </c>
    </row>
    <row r="491" spans="1:28">
      <c r="A491" s="26">
        <v>45985</v>
      </c>
      <c r="B491" s="27" t="s">
        <v>13348</v>
      </c>
      <c r="C491" s="27" t="s">
        <v>13357</v>
      </c>
      <c r="D491" s="269">
        <v>198</v>
      </c>
      <c r="E491" s="27" t="s">
        <v>16345</v>
      </c>
      <c r="F491" s="27" t="s">
        <v>16354</v>
      </c>
      <c r="G491" s="47" t="str">
        <f t="shared" si="7"/>
        <v>8300328</v>
      </c>
      <c r="H491" s="14" t="s">
        <v>86</v>
      </c>
      <c r="I491" s="14" t="s">
        <v>16355</v>
      </c>
      <c r="J491" s="23">
        <v>45986</v>
      </c>
      <c r="K491" s="14"/>
      <c r="L491" s="14"/>
      <c r="M491" s="14" t="s">
        <v>13380</v>
      </c>
      <c r="N491" s="27" t="s">
        <v>16348</v>
      </c>
      <c r="O491" s="27" t="s">
        <v>477</v>
      </c>
      <c r="P491" s="27" t="s">
        <v>16356</v>
      </c>
      <c r="Q491" s="27" t="s">
        <v>16350</v>
      </c>
      <c r="R491" s="27" t="s">
        <v>26</v>
      </c>
      <c r="S491" s="27" t="s">
        <v>26</v>
      </c>
      <c r="T491" s="27" t="s">
        <v>26</v>
      </c>
      <c r="U491" s="27" t="s">
        <v>26</v>
      </c>
      <c r="V491" s="27" t="s">
        <v>26</v>
      </c>
      <c r="W491" s="27" t="s">
        <v>26</v>
      </c>
      <c r="X491" s="27" t="s">
        <v>26</v>
      </c>
      <c r="Y491" s="27" t="s">
        <v>26</v>
      </c>
      <c r="Z491" s="27" t="s">
        <v>26</v>
      </c>
      <c r="AA491" s="27" t="s">
        <v>26</v>
      </c>
      <c r="AB491" s="27" t="s">
        <v>26</v>
      </c>
    </row>
    <row r="492" spans="1:28">
      <c r="A492" s="26">
        <v>45985</v>
      </c>
      <c r="B492" s="27" t="s">
        <v>13348</v>
      </c>
      <c r="C492" s="27" t="s">
        <v>13357</v>
      </c>
      <c r="D492" s="269">
        <v>900000</v>
      </c>
      <c r="E492" s="27" t="s">
        <v>242</v>
      </c>
      <c r="F492" s="27" t="s">
        <v>16357</v>
      </c>
      <c r="G492" s="47" t="str">
        <f t="shared" si="7"/>
        <v>7264328</v>
      </c>
      <c r="H492" s="14" t="s">
        <v>85</v>
      </c>
      <c r="I492" s="14" t="s">
        <v>16358</v>
      </c>
      <c r="J492" s="23">
        <v>45986</v>
      </c>
      <c r="K492" s="14"/>
      <c r="L492" s="14"/>
      <c r="M492" s="14" t="s">
        <v>13351</v>
      </c>
      <c r="N492" s="27" t="s">
        <v>243</v>
      </c>
      <c r="O492" s="27" t="s">
        <v>244</v>
      </c>
      <c r="P492" s="27" t="s">
        <v>860</v>
      </c>
      <c r="Q492" s="27" t="s">
        <v>861</v>
      </c>
      <c r="R492" s="27" t="s">
        <v>16359</v>
      </c>
      <c r="S492" s="27" t="s">
        <v>16360</v>
      </c>
      <c r="T492" s="27" t="s">
        <v>16361</v>
      </c>
      <c r="U492" s="27" t="s">
        <v>16362</v>
      </c>
      <c r="V492" s="27" t="s">
        <v>26</v>
      </c>
      <c r="W492" s="27" t="s">
        <v>26</v>
      </c>
      <c r="X492" s="27" t="s">
        <v>26</v>
      </c>
      <c r="Y492" s="27" t="s">
        <v>26</v>
      </c>
      <c r="Z492" s="27" t="s">
        <v>26</v>
      </c>
      <c r="AA492" s="27" t="s">
        <v>26</v>
      </c>
      <c r="AB492" s="27" t="s">
        <v>26</v>
      </c>
    </row>
    <row r="493" spans="1:28">
      <c r="A493" s="26">
        <v>45985</v>
      </c>
      <c r="B493" s="27" t="s">
        <v>13348</v>
      </c>
      <c r="C493" s="27" t="s">
        <v>13357</v>
      </c>
      <c r="D493" s="269">
        <v>8795</v>
      </c>
      <c r="E493" s="27" t="s">
        <v>124</v>
      </c>
      <c r="F493" s="27" t="s">
        <v>16363</v>
      </c>
      <c r="G493" s="47" t="str">
        <f t="shared" si="7"/>
        <v>7741328</v>
      </c>
      <c r="H493" s="14" t="s">
        <v>53</v>
      </c>
      <c r="I493" s="14" t="s">
        <v>16364</v>
      </c>
      <c r="J493" s="23">
        <v>45986</v>
      </c>
      <c r="K493" s="14"/>
      <c r="L493" s="14"/>
      <c r="M493" s="14" t="s">
        <v>13358</v>
      </c>
      <c r="N493" s="27" t="s">
        <v>263</v>
      </c>
      <c r="O493" s="27" t="s">
        <v>370</v>
      </c>
      <c r="P493" s="27" t="s">
        <v>15077</v>
      </c>
      <c r="Q493" s="27" t="s">
        <v>730</v>
      </c>
      <c r="R493" s="27" t="s">
        <v>16365</v>
      </c>
      <c r="S493" s="27" t="s">
        <v>16366</v>
      </c>
      <c r="T493" s="27" t="s">
        <v>16367</v>
      </c>
      <c r="U493" s="27" t="s">
        <v>16368</v>
      </c>
      <c r="V493" s="27" t="s">
        <v>16369</v>
      </c>
      <c r="W493" s="27" t="s">
        <v>26</v>
      </c>
      <c r="X493" s="27" t="s">
        <v>26</v>
      </c>
      <c r="Y493" s="27" t="s">
        <v>26</v>
      </c>
      <c r="Z493" s="27" t="s">
        <v>26</v>
      </c>
      <c r="AA493" s="27" t="s">
        <v>26</v>
      </c>
      <c r="AB493" s="27" t="s">
        <v>26</v>
      </c>
    </row>
    <row r="494" spans="1:28">
      <c r="A494" s="26">
        <v>45986</v>
      </c>
      <c r="B494" s="27" t="s">
        <v>13348</v>
      </c>
      <c r="C494" s="27" t="s">
        <v>13349</v>
      </c>
      <c r="D494" s="269">
        <v>36000000</v>
      </c>
      <c r="E494" s="27" t="s">
        <v>297</v>
      </c>
      <c r="F494" s="27" t="s">
        <v>16370</v>
      </c>
      <c r="G494" s="47" t="str">
        <f t="shared" si="7"/>
        <v>5751704</v>
      </c>
      <c r="H494" s="14" t="s">
        <v>70</v>
      </c>
      <c r="I494" s="14" t="s">
        <v>16371</v>
      </c>
      <c r="J494" s="23">
        <v>45986</v>
      </c>
      <c r="K494" s="14"/>
      <c r="L494" s="14"/>
      <c r="M494" s="14" t="s">
        <v>13391</v>
      </c>
      <c r="N494" s="27" t="s">
        <v>281</v>
      </c>
      <c r="O494" s="27" t="s">
        <v>282</v>
      </c>
      <c r="P494" s="27" t="s">
        <v>283</v>
      </c>
      <c r="Q494" s="27" t="s">
        <v>250</v>
      </c>
      <c r="R494" s="27" t="s">
        <v>16372</v>
      </c>
      <c r="S494" s="27" t="s">
        <v>16373</v>
      </c>
      <c r="T494" s="27" t="s">
        <v>298</v>
      </c>
      <c r="U494" s="27" t="s">
        <v>299</v>
      </c>
      <c r="V494" s="27" t="s">
        <v>214</v>
      </c>
      <c r="W494" s="27" t="s">
        <v>286</v>
      </c>
      <c r="X494" s="27" t="s">
        <v>26</v>
      </c>
      <c r="Y494" s="27" t="s">
        <v>26</v>
      </c>
      <c r="Z494" s="27" t="s">
        <v>26</v>
      </c>
      <c r="AA494" s="27" t="s">
        <v>26</v>
      </c>
      <c r="AB494" s="27" t="s">
        <v>26</v>
      </c>
    </row>
    <row r="495" spans="1:28">
      <c r="A495" s="26">
        <v>45986</v>
      </c>
      <c r="B495" s="27" t="s">
        <v>13348</v>
      </c>
      <c r="C495" s="27" t="s">
        <v>13349</v>
      </c>
      <c r="D495" s="269">
        <v>2490000</v>
      </c>
      <c r="E495" s="27" t="s">
        <v>300</v>
      </c>
      <c r="F495" s="27" t="s">
        <v>16374</v>
      </c>
      <c r="G495" s="47" t="str">
        <f t="shared" si="7"/>
        <v>5751703</v>
      </c>
      <c r="H495" s="14" t="s">
        <v>70</v>
      </c>
      <c r="I495" s="14" t="s">
        <v>16375</v>
      </c>
      <c r="J495" s="23">
        <v>45986</v>
      </c>
      <c r="K495" s="14"/>
      <c r="L495" s="14"/>
      <c r="M495" s="14" t="s">
        <v>13391</v>
      </c>
      <c r="N495" s="27" t="s">
        <v>281</v>
      </c>
      <c r="O495" s="27" t="s">
        <v>282</v>
      </c>
      <c r="P495" s="27" t="s">
        <v>283</v>
      </c>
      <c r="Q495" s="27" t="s">
        <v>250</v>
      </c>
      <c r="R495" s="27" t="s">
        <v>16376</v>
      </c>
      <c r="S495" s="27" t="s">
        <v>16373</v>
      </c>
      <c r="T495" s="27" t="s">
        <v>301</v>
      </c>
      <c r="U495" s="27" t="s">
        <v>217</v>
      </c>
      <c r="V495" s="27" t="s">
        <v>214</v>
      </c>
      <c r="W495" s="27" t="s">
        <v>286</v>
      </c>
      <c r="X495" s="27" t="s">
        <v>26</v>
      </c>
      <c r="Y495" s="27" t="s">
        <v>26</v>
      </c>
      <c r="Z495" s="27" t="s">
        <v>26</v>
      </c>
      <c r="AA495" s="27" t="s">
        <v>26</v>
      </c>
      <c r="AB495" s="27" t="s">
        <v>26</v>
      </c>
    </row>
    <row r="496" spans="1:28">
      <c r="A496" s="26">
        <v>45986</v>
      </c>
      <c r="B496" s="27" t="s">
        <v>13348</v>
      </c>
      <c r="C496" s="27" t="s">
        <v>13349</v>
      </c>
      <c r="D496" s="269">
        <v>400000</v>
      </c>
      <c r="E496" s="27" t="s">
        <v>16377</v>
      </c>
      <c r="F496" s="27" t="s">
        <v>16378</v>
      </c>
      <c r="G496" s="47" t="str">
        <f t="shared" si="7"/>
        <v>8455113</v>
      </c>
      <c r="H496" s="17" t="s">
        <v>83</v>
      </c>
      <c r="I496" s="17" t="s">
        <v>186</v>
      </c>
      <c r="J496" s="195">
        <v>45986</v>
      </c>
      <c r="K496" s="17" t="s">
        <v>16379</v>
      </c>
      <c r="L496" s="17" t="s">
        <v>16380</v>
      </c>
      <c r="M496" s="17" t="s">
        <v>186</v>
      </c>
      <c r="N496" s="27" t="s">
        <v>4390</v>
      </c>
      <c r="O496" s="27" t="s">
        <v>4391</v>
      </c>
      <c r="P496" s="27" t="s">
        <v>16381</v>
      </c>
      <c r="Q496" s="27" t="s">
        <v>309</v>
      </c>
      <c r="R496" s="27" t="s">
        <v>274</v>
      </c>
      <c r="S496" s="27" t="s">
        <v>16382</v>
      </c>
      <c r="T496" s="27" t="s">
        <v>16373</v>
      </c>
      <c r="U496" s="27" t="s">
        <v>16383</v>
      </c>
      <c r="V496" s="27" t="s">
        <v>535</v>
      </c>
      <c r="W496" s="27" t="s">
        <v>276</v>
      </c>
      <c r="X496" s="27" t="s">
        <v>260</v>
      </c>
      <c r="Y496" s="27" t="s">
        <v>26</v>
      </c>
      <c r="Z496" s="27" t="s">
        <v>26</v>
      </c>
      <c r="AA496" s="27" t="s">
        <v>26</v>
      </c>
      <c r="AB496" s="27" t="s">
        <v>26</v>
      </c>
    </row>
    <row r="497" spans="1:28">
      <c r="A497" s="26">
        <v>45986</v>
      </c>
      <c r="B497" s="27" t="s">
        <v>13348</v>
      </c>
      <c r="C497" s="27" t="s">
        <v>13349</v>
      </c>
      <c r="D497" s="269">
        <v>58150</v>
      </c>
      <c r="E497" s="27" t="s">
        <v>10036</v>
      </c>
      <c r="F497" s="27" t="s">
        <v>16384</v>
      </c>
      <c r="G497" s="47" t="str">
        <f t="shared" si="7"/>
        <v>5751717</v>
      </c>
      <c r="H497" s="14" t="s">
        <v>86</v>
      </c>
      <c r="I497" s="14" t="s">
        <v>16385</v>
      </c>
      <c r="J497" s="23">
        <v>45986</v>
      </c>
      <c r="K497" s="14"/>
      <c r="L497" s="14"/>
      <c r="M497" s="14" t="s">
        <v>13380</v>
      </c>
      <c r="N497" s="27" t="s">
        <v>10946</v>
      </c>
      <c r="O497" s="27" t="s">
        <v>10947</v>
      </c>
      <c r="P497" s="27" t="s">
        <v>309</v>
      </c>
      <c r="Q497" s="27" t="s">
        <v>218</v>
      </c>
      <c r="R497" s="27" t="s">
        <v>16386</v>
      </c>
      <c r="S497" s="27" t="s">
        <v>16373</v>
      </c>
      <c r="T497" s="27" t="s">
        <v>10949</v>
      </c>
      <c r="U497" s="27" t="s">
        <v>10950</v>
      </c>
      <c r="V497" s="27" t="s">
        <v>16387</v>
      </c>
      <c r="W497" s="27" t="s">
        <v>296</v>
      </c>
      <c r="X497" s="27" t="s">
        <v>26</v>
      </c>
      <c r="Y497" s="27" t="s">
        <v>26</v>
      </c>
      <c r="Z497" s="27" t="s">
        <v>26</v>
      </c>
      <c r="AA497" s="27" t="s">
        <v>26</v>
      </c>
      <c r="AB497" s="27" t="s">
        <v>26</v>
      </c>
    </row>
    <row r="498" spans="1:28">
      <c r="A498" s="26">
        <v>45986</v>
      </c>
      <c r="B498" s="27" t="s">
        <v>13348</v>
      </c>
      <c r="C498" s="27" t="s">
        <v>13349</v>
      </c>
      <c r="D498" s="269">
        <v>47450</v>
      </c>
      <c r="E498" s="27" t="s">
        <v>16388</v>
      </c>
      <c r="F498" s="27" t="s">
        <v>16389</v>
      </c>
      <c r="G498" s="47" t="str">
        <f t="shared" si="7"/>
        <v>8455122</v>
      </c>
      <c r="H498" s="17" t="s">
        <v>83</v>
      </c>
      <c r="I498" s="17" t="s">
        <v>186</v>
      </c>
      <c r="J498" s="195">
        <v>45986</v>
      </c>
      <c r="K498" s="17" t="s">
        <v>16390</v>
      </c>
      <c r="L498" s="17" t="s">
        <v>16391</v>
      </c>
      <c r="M498" s="17" t="s">
        <v>186</v>
      </c>
      <c r="N498" s="27" t="s">
        <v>4390</v>
      </c>
      <c r="O498" s="27" t="s">
        <v>4391</v>
      </c>
      <c r="P498" s="27" t="s">
        <v>16381</v>
      </c>
      <c r="Q498" s="27" t="s">
        <v>309</v>
      </c>
      <c r="R498" s="27" t="s">
        <v>274</v>
      </c>
      <c r="S498" s="27" t="s">
        <v>16392</v>
      </c>
      <c r="T498" s="27" t="s">
        <v>16373</v>
      </c>
      <c r="U498" s="27" t="s">
        <v>16393</v>
      </c>
      <c r="V498" s="27" t="s">
        <v>535</v>
      </c>
      <c r="W498" s="27" t="s">
        <v>276</v>
      </c>
      <c r="X498" s="27" t="s">
        <v>260</v>
      </c>
      <c r="Y498" s="27" t="s">
        <v>26</v>
      </c>
      <c r="Z498" s="27" t="s">
        <v>26</v>
      </c>
      <c r="AA498" s="27" t="s">
        <v>26</v>
      </c>
      <c r="AB498" s="27" t="s">
        <v>26</v>
      </c>
    </row>
    <row r="499" spans="1:28">
      <c r="A499" s="26">
        <v>45986</v>
      </c>
      <c r="B499" s="27" t="s">
        <v>13348</v>
      </c>
      <c r="C499" s="27" t="s">
        <v>13349</v>
      </c>
      <c r="D499" s="269">
        <v>18595</v>
      </c>
      <c r="E499" s="27" t="s">
        <v>351</v>
      </c>
      <c r="F499" s="27" t="s">
        <v>16394</v>
      </c>
      <c r="G499" s="47" t="str">
        <f t="shared" si="7"/>
        <v>5751715</v>
      </c>
      <c r="H499" s="18" t="s">
        <v>57</v>
      </c>
      <c r="I499" s="14">
        <v>12844</v>
      </c>
      <c r="J499" s="23">
        <v>45986</v>
      </c>
      <c r="K499" s="14"/>
      <c r="L499" s="18" t="s">
        <v>16395</v>
      </c>
      <c r="M499" s="14" t="s">
        <v>14512</v>
      </c>
      <c r="N499" s="27" t="s">
        <v>352</v>
      </c>
      <c r="O499" s="27" t="s">
        <v>353</v>
      </c>
      <c r="P499" s="27" t="s">
        <v>354</v>
      </c>
      <c r="Q499" s="27" t="s">
        <v>218</v>
      </c>
      <c r="R499" s="27" t="s">
        <v>16396</v>
      </c>
      <c r="S499" s="27" t="s">
        <v>16373</v>
      </c>
      <c r="T499" s="27" t="s">
        <v>355</v>
      </c>
      <c r="U499" s="27" t="s">
        <v>217</v>
      </c>
      <c r="V499" s="27" t="s">
        <v>214</v>
      </c>
      <c r="W499" s="27" t="s">
        <v>252</v>
      </c>
      <c r="X499" s="27" t="s">
        <v>26</v>
      </c>
      <c r="Y499" s="27" t="s">
        <v>26</v>
      </c>
      <c r="Z499" s="27" t="s">
        <v>26</v>
      </c>
      <c r="AA499" s="27" t="s">
        <v>26</v>
      </c>
      <c r="AB499" s="27" t="s">
        <v>26</v>
      </c>
    </row>
    <row r="500" spans="1:28">
      <c r="A500" s="26">
        <v>45986</v>
      </c>
      <c r="B500" s="27" t="s">
        <v>13348</v>
      </c>
      <c r="C500" s="27" t="s">
        <v>13349</v>
      </c>
      <c r="D500" s="269">
        <v>6750</v>
      </c>
      <c r="E500" s="27" t="s">
        <v>16397</v>
      </c>
      <c r="F500" s="27" t="s">
        <v>16398</v>
      </c>
      <c r="G500" s="47" t="str">
        <f t="shared" si="7"/>
        <v>5751700</v>
      </c>
      <c r="H500" s="18" t="s">
        <v>57</v>
      </c>
      <c r="I500" s="14">
        <v>12843</v>
      </c>
      <c r="J500" s="23">
        <v>45986</v>
      </c>
      <c r="K500" s="14"/>
      <c r="L500" s="18" t="s">
        <v>16395</v>
      </c>
      <c r="M500" s="14" t="s">
        <v>14512</v>
      </c>
      <c r="N500" s="27" t="s">
        <v>1957</v>
      </c>
      <c r="O500" s="27" t="s">
        <v>1958</v>
      </c>
      <c r="P500" s="27" t="s">
        <v>16399</v>
      </c>
      <c r="Q500" s="27" t="s">
        <v>218</v>
      </c>
      <c r="R500" s="27" t="s">
        <v>16400</v>
      </c>
      <c r="S500" s="27" t="s">
        <v>16373</v>
      </c>
      <c r="T500" s="27" t="s">
        <v>16401</v>
      </c>
      <c r="U500" s="27" t="s">
        <v>239</v>
      </c>
      <c r="V500" s="27" t="s">
        <v>16402</v>
      </c>
      <c r="W500" s="27" t="s">
        <v>8816</v>
      </c>
      <c r="X500" s="27" t="s">
        <v>26</v>
      </c>
      <c r="Y500" s="27" t="s">
        <v>26</v>
      </c>
      <c r="Z500" s="27" t="s">
        <v>26</v>
      </c>
      <c r="AA500" s="27" t="s">
        <v>26</v>
      </c>
      <c r="AB500" s="27" t="s">
        <v>26</v>
      </c>
    </row>
    <row r="501" spans="1:28">
      <c r="A501" s="26">
        <v>45986</v>
      </c>
      <c r="B501" s="27" t="s">
        <v>13348</v>
      </c>
      <c r="C501" s="27" t="s">
        <v>13349</v>
      </c>
      <c r="D501" s="269">
        <v>4966.45</v>
      </c>
      <c r="E501" s="27" t="s">
        <v>411</v>
      </c>
      <c r="F501" s="27" t="s">
        <v>16403</v>
      </c>
      <c r="G501" s="47" t="str">
        <f t="shared" si="7"/>
        <v>8455076</v>
      </c>
      <c r="H501" s="17" t="s">
        <v>83</v>
      </c>
      <c r="I501" s="17" t="s">
        <v>186</v>
      </c>
      <c r="J501" s="195">
        <v>45986</v>
      </c>
      <c r="K501" s="17" t="s">
        <v>16404</v>
      </c>
      <c r="L501" s="17" t="s">
        <v>16405</v>
      </c>
      <c r="M501" s="17" t="s">
        <v>186</v>
      </c>
      <c r="N501" s="27" t="s">
        <v>412</v>
      </c>
      <c r="O501" s="27" t="s">
        <v>413</v>
      </c>
      <c r="P501" s="27" t="s">
        <v>16381</v>
      </c>
      <c r="Q501" s="27" t="s">
        <v>414</v>
      </c>
      <c r="R501" s="27" t="s">
        <v>274</v>
      </c>
      <c r="S501" s="27" t="s">
        <v>16406</v>
      </c>
      <c r="T501" s="27" t="s">
        <v>16373</v>
      </c>
      <c r="U501" s="27" t="s">
        <v>415</v>
      </c>
      <c r="V501" s="27" t="s">
        <v>416</v>
      </c>
      <c r="W501" s="27" t="s">
        <v>16407</v>
      </c>
      <c r="X501" s="27" t="s">
        <v>276</v>
      </c>
      <c r="Y501" s="27" t="s">
        <v>296</v>
      </c>
      <c r="Z501" s="27" t="s">
        <v>26</v>
      </c>
      <c r="AA501" s="27" t="s">
        <v>26</v>
      </c>
      <c r="AB501" s="27" t="s">
        <v>26</v>
      </c>
    </row>
    <row r="502" spans="1:28">
      <c r="A502" s="26">
        <v>45986</v>
      </c>
      <c r="B502" s="27" t="s">
        <v>13348</v>
      </c>
      <c r="C502" s="27" t="s">
        <v>13349</v>
      </c>
      <c r="D502" s="269">
        <v>3350.12</v>
      </c>
      <c r="E502" s="27" t="s">
        <v>289</v>
      </c>
      <c r="F502" s="27" t="s">
        <v>16408</v>
      </c>
      <c r="G502" s="47" t="str">
        <f t="shared" si="7"/>
        <v>5751720</v>
      </c>
      <c r="H502" s="14" t="s">
        <v>59</v>
      </c>
      <c r="I502" s="14" t="s">
        <v>16409</v>
      </c>
      <c r="J502" s="23">
        <v>45986</v>
      </c>
      <c r="K502" s="14"/>
      <c r="L502" s="14"/>
      <c r="M502" s="14" t="s">
        <v>13352</v>
      </c>
      <c r="N502" s="27" t="s">
        <v>290</v>
      </c>
      <c r="O502" s="27" t="s">
        <v>291</v>
      </c>
      <c r="P502" s="27" t="s">
        <v>16250</v>
      </c>
      <c r="Q502" s="27" t="s">
        <v>292</v>
      </c>
      <c r="R502" s="27" t="s">
        <v>218</v>
      </c>
      <c r="S502" s="27" t="s">
        <v>16410</v>
      </c>
      <c r="T502" s="27" t="s">
        <v>16373</v>
      </c>
      <c r="U502" s="27" t="s">
        <v>293</v>
      </c>
      <c r="V502" s="27" t="s">
        <v>294</v>
      </c>
      <c r="W502" s="27" t="s">
        <v>295</v>
      </c>
      <c r="X502" s="27" t="s">
        <v>214</v>
      </c>
      <c r="Y502" s="27" t="s">
        <v>296</v>
      </c>
      <c r="Z502" s="27" t="s">
        <v>26</v>
      </c>
      <c r="AA502" s="27" t="s">
        <v>26</v>
      </c>
      <c r="AB502" s="27" t="s">
        <v>26</v>
      </c>
    </row>
    <row r="503" spans="1:28">
      <c r="A503" s="26">
        <v>45986</v>
      </c>
      <c r="B503" s="27" t="s">
        <v>13348</v>
      </c>
      <c r="C503" s="27" t="s">
        <v>13349</v>
      </c>
      <c r="D503" s="269">
        <v>1819.56</v>
      </c>
      <c r="E503" s="27" t="s">
        <v>16411</v>
      </c>
      <c r="F503" s="27" t="s">
        <v>16412</v>
      </c>
      <c r="G503" s="47" t="str">
        <f t="shared" si="7"/>
        <v>8455104</v>
      </c>
      <c r="H503" s="17" t="s">
        <v>83</v>
      </c>
      <c r="I503" s="17" t="s">
        <v>186</v>
      </c>
      <c r="J503" s="195">
        <v>45986</v>
      </c>
      <c r="K503" s="17" t="s">
        <v>16413</v>
      </c>
      <c r="L503" s="17" t="s">
        <v>16414</v>
      </c>
      <c r="M503" s="17" t="s">
        <v>186</v>
      </c>
      <c r="N503" s="27" t="s">
        <v>4390</v>
      </c>
      <c r="O503" s="27" t="s">
        <v>4391</v>
      </c>
      <c r="P503" s="27" t="s">
        <v>16381</v>
      </c>
      <c r="Q503" s="27" t="s">
        <v>309</v>
      </c>
      <c r="R503" s="27" t="s">
        <v>274</v>
      </c>
      <c r="S503" s="27" t="s">
        <v>16415</v>
      </c>
      <c r="T503" s="27" t="s">
        <v>16373</v>
      </c>
      <c r="U503" s="27" t="s">
        <v>16416</v>
      </c>
      <c r="V503" s="27" t="s">
        <v>535</v>
      </c>
      <c r="W503" s="27" t="s">
        <v>276</v>
      </c>
      <c r="X503" s="27" t="s">
        <v>260</v>
      </c>
      <c r="Y503" s="27" t="s">
        <v>26</v>
      </c>
      <c r="Z503" s="27" t="s">
        <v>26</v>
      </c>
      <c r="AA503" s="27" t="s">
        <v>26</v>
      </c>
      <c r="AB503" s="27" t="s">
        <v>26</v>
      </c>
    </row>
    <row r="504" spans="1:28">
      <c r="A504" s="26">
        <v>45986</v>
      </c>
      <c r="B504" s="27" t="s">
        <v>13348</v>
      </c>
      <c r="C504" s="27" t="s">
        <v>13349</v>
      </c>
      <c r="D504" s="269">
        <v>1645</v>
      </c>
      <c r="E504" s="27" t="s">
        <v>16417</v>
      </c>
      <c r="F504" s="27" t="s">
        <v>16418</v>
      </c>
      <c r="G504" s="47" t="str">
        <f t="shared" si="7"/>
        <v>8455131</v>
      </c>
      <c r="H504" s="14" t="s">
        <v>86</v>
      </c>
      <c r="I504" s="14" t="s">
        <v>16419</v>
      </c>
      <c r="J504" s="23">
        <v>45992</v>
      </c>
      <c r="K504" s="14"/>
      <c r="L504" s="14"/>
      <c r="M504" s="14" t="s">
        <v>13423</v>
      </c>
      <c r="N504" s="27" t="s">
        <v>4390</v>
      </c>
      <c r="O504" s="27" t="s">
        <v>4391</v>
      </c>
      <c r="P504" s="27" t="s">
        <v>16381</v>
      </c>
      <c r="Q504" s="27" t="s">
        <v>309</v>
      </c>
      <c r="R504" s="27" t="s">
        <v>274</v>
      </c>
      <c r="S504" s="27" t="s">
        <v>16420</v>
      </c>
      <c r="T504" s="27" t="s">
        <v>16373</v>
      </c>
      <c r="U504" s="27" t="s">
        <v>16421</v>
      </c>
      <c r="V504" s="27" t="s">
        <v>535</v>
      </c>
      <c r="W504" s="27" t="s">
        <v>276</v>
      </c>
      <c r="X504" s="27" t="s">
        <v>260</v>
      </c>
      <c r="Y504" s="27" t="s">
        <v>26</v>
      </c>
      <c r="Z504" s="27" t="s">
        <v>26</v>
      </c>
      <c r="AA504" s="27" t="s">
        <v>26</v>
      </c>
      <c r="AB504" s="27" t="s">
        <v>26</v>
      </c>
    </row>
    <row r="505" spans="1:28">
      <c r="A505" s="26">
        <v>45986</v>
      </c>
      <c r="B505" s="27" t="s">
        <v>13348</v>
      </c>
      <c r="C505" s="27" t="s">
        <v>13349</v>
      </c>
      <c r="D505" s="269">
        <v>1262.22</v>
      </c>
      <c r="E505" s="27" t="s">
        <v>16422</v>
      </c>
      <c r="F505" s="27" t="s">
        <v>16423</v>
      </c>
      <c r="G505" s="47" t="str">
        <f t="shared" si="7"/>
        <v>5751725</v>
      </c>
      <c r="H505" s="14" t="s">
        <v>58</v>
      </c>
      <c r="I505" s="14" t="s">
        <v>16424</v>
      </c>
      <c r="J505" s="23">
        <v>45995</v>
      </c>
      <c r="K505" s="23"/>
      <c r="L505" s="14"/>
      <c r="M505" s="14" t="s">
        <v>13375</v>
      </c>
      <c r="N505" s="27" t="s">
        <v>16425</v>
      </c>
      <c r="O505" s="27" t="s">
        <v>267</v>
      </c>
      <c r="P505" s="27" t="s">
        <v>16381</v>
      </c>
      <c r="Q505" s="27" t="s">
        <v>268</v>
      </c>
      <c r="R505" s="27" t="s">
        <v>218</v>
      </c>
      <c r="S505" s="27" t="s">
        <v>16426</v>
      </c>
      <c r="T505" s="27" t="s">
        <v>16373</v>
      </c>
      <c r="U505" s="27" t="s">
        <v>16427</v>
      </c>
      <c r="V505" s="27" t="s">
        <v>16428</v>
      </c>
      <c r="W505" s="27" t="s">
        <v>16429</v>
      </c>
      <c r="X505" s="27" t="s">
        <v>260</v>
      </c>
      <c r="Y505" s="27" t="s">
        <v>26</v>
      </c>
      <c r="Z505" s="27" t="s">
        <v>26</v>
      </c>
      <c r="AA505" s="27" t="s">
        <v>26</v>
      </c>
      <c r="AB505" s="27" t="s">
        <v>26</v>
      </c>
    </row>
    <row r="506" spans="1:28">
      <c r="A506" s="26">
        <v>45986</v>
      </c>
      <c r="B506" s="27" t="s">
        <v>13348</v>
      </c>
      <c r="C506" s="27" t="s">
        <v>13349</v>
      </c>
      <c r="D506" s="269">
        <v>1260</v>
      </c>
      <c r="E506" s="27" t="s">
        <v>16430</v>
      </c>
      <c r="F506" s="27" t="s">
        <v>16431</v>
      </c>
      <c r="G506" s="47" t="str">
        <f t="shared" si="7"/>
        <v>5751711</v>
      </c>
      <c r="H506" s="14" t="s">
        <v>8499</v>
      </c>
      <c r="I506" s="14" t="s">
        <v>16432</v>
      </c>
      <c r="J506" s="23">
        <v>45992</v>
      </c>
      <c r="K506" s="14"/>
      <c r="L506" s="14"/>
      <c r="M506" s="14" t="s">
        <v>16433</v>
      </c>
      <c r="N506" s="27" t="s">
        <v>515</v>
      </c>
      <c r="O506" s="27" t="s">
        <v>348</v>
      </c>
      <c r="P506" s="27" t="s">
        <v>16434</v>
      </c>
      <c r="Q506" s="27" t="s">
        <v>218</v>
      </c>
      <c r="R506" s="27" t="s">
        <v>16435</v>
      </c>
      <c r="S506" s="27" t="s">
        <v>16373</v>
      </c>
      <c r="T506" s="27" t="s">
        <v>16436</v>
      </c>
      <c r="U506" s="27" t="s">
        <v>217</v>
      </c>
      <c r="V506" s="27" t="s">
        <v>214</v>
      </c>
      <c r="W506" s="27" t="s">
        <v>296</v>
      </c>
      <c r="X506" s="27" t="s">
        <v>26</v>
      </c>
      <c r="Y506" s="27" t="s">
        <v>26</v>
      </c>
      <c r="Z506" s="27" t="s">
        <v>26</v>
      </c>
      <c r="AA506" s="27" t="s">
        <v>26</v>
      </c>
      <c r="AB506" s="27" t="s">
        <v>26</v>
      </c>
    </row>
    <row r="507" spans="1:28">
      <c r="A507" s="26">
        <v>45986</v>
      </c>
      <c r="B507" s="27" t="s">
        <v>13348</v>
      </c>
      <c r="C507" s="27" t="s">
        <v>13349</v>
      </c>
      <c r="D507" s="269">
        <v>925</v>
      </c>
      <c r="E507" s="27" t="s">
        <v>16437</v>
      </c>
      <c r="F507" s="27" t="s">
        <v>16438</v>
      </c>
      <c r="G507" s="47" t="str">
        <f t="shared" si="7"/>
        <v>5751706</v>
      </c>
      <c r="H507" s="14" t="s">
        <v>110</v>
      </c>
      <c r="I507" s="14" t="s">
        <v>16439</v>
      </c>
      <c r="J507" s="23">
        <v>45986</v>
      </c>
      <c r="K507" s="14"/>
      <c r="L507" s="14"/>
      <c r="M507" s="14" t="s">
        <v>13428</v>
      </c>
      <c r="N507" s="27" t="s">
        <v>16440</v>
      </c>
      <c r="O507" s="27" t="s">
        <v>505</v>
      </c>
      <c r="P507" s="27" t="s">
        <v>506</v>
      </c>
      <c r="Q507" s="27" t="s">
        <v>218</v>
      </c>
      <c r="R507" s="27" t="s">
        <v>16441</v>
      </c>
      <c r="S507" s="27" t="s">
        <v>16373</v>
      </c>
      <c r="T507" s="27" t="s">
        <v>16442</v>
      </c>
      <c r="U507" s="27" t="s">
        <v>15806</v>
      </c>
      <c r="V507" s="27" t="s">
        <v>303</v>
      </c>
      <c r="W507" s="27" t="s">
        <v>16443</v>
      </c>
      <c r="X507" s="27" t="s">
        <v>252</v>
      </c>
      <c r="Y507" s="27" t="s">
        <v>26</v>
      </c>
      <c r="Z507" s="27" t="s">
        <v>26</v>
      </c>
      <c r="AA507" s="27" t="s">
        <v>26</v>
      </c>
      <c r="AB507" s="27" t="s">
        <v>26</v>
      </c>
    </row>
    <row r="508" spans="1:28">
      <c r="A508" s="26">
        <v>45986</v>
      </c>
      <c r="B508" s="27" t="s">
        <v>13348</v>
      </c>
      <c r="C508" s="27" t="s">
        <v>13349</v>
      </c>
      <c r="D508" s="269">
        <v>914</v>
      </c>
      <c r="E508" s="27" t="s">
        <v>16444</v>
      </c>
      <c r="F508" s="27" t="s">
        <v>16445</v>
      </c>
      <c r="G508" s="47" t="str">
        <f t="shared" si="7"/>
        <v>5751722</v>
      </c>
      <c r="H508" s="14" t="s">
        <v>81</v>
      </c>
      <c r="I508" s="14" t="s">
        <v>16446</v>
      </c>
      <c r="J508" s="23">
        <v>45986</v>
      </c>
      <c r="K508" s="14"/>
      <c r="L508" s="14"/>
      <c r="M508" s="14" t="s">
        <v>13353</v>
      </c>
      <c r="N508" s="27" t="s">
        <v>346</v>
      </c>
      <c r="O508" s="27" t="s">
        <v>277</v>
      </c>
      <c r="P508" s="27" t="s">
        <v>343</v>
      </c>
      <c r="Q508" s="27" t="s">
        <v>218</v>
      </c>
      <c r="R508" s="27" t="s">
        <v>16447</v>
      </c>
      <c r="S508" s="27" t="s">
        <v>16373</v>
      </c>
      <c r="T508" s="27" t="s">
        <v>16448</v>
      </c>
      <c r="U508" s="27" t="s">
        <v>239</v>
      </c>
      <c r="V508" s="27" t="s">
        <v>16449</v>
      </c>
      <c r="W508" s="27" t="s">
        <v>260</v>
      </c>
      <c r="X508" s="27" t="s">
        <v>26</v>
      </c>
      <c r="Y508" s="27" t="s">
        <v>26</v>
      </c>
      <c r="Z508" s="27" t="s">
        <v>26</v>
      </c>
      <c r="AA508" s="27" t="s">
        <v>26</v>
      </c>
      <c r="AB508" s="27" t="s">
        <v>26</v>
      </c>
    </row>
    <row r="509" spans="1:28">
      <c r="A509" s="26">
        <v>45986</v>
      </c>
      <c r="B509" s="27" t="s">
        <v>13348</v>
      </c>
      <c r="C509" s="27" t="s">
        <v>13349</v>
      </c>
      <c r="D509" s="269">
        <v>620</v>
      </c>
      <c r="E509" s="27" t="s">
        <v>16450</v>
      </c>
      <c r="F509" s="27" t="s">
        <v>16451</v>
      </c>
      <c r="G509" s="47" t="str">
        <f t="shared" si="7"/>
        <v>8455084</v>
      </c>
      <c r="H509" s="14" t="s">
        <v>67</v>
      </c>
      <c r="I509" s="14" t="s">
        <v>16452</v>
      </c>
      <c r="J509" s="23">
        <v>45993</v>
      </c>
      <c r="K509" s="23"/>
      <c r="L509" s="14"/>
      <c r="M509" s="14" t="s">
        <v>13356</v>
      </c>
      <c r="N509" s="27" t="s">
        <v>16453</v>
      </c>
      <c r="O509" s="27" t="s">
        <v>16454</v>
      </c>
      <c r="P509" s="27" t="s">
        <v>420</v>
      </c>
      <c r="Q509" s="27" t="s">
        <v>250</v>
      </c>
      <c r="R509" s="27" t="s">
        <v>16455</v>
      </c>
      <c r="S509" s="27" t="s">
        <v>16373</v>
      </c>
      <c r="T509" s="27" t="s">
        <v>16456</v>
      </c>
      <c r="U509" s="27" t="s">
        <v>16457</v>
      </c>
      <c r="V509" s="27" t="s">
        <v>214</v>
      </c>
      <c r="W509" s="27" t="s">
        <v>260</v>
      </c>
      <c r="X509" s="27" t="s">
        <v>26</v>
      </c>
      <c r="Y509" s="27" t="s">
        <v>26</v>
      </c>
      <c r="Z509" s="27" t="s">
        <v>26</v>
      </c>
      <c r="AA509" s="27" t="s">
        <v>26</v>
      </c>
      <c r="AB509" s="27" t="s">
        <v>26</v>
      </c>
    </row>
    <row r="510" spans="1:28">
      <c r="A510" s="26">
        <v>45986</v>
      </c>
      <c r="B510" s="27" t="s">
        <v>13348</v>
      </c>
      <c r="C510" s="27" t="s">
        <v>13349</v>
      </c>
      <c r="D510" s="269">
        <v>510</v>
      </c>
      <c r="E510" s="27" t="s">
        <v>16458</v>
      </c>
      <c r="F510" s="27" t="s">
        <v>16459</v>
      </c>
      <c r="G510" s="47" t="str">
        <f t="shared" si="7"/>
        <v>5751709</v>
      </c>
      <c r="H510" s="14">
        <v>2900</v>
      </c>
      <c r="I510" s="14">
        <v>14526</v>
      </c>
      <c r="J510" s="23">
        <v>46003</v>
      </c>
      <c r="K510" s="23"/>
      <c r="L510" s="14"/>
      <c r="M510" s="14" t="s">
        <v>13436</v>
      </c>
      <c r="N510" s="27" t="s">
        <v>16460</v>
      </c>
      <c r="O510" s="27" t="s">
        <v>16461</v>
      </c>
      <c r="P510" s="27" t="s">
        <v>15812</v>
      </c>
      <c r="Q510" s="27" t="s">
        <v>496</v>
      </c>
      <c r="R510" s="27" t="s">
        <v>218</v>
      </c>
      <c r="S510" s="27" t="s">
        <v>16462</v>
      </c>
      <c r="T510" s="27" t="s">
        <v>16373</v>
      </c>
      <c r="U510" s="27" t="s">
        <v>16463</v>
      </c>
      <c r="V510" s="27" t="s">
        <v>245</v>
      </c>
      <c r="W510" s="27" t="s">
        <v>648</v>
      </c>
      <c r="X510" s="27" t="s">
        <v>214</v>
      </c>
      <c r="Y510" s="27" t="s">
        <v>497</v>
      </c>
      <c r="Z510" s="27" t="s">
        <v>26</v>
      </c>
      <c r="AA510" s="27" t="s">
        <v>26</v>
      </c>
      <c r="AB510" s="27" t="s">
        <v>26</v>
      </c>
    </row>
    <row r="511" spans="1:28">
      <c r="A511" s="26">
        <v>45986</v>
      </c>
      <c r="B511" s="27" t="s">
        <v>13348</v>
      </c>
      <c r="C511" s="27" t="s">
        <v>13349</v>
      </c>
      <c r="D511" s="269">
        <v>250</v>
      </c>
      <c r="E511" s="27" t="s">
        <v>16464</v>
      </c>
      <c r="F511" s="27" t="s">
        <v>16465</v>
      </c>
      <c r="G511" s="47" t="str">
        <f t="shared" si="7"/>
        <v>8455095</v>
      </c>
      <c r="H511" s="14" t="s">
        <v>61</v>
      </c>
      <c r="I511" s="14" t="s">
        <v>16466</v>
      </c>
      <c r="J511" s="23">
        <v>45986</v>
      </c>
      <c r="K511" s="14"/>
      <c r="L511" s="14"/>
      <c r="M511" s="14" t="s">
        <v>13915</v>
      </c>
      <c r="N511" s="27" t="s">
        <v>4390</v>
      </c>
      <c r="O511" s="27" t="s">
        <v>4391</v>
      </c>
      <c r="P511" s="27" t="s">
        <v>16381</v>
      </c>
      <c r="Q511" s="27" t="s">
        <v>309</v>
      </c>
      <c r="R511" s="27" t="s">
        <v>274</v>
      </c>
      <c r="S511" s="27" t="s">
        <v>16467</v>
      </c>
      <c r="T511" s="27" t="s">
        <v>16373</v>
      </c>
      <c r="U511" s="27" t="s">
        <v>16468</v>
      </c>
      <c r="V511" s="27" t="s">
        <v>535</v>
      </c>
      <c r="W511" s="27" t="s">
        <v>276</v>
      </c>
      <c r="X511" s="27" t="s">
        <v>260</v>
      </c>
      <c r="Y511" s="27" t="s">
        <v>26</v>
      </c>
      <c r="Z511" s="27" t="s">
        <v>26</v>
      </c>
      <c r="AA511" s="27" t="s">
        <v>26</v>
      </c>
      <c r="AB511" s="27" t="s">
        <v>26</v>
      </c>
    </row>
    <row r="512" spans="1:28">
      <c r="A512" s="26">
        <v>45986</v>
      </c>
      <c r="B512" s="27" t="s">
        <v>13348</v>
      </c>
      <c r="C512" s="27" t="s">
        <v>13349</v>
      </c>
      <c r="D512" s="269">
        <v>100</v>
      </c>
      <c r="E512" s="27" t="s">
        <v>16469</v>
      </c>
      <c r="F512" s="27" t="s">
        <v>16470</v>
      </c>
      <c r="G512" s="47" t="str">
        <f t="shared" si="7"/>
        <v>5751713</v>
      </c>
      <c r="H512" s="14" t="s">
        <v>69</v>
      </c>
      <c r="I512" s="14" t="s">
        <v>20077</v>
      </c>
      <c r="J512" s="23">
        <v>46037</v>
      </c>
      <c r="K512" s="23"/>
      <c r="L512" s="14" t="s">
        <v>20072</v>
      </c>
      <c r="M512" s="14" t="s">
        <v>13771</v>
      </c>
      <c r="N512" s="27" t="s">
        <v>482</v>
      </c>
      <c r="O512" s="27" t="s">
        <v>348</v>
      </c>
      <c r="P512" s="27" t="s">
        <v>16471</v>
      </c>
      <c r="Q512" s="27" t="s">
        <v>218</v>
      </c>
      <c r="R512" s="27" t="s">
        <v>16472</v>
      </c>
      <c r="S512" s="27" t="s">
        <v>16373</v>
      </c>
      <c r="T512" s="27" t="s">
        <v>16473</v>
      </c>
      <c r="U512" s="27" t="s">
        <v>217</v>
      </c>
      <c r="V512" s="27" t="s">
        <v>214</v>
      </c>
      <c r="W512" s="27" t="s">
        <v>296</v>
      </c>
      <c r="X512" s="27" t="s">
        <v>26</v>
      </c>
      <c r="Y512" s="27" t="s">
        <v>26</v>
      </c>
      <c r="Z512" s="27" t="s">
        <v>26</v>
      </c>
      <c r="AA512" s="27" t="s">
        <v>26</v>
      </c>
      <c r="AB512" s="27" t="s">
        <v>26</v>
      </c>
    </row>
    <row r="513" spans="1:28">
      <c r="A513" s="26">
        <v>45986</v>
      </c>
      <c r="B513" s="27" t="s">
        <v>13348</v>
      </c>
      <c r="C513" s="27" t="s">
        <v>13349</v>
      </c>
      <c r="D513" s="269">
        <v>356578.15</v>
      </c>
      <c r="E513" s="27" t="s">
        <v>16474</v>
      </c>
      <c r="F513" s="27" t="s">
        <v>16475</v>
      </c>
      <c r="G513" s="47" t="str">
        <f t="shared" si="7"/>
        <v>2457216</v>
      </c>
      <c r="H513" s="17" t="s">
        <v>83</v>
      </c>
      <c r="I513" s="17" t="s">
        <v>186</v>
      </c>
      <c r="J513" s="92">
        <v>45992</v>
      </c>
      <c r="K513" s="17" t="s">
        <v>16476</v>
      </c>
      <c r="L513" s="17" t="s">
        <v>16477</v>
      </c>
      <c r="M513" s="17" t="s">
        <v>186</v>
      </c>
      <c r="N513" s="27" t="s">
        <v>517</v>
      </c>
      <c r="O513" s="27" t="s">
        <v>629</v>
      </c>
      <c r="P513" s="27" t="s">
        <v>16381</v>
      </c>
      <c r="Q513" s="27" t="s">
        <v>309</v>
      </c>
      <c r="R513" s="27" t="s">
        <v>274</v>
      </c>
      <c r="S513" s="27" t="s">
        <v>16478</v>
      </c>
      <c r="T513" s="27" t="s">
        <v>16373</v>
      </c>
      <c r="U513" s="27" t="s">
        <v>16479</v>
      </c>
      <c r="V513" s="27" t="s">
        <v>16480</v>
      </c>
      <c r="W513" s="27" t="s">
        <v>276</v>
      </c>
      <c r="X513" s="27" t="s">
        <v>260</v>
      </c>
      <c r="Y513" s="27" t="s">
        <v>26</v>
      </c>
      <c r="Z513" s="27" t="s">
        <v>26</v>
      </c>
      <c r="AA513" s="27" t="s">
        <v>26</v>
      </c>
      <c r="AB513" s="27" t="s">
        <v>26</v>
      </c>
    </row>
    <row r="514" spans="1:28">
      <c r="A514" s="26">
        <v>45986</v>
      </c>
      <c r="B514" s="27" t="s">
        <v>13348</v>
      </c>
      <c r="C514" s="27" t="s">
        <v>13349</v>
      </c>
      <c r="D514" s="269">
        <v>43267.49</v>
      </c>
      <c r="E514" s="27" t="s">
        <v>16481</v>
      </c>
      <c r="F514" s="27" t="s">
        <v>16482</v>
      </c>
      <c r="G514" s="47" t="str">
        <f t="shared" si="7"/>
        <v>2457204</v>
      </c>
      <c r="H514" s="14" t="s">
        <v>61</v>
      </c>
      <c r="I514" s="14" t="s">
        <v>16483</v>
      </c>
      <c r="J514" s="23">
        <v>45992</v>
      </c>
      <c r="K514" s="14"/>
      <c r="L514" s="14"/>
      <c r="M514" s="14" t="s">
        <v>13603</v>
      </c>
      <c r="N514" s="27" t="s">
        <v>517</v>
      </c>
      <c r="O514" s="27" t="s">
        <v>11328</v>
      </c>
      <c r="P514" s="27" t="s">
        <v>16381</v>
      </c>
      <c r="Q514" s="27" t="s">
        <v>309</v>
      </c>
      <c r="R514" s="27" t="s">
        <v>274</v>
      </c>
      <c r="S514" s="27" t="s">
        <v>16484</v>
      </c>
      <c r="T514" s="27" t="s">
        <v>16373</v>
      </c>
      <c r="U514" s="27" t="s">
        <v>16485</v>
      </c>
      <c r="V514" s="27" t="s">
        <v>519</v>
      </c>
      <c r="W514" s="27" t="s">
        <v>276</v>
      </c>
      <c r="X514" s="27" t="s">
        <v>260</v>
      </c>
      <c r="Y514" s="27" t="s">
        <v>26</v>
      </c>
      <c r="Z514" s="27" t="s">
        <v>26</v>
      </c>
      <c r="AA514" s="27" t="s">
        <v>26</v>
      </c>
      <c r="AB514" s="27" t="s">
        <v>26</v>
      </c>
    </row>
    <row r="515" spans="1:28">
      <c r="A515" s="26">
        <v>45986</v>
      </c>
      <c r="B515" s="27" t="s">
        <v>13348</v>
      </c>
      <c r="C515" s="27" t="s">
        <v>13349</v>
      </c>
      <c r="D515" s="269">
        <v>3951.36</v>
      </c>
      <c r="E515" s="27" t="s">
        <v>16486</v>
      </c>
      <c r="F515" s="27" t="s">
        <v>16487</v>
      </c>
      <c r="G515" s="47" t="str">
        <f t="shared" ref="G515:G578" si="8">MID(F515,4,7)</f>
        <v>2457332</v>
      </c>
      <c r="H515" s="14" t="s">
        <v>49</v>
      </c>
      <c r="I515" s="14" t="s">
        <v>16488</v>
      </c>
      <c r="J515" s="23">
        <v>45992</v>
      </c>
      <c r="K515" s="14"/>
      <c r="L515" s="14"/>
      <c r="M515" s="14" t="s">
        <v>13360</v>
      </c>
      <c r="N515" s="27" t="s">
        <v>517</v>
      </c>
      <c r="O515" s="27" t="s">
        <v>795</v>
      </c>
      <c r="P515" s="27" t="s">
        <v>16381</v>
      </c>
      <c r="Q515" s="27" t="s">
        <v>309</v>
      </c>
      <c r="R515" s="27" t="s">
        <v>274</v>
      </c>
      <c r="S515" s="27" t="s">
        <v>16489</v>
      </c>
      <c r="T515" s="27" t="s">
        <v>16373</v>
      </c>
      <c r="U515" s="27" t="s">
        <v>16490</v>
      </c>
      <c r="V515" s="27" t="s">
        <v>523</v>
      </c>
      <c r="W515" s="27" t="s">
        <v>276</v>
      </c>
      <c r="X515" s="27" t="s">
        <v>260</v>
      </c>
      <c r="Y515" s="27" t="s">
        <v>26</v>
      </c>
      <c r="Z515" s="27" t="s">
        <v>26</v>
      </c>
      <c r="AA515" s="27" t="s">
        <v>26</v>
      </c>
      <c r="AB515" s="27" t="s">
        <v>26</v>
      </c>
    </row>
    <row r="516" spans="1:28">
      <c r="A516" s="26">
        <v>45986</v>
      </c>
      <c r="B516" s="27" t="s">
        <v>13348</v>
      </c>
      <c r="C516" s="27" t="s">
        <v>13349</v>
      </c>
      <c r="D516" s="269">
        <v>3120</v>
      </c>
      <c r="E516" s="27" t="s">
        <v>16491</v>
      </c>
      <c r="F516" s="27" t="s">
        <v>16492</v>
      </c>
      <c r="G516" s="47" t="str">
        <f t="shared" si="8"/>
        <v>2457272</v>
      </c>
      <c r="H516" s="14" t="s">
        <v>49</v>
      </c>
      <c r="I516" s="14" t="s">
        <v>16488</v>
      </c>
      <c r="J516" s="23">
        <v>45992</v>
      </c>
      <c r="K516" s="14"/>
      <c r="L516" s="14"/>
      <c r="M516" s="14" t="s">
        <v>13360</v>
      </c>
      <c r="N516" s="27" t="s">
        <v>517</v>
      </c>
      <c r="O516" s="27" t="s">
        <v>795</v>
      </c>
      <c r="P516" s="27" t="s">
        <v>16381</v>
      </c>
      <c r="Q516" s="27" t="s">
        <v>309</v>
      </c>
      <c r="R516" s="27" t="s">
        <v>274</v>
      </c>
      <c r="S516" s="27" t="s">
        <v>16493</v>
      </c>
      <c r="T516" s="27" t="s">
        <v>16373</v>
      </c>
      <c r="U516" s="27" t="s">
        <v>16494</v>
      </c>
      <c r="V516" s="27" t="s">
        <v>523</v>
      </c>
      <c r="W516" s="27" t="s">
        <v>276</v>
      </c>
      <c r="X516" s="27" t="s">
        <v>260</v>
      </c>
      <c r="Y516" s="27" t="s">
        <v>26</v>
      </c>
      <c r="Z516" s="27" t="s">
        <v>26</v>
      </c>
      <c r="AA516" s="27" t="s">
        <v>26</v>
      </c>
      <c r="AB516" s="27" t="s">
        <v>26</v>
      </c>
    </row>
    <row r="517" spans="1:28">
      <c r="A517" s="26">
        <v>45986</v>
      </c>
      <c r="B517" s="27" t="s">
        <v>13348</v>
      </c>
      <c r="C517" s="27" t="s">
        <v>13349</v>
      </c>
      <c r="D517" s="269">
        <v>2700.42</v>
      </c>
      <c r="E517" s="27" t="s">
        <v>16495</v>
      </c>
      <c r="F517" s="27" t="s">
        <v>16496</v>
      </c>
      <c r="G517" s="47" t="str">
        <f t="shared" si="8"/>
        <v>2457282</v>
      </c>
      <c r="H517" s="14" t="s">
        <v>73</v>
      </c>
      <c r="I517" s="14" t="s">
        <v>16497</v>
      </c>
      <c r="J517" s="23">
        <v>45992</v>
      </c>
      <c r="K517" s="14"/>
      <c r="L517" s="14"/>
      <c r="M517" s="14" t="s">
        <v>13390</v>
      </c>
      <c r="N517" s="27" t="s">
        <v>517</v>
      </c>
      <c r="O517" s="27" t="s">
        <v>795</v>
      </c>
      <c r="P517" s="27" t="s">
        <v>16381</v>
      </c>
      <c r="Q517" s="27" t="s">
        <v>309</v>
      </c>
      <c r="R517" s="27" t="s">
        <v>274</v>
      </c>
      <c r="S517" s="27" t="s">
        <v>16498</v>
      </c>
      <c r="T517" s="27" t="s">
        <v>16373</v>
      </c>
      <c r="U517" s="27" t="s">
        <v>16499</v>
      </c>
      <c r="V517" s="27" t="s">
        <v>523</v>
      </c>
      <c r="W517" s="27" t="s">
        <v>276</v>
      </c>
      <c r="X517" s="27" t="s">
        <v>260</v>
      </c>
      <c r="Y517" s="27" t="s">
        <v>26</v>
      </c>
      <c r="Z517" s="27" t="s">
        <v>26</v>
      </c>
      <c r="AA517" s="27" t="s">
        <v>26</v>
      </c>
      <c r="AB517" s="27" t="s">
        <v>26</v>
      </c>
    </row>
    <row r="518" spans="1:28">
      <c r="A518" s="26">
        <v>45986</v>
      </c>
      <c r="B518" s="27" t="s">
        <v>13348</v>
      </c>
      <c r="C518" s="27" t="s">
        <v>13349</v>
      </c>
      <c r="D518" s="269">
        <v>2429.8200000000002</v>
      </c>
      <c r="E518" s="27" t="s">
        <v>16500</v>
      </c>
      <c r="F518" s="27" t="s">
        <v>16501</v>
      </c>
      <c r="G518" s="47" t="str">
        <f t="shared" si="8"/>
        <v>8310470</v>
      </c>
      <c r="H518" s="14" t="s">
        <v>54</v>
      </c>
      <c r="I518" s="14" t="s">
        <v>16502</v>
      </c>
      <c r="J518" s="23">
        <v>45992</v>
      </c>
      <c r="K518" s="14"/>
      <c r="L518" s="14"/>
      <c r="M518" s="14" t="s">
        <v>13369</v>
      </c>
      <c r="N518" s="27" t="s">
        <v>775</v>
      </c>
      <c r="O518" s="27" t="s">
        <v>776</v>
      </c>
      <c r="P518" s="27" t="s">
        <v>16503</v>
      </c>
      <c r="Q518" s="27" t="s">
        <v>250</v>
      </c>
      <c r="R518" s="27" t="s">
        <v>16504</v>
      </c>
      <c r="S518" s="27" t="s">
        <v>16373</v>
      </c>
      <c r="T518" s="27" t="s">
        <v>16505</v>
      </c>
      <c r="U518" s="27" t="s">
        <v>544</v>
      </c>
      <c r="V518" s="27" t="s">
        <v>16506</v>
      </c>
      <c r="W518" s="27" t="s">
        <v>214</v>
      </c>
      <c r="X518" s="27" t="s">
        <v>777</v>
      </c>
      <c r="Y518" s="27" t="s">
        <v>26</v>
      </c>
      <c r="Z518" s="27" t="s">
        <v>26</v>
      </c>
      <c r="AA518" s="27" t="s">
        <v>26</v>
      </c>
      <c r="AB518" s="27" t="s">
        <v>26</v>
      </c>
    </row>
    <row r="519" spans="1:28">
      <c r="A519" s="26">
        <v>45986</v>
      </c>
      <c r="B519" s="27" t="s">
        <v>13348</v>
      </c>
      <c r="C519" s="27" t="s">
        <v>13349</v>
      </c>
      <c r="D519" s="269">
        <v>1765</v>
      </c>
      <c r="E519" s="27" t="s">
        <v>16507</v>
      </c>
      <c r="F519" s="27" t="s">
        <v>16508</v>
      </c>
      <c r="G519" s="47" t="str">
        <f t="shared" si="8"/>
        <v>2457312</v>
      </c>
      <c r="H519" s="14" t="s">
        <v>49</v>
      </c>
      <c r="I519" s="14" t="s">
        <v>16488</v>
      </c>
      <c r="J519" s="23">
        <v>45992</v>
      </c>
      <c r="K519" s="14"/>
      <c r="L519" s="14"/>
      <c r="M519" s="14" t="s">
        <v>13360</v>
      </c>
      <c r="N519" s="27" t="s">
        <v>517</v>
      </c>
      <c r="O519" s="27" t="s">
        <v>795</v>
      </c>
      <c r="P519" s="27" t="s">
        <v>16381</v>
      </c>
      <c r="Q519" s="27" t="s">
        <v>309</v>
      </c>
      <c r="R519" s="27" t="s">
        <v>274</v>
      </c>
      <c r="S519" s="27" t="s">
        <v>16509</v>
      </c>
      <c r="T519" s="27" t="s">
        <v>16373</v>
      </c>
      <c r="U519" s="27" t="s">
        <v>16510</v>
      </c>
      <c r="V519" s="27" t="s">
        <v>523</v>
      </c>
      <c r="W519" s="27" t="s">
        <v>276</v>
      </c>
      <c r="X519" s="27" t="s">
        <v>260</v>
      </c>
      <c r="Y519" s="27" t="s">
        <v>26</v>
      </c>
      <c r="Z519" s="27" t="s">
        <v>26</v>
      </c>
      <c r="AA519" s="27" t="s">
        <v>26</v>
      </c>
      <c r="AB519" s="27" t="s">
        <v>26</v>
      </c>
    </row>
    <row r="520" spans="1:28">
      <c r="A520" s="26">
        <v>45986</v>
      </c>
      <c r="B520" s="27" t="s">
        <v>13348</v>
      </c>
      <c r="C520" s="27" t="s">
        <v>13349</v>
      </c>
      <c r="D520" s="269">
        <v>1537.24</v>
      </c>
      <c r="E520" s="27" t="s">
        <v>16511</v>
      </c>
      <c r="F520" s="27" t="s">
        <v>16512</v>
      </c>
      <c r="G520" s="47" t="str">
        <f t="shared" si="8"/>
        <v>2457292</v>
      </c>
      <c r="H520" s="14" t="s">
        <v>81</v>
      </c>
      <c r="I520" s="14" t="s">
        <v>16513</v>
      </c>
      <c r="J520" s="23">
        <v>45986</v>
      </c>
      <c r="K520" s="14"/>
      <c r="L520" s="14"/>
      <c r="M520" s="14" t="s">
        <v>13353</v>
      </c>
      <c r="N520" s="27" t="s">
        <v>517</v>
      </c>
      <c r="O520" s="27" t="s">
        <v>795</v>
      </c>
      <c r="P520" s="27" t="s">
        <v>16381</v>
      </c>
      <c r="Q520" s="27" t="s">
        <v>309</v>
      </c>
      <c r="R520" s="27" t="s">
        <v>274</v>
      </c>
      <c r="S520" s="27" t="s">
        <v>16514</v>
      </c>
      <c r="T520" s="27" t="s">
        <v>16373</v>
      </c>
      <c r="U520" s="27" t="s">
        <v>16515</v>
      </c>
      <c r="V520" s="27" t="s">
        <v>523</v>
      </c>
      <c r="W520" s="27" t="s">
        <v>276</v>
      </c>
      <c r="X520" s="27" t="s">
        <v>260</v>
      </c>
      <c r="Y520" s="27" t="s">
        <v>26</v>
      </c>
      <c r="Z520" s="27" t="s">
        <v>26</v>
      </c>
      <c r="AA520" s="27" t="s">
        <v>26</v>
      </c>
      <c r="AB520" s="27" t="s">
        <v>26</v>
      </c>
    </row>
    <row r="521" spans="1:28">
      <c r="A521" s="26">
        <v>45986</v>
      </c>
      <c r="B521" s="27" t="s">
        <v>13348</v>
      </c>
      <c r="C521" s="27" t="s">
        <v>13349</v>
      </c>
      <c r="D521" s="269">
        <v>915</v>
      </c>
      <c r="E521" s="27" t="s">
        <v>16516</v>
      </c>
      <c r="F521" s="27" t="s">
        <v>16517</v>
      </c>
      <c r="G521" s="47" t="str">
        <f t="shared" si="8"/>
        <v>3930822</v>
      </c>
      <c r="H521" s="14">
        <v>2900</v>
      </c>
      <c r="I521" s="14">
        <v>14489</v>
      </c>
      <c r="J521" s="23">
        <v>45993</v>
      </c>
      <c r="K521" s="23"/>
      <c r="L521" s="14"/>
      <c r="M521" s="14" t="s">
        <v>820</v>
      </c>
      <c r="N521" s="27" t="s">
        <v>655</v>
      </c>
      <c r="O521" s="27" t="s">
        <v>656</v>
      </c>
      <c r="P521" s="27" t="s">
        <v>16381</v>
      </c>
      <c r="Q521" s="27" t="s">
        <v>16518</v>
      </c>
      <c r="R521" s="27" t="s">
        <v>218</v>
      </c>
      <c r="S521" s="27" t="s">
        <v>16519</v>
      </c>
      <c r="T521" s="27" t="s">
        <v>16373</v>
      </c>
      <c r="U521" s="27" t="s">
        <v>16520</v>
      </c>
      <c r="V521" s="27" t="s">
        <v>251</v>
      </c>
      <c r="W521" s="27" t="s">
        <v>16521</v>
      </c>
      <c r="X521" s="27" t="s">
        <v>3442</v>
      </c>
      <c r="Y521" s="27" t="s">
        <v>296</v>
      </c>
      <c r="Z521" s="27" t="s">
        <v>26</v>
      </c>
      <c r="AA521" s="27" t="s">
        <v>26</v>
      </c>
      <c r="AB521" s="27" t="s">
        <v>26</v>
      </c>
    </row>
    <row r="522" spans="1:28">
      <c r="A522" s="26">
        <v>45986</v>
      </c>
      <c r="B522" s="27" t="s">
        <v>13348</v>
      </c>
      <c r="C522" s="27" t="s">
        <v>13349</v>
      </c>
      <c r="D522" s="269">
        <v>293.42</v>
      </c>
      <c r="E522" s="27" t="s">
        <v>16522</v>
      </c>
      <c r="F522" s="27" t="s">
        <v>16523</v>
      </c>
      <c r="G522" s="47" t="str">
        <f t="shared" si="8"/>
        <v>2457302</v>
      </c>
      <c r="H522" s="14" t="s">
        <v>49</v>
      </c>
      <c r="I522" s="14" t="s">
        <v>16488</v>
      </c>
      <c r="J522" s="23">
        <v>45992</v>
      </c>
      <c r="K522" s="14"/>
      <c r="L522" s="14"/>
      <c r="M522" s="14" t="s">
        <v>13360</v>
      </c>
      <c r="N522" s="27" t="s">
        <v>517</v>
      </c>
      <c r="O522" s="27" t="s">
        <v>795</v>
      </c>
      <c r="P522" s="27" t="s">
        <v>16381</v>
      </c>
      <c r="Q522" s="27" t="s">
        <v>309</v>
      </c>
      <c r="R522" s="27" t="s">
        <v>274</v>
      </c>
      <c r="S522" s="27" t="s">
        <v>16524</v>
      </c>
      <c r="T522" s="27" t="s">
        <v>16373</v>
      </c>
      <c r="U522" s="27" t="s">
        <v>16525</v>
      </c>
      <c r="V522" s="27" t="s">
        <v>523</v>
      </c>
      <c r="W522" s="27" t="s">
        <v>276</v>
      </c>
      <c r="X522" s="27" t="s">
        <v>260</v>
      </c>
      <c r="Y522" s="27" t="s">
        <v>26</v>
      </c>
      <c r="Z522" s="27" t="s">
        <v>26</v>
      </c>
      <c r="AA522" s="27" t="s">
        <v>26</v>
      </c>
      <c r="AB522" s="27" t="s">
        <v>26</v>
      </c>
    </row>
    <row r="523" spans="1:28">
      <c r="A523" s="26">
        <v>45986</v>
      </c>
      <c r="B523" s="27" t="s">
        <v>13348</v>
      </c>
      <c r="C523" s="27" t="s">
        <v>13349</v>
      </c>
      <c r="D523" s="269">
        <v>285</v>
      </c>
      <c r="E523" s="27" t="s">
        <v>16526</v>
      </c>
      <c r="F523" s="27" t="s">
        <v>16527</v>
      </c>
      <c r="G523" s="47" t="str">
        <f t="shared" si="8"/>
        <v>3930825</v>
      </c>
      <c r="H523" s="14" t="s">
        <v>70</v>
      </c>
      <c r="I523" s="14" t="s">
        <v>16528</v>
      </c>
      <c r="J523" s="23">
        <v>45993</v>
      </c>
      <c r="K523" s="23"/>
      <c r="L523" s="14"/>
      <c r="M523" s="14" t="s">
        <v>820</v>
      </c>
      <c r="N523" s="27" t="s">
        <v>655</v>
      </c>
      <c r="O523" s="27" t="s">
        <v>656</v>
      </c>
      <c r="P523" s="27" t="s">
        <v>16381</v>
      </c>
      <c r="Q523" s="27" t="s">
        <v>16529</v>
      </c>
      <c r="R523" s="27" t="s">
        <v>218</v>
      </c>
      <c r="S523" s="27" t="s">
        <v>16530</v>
      </c>
      <c r="T523" s="27" t="s">
        <v>16373</v>
      </c>
      <c r="U523" s="27" t="s">
        <v>16531</v>
      </c>
      <c r="V523" s="27" t="s">
        <v>251</v>
      </c>
      <c r="W523" s="27" t="s">
        <v>16532</v>
      </c>
      <c r="X523" s="27" t="s">
        <v>3442</v>
      </c>
      <c r="Y523" s="27" t="s">
        <v>296</v>
      </c>
      <c r="Z523" s="27" t="s">
        <v>26</v>
      </c>
      <c r="AA523" s="27" t="s">
        <v>26</v>
      </c>
      <c r="AB523" s="27" t="s">
        <v>26</v>
      </c>
    </row>
    <row r="524" spans="1:28">
      <c r="A524" s="26">
        <v>45986</v>
      </c>
      <c r="B524" s="27" t="s">
        <v>13348</v>
      </c>
      <c r="C524" s="27" t="s">
        <v>13349</v>
      </c>
      <c r="D524" s="269">
        <v>113.4</v>
      </c>
      <c r="E524" s="27" t="s">
        <v>334</v>
      </c>
      <c r="F524" s="27" t="s">
        <v>16533</v>
      </c>
      <c r="G524" s="47" t="str">
        <f t="shared" si="8"/>
        <v>8310460</v>
      </c>
      <c r="H524" s="14" t="s">
        <v>52</v>
      </c>
      <c r="I524" s="14" t="s">
        <v>16922</v>
      </c>
      <c r="J524" s="23">
        <v>45992</v>
      </c>
      <c r="K524" s="23"/>
      <c r="L524" s="14"/>
      <c r="M524" s="14" t="s">
        <v>13363</v>
      </c>
      <c r="N524" s="27" t="s">
        <v>329</v>
      </c>
      <c r="O524" s="27" t="s">
        <v>330</v>
      </c>
      <c r="P524" s="27" t="s">
        <v>16381</v>
      </c>
      <c r="Q524" s="27" t="s">
        <v>331</v>
      </c>
      <c r="R524" s="27" t="s">
        <v>274</v>
      </c>
      <c r="S524" s="27" t="s">
        <v>16534</v>
      </c>
      <c r="T524" s="27" t="s">
        <v>16373</v>
      </c>
      <c r="U524" s="27" t="s">
        <v>335</v>
      </c>
      <c r="V524" s="27" t="s">
        <v>535</v>
      </c>
      <c r="W524" s="27" t="s">
        <v>276</v>
      </c>
      <c r="X524" s="27" t="s">
        <v>333</v>
      </c>
      <c r="Y524" s="27" t="s">
        <v>26</v>
      </c>
      <c r="Z524" s="27" t="s">
        <v>26</v>
      </c>
      <c r="AA524" s="27" t="s">
        <v>26</v>
      </c>
      <c r="AB524" s="27" t="s">
        <v>26</v>
      </c>
    </row>
    <row r="525" spans="1:28">
      <c r="A525" s="26">
        <v>45986</v>
      </c>
      <c r="B525" s="27" t="s">
        <v>13348</v>
      </c>
      <c r="C525" s="27" t="s">
        <v>13349</v>
      </c>
      <c r="D525" s="269">
        <v>103.64</v>
      </c>
      <c r="E525" s="27" t="s">
        <v>16535</v>
      </c>
      <c r="F525" s="27" t="s">
        <v>16536</v>
      </c>
      <c r="G525" s="47" t="str">
        <f t="shared" si="8"/>
        <v>2457343</v>
      </c>
      <c r="H525" s="14" t="s">
        <v>49</v>
      </c>
      <c r="I525" s="14" t="s">
        <v>16488</v>
      </c>
      <c r="J525" s="23">
        <v>45992</v>
      </c>
      <c r="K525" s="14"/>
      <c r="L525" s="14"/>
      <c r="M525" s="14" t="s">
        <v>13360</v>
      </c>
      <c r="N525" s="27" t="s">
        <v>517</v>
      </c>
      <c r="O525" s="27" t="s">
        <v>640</v>
      </c>
      <c r="P525" s="27" t="s">
        <v>16381</v>
      </c>
      <c r="Q525" s="27" t="s">
        <v>309</v>
      </c>
      <c r="R525" s="27" t="s">
        <v>274</v>
      </c>
      <c r="S525" s="27" t="s">
        <v>16537</v>
      </c>
      <c r="T525" s="27" t="s">
        <v>16373</v>
      </c>
      <c r="U525" s="27" t="s">
        <v>16538</v>
      </c>
      <c r="V525" s="27" t="s">
        <v>519</v>
      </c>
      <c r="W525" s="27" t="s">
        <v>276</v>
      </c>
      <c r="X525" s="27" t="s">
        <v>260</v>
      </c>
      <c r="Y525" s="27" t="s">
        <v>26</v>
      </c>
      <c r="Z525" s="27" t="s">
        <v>26</v>
      </c>
      <c r="AA525" s="27" t="s">
        <v>26</v>
      </c>
      <c r="AB525" s="27" t="s">
        <v>26</v>
      </c>
    </row>
    <row r="526" spans="1:28">
      <c r="A526" s="26">
        <v>45986</v>
      </c>
      <c r="B526" s="27" t="s">
        <v>13348</v>
      </c>
      <c r="C526" s="27" t="s">
        <v>13349</v>
      </c>
      <c r="D526" s="269">
        <v>55</v>
      </c>
      <c r="E526" s="27" t="s">
        <v>16539</v>
      </c>
      <c r="F526" s="27" t="s">
        <v>16540</v>
      </c>
      <c r="G526" s="47" t="str">
        <f t="shared" si="8"/>
        <v>2457262</v>
      </c>
      <c r="H526" s="14" t="s">
        <v>49</v>
      </c>
      <c r="I526" s="14" t="s">
        <v>16488</v>
      </c>
      <c r="J526" s="23">
        <v>45992</v>
      </c>
      <c r="K526" s="14"/>
      <c r="L526" s="14"/>
      <c r="M526" s="14" t="s">
        <v>13360</v>
      </c>
      <c r="N526" s="27" t="s">
        <v>517</v>
      </c>
      <c r="O526" s="27" t="s">
        <v>795</v>
      </c>
      <c r="P526" s="27" t="s">
        <v>16381</v>
      </c>
      <c r="Q526" s="27" t="s">
        <v>309</v>
      </c>
      <c r="R526" s="27" t="s">
        <v>274</v>
      </c>
      <c r="S526" s="27" t="s">
        <v>16541</v>
      </c>
      <c r="T526" s="27" t="s">
        <v>16373</v>
      </c>
      <c r="U526" s="27" t="s">
        <v>16542</v>
      </c>
      <c r="V526" s="27" t="s">
        <v>523</v>
      </c>
      <c r="W526" s="27" t="s">
        <v>276</v>
      </c>
      <c r="X526" s="27" t="s">
        <v>260</v>
      </c>
      <c r="Y526" s="27" t="s">
        <v>26</v>
      </c>
      <c r="Z526" s="27" t="s">
        <v>26</v>
      </c>
      <c r="AA526" s="27" t="s">
        <v>26</v>
      </c>
      <c r="AB526" s="27" t="s">
        <v>26</v>
      </c>
    </row>
    <row r="527" spans="1:28">
      <c r="A527" s="26">
        <v>45986</v>
      </c>
      <c r="B527" s="27" t="s">
        <v>13348</v>
      </c>
      <c r="C527" s="27" t="s">
        <v>13349</v>
      </c>
      <c r="D527" s="269">
        <v>51.56</v>
      </c>
      <c r="E527" s="27" t="s">
        <v>16543</v>
      </c>
      <c r="F527" s="27" t="s">
        <v>16544</v>
      </c>
      <c r="G527" s="47" t="str">
        <f t="shared" si="8"/>
        <v>2457322</v>
      </c>
      <c r="H527" s="14" t="s">
        <v>49</v>
      </c>
      <c r="I527" s="14" t="s">
        <v>16488</v>
      </c>
      <c r="J527" s="23">
        <v>45992</v>
      </c>
      <c r="K527" s="14"/>
      <c r="L527" s="14"/>
      <c r="M527" s="14" t="s">
        <v>13360</v>
      </c>
      <c r="N527" s="27" t="s">
        <v>517</v>
      </c>
      <c r="O527" s="27" t="s">
        <v>795</v>
      </c>
      <c r="P527" s="27" t="s">
        <v>16381</v>
      </c>
      <c r="Q527" s="27" t="s">
        <v>309</v>
      </c>
      <c r="R527" s="27" t="s">
        <v>274</v>
      </c>
      <c r="S527" s="27" t="s">
        <v>16545</v>
      </c>
      <c r="T527" s="27" t="s">
        <v>16373</v>
      </c>
      <c r="U527" s="27" t="s">
        <v>16546</v>
      </c>
      <c r="V527" s="27" t="s">
        <v>523</v>
      </c>
      <c r="W527" s="27" t="s">
        <v>276</v>
      </c>
      <c r="X527" s="27" t="s">
        <v>260</v>
      </c>
      <c r="Y527" s="27" t="s">
        <v>26</v>
      </c>
      <c r="Z527" s="27" t="s">
        <v>26</v>
      </c>
      <c r="AA527" s="27" t="s">
        <v>26</v>
      </c>
      <c r="AB527" s="27" t="s">
        <v>26</v>
      </c>
    </row>
    <row r="528" spans="1:28">
      <c r="A528" s="26">
        <v>45986</v>
      </c>
      <c r="B528" s="27" t="s">
        <v>13348</v>
      </c>
      <c r="C528" s="27" t="s">
        <v>13349</v>
      </c>
      <c r="D528" s="269">
        <v>30</v>
      </c>
      <c r="E528" s="27" t="s">
        <v>16547</v>
      </c>
      <c r="F528" s="27" t="s">
        <v>16548</v>
      </c>
      <c r="G528" s="47" t="str">
        <f t="shared" si="8"/>
        <v>3930828</v>
      </c>
      <c r="H528" s="14" t="s">
        <v>69</v>
      </c>
      <c r="I528" s="14" t="s">
        <v>16549</v>
      </c>
      <c r="J528" s="23">
        <v>45992</v>
      </c>
      <c r="K528" s="14"/>
      <c r="L528" s="14"/>
      <c r="M528" s="14" t="s">
        <v>13603</v>
      </c>
      <c r="N528" s="27" t="s">
        <v>347</v>
      </c>
      <c r="O528" s="27" t="s">
        <v>345</v>
      </c>
      <c r="P528" s="27" t="s">
        <v>349</v>
      </c>
      <c r="Q528" s="27" t="s">
        <v>218</v>
      </c>
      <c r="R528" s="27" t="s">
        <v>16550</v>
      </c>
      <c r="S528" s="27" t="s">
        <v>16373</v>
      </c>
      <c r="T528" s="27" t="s">
        <v>16551</v>
      </c>
      <c r="U528" s="27" t="s">
        <v>245</v>
      </c>
      <c r="V528" s="27" t="s">
        <v>214</v>
      </c>
      <c r="W528" s="27" t="s">
        <v>252</v>
      </c>
      <c r="X528" s="27" t="s">
        <v>26</v>
      </c>
      <c r="Y528" s="27" t="s">
        <v>26</v>
      </c>
      <c r="Z528" s="27" t="s">
        <v>26</v>
      </c>
      <c r="AA528" s="27" t="s">
        <v>26</v>
      </c>
      <c r="AB528" s="27" t="s">
        <v>26</v>
      </c>
    </row>
    <row r="529" spans="1:28">
      <c r="A529" s="26">
        <v>45986</v>
      </c>
      <c r="B529" s="27" t="s">
        <v>13348</v>
      </c>
      <c r="C529" s="27" t="s">
        <v>13357</v>
      </c>
      <c r="D529" s="269">
        <v>3000</v>
      </c>
      <c r="E529" s="27" t="s">
        <v>16552</v>
      </c>
      <c r="F529" s="27" t="s">
        <v>16553</v>
      </c>
      <c r="G529" s="47" t="str">
        <f t="shared" si="8"/>
        <v>4800329</v>
      </c>
      <c r="H529" s="14" t="s">
        <v>101</v>
      </c>
      <c r="I529" s="14" t="s">
        <v>16554</v>
      </c>
      <c r="J529" s="23">
        <v>45993</v>
      </c>
      <c r="K529" s="23"/>
      <c r="L529" s="14"/>
      <c r="M529" s="14" t="s">
        <v>13406</v>
      </c>
      <c r="N529" s="27" t="s">
        <v>16555</v>
      </c>
      <c r="O529" s="27" t="s">
        <v>477</v>
      </c>
      <c r="P529" s="27" t="s">
        <v>16556</v>
      </c>
      <c r="Q529" s="27" t="s">
        <v>16557</v>
      </c>
      <c r="R529" s="27" t="s">
        <v>26</v>
      </c>
      <c r="S529" s="27" t="s">
        <v>26</v>
      </c>
      <c r="T529" s="27" t="s">
        <v>26</v>
      </c>
      <c r="U529" s="27" t="s">
        <v>26</v>
      </c>
      <c r="V529" s="27" t="s">
        <v>26</v>
      </c>
      <c r="W529" s="27" t="s">
        <v>26</v>
      </c>
      <c r="X529" s="27" t="s">
        <v>26</v>
      </c>
      <c r="Y529" s="27" t="s">
        <v>26</v>
      </c>
      <c r="Z529" s="27" t="s">
        <v>26</v>
      </c>
      <c r="AA529" s="27" t="s">
        <v>26</v>
      </c>
      <c r="AB529" s="27" t="s">
        <v>26</v>
      </c>
    </row>
    <row r="530" spans="1:28">
      <c r="A530" s="26">
        <v>45986</v>
      </c>
      <c r="B530" s="27" t="s">
        <v>13348</v>
      </c>
      <c r="C530" s="27" t="s">
        <v>13357</v>
      </c>
      <c r="D530" s="269">
        <v>2946.78</v>
      </c>
      <c r="E530" s="27" t="s">
        <v>16552</v>
      </c>
      <c r="F530" s="27" t="s">
        <v>16558</v>
      </c>
      <c r="G530" s="47" t="str">
        <f t="shared" si="8"/>
        <v>5500329</v>
      </c>
      <c r="H530" s="14">
        <v>2310</v>
      </c>
      <c r="I530" s="14">
        <v>3600</v>
      </c>
      <c r="J530" s="23">
        <v>45986</v>
      </c>
      <c r="K530" s="14"/>
      <c r="L530" s="14"/>
      <c r="M530" s="14" t="s">
        <v>824</v>
      </c>
      <c r="N530" s="27" t="s">
        <v>16555</v>
      </c>
      <c r="O530" s="27" t="s">
        <v>477</v>
      </c>
      <c r="P530" s="27" t="s">
        <v>16559</v>
      </c>
      <c r="Q530" s="27" t="s">
        <v>16560</v>
      </c>
      <c r="R530" s="27" t="s">
        <v>26</v>
      </c>
      <c r="S530" s="27" t="s">
        <v>26</v>
      </c>
      <c r="T530" s="27" t="s">
        <v>26</v>
      </c>
      <c r="U530" s="27" t="s">
        <v>26</v>
      </c>
      <c r="V530" s="27" t="s">
        <v>26</v>
      </c>
      <c r="W530" s="27" t="s">
        <v>26</v>
      </c>
      <c r="X530" s="27" t="s">
        <v>26</v>
      </c>
      <c r="Y530" s="27" t="s">
        <v>26</v>
      </c>
      <c r="Z530" s="27" t="s">
        <v>26</v>
      </c>
      <c r="AA530" s="27" t="s">
        <v>26</v>
      </c>
      <c r="AB530" s="27" t="s">
        <v>26</v>
      </c>
    </row>
    <row r="531" spans="1:28">
      <c r="A531" s="26">
        <v>45986</v>
      </c>
      <c r="B531" s="27" t="s">
        <v>13348</v>
      </c>
      <c r="C531" s="27" t="s">
        <v>13357</v>
      </c>
      <c r="D531" s="269">
        <v>1015</v>
      </c>
      <c r="E531" s="27" t="s">
        <v>16552</v>
      </c>
      <c r="F531" s="27" t="s">
        <v>16561</v>
      </c>
      <c r="G531" s="47" t="str">
        <f t="shared" si="8"/>
        <v>5400329</v>
      </c>
      <c r="H531" s="14" t="s">
        <v>51</v>
      </c>
      <c r="I531" s="14" t="s">
        <v>16562</v>
      </c>
      <c r="J531" s="23">
        <v>45992</v>
      </c>
      <c r="K531" s="14"/>
      <c r="L531" s="14"/>
      <c r="M531" s="14" t="s">
        <v>16563</v>
      </c>
      <c r="N531" s="27" t="s">
        <v>16555</v>
      </c>
      <c r="O531" s="27" t="s">
        <v>477</v>
      </c>
      <c r="P531" s="27" t="s">
        <v>16564</v>
      </c>
      <c r="Q531" s="27" t="s">
        <v>16560</v>
      </c>
      <c r="R531" s="27" t="s">
        <v>26</v>
      </c>
      <c r="S531" s="27" t="s">
        <v>26</v>
      </c>
      <c r="T531" s="27" t="s">
        <v>26</v>
      </c>
      <c r="U531" s="27" t="s">
        <v>26</v>
      </c>
      <c r="V531" s="27" t="s">
        <v>26</v>
      </c>
      <c r="W531" s="27" t="s">
        <v>26</v>
      </c>
      <c r="X531" s="27" t="s">
        <v>26</v>
      </c>
      <c r="Y531" s="27" t="s">
        <v>26</v>
      </c>
      <c r="Z531" s="27" t="s">
        <v>26</v>
      </c>
      <c r="AA531" s="27" t="s">
        <v>26</v>
      </c>
      <c r="AB531" s="27" t="s">
        <v>26</v>
      </c>
    </row>
    <row r="532" spans="1:28">
      <c r="A532" s="26">
        <v>45986</v>
      </c>
      <c r="B532" s="27" t="s">
        <v>13348</v>
      </c>
      <c r="C532" s="27" t="s">
        <v>13349</v>
      </c>
      <c r="D532" s="269">
        <v>536</v>
      </c>
      <c r="E532" s="27" t="s">
        <v>16565</v>
      </c>
      <c r="F532" s="27" t="s">
        <v>16566</v>
      </c>
      <c r="G532" s="47" t="str">
        <f t="shared" si="8"/>
        <v>5593392</v>
      </c>
      <c r="H532" s="14" t="s">
        <v>62</v>
      </c>
      <c r="I532" s="14" t="s">
        <v>16567</v>
      </c>
      <c r="J532" s="23">
        <v>45993</v>
      </c>
      <c r="K532" s="23"/>
      <c r="L532" s="14"/>
      <c r="M532" s="14" t="s">
        <v>13383</v>
      </c>
      <c r="N532" s="27" t="s">
        <v>758</v>
      </c>
      <c r="O532" s="27" t="s">
        <v>450</v>
      </c>
      <c r="P532" s="27" t="s">
        <v>343</v>
      </c>
      <c r="Q532" s="27" t="s">
        <v>218</v>
      </c>
      <c r="R532" s="27" t="s">
        <v>16568</v>
      </c>
      <c r="S532" s="27" t="s">
        <v>16373</v>
      </c>
      <c r="T532" s="27" t="s">
        <v>16569</v>
      </c>
      <c r="U532" s="27" t="s">
        <v>251</v>
      </c>
      <c r="V532" s="27" t="s">
        <v>16570</v>
      </c>
      <c r="W532" s="27" t="s">
        <v>260</v>
      </c>
      <c r="X532" s="27" t="s">
        <v>26</v>
      </c>
      <c r="Y532" s="27" t="s">
        <v>26</v>
      </c>
      <c r="Z532" s="27" t="s">
        <v>26</v>
      </c>
      <c r="AA532" s="27" t="s">
        <v>26</v>
      </c>
      <c r="AB532" s="27" t="s">
        <v>26</v>
      </c>
    </row>
    <row r="533" spans="1:28">
      <c r="A533" s="26">
        <v>45986</v>
      </c>
      <c r="B533" s="27" t="s">
        <v>13348</v>
      </c>
      <c r="C533" s="27" t="s">
        <v>13357</v>
      </c>
      <c r="D533" s="269">
        <v>8795</v>
      </c>
      <c r="E533" s="27" t="s">
        <v>124</v>
      </c>
      <c r="F533" s="27" t="s">
        <v>16571</v>
      </c>
      <c r="G533" s="47" t="str">
        <f t="shared" si="8"/>
        <v>2931329</v>
      </c>
      <c r="H533" s="14" t="s">
        <v>53</v>
      </c>
      <c r="I533" s="14" t="s">
        <v>16572</v>
      </c>
      <c r="J533" s="23">
        <v>45992</v>
      </c>
      <c r="K533" s="23"/>
      <c r="L533" s="14"/>
      <c r="M533" s="14" t="s">
        <v>13358</v>
      </c>
      <c r="N533" s="27" t="s">
        <v>263</v>
      </c>
      <c r="O533" s="27" t="s">
        <v>370</v>
      </c>
      <c r="P533" s="27" t="s">
        <v>15077</v>
      </c>
      <c r="Q533" s="27" t="s">
        <v>730</v>
      </c>
      <c r="R533" s="27" t="s">
        <v>16365</v>
      </c>
      <c r="S533" s="27" t="s">
        <v>16573</v>
      </c>
      <c r="T533" s="27" t="s">
        <v>16574</v>
      </c>
      <c r="U533" s="27" t="s">
        <v>16575</v>
      </c>
      <c r="V533" s="27" t="s">
        <v>16576</v>
      </c>
      <c r="W533" s="27" t="s">
        <v>26</v>
      </c>
      <c r="X533" s="27" t="s">
        <v>26</v>
      </c>
      <c r="Y533" s="27" t="s">
        <v>26</v>
      </c>
      <c r="Z533" s="27" t="s">
        <v>26</v>
      </c>
      <c r="AA533" s="27" t="s">
        <v>26</v>
      </c>
      <c r="AB533" s="27" t="s">
        <v>26</v>
      </c>
    </row>
    <row r="534" spans="1:28">
      <c r="A534" s="26">
        <v>45986</v>
      </c>
      <c r="B534" s="27" t="s">
        <v>13348</v>
      </c>
      <c r="C534" s="27" t="s">
        <v>13365</v>
      </c>
      <c r="D534" s="269">
        <v>2800000</v>
      </c>
      <c r="E534" s="27" t="s">
        <v>649</v>
      </c>
      <c r="F534" s="27" t="s">
        <v>16577</v>
      </c>
      <c r="G534" s="47" t="str">
        <f t="shared" si="8"/>
        <v>5219329</v>
      </c>
      <c r="H534" s="14">
        <v>6400</v>
      </c>
      <c r="I534" s="14">
        <v>48976</v>
      </c>
      <c r="J534" s="23">
        <v>45993</v>
      </c>
      <c r="K534" s="23"/>
      <c r="L534" s="14"/>
      <c r="M534" s="14" t="s">
        <v>106</v>
      </c>
      <c r="N534" s="27" t="s">
        <v>650</v>
      </c>
      <c r="O534" s="27" t="s">
        <v>26</v>
      </c>
      <c r="P534" s="27" t="s">
        <v>26</v>
      </c>
      <c r="Q534" s="27" t="s">
        <v>26</v>
      </c>
      <c r="R534" s="27" t="s">
        <v>26</v>
      </c>
      <c r="S534" s="27" t="s">
        <v>26</v>
      </c>
      <c r="T534" s="27" t="s">
        <v>26</v>
      </c>
      <c r="U534" s="27" t="s">
        <v>26</v>
      </c>
      <c r="V534" s="27" t="s">
        <v>26</v>
      </c>
      <c r="W534" s="27" t="s">
        <v>26</v>
      </c>
      <c r="X534" s="27" t="s">
        <v>26</v>
      </c>
      <c r="Y534" s="27" t="s">
        <v>26</v>
      </c>
      <c r="Z534" s="27" t="s">
        <v>26</v>
      </c>
      <c r="AA534" s="27" t="s">
        <v>26</v>
      </c>
      <c r="AB534" s="27" t="s">
        <v>26</v>
      </c>
    </row>
    <row r="535" spans="1:28">
      <c r="A535" s="26">
        <v>45987</v>
      </c>
      <c r="B535" s="27" t="s">
        <v>13348</v>
      </c>
      <c r="C535" s="27" t="s">
        <v>13349</v>
      </c>
      <c r="D535" s="269">
        <v>1000000</v>
      </c>
      <c r="E535" s="27" t="s">
        <v>16578</v>
      </c>
      <c r="F535" s="27" t="s">
        <v>16579</v>
      </c>
      <c r="G535" s="47" t="str">
        <f t="shared" si="8"/>
        <v>9698307</v>
      </c>
      <c r="H535" s="17" t="s">
        <v>83</v>
      </c>
      <c r="I535" s="17" t="s">
        <v>186</v>
      </c>
      <c r="J535" s="92">
        <v>46002</v>
      </c>
      <c r="K535" s="17" t="s">
        <v>17570</v>
      </c>
      <c r="L535" s="17" t="s">
        <v>16581</v>
      </c>
      <c r="M535" s="17" t="s">
        <v>186</v>
      </c>
      <c r="N535" s="27" t="s">
        <v>517</v>
      </c>
      <c r="O535" s="27" t="s">
        <v>534</v>
      </c>
      <c r="P535" s="27" t="s">
        <v>16381</v>
      </c>
      <c r="Q535" s="27" t="s">
        <v>309</v>
      </c>
      <c r="R535" s="27" t="s">
        <v>274</v>
      </c>
      <c r="S535" s="27" t="s">
        <v>16582</v>
      </c>
      <c r="T535" s="27" t="s">
        <v>16583</v>
      </c>
      <c r="U535" s="27" t="s">
        <v>16584</v>
      </c>
      <c r="V535" s="27" t="s">
        <v>519</v>
      </c>
      <c r="W535" s="27" t="s">
        <v>276</v>
      </c>
      <c r="X535" s="27" t="s">
        <v>260</v>
      </c>
      <c r="Y535" s="27" t="s">
        <v>26</v>
      </c>
      <c r="Z535" s="27" t="s">
        <v>26</v>
      </c>
      <c r="AA535" s="27" t="s">
        <v>26</v>
      </c>
      <c r="AB535" s="27" t="s">
        <v>26</v>
      </c>
    </row>
    <row r="536" spans="1:28">
      <c r="A536" s="26">
        <v>45987</v>
      </c>
      <c r="B536" s="27" t="s">
        <v>13348</v>
      </c>
      <c r="C536" s="27" t="s">
        <v>13349</v>
      </c>
      <c r="D536" s="269">
        <v>472940</v>
      </c>
      <c r="E536" s="27" t="s">
        <v>16585</v>
      </c>
      <c r="F536" s="27" t="s">
        <v>16586</v>
      </c>
      <c r="G536" s="47" t="str">
        <f t="shared" si="8"/>
        <v>9698171</v>
      </c>
      <c r="H536" s="14" t="s">
        <v>50</v>
      </c>
      <c r="I536" s="14" t="s">
        <v>16587</v>
      </c>
      <c r="J536" s="23">
        <v>45992</v>
      </c>
      <c r="K536" s="14"/>
      <c r="L536" s="14"/>
      <c r="M536" s="14" t="s">
        <v>13411</v>
      </c>
      <c r="N536" s="27" t="s">
        <v>4390</v>
      </c>
      <c r="O536" s="27" t="s">
        <v>4391</v>
      </c>
      <c r="P536" s="27" t="s">
        <v>16588</v>
      </c>
      <c r="Q536" s="27" t="s">
        <v>309</v>
      </c>
      <c r="R536" s="27" t="s">
        <v>274</v>
      </c>
      <c r="S536" s="27" t="s">
        <v>16589</v>
      </c>
      <c r="T536" s="27" t="s">
        <v>16583</v>
      </c>
      <c r="U536" s="27" t="s">
        <v>16590</v>
      </c>
      <c r="V536" s="27" t="s">
        <v>535</v>
      </c>
      <c r="W536" s="27" t="s">
        <v>276</v>
      </c>
      <c r="X536" s="27" t="s">
        <v>260</v>
      </c>
      <c r="Y536" s="27" t="s">
        <v>26</v>
      </c>
      <c r="Z536" s="27" t="s">
        <v>26</v>
      </c>
      <c r="AA536" s="27" t="s">
        <v>26</v>
      </c>
      <c r="AB536" s="27" t="s">
        <v>26</v>
      </c>
    </row>
    <row r="537" spans="1:28">
      <c r="A537" s="26">
        <v>45987</v>
      </c>
      <c r="B537" s="27" t="s">
        <v>13348</v>
      </c>
      <c r="C537" s="27" t="s">
        <v>13349</v>
      </c>
      <c r="D537" s="269">
        <v>347565</v>
      </c>
      <c r="E537" s="27" t="s">
        <v>16591</v>
      </c>
      <c r="F537" s="27" t="s">
        <v>16592</v>
      </c>
      <c r="G537" s="47" t="str">
        <f t="shared" si="8"/>
        <v>8592382</v>
      </c>
      <c r="H537" s="17" t="s">
        <v>83</v>
      </c>
      <c r="I537" s="17" t="s">
        <v>186</v>
      </c>
      <c r="J537" s="92">
        <v>45992</v>
      </c>
      <c r="K537" s="17" t="s">
        <v>16593</v>
      </c>
      <c r="L537" s="17" t="s">
        <v>16594</v>
      </c>
      <c r="M537" s="17" t="s">
        <v>186</v>
      </c>
      <c r="N537" s="27" t="s">
        <v>16002</v>
      </c>
      <c r="O537" s="27" t="s">
        <v>16003</v>
      </c>
      <c r="P537" s="27" t="s">
        <v>16595</v>
      </c>
      <c r="Q537" s="27" t="s">
        <v>16005</v>
      </c>
      <c r="R537" s="27" t="s">
        <v>218</v>
      </c>
      <c r="S537" s="27" t="s">
        <v>16596</v>
      </c>
      <c r="T537" s="27" t="s">
        <v>16583</v>
      </c>
      <c r="U537" s="27" t="s">
        <v>16597</v>
      </c>
      <c r="V537" s="27" t="s">
        <v>251</v>
      </c>
      <c r="W537" s="27" t="s">
        <v>16598</v>
      </c>
      <c r="X537" s="27" t="s">
        <v>11675</v>
      </c>
      <c r="Y537" s="27" t="s">
        <v>26</v>
      </c>
      <c r="Z537" s="27" t="s">
        <v>26</v>
      </c>
      <c r="AA537" s="27" t="s">
        <v>26</v>
      </c>
      <c r="AB537" s="27" t="s">
        <v>26</v>
      </c>
    </row>
    <row r="538" spans="1:28">
      <c r="A538" s="26">
        <v>45987</v>
      </c>
      <c r="B538" s="27" t="s">
        <v>13348</v>
      </c>
      <c r="C538" s="27" t="s">
        <v>13349</v>
      </c>
      <c r="D538" s="269">
        <v>326978</v>
      </c>
      <c r="E538" s="27" t="s">
        <v>16599</v>
      </c>
      <c r="F538" s="27" t="s">
        <v>16600</v>
      </c>
      <c r="G538" s="47" t="str">
        <f t="shared" si="8"/>
        <v>9698208</v>
      </c>
      <c r="H538" s="17" t="s">
        <v>83</v>
      </c>
      <c r="I538" s="17" t="s">
        <v>186</v>
      </c>
      <c r="J538" s="92">
        <v>45992</v>
      </c>
      <c r="K538" s="17" t="s">
        <v>16601</v>
      </c>
      <c r="L538" s="17" t="s">
        <v>16602</v>
      </c>
      <c r="M538" s="17" t="s">
        <v>186</v>
      </c>
      <c r="N538" s="27" t="s">
        <v>4390</v>
      </c>
      <c r="O538" s="27" t="s">
        <v>4391</v>
      </c>
      <c r="P538" s="27" t="s">
        <v>16588</v>
      </c>
      <c r="Q538" s="27" t="s">
        <v>309</v>
      </c>
      <c r="R538" s="27" t="s">
        <v>274</v>
      </c>
      <c r="S538" s="27" t="s">
        <v>16603</v>
      </c>
      <c r="T538" s="27" t="s">
        <v>16583</v>
      </c>
      <c r="U538" s="27" t="s">
        <v>16604</v>
      </c>
      <c r="V538" s="27" t="s">
        <v>535</v>
      </c>
      <c r="W538" s="27" t="s">
        <v>276</v>
      </c>
      <c r="X538" s="27" t="s">
        <v>260</v>
      </c>
      <c r="Y538" s="27" t="s">
        <v>26</v>
      </c>
      <c r="Z538" s="27" t="s">
        <v>26</v>
      </c>
      <c r="AA538" s="27" t="s">
        <v>26</v>
      </c>
      <c r="AB538" s="27" t="s">
        <v>26</v>
      </c>
    </row>
    <row r="539" spans="1:28">
      <c r="A539" s="26">
        <v>45987</v>
      </c>
      <c r="B539" s="27" t="s">
        <v>13348</v>
      </c>
      <c r="C539" s="27" t="s">
        <v>13349</v>
      </c>
      <c r="D539" s="269">
        <v>194171.04</v>
      </c>
      <c r="E539" s="27" t="s">
        <v>16605</v>
      </c>
      <c r="F539" s="27" t="s">
        <v>16606</v>
      </c>
      <c r="G539" s="47" t="str">
        <f t="shared" si="8"/>
        <v>9698189</v>
      </c>
      <c r="H539" s="17" t="s">
        <v>83</v>
      </c>
      <c r="I539" s="17" t="s">
        <v>186</v>
      </c>
      <c r="J539" s="92">
        <v>45992</v>
      </c>
      <c r="K539" s="17" t="s">
        <v>16607</v>
      </c>
      <c r="L539" s="17" t="s">
        <v>16608</v>
      </c>
      <c r="M539" s="17" t="s">
        <v>186</v>
      </c>
      <c r="N539" s="27" t="s">
        <v>4390</v>
      </c>
      <c r="O539" s="27" t="s">
        <v>4391</v>
      </c>
      <c r="P539" s="27" t="s">
        <v>16588</v>
      </c>
      <c r="Q539" s="27" t="s">
        <v>309</v>
      </c>
      <c r="R539" s="27" t="s">
        <v>274</v>
      </c>
      <c r="S539" s="27" t="s">
        <v>16609</v>
      </c>
      <c r="T539" s="27" t="s">
        <v>16583</v>
      </c>
      <c r="U539" s="27" t="s">
        <v>16610</v>
      </c>
      <c r="V539" s="27" t="s">
        <v>469</v>
      </c>
      <c r="W539" s="27" t="s">
        <v>276</v>
      </c>
      <c r="X539" s="27" t="s">
        <v>260</v>
      </c>
      <c r="Y539" s="27" t="s">
        <v>26</v>
      </c>
      <c r="Z539" s="27" t="s">
        <v>26</v>
      </c>
      <c r="AA539" s="27" t="s">
        <v>26</v>
      </c>
      <c r="AB539" s="27" t="s">
        <v>26</v>
      </c>
    </row>
    <row r="540" spans="1:28">
      <c r="A540" s="26">
        <v>45987</v>
      </c>
      <c r="B540" s="27" t="s">
        <v>13348</v>
      </c>
      <c r="C540" s="27" t="s">
        <v>13349</v>
      </c>
      <c r="D540" s="269">
        <v>104422</v>
      </c>
      <c r="E540" s="27" t="s">
        <v>16611</v>
      </c>
      <c r="F540" s="27" t="s">
        <v>16612</v>
      </c>
      <c r="G540" s="47" t="str">
        <f t="shared" si="8"/>
        <v>9698180</v>
      </c>
      <c r="H540" s="14" t="s">
        <v>50</v>
      </c>
      <c r="I540" s="14" t="s">
        <v>16613</v>
      </c>
      <c r="J540" s="23">
        <v>45992</v>
      </c>
      <c r="K540" s="14"/>
      <c r="L540" s="14"/>
      <c r="M540" s="14" t="s">
        <v>13411</v>
      </c>
      <c r="N540" s="27" t="s">
        <v>4390</v>
      </c>
      <c r="O540" s="27" t="s">
        <v>4391</v>
      </c>
      <c r="P540" s="27" t="s">
        <v>16588</v>
      </c>
      <c r="Q540" s="27" t="s">
        <v>309</v>
      </c>
      <c r="R540" s="27" t="s">
        <v>274</v>
      </c>
      <c r="S540" s="27" t="s">
        <v>16614</v>
      </c>
      <c r="T540" s="27" t="s">
        <v>16583</v>
      </c>
      <c r="U540" s="27" t="s">
        <v>16615</v>
      </c>
      <c r="V540" s="27" t="s">
        <v>535</v>
      </c>
      <c r="W540" s="27" t="s">
        <v>276</v>
      </c>
      <c r="X540" s="27" t="s">
        <v>260</v>
      </c>
      <c r="Y540" s="27" t="s">
        <v>26</v>
      </c>
      <c r="Z540" s="27" t="s">
        <v>26</v>
      </c>
      <c r="AA540" s="27" t="s">
        <v>26</v>
      </c>
      <c r="AB540" s="27" t="s">
        <v>26</v>
      </c>
    </row>
    <row r="541" spans="1:28">
      <c r="A541" s="26">
        <v>45987</v>
      </c>
      <c r="B541" s="27" t="s">
        <v>13348</v>
      </c>
      <c r="C541" s="27" t="s">
        <v>13349</v>
      </c>
      <c r="D541" s="269">
        <v>88633.7</v>
      </c>
      <c r="E541" s="27" t="s">
        <v>16616</v>
      </c>
      <c r="F541" s="27" t="s">
        <v>16617</v>
      </c>
      <c r="G541" s="47" t="str">
        <f t="shared" si="8"/>
        <v>9698318</v>
      </c>
      <c r="H541" s="17" t="s">
        <v>83</v>
      </c>
      <c r="I541" s="17" t="s">
        <v>186</v>
      </c>
      <c r="J541" s="92">
        <v>45992</v>
      </c>
      <c r="K541" s="17" t="s">
        <v>16618</v>
      </c>
      <c r="L541" s="17" t="s">
        <v>16619</v>
      </c>
      <c r="M541" s="17" t="s">
        <v>186</v>
      </c>
      <c r="N541" s="27" t="s">
        <v>517</v>
      </c>
      <c r="O541" s="27" t="s">
        <v>534</v>
      </c>
      <c r="P541" s="27" t="s">
        <v>16381</v>
      </c>
      <c r="Q541" s="27" t="s">
        <v>309</v>
      </c>
      <c r="R541" s="27" t="s">
        <v>274</v>
      </c>
      <c r="S541" s="27" t="s">
        <v>16620</v>
      </c>
      <c r="T541" s="27" t="s">
        <v>16583</v>
      </c>
      <c r="U541" s="27" t="s">
        <v>16621</v>
      </c>
      <c r="V541" s="27" t="s">
        <v>16622</v>
      </c>
      <c r="W541" s="27" t="s">
        <v>276</v>
      </c>
      <c r="X541" s="27" t="s">
        <v>260</v>
      </c>
      <c r="Y541" s="27" t="s">
        <v>26</v>
      </c>
      <c r="Z541" s="27" t="s">
        <v>26</v>
      </c>
      <c r="AA541" s="27" t="s">
        <v>26</v>
      </c>
      <c r="AB541" s="27" t="s">
        <v>26</v>
      </c>
    </row>
    <row r="542" spans="1:28">
      <c r="A542" s="26">
        <v>45987</v>
      </c>
      <c r="B542" s="27" t="s">
        <v>13348</v>
      </c>
      <c r="C542" s="27" t="s">
        <v>13349</v>
      </c>
      <c r="D542" s="269">
        <v>45156</v>
      </c>
      <c r="E542" s="27" t="s">
        <v>16623</v>
      </c>
      <c r="F542" s="27" t="s">
        <v>16624</v>
      </c>
      <c r="G542" s="47" t="str">
        <f t="shared" si="8"/>
        <v>8592384</v>
      </c>
      <c r="H542" s="17" t="s">
        <v>83</v>
      </c>
      <c r="I542" s="17" t="s">
        <v>186</v>
      </c>
      <c r="J542" s="92">
        <v>45992</v>
      </c>
      <c r="K542" s="17" t="s">
        <v>16625</v>
      </c>
      <c r="L542" s="17"/>
      <c r="M542" s="17" t="s">
        <v>186</v>
      </c>
      <c r="N542" s="27" t="s">
        <v>16002</v>
      </c>
      <c r="O542" s="27" t="s">
        <v>16003</v>
      </c>
      <c r="P542" s="27" t="s">
        <v>16595</v>
      </c>
      <c r="Q542" s="27" t="s">
        <v>16005</v>
      </c>
      <c r="R542" s="27" t="s">
        <v>218</v>
      </c>
      <c r="S542" s="27" t="s">
        <v>16626</v>
      </c>
      <c r="T542" s="27" t="s">
        <v>16583</v>
      </c>
      <c r="U542" s="27" t="s">
        <v>16627</v>
      </c>
      <c r="V542" s="27" t="s">
        <v>251</v>
      </c>
      <c r="W542" s="27" t="s">
        <v>16628</v>
      </c>
      <c r="X542" s="27" t="s">
        <v>11675</v>
      </c>
      <c r="Y542" s="27" t="s">
        <v>26</v>
      </c>
      <c r="Z542" s="27" t="s">
        <v>26</v>
      </c>
      <c r="AA542" s="27" t="s">
        <v>26</v>
      </c>
      <c r="AB542" s="27" t="s">
        <v>26</v>
      </c>
    </row>
    <row r="543" spans="1:28">
      <c r="A543" s="26">
        <v>45987</v>
      </c>
      <c r="B543" s="27" t="s">
        <v>13348</v>
      </c>
      <c r="C543" s="27" t="s">
        <v>13349</v>
      </c>
      <c r="D543" s="269">
        <v>41972.01</v>
      </c>
      <c r="E543" s="27" t="s">
        <v>16629</v>
      </c>
      <c r="F543" s="27" t="s">
        <v>16630</v>
      </c>
      <c r="G543" s="47" t="str">
        <f t="shared" si="8"/>
        <v>9698153</v>
      </c>
      <c r="H543" s="17" t="s">
        <v>83</v>
      </c>
      <c r="I543" s="17" t="s">
        <v>186</v>
      </c>
      <c r="J543" s="92">
        <v>45992</v>
      </c>
      <c r="K543" s="17"/>
      <c r="L543" s="17"/>
      <c r="M543" s="17" t="s">
        <v>186</v>
      </c>
      <c r="N543" s="27" t="s">
        <v>4390</v>
      </c>
      <c r="O543" s="27" t="s">
        <v>4391</v>
      </c>
      <c r="P543" s="27" t="s">
        <v>16588</v>
      </c>
      <c r="Q543" s="27" t="s">
        <v>309</v>
      </c>
      <c r="R543" s="27" t="s">
        <v>274</v>
      </c>
      <c r="S543" s="27" t="s">
        <v>16631</v>
      </c>
      <c r="T543" s="27" t="s">
        <v>16583</v>
      </c>
      <c r="U543" s="27" t="s">
        <v>16632</v>
      </c>
      <c r="V543" s="27" t="s">
        <v>535</v>
      </c>
      <c r="W543" s="27" t="s">
        <v>276</v>
      </c>
      <c r="X543" s="27" t="s">
        <v>260</v>
      </c>
      <c r="Y543" s="27" t="s">
        <v>26</v>
      </c>
      <c r="Z543" s="27" t="s">
        <v>26</v>
      </c>
      <c r="AA543" s="27" t="s">
        <v>26</v>
      </c>
      <c r="AB543" s="27" t="s">
        <v>26</v>
      </c>
    </row>
    <row r="544" spans="1:28">
      <c r="A544" s="26">
        <v>45987</v>
      </c>
      <c r="B544" s="27" t="s">
        <v>13348</v>
      </c>
      <c r="C544" s="27" t="s">
        <v>13349</v>
      </c>
      <c r="D544" s="269">
        <v>26473.43</v>
      </c>
      <c r="E544" s="27" t="s">
        <v>26</v>
      </c>
      <c r="F544" s="27" t="s">
        <v>16633</v>
      </c>
      <c r="G544" s="47" t="str">
        <f t="shared" si="8"/>
        <v>9698284</v>
      </c>
      <c r="H544" s="14" t="s">
        <v>55</v>
      </c>
      <c r="I544" s="14" t="s">
        <v>16634</v>
      </c>
      <c r="J544" s="23">
        <v>45993</v>
      </c>
      <c r="K544" s="23"/>
      <c r="L544" s="14"/>
      <c r="M544" s="14" t="s">
        <v>13374</v>
      </c>
      <c r="N544" s="27" t="s">
        <v>372</v>
      </c>
      <c r="O544" s="27" t="s">
        <v>373</v>
      </c>
      <c r="P544" s="27" t="s">
        <v>16588</v>
      </c>
      <c r="Q544" s="27" t="s">
        <v>374</v>
      </c>
      <c r="R544" s="27" t="s">
        <v>274</v>
      </c>
      <c r="S544" s="27" t="s">
        <v>16635</v>
      </c>
      <c r="T544" s="27" t="s">
        <v>16583</v>
      </c>
      <c r="U544" s="27" t="s">
        <v>416</v>
      </c>
      <c r="V544" s="27" t="s">
        <v>376</v>
      </c>
      <c r="W544" s="27" t="s">
        <v>276</v>
      </c>
      <c r="X544" s="27" t="s">
        <v>296</v>
      </c>
      <c r="Y544" s="27" t="s">
        <v>26</v>
      </c>
      <c r="Z544" s="27" t="s">
        <v>26</v>
      </c>
      <c r="AA544" s="27" t="s">
        <v>26</v>
      </c>
      <c r="AB544" s="27" t="s">
        <v>26</v>
      </c>
    </row>
    <row r="545" spans="1:28">
      <c r="A545" s="26">
        <v>45987</v>
      </c>
      <c r="B545" s="27" t="s">
        <v>13348</v>
      </c>
      <c r="C545" s="27" t="s">
        <v>13349</v>
      </c>
      <c r="D545" s="269">
        <v>25633.14</v>
      </c>
      <c r="E545" s="27" t="s">
        <v>16636</v>
      </c>
      <c r="F545" s="27" t="s">
        <v>16637</v>
      </c>
      <c r="G545" s="47" t="str">
        <f t="shared" si="8"/>
        <v>9698144</v>
      </c>
      <c r="H545" s="17" t="s">
        <v>83</v>
      </c>
      <c r="I545" s="17" t="s">
        <v>186</v>
      </c>
      <c r="J545" s="92">
        <v>45992</v>
      </c>
      <c r="K545" s="17" t="s">
        <v>16638</v>
      </c>
      <c r="L545" s="17" t="s">
        <v>16639</v>
      </c>
      <c r="M545" s="17" t="s">
        <v>186</v>
      </c>
      <c r="N545" s="27" t="s">
        <v>4390</v>
      </c>
      <c r="O545" s="27" t="s">
        <v>4391</v>
      </c>
      <c r="P545" s="27" t="s">
        <v>16588</v>
      </c>
      <c r="Q545" s="27" t="s">
        <v>309</v>
      </c>
      <c r="R545" s="27" t="s">
        <v>274</v>
      </c>
      <c r="S545" s="27" t="s">
        <v>16640</v>
      </c>
      <c r="T545" s="27" t="s">
        <v>16583</v>
      </c>
      <c r="U545" s="27" t="s">
        <v>16641</v>
      </c>
      <c r="V545" s="27" t="s">
        <v>535</v>
      </c>
      <c r="W545" s="27" t="s">
        <v>276</v>
      </c>
      <c r="X545" s="27" t="s">
        <v>260</v>
      </c>
      <c r="Y545" s="27" t="s">
        <v>26</v>
      </c>
      <c r="Z545" s="27" t="s">
        <v>26</v>
      </c>
      <c r="AA545" s="27" t="s">
        <v>26</v>
      </c>
      <c r="AB545" s="27" t="s">
        <v>26</v>
      </c>
    </row>
    <row r="546" spans="1:28">
      <c r="A546" s="26">
        <v>45987</v>
      </c>
      <c r="B546" s="27" t="s">
        <v>13348</v>
      </c>
      <c r="C546" s="27" t="s">
        <v>13349</v>
      </c>
      <c r="D546" s="269">
        <v>15320</v>
      </c>
      <c r="E546" s="27" t="s">
        <v>16642</v>
      </c>
      <c r="F546" s="27" t="s">
        <v>16643</v>
      </c>
      <c r="G546" s="47" t="str">
        <f t="shared" si="8"/>
        <v>9698292</v>
      </c>
      <c r="H546" s="14">
        <v>5200</v>
      </c>
      <c r="I546" s="14">
        <v>95864</v>
      </c>
      <c r="J546" s="23">
        <v>46071</v>
      </c>
      <c r="K546" s="14"/>
      <c r="L546" s="14"/>
      <c r="M546" s="14" t="s">
        <v>13423</v>
      </c>
      <c r="N546" s="27" t="s">
        <v>16644</v>
      </c>
      <c r="O546" s="27" t="s">
        <v>16645</v>
      </c>
      <c r="P546" s="27" t="s">
        <v>16588</v>
      </c>
      <c r="Q546" s="27" t="s">
        <v>16646</v>
      </c>
      <c r="R546" s="27" t="s">
        <v>274</v>
      </c>
      <c r="S546" s="27" t="s">
        <v>16647</v>
      </c>
      <c r="T546" s="27" t="s">
        <v>16583</v>
      </c>
      <c r="U546" s="27" t="s">
        <v>16648</v>
      </c>
      <c r="V546" s="27" t="s">
        <v>536</v>
      </c>
      <c r="W546" s="27" t="s">
        <v>276</v>
      </c>
      <c r="X546" s="27" t="s">
        <v>296</v>
      </c>
      <c r="Y546" s="27" t="s">
        <v>26</v>
      </c>
      <c r="Z546" s="27" t="s">
        <v>26</v>
      </c>
      <c r="AA546" s="27" t="s">
        <v>26</v>
      </c>
      <c r="AB546" s="27" t="s">
        <v>26</v>
      </c>
    </row>
    <row r="547" spans="1:28">
      <c r="A547" s="26">
        <v>45987</v>
      </c>
      <c r="B547" s="27" t="s">
        <v>13348</v>
      </c>
      <c r="C547" s="27" t="s">
        <v>13349</v>
      </c>
      <c r="D547" s="269">
        <v>14500</v>
      </c>
      <c r="E547" s="27" t="s">
        <v>351</v>
      </c>
      <c r="F547" s="27" t="s">
        <v>16649</v>
      </c>
      <c r="G547" s="47" t="str">
        <f t="shared" si="8"/>
        <v>8121438</v>
      </c>
      <c r="H547" s="14" t="s">
        <v>57</v>
      </c>
      <c r="I547" s="14" t="s">
        <v>16650</v>
      </c>
      <c r="J547" s="23">
        <v>45992</v>
      </c>
      <c r="K547" s="14"/>
      <c r="L547" s="14"/>
      <c r="M547" s="14" t="s">
        <v>14512</v>
      </c>
      <c r="N547" s="27" t="s">
        <v>352</v>
      </c>
      <c r="O547" s="27" t="s">
        <v>353</v>
      </c>
      <c r="P547" s="27" t="s">
        <v>354</v>
      </c>
      <c r="Q547" s="27" t="s">
        <v>218</v>
      </c>
      <c r="R547" s="27" t="s">
        <v>16651</v>
      </c>
      <c r="S547" s="27" t="s">
        <v>16583</v>
      </c>
      <c r="T547" s="27" t="s">
        <v>355</v>
      </c>
      <c r="U547" s="27" t="s">
        <v>217</v>
      </c>
      <c r="V547" s="27" t="s">
        <v>214</v>
      </c>
      <c r="W547" s="27" t="s">
        <v>252</v>
      </c>
      <c r="X547" s="27" t="s">
        <v>26</v>
      </c>
      <c r="Y547" s="27" t="s">
        <v>26</v>
      </c>
      <c r="Z547" s="27" t="s">
        <v>26</v>
      </c>
      <c r="AA547" s="27" t="s">
        <v>26</v>
      </c>
      <c r="AB547" s="27" t="s">
        <v>26</v>
      </c>
    </row>
    <row r="548" spans="1:28">
      <c r="A548" s="26">
        <v>45987</v>
      </c>
      <c r="B548" s="27" t="s">
        <v>13348</v>
      </c>
      <c r="C548" s="27" t="s">
        <v>13349</v>
      </c>
      <c r="D548" s="269">
        <v>8851.3700000000008</v>
      </c>
      <c r="E548" s="27" t="s">
        <v>16652</v>
      </c>
      <c r="F548" s="27" t="s">
        <v>16653</v>
      </c>
      <c r="G548" s="47" t="str">
        <f t="shared" si="8"/>
        <v>9698162</v>
      </c>
      <c r="H548" s="17" t="s">
        <v>83</v>
      </c>
      <c r="I548" s="17" t="s">
        <v>186</v>
      </c>
      <c r="J548" s="92">
        <v>45992</v>
      </c>
      <c r="K548" s="17" t="s">
        <v>16654</v>
      </c>
      <c r="L548" s="17" t="s">
        <v>16655</v>
      </c>
      <c r="M548" s="17" t="s">
        <v>186</v>
      </c>
      <c r="N548" s="27" t="s">
        <v>4390</v>
      </c>
      <c r="O548" s="27" t="s">
        <v>4391</v>
      </c>
      <c r="P548" s="27" t="s">
        <v>16588</v>
      </c>
      <c r="Q548" s="27" t="s">
        <v>309</v>
      </c>
      <c r="R548" s="27" t="s">
        <v>274</v>
      </c>
      <c r="S548" s="27" t="s">
        <v>16656</v>
      </c>
      <c r="T548" s="27" t="s">
        <v>16583</v>
      </c>
      <c r="U548" s="27" t="s">
        <v>16657</v>
      </c>
      <c r="V548" s="27" t="s">
        <v>535</v>
      </c>
      <c r="W548" s="27" t="s">
        <v>276</v>
      </c>
      <c r="X548" s="27" t="s">
        <v>260</v>
      </c>
      <c r="Y548" s="27" t="s">
        <v>26</v>
      </c>
      <c r="Z548" s="27" t="s">
        <v>26</v>
      </c>
      <c r="AA548" s="27" t="s">
        <v>26</v>
      </c>
      <c r="AB548" s="27" t="s">
        <v>26</v>
      </c>
    </row>
    <row r="549" spans="1:28">
      <c r="A549" s="26">
        <v>45987</v>
      </c>
      <c r="B549" s="27" t="s">
        <v>13348</v>
      </c>
      <c r="C549" s="27" t="s">
        <v>13349</v>
      </c>
      <c r="D549" s="269">
        <v>7875</v>
      </c>
      <c r="E549" s="27" t="s">
        <v>16658</v>
      </c>
      <c r="F549" s="27" t="s">
        <v>16659</v>
      </c>
      <c r="G549" s="47" t="str">
        <f t="shared" si="8"/>
        <v>9698199</v>
      </c>
      <c r="H549" s="14" t="s">
        <v>67</v>
      </c>
      <c r="I549" s="14" t="s">
        <v>16660</v>
      </c>
      <c r="J549" s="23">
        <v>45993</v>
      </c>
      <c r="K549" s="23"/>
      <c r="L549" s="14"/>
      <c r="M549" s="14" t="s">
        <v>13356</v>
      </c>
      <c r="N549" s="27" t="s">
        <v>4390</v>
      </c>
      <c r="O549" s="27" t="s">
        <v>4391</v>
      </c>
      <c r="P549" s="27" t="s">
        <v>16588</v>
      </c>
      <c r="Q549" s="27" t="s">
        <v>309</v>
      </c>
      <c r="R549" s="27" t="s">
        <v>274</v>
      </c>
      <c r="S549" s="27" t="s">
        <v>16661</v>
      </c>
      <c r="T549" s="27" t="s">
        <v>16583</v>
      </c>
      <c r="U549" s="27" t="s">
        <v>16662</v>
      </c>
      <c r="V549" s="27" t="s">
        <v>535</v>
      </c>
      <c r="W549" s="27" t="s">
        <v>276</v>
      </c>
      <c r="X549" s="27" t="s">
        <v>260</v>
      </c>
      <c r="Y549" s="27" t="s">
        <v>26</v>
      </c>
      <c r="Z549" s="27" t="s">
        <v>26</v>
      </c>
      <c r="AA549" s="27" t="s">
        <v>26</v>
      </c>
      <c r="AB549" s="27" t="s">
        <v>26</v>
      </c>
    </row>
    <row r="550" spans="1:28">
      <c r="A550" s="26">
        <v>45987</v>
      </c>
      <c r="B550" s="27" t="s">
        <v>13348</v>
      </c>
      <c r="C550" s="27" t="s">
        <v>13349</v>
      </c>
      <c r="D550" s="269">
        <v>6089.88</v>
      </c>
      <c r="E550" s="27" t="s">
        <v>26</v>
      </c>
      <c r="F550" s="27" t="s">
        <v>16663</v>
      </c>
      <c r="G550" s="47" t="str">
        <f t="shared" si="8"/>
        <v>8121427</v>
      </c>
      <c r="H550" s="17" t="s">
        <v>16580</v>
      </c>
      <c r="I550" s="17" t="s">
        <v>186</v>
      </c>
      <c r="J550" s="92">
        <v>45993</v>
      </c>
      <c r="K550" s="92" t="s">
        <v>16664</v>
      </c>
      <c r="L550" s="17" t="s">
        <v>16665</v>
      </c>
      <c r="M550" s="17" t="s">
        <v>16666</v>
      </c>
      <c r="N550" s="27" t="s">
        <v>16667</v>
      </c>
      <c r="O550" s="27" t="s">
        <v>16668</v>
      </c>
      <c r="P550" s="27" t="s">
        <v>428</v>
      </c>
      <c r="Q550" s="27" t="s">
        <v>218</v>
      </c>
      <c r="R550" s="27" t="s">
        <v>16669</v>
      </c>
      <c r="S550" s="27" t="s">
        <v>16583</v>
      </c>
      <c r="T550" s="27" t="s">
        <v>217</v>
      </c>
      <c r="U550" s="27" t="s">
        <v>16670</v>
      </c>
      <c r="V550" s="27" t="s">
        <v>214</v>
      </c>
      <c r="W550" s="27" t="s">
        <v>429</v>
      </c>
      <c r="X550" s="27" t="s">
        <v>26</v>
      </c>
      <c r="Y550" s="27" t="s">
        <v>26</v>
      </c>
      <c r="Z550" s="27" t="s">
        <v>26</v>
      </c>
      <c r="AA550" s="27" t="s">
        <v>26</v>
      </c>
      <c r="AB550" s="27" t="s">
        <v>26</v>
      </c>
    </row>
    <row r="551" spans="1:28">
      <c r="A551" s="26">
        <v>45987</v>
      </c>
      <c r="B551" s="27" t="s">
        <v>13348</v>
      </c>
      <c r="C551" s="27" t="s">
        <v>13349</v>
      </c>
      <c r="D551" s="269">
        <v>5547.89</v>
      </c>
      <c r="E551" s="27" t="s">
        <v>16671</v>
      </c>
      <c r="F551" s="27" t="s">
        <v>16672</v>
      </c>
      <c r="G551" s="47" t="str">
        <f t="shared" si="8"/>
        <v>8121429</v>
      </c>
      <c r="H551" s="14" t="s">
        <v>81</v>
      </c>
      <c r="I551" s="14" t="s">
        <v>16673</v>
      </c>
      <c r="J551" s="23">
        <v>45987</v>
      </c>
      <c r="K551" s="14"/>
      <c r="L551" s="14"/>
      <c r="M551" s="14" t="s">
        <v>13353</v>
      </c>
      <c r="N551" s="27" t="s">
        <v>424</v>
      </c>
      <c r="O551" s="27" t="s">
        <v>277</v>
      </c>
      <c r="P551" s="27" t="s">
        <v>343</v>
      </c>
      <c r="Q551" s="27" t="s">
        <v>218</v>
      </c>
      <c r="R551" s="27" t="s">
        <v>16674</v>
      </c>
      <c r="S551" s="27" t="s">
        <v>16583</v>
      </c>
      <c r="T551" s="27" t="s">
        <v>16675</v>
      </c>
      <c r="U551" s="27" t="s">
        <v>239</v>
      </c>
      <c r="V551" s="27" t="s">
        <v>16676</v>
      </c>
      <c r="W551" s="27" t="s">
        <v>260</v>
      </c>
      <c r="X551" s="27" t="s">
        <v>26</v>
      </c>
      <c r="Y551" s="27" t="s">
        <v>26</v>
      </c>
      <c r="Z551" s="27" t="s">
        <v>26</v>
      </c>
      <c r="AA551" s="27" t="s">
        <v>26</v>
      </c>
      <c r="AB551" s="27" t="s">
        <v>26</v>
      </c>
    </row>
    <row r="552" spans="1:28">
      <c r="A552" s="26">
        <v>45987</v>
      </c>
      <c r="B552" s="27" t="s">
        <v>13348</v>
      </c>
      <c r="C552" s="27" t="s">
        <v>13349</v>
      </c>
      <c r="D552" s="269">
        <v>4930.67</v>
      </c>
      <c r="E552" s="27" t="s">
        <v>16677</v>
      </c>
      <c r="F552" s="27" t="s">
        <v>16678</v>
      </c>
      <c r="G552" s="47" t="str">
        <f t="shared" si="8"/>
        <v>9698262</v>
      </c>
      <c r="H552" s="14" t="s">
        <v>62</v>
      </c>
      <c r="I552" s="14" t="s">
        <v>16679</v>
      </c>
      <c r="J552" s="23">
        <v>45993</v>
      </c>
      <c r="K552" s="23"/>
      <c r="L552" s="14"/>
      <c r="M552" s="14" t="s">
        <v>13383</v>
      </c>
      <c r="N552" s="27" t="s">
        <v>4390</v>
      </c>
      <c r="O552" s="27" t="s">
        <v>4391</v>
      </c>
      <c r="P552" s="27" t="s">
        <v>16588</v>
      </c>
      <c r="Q552" s="27" t="s">
        <v>309</v>
      </c>
      <c r="R552" s="27" t="s">
        <v>274</v>
      </c>
      <c r="S552" s="27" t="s">
        <v>16680</v>
      </c>
      <c r="T552" s="27" t="s">
        <v>16583</v>
      </c>
      <c r="U552" s="27" t="s">
        <v>16681</v>
      </c>
      <c r="V552" s="27" t="s">
        <v>535</v>
      </c>
      <c r="W552" s="27" t="s">
        <v>276</v>
      </c>
      <c r="X552" s="27" t="s">
        <v>260</v>
      </c>
      <c r="Y552" s="27" t="s">
        <v>26</v>
      </c>
      <c r="Z552" s="27" t="s">
        <v>26</v>
      </c>
      <c r="AA552" s="27" t="s">
        <v>26</v>
      </c>
      <c r="AB552" s="27" t="s">
        <v>26</v>
      </c>
    </row>
    <row r="553" spans="1:28">
      <c r="A553" s="26">
        <v>45987</v>
      </c>
      <c r="B553" s="27" t="s">
        <v>13348</v>
      </c>
      <c r="C553" s="27" t="s">
        <v>13349</v>
      </c>
      <c r="D553" s="269">
        <v>2128.81</v>
      </c>
      <c r="E553" s="27" t="s">
        <v>26</v>
      </c>
      <c r="F553" s="27" t="s">
        <v>16682</v>
      </c>
      <c r="G553" s="47" t="str">
        <f t="shared" si="8"/>
        <v>9698272</v>
      </c>
      <c r="H553" s="14">
        <v>6805</v>
      </c>
      <c r="I553" s="14">
        <v>3252</v>
      </c>
      <c r="J553" s="23">
        <v>45993</v>
      </c>
      <c r="K553" s="23"/>
      <c r="L553" s="14"/>
      <c r="M553" s="14" t="s">
        <v>13364</v>
      </c>
      <c r="N553" s="27" t="s">
        <v>372</v>
      </c>
      <c r="O553" s="27" t="s">
        <v>373</v>
      </c>
      <c r="P553" s="27" t="s">
        <v>16588</v>
      </c>
      <c r="Q553" s="27" t="s">
        <v>374</v>
      </c>
      <c r="R553" s="27" t="s">
        <v>274</v>
      </c>
      <c r="S553" s="27" t="s">
        <v>16683</v>
      </c>
      <c r="T553" s="27" t="s">
        <v>16583</v>
      </c>
      <c r="U553" s="27" t="s">
        <v>375</v>
      </c>
      <c r="V553" s="27" t="s">
        <v>376</v>
      </c>
      <c r="W553" s="27" t="s">
        <v>276</v>
      </c>
      <c r="X553" s="27" t="s">
        <v>296</v>
      </c>
      <c r="Y553" s="27" t="s">
        <v>26</v>
      </c>
      <c r="Z553" s="27" t="s">
        <v>26</v>
      </c>
      <c r="AA553" s="27" t="s">
        <v>26</v>
      </c>
      <c r="AB553" s="27" t="s">
        <v>26</v>
      </c>
    </row>
    <row r="554" spans="1:28">
      <c r="A554" s="26">
        <v>45987</v>
      </c>
      <c r="B554" s="27" t="s">
        <v>13348</v>
      </c>
      <c r="C554" s="27" t="s">
        <v>13349</v>
      </c>
      <c r="D554" s="269">
        <v>1897.38</v>
      </c>
      <c r="E554" s="27" t="s">
        <v>643</v>
      </c>
      <c r="F554" s="27" t="s">
        <v>16684</v>
      </c>
      <c r="G554" s="47" t="str">
        <f t="shared" si="8"/>
        <v>5804237</v>
      </c>
      <c r="H554" s="14" t="s">
        <v>78</v>
      </c>
      <c r="I554" s="14" t="s">
        <v>16685</v>
      </c>
      <c r="J554" s="23">
        <v>45993</v>
      </c>
      <c r="K554" s="23"/>
      <c r="L554" s="14"/>
      <c r="M554" s="14" t="s">
        <v>13381</v>
      </c>
      <c r="N554" s="27" t="s">
        <v>644</v>
      </c>
      <c r="O554" s="27" t="s">
        <v>645</v>
      </c>
      <c r="P554" s="27" t="s">
        <v>16686</v>
      </c>
      <c r="Q554" s="27" t="s">
        <v>496</v>
      </c>
      <c r="R554" s="27" t="s">
        <v>250</v>
      </c>
      <c r="S554" s="27" t="s">
        <v>16687</v>
      </c>
      <c r="T554" s="27" t="s">
        <v>16583</v>
      </c>
      <c r="U554" s="27" t="s">
        <v>646</v>
      </c>
      <c r="V554" s="27" t="s">
        <v>647</v>
      </c>
      <c r="W554" s="27" t="s">
        <v>648</v>
      </c>
      <c r="X554" s="27" t="s">
        <v>214</v>
      </c>
      <c r="Y554" s="27" t="s">
        <v>252</v>
      </c>
      <c r="Z554" s="27" t="s">
        <v>26</v>
      </c>
      <c r="AA554" s="27" t="s">
        <v>26</v>
      </c>
      <c r="AB554" s="27" t="s">
        <v>26</v>
      </c>
    </row>
    <row r="555" spans="1:28">
      <c r="A555" s="26">
        <v>45987</v>
      </c>
      <c r="B555" s="27" t="s">
        <v>13348</v>
      </c>
      <c r="C555" s="27" t="s">
        <v>13349</v>
      </c>
      <c r="D555" s="269">
        <v>1810.48</v>
      </c>
      <c r="E555" s="27" t="s">
        <v>16688</v>
      </c>
      <c r="F555" s="27" t="s">
        <v>16689</v>
      </c>
      <c r="G555" s="47" t="str">
        <f t="shared" si="8"/>
        <v>8121423</v>
      </c>
      <c r="H555" s="14" t="s">
        <v>50</v>
      </c>
      <c r="I555" s="14" t="s">
        <v>16690</v>
      </c>
      <c r="J555" s="23">
        <v>45992</v>
      </c>
      <c r="K555" s="14"/>
      <c r="L555" s="14"/>
      <c r="M555" s="14" t="s">
        <v>13411</v>
      </c>
      <c r="N555" s="27" t="s">
        <v>339</v>
      </c>
      <c r="O555" s="27" t="s">
        <v>340</v>
      </c>
      <c r="P555" s="27" t="s">
        <v>16691</v>
      </c>
      <c r="Q555" s="27" t="s">
        <v>218</v>
      </c>
      <c r="R555" s="27" t="s">
        <v>16692</v>
      </c>
      <c r="S555" s="27" t="s">
        <v>16583</v>
      </c>
      <c r="T555" s="27" t="s">
        <v>16693</v>
      </c>
      <c r="U555" s="27" t="s">
        <v>239</v>
      </c>
      <c r="V555" s="27" t="s">
        <v>214</v>
      </c>
      <c r="W555" s="27" t="s">
        <v>341</v>
      </c>
      <c r="X555" s="27" t="s">
        <v>26</v>
      </c>
      <c r="Y555" s="27" t="s">
        <v>26</v>
      </c>
      <c r="Z555" s="27" t="s">
        <v>26</v>
      </c>
      <c r="AA555" s="27" t="s">
        <v>26</v>
      </c>
      <c r="AB555" s="27" t="s">
        <v>26</v>
      </c>
    </row>
    <row r="556" spans="1:28">
      <c r="A556" s="26">
        <v>45987</v>
      </c>
      <c r="B556" s="27" t="s">
        <v>13348</v>
      </c>
      <c r="C556" s="27" t="s">
        <v>13349</v>
      </c>
      <c r="D556" s="269">
        <v>1480</v>
      </c>
      <c r="E556" s="27" t="s">
        <v>16694</v>
      </c>
      <c r="F556" s="27" t="s">
        <v>16695</v>
      </c>
      <c r="G556" s="47" t="str">
        <f t="shared" si="8"/>
        <v>8121425</v>
      </c>
      <c r="H556" s="14" t="s">
        <v>12624</v>
      </c>
      <c r="I556" s="14" t="s">
        <v>9373</v>
      </c>
      <c r="J556" s="23">
        <v>45996</v>
      </c>
      <c r="K556" s="23"/>
      <c r="L556" s="14"/>
      <c r="M556" s="14" t="s">
        <v>16696</v>
      </c>
      <c r="N556" s="27" t="s">
        <v>16697</v>
      </c>
      <c r="O556" s="27" t="s">
        <v>16698</v>
      </c>
      <c r="P556" s="27" t="s">
        <v>16381</v>
      </c>
      <c r="Q556" s="27" t="s">
        <v>258</v>
      </c>
      <c r="R556" s="27" t="s">
        <v>218</v>
      </c>
      <c r="S556" s="27" t="s">
        <v>16699</v>
      </c>
      <c r="T556" s="27" t="s">
        <v>16583</v>
      </c>
      <c r="U556" s="27" t="s">
        <v>16700</v>
      </c>
      <c r="V556" s="27" t="s">
        <v>217</v>
      </c>
      <c r="W556" s="27" t="s">
        <v>16701</v>
      </c>
      <c r="X556" s="27" t="s">
        <v>214</v>
      </c>
      <c r="Y556" s="27" t="s">
        <v>260</v>
      </c>
      <c r="Z556" s="27" t="s">
        <v>26</v>
      </c>
      <c r="AA556" s="27" t="s">
        <v>26</v>
      </c>
      <c r="AB556" s="27" t="s">
        <v>26</v>
      </c>
    </row>
    <row r="557" spans="1:28">
      <c r="A557" s="26">
        <v>45987</v>
      </c>
      <c r="B557" s="27" t="s">
        <v>13348</v>
      </c>
      <c r="C557" s="27" t="s">
        <v>13349</v>
      </c>
      <c r="D557" s="269">
        <v>1305.1400000000001</v>
      </c>
      <c r="E557" s="27" t="s">
        <v>234</v>
      </c>
      <c r="F557" s="27" t="s">
        <v>16702</v>
      </c>
      <c r="G557" s="47" t="str">
        <f t="shared" si="8"/>
        <v>8121432</v>
      </c>
      <c r="H557" s="14" t="s">
        <v>85</v>
      </c>
      <c r="I557" s="14" t="s">
        <v>16703</v>
      </c>
      <c r="J557" s="23">
        <v>45992</v>
      </c>
      <c r="K557" s="23"/>
      <c r="L557" s="14"/>
      <c r="M557" s="14" t="s">
        <v>13351</v>
      </c>
      <c r="N557" s="27" t="s">
        <v>235</v>
      </c>
      <c r="O557" s="27" t="s">
        <v>236</v>
      </c>
      <c r="P557" s="27" t="s">
        <v>16704</v>
      </c>
      <c r="Q557" s="27" t="s">
        <v>237</v>
      </c>
      <c r="R557" s="27" t="s">
        <v>218</v>
      </c>
      <c r="S557" s="27" t="s">
        <v>16705</v>
      </c>
      <c r="T557" s="27" t="s">
        <v>16583</v>
      </c>
      <c r="U557" s="27" t="s">
        <v>238</v>
      </c>
      <c r="V557" s="27" t="s">
        <v>239</v>
      </c>
      <c r="W557" s="27" t="s">
        <v>240</v>
      </c>
      <c r="X557" s="27" t="s">
        <v>214</v>
      </c>
      <c r="Y557" s="27" t="s">
        <v>241</v>
      </c>
      <c r="Z557" s="27" t="s">
        <v>26</v>
      </c>
      <c r="AA557" s="27" t="s">
        <v>26</v>
      </c>
      <c r="AB557" s="27" t="s">
        <v>26</v>
      </c>
    </row>
    <row r="558" spans="1:28">
      <c r="A558" s="26">
        <v>45987</v>
      </c>
      <c r="B558" s="27" t="s">
        <v>13348</v>
      </c>
      <c r="C558" s="27" t="s">
        <v>13349</v>
      </c>
      <c r="D558" s="269">
        <v>1288.1400000000001</v>
      </c>
      <c r="E558" s="27" t="s">
        <v>305</v>
      </c>
      <c r="F558" s="27" t="s">
        <v>16706</v>
      </c>
      <c r="G558" s="47" t="str">
        <f t="shared" si="8"/>
        <v>8121444</v>
      </c>
      <c r="H558" s="14" t="s">
        <v>49</v>
      </c>
      <c r="I558" s="14" t="s">
        <v>16707</v>
      </c>
      <c r="J558" s="23">
        <v>45993</v>
      </c>
      <c r="K558" s="23"/>
      <c r="L558" s="14"/>
      <c r="M558" s="14" t="s">
        <v>13360</v>
      </c>
      <c r="N558" s="27" t="s">
        <v>281</v>
      </c>
      <c r="O558" s="27" t="s">
        <v>282</v>
      </c>
      <c r="P558" s="27" t="s">
        <v>283</v>
      </c>
      <c r="Q558" s="27" t="s">
        <v>250</v>
      </c>
      <c r="R558" s="27" t="s">
        <v>16708</v>
      </c>
      <c r="S558" s="27" t="s">
        <v>16583</v>
      </c>
      <c r="T558" s="27" t="s">
        <v>306</v>
      </c>
      <c r="U558" s="27" t="s">
        <v>307</v>
      </c>
      <c r="V558" s="27" t="s">
        <v>214</v>
      </c>
      <c r="W558" s="27" t="s">
        <v>286</v>
      </c>
      <c r="X558" s="27" t="s">
        <v>26</v>
      </c>
      <c r="Y558" s="27" t="s">
        <v>26</v>
      </c>
      <c r="Z558" s="27" t="s">
        <v>26</v>
      </c>
      <c r="AA558" s="27" t="s">
        <v>26</v>
      </c>
      <c r="AB558" s="27" t="s">
        <v>26</v>
      </c>
    </row>
    <row r="559" spans="1:28">
      <c r="A559" s="26">
        <v>45987</v>
      </c>
      <c r="B559" s="27" t="s">
        <v>13348</v>
      </c>
      <c r="C559" s="27" t="s">
        <v>13349</v>
      </c>
      <c r="D559" s="269">
        <v>1068</v>
      </c>
      <c r="E559" s="27" t="s">
        <v>26</v>
      </c>
      <c r="F559" s="27" t="s">
        <v>16709</v>
      </c>
      <c r="G559" s="47" t="str">
        <f t="shared" si="8"/>
        <v>8121421</v>
      </c>
      <c r="H559" s="14" t="s">
        <v>58</v>
      </c>
      <c r="I559" s="14" t="s">
        <v>16710</v>
      </c>
      <c r="J559" s="23">
        <v>45992</v>
      </c>
      <c r="K559" s="14"/>
      <c r="L559" s="14"/>
      <c r="M559" s="14" t="s">
        <v>16711</v>
      </c>
      <c r="N559" s="27" t="s">
        <v>2335</v>
      </c>
      <c r="O559" s="27" t="s">
        <v>2336</v>
      </c>
      <c r="P559" s="27" t="s">
        <v>16588</v>
      </c>
      <c r="Q559" s="27" t="s">
        <v>2337</v>
      </c>
      <c r="R559" s="27" t="s">
        <v>218</v>
      </c>
      <c r="S559" s="27" t="s">
        <v>16712</v>
      </c>
      <c r="T559" s="27" t="s">
        <v>16583</v>
      </c>
      <c r="U559" s="27" t="s">
        <v>256</v>
      </c>
      <c r="V559" s="27" t="s">
        <v>214</v>
      </c>
      <c r="W559" s="27" t="s">
        <v>2339</v>
      </c>
      <c r="X559" s="27" t="s">
        <v>26</v>
      </c>
      <c r="Y559" s="27" t="s">
        <v>26</v>
      </c>
      <c r="Z559" s="27" t="s">
        <v>26</v>
      </c>
      <c r="AA559" s="27" t="s">
        <v>26</v>
      </c>
      <c r="AB559" s="27" t="s">
        <v>26</v>
      </c>
    </row>
    <row r="560" spans="1:28">
      <c r="A560" s="26">
        <v>45987</v>
      </c>
      <c r="B560" s="27" t="s">
        <v>13348</v>
      </c>
      <c r="C560" s="27" t="s">
        <v>13349</v>
      </c>
      <c r="D560" s="269">
        <v>983.97</v>
      </c>
      <c r="E560" s="27" t="s">
        <v>16713</v>
      </c>
      <c r="F560" s="27" t="s">
        <v>16714</v>
      </c>
      <c r="G560" s="47" t="str">
        <f t="shared" si="8"/>
        <v>9698537</v>
      </c>
      <c r="H560" s="14" t="s">
        <v>132</v>
      </c>
      <c r="I560" s="14" t="s">
        <v>16715</v>
      </c>
      <c r="J560" s="23">
        <v>45992</v>
      </c>
      <c r="K560" s="14"/>
      <c r="L560" s="14"/>
      <c r="M560" s="14" t="s">
        <v>16716</v>
      </c>
      <c r="N560" s="27" t="s">
        <v>517</v>
      </c>
      <c r="O560" s="27" t="s">
        <v>805</v>
      </c>
      <c r="P560" s="27" t="s">
        <v>16381</v>
      </c>
      <c r="Q560" s="27" t="s">
        <v>309</v>
      </c>
      <c r="R560" s="27" t="s">
        <v>274</v>
      </c>
      <c r="S560" s="27" t="s">
        <v>16717</v>
      </c>
      <c r="T560" s="27" t="s">
        <v>16583</v>
      </c>
      <c r="U560" s="27" t="s">
        <v>16718</v>
      </c>
      <c r="V560" s="27" t="s">
        <v>523</v>
      </c>
      <c r="W560" s="27" t="s">
        <v>276</v>
      </c>
      <c r="X560" s="27" t="s">
        <v>260</v>
      </c>
      <c r="Y560" s="27" t="s">
        <v>26</v>
      </c>
      <c r="Z560" s="27" t="s">
        <v>26</v>
      </c>
      <c r="AA560" s="27" t="s">
        <v>26</v>
      </c>
      <c r="AB560" s="27" t="s">
        <v>26</v>
      </c>
    </row>
    <row r="561" spans="1:28">
      <c r="A561" s="26">
        <v>45987</v>
      </c>
      <c r="B561" s="27" t="s">
        <v>13348</v>
      </c>
      <c r="C561" s="27" t="s">
        <v>13349</v>
      </c>
      <c r="D561" s="269">
        <v>760.88</v>
      </c>
      <c r="E561" s="27" t="s">
        <v>537</v>
      </c>
      <c r="F561" s="27" t="s">
        <v>16719</v>
      </c>
      <c r="G561" s="47" t="str">
        <f t="shared" si="8"/>
        <v>8121418</v>
      </c>
      <c r="H561" s="14" t="s">
        <v>57</v>
      </c>
      <c r="I561" s="14" t="s">
        <v>16720</v>
      </c>
      <c r="J561" s="23">
        <v>45992</v>
      </c>
      <c r="K561" s="14"/>
      <c r="L561" s="14"/>
      <c r="M561" s="14" t="s">
        <v>14512</v>
      </c>
      <c r="N561" s="27" t="s">
        <v>538</v>
      </c>
      <c r="O561" s="27" t="s">
        <v>539</v>
      </c>
      <c r="P561" s="27" t="s">
        <v>16686</v>
      </c>
      <c r="Q561" s="27" t="s">
        <v>540</v>
      </c>
      <c r="R561" s="27" t="s">
        <v>218</v>
      </c>
      <c r="S561" s="27" t="s">
        <v>16721</v>
      </c>
      <c r="T561" s="27" t="s">
        <v>16583</v>
      </c>
      <c r="U561" s="27" t="s">
        <v>541</v>
      </c>
      <c r="V561" s="27" t="s">
        <v>217</v>
      </c>
      <c r="W561" s="27" t="s">
        <v>16722</v>
      </c>
      <c r="X561" s="27" t="s">
        <v>543</v>
      </c>
      <c r="Y561" s="27" t="s">
        <v>26</v>
      </c>
      <c r="Z561" s="27" t="s">
        <v>26</v>
      </c>
      <c r="AA561" s="27" t="s">
        <v>26</v>
      </c>
      <c r="AB561" s="27" t="s">
        <v>26</v>
      </c>
    </row>
    <row r="562" spans="1:28">
      <c r="A562" s="26">
        <v>45987</v>
      </c>
      <c r="B562" s="27" t="s">
        <v>13348</v>
      </c>
      <c r="C562" s="27" t="s">
        <v>13349</v>
      </c>
      <c r="D562" s="269">
        <v>375</v>
      </c>
      <c r="E562" s="27" t="s">
        <v>16723</v>
      </c>
      <c r="F562" s="27" t="s">
        <v>16724</v>
      </c>
      <c r="G562" s="47" t="str">
        <f t="shared" si="8"/>
        <v>8121442</v>
      </c>
      <c r="H562" s="14" t="s">
        <v>67</v>
      </c>
      <c r="I562" s="14" t="s">
        <v>16725</v>
      </c>
      <c r="J562" s="23">
        <v>45993</v>
      </c>
      <c r="K562" s="23"/>
      <c r="L562" s="14"/>
      <c r="M562" s="14" t="s">
        <v>13356</v>
      </c>
      <c r="N562" s="27" t="s">
        <v>16726</v>
      </c>
      <c r="O562" s="27" t="s">
        <v>16727</v>
      </c>
      <c r="P562" s="27" t="s">
        <v>302</v>
      </c>
      <c r="Q562" s="27" t="s">
        <v>218</v>
      </c>
      <c r="R562" s="27" t="s">
        <v>16728</v>
      </c>
      <c r="S562" s="27" t="s">
        <v>16583</v>
      </c>
      <c r="T562" s="27" t="s">
        <v>16729</v>
      </c>
      <c r="U562" s="27" t="s">
        <v>217</v>
      </c>
      <c r="V562" s="27" t="s">
        <v>303</v>
      </c>
      <c r="W562" s="27" t="s">
        <v>214</v>
      </c>
      <c r="X562" s="27" t="s">
        <v>252</v>
      </c>
      <c r="Y562" s="27" t="s">
        <v>26</v>
      </c>
      <c r="Z562" s="27" t="s">
        <v>26</v>
      </c>
      <c r="AA562" s="27" t="s">
        <v>26</v>
      </c>
      <c r="AB562" s="27" t="s">
        <v>26</v>
      </c>
    </row>
    <row r="563" spans="1:28">
      <c r="A563" s="26">
        <v>45987</v>
      </c>
      <c r="B563" s="27" t="s">
        <v>13348</v>
      </c>
      <c r="C563" s="27" t="s">
        <v>13349</v>
      </c>
      <c r="D563" s="269">
        <v>350</v>
      </c>
      <c r="E563" s="27" t="s">
        <v>673</v>
      </c>
      <c r="F563" s="27" t="s">
        <v>16730</v>
      </c>
      <c r="G563" s="47" t="str">
        <f t="shared" si="8"/>
        <v>8121434</v>
      </c>
      <c r="H563" s="14" t="s">
        <v>80</v>
      </c>
      <c r="I563" s="14" t="s">
        <v>16731</v>
      </c>
      <c r="J563" s="23">
        <v>45992</v>
      </c>
      <c r="K563" s="14"/>
      <c r="L563" s="14"/>
      <c r="M563" s="14" t="s">
        <v>824</v>
      </c>
      <c r="N563" s="27" t="s">
        <v>674</v>
      </c>
      <c r="O563" s="27" t="s">
        <v>426</v>
      </c>
      <c r="P563" s="27" t="s">
        <v>16732</v>
      </c>
      <c r="Q563" s="27" t="s">
        <v>427</v>
      </c>
      <c r="R563" s="27" t="s">
        <v>218</v>
      </c>
      <c r="S563" s="27" t="s">
        <v>16733</v>
      </c>
      <c r="T563" s="27" t="s">
        <v>16583</v>
      </c>
      <c r="U563" s="27" t="s">
        <v>675</v>
      </c>
      <c r="V563" s="27" t="s">
        <v>676</v>
      </c>
      <c r="W563" s="27" t="s">
        <v>214</v>
      </c>
      <c r="X563" s="27" t="s">
        <v>260</v>
      </c>
      <c r="Y563" s="27" t="s">
        <v>26</v>
      </c>
      <c r="Z563" s="27" t="s">
        <v>26</v>
      </c>
      <c r="AA563" s="27" t="s">
        <v>26</v>
      </c>
      <c r="AB563" s="27" t="s">
        <v>26</v>
      </c>
    </row>
    <row r="564" spans="1:28">
      <c r="A564" s="26">
        <v>45987</v>
      </c>
      <c r="B564" s="27" t="s">
        <v>13348</v>
      </c>
      <c r="C564" s="27" t="s">
        <v>13349</v>
      </c>
      <c r="D564" s="269">
        <v>250</v>
      </c>
      <c r="E564" s="27" t="s">
        <v>26</v>
      </c>
      <c r="F564" s="27" t="s">
        <v>16734</v>
      </c>
      <c r="G564" s="47" t="str">
        <f t="shared" si="8"/>
        <v>9698278</v>
      </c>
      <c r="H564" s="14" t="s">
        <v>81</v>
      </c>
      <c r="I564" s="14" t="s">
        <v>16673</v>
      </c>
      <c r="J564" s="23">
        <v>45987</v>
      </c>
      <c r="K564" s="14"/>
      <c r="L564" s="14"/>
      <c r="M564" s="14" t="s">
        <v>13353</v>
      </c>
      <c r="N564" s="27" t="s">
        <v>372</v>
      </c>
      <c r="O564" s="27" t="s">
        <v>373</v>
      </c>
      <c r="P564" s="27" t="s">
        <v>16588</v>
      </c>
      <c r="Q564" s="27" t="s">
        <v>374</v>
      </c>
      <c r="R564" s="27" t="s">
        <v>274</v>
      </c>
      <c r="S564" s="27" t="s">
        <v>16735</v>
      </c>
      <c r="T564" s="27" t="s">
        <v>16583</v>
      </c>
      <c r="U564" s="27" t="s">
        <v>375</v>
      </c>
      <c r="V564" s="27" t="s">
        <v>376</v>
      </c>
      <c r="W564" s="27" t="s">
        <v>276</v>
      </c>
      <c r="X564" s="27" t="s">
        <v>296</v>
      </c>
      <c r="Y564" s="27" t="s">
        <v>26</v>
      </c>
      <c r="Z564" s="27" t="s">
        <v>26</v>
      </c>
      <c r="AA564" s="27" t="s">
        <v>26</v>
      </c>
      <c r="AB564" s="27" t="s">
        <v>26</v>
      </c>
    </row>
    <row r="565" spans="1:28">
      <c r="A565" s="26">
        <v>45987</v>
      </c>
      <c r="B565" s="27" t="s">
        <v>13348</v>
      </c>
      <c r="C565" s="27" t="s">
        <v>13349</v>
      </c>
      <c r="D565" s="269">
        <v>207.74</v>
      </c>
      <c r="E565" s="27" t="s">
        <v>289</v>
      </c>
      <c r="F565" s="27" t="s">
        <v>16736</v>
      </c>
      <c r="G565" s="47" t="str">
        <f t="shared" si="8"/>
        <v>8121440</v>
      </c>
      <c r="H565" s="14" t="s">
        <v>59</v>
      </c>
      <c r="I565" s="14" t="s">
        <v>16737</v>
      </c>
      <c r="J565" s="23">
        <v>45992</v>
      </c>
      <c r="K565" s="14"/>
      <c r="L565" s="14"/>
      <c r="M565" s="14" t="s">
        <v>13352</v>
      </c>
      <c r="N565" s="27" t="s">
        <v>290</v>
      </c>
      <c r="O565" s="27" t="s">
        <v>291</v>
      </c>
      <c r="P565" s="27" t="s">
        <v>16381</v>
      </c>
      <c r="Q565" s="27" t="s">
        <v>292</v>
      </c>
      <c r="R565" s="27" t="s">
        <v>218</v>
      </c>
      <c r="S565" s="27" t="s">
        <v>16738</v>
      </c>
      <c r="T565" s="27" t="s">
        <v>16583</v>
      </c>
      <c r="U565" s="27" t="s">
        <v>293</v>
      </c>
      <c r="V565" s="27" t="s">
        <v>294</v>
      </c>
      <c r="W565" s="27" t="s">
        <v>295</v>
      </c>
      <c r="X565" s="27" t="s">
        <v>214</v>
      </c>
      <c r="Y565" s="27" t="s">
        <v>296</v>
      </c>
      <c r="Z565" s="27" t="s">
        <v>26</v>
      </c>
      <c r="AA565" s="27" t="s">
        <v>26</v>
      </c>
      <c r="AB565" s="27" t="s">
        <v>26</v>
      </c>
    </row>
    <row r="566" spans="1:28">
      <c r="A566" s="26">
        <v>45987</v>
      </c>
      <c r="B566" s="27" t="s">
        <v>13348</v>
      </c>
      <c r="C566" s="27" t="s">
        <v>13349</v>
      </c>
      <c r="D566" s="269">
        <v>174.87</v>
      </c>
      <c r="E566" s="27" t="s">
        <v>16739</v>
      </c>
      <c r="F566" s="27" t="s">
        <v>16740</v>
      </c>
      <c r="G566" s="47" t="str">
        <f t="shared" si="8"/>
        <v>9698226</v>
      </c>
      <c r="H566" s="14" t="s">
        <v>62</v>
      </c>
      <c r="I566" s="14" t="s">
        <v>16679</v>
      </c>
      <c r="J566" s="23">
        <v>45993</v>
      </c>
      <c r="K566" s="23"/>
      <c r="L566" s="14"/>
      <c r="M566" s="14" t="s">
        <v>13383</v>
      </c>
      <c r="N566" s="27" t="s">
        <v>4390</v>
      </c>
      <c r="O566" s="27" t="s">
        <v>4391</v>
      </c>
      <c r="P566" s="27" t="s">
        <v>16588</v>
      </c>
      <c r="Q566" s="27" t="s">
        <v>309</v>
      </c>
      <c r="R566" s="27" t="s">
        <v>274</v>
      </c>
      <c r="S566" s="27" t="s">
        <v>16741</v>
      </c>
      <c r="T566" s="27" t="s">
        <v>16583</v>
      </c>
      <c r="U566" s="27" t="s">
        <v>16742</v>
      </c>
      <c r="V566" s="27" t="s">
        <v>535</v>
      </c>
      <c r="W566" s="27" t="s">
        <v>276</v>
      </c>
      <c r="X566" s="27" t="s">
        <v>260</v>
      </c>
      <c r="Y566" s="27" t="s">
        <v>26</v>
      </c>
      <c r="Z566" s="27" t="s">
        <v>26</v>
      </c>
      <c r="AA566" s="27" t="s">
        <v>26</v>
      </c>
      <c r="AB566" s="27" t="s">
        <v>26</v>
      </c>
    </row>
    <row r="567" spans="1:28">
      <c r="A567" s="26">
        <v>45987</v>
      </c>
      <c r="B567" s="27" t="s">
        <v>13348</v>
      </c>
      <c r="C567" s="27" t="s">
        <v>13349</v>
      </c>
      <c r="D567" s="269">
        <v>135.81</v>
      </c>
      <c r="E567" s="27" t="s">
        <v>16743</v>
      </c>
      <c r="F567" s="27" t="s">
        <v>16744</v>
      </c>
      <c r="G567" s="47" t="str">
        <f t="shared" si="8"/>
        <v>9698244</v>
      </c>
      <c r="H567" s="14" t="s">
        <v>62</v>
      </c>
      <c r="I567" s="14" t="s">
        <v>16679</v>
      </c>
      <c r="J567" s="23">
        <v>45993</v>
      </c>
      <c r="K567" s="23"/>
      <c r="L567" s="14"/>
      <c r="M567" s="14" t="s">
        <v>13383</v>
      </c>
      <c r="N567" s="27" t="s">
        <v>4390</v>
      </c>
      <c r="O567" s="27" t="s">
        <v>4391</v>
      </c>
      <c r="P567" s="27" t="s">
        <v>16588</v>
      </c>
      <c r="Q567" s="27" t="s">
        <v>309</v>
      </c>
      <c r="R567" s="27" t="s">
        <v>274</v>
      </c>
      <c r="S567" s="27" t="s">
        <v>16745</v>
      </c>
      <c r="T567" s="27" t="s">
        <v>16583</v>
      </c>
      <c r="U567" s="27" t="s">
        <v>16746</v>
      </c>
      <c r="V567" s="27" t="s">
        <v>535</v>
      </c>
      <c r="W567" s="27" t="s">
        <v>276</v>
      </c>
      <c r="X567" s="27" t="s">
        <v>260</v>
      </c>
      <c r="Y567" s="27" t="s">
        <v>26</v>
      </c>
      <c r="Z567" s="27" t="s">
        <v>26</v>
      </c>
      <c r="AA567" s="27" t="s">
        <v>26</v>
      </c>
      <c r="AB567" s="27" t="s">
        <v>26</v>
      </c>
    </row>
    <row r="568" spans="1:28">
      <c r="A568" s="26">
        <v>45987</v>
      </c>
      <c r="B568" s="27" t="s">
        <v>13348</v>
      </c>
      <c r="C568" s="27" t="s">
        <v>13349</v>
      </c>
      <c r="D568" s="269">
        <v>67.94</v>
      </c>
      <c r="E568" s="27" t="s">
        <v>16747</v>
      </c>
      <c r="F568" s="27" t="s">
        <v>16748</v>
      </c>
      <c r="G568" s="47" t="str">
        <f t="shared" si="8"/>
        <v>9698217</v>
      </c>
      <c r="H568" s="14" t="s">
        <v>62</v>
      </c>
      <c r="I568" s="14" t="s">
        <v>16679</v>
      </c>
      <c r="J568" s="23">
        <v>45993</v>
      </c>
      <c r="K568" s="23"/>
      <c r="L568" s="14"/>
      <c r="M568" s="14" t="s">
        <v>13383</v>
      </c>
      <c r="N568" s="27" t="s">
        <v>4390</v>
      </c>
      <c r="O568" s="27" t="s">
        <v>4391</v>
      </c>
      <c r="P568" s="27" t="s">
        <v>16588</v>
      </c>
      <c r="Q568" s="27" t="s">
        <v>309</v>
      </c>
      <c r="R568" s="27" t="s">
        <v>274</v>
      </c>
      <c r="S568" s="27" t="s">
        <v>16749</v>
      </c>
      <c r="T568" s="27" t="s">
        <v>16583</v>
      </c>
      <c r="U568" s="27" t="s">
        <v>16750</v>
      </c>
      <c r="V568" s="27" t="s">
        <v>535</v>
      </c>
      <c r="W568" s="27" t="s">
        <v>276</v>
      </c>
      <c r="X568" s="27" t="s">
        <v>260</v>
      </c>
      <c r="Y568" s="27" t="s">
        <v>26</v>
      </c>
      <c r="Z568" s="27" t="s">
        <v>26</v>
      </c>
      <c r="AA568" s="27" t="s">
        <v>26</v>
      </c>
      <c r="AB568" s="27" t="s">
        <v>26</v>
      </c>
    </row>
    <row r="569" spans="1:28">
      <c r="A569" s="26">
        <v>45987</v>
      </c>
      <c r="B569" s="27" t="s">
        <v>13348</v>
      </c>
      <c r="C569" s="27" t="s">
        <v>13349</v>
      </c>
      <c r="D569" s="269">
        <v>55</v>
      </c>
      <c r="E569" s="27" t="s">
        <v>16751</v>
      </c>
      <c r="F569" s="27" t="s">
        <v>16752</v>
      </c>
      <c r="G569" s="47" t="str">
        <f t="shared" si="8"/>
        <v>8121436</v>
      </c>
      <c r="H569" s="164" t="s">
        <v>16753</v>
      </c>
      <c r="I569" s="164" t="s">
        <v>16754</v>
      </c>
      <c r="J569" s="144">
        <v>45993</v>
      </c>
      <c r="K569" s="144"/>
      <c r="L569" s="164" t="s">
        <v>16755</v>
      </c>
      <c r="M569" s="14" t="s">
        <v>13375</v>
      </c>
      <c r="N569" s="27" t="s">
        <v>13214</v>
      </c>
      <c r="O569" s="27" t="s">
        <v>15389</v>
      </c>
      <c r="P569" s="27" t="s">
        <v>728</v>
      </c>
      <c r="Q569" s="27" t="s">
        <v>218</v>
      </c>
      <c r="R569" s="27" t="s">
        <v>16756</v>
      </c>
      <c r="S569" s="27" t="s">
        <v>16583</v>
      </c>
      <c r="T569" s="27" t="s">
        <v>16757</v>
      </c>
      <c r="U569" s="27" t="s">
        <v>217</v>
      </c>
      <c r="V569" s="27" t="s">
        <v>214</v>
      </c>
      <c r="W569" s="27" t="s">
        <v>296</v>
      </c>
      <c r="X569" s="27" t="s">
        <v>26</v>
      </c>
      <c r="Y569" s="27" t="s">
        <v>26</v>
      </c>
      <c r="Z569" s="27" t="s">
        <v>26</v>
      </c>
      <c r="AA569" s="27" t="s">
        <v>26</v>
      </c>
      <c r="AB569" s="27" t="s">
        <v>26</v>
      </c>
    </row>
    <row r="570" spans="1:28">
      <c r="A570" s="26">
        <v>45987</v>
      </c>
      <c r="B570" s="27" t="s">
        <v>13348</v>
      </c>
      <c r="C570" s="27" t="s">
        <v>13349</v>
      </c>
      <c r="D570" s="269">
        <v>4.29</v>
      </c>
      <c r="E570" s="27" t="s">
        <v>16758</v>
      </c>
      <c r="F570" s="27" t="s">
        <v>16759</v>
      </c>
      <c r="G570" s="47" t="str">
        <f t="shared" si="8"/>
        <v>9698253</v>
      </c>
      <c r="H570" s="14" t="s">
        <v>62</v>
      </c>
      <c r="I570" s="14" t="s">
        <v>16679</v>
      </c>
      <c r="J570" s="23">
        <v>45993</v>
      </c>
      <c r="K570" s="23"/>
      <c r="L570" s="14"/>
      <c r="M570" s="14" t="s">
        <v>13383</v>
      </c>
      <c r="N570" s="27" t="s">
        <v>4390</v>
      </c>
      <c r="O570" s="27" t="s">
        <v>4391</v>
      </c>
      <c r="P570" s="27" t="s">
        <v>16588</v>
      </c>
      <c r="Q570" s="27" t="s">
        <v>309</v>
      </c>
      <c r="R570" s="27" t="s">
        <v>274</v>
      </c>
      <c r="S570" s="27" t="s">
        <v>16760</v>
      </c>
      <c r="T570" s="27" t="s">
        <v>16583</v>
      </c>
      <c r="U570" s="27" t="s">
        <v>16761</v>
      </c>
      <c r="V570" s="27" t="s">
        <v>535</v>
      </c>
      <c r="W570" s="27" t="s">
        <v>276</v>
      </c>
      <c r="X570" s="27" t="s">
        <v>260</v>
      </c>
      <c r="Y570" s="27" t="s">
        <v>26</v>
      </c>
      <c r="Z570" s="27" t="s">
        <v>26</v>
      </c>
      <c r="AA570" s="27" t="s">
        <v>26</v>
      </c>
      <c r="AB570" s="27" t="s">
        <v>26</v>
      </c>
    </row>
    <row r="571" spans="1:28">
      <c r="A571" s="26">
        <v>45987</v>
      </c>
      <c r="B571" s="27" t="s">
        <v>13348</v>
      </c>
      <c r="C571" s="27" t="s">
        <v>13349</v>
      </c>
      <c r="D571" s="269">
        <v>3.59</v>
      </c>
      <c r="E571" s="27" t="s">
        <v>16762</v>
      </c>
      <c r="F571" s="27" t="s">
        <v>16763</v>
      </c>
      <c r="G571" s="47" t="str">
        <f t="shared" si="8"/>
        <v>9698235</v>
      </c>
      <c r="H571" s="14" t="s">
        <v>62</v>
      </c>
      <c r="I571" s="14" t="s">
        <v>16679</v>
      </c>
      <c r="J571" s="23">
        <v>45993</v>
      </c>
      <c r="K571" s="23"/>
      <c r="L571" s="14"/>
      <c r="M571" s="14" t="s">
        <v>13383</v>
      </c>
      <c r="N571" s="27" t="s">
        <v>4390</v>
      </c>
      <c r="O571" s="27" t="s">
        <v>4391</v>
      </c>
      <c r="P571" s="27" t="s">
        <v>16588</v>
      </c>
      <c r="Q571" s="27" t="s">
        <v>309</v>
      </c>
      <c r="R571" s="27" t="s">
        <v>274</v>
      </c>
      <c r="S571" s="27" t="s">
        <v>16764</v>
      </c>
      <c r="T571" s="27" t="s">
        <v>16583</v>
      </c>
      <c r="U571" s="27" t="s">
        <v>16765</v>
      </c>
      <c r="V571" s="27" t="s">
        <v>535</v>
      </c>
      <c r="W571" s="27" t="s">
        <v>276</v>
      </c>
      <c r="X571" s="27" t="s">
        <v>260</v>
      </c>
      <c r="Y571" s="27" t="s">
        <v>26</v>
      </c>
      <c r="Z571" s="27" t="s">
        <v>26</v>
      </c>
      <c r="AA571" s="27" t="s">
        <v>26</v>
      </c>
      <c r="AB571" s="27" t="s">
        <v>26</v>
      </c>
    </row>
    <row r="572" spans="1:28">
      <c r="A572" s="26">
        <v>45987</v>
      </c>
      <c r="B572" s="27" t="s">
        <v>13348</v>
      </c>
      <c r="C572" s="27" t="s">
        <v>13357</v>
      </c>
      <c r="D572" s="269">
        <v>24842.2</v>
      </c>
      <c r="E572" s="27" t="s">
        <v>16766</v>
      </c>
      <c r="F572" s="27" t="s">
        <v>16767</v>
      </c>
      <c r="G572" s="47" t="str">
        <f t="shared" si="8"/>
        <v>5995330</v>
      </c>
      <c r="H572" s="14" t="s">
        <v>12457</v>
      </c>
      <c r="I572" s="14" t="s">
        <v>17571</v>
      </c>
      <c r="J572" s="23">
        <v>46003</v>
      </c>
      <c r="K572" s="23"/>
      <c r="L572" s="14"/>
      <c r="M572" s="14" t="s">
        <v>16768</v>
      </c>
      <c r="N572" s="27" t="s">
        <v>16769</v>
      </c>
      <c r="O572" s="27" t="s">
        <v>16770</v>
      </c>
      <c r="P572" s="27" t="s">
        <v>16771</v>
      </c>
      <c r="Q572" s="27" t="s">
        <v>16772</v>
      </c>
      <c r="R572" s="27" t="s">
        <v>16773</v>
      </c>
      <c r="S572" s="27" t="s">
        <v>26</v>
      </c>
      <c r="T572" s="27" t="s">
        <v>26</v>
      </c>
      <c r="U572" s="27" t="s">
        <v>26</v>
      </c>
      <c r="V572" s="27" t="s">
        <v>26</v>
      </c>
      <c r="W572" s="27" t="s">
        <v>26</v>
      </c>
      <c r="X572" s="27" t="s">
        <v>26</v>
      </c>
      <c r="Y572" s="27" t="s">
        <v>26</v>
      </c>
      <c r="Z572" s="27" t="s">
        <v>26</v>
      </c>
      <c r="AA572" s="27" t="s">
        <v>26</v>
      </c>
      <c r="AB572" s="27" t="s">
        <v>26</v>
      </c>
    </row>
    <row r="573" spans="1:28">
      <c r="A573" s="26">
        <v>45987</v>
      </c>
      <c r="B573" s="27" t="s">
        <v>13348</v>
      </c>
      <c r="C573" s="27" t="s">
        <v>13357</v>
      </c>
      <c r="D573" s="269">
        <v>8965</v>
      </c>
      <c r="E573" s="27" t="s">
        <v>16766</v>
      </c>
      <c r="F573" s="27" t="s">
        <v>16774</v>
      </c>
      <c r="G573" s="47" t="str">
        <f t="shared" si="8"/>
        <v>5474330</v>
      </c>
      <c r="H573" s="164" t="s">
        <v>48</v>
      </c>
      <c r="I573" s="164" t="s">
        <v>48</v>
      </c>
      <c r="J573" s="144"/>
      <c r="K573" s="164"/>
      <c r="L573" s="164" t="s">
        <v>16775</v>
      </c>
      <c r="M573" s="14" t="s">
        <v>13428</v>
      </c>
      <c r="N573" s="27" t="s">
        <v>16769</v>
      </c>
      <c r="O573" s="27" t="s">
        <v>15788</v>
      </c>
      <c r="P573" s="27" t="s">
        <v>16776</v>
      </c>
      <c r="Q573" s="27" t="s">
        <v>15790</v>
      </c>
      <c r="R573" s="27" t="s">
        <v>16777</v>
      </c>
      <c r="S573" s="27" t="s">
        <v>16778</v>
      </c>
      <c r="T573" s="27" t="s">
        <v>26</v>
      </c>
      <c r="U573" s="27" t="s">
        <v>26</v>
      </c>
      <c r="V573" s="27" t="s">
        <v>26</v>
      </c>
      <c r="W573" s="27" t="s">
        <v>26</v>
      </c>
      <c r="X573" s="27" t="s">
        <v>26</v>
      </c>
      <c r="Y573" s="27" t="s">
        <v>26</v>
      </c>
      <c r="Z573" s="27" t="s">
        <v>26</v>
      </c>
      <c r="AA573" s="27" t="s">
        <v>26</v>
      </c>
      <c r="AB573" s="27" t="s">
        <v>26</v>
      </c>
    </row>
    <row r="574" spans="1:28">
      <c r="A574" s="26">
        <v>45987</v>
      </c>
      <c r="B574" s="27" t="s">
        <v>13348</v>
      </c>
      <c r="C574" s="27" t="s">
        <v>13357</v>
      </c>
      <c r="D574" s="269">
        <v>8200000</v>
      </c>
      <c r="E574" s="27" t="s">
        <v>12981</v>
      </c>
      <c r="F574" s="27" t="s">
        <v>16779</v>
      </c>
      <c r="G574" s="47" t="str">
        <f t="shared" si="8"/>
        <v>6546330</v>
      </c>
      <c r="H574" s="14" t="s">
        <v>78</v>
      </c>
      <c r="I574" s="14" t="s">
        <v>16780</v>
      </c>
      <c r="J574" s="23">
        <v>45992</v>
      </c>
      <c r="K574" s="14"/>
      <c r="L574" s="14"/>
      <c r="M574" s="14" t="s">
        <v>13381</v>
      </c>
      <c r="N574" s="27" t="s">
        <v>13212</v>
      </c>
      <c r="O574" s="27" t="s">
        <v>2440</v>
      </c>
      <c r="P574" s="27" t="s">
        <v>15351</v>
      </c>
      <c r="Q574" s="27" t="s">
        <v>15352</v>
      </c>
      <c r="R574" s="27" t="s">
        <v>16781</v>
      </c>
      <c r="S574" s="27" t="s">
        <v>16782</v>
      </c>
      <c r="T574" s="27" t="s">
        <v>16783</v>
      </c>
      <c r="U574" s="27" t="s">
        <v>16784</v>
      </c>
      <c r="V574" s="27" t="s">
        <v>26</v>
      </c>
      <c r="W574" s="27" t="s">
        <v>26</v>
      </c>
      <c r="X574" s="27" t="s">
        <v>26</v>
      </c>
      <c r="Y574" s="27" t="s">
        <v>26</v>
      </c>
      <c r="Z574" s="27" t="s">
        <v>26</v>
      </c>
      <c r="AA574" s="27" t="s">
        <v>26</v>
      </c>
      <c r="AB574" s="27" t="s">
        <v>26</v>
      </c>
    </row>
    <row r="575" spans="1:28">
      <c r="A575" s="26">
        <v>45987</v>
      </c>
      <c r="B575" s="27" t="s">
        <v>13348</v>
      </c>
      <c r="C575" s="27" t="s">
        <v>13349</v>
      </c>
      <c r="D575" s="269">
        <v>2289.6799999999998</v>
      </c>
      <c r="E575" s="27" t="s">
        <v>16785</v>
      </c>
      <c r="F575" s="27" t="s">
        <v>16786</v>
      </c>
      <c r="G575" s="47" t="str">
        <f t="shared" si="8"/>
        <v>1751627</v>
      </c>
      <c r="H575" s="14" t="s">
        <v>62</v>
      </c>
      <c r="I575" s="14" t="s">
        <v>16787</v>
      </c>
      <c r="J575" s="23">
        <v>45993</v>
      </c>
      <c r="K575" s="23"/>
      <c r="L575" s="14"/>
      <c r="M575" s="14" t="s">
        <v>13383</v>
      </c>
      <c r="N575" s="27" t="s">
        <v>758</v>
      </c>
      <c r="O575" s="27" t="s">
        <v>450</v>
      </c>
      <c r="P575" s="27" t="s">
        <v>343</v>
      </c>
      <c r="Q575" s="27" t="s">
        <v>218</v>
      </c>
      <c r="R575" s="27" t="s">
        <v>16788</v>
      </c>
      <c r="S575" s="27" t="s">
        <v>16583</v>
      </c>
      <c r="T575" s="27" t="s">
        <v>16789</v>
      </c>
      <c r="U575" s="27" t="s">
        <v>251</v>
      </c>
      <c r="V575" s="27" t="s">
        <v>16790</v>
      </c>
      <c r="W575" s="27" t="s">
        <v>260</v>
      </c>
      <c r="X575" s="27" t="s">
        <v>26</v>
      </c>
      <c r="Y575" s="27" t="s">
        <v>26</v>
      </c>
      <c r="Z575" s="27" t="s">
        <v>26</v>
      </c>
      <c r="AA575" s="27" t="s">
        <v>26</v>
      </c>
      <c r="AB575" s="27" t="s">
        <v>26</v>
      </c>
    </row>
    <row r="576" spans="1:28">
      <c r="A576" s="26">
        <v>45987</v>
      </c>
      <c r="B576" s="27" t="s">
        <v>13348</v>
      </c>
      <c r="C576" s="27" t="s">
        <v>13349</v>
      </c>
      <c r="D576" s="269">
        <v>168</v>
      </c>
      <c r="E576" s="27" t="s">
        <v>16791</v>
      </c>
      <c r="F576" s="27" t="s">
        <v>16792</v>
      </c>
      <c r="G576" s="47" t="str">
        <f t="shared" si="8"/>
        <v>1751625</v>
      </c>
      <c r="H576" s="14" t="s">
        <v>62</v>
      </c>
      <c r="I576" s="14" t="s">
        <v>16787</v>
      </c>
      <c r="J576" s="23">
        <v>45993</v>
      </c>
      <c r="K576" s="23"/>
      <c r="L576" s="14"/>
      <c r="M576" s="14" t="s">
        <v>13383</v>
      </c>
      <c r="N576" s="27" t="s">
        <v>758</v>
      </c>
      <c r="O576" s="27" t="s">
        <v>450</v>
      </c>
      <c r="P576" s="27" t="s">
        <v>343</v>
      </c>
      <c r="Q576" s="27" t="s">
        <v>218</v>
      </c>
      <c r="R576" s="27" t="s">
        <v>16793</v>
      </c>
      <c r="S576" s="27" t="s">
        <v>16583</v>
      </c>
      <c r="T576" s="27" t="s">
        <v>16794</v>
      </c>
      <c r="U576" s="27" t="s">
        <v>251</v>
      </c>
      <c r="V576" s="27" t="s">
        <v>16795</v>
      </c>
      <c r="W576" s="27" t="s">
        <v>260</v>
      </c>
      <c r="X576" s="27" t="s">
        <v>26</v>
      </c>
      <c r="Y576" s="27" t="s">
        <v>26</v>
      </c>
      <c r="Z576" s="27" t="s">
        <v>26</v>
      </c>
      <c r="AA576" s="27" t="s">
        <v>26</v>
      </c>
      <c r="AB576" s="27" t="s">
        <v>26</v>
      </c>
    </row>
    <row r="577" spans="1:28">
      <c r="A577" s="26">
        <v>45989</v>
      </c>
      <c r="B577" s="27" t="s">
        <v>13348</v>
      </c>
      <c r="C577" s="27" t="s">
        <v>13349</v>
      </c>
      <c r="D577" s="269">
        <v>75420.460000000006</v>
      </c>
      <c r="E577" s="27" t="s">
        <v>16796</v>
      </c>
      <c r="F577" s="27" t="s">
        <v>16797</v>
      </c>
      <c r="G577" s="47" t="str">
        <f t="shared" si="8"/>
        <v>1416920</v>
      </c>
      <c r="H577" s="14">
        <v>6804</v>
      </c>
      <c r="I577" s="14">
        <v>64154</v>
      </c>
      <c r="J577" s="23">
        <v>45993</v>
      </c>
      <c r="K577" s="23"/>
      <c r="L577" s="14"/>
      <c r="M577" s="14" t="s">
        <v>13434</v>
      </c>
      <c r="N577" s="27" t="s">
        <v>527</v>
      </c>
      <c r="O577" s="27" t="s">
        <v>442</v>
      </c>
      <c r="P577" s="27" t="s">
        <v>16798</v>
      </c>
      <c r="Q577" s="27" t="s">
        <v>258</v>
      </c>
      <c r="R577" s="27" t="s">
        <v>218</v>
      </c>
      <c r="S577" s="27" t="s">
        <v>16799</v>
      </c>
      <c r="T577" s="27" t="s">
        <v>16800</v>
      </c>
      <c r="U577" s="27" t="s">
        <v>16801</v>
      </c>
      <c r="V577" s="27" t="s">
        <v>516</v>
      </c>
      <c r="W577" s="27" t="s">
        <v>214</v>
      </c>
      <c r="X577" s="27" t="s">
        <v>215</v>
      </c>
      <c r="Y577" s="27" t="s">
        <v>26</v>
      </c>
      <c r="Z577" s="27" t="s">
        <v>26</v>
      </c>
      <c r="AA577" s="27" t="s">
        <v>26</v>
      </c>
      <c r="AB577" s="27" t="s">
        <v>26</v>
      </c>
    </row>
    <row r="578" spans="1:28">
      <c r="A578" s="26">
        <v>45989</v>
      </c>
      <c r="B578" s="27" t="s">
        <v>13348</v>
      </c>
      <c r="C578" s="27" t="s">
        <v>13349</v>
      </c>
      <c r="D578" s="269">
        <v>69554.55</v>
      </c>
      <c r="E578" s="27" t="s">
        <v>16802</v>
      </c>
      <c r="F578" s="27" t="s">
        <v>16803</v>
      </c>
      <c r="G578" s="47" t="str">
        <f t="shared" si="8"/>
        <v>0249397</v>
      </c>
      <c r="H578" s="14" t="s">
        <v>86</v>
      </c>
      <c r="I578" s="14" t="s">
        <v>16804</v>
      </c>
      <c r="J578" s="23">
        <v>45993</v>
      </c>
      <c r="K578" s="23"/>
      <c r="L578" s="14"/>
      <c r="M578" s="14" t="s">
        <v>13380</v>
      </c>
      <c r="N578" s="27" t="s">
        <v>358</v>
      </c>
      <c r="O578" s="27" t="s">
        <v>348</v>
      </c>
      <c r="P578" s="27" t="s">
        <v>359</v>
      </c>
      <c r="Q578" s="27" t="s">
        <v>218</v>
      </c>
      <c r="R578" s="27" t="s">
        <v>16805</v>
      </c>
      <c r="S578" s="27" t="s">
        <v>16800</v>
      </c>
      <c r="T578" s="27" t="s">
        <v>16806</v>
      </c>
      <c r="U578" s="27" t="s">
        <v>217</v>
      </c>
      <c r="V578" s="27" t="s">
        <v>214</v>
      </c>
      <c r="W578" s="27" t="s">
        <v>296</v>
      </c>
      <c r="X578" s="27" t="s">
        <v>26</v>
      </c>
      <c r="Y578" s="27" t="s">
        <v>26</v>
      </c>
      <c r="Z578" s="27" t="s">
        <v>26</v>
      </c>
      <c r="AA578" s="27" t="s">
        <v>26</v>
      </c>
      <c r="AB578" s="27" t="s">
        <v>26</v>
      </c>
    </row>
    <row r="579" spans="1:28">
      <c r="A579" s="26">
        <v>45989</v>
      </c>
      <c r="B579" s="27" t="s">
        <v>13348</v>
      </c>
      <c r="C579" s="27" t="s">
        <v>13349</v>
      </c>
      <c r="D579" s="269">
        <v>14724.18</v>
      </c>
      <c r="E579" s="27" t="s">
        <v>93</v>
      </c>
      <c r="F579" s="27" t="s">
        <v>16807</v>
      </c>
      <c r="G579" s="47" t="str">
        <f t="shared" ref="G579:G598" si="9">MID(F579,4,7)</f>
        <v>1416914</v>
      </c>
      <c r="H579" s="14" t="s">
        <v>94</v>
      </c>
      <c r="I579" s="14" t="s">
        <v>16808</v>
      </c>
      <c r="J579" s="23">
        <v>45993</v>
      </c>
      <c r="K579" s="23"/>
      <c r="L579" s="14"/>
      <c r="M579" s="14" t="s">
        <v>13403</v>
      </c>
      <c r="N579" s="27" t="s">
        <v>315</v>
      </c>
      <c r="O579" s="27" t="s">
        <v>316</v>
      </c>
      <c r="P579" s="27" t="s">
        <v>16798</v>
      </c>
      <c r="Q579" s="27" t="s">
        <v>309</v>
      </c>
      <c r="R579" s="27" t="s">
        <v>218</v>
      </c>
      <c r="S579" s="27" t="s">
        <v>16809</v>
      </c>
      <c r="T579" s="27" t="s">
        <v>16800</v>
      </c>
      <c r="U579" s="27" t="s">
        <v>403</v>
      </c>
      <c r="V579" s="27" t="s">
        <v>217</v>
      </c>
      <c r="W579" s="27" t="s">
        <v>214</v>
      </c>
      <c r="X579" s="27" t="s">
        <v>318</v>
      </c>
      <c r="Y579" s="27" t="s">
        <v>26</v>
      </c>
      <c r="Z579" s="27" t="s">
        <v>26</v>
      </c>
      <c r="AA579" s="27" t="s">
        <v>26</v>
      </c>
      <c r="AB579" s="27" t="s">
        <v>26</v>
      </c>
    </row>
    <row r="580" spans="1:28">
      <c r="A580" s="26">
        <v>45989</v>
      </c>
      <c r="B580" s="27" t="s">
        <v>13348</v>
      </c>
      <c r="C580" s="27" t="s">
        <v>13349</v>
      </c>
      <c r="D580" s="269">
        <v>10491</v>
      </c>
      <c r="E580" s="27" t="s">
        <v>16810</v>
      </c>
      <c r="F580" s="27" t="s">
        <v>16811</v>
      </c>
      <c r="G580" s="47" t="str">
        <f t="shared" si="9"/>
        <v>1416927</v>
      </c>
      <c r="H580" s="14" t="s">
        <v>57</v>
      </c>
      <c r="I580" s="14" t="s">
        <v>16812</v>
      </c>
      <c r="J580" s="23">
        <v>45992</v>
      </c>
      <c r="K580" s="14"/>
      <c r="L580" s="14"/>
      <c r="M580" s="14" t="s">
        <v>14512</v>
      </c>
      <c r="N580" s="27" t="s">
        <v>437</v>
      </c>
      <c r="O580" s="27" t="s">
        <v>438</v>
      </c>
      <c r="P580" s="27" t="s">
        <v>302</v>
      </c>
      <c r="Q580" s="27" t="s">
        <v>218</v>
      </c>
      <c r="R580" s="27" t="s">
        <v>16813</v>
      </c>
      <c r="S580" s="27" t="s">
        <v>16800</v>
      </c>
      <c r="T580" s="27" t="s">
        <v>16814</v>
      </c>
      <c r="U580" s="27" t="s">
        <v>217</v>
      </c>
      <c r="V580" s="27" t="s">
        <v>303</v>
      </c>
      <c r="W580" s="27" t="s">
        <v>214</v>
      </c>
      <c r="X580" s="27" t="s">
        <v>252</v>
      </c>
      <c r="Y580" s="27" t="s">
        <v>26</v>
      </c>
      <c r="Z580" s="27" t="s">
        <v>26</v>
      </c>
      <c r="AA580" s="27" t="s">
        <v>26</v>
      </c>
      <c r="AB580" s="27" t="s">
        <v>26</v>
      </c>
    </row>
    <row r="581" spans="1:28">
      <c r="A581" s="26">
        <v>45989</v>
      </c>
      <c r="B581" s="27" t="s">
        <v>13348</v>
      </c>
      <c r="C581" s="27" t="s">
        <v>13349</v>
      </c>
      <c r="D581" s="269">
        <v>10229</v>
      </c>
      <c r="E581" s="27" t="s">
        <v>16815</v>
      </c>
      <c r="F581" s="27" t="s">
        <v>16816</v>
      </c>
      <c r="G581" s="47" t="str">
        <f t="shared" si="9"/>
        <v>1416936</v>
      </c>
      <c r="H581" s="14" t="s">
        <v>56</v>
      </c>
      <c r="I581" s="14" t="s">
        <v>16817</v>
      </c>
      <c r="J581" s="23">
        <v>45992</v>
      </c>
      <c r="K581" s="14"/>
      <c r="L581" s="14"/>
      <c r="M581" s="14" t="s">
        <v>13367</v>
      </c>
      <c r="N581" s="27" t="s">
        <v>213</v>
      </c>
      <c r="O581" s="27" t="s">
        <v>216</v>
      </c>
      <c r="P581" s="27" t="s">
        <v>16818</v>
      </c>
      <c r="Q581" s="27" t="s">
        <v>218</v>
      </c>
      <c r="R581" s="27" t="s">
        <v>16819</v>
      </c>
      <c r="S581" s="27" t="s">
        <v>16800</v>
      </c>
      <c r="T581" s="27" t="s">
        <v>16820</v>
      </c>
      <c r="U581" s="27" t="s">
        <v>217</v>
      </c>
      <c r="V581" s="27" t="s">
        <v>214</v>
      </c>
      <c r="W581" s="27" t="s">
        <v>215</v>
      </c>
      <c r="X581" s="27" t="s">
        <v>26</v>
      </c>
      <c r="Y581" s="27" t="s">
        <v>26</v>
      </c>
      <c r="Z581" s="27" t="s">
        <v>26</v>
      </c>
      <c r="AA581" s="27" t="s">
        <v>26</v>
      </c>
      <c r="AB581" s="27" t="s">
        <v>26</v>
      </c>
    </row>
    <row r="582" spans="1:28">
      <c r="A582" s="26">
        <v>45989</v>
      </c>
      <c r="B582" s="27" t="s">
        <v>13348</v>
      </c>
      <c r="C582" s="27" t="s">
        <v>13349</v>
      </c>
      <c r="D582" s="269">
        <v>10129.049999999999</v>
      </c>
      <c r="E582" s="27" t="s">
        <v>12190</v>
      </c>
      <c r="F582" s="27" t="s">
        <v>16821</v>
      </c>
      <c r="G582" s="47" t="str">
        <f t="shared" si="9"/>
        <v>1416916</v>
      </c>
      <c r="H582" s="14" t="s">
        <v>94</v>
      </c>
      <c r="I582" s="14" t="s">
        <v>16822</v>
      </c>
      <c r="J582" s="23">
        <v>45993</v>
      </c>
      <c r="K582" s="23"/>
      <c r="L582" s="14"/>
      <c r="M582" s="14" t="s">
        <v>13403</v>
      </c>
      <c r="N582" s="27" t="s">
        <v>315</v>
      </c>
      <c r="O582" s="27" t="s">
        <v>316</v>
      </c>
      <c r="P582" s="27" t="s">
        <v>16798</v>
      </c>
      <c r="Q582" s="27" t="s">
        <v>309</v>
      </c>
      <c r="R582" s="27" t="s">
        <v>218</v>
      </c>
      <c r="S582" s="27" t="s">
        <v>16823</v>
      </c>
      <c r="T582" s="27" t="s">
        <v>16800</v>
      </c>
      <c r="U582" s="27" t="s">
        <v>12194</v>
      </c>
      <c r="V582" s="27" t="s">
        <v>217</v>
      </c>
      <c r="W582" s="27" t="s">
        <v>214</v>
      </c>
      <c r="X582" s="27" t="s">
        <v>318</v>
      </c>
      <c r="Y582" s="27" t="s">
        <v>26</v>
      </c>
      <c r="Z582" s="27" t="s">
        <v>26</v>
      </c>
      <c r="AA582" s="27" t="s">
        <v>26</v>
      </c>
      <c r="AB582" s="27" t="s">
        <v>26</v>
      </c>
    </row>
    <row r="583" spans="1:28">
      <c r="A583" s="26">
        <v>45989</v>
      </c>
      <c r="B583" s="27" t="s">
        <v>13348</v>
      </c>
      <c r="C583" s="27" t="s">
        <v>13349</v>
      </c>
      <c r="D583" s="269">
        <v>10000</v>
      </c>
      <c r="E583" s="27" t="s">
        <v>16824</v>
      </c>
      <c r="F583" s="27" t="s">
        <v>16825</v>
      </c>
      <c r="G583" s="47" t="str">
        <f t="shared" si="9"/>
        <v>1416940</v>
      </c>
      <c r="H583" s="14" t="s">
        <v>57</v>
      </c>
      <c r="I583" s="14" t="s">
        <v>16826</v>
      </c>
      <c r="J583" s="23">
        <v>45992</v>
      </c>
      <c r="K583" s="14"/>
      <c r="L583" s="14"/>
      <c r="M583" s="14" t="s">
        <v>14512</v>
      </c>
      <c r="N583" s="27" t="s">
        <v>1957</v>
      </c>
      <c r="O583" s="27" t="s">
        <v>1958</v>
      </c>
      <c r="P583" s="27" t="s">
        <v>16827</v>
      </c>
      <c r="Q583" s="27" t="s">
        <v>218</v>
      </c>
      <c r="R583" s="27" t="s">
        <v>16828</v>
      </c>
      <c r="S583" s="27" t="s">
        <v>16800</v>
      </c>
      <c r="T583" s="27" t="s">
        <v>16829</v>
      </c>
      <c r="U583" s="27" t="s">
        <v>239</v>
      </c>
      <c r="V583" s="27" t="s">
        <v>16830</v>
      </c>
      <c r="W583" s="27" t="s">
        <v>8816</v>
      </c>
      <c r="X583" s="27" t="s">
        <v>26</v>
      </c>
      <c r="Y583" s="27" t="s">
        <v>26</v>
      </c>
      <c r="Z583" s="27" t="s">
        <v>26</v>
      </c>
      <c r="AA583" s="27" t="s">
        <v>26</v>
      </c>
      <c r="AB583" s="27" t="s">
        <v>26</v>
      </c>
    </row>
    <row r="584" spans="1:28">
      <c r="A584" s="26">
        <v>45989</v>
      </c>
      <c r="B584" s="27" t="s">
        <v>13348</v>
      </c>
      <c r="C584" s="27" t="s">
        <v>13349</v>
      </c>
      <c r="D584" s="269">
        <v>10000</v>
      </c>
      <c r="E584" s="27" t="s">
        <v>16831</v>
      </c>
      <c r="F584" s="27" t="s">
        <v>16832</v>
      </c>
      <c r="G584" s="47" t="str">
        <f t="shared" si="9"/>
        <v>1416942</v>
      </c>
      <c r="H584" s="14" t="s">
        <v>57</v>
      </c>
      <c r="I584" s="14" t="s">
        <v>16833</v>
      </c>
      <c r="J584" s="23">
        <v>45992</v>
      </c>
      <c r="K584" s="14"/>
      <c r="L584" s="14"/>
      <c r="M584" s="14" t="s">
        <v>14512</v>
      </c>
      <c r="N584" s="27" t="s">
        <v>1957</v>
      </c>
      <c r="O584" s="27" t="s">
        <v>1958</v>
      </c>
      <c r="P584" s="27" t="s">
        <v>16827</v>
      </c>
      <c r="Q584" s="27" t="s">
        <v>218</v>
      </c>
      <c r="R584" s="27" t="s">
        <v>16834</v>
      </c>
      <c r="S584" s="27" t="s">
        <v>16800</v>
      </c>
      <c r="T584" s="27" t="s">
        <v>16835</v>
      </c>
      <c r="U584" s="27" t="s">
        <v>239</v>
      </c>
      <c r="V584" s="27" t="s">
        <v>16836</v>
      </c>
      <c r="W584" s="27" t="s">
        <v>8816</v>
      </c>
      <c r="X584" s="27" t="s">
        <v>26</v>
      </c>
      <c r="Y584" s="27" t="s">
        <v>26</v>
      </c>
      <c r="Z584" s="27" t="s">
        <v>26</v>
      </c>
      <c r="AA584" s="27" t="s">
        <v>26</v>
      </c>
      <c r="AB584" s="27" t="s">
        <v>26</v>
      </c>
    </row>
    <row r="585" spans="1:28">
      <c r="A585" s="26">
        <v>45989</v>
      </c>
      <c r="B585" s="27" t="s">
        <v>13348</v>
      </c>
      <c r="C585" s="27" t="s">
        <v>13349</v>
      </c>
      <c r="D585" s="269">
        <v>9964.4599999999991</v>
      </c>
      <c r="E585" s="27" t="s">
        <v>545</v>
      </c>
      <c r="F585" s="27" t="s">
        <v>16837</v>
      </c>
      <c r="G585" s="47" t="str">
        <f t="shared" si="9"/>
        <v>1416938</v>
      </c>
      <c r="H585" s="14" t="s">
        <v>96</v>
      </c>
      <c r="I585" s="14" t="s">
        <v>16838</v>
      </c>
      <c r="J585" s="23">
        <v>45992</v>
      </c>
      <c r="K585" s="23"/>
      <c r="L585" s="14"/>
      <c r="M585" s="14" t="s">
        <v>13436</v>
      </c>
      <c r="N585" s="27" t="s">
        <v>546</v>
      </c>
      <c r="O585" s="27" t="s">
        <v>547</v>
      </c>
      <c r="P585" s="27" t="s">
        <v>16588</v>
      </c>
      <c r="Q585" s="27" t="s">
        <v>548</v>
      </c>
      <c r="R585" s="27" t="s">
        <v>218</v>
      </c>
      <c r="S585" s="27" t="s">
        <v>16839</v>
      </c>
      <c r="T585" s="27" t="s">
        <v>16800</v>
      </c>
      <c r="U585" s="27" t="s">
        <v>549</v>
      </c>
      <c r="V585" s="27" t="s">
        <v>217</v>
      </c>
      <c r="W585" s="27" t="s">
        <v>214</v>
      </c>
      <c r="X585" s="27" t="s">
        <v>550</v>
      </c>
      <c r="Y585" s="27" t="s">
        <v>26</v>
      </c>
      <c r="Z585" s="27" t="s">
        <v>26</v>
      </c>
      <c r="AA585" s="27" t="s">
        <v>26</v>
      </c>
      <c r="AB585" s="27" t="s">
        <v>26</v>
      </c>
    </row>
    <row r="586" spans="1:28">
      <c r="A586" s="26">
        <v>45989</v>
      </c>
      <c r="B586" s="27" t="s">
        <v>13348</v>
      </c>
      <c r="C586" s="27" t="s">
        <v>13349</v>
      </c>
      <c r="D586" s="269">
        <v>7312.6</v>
      </c>
      <c r="E586" s="27" t="s">
        <v>314</v>
      </c>
      <c r="F586" s="27" t="s">
        <v>16840</v>
      </c>
      <c r="G586" s="47" t="str">
        <f t="shared" si="9"/>
        <v>1416913</v>
      </c>
      <c r="H586" s="14" t="s">
        <v>50</v>
      </c>
      <c r="I586" s="14" t="s">
        <v>17572</v>
      </c>
      <c r="J586" s="23">
        <v>46000</v>
      </c>
      <c r="K586" s="23"/>
      <c r="L586" s="14"/>
      <c r="M586" s="14" t="s">
        <v>13411</v>
      </c>
      <c r="N586" s="27" t="s">
        <v>315</v>
      </c>
      <c r="O586" s="27" t="s">
        <v>316</v>
      </c>
      <c r="P586" s="27" t="s">
        <v>16798</v>
      </c>
      <c r="Q586" s="27" t="s">
        <v>309</v>
      </c>
      <c r="R586" s="27" t="s">
        <v>218</v>
      </c>
      <c r="S586" s="27" t="s">
        <v>16841</v>
      </c>
      <c r="T586" s="27" t="s">
        <v>16800</v>
      </c>
      <c r="U586" s="27" t="s">
        <v>317</v>
      </c>
      <c r="V586" s="27" t="s">
        <v>217</v>
      </c>
      <c r="W586" s="27" t="s">
        <v>214</v>
      </c>
      <c r="X586" s="27" t="s">
        <v>318</v>
      </c>
      <c r="Y586" s="27" t="s">
        <v>26</v>
      </c>
      <c r="Z586" s="27" t="s">
        <v>26</v>
      </c>
      <c r="AA586" s="27" t="s">
        <v>26</v>
      </c>
      <c r="AB586" s="27" t="s">
        <v>26</v>
      </c>
    </row>
    <row r="587" spans="1:28">
      <c r="A587" s="26">
        <v>45989</v>
      </c>
      <c r="B587" s="27" t="s">
        <v>13348</v>
      </c>
      <c r="C587" s="27" t="s">
        <v>13349</v>
      </c>
      <c r="D587" s="269">
        <v>6750</v>
      </c>
      <c r="E587" s="27" t="s">
        <v>16842</v>
      </c>
      <c r="F587" s="27" t="s">
        <v>16843</v>
      </c>
      <c r="G587" s="47" t="str">
        <f t="shared" si="9"/>
        <v>1416944</v>
      </c>
      <c r="H587" s="14" t="s">
        <v>57</v>
      </c>
      <c r="I587" s="14" t="s">
        <v>16844</v>
      </c>
      <c r="J587" s="23">
        <v>45992</v>
      </c>
      <c r="K587" s="14"/>
      <c r="L587" s="14"/>
      <c r="M587" s="14" t="s">
        <v>14512</v>
      </c>
      <c r="N587" s="27" t="s">
        <v>1957</v>
      </c>
      <c r="O587" s="27" t="s">
        <v>1958</v>
      </c>
      <c r="P587" s="27" t="s">
        <v>16827</v>
      </c>
      <c r="Q587" s="27" t="s">
        <v>218</v>
      </c>
      <c r="R587" s="27" t="s">
        <v>16845</v>
      </c>
      <c r="S587" s="27" t="s">
        <v>16800</v>
      </c>
      <c r="T587" s="27" t="s">
        <v>16846</v>
      </c>
      <c r="U587" s="27" t="s">
        <v>239</v>
      </c>
      <c r="V587" s="27" t="s">
        <v>16847</v>
      </c>
      <c r="W587" s="27" t="s">
        <v>8816</v>
      </c>
      <c r="X587" s="27" t="s">
        <v>26</v>
      </c>
      <c r="Y587" s="27" t="s">
        <v>26</v>
      </c>
      <c r="Z587" s="27" t="s">
        <v>26</v>
      </c>
      <c r="AA587" s="27" t="s">
        <v>26</v>
      </c>
      <c r="AB587" s="27" t="s">
        <v>26</v>
      </c>
    </row>
    <row r="588" spans="1:28">
      <c r="A588" s="26">
        <v>45989</v>
      </c>
      <c r="B588" s="27" t="s">
        <v>13348</v>
      </c>
      <c r="C588" s="27" t="s">
        <v>13349</v>
      </c>
      <c r="D588" s="269">
        <v>4101.03</v>
      </c>
      <c r="E588" s="27" t="s">
        <v>12209</v>
      </c>
      <c r="F588" s="27" t="s">
        <v>16848</v>
      </c>
      <c r="G588" s="47" t="str">
        <f t="shared" si="9"/>
        <v>1416915</v>
      </c>
      <c r="H588" s="14" t="s">
        <v>94</v>
      </c>
      <c r="I588" s="14" t="s">
        <v>16849</v>
      </c>
      <c r="J588" s="23">
        <v>45993</v>
      </c>
      <c r="K588" s="23"/>
      <c r="L588" s="14"/>
      <c r="M588" s="14" t="s">
        <v>13403</v>
      </c>
      <c r="N588" s="27" t="s">
        <v>315</v>
      </c>
      <c r="O588" s="27" t="s">
        <v>316</v>
      </c>
      <c r="P588" s="27" t="s">
        <v>16798</v>
      </c>
      <c r="Q588" s="27" t="s">
        <v>309</v>
      </c>
      <c r="R588" s="27" t="s">
        <v>218</v>
      </c>
      <c r="S588" s="27" t="s">
        <v>16850</v>
      </c>
      <c r="T588" s="27" t="s">
        <v>16800</v>
      </c>
      <c r="U588" s="27" t="s">
        <v>12213</v>
      </c>
      <c r="V588" s="27" t="s">
        <v>217</v>
      </c>
      <c r="W588" s="27" t="s">
        <v>214</v>
      </c>
      <c r="X588" s="27" t="s">
        <v>318</v>
      </c>
      <c r="Y588" s="27" t="s">
        <v>26</v>
      </c>
      <c r="Z588" s="27" t="s">
        <v>26</v>
      </c>
      <c r="AA588" s="27" t="s">
        <v>26</v>
      </c>
      <c r="AB588" s="27" t="s">
        <v>26</v>
      </c>
    </row>
    <row r="589" spans="1:28">
      <c r="A589" s="26">
        <v>45989</v>
      </c>
      <c r="B589" s="27" t="s">
        <v>13348</v>
      </c>
      <c r="C589" s="27" t="s">
        <v>13349</v>
      </c>
      <c r="D589" s="269">
        <v>2635.25</v>
      </c>
      <c r="E589" s="27" t="s">
        <v>289</v>
      </c>
      <c r="F589" s="27" t="s">
        <v>16851</v>
      </c>
      <c r="G589" s="47" t="str">
        <f t="shared" si="9"/>
        <v>1416932</v>
      </c>
      <c r="H589" s="14" t="s">
        <v>59</v>
      </c>
      <c r="I589" s="14" t="s">
        <v>16852</v>
      </c>
      <c r="J589" s="23">
        <v>45992</v>
      </c>
      <c r="K589" s="14"/>
      <c r="L589" s="14"/>
      <c r="M589" s="14" t="s">
        <v>13352</v>
      </c>
      <c r="N589" s="27" t="s">
        <v>290</v>
      </c>
      <c r="O589" s="27" t="s">
        <v>291</v>
      </c>
      <c r="P589" s="27" t="s">
        <v>16588</v>
      </c>
      <c r="Q589" s="27" t="s">
        <v>292</v>
      </c>
      <c r="R589" s="27" t="s">
        <v>218</v>
      </c>
      <c r="S589" s="27" t="s">
        <v>16853</v>
      </c>
      <c r="T589" s="27" t="s">
        <v>16800</v>
      </c>
      <c r="U589" s="27" t="s">
        <v>293</v>
      </c>
      <c r="V589" s="27" t="s">
        <v>294</v>
      </c>
      <c r="W589" s="27" t="s">
        <v>295</v>
      </c>
      <c r="X589" s="27" t="s">
        <v>214</v>
      </c>
      <c r="Y589" s="27" t="s">
        <v>296</v>
      </c>
      <c r="Z589" s="27" t="s">
        <v>26</v>
      </c>
      <c r="AA589" s="27" t="s">
        <v>26</v>
      </c>
      <c r="AB589" s="27" t="s">
        <v>26</v>
      </c>
    </row>
    <row r="590" spans="1:28">
      <c r="A590" s="26">
        <v>45989</v>
      </c>
      <c r="B590" s="27" t="s">
        <v>13348</v>
      </c>
      <c r="C590" s="27" t="s">
        <v>13349</v>
      </c>
      <c r="D590" s="269">
        <v>2000</v>
      </c>
      <c r="E590" s="27" t="s">
        <v>12417</v>
      </c>
      <c r="F590" s="27" t="s">
        <v>16854</v>
      </c>
      <c r="G590" s="47" t="str">
        <f t="shared" si="9"/>
        <v>1416918</v>
      </c>
      <c r="H590" s="14" t="s">
        <v>80</v>
      </c>
      <c r="I590" s="14" t="s">
        <v>16855</v>
      </c>
      <c r="J590" s="23">
        <v>45992</v>
      </c>
      <c r="K590" s="14"/>
      <c r="L590" s="14"/>
      <c r="M590" s="14" t="s">
        <v>824</v>
      </c>
      <c r="N590" s="27" t="s">
        <v>12420</v>
      </c>
      <c r="O590" s="27" t="s">
        <v>12421</v>
      </c>
      <c r="P590" s="27" t="s">
        <v>12422</v>
      </c>
      <c r="Q590" s="27" t="s">
        <v>250</v>
      </c>
      <c r="R590" s="27" t="s">
        <v>16856</v>
      </c>
      <c r="S590" s="27" t="s">
        <v>16800</v>
      </c>
      <c r="T590" s="27" t="s">
        <v>12424</v>
      </c>
      <c r="U590" s="27" t="s">
        <v>217</v>
      </c>
      <c r="V590" s="27" t="s">
        <v>648</v>
      </c>
      <c r="W590" s="27" t="s">
        <v>214</v>
      </c>
      <c r="X590" s="27" t="s">
        <v>457</v>
      </c>
      <c r="Y590" s="27" t="s">
        <v>26</v>
      </c>
      <c r="Z590" s="27" t="s">
        <v>26</v>
      </c>
      <c r="AA590" s="27" t="s">
        <v>26</v>
      </c>
      <c r="AB590" s="27" t="s">
        <v>26</v>
      </c>
    </row>
    <row r="591" spans="1:28">
      <c r="A591" s="26">
        <v>45989</v>
      </c>
      <c r="B591" s="27" t="s">
        <v>13348</v>
      </c>
      <c r="C591" s="27" t="s">
        <v>13349</v>
      </c>
      <c r="D591" s="269">
        <v>1145</v>
      </c>
      <c r="E591" s="27" t="s">
        <v>869</v>
      </c>
      <c r="F591" s="27" t="s">
        <v>16857</v>
      </c>
      <c r="G591" s="47" t="str">
        <f t="shared" si="9"/>
        <v>1416929</v>
      </c>
      <c r="H591" s="14" t="s">
        <v>61</v>
      </c>
      <c r="I591" s="14" t="s">
        <v>16923</v>
      </c>
      <c r="J591" s="23">
        <v>45999</v>
      </c>
      <c r="K591" s="23"/>
      <c r="L591" s="14"/>
      <c r="M591" s="14" t="s">
        <v>16858</v>
      </c>
      <c r="N591" s="27" t="s">
        <v>870</v>
      </c>
      <c r="O591" s="27" t="s">
        <v>871</v>
      </c>
      <c r="P591" s="27" t="s">
        <v>16798</v>
      </c>
      <c r="Q591" s="27" t="s">
        <v>16859</v>
      </c>
      <c r="R591" s="27" t="s">
        <v>218</v>
      </c>
      <c r="S591" s="27" t="s">
        <v>16860</v>
      </c>
      <c r="T591" s="27" t="s">
        <v>16800</v>
      </c>
      <c r="U591" s="27" t="s">
        <v>872</v>
      </c>
      <c r="V591" s="27" t="s">
        <v>873</v>
      </c>
      <c r="W591" s="27" t="s">
        <v>16861</v>
      </c>
      <c r="X591" s="27" t="s">
        <v>874</v>
      </c>
      <c r="Y591" s="27" t="s">
        <v>26</v>
      </c>
      <c r="Z591" s="27" t="s">
        <v>26</v>
      </c>
      <c r="AA591" s="27" t="s">
        <v>26</v>
      </c>
      <c r="AB591" s="27" t="s">
        <v>26</v>
      </c>
    </row>
    <row r="592" spans="1:28">
      <c r="A592" s="26">
        <v>45989</v>
      </c>
      <c r="B592" s="27" t="s">
        <v>13348</v>
      </c>
      <c r="C592" s="27" t="s">
        <v>13349</v>
      </c>
      <c r="D592" s="269">
        <v>866.27</v>
      </c>
      <c r="E592" s="27" t="s">
        <v>16862</v>
      </c>
      <c r="F592" s="27" t="s">
        <v>16863</v>
      </c>
      <c r="G592" s="47" t="str">
        <f t="shared" si="9"/>
        <v>1416922</v>
      </c>
      <c r="H592" s="14" t="s">
        <v>96</v>
      </c>
      <c r="I592" s="14" t="s">
        <v>17573</v>
      </c>
      <c r="J592" s="23">
        <v>46006</v>
      </c>
      <c r="K592" s="23"/>
      <c r="L592" s="14"/>
      <c r="M592" s="14" t="s">
        <v>879</v>
      </c>
      <c r="N592" s="27" t="s">
        <v>527</v>
      </c>
      <c r="O592" s="27" t="s">
        <v>442</v>
      </c>
      <c r="P592" s="27" t="s">
        <v>16798</v>
      </c>
      <c r="Q592" s="27" t="s">
        <v>258</v>
      </c>
      <c r="R592" s="27" t="s">
        <v>218</v>
      </c>
      <c r="S592" s="27" t="s">
        <v>16864</v>
      </c>
      <c r="T592" s="27" t="s">
        <v>16800</v>
      </c>
      <c r="U592" s="27" t="s">
        <v>16865</v>
      </c>
      <c r="V592" s="27" t="s">
        <v>516</v>
      </c>
      <c r="W592" s="27" t="s">
        <v>214</v>
      </c>
      <c r="X592" s="27" t="s">
        <v>215</v>
      </c>
      <c r="Y592" s="27" t="s">
        <v>26</v>
      </c>
      <c r="Z592" s="27" t="s">
        <v>26</v>
      </c>
      <c r="AA592" s="27" t="s">
        <v>26</v>
      </c>
      <c r="AB592" s="27" t="s">
        <v>26</v>
      </c>
    </row>
    <row r="593" spans="1:28">
      <c r="A593" s="26">
        <v>45989</v>
      </c>
      <c r="B593" s="27" t="s">
        <v>13348</v>
      </c>
      <c r="C593" s="27" t="s">
        <v>13349</v>
      </c>
      <c r="D593" s="269">
        <v>783.08</v>
      </c>
      <c r="E593" s="27" t="s">
        <v>16866</v>
      </c>
      <c r="F593" s="27" t="s">
        <v>16867</v>
      </c>
      <c r="G593" s="47" t="str">
        <f t="shared" si="9"/>
        <v>1416934</v>
      </c>
      <c r="H593" s="14" t="s">
        <v>56</v>
      </c>
      <c r="I593" s="14" t="s">
        <v>16868</v>
      </c>
      <c r="J593" s="23">
        <v>45992</v>
      </c>
      <c r="K593" s="14"/>
      <c r="L593" s="14"/>
      <c r="M593" s="14" t="s">
        <v>13367</v>
      </c>
      <c r="N593" s="27" t="s">
        <v>213</v>
      </c>
      <c r="O593" s="27" t="s">
        <v>219</v>
      </c>
      <c r="P593" s="27" t="s">
        <v>16818</v>
      </c>
      <c r="Q593" s="27" t="s">
        <v>218</v>
      </c>
      <c r="R593" s="27" t="s">
        <v>16869</v>
      </c>
      <c r="S593" s="27" t="s">
        <v>16800</v>
      </c>
      <c r="T593" s="27" t="s">
        <v>16870</v>
      </c>
      <c r="U593" s="27" t="s">
        <v>217</v>
      </c>
      <c r="V593" s="27" t="s">
        <v>214</v>
      </c>
      <c r="W593" s="27" t="s">
        <v>215</v>
      </c>
      <c r="X593" s="27" t="s">
        <v>26</v>
      </c>
      <c r="Y593" s="27" t="s">
        <v>26</v>
      </c>
      <c r="Z593" s="27" t="s">
        <v>26</v>
      </c>
      <c r="AA593" s="27" t="s">
        <v>26</v>
      </c>
      <c r="AB593" s="27" t="s">
        <v>26</v>
      </c>
    </row>
    <row r="594" spans="1:28">
      <c r="A594" s="26">
        <v>45989</v>
      </c>
      <c r="B594" s="27" t="s">
        <v>13348</v>
      </c>
      <c r="C594" s="27" t="s">
        <v>13349</v>
      </c>
      <c r="D594" s="269">
        <v>527.30999999999995</v>
      </c>
      <c r="E594" s="27" t="s">
        <v>451</v>
      </c>
      <c r="F594" s="27" t="s">
        <v>16871</v>
      </c>
      <c r="G594" s="47" t="str">
        <f t="shared" si="9"/>
        <v>1416947</v>
      </c>
      <c r="H594" s="14" t="s">
        <v>63</v>
      </c>
      <c r="I594" s="14" t="s">
        <v>16872</v>
      </c>
      <c r="J594" s="23">
        <v>45992</v>
      </c>
      <c r="K594" s="14"/>
      <c r="L594" s="14"/>
      <c r="M594" s="14" t="s">
        <v>13350</v>
      </c>
      <c r="N594" s="27" t="s">
        <v>452</v>
      </c>
      <c r="O594" s="27" t="s">
        <v>453</v>
      </c>
      <c r="P594" s="27" t="s">
        <v>15977</v>
      </c>
      <c r="Q594" s="27" t="s">
        <v>16873</v>
      </c>
      <c r="R594" s="27" t="s">
        <v>218</v>
      </c>
      <c r="S594" s="27" t="s">
        <v>16874</v>
      </c>
      <c r="T594" s="27" t="s">
        <v>16800</v>
      </c>
      <c r="U594" s="27" t="s">
        <v>454</v>
      </c>
      <c r="V594" s="27" t="s">
        <v>455</v>
      </c>
      <c r="W594" s="27" t="s">
        <v>214</v>
      </c>
      <c r="X594" s="27" t="s">
        <v>456</v>
      </c>
      <c r="Y594" s="27" t="s">
        <v>26</v>
      </c>
      <c r="Z594" s="27" t="s">
        <v>26</v>
      </c>
      <c r="AA594" s="27" t="s">
        <v>26</v>
      </c>
      <c r="AB594" s="27" t="s">
        <v>26</v>
      </c>
    </row>
    <row r="595" spans="1:28">
      <c r="A595" s="26">
        <v>45989</v>
      </c>
      <c r="B595" s="27" t="s">
        <v>13348</v>
      </c>
      <c r="C595" s="27" t="s">
        <v>13349</v>
      </c>
      <c r="D595" s="269">
        <v>452</v>
      </c>
      <c r="E595" s="27" t="s">
        <v>16875</v>
      </c>
      <c r="F595" s="27" t="s">
        <v>16876</v>
      </c>
      <c r="G595" s="47" t="str">
        <f t="shared" si="9"/>
        <v>1416921</v>
      </c>
      <c r="H595" s="14" t="s">
        <v>81</v>
      </c>
      <c r="I595" s="14" t="s">
        <v>16877</v>
      </c>
      <c r="J595" s="23">
        <v>45989</v>
      </c>
      <c r="K595" s="14"/>
      <c r="L595" s="14"/>
      <c r="M595" s="14" t="s">
        <v>13353</v>
      </c>
      <c r="N595" s="27" t="s">
        <v>527</v>
      </c>
      <c r="O595" s="27" t="s">
        <v>442</v>
      </c>
      <c r="P595" s="27" t="s">
        <v>16798</v>
      </c>
      <c r="Q595" s="27" t="s">
        <v>258</v>
      </c>
      <c r="R595" s="27" t="s">
        <v>218</v>
      </c>
      <c r="S595" s="27" t="s">
        <v>16878</v>
      </c>
      <c r="T595" s="27" t="s">
        <v>16800</v>
      </c>
      <c r="U595" s="27" t="s">
        <v>16879</v>
      </c>
      <c r="V595" s="27" t="s">
        <v>516</v>
      </c>
      <c r="W595" s="27" t="s">
        <v>214</v>
      </c>
      <c r="X595" s="27" t="s">
        <v>215</v>
      </c>
      <c r="Y595" s="27" t="s">
        <v>26</v>
      </c>
      <c r="Z595" s="27" t="s">
        <v>26</v>
      </c>
      <c r="AA595" s="27" t="s">
        <v>26</v>
      </c>
      <c r="AB595" s="27" t="s">
        <v>26</v>
      </c>
    </row>
    <row r="596" spans="1:28">
      <c r="A596" s="26">
        <v>45989</v>
      </c>
      <c r="B596" s="27" t="s">
        <v>13348</v>
      </c>
      <c r="C596" s="27" t="s">
        <v>13349</v>
      </c>
      <c r="D596" s="269">
        <v>250</v>
      </c>
      <c r="E596" s="27" t="s">
        <v>16880</v>
      </c>
      <c r="F596" s="27" t="s">
        <v>16881</v>
      </c>
      <c r="G596" s="47" t="str">
        <f t="shared" si="9"/>
        <v>1416924</v>
      </c>
      <c r="H596" s="14" t="s">
        <v>58</v>
      </c>
      <c r="I596" s="14" t="s">
        <v>16882</v>
      </c>
      <c r="J596" s="23">
        <v>45992</v>
      </c>
      <c r="K596" s="14"/>
      <c r="L596" s="14"/>
      <c r="M596" s="14" t="s">
        <v>13375</v>
      </c>
      <c r="N596" s="27" t="s">
        <v>16883</v>
      </c>
      <c r="O596" s="27" t="s">
        <v>505</v>
      </c>
      <c r="P596" s="27" t="s">
        <v>506</v>
      </c>
      <c r="Q596" s="27" t="s">
        <v>218</v>
      </c>
      <c r="R596" s="27" t="s">
        <v>16884</v>
      </c>
      <c r="S596" s="27" t="s">
        <v>16800</v>
      </c>
      <c r="T596" s="27" t="s">
        <v>16885</v>
      </c>
      <c r="U596" s="27" t="s">
        <v>239</v>
      </c>
      <c r="V596" s="27" t="s">
        <v>303</v>
      </c>
      <c r="W596" s="27" t="s">
        <v>16886</v>
      </c>
      <c r="X596" s="27" t="s">
        <v>252</v>
      </c>
      <c r="Y596" s="27" t="s">
        <v>26</v>
      </c>
      <c r="Z596" s="27" t="s">
        <v>26</v>
      </c>
      <c r="AA596" s="27" t="s">
        <v>26</v>
      </c>
      <c r="AB596" s="27" t="s">
        <v>26</v>
      </c>
    </row>
    <row r="597" spans="1:28">
      <c r="A597" s="26">
        <v>45989</v>
      </c>
      <c r="B597" s="27" t="s">
        <v>13348</v>
      </c>
      <c r="C597" s="27" t="s">
        <v>13357</v>
      </c>
      <c r="D597" s="269">
        <v>1200</v>
      </c>
      <c r="E597" s="27" t="s">
        <v>16887</v>
      </c>
      <c r="F597" s="27" t="s">
        <v>16888</v>
      </c>
      <c r="G597" s="47" t="str">
        <f t="shared" si="9"/>
        <v>7372331</v>
      </c>
      <c r="H597" s="14" t="s">
        <v>76</v>
      </c>
      <c r="I597" s="14" t="s">
        <v>16889</v>
      </c>
      <c r="J597" s="23">
        <v>45993</v>
      </c>
      <c r="K597" s="23"/>
      <c r="L597" s="14"/>
      <c r="M597" s="14" t="s">
        <v>13475</v>
      </c>
      <c r="N597" s="27" t="s">
        <v>16890</v>
      </c>
      <c r="O597" s="27" t="s">
        <v>16891</v>
      </c>
      <c r="P597" s="27" t="s">
        <v>16892</v>
      </c>
      <c r="Q597" s="27" t="s">
        <v>16893</v>
      </c>
      <c r="R597" s="27" t="s">
        <v>16894</v>
      </c>
      <c r="S597" s="27" t="s">
        <v>16895</v>
      </c>
      <c r="T597" s="27" t="s">
        <v>26</v>
      </c>
      <c r="U597" s="27" t="s">
        <v>26</v>
      </c>
      <c r="V597" s="27" t="s">
        <v>26</v>
      </c>
      <c r="W597" s="27" t="s">
        <v>26</v>
      </c>
      <c r="X597" s="27" t="s">
        <v>26</v>
      </c>
      <c r="Y597" s="27" t="s">
        <v>26</v>
      </c>
      <c r="Z597" s="27" t="s">
        <v>26</v>
      </c>
      <c r="AA597" s="27" t="s">
        <v>26</v>
      </c>
      <c r="AB597" s="27" t="s">
        <v>26</v>
      </c>
    </row>
    <row r="598" spans="1:28">
      <c r="A598" s="26">
        <v>45989</v>
      </c>
      <c r="B598" s="27" t="s">
        <v>13348</v>
      </c>
      <c r="C598" s="27" t="s">
        <v>13357</v>
      </c>
      <c r="D598" s="269">
        <v>742.5</v>
      </c>
      <c r="E598" s="27" t="s">
        <v>16896</v>
      </c>
      <c r="F598" s="27" t="s">
        <v>16897</v>
      </c>
      <c r="G598" s="47" t="str">
        <f t="shared" si="9"/>
        <v>8262332</v>
      </c>
      <c r="H598" s="14">
        <v>2900</v>
      </c>
      <c r="I598" s="14">
        <v>14491</v>
      </c>
      <c r="J598" s="23">
        <v>45994</v>
      </c>
      <c r="K598" s="23"/>
      <c r="L598" s="14"/>
      <c r="M598" s="14" t="s">
        <v>820</v>
      </c>
      <c r="N598" s="27" t="s">
        <v>16898</v>
      </c>
      <c r="O598" s="27" t="s">
        <v>360</v>
      </c>
      <c r="P598" s="27" t="s">
        <v>16899</v>
      </c>
      <c r="Q598" s="27" t="s">
        <v>16900</v>
      </c>
      <c r="R598" s="27" t="s">
        <v>16901</v>
      </c>
      <c r="S598" s="27" t="s">
        <v>16902</v>
      </c>
      <c r="T598" s="27" t="s">
        <v>16903</v>
      </c>
      <c r="U598" s="27" t="s">
        <v>16904</v>
      </c>
      <c r="V598" s="27" t="s">
        <v>26</v>
      </c>
      <c r="W598" s="27" t="s">
        <v>26</v>
      </c>
      <c r="X598" s="27" t="s">
        <v>26</v>
      </c>
      <c r="Y598" s="27" t="s">
        <v>26</v>
      </c>
      <c r="Z598" s="27" t="s">
        <v>26</v>
      </c>
      <c r="AA598" s="27" t="s">
        <v>26</v>
      </c>
      <c r="AB598" s="27" t="s">
        <v>26</v>
      </c>
    </row>
    <row r="599" spans="1:28">
      <c r="A599" s="26"/>
      <c r="B599" s="27"/>
      <c r="C599" s="27"/>
      <c r="D599" s="28"/>
      <c r="E599" s="27"/>
      <c r="F599" s="27"/>
      <c r="G599" s="47"/>
      <c r="H599" s="29"/>
      <c r="I599" s="29"/>
      <c r="J599" s="27"/>
      <c r="K599" s="27"/>
      <c r="L599" s="27"/>
      <c r="M599" s="27"/>
      <c r="N599" s="27"/>
      <c r="O599" s="27"/>
    </row>
    <row r="600" spans="1:28">
      <c r="A600" s="26"/>
      <c r="B600" s="27"/>
      <c r="C600" s="27"/>
      <c r="D600" s="28"/>
      <c r="E600" s="27"/>
      <c r="F600" s="27"/>
      <c r="G600" s="47"/>
      <c r="H600" s="29"/>
      <c r="I600" s="29"/>
      <c r="J600" s="27"/>
      <c r="K600" s="27"/>
      <c r="L600" s="27"/>
      <c r="M600" s="27"/>
      <c r="N600" s="27"/>
      <c r="O600" s="27"/>
    </row>
    <row r="601" spans="1:28">
      <c r="A601" s="26"/>
      <c r="B601" s="27"/>
      <c r="C601" s="27"/>
      <c r="D601" s="28"/>
      <c r="E601" s="27"/>
      <c r="F601" s="27"/>
      <c r="G601" s="47"/>
      <c r="H601" s="29"/>
      <c r="I601" s="29"/>
      <c r="J601" s="27"/>
      <c r="K601" s="27"/>
      <c r="L601" s="27"/>
      <c r="M601" s="27"/>
      <c r="N601" s="27"/>
      <c r="O601" s="27"/>
    </row>
    <row r="602" spans="1:28">
      <c r="A602" s="26"/>
      <c r="B602" s="27"/>
      <c r="C602" s="27"/>
      <c r="D602" s="28"/>
      <c r="E602" s="27"/>
      <c r="F602" s="27"/>
      <c r="G602" s="47"/>
      <c r="H602" s="29"/>
      <c r="I602" s="29"/>
      <c r="J602" s="27"/>
      <c r="K602" s="27"/>
      <c r="L602" s="27"/>
      <c r="M602" s="27"/>
      <c r="N602" s="27"/>
      <c r="O602" s="27"/>
    </row>
    <row r="603" spans="1:28">
      <c r="A603" s="26"/>
      <c r="B603" s="27"/>
      <c r="C603" s="27"/>
      <c r="D603" s="28"/>
      <c r="E603" s="27"/>
      <c r="F603" s="27"/>
      <c r="G603" s="47"/>
      <c r="H603" s="29"/>
      <c r="I603" s="29"/>
      <c r="J603" s="27"/>
      <c r="K603" s="27"/>
      <c r="L603" s="27"/>
      <c r="M603" s="27"/>
      <c r="N603" s="27"/>
      <c r="O603" s="27"/>
    </row>
    <row r="604" spans="1:28">
      <c r="A604" s="26"/>
      <c r="B604" s="27"/>
      <c r="C604" s="27"/>
      <c r="D604" s="28"/>
      <c r="E604" s="27"/>
      <c r="F604" s="27"/>
      <c r="G604" s="47"/>
      <c r="H604" s="29"/>
      <c r="I604" s="29"/>
      <c r="J604" s="27"/>
      <c r="K604" s="27"/>
      <c r="L604" s="27"/>
      <c r="M604" s="27"/>
      <c r="N604" s="27"/>
      <c r="O604" s="27"/>
    </row>
    <row r="605" spans="1:28">
      <c r="A605" s="26"/>
      <c r="B605" s="27"/>
      <c r="C605" s="27"/>
      <c r="D605" s="28"/>
      <c r="E605" s="27"/>
      <c r="F605" s="27"/>
      <c r="G605" s="47"/>
      <c r="H605" s="29"/>
      <c r="I605" s="29"/>
      <c r="J605" s="27"/>
      <c r="K605" s="27"/>
      <c r="L605" s="27"/>
      <c r="M605" s="27"/>
      <c r="N605" s="27"/>
      <c r="O605" s="27"/>
    </row>
    <row r="606" spans="1:28">
      <c r="A606" s="26"/>
      <c r="B606" s="27"/>
      <c r="C606" s="27"/>
      <c r="D606" s="28"/>
      <c r="E606" s="27"/>
      <c r="F606" s="27"/>
      <c r="G606" s="47"/>
      <c r="H606" s="29"/>
      <c r="I606" s="29"/>
      <c r="J606" s="27"/>
      <c r="K606" s="27"/>
      <c r="L606" s="27"/>
      <c r="M606" s="27"/>
      <c r="N606" s="27"/>
      <c r="O606" s="27"/>
    </row>
    <row r="607" spans="1:28">
      <c r="A607" s="26"/>
      <c r="B607" s="27"/>
      <c r="C607" s="27"/>
      <c r="D607" s="28"/>
      <c r="E607" s="27"/>
      <c r="F607" s="27"/>
      <c r="G607" s="47"/>
      <c r="H607" s="29"/>
      <c r="I607" s="29"/>
      <c r="J607" s="27"/>
      <c r="K607" s="27"/>
      <c r="L607" s="27"/>
      <c r="M607" s="27"/>
      <c r="N607" s="27"/>
      <c r="O607" s="27"/>
    </row>
    <row r="608" spans="1:28">
      <c r="A608" s="26"/>
      <c r="B608" s="27"/>
      <c r="C608" s="27"/>
      <c r="D608" s="28"/>
      <c r="E608" s="27"/>
      <c r="F608" s="27"/>
      <c r="G608" s="47"/>
      <c r="H608" s="29"/>
      <c r="I608" s="29"/>
      <c r="J608" s="27"/>
      <c r="K608" s="27"/>
      <c r="L608" s="27"/>
      <c r="M608" s="27"/>
      <c r="N608" s="27"/>
      <c r="O608" s="27"/>
    </row>
    <row r="609" spans="1:15">
      <c r="A609" s="26"/>
      <c r="B609" s="27"/>
      <c r="C609" s="27"/>
      <c r="D609" s="28"/>
      <c r="E609" s="27"/>
      <c r="F609" s="27"/>
      <c r="G609" s="47"/>
      <c r="H609" s="29"/>
      <c r="I609" s="29"/>
      <c r="J609" s="27"/>
      <c r="K609" s="27"/>
      <c r="L609" s="27"/>
      <c r="M609" s="27"/>
      <c r="N609" s="27"/>
      <c r="O609" s="27"/>
    </row>
    <row r="610" spans="1:15">
      <c r="A610" s="26"/>
      <c r="B610" s="27"/>
      <c r="C610" s="27"/>
      <c r="D610" s="28"/>
      <c r="E610" s="27"/>
      <c r="F610" s="27"/>
      <c r="G610" s="47"/>
      <c r="H610" s="29"/>
      <c r="I610" s="29"/>
      <c r="J610" s="27"/>
      <c r="K610" s="27"/>
      <c r="L610" s="27"/>
      <c r="M610" s="27"/>
      <c r="N610" s="27"/>
      <c r="O610" s="27"/>
    </row>
    <row r="611" spans="1:15">
      <c r="A611" s="26"/>
      <c r="B611" s="27"/>
      <c r="C611" s="27"/>
      <c r="D611" s="28"/>
      <c r="E611" s="27"/>
      <c r="F611" s="27"/>
      <c r="G611" s="47"/>
      <c r="H611" s="29"/>
      <c r="I611" s="29"/>
      <c r="J611" s="27"/>
      <c r="K611" s="27"/>
      <c r="L611" s="27"/>
      <c r="M611" s="27"/>
      <c r="N611" s="27"/>
      <c r="O611" s="27"/>
    </row>
    <row r="612" spans="1:15">
      <c r="A612" s="26"/>
      <c r="B612" s="27"/>
      <c r="C612" s="27"/>
      <c r="D612" s="28"/>
      <c r="E612" s="27"/>
      <c r="F612" s="27"/>
      <c r="G612" s="47"/>
      <c r="H612" s="29"/>
      <c r="I612" s="29"/>
      <c r="J612" s="27"/>
      <c r="K612" s="27"/>
      <c r="L612" s="27"/>
      <c r="M612" s="27"/>
      <c r="N612" s="27"/>
      <c r="O612" s="27"/>
    </row>
    <row r="613" spans="1:15">
      <c r="A613" s="26"/>
      <c r="B613" s="27"/>
      <c r="C613" s="27"/>
      <c r="D613" s="28"/>
      <c r="E613" s="27"/>
      <c r="F613" s="27"/>
      <c r="G613" s="47"/>
      <c r="H613" s="29"/>
      <c r="I613" s="29"/>
      <c r="J613" s="27"/>
      <c r="K613" s="27"/>
      <c r="L613" s="27"/>
      <c r="M613" s="27"/>
      <c r="N613" s="27"/>
      <c r="O613" s="27"/>
    </row>
    <row r="614" spans="1:15">
      <c r="A614" s="26"/>
      <c r="B614" s="27"/>
      <c r="C614" s="27"/>
      <c r="D614" s="28"/>
      <c r="E614" s="27"/>
      <c r="F614" s="27"/>
      <c r="G614" s="47"/>
      <c r="H614" s="29"/>
      <c r="I614" s="29"/>
      <c r="J614" s="27"/>
      <c r="K614" s="27"/>
      <c r="L614" s="27"/>
      <c r="M614" s="27"/>
      <c r="N614" s="27"/>
      <c r="O614" s="27"/>
    </row>
    <row r="615" spans="1:15">
      <c r="A615" s="26"/>
      <c r="B615" s="27"/>
      <c r="C615" s="27"/>
      <c r="D615" s="28"/>
      <c r="E615" s="27"/>
      <c r="F615" s="27"/>
      <c r="G615" s="47"/>
      <c r="H615" s="29"/>
      <c r="I615" s="29"/>
      <c r="J615" s="27"/>
      <c r="K615" s="27"/>
      <c r="L615" s="27"/>
      <c r="M615" s="27"/>
      <c r="N615" s="27"/>
      <c r="O615" s="27"/>
    </row>
    <row r="616" spans="1:15">
      <c r="A616" s="26"/>
      <c r="B616" s="27"/>
      <c r="C616" s="27"/>
      <c r="D616" s="28"/>
      <c r="E616" s="27"/>
      <c r="F616" s="27"/>
      <c r="G616" s="47"/>
      <c r="H616" s="29"/>
      <c r="I616" s="29"/>
      <c r="J616" s="27"/>
      <c r="K616" s="27"/>
      <c r="L616" s="27"/>
      <c r="M616" s="27"/>
      <c r="N616" s="27"/>
      <c r="O616" s="27"/>
    </row>
    <row r="617" spans="1:15">
      <c r="A617" s="26"/>
      <c r="B617" s="27"/>
      <c r="C617" s="27"/>
      <c r="D617" s="28"/>
      <c r="E617" s="27"/>
      <c r="F617" s="27"/>
      <c r="G617" s="47"/>
      <c r="H617" s="29"/>
      <c r="I617" s="29"/>
      <c r="J617" s="27"/>
      <c r="K617" s="27"/>
      <c r="L617" s="27"/>
      <c r="M617" s="27"/>
      <c r="N617" s="27"/>
      <c r="O617" s="27"/>
    </row>
    <row r="618" spans="1:15">
      <c r="A618" s="26"/>
      <c r="B618" s="27"/>
      <c r="C618" s="27"/>
      <c r="D618" s="28"/>
      <c r="E618" s="27"/>
      <c r="F618" s="27"/>
      <c r="G618" s="47"/>
      <c r="H618" s="29"/>
      <c r="I618" s="29"/>
      <c r="J618" s="27"/>
      <c r="K618" s="27"/>
      <c r="L618" s="27"/>
      <c r="M618" s="27"/>
      <c r="N618" s="27"/>
      <c r="O618" s="27"/>
    </row>
    <row r="619" spans="1:15">
      <c r="A619" s="26"/>
      <c r="B619" s="27"/>
      <c r="C619" s="27"/>
      <c r="D619" s="28"/>
      <c r="E619" s="27"/>
      <c r="F619" s="27"/>
      <c r="G619" s="47"/>
      <c r="H619" s="29"/>
      <c r="I619" s="29"/>
      <c r="J619" s="27"/>
      <c r="K619" s="27"/>
      <c r="L619" s="27"/>
      <c r="M619" s="27"/>
      <c r="N619" s="27"/>
      <c r="O619" s="27"/>
    </row>
    <row r="620" spans="1:15">
      <c r="A620" s="26"/>
      <c r="B620" s="27"/>
      <c r="C620" s="27"/>
      <c r="D620" s="28"/>
      <c r="E620" s="27"/>
      <c r="F620" s="27"/>
      <c r="G620" s="47"/>
      <c r="H620" s="29"/>
      <c r="I620" s="29"/>
      <c r="J620" s="27"/>
      <c r="K620" s="27"/>
      <c r="L620" s="27"/>
      <c r="M620" s="27"/>
      <c r="N620" s="27"/>
      <c r="O620" s="27"/>
    </row>
    <row r="621" spans="1:15">
      <c r="A621" s="26"/>
      <c r="B621" s="27"/>
      <c r="C621" s="27"/>
      <c r="D621" s="28"/>
      <c r="E621" s="27"/>
      <c r="F621" s="27"/>
      <c r="G621" s="47"/>
      <c r="H621" s="29"/>
      <c r="I621" s="29"/>
      <c r="J621" s="27"/>
      <c r="K621" s="27"/>
      <c r="L621" s="27"/>
      <c r="M621" s="27"/>
      <c r="N621" s="27"/>
      <c r="O621" s="27"/>
    </row>
    <row r="622" spans="1:15">
      <c r="A622" s="26"/>
      <c r="B622" s="27"/>
      <c r="C622" s="27"/>
      <c r="D622" s="28"/>
      <c r="E622" s="27"/>
      <c r="F622" s="27"/>
      <c r="G622" s="47"/>
      <c r="H622" s="29"/>
      <c r="I622" s="29"/>
      <c r="J622" s="27"/>
      <c r="K622" s="27"/>
      <c r="L622" s="27"/>
      <c r="M622" s="27"/>
      <c r="N622" s="27"/>
      <c r="O622" s="27"/>
    </row>
    <row r="623" spans="1:15">
      <c r="A623" s="26"/>
      <c r="B623" s="27"/>
      <c r="C623" s="27"/>
      <c r="D623" s="28"/>
      <c r="E623" s="27"/>
      <c r="F623" s="27"/>
      <c r="G623" s="47"/>
      <c r="H623" s="29"/>
      <c r="I623" s="29"/>
      <c r="J623" s="27"/>
      <c r="K623" s="27"/>
      <c r="L623" s="27"/>
      <c r="M623" s="27"/>
      <c r="N623" s="27"/>
      <c r="O623" s="27"/>
    </row>
    <row r="624" spans="1:15">
      <c r="A624" s="26"/>
      <c r="B624" s="27"/>
      <c r="C624" s="27"/>
      <c r="D624" s="28"/>
      <c r="E624" s="27"/>
      <c r="F624" s="27"/>
      <c r="G624" s="47"/>
      <c r="H624" s="29"/>
      <c r="I624" s="29"/>
      <c r="J624" s="27"/>
      <c r="K624" s="27"/>
      <c r="L624" s="27"/>
      <c r="M624" s="27"/>
      <c r="N624" s="27"/>
      <c r="O624" s="27"/>
    </row>
    <row r="625" spans="1:16">
      <c r="A625" s="26"/>
      <c r="B625" s="27"/>
      <c r="C625" s="27"/>
      <c r="D625" s="28"/>
      <c r="E625" s="27"/>
      <c r="F625" s="27"/>
      <c r="G625" s="47"/>
      <c r="H625" s="29"/>
      <c r="I625" s="29"/>
      <c r="J625" s="27"/>
      <c r="K625" s="27"/>
      <c r="L625" s="27"/>
      <c r="M625" s="27"/>
      <c r="N625" s="27"/>
      <c r="O625" s="27"/>
    </row>
    <row r="626" spans="1:16">
      <c r="A626" s="26"/>
      <c r="B626" s="27"/>
      <c r="C626" s="27"/>
      <c r="D626" s="28"/>
      <c r="E626" s="27"/>
      <c r="F626" s="27"/>
      <c r="G626" s="47"/>
      <c r="H626" s="29"/>
      <c r="I626" s="29"/>
      <c r="J626" s="27"/>
      <c r="K626" s="27"/>
      <c r="L626" s="27"/>
      <c r="M626" s="27"/>
      <c r="N626" s="27"/>
      <c r="O626" s="27"/>
    </row>
    <row r="627" spans="1:16">
      <c r="A627" s="26"/>
      <c r="B627" s="27"/>
      <c r="C627" s="27"/>
      <c r="D627" s="28"/>
      <c r="E627" s="27"/>
      <c r="F627" s="27"/>
      <c r="G627" s="47"/>
      <c r="H627" s="29"/>
      <c r="I627" s="29"/>
      <c r="J627" s="27"/>
      <c r="K627" s="27"/>
      <c r="L627" s="27"/>
      <c r="M627" s="27"/>
      <c r="N627" s="27"/>
      <c r="O627" s="27"/>
    </row>
    <row r="628" spans="1:16">
      <c r="A628" s="26"/>
      <c r="B628" s="27"/>
      <c r="C628" s="27"/>
      <c r="D628" s="28"/>
      <c r="E628" s="27"/>
      <c r="F628" s="27"/>
      <c r="G628" s="47"/>
      <c r="H628" s="29"/>
      <c r="I628" s="29"/>
      <c r="J628" s="27"/>
      <c r="K628" s="27"/>
      <c r="L628" s="27"/>
      <c r="M628" s="27"/>
      <c r="N628" s="27"/>
      <c r="O628" s="27"/>
      <c r="P628" s="27"/>
    </row>
    <row r="629" spans="1:16">
      <c r="A629" s="26"/>
      <c r="B629" s="27"/>
      <c r="C629" s="27"/>
      <c r="D629" s="28"/>
      <c r="E629" s="27"/>
      <c r="F629" s="27"/>
      <c r="G629" s="47"/>
      <c r="H629" s="14"/>
      <c r="I629" s="14"/>
      <c r="J629" s="27"/>
      <c r="K629" s="27"/>
      <c r="L629" s="27"/>
      <c r="M629" s="27"/>
      <c r="N629" s="27"/>
      <c r="O629" s="27"/>
      <c r="P629" s="27"/>
    </row>
    <row r="630" spans="1:16">
      <c r="A630" s="26"/>
      <c r="B630" s="27"/>
      <c r="C630" s="27"/>
      <c r="D630" s="28"/>
      <c r="E630" s="27"/>
      <c r="F630" s="27"/>
      <c r="G630" s="47"/>
      <c r="H630" s="14"/>
      <c r="I630" s="14"/>
      <c r="J630" s="27"/>
      <c r="K630" s="27"/>
      <c r="L630" s="27"/>
      <c r="M630" s="27"/>
      <c r="N630" s="27"/>
      <c r="O630" s="27"/>
      <c r="P630" s="27"/>
    </row>
    <row r="631" spans="1:16">
      <c r="A631" s="26"/>
      <c r="B631" s="27"/>
      <c r="C631" s="27"/>
      <c r="D631" s="28"/>
      <c r="E631" s="27"/>
      <c r="F631" s="27"/>
      <c r="G631" s="47"/>
      <c r="H631" s="14"/>
      <c r="I631" s="14"/>
      <c r="J631" s="27"/>
      <c r="K631" s="27"/>
      <c r="L631" s="27"/>
      <c r="M631" s="27"/>
      <c r="N631" s="27"/>
      <c r="O631" s="27"/>
      <c r="P631" s="27"/>
    </row>
    <row r="632" spans="1:16">
      <c r="A632" s="26"/>
      <c r="B632" s="27"/>
      <c r="C632" s="27"/>
      <c r="D632" s="28"/>
      <c r="E632" s="27"/>
      <c r="F632" s="27"/>
      <c r="G632" s="47"/>
      <c r="H632" s="14"/>
      <c r="I632" s="14"/>
      <c r="J632" s="27"/>
      <c r="K632" s="27"/>
      <c r="L632" s="27"/>
      <c r="M632" s="27"/>
      <c r="N632" s="27"/>
      <c r="O632" s="27"/>
      <c r="P632" s="27"/>
    </row>
    <row r="633" spans="1:16">
      <c r="A633" s="26"/>
      <c r="B633" s="27"/>
      <c r="C633" s="27"/>
      <c r="D633" s="28"/>
      <c r="E633" s="27"/>
      <c r="F633" s="27"/>
      <c r="G633" s="47"/>
      <c r="H633" s="14"/>
      <c r="I633" s="14"/>
      <c r="J633" s="27"/>
      <c r="K633" s="27"/>
      <c r="L633" s="27"/>
      <c r="M633" s="27"/>
      <c r="N633" s="27"/>
      <c r="O633" s="27"/>
      <c r="P633" s="27"/>
    </row>
    <row r="634" spans="1:16">
      <c r="A634" s="26"/>
      <c r="B634" s="27"/>
      <c r="C634" s="27"/>
      <c r="D634" s="28"/>
      <c r="E634" s="27"/>
      <c r="F634" s="27"/>
      <c r="G634" s="47"/>
      <c r="H634" s="14"/>
      <c r="I634" s="14"/>
      <c r="J634" s="27"/>
      <c r="K634" s="27"/>
      <c r="L634" s="27"/>
      <c r="M634" s="27"/>
      <c r="N634" s="27"/>
      <c r="O634" s="27"/>
      <c r="P634" s="27"/>
    </row>
    <row r="635" spans="1:16">
      <c r="A635" s="26"/>
      <c r="B635" s="27"/>
      <c r="C635" s="27"/>
      <c r="D635" s="28"/>
      <c r="E635" s="27"/>
      <c r="F635" s="27"/>
      <c r="G635" s="47"/>
      <c r="H635" s="14"/>
      <c r="I635" s="14"/>
      <c r="J635" s="27"/>
      <c r="K635" s="27"/>
      <c r="L635" s="27"/>
      <c r="M635" s="27"/>
      <c r="N635" s="27"/>
      <c r="O635" s="27"/>
      <c r="P635" s="27"/>
    </row>
    <row r="636" spans="1:16">
      <c r="A636" s="26"/>
      <c r="B636" s="27"/>
      <c r="C636" s="27"/>
      <c r="D636" s="28"/>
      <c r="E636" s="27"/>
      <c r="F636" s="27"/>
      <c r="G636" s="47"/>
      <c r="H636" s="14"/>
      <c r="I636" s="14"/>
      <c r="J636" s="27"/>
      <c r="K636" s="27"/>
      <c r="L636" s="27"/>
      <c r="M636" s="27"/>
      <c r="N636" s="27"/>
      <c r="O636" s="27"/>
      <c r="P636" s="27"/>
    </row>
    <row r="637" spans="1:16">
      <c r="A637" s="26"/>
      <c r="B637" s="27"/>
      <c r="C637" s="27"/>
      <c r="D637" s="28"/>
      <c r="E637" s="27"/>
      <c r="F637" s="27"/>
      <c r="G637" s="47"/>
      <c r="H637" s="29"/>
      <c r="I637" s="29"/>
      <c r="J637" s="27"/>
      <c r="K637" s="27"/>
      <c r="L637" s="27"/>
      <c r="M637" s="27"/>
      <c r="N637" s="27"/>
      <c r="O637" s="27"/>
      <c r="P637" s="27"/>
    </row>
    <row r="638" spans="1:16">
      <c r="A638" s="26"/>
      <c r="B638" s="27"/>
      <c r="C638" s="27"/>
      <c r="D638" s="28"/>
      <c r="E638" s="27"/>
      <c r="F638" s="27"/>
      <c r="G638" s="47"/>
      <c r="H638" s="14"/>
      <c r="I638" s="14"/>
      <c r="J638" s="27"/>
      <c r="K638" s="27"/>
      <c r="L638" s="27"/>
      <c r="M638" s="27"/>
      <c r="N638" s="27"/>
      <c r="O638" s="27"/>
      <c r="P638" s="27"/>
    </row>
    <row r="639" spans="1:16">
      <c r="A639" s="26"/>
      <c r="B639" s="27"/>
      <c r="C639" s="27"/>
      <c r="D639" s="28"/>
      <c r="E639" s="27"/>
      <c r="F639" s="27"/>
      <c r="G639" s="47"/>
      <c r="H639" s="29"/>
      <c r="I639" s="29"/>
      <c r="J639" s="27"/>
      <c r="K639" s="27"/>
      <c r="L639" s="27"/>
      <c r="M639" s="27"/>
      <c r="N639" s="27"/>
      <c r="O639" s="27"/>
      <c r="P639" s="27"/>
    </row>
    <row r="640" spans="1:16">
      <c r="A640" s="26"/>
      <c r="B640" s="27"/>
      <c r="C640" s="27"/>
      <c r="D640" s="28"/>
      <c r="E640" s="27"/>
      <c r="F640" s="27"/>
      <c r="G640" s="47"/>
      <c r="H640" s="29"/>
      <c r="I640" s="29"/>
      <c r="J640" s="27"/>
      <c r="K640" s="27"/>
      <c r="L640" s="27"/>
      <c r="M640" s="27"/>
      <c r="N640" s="27"/>
      <c r="O640" s="27"/>
      <c r="P640" s="27"/>
    </row>
    <row r="641" spans="1:16">
      <c r="A641" s="26"/>
      <c r="B641" s="27"/>
      <c r="C641" s="27"/>
      <c r="D641" s="28"/>
      <c r="E641" s="27"/>
      <c r="F641" s="27"/>
      <c r="G641" s="47"/>
      <c r="H641" s="29"/>
      <c r="I641" s="29"/>
      <c r="J641" s="27"/>
      <c r="K641" s="27"/>
      <c r="L641" s="27"/>
      <c r="M641" s="27"/>
      <c r="N641" s="27"/>
      <c r="O641" s="27"/>
      <c r="P641" s="27"/>
    </row>
    <row r="642" spans="1:16">
      <c r="A642" s="26"/>
      <c r="B642" s="27"/>
      <c r="C642" s="27"/>
      <c r="D642" s="28"/>
      <c r="E642" s="27"/>
      <c r="F642" s="27"/>
      <c r="G642" s="47"/>
      <c r="H642" s="14"/>
      <c r="I642" s="14"/>
      <c r="J642" s="27"/>
      <c r="K642" s="27"/>
      <c r="L642" s="27"/>
      <c r="M642" s="27"/>
      <c r="N642" s="27"/>
      <c r="O642" s="27"/>
      <c r="P642" s="27"/>
    </row>
    <row r="643" spans="1:16">
      <c r="A643" s="26"/>
      <c r="B643" s="27"/>
      <c r="C643" s="27"/>
      <c r="D643" s="28"/>
      <c r="E643" s="27"/>
      <c r="F643" s="27"/>
      <c r="G643" s="47"/>
      <c r="H643" s="29"/>
      <c r="I643" s="29"/>
      <c r="J643" s="27"/>
      <c r="K643" s="27"/>
      <c r="L643" s="27"/>
      <c r="M643" s="27"/>
      <c r="N643" s="27"/>
      <c r="O643" s="27"/>
      <c r="P643" s="27"/>
    </row>
    <row r="644" spans="1:16">
      <c r="A644" s="26"/>
      <c r="B644" s="27"/>
      <c r="C644" s="27"/>
      <c r="D644" s="28"/>
      <c r="E644" s="27"/>
      <c r="F644" s="27"/>
      <c r="G644" s="47"/>
      <c r="H644" s="29"/>
      <c r="I644" s="29"/>
      <c r="J644" s="27"/>
      <c r="K644" s="27"/>
      <c r="L644" s="27"/>
      <c r="M644" s="27"/>
      <c r="N644" s="27"/>
      <c r="O644" s="27"/>
      <c r="P644" s="27"/>
    </row>
    <row r="645" spans="1:16">
      <c r="A645" s="26"/>
      <c r="B645" s="27"/>
      <c r="C645" s="27"/>
      <c r="D645" s="28"/>
      <c r="E645" s="27"/>
      <c r="F645" s="27"/>
      <c r="G645" s="47"/>
      <c r="H645" s="29"/>
      <c r="I645" s="29"/>
      <c r="J645" s="27"/>
      <c r="K645" s="27"/>
      <c r="L645" s="27"/>
      <c r="M645" s="27"/>
      <c r="N645" s="27"/>
      <c r="O645" s="27"/>
      <c r="P645" s="27"/>
    </row>
    <row r="646" spans="1:16">
      <c r="A646" s="26"/>
      <c r="B646" s="27"/>
      <c r="C646" s="27"/>
      <c r="D646" s="28"/>
      <c r="E646" s="27"/>
      <c r="F646" s="27"/>
      <c r="G646" s="47"/>
      <c r="H646" s="29"/>
      <c r="I646" s="29"/>
      <c r="J646" s="27"/>
      <c r="K646" s="27"/>
      <c r="L646" s="27"/>
      <c r="M646" s="27"/>
      <c r="N646" s="27"/>
      <c r="O646" s="27"/>
      <c r="P646" s="27"/>
    </row>
    <row r="647" spans="1:16">
      <c r="A647" s="26"/>
      <c r="B647" s="27"/>
      <c r="C647" s="27"/>
      <c r="D647" s="28"/>
      <c r="E647" s="27"/>
      <c r="F647" s="27"/>
      <c r="G647" s="47"/>
      <c r="H647" s="29"/>
      <c r="I647" s="29"/>
      <c r="J647" s="27"/>
      <c r="K647" s="27"/>
      <c r="L647" s="27"/>
      <c r="M647" s="27"/>
      <c r="N647" s="27"/>
      <c r="O647" s="27"/>
      <c r="P647" s="27"/>
    </row>
    <row r="648" spans="1:16">
      <c r="A648" s="26"/>
      <c r="B648" s="27"/>
      <c r="C648" s="27"/>
      <c r="D648" s="28"/>
      <c r="E648" s="27"/>
      <c r="F648" s="27"/>
      <c r="G648" s="47"/>
      <c r="H648" s="29"/>
      <c r="I648" s="29"/>
      <c r="J648" s="27"/>
      <c r="K648" s="27"/>
      <c r="L648" s="27"/>
      <c r="M648" s="27"/>
      <c r="N648" s="27"/>
      <c r="O648" s="27"/>
      <c r="P648" s="27"/>
    </row>
    <row r="649" spans="1:16">
      <c r="A649" s="26"/>
      <c r="B649" s="27"/>
      <c r="C649" s="27"/>
      <c r="D649" s="28"/>
      <c r="E649" s="27"/>
      <c r="F649" s="27"/>
      <c r="G649" s="47"/>
      <c r="H649" s="29"/>
      <c r="I649" s="29"/>
      <c r="J649" s="27"/>
      <c r="K649" s="27"/>
      <c r="L649" s="27"/>
      <c r="M649" s="27"/>
      <c r="N649" s="27"/>
      <c r="O649" s="27"/>
      <c r="P649" s="27"/>
    </row>
    <row r="650" spans="1:16">
      <c r="A650" s="26"/>
      <c r="B650" s="27"/>
      <c r="C650" s="27"/>
      <c r="D650" s="28"/>
      <c r="E650" s="27"/>
      <c r="F650" s="27"/>
      <c r="G650" s="47"/>
      <c r="H650" s="29"/>
      <c r="I650" s="29"/>
      <c r="J650" s="27"/>
      <c r="K650" s="27"/>
      <c r="L650" s="27"/>
      <c r="M650" s="27"/>
      <c r="N650" s="27"/>
      <c r="O650" s="27"/>
      <c r="P650" s="27"/>
    </row>
    <row r="651" spans="1:16">
      <c r="A651" s="26"/>
      <c r="B651" s="27"/>
      <c r="C651" s="27"/>
      <c r="D651" s="28"/>
      <c r="E651" s="27"/>
      <c r="F651" s="27"/>
      <c r="G651" s="47"/>
      <c r="H651" s="29"/>
      <c r="I651" s="29"/>
      <c r="J651" s="27"/>
      <c r="K651" s="27"/>
      <c r="L651" s="27"/>
      <c r="M651" s="27"/>
      <c r="N651" s="27"/>
      <c r="O651" s="27"/>
      <c r="P651" s="27"/>
    </row>
    <row r="652" spans="1:16">
      <c r="A652" s="26"/>
      <c r="B652" s="27"/>
      <c r="C652" s="27"/>
      <c r="D652" s="28"/>
      <c r="E652" s="27"/>
      <c r="F652" s="27"/>
      <c r="G652" s="47"/>
      <c r="H652" s="29"/>
      <c r="I652" s="29"/>
      <c r="J652" s="27"/>
      <c r="K652" s="27"/>
      <c r="L652" s="27"/>
      <c r="M652" s="27"/>
      <c r="N652" s="27"/>
      <c r="O652" s="27"/>
      <c r="P652" s="27"/>
    </row>
    <row r="653" spans="1:16">
      <c r="A653" s="26"/>
      <c r="B653" s="27"/>
      <c r="C653" s="27"/>
      <c r="D653" s="28"/>
      <c r="E653" s="27"/>
      <c r="F653" s="27"/>
      <c r="G653" s="47"/>
      <c r="H653" s="29"/>
      <c r="I653" s="29"/>
      <c r="J653" s="27"/>
      <c r="K653" s="27"/>
      <c r="L653" s="27"/>
      <c r="M653" s="27"/>
      <c r="N653" s="27"/>
      <c r="O653" s="27"/>
      <c r="P653" s="27"/>
    </row>
    <row r="654" spans="1:16">
      <c r="A654" s="26"/>
      <c r="B654" s="27"/>
      <c r="C654" s="27"/>
      <c r="D654" s="28"/>
      <c r="E654" s="27"/>
      <c r="F654" s="27"/>
      <c r="G654" s="47"/>
      <c r="H654" s="29"/>
      <c r="I654" s="29"/>
      <c r="J654" s="27"/>
      <c r="K654" s="27"/>
      <c r="L654" s="27"/>
      <c r="M654" s="27"/>
      <c r="N654" s="27"/>
      <c r="O654" s="27"/>
      <c r="P654" s="27"/>
    </row>
    <row r="655" spans="1:16">
      <c r="A655" s="26"/>
      <c r="B655" s="27"/>
      <c r="C655" s="27"/>
      <c r="D655" s="28"/>
      <c r="E655" s="27"/>
      <c r="F655" s="27"/>
      <c r="G655" s="47"/>
      <c r="H655" s="29"/>
      <c r="I655" s="29"/>
      <c r="J655" s="27"/>
      <c r="K655" s="27"/>
      <c r="L655" s="27"/>
      <c r="M655" s="27"/>
      <c r="N655" s="27"/>
      <c r="O655" s="27"/>
      <c r="P655" s="27"/>
    </row>
    <row r="656" spans="1:16">
      <c r="A656" s="26"/>
      <c r="B656" s="27"/>
      <c r="C656" s="27"/>
      <c r="D656" s="28"/>
      <c r="E656" s="27"/>
      <c r="F656" s="27"/>
      <c r="G656" s="47"/>
      <c r="H656" s="29"/>
      <c r="I656" s="29"/>
      <c r="J656" s="27"/>
      <c r="K656" s="27"/>
      <c r="L656" s="27"/>
      <c r="M656" s="27"/>
      <c r="N656" s="27"/>
      <c r="O656" s="27"/>
      <c r="P656" s="27"/>
    </row>
    <row r="657" spans="1:16">
      <c r="A657" s="26"/>
      <c r="B657" s="27"/>
      <c r="C657" s="27"/>
      <c r="D657" s="28"/>
      <c r="E657" s="27"/>
      <c r="F657" s="27"/>
      <c r="G657" s="47"/>
      <c r="H657" s="29"/>
      <c r="I657" s="29"/>
      <c r="J657" s="27"/>
      <c r="K657" s="27"/>
      <c r="L657" s="27"/>
      <c r="M657" s="27"/>
      <c r="N657" s="27"/>
      <c r="O657" s="27"/>
      <c r="P657" s="27"/>
    </row>
    <row r="658" spans="1:16">
      <c r="A658" s="26"/>
      <c r="B658" s="27"/>
      <c r="C658" s="27"/>
      <c r="D658" s="28"/>
      <c r="E658" s="27"/>
      <c r="F658" s="27"/>
      <c r="G658" s="47"/>
      <c r="H658" s="29"/>
      <c r="I658" s="29"/>
      <c r="J658" s="27"/>
      <c r="K658" s="27"/>
      <c r="L658" s="27"/>
      <c r="M658" s="27"/>
      <c r="N658" s="27"/>
      <c r="O658" s="27"/>
      <c r="P658" s="27"/>
    </row>
    <row r="659" spans="1:16">
      <c r="A659" s="26"/>
      <c r="B659" s="27"/>
      <c r="C659" s="27"/>
      <c r="D659" s="28"/>
      <c r="E659" s="27"/>
      <c r="F659" s="27"/>
      <c r="G659" s="47"/>
      <c r="H659" s="29"/>
      <c r="I659" s="29"/>
      <c r="J659" s="27"/>
      <c r="K659" s="27"/>
      <c r="L659" s="27"/>
      <c r="M659" s="27"/>
      <c r="N659" s="27"/>
      <c r="O659" s="27"/>
      <c r="P659" s="27"/>
    </row>
    <row r="660" spans="1:16">
      <c r="A660" s="26"/>
      <c r="B660" s="27"/>
      <c r="C660" s="27"/>
      <c r="D660" s="28"/>
      <c r="E660" s="27"/>
      <c r="F660" s="27"/>
      <c r="G660" s="47"/>
      <c r="H660" s="29"/>
      <c r="I660" s="29"/>
      <c r="J660" s="27"/>
      <c r="K660" s="27"/>
      <c r="L660" s="27"/>
      <c r="M660" s="27"/>
      <c r="N660" s="27"/>
      <c r="O660" s="27"/>
      <c r="P660" s="27"/>
    </row>
    <row r="661" spans="1:16">
      <c r="A661" s="26"/>
      <c r="B661" s="27"/>
      <c r="C661" s="27"/>
      <c r="D661" s="28"/>
      <c r="E661" s="27"/>
      <c r="F661" s="27"/>
      <c r="G661" s="47"/>
      <c r="H661" s="29"/>
      <c r="I661" s="29"/>
      <c r="J661" s="27"/>
      <c r="K661" s="27"/>
      <c r="L661" s="27"/>
      <c r="M661" s="27"/>
      <c r="N661" s="27"/>
      <c r="O661" s="27"/>
      <c r="P661" s="27"/>
    </row>
    <row r="662" spans="1:16">
      <c r="A662" s="26"/>
      <c r="B662" s="27"/>
      <c r="C662" s="27"/>
      <c r="D662" s="28"/>
      <c r="E662" s="27"/>
      <c r="F662" s="27"/>
      <c r="G662" s="47"/>
      <c r="H662" s="29"/>
      <c r="I662" s="29"/>
      <c r="J662" s="27"/>
      <c r="K662" s="27"/>
      <c r="L662" s="27"/>
      <c r="M662" s="27"/>
      <c r="N662" s="27"/>
      <c r="O662" s="27"/>
      <c r="P662" s="27"/>
    </row>
    <row r="663" spans="1:16">
      <c r="A663" s="26"/>
      <c r="B663" s="27"/>
      <c r="C663" s="27"/>
      <c r="D663" s="28"/>
      <c r="E663" s="27"/>
      <c r="F663" s="27"/>
      <c r="G663" s="47"/>
      <c r="H663" s="29"/>
      <c r="I663" s="29"/>
      <c r="J663" s="27"/>
      <c r="K663" s="27"/>
      <c r="L663" s="27"/>
      <c r="M663" s="27"/>
      <c r="N663" s="27"/>
      <c r="O663" s="27"/>
      <c r="P663" s="27"/>
    </row>
    <row r="664" spans="1:16">
      <c r="A664" s="26"/>
      <c r="B664" s="27"/>
      <c r="C664" s="27"/>
      <c r="D664" s="28"/>
      <c r="E664" s="27"/>
      <c r="F664" s="27"/>
      <c r="G664" s="47"/>
      <c r="H664" s="29"/>
      <c r="I664" s="29"/>
      <c r="J664" s="27"/>
      <c r="K664" s="27"/>
      <c r="L664" s="27"/>
      <c r="M664" s="27"/>
      <c r="N664" s="27"/>
      <c r="O664" s="27"/>
      <c r="P664" s="27"/>
    </row>
    <row r="665" spans="1:16">
      <c r="A665" s="26"/>
      <c r="B665" s="27"/>
      <c r="C665" s="27"/>
      <c r="D665" s="28"/>
      <c r="E665" s="27"/>
      <c r="F665" s="27"/>
      <c r="G665" s="47"/>
      <c r="H665" s="29"/>
      <c r="I665" s="29"/>
      <c r="J665" s="27"/>
      <c r="K665" s="27"/>
      <c r="L665" s="27"/>
      <c r="M665" s="27"/>
      <c r="N665" s="27"/>
      <c r="O665" s="27"/>
      <c r="P665" s="27"/>
    </row>
    <row r="666" spans="1:16">
      <c r="A666" s="26"/>
      <c r="B666" s="27"/>
      <c r="C666" s="27"/>
      <c r="D666" s="28"/>
      <c r="E666" s="27"/>
      <c r="F666" s="27"/>
      <c r="G666" s="47"/>
      <c r="H666" s="29"/>
      <c r="I666" s="29"/>
      <c r="J666" s="27"/>
      <c r="K666" s="27"/>
      <c r="L666" s="27"/>
      <c r="M666" s="27"/>
      <c r="N666" s="27"/>
      <c r="O666" s="27"/>
      <c r="P666" s="27"/>
    </row>
    <row r="667" spans="1:16">
      <c r="A667" s="26"/>
      <c r="B667" s="27"/>
      <c r="C667" s="27"/>
      <c r="D667" s="28"/>
      <c r="E667" s="27"/>
      <c r="F667" s="27"/>
      <c r="G667" s="47"/>
      <c r="H667" s="29"/>
      <c r="I667" s="29"/>
      <c r="J667" s="27"/>
      <c r="K667" s="27"/>
      <c r="L667" s="27"/>
      <c r="M667" s="27"/>
      <c r="N667" s="27"/>
      <c r="O667" s="27"/>
      <c r="P667" s="27"/>
    </row>
    <row r="668" spans="1:16">
      <c r="A668" s="26"/>
      <c r="B668" s="27"/>
      <c r="C668" s="27"/>
      <c r="D668" s="28"/>
      <c r="E668" s="27"/>
      <c r="F668" s="27"/>
      <c r="G668" s="47"/>
      <c r="H668" s="29"/>
      <c r="I668" s="29"/>
      <c r="J668" s="27"/>
      <c r="K668" s="27"/>
      <c r="L668" s="27"/>
      <c r="M668" s="27"/>
      <c r="N668" s="27"/>
      <c r="O668" s="27"/>
      <c r="P668" s="27"/>
    </row>
    <row r="669" spans="1:16">
      <c r="A669" s="26"/>
      <c r="B669" s="27"/>
      <c r="C669" s="27"/>
      <c r="D669" s="28"/>
      <c r="E669" s="27"/>
      <c r="F669" s="27"/>
      <c r="G669" s="47"/>
      <c r="H669" s="29"/>
      <c r="I669" s="29"/>
      <c r="J669" s="27"/>
      <c r="K669" s="27"/>
      <c r="L669" s="27"/>
      <c r="M669" s="27"/>
      <c r="N669" s="27"/>
      <c r="O669" s="27"/>
      <c r="P669" s="27"/>
    </row>
    <row r="670" spans="1:16">
      <c r="A670" s="26"/>
      <c r="B670" s="27"/>
      <c r="C670" s="27"/>
      <c r="D670" s="28"/>
      <c r="E670" s="27"/>
      <c r="F670" s="27"/>
      <c r="G670" s="47"/>
      <c r="H670" s="29"/>
      <c r="I670" s="29"/>
      <c r="J670" s="27"/>
      <c r="K670" s="27"/>
      <c r="L670" s="27"/>
      <c r="M670" s="27"/>
      <c r="N670" s="27"/>
      <c r="O670" s="27"/>
      <c r="P670" s="27"/>
    </row>
    <row r="671" spans="1:16">
      <c r="A671" s="26"/>
      <c r="B671" s="27"/>
      <c r="C671" s="27"/>
      <c r="D671" s="28"/>
      <c r="E671" s="27"/>
      <c r="F671" s="27"/>
      <c r="G671" s="47"/>
      <c r="H671" s="29"/>
      <c r="I671" s="29"/>
      <c r="J671" s="27"/>
      <c r="K671" s="27"/>
      <c r="L671" s="27"/>
      <c r="M671" s="27"/>
      <c r="N671" s="27"/>
      <c r="O671" s="27"/>
      <c r="P671" s="27"/>
    </row>
    <row r="672" spans="1:16">
      <c r="A672" s="26"/>
      <c r="B672" s="27"/>
      <c r="C672" s="27"/>
      <c r="D672" s="28"/>
      <c r="E672" s="27"/>
      <c r="F672" s="27"/>
      <c r="G672" s="47"/>
      <c r="H672" s="29"/>
      <c r="I672" s="29"/>
      <c r="J672" s="27"/>
      <c r="K672" s="27"/>
      <c r="L672" s="27"/>
      <c r="M672" s="27"/>
      <c r="N672" s="27"/>
      <c r="O672" s="27"/>
      <c r="P672" s="27"/>
    </row>
    <row r="673" spans="1:16">
      <c r="A673" s="26"/>
      <c r="B673" s="27"/>
      <c r="C673" s="27"/>
      <c r="D673" s="28"/>
      <c r="E673" s="27"/>
      <c r="F673" s="27"/>
      <c r="G673" s="47"/>
      <c r="H673" s="29"/>
      <c r="I673" s="29"/>
      <c r="J673" s="27"/>
      <c r="K673" s="27"/>
      <c r="L673" s="27"/>
      <c r="M673" s="27"/>
      <c r="N673" s="27"/>
      <c r="O673" s="27"/>
      <c r="P673" s="27"/>
    </row>
    <row r="674" spans="1:16">
      <c r="A674" s="26"/>
      <c r="B674" s="27"/>
      <c r="C674" s="27"/>
      <c r="D674" s="28"/>
      <c r="E674" s="27"/>
      <c r="F674" s="27"/>
      <c r="G674" s="47"/>
      <c r="H674" s="29"/>
      <c r="I674" s="29"/>
      <c r="J674" s="27"/>
      <c r="K674" s="27"/>
      <c r="L674" s="27"/>
      <c r="M674" s="27"/>
      <c r="N674" s="27"/>
      <c r="O674" s="27"/>
      <c r="P674" s="27"/>
    </row>
    <row r="675" spans="1:16">
      <c r="A675" s="26"/>
      <c r="B675" s="27"/>
      <c r="C675" s="27"/>
      <c r="D675" s="28"/>
      <c r="E675" s="27"/>
      <c r="F675" s="27"/>
      <c r="G675" s="47"/>
      <c r="H675" s="29"/>
      <c r="I675" s="29"/>
      <c r="J675" s="27"/>
      <c r="K675" s="27"/>
      <c r="L675" s="27"/>
      <c r="M675" s="27"/>
      <c r="N675" s="27"/>
      <c r="O675" s="27"/>
      <c r="P675" s="27"/>
    </row>
    <row r="676" spans="1:16">
      <c r="A676" s="26"/>
      <c r="B676" s="27"/>
      <c r="C676" s="27"/>
      <c r="D676" s="28"/>
      <c r="E676" s="27"/>
      <c r="F676" s="27"/>
      <c r="G676" s="47"/>
      <c r="H676" s="29"/>
      <c r="I676" s="29"/>
      <c r="J676" s="27"/>
      <c r="K676" s="27"/>
      <c r="L676" s="27"/>
      <c r="M676" s="27"/>
      <c r="N676" s="27"/>
      <c r="O676" s="27"/>
      <c r="P676" s="27"/>
    </row>
    <row r="677" spans="1:16">
      <c r="A677" s="26"/>
      <c r="B677" s="27"/>
      <c r="C677" s="27"/>
      <c r="D677" s="28"/>
      <c r="E677" s="27"/>
      <c r="F677" s="27"/>
      <c r="G677" s="47"/>
      <c r="H677" s="29"/>
      <c r="I677" s="29"/>
      <c r="J677" s="27"/>
      <c r="K677" s="27"/>
      <c r="L677" s="27"/>
      <c r="M677" s="27"/>
      <c r="N677" s="27"/>
      <c r="O677" s="27"/>
      <c r="P677" s="27"/>
    </row>
    <row r="678" spans="1:16">
      <c r="A678" s="26"/>
      <c r="B678" s="27"/>
      <c r="C678" s="27"/>
      <c r="D678" s="28"/>
      <c r="E678" s="27"/>
      <c r="F678" s="27"/>
      <c r="G678" s="47"/>
      <c r="H678" s="14"/>
      <c r="I678" s="14"/>
      <c r="J678" s="27"/>
      <c r="K678" s="27"/>
      <c r="L678" s="27"/>
      <c r="M678" s="27"/>
      <c r="N678" s="27"/>
      <c r="O678" s="27"/>
      <c r="P678" s="27"/>
    </row>
    <row r="679" spans="1:16">
      <c r="A679" s="26"/>
      <c r="B679" s="27"/>
      <c r="C679" s="27"/>
      <c r="D679" s="28"/>
      <c r="E679" s="27"/>
      <c r="F679" s="27"/>
      <c r="G679" s="47"/>
      <c r="H679" s="29"/>
      <c r="I679" s="29"/>
      <c r="J679" s="27"/>
      <c r="K679" s="27"/>
      <c r="L679" s="27"/>
      <c r="M679" s="27"/>
      <c r="N679" s="27"/>
      <c r="O679" s="27"/>
      <c r="P679" s="27"/>
    </row>
    <row r="680" spans="1:16">
      <c r="A680" s="26"/>
      <c r="B680" s="27"/>
      <c r="C680" s="27"/>
      <c r="D680" s="28"/>
      <c r="E680" s="27"/>
      <c r="F680" s="27"/>
      <c r="G680" s="47"/>
      <c r="H680" s="14"/>
      <c r="I680" s="14"/>
      <c r="J680" s="27"/>
      <c r="K680" s="27"/>
      <c r="L680" s="27"/>
      <c r="M680" s="27"/>
      <c r="N680" s="27"/>
      <c r="O680" s="27"/>
      <c r="P680" s="27"/>
    </row>
    <row r="681" spans="1:16">
      <c r="A681" s="26"/>
      <c r="B681" s="27"/>
      <c r="C681" s="27"/>
      <c r="D681" s="28"/>
      <c r="E681" s="27"/>
      <c r="F681" s="27"/>
      <c r="G681" s="47"/>
      <c r="H681" s="14"/>
      <c r="I681" s="14"/>
      <c r="J681" s="27"/>
      <c r="K681" s="27"/>
      <c r="L681" s="27"/>
      <c r="M681" s="27"/>
      <c r="N681" s="27"/>
      <c r="O681" s="27"/>
      <c r="P681" s="27"/>
    </row>
    <row r="682" spans="1:16">
      <c r="A682" s="26"/>
      <c r="B682" s="27"/>
      <c r="C682" s="27"/>
      <c r="D682" s="28"/>
      <c r="E682" s="27"/>
      <c r="F682" s="27"/>
      <c r="G682" s="47"/>
      <c r="H682" s="14"/>
      <c r="I682" s="14"/>
      <c r="J682" s="27"/>
      <c r="K682" s="27"/>
      <c r="L682" s="27"/>
      <c r="M682" s="27"/>
      <c r="N682" s="27"/>
      <c r="O682" s="27"/>
      <c r="P682" s="27"/>
    </row>
    <row r="683" spans="1:16">
      <c r="A683" s="26"/>
      <c r="B683" s="27"/>
      <c r="C683" s="27"/>
      <c r="D683" s="28"/>
      <c r="E683" s="27"/>
      <c r="F683" s="27"/>
      <c r="G683" s="47"/>
      <c r="H683" s="29"/>
      <c r="I683" s="29"/>
      <c r="J683" s="27"/>
      <c r="K683" s="27"/>
      <c r="L683" s="27"/>
      <c r="M683" s="27"/>
      <c r="N683" s="27"/>
      <c r="O683" s="27"/>
      <c r="P683" s="27"/>
    </row>
    <row r="684" spans="1:16">
      <c r="A684" s="26"/>
      <c r="B684" s="27"/>
      <c r="C684" s="27"/>
      <c r="D684" s="28"/>
      <c r="E684" s="27"/>
      <c r="F684" s="27"/>
      <c r="G684" s="47"/>
      <c r="H684" s="29"/>
      <c r="I684" s="29"/>
      <c r="J684" s="27"/>
      <c r="K684" s="27"/>
      <c r="L684" s="27"/>
      <c r="M684" s="27"/>
      <c r="N684" s="27"/>
      <c r="O684" s="27"/>
      <c r="P684" s="27"/>
    </row>
    <row r="685" spans="1:16">
      <c r="A685" s="26"/>
      <c r="B685" s="27"/>
      <c r="C685" s="27"/>
      <c r="D685" s="28"/>
      <c r="E685" s="27"/>
      <c r="F685" s="27"/>
      <c r="G685" s="47"/>
      <c r="H685" s="29"/>
      <c r="I685" s="29"/>
      <c r="J685" s="27"/>
      <c r="K685" s="27"/>
      <c r="L685" s="27"/>
      <c r="M685" s="27"/>
      <c r="N685" s="27"/>
      <c r="O685" s="27"/>
      <c r="P685" s="27"/>
    </row>
    <row r="686" spans="1:16">
      <c r="A686" s="26"/>
      <c r="B686" s="27"/>
      <c r="C686" s="27"/>
      <c r="D686" s="28"/>
      <c r="E686" s="27"/>
      <c r="F686" s="27"/>
      <c r="G686" s="47"/>
      <c r="H686" s="14"/>
      <c r="I686" s="14"/>
      <c r="J686" s="27"/>
      <c r="K686" s="27"/>
      <c r="L686" s="27"/>
      <c r="M686" s="27"/>
      <c r="N686" s="27"/>
      <c r="O686" s="27"/>
      <c r="P686" s="27"/>
    </row>
    <row r="687" spans="1:16">
      <c r="A687" s="26"/>
      <c r="B687" s="27"/>
      <c r="C687" s="27"/>
      <c r="D687" s="28"/>
      <c r="E687" s="27"/>
      <c r="F687" s="27"/>
      <c r="G687" s="47"/>
      <c r="H687" s="29"/>
      <c r="I687" s="29"/>
      <c r="J687" s="27"/>
      <c r="K687" s="27"/>
      <c r="L687" s="27"/>
      <c r="M687" s="27"/>
      <c r="N687" s="27"/>
      <c r="O687" s="27"/>
      <c r="P687" s="27"/>
    </row>
    <row r="688" spans="1:16">
      <c r="A688" s="26"/>
      <c r="B688" s="27"/>
      <c r="C688" s="27"/>
      <c r="D688" s="28"/>
      <c r="E688" s="27"/>
      <c r="F688" s="27"/>
      <c r="G688" s="47"/>
      <c r="H688" s="29"/>
      <c r="I688" s="29"/>
      <c r="J688" s="27"/>
      <c r="K688" s="27"/>
      <c r="L688" s="27"/>
      <c r="M688" s="27"/>
      <c r="N688" s="27"/>
      <c r="O688" s="27"/>
      <c r="P688" s="27"/>
    </row>
    <row r="689" spans="1:16">
      <c r="A689" s="26"/>
      <c r="B689" s="27"/>
      <c r="C689" s="27"/>
      <c r="D689" s="28"/>
      <c r="E689" s="27"/>
      <c r="F689" s="27"/>
      <c r="G689" s="47"/>
      <c r="H689" s="29"/>
      <c r="I689" s="29"/>
      <c r="J689" s="27"/>
      <c r="K689" s="27"/>
      <c r="L689" s="27"/>
      <c r="M689" s="27"/>
      <c r="N689" s="27"/>
      <c r="O689" s="27"/>
      <c r="P689" s="27"/>
    </row>
    <row r="690" spans="1:16">
      <c r="A690" s="26"/>
      <c r="B690" s="27"/>
      <c r="C690" s="27"/>
      <c r="D690" s="28"/>
      <c r="E690" s="27"/>
      <c r="F690" s="27"/>
      <c r="G690" s="47"/>
      <c r="H690" s="14"/>
      <c r="I690" s="14"/>
      <c r="J690" s="27"/>
      <c r="K690" s="27"/>
      <c r="L690" s="27"/>
      <c r="M690" s="27"/>
      <c r="N690" s="27"/>
      <c r="O690" s="27"/>
      <c r="P690" s="27"/>
    </row>
    <row r="691" spans="1:16">
      <c r="A691" s="26"/>
      <c r="B691" s="27"/>
      <c r="C691" s="27"/>
      <c r="D691" s="28"/>
      <c r="E691" s="27"/>
      <c r="F691" s="27"/>
      <c r="G691" s="47"/>
      <c r="H691" s="29"/>
      <c r="I691" s="29"/>
      <c r="J691" s="27"/>
      <c r="K691" s="27"/>
      <c r="L691" s="27"/>
      <c r="M691" s="27"/>
      <c r="N691" s="27"/>
      <c r="O691" s="27"/>
      <c r="P691" s="27"/>
    </row>
    <row r="692" spans="1:16">
      <c r="A692" s="26"/>
      <c r="B692" s="27"/>
      <c r="C692" s="27"/>
      <c r="D692" s="28"/>
      <c r="E692" s="27"/>
      <c r="F692" s="27"/>
      <c r="G692" s="47"/>
      <c r="H692" s="29"/>
      <c r="I692" s="29"/>
      <c r="J692" s="27"/>
      <c r="K692" s="27"/>
      <c r="L692" s="27"/>
      <c r="M692" s="27"/>
      <c r="N692" s="27"/>
      <c r="O692" s="27"/>
      <c r="P692" s="27"/>
    </row>
    <row r="693" spans="1:16">
      <c r="A693" s="26"/>
      <c r="B693" s="27"/>
      <c r="C693" s="27"/>
      <c r="D693" s="28"/>
      <c r="E693" s="27"/>
      <c r="F693" s="27"/>
      <c r="G693" s="47"/>
      <c r="H693" s="14"/>
      <c r="I693" s="14"/>
      <c r="J693" s="27"/>
      <c r="K693" s="27"/>
      <c r="L693" s="27"/>
      <c r="M693" s="27"/>
      <c r="N693" s="27"/>
      <c r="O693" s="27"/>
      <c r="P693" s="27"/>
    </row>
    <row r="694" spans="1:16">
      <c r="A694" s="26"/>
      <c r="B694" s="27"/>
      <c r="C694" s="27"/>
      <c r="D694" s="28"/>
      <c r="E694" s="27"/>
      <c r="F694" s="27"/>
      <c r="G694" s="47"/>
      <c r="H694" s="29"/>
      <c r="I694" s="29"/>
      <c r="J694" s="27"/>
      <c r="K694" s="27"/>
      <c r="L694" s="27"/>
      <c r="M694" s="27"/>
      <c r="N694" s="27"/>
      <c r="O694" s="27"/>
      <c r="P694" s="27"/>
    </row>
    <row r="695" spans="1:16">
      <c r="A695" s="26"/>
      <c r="B695" s="27"/>
      <c r="C695" s="27"/>
      <c r="D695" s="28"/>
      <c r="E695" s="27"/>
      <c r="F695" s="27"/>
      <c r="G695" s="47"/>
      <c r="H695" s="29"/>
      <c r="I695" s="29"/>
      <c r="J695" s="27"/>
      <c r="K695" s="27"/>
      <c r="L695" s="27"/>
      <c r="M695" s="27"/>
      <c r="N695" s="27"/>
      <c r="O695" s="27"/>
      <c r="P695" s="27"/>
    </row>
    <row r="696" spans="1:16">
      <c r="A696" s="26"/>
      <c r="B696" s="27"/>
      <c r="C696" s="27"/>
      <c r="D696" s="28"/>
      <c r="E696" s="27"/>
      <c r="F696" s="27"/>
      <c r="G696" s="47"/>
      <c r="H696" s="29"/>
      <c r="I696" s="29"/>
      <c r="J696" s="27"/>
      <c r="K696" s="27"/>
      <c r="L696" s="27"/>
      <c r="M696" s="27"/>
      <c r="N696" s="27"/>
      <c r="O696" s="27"/>
    </row>
    <row r="697" spans="1:16">
      <c r="A697" s="26"/>
      <c r="B697" s="27"/>
      <c r="C697" s="27"/>
      <c r="D697" s="28"/>
      <c r="E697" s="27"/>
      <c r="F697" s="27"/>
      <c r="G697" s="47"/>
      <c r="H697" s="29"/>
      <c r="I697" s="29"/>
      <c r="J697" s="27"/>
      <c r="K697" s="27"/>
      <c r="L697" s="27"/>
      <c r="M697" s="27"/>
      <c r="N697" s="27"/>
      <c r="O697" s="27"/>
    </row>
    <row r="698" spans="1:16">
      <c r="A698" s="26"/>
      <c r="B698" s="27"/>
      <c r="C698" s="27"/>
      <c r="D698" s="28"/>
      <c r="E698" s="27"/>
      <c r="F698" s="27"/>
      <c r="G698" s="47"/>
      <c r="H698" s="29"/>
      <c r="I698" s="29"/>
      <c r="J698" s="27"/>
      <c r="K698" s="27"/>
      <c r="L698" s="27"/>
      <c r="M698" s="27"/>
      <c r="N698" s="27"/>
      <c r="O698" s="27"/>
    </row>
    <row r="699" spans="1:16">
      <c r="A699" s="26"/>
      <c r="B699" s="27"/>
      <c r="C699" s="27"/>
      <c r="D699" s="28"/>
      <c r="E699" s="27"/>
      <c r="F699" s="27"/>
      <c r="G699" s="47"/>
      <c r="H699" s="29"/>
      <c r="I699" s="29"/>
      <c r="J699" s="27"/>
      <c r="K699" s="27"/>
      <c r="L699" s="27"/>
      <c r="M699" s="27"/>
      <c r="N699" s="27"/>
      <c r="O699" s="27"/>
    </row>
    <row r="700" spans="1:16">
      <c r="A700" s="26"/>
      <c r="B700" s="27"/>
      <c r="C700" s="27"/>
      <c r="D700" s="28"/>
      <c r="E700" s="27"/>
      <c r="F700" s="27"/>
      <c r="G700" s="47"/>
      <c r="H700" s="29"/>
      <c r="I700" s="29"/>
      <c r="J700" s="27"/>
      <c r="K700" s="27"/>
      <c r="L700" s="27"/>
      <c r="M700" s="27"/>
      <c r="N700" s="27"/>
      <c r="O700" s="27"/>
    </row>
    <row r="701" spans="1:16">
      <c r="A701" s="26"/>
      <c r="B701" s="27"/>
      <c r="C701" s="27"/>
      <c r="D701" s="28"/>
      <c r="E701" s="27"/>
      <c r="F701" s="27"/>
      <c r="G701" s="47"/>
      <c r="H701" s="29"/>
      <c r="I701" s="29"/>
      <c r="J701" s="27"/>
      <c r="K701" s="27"/>
      <c r="L701" s="27"/>
      <c r="M701" s="27"/>
      <c r="N701" s="27"/>
      <c r="O701" s="27"/>
    </row>
    <row r="702" spans="1:16">
      <c r="A702" s="26"/>
      <c r="B702" s="27"/>
      <c r="C702" s="27"/>
      <c r="D702" s="28"/>
      <c r="E702" s="27"/>
      <c r="F702" s="27"/>
      <c r="G702" s="47"/>
      <c r="H702" s="29"/>
      <c r="I702" s="29"/>
      <c r="J702" s="27"/>
      <c r="K702" s="27"/>
      <c r="L702" s="27"/>
      <c r="M702" s="27"/>
      <c r="N702" s="27"/>
      <c r="O702" s="27"/>
    </row>
    <row r="703" spans="1:16">
      <c r="A703" s="26"/>
      <c r="D703" s="28"/>
      <c r="E703" s="27"/>
      <c r="F703" s="27"/>
      <c r="G703" s="134"/>
      <c r="H703" s="14"/>
      <c r="I703" s="14"/>
      <c r="J703" s="27"/>
      <c r="K703" s="27"/>
      <c r="L703" s="27"/>
    </row>
    <row r="704" spans="1:16">
      <c r="A704" s="26"/>
      <c r="D704" s="28"/>
      <c r="E704" s="27"/>
      <c r="F704" s="27"/>
      <c r="G704" s="134"/>
      <c r="H704" s="14"/>
      <c r="I704" s="14"/>
      <c r="J704" s="27"/>
      <c r="K704" s="27"/>
      <c r="L704" s="27"/>
    </row>
    <row r="705" spans="1:12">
      <c r="A705" s="26"/>
      <c r="D705" s="28"/>
      <c r="E705" s="27"/>
      <c r="F705" s="27"/>
      <c r="G705" s="134"/>
      <c r="H705" s="14"/>
      <c r="I705" s="14"/>
      <c r="J705" s="27"/>
      <c r="K705" s="27"/>
      <c r="L705" s="27"/>
    </row>
    <row r="706" spans="1:12">
      <c r="A706" s="26"/>
      <c r="D706" s="28"/>
      <c r="E706" s="27"/>
      <c r="F706" s="27"/>
      <c r="G706" s="134"/>
      <c r="H706" s="29"/>
      <c r="I706" s="29"/>
      <c r="J706" s="27"/>
      <c r="K706" s="27"/>
      <c r="L706" s="27"/>
    </row>
    <row r="707" spans="1:12">
      <c r="A707" s="26"/>
      <c r="D707" s="28"/>
      <c r="E707" s="27"/>
      <c r="F707" s="27"/>
      <c r="G707" s="134"/>
      <c r="H707" s="29"/>
      <c r="I707" s="29"/>
      <c r="J707" s="27"/>
      <c r="K707" s="27"/>
      <c r="L707" s="27"/>
    </row>
    <row r="708" spans="1:12">
      <c r="A708" s="26"/>
      <c r="D708" s="28"/>
      <c r="E708" s="27"/>
      <c r="F708" s="27"/>
      <c r="G708" s="134"/>
      <c r="H708" s="29"/>
      <c r="I708" s="29"/>
      <c r="J708" s="27"/>
      <c r="K708" s="27"/>
      <c r="L708" s="27"/>
    </row>
    <row r="709" spans="1:12">
      <c r="A709" s="26"/>
      <c r="D709" s="28"/>
      <c r="E709" s="27"/>
      <c r="F709" s="27"/>
      <c r="G709" s="134"/>
      <c r="H709" s="29"/>
      <c r="I709" s="29"/>
      <c r="J709" s="27"/>
      <c r="K709" s="27"/>
      <c r="L709" s="27"/>
    </row>
    <row r="710" spans="1:12">
      <c r="A710" s="26"/>
      <c r="D710" s="28"/>
      <c r="E710" s="27"/>
      <c r="F710" s="27"/>
      <c r="G710" s="134"/>
      <c r="H710" s="29"/>
      <c r="I710" s="29"/>
      <c r="J710" s="27"/>
      <c r="K710" s="27"/>
      <c r="L710" s="27"/>
    </row>
    <row r="711" spans="1:12">
      <c r="A711" s="26"/>
      <c r="D711" s="28"/>
      <c r="E711" s="27"/>
      <c r="F711" s="27"/>
      <c r="G711" s="134"/>
      <c r="H711" s="29"/>
      <c r="I711" s="29"/>
      <c r="J711" s="27"/>
      <c r="K711" s="27"/>
      <c r="L711" s="27"/>
    </row>
    <row r="712" spans="1:12">
      <c r="A712" s="26"/>
      <c r="D712" s="28"/>
      <c r="E712" s="27"/>
      <c r="F712" s="27"/>
      <c r="G712" s="134"/>
      <c r="H712" s="29"/>
      <c r="I712" s="29"/>
      <c r="J712" s="27"/>
      <c r="K712" s="27"/>
      <c r="L712" s="27"/>
    </row>
    <row r="713" spans="1:12">
      <c r="A713" s="26"/>
      <c r="D713" s="28"/>
      <c r="E713" s="27"/>
      <c r="F713" s="27"/>
      <c r="G713" s="134"/>
      <c r="H713" s="29"/>
      <c r="I713" s="29"/>
      <c r="J713" s="27"/>
      <c r="K713" s="27"/>
      <c r="L713" s="27"/>
    </row>
    <row r="714" spans="1:12">
      <c r="A714" s="26"/>
      <c r="D714" s="28"/>
      <c r="E714" s="27"/>
      <c r="F714" s="27"/>
      <c r="G714" s="134"/>
      <c r="H714" s="14"/>
      <c r="I714" s="14"/>
      <c r="J714" s="27"/>
      <c r="K714" s="27"/>
      <c r="L714" s="27"/>
    </row>
    <row r="715" spans="1:12">
      <c r="A715" s="26"/>
      <c r="D715" s="28"/>
      <c r="E715" s="27"/>
      <c r="F715" s="27"/>
      <c r="G715" s="134"/>
      <c r="H715" s="14"/>
      <c r="I715" s="14"/>
      <c r="J715" s="27"/>
      <c r="K715" s="27"/>
      <c r="L715" s="27"/>
    </row>
    <row r="716" spans="1:12">
      <c r="A716" s="26"/>
      <c r="D716" s="28"/>
      <c r="E716" s="27"/>
      <c r="F716" s="27"/>
      <c r="G716" s="134"/>
      <c r="H716" s="14"/>
      <c r="I716" s="14"/>
      <c r="J716" s="27"/>
      <c r="K716" s="27"/>
      <c r="L716" s="27"/>
    </row>
    <row r="717" spans="1:12">
      <c r="A717" s="26"/>
      <c r="D717" s="28"/>
      <c r="E717" s="27"/>
      <c r="F717" s="27"/>
      <c r="G717" s="134"/>
      <c r="H717" s="14"/>
      <c r="I717" s="14"/>
      <c r="J717" s="27"/>
      <c r="K717" s="27"/>
      <c r="L717" s="27"/>
    </row>
    <row r="718" spans="1:12">
      <c r="A718" s="26"/>
      <c r="D718" s="28"/>
      <c r="E718" s="27"/>
      <c r="F718" s="27"/>
      <c r="G718" s="134"/>
      <c r="H718" s="14"/>
      <c r="I718" s="14"/>
      <c r="J718" s="27"/>
      <c r="K718" s="27"/>
      <c r="L718" s="27"/>
    </row>
    <row r="719" spans="1:12">
      <c r="A719" s="26"/>
      <c r="D719" s="28"/>
      <c r="E719" s="27"/>
      <c r="F719" s="27"/>
      <c r="G719" s="134"/>
      <c r="H719" s="14"/>
      <c r="I719" s="14"/>
      <c r="J719" s="27"/>
      <c r="K719" s="27"/>
      <c r="L719" s="27"/>
    </row>
    <row r="720" spans="1:12">
      <c r="A720" s="26"/>
      <c r="D720" s="28"/>
      <c r="E720" s="27"/>
      <c r="F720" s="27"/>
      <c r="G720" s="134"/>
      <c r="H720" s="14"/>
      <c r="I720" s="14"/>
      <c r="J720" s="27"/>
      <c r="K720" s="27"/>
      <c r="L720" s="27"/>
    </row>
    <row r="721" spans="1:11">
      <c r="A721" s="26"/>
      <c r="D721" s="28"/>
      <c r="E721" s="27"/>
      <c r="F721" s="27"/>
      <c r="G721" s="134"/>
      <c r="H721" s="14"/>
      <c r="I721" s="14"/>
      <c r="J721" s="27"/>
      <c r="K721" s="27"/>
    </row>
    <row r="722" spans="1:11">
      <c r="A722" s="26"/>
      <c r="D722" s="28"/>
      <c r="E722" s="27"/>
      <c r="F722" s="27"/>
      <c r="G722" s="134"/>
      <c r="H722" s="14"/>
      <c r="I722" s="14"/>
      <c r="J722" s="27"/>
      <c r="K722" s="27"/>
    </row>
    <row r="723" spans="1:11">
      <c r="A723" s="26"/>
      <c r="D723" s="28"/>
      <c r="E723" s="27"/>
      <c r="F723" s="27"/>
      <c r="G723" s="134"/>
      <c r="H723" s="14"/>
      <c r="I723" s="14"/>
      <c r="J723" s="27"/>
      <c r="K723" s="27"/>
    </row>
    <row r="724" spans="1:11">
      <c r="A724" s="26"/>
      <c r="D724" s="28"/>
      <c r="E724" s="27"/>
      <c r="F724" s="27"/>
      <c r="G724" s="134"/>
      <c r="H724" s="14"/>
      <c r="I724" s="14"/>
      <c r="J724" s="27"/>
      <c r="K724" s="27"/>
    </row>
    <row r="725" spans="1:11">
      <c r="A725" s="26"/>
      <c r="D725" s="28"/>
      <c r="E725" s="27"/>
      <c r="F725" s="27"/>
      <c r="G725" s="134"/>
      <c r="H725" s="14"/>
      <c r="I725" s="14"/>
      <c r="J725" s="27"/>
      <c r="K725" s="27"/>
    </row>
    <row r="726" spans="1:11">
      <c r="A726" s="26"/>
      <c r="D726" s="28"/>
      <c r="E726" s="27"/>
      <c r="F726" s="27"/>
      <c r="G726" s="134"/>
      <c r="H726" s="14"/>
      <c r="I726" s="14"/>
      <c r="J726" s="27"/>
      <c r="K726" s="27"/>
    </row>
    <row r="727" spans="1:11">
      <c r="A727" s="26"/>
      <c r="D727" s="28"/>
      <c r="E727" s="27"/>
      <c r="F727" s="27"/>
      <c r="G727" s="134"/>
      <c r="H727" s="14"/>
      <c r="I727" s="14"/>
      <c r="J727" s="27"/>
      <c r="K727" s="27"/>
    </row>
    <row r="728" spans="1:11">
      <c r="A728" s="26"/>
      <c r="D728" s="28"/>
      <c r="E728" s="27"/>
      <c r="F728" s="27"/>
      <c r="G728" s="134"/>
      <c r="H728" s="29"/>
      <c r="I728" s="29"/>
      <c r="J728" s="27"/>
      <c r="K728" s="27"/>
    </row>
    <row r="729" spans="1:11">
      <c r="A729" s="26"/>
      <c r="D729" s="28"/>
      <c r="E729" s="27"/>
      <c r="F729" s="27"/>
      <c r="G729" s="134"/>
      <c r="H729" s="14"/>
      <c r="I729" s="14"/>
      <c r="J729" s="27"/>
      <c r="K729" s="27"/>
    </row>
    <row r="730" spans="1:11">
      <c r="A730" s="26"/>
      <c r="D730" s="28"/>
      <c r="E730" s="27"/>
      <c r="F730" s="27"/>
      <c r="G730" s="134"/>
      <c r="H730" s="29"/>
      <c r="I730" s="29"/>
      <c r="J730" s="27"/>
      <c r="K730" s="27"/>
    </row>
    <row r="731" spans="1:11">
      <c r="A731" s="26"/>
      <c r="D731" s="28"/>
      <c r="E731" s="27"/>
      <c r="F731" s="27"/>
      <c r="G731" s="134"/>
      <c r="H731" s="14"/>
      <c r="I731" s="14"/>
      <c r="J731" s="27"/>
      <c r="K731" s="27"/>
    </row>
    <row r="732" spans="1:11">
      <c r="A732" s="26"/>
      <c r="D732" s="28"/>
      <c r="E732" s="27"/>
      <c r="F732" s="27"/>
      <c r="G732" s="134"/>
      <c r="H732" s="14"/>
      <c r="I732" s="14"/>
      <c r="J732" s="27"/>
      <c r="K732" s="27"/>
    </row>
    <row r="733" spans="1:11">
      <c r="A733" s="26"/>
      <c r="D733" s="28"/>
      <c r="E733" s="27"/>
      <c r="F733" s="27"/>
      <c r="G733" s="134"/>
      <c r="H733" s="14"/>
      <c r="I733" s="14"/>
      <c r="J733" s="27"/>
      <c r="K733" s="27"/>
    </row>
    <row r="734" spans="1:11">
      <c r="A734" s="26"/>
      <c r="D734" s="28"/>
      <c r="E734" s="27"/>
      <c r="F734" s="27"/>
      <c r="G734" s="134"/>
      <c r="H734" s="14"/>
      <c r="I734" s="14"/>
      <c r="J734" s="27"/>
      <c r="K734" s="27"/>
    </row>
    <row r="735" spans="1:11">
      <c r="A735" s="26"/>
      <c r="D735" s="28"/>
      <c r="E735" s="27"/>
      <c r="F735" s="27"/>
      <c r="G735" s="134"/>
      <c r="H735" s="14"/>
      <c r="I735" s="14"/>
      <c r="J735" s="27"/>
      <c r="K735" s="27"/>
    </row>
    <row r="736" spans="1:11">
      <c r="A736" s="26"/>
      <c r="D736" s="28"/>
      <c r="E736" s="27"/>
      <c r="F736" s="27"/>
      <c r="G736" s="134"/>
      <c r="H736" s="14"/>
      <c r="I736" s="14"/>
      <c r="J736" s="27"/>
      <c r="K736" s="27"/>
    </row>
    <row r="737" spans="1:12">
      <c r="A737" s="26"/>
      <c r="D737" s="28"/>
      <c r="E737" s="27"/>
      <c r="F737" s="27"/>
      <c r="G737" s="134"/>
      <c r="H737" s="14"/>
      <c r="I737" s="14"/>
      <c r="J737" s="27"/>
      <c r="K737" s="27"/>
    </row>
    <row r="738" spans="1:12">
      <c r="A738" s="26"/>
      <c r="D738" s="28"/>
      <c r="E738" s="27"/>
      <c r="F738" s="27"/>
      <c r="G738" s="134"/>
      <c r="H738" s="14"/>
      <c r="I738" s="14"/>
      <c r="J738" s="27"/>
      <c r="K738" s="27"/>
    </row>
    <row r="739" spans="1:12">
      <c r="A739" s="26"/>
      <c r="D739" s="28"/>
      <c r="E739" s="27"/>
      <c r="F739" s="27"/>
      <c r="G739" s="134"/>
      <c r="H739" s="29"/>
      <c r="I739" s="29"/>
      <c r="J739" s="27"/>
      <c r="K739" s="27"/>
    </row>
    <row r="740" spans="1:12">
      <c r="A740" s="26"/>
      <c r="D740" s="28"/>
      <c r="E740" s="27"/>
      <c r="F740" s="27"/>
      <c r="G740" s="134"/>
      <c r="H740" s="14"/>
      <c r="I740" s="14"/>
      <c r="J740" s="27"/>
      <c r="K740" s="27"/>
    </row>
    <row r="741" spans="1:12">
      <c r="A741" s="26"/>
      <c r="D741" s="28"/>
      <c r="E741" s="27"/>
      <c r="F741" s="27"/>
      <c r="G741" s="134"/>
      <c r="H741" s="14"/>
      <c r="I741" s="14"/>
      <c r="J741" s="27"/>
      <c r="K741" s="27"/>
    </row>
    <row r="742" spans="1:12">
      <c r="A742" s="26"/>
      <c r="D742" s="28"/>
      <c r="E742" s="27"/>
      <c r="F742" s="27"/>
      <c r="G742" s="134"/>
      <c r="H742" s="14"/>
      <c r="I742" s="14"/>
      <c r="J742" s="27"/>
      <c r="K742" s="27"/>
    </row>
    <row r="743" spans="1:12">
      <c r="A743" s="26"/>
      <c r="D743" s="28"/>
      <c r="E743" s="27"/>
      <c r="F743" s="27"/>
      <c r="G743" s="134"/>
      <c r="H743" s="14"/>
      <c r="I743" s="14"/>
      <c r="J743" s="27"/>
      <c r="K743" s="27"/>
    </row>
    <row r="744" spans="1:12">
      <c r="A744" s="26"/>
      <c r="D744" s="28"/>
      <c r="E744" s="27"/>
      <c r="F744" s="27"/>
      <c r="G744" s="134"/>
      <c r="H744" s="14"/>
      <c r="I744" s="14"/>
      <c r="J744" s="27"/>
      <c r="K744" s="27"/>
    </row>
    <row r="745" spans="1:12">
      <c r="A745" s="26"/>
      <c r="D745" s="28"/>
      <c r="E745" s="27"/>
      <c r="F745" s="27"/>
      <c r="G745" s="134"/>
      <c r="H745" s="29"/>
      <c r="I745" s="29"/>
      <c r="J745" s="27"/>
      <c r="K745" s="27"/>
    </row>
    <row r="746" spans="1:12">
      <c r="A746" s="26"/>
      <c r="D746" s="28"/>
      <c r="E746" s="27"/>
      <c r="F746" s="27"/>
      <c r="G746" s="134"/>
      <c r="H746" s="29"/>
      <c r="I746" s="29"/>
      <c r="J746" s="27"/>
      <c r="K746" s="27"/>
    </row>
    <row r="747" spans="1:12">
      <c r="A747" s="26"/>
      <c r="D747" s="28"/>
      <c r="E747" s="27"/>
      <c r="F747" s="27"/>
      <c r="G747" s="134"/>
      <c r="H747" s="14"/>
      <c r="I747" s="14"/>
      <c r="J747" s="27"/>
      <c r="K747" s="27"/>
    </row>
    <row r="748" spans="1:12">
      <c r="A748" s="26"/>
      <c r="D748" s="28"/>
      <c r="E748" s="27"/>
      <c r="F748" s="27"/>
      <c r="G748" s="134"/>
      <c r="H748" s="29"/>
      <c r="I748" s="29"/>
      <c r="J748" s="27"/>
      <c r="K748" s="27"/>
    </row>
    <row r="749" spans="1:12">
      <c r="A749" s="26"/>
      <c r="D749" s="28"/>
      <c r="E749" s="27"/>
      <c r="F749" s="27"/>
      <c r="G749" s="134"/>
      <c r="H749" s="29"/>
      <c r="I749" s="29"/>
      <c r="J749" s="27"/>
      <c r="K749" s="27"/>
    </row>
    <row r="750" spans="1:12">
      <c r="A750" s="26"/>
      <c r="D750" s="28"/>
      <c r="E750" s="27"/>
      <c r="F750" s="27"/>
      <c r="G750" s="134"/>
      <c r="H750" s="14"/>
      <c r="I750" s="14"/>
      <c r="J750" s="27"/>
      <c r="K750" s="27"/>
    </row>
    <row r="751" spans="1:12">
      <c r="A751" s="26"/>
      <c r="D751" s="28"/>
      <c r="E751" s="27"/>
      <c r="F751" s="27"/>
      <c r="G751" s="134"/>
      <c r="H751" s="29"/>
      <c r="I751" s="29"/>
      <c r="J751" s="27"/>
      <c r="K751" s="27"/>
      <c r="L751" s="27"/>
    </row>
    <row r="752" spans="1:12">
      <c r="A752" s="26"/>
      <c r="D752" s="28"/>
      <c r="E752" s="27"/>
      <c r="F752" s="27"/>
      <c r="G752" s="134"/>
      <c r="H752" s="14"/>
      <c r="I752" s="14"/>
      <c r="J752" s="27"/>
      <c r="K752" s="27"/>
      <c r="L752" s="27"/>
    </row>
    <row r="753" spans="1:12">
      <c r="A753" s="26"/>
      <c r="D753" s="28"/>
      <c r="E753" s="27"/>
      <c r="F753" s="27"/>
      <c r="G753" s="134"/>
      <c r="H753" s="14"/>
      <c r="I753" s="14"/>
      <c r="J753" s="27"/>
      <c r="K753" s="27"/>
      <c r="L753" s="27"/>
    </row>
    <row r="754" spans="1:12">
      <c r="A754" s="26"/>
      <c r="D754" s="28"/>
      <c r="E754" s="27"/>
      <c r="F754" s="27"/>
      <c r="G754" s="134"/>
      <c r="H754" s="14"/>
      <c r="I754" s="14"/>
      <c r="J754" s="27"/>
      <c r="K754" s="27"/>
      <c r="L754" s="27"/>
    </row>
    <row r="755" spans="1:12">
      <c r="A755" s="26"/>
      <c r="D755" s="28"/>
      <c r="E755" s="27"/>
      <c r="F755" s="27"/>
      <c r="G755" s="134"/>
      <c r="H755" s="14"/>
      <c r="I755" s="14"/>
      <c r="J755" s="27"/>
      <c r="K755" s="27"/>
      <c r="L755" s="27"/>
    </row>
    <row r="756" spans="1:12">
      <c r="A756" s="26"/>
      <c r="D756" s="28"/>
      <c r="E756" s="27"/>
      <c r="F756" s="27"/>
      <c r="G756" s="134"/>
      <c r="H756" s="14"/>
      <c r="I756" s="14"/>
      <c r="J756" s="27"/>
      <c r="K756" s="27"/>
      <c r="L756" s="27"/>
    </row>
    <row r="757" spans="1:12">
      <c r="A757" s="26"/>
      <c r="D757" s="28"/>
      <c r="E757" s="27"/>
      <c r="F757" s="27"/>
      <c r="G757" s="134"/>
      <c r="H757" s="14"/>
      <c r="I757" s="14"/>
      <c r="J757" s="27"/>
      <c r="K757" s="27"/>
      <c r="L757" s="27"/>
    </row>
    <row r="758" spans="1:12">
      <c r="A758" s="26"/>
      <c r="D758" s="28"/>
      <c r="E758" s="27"/>
      <c r="F758" s="27"/>
      <c r="G758" s="134"/>
      <c r="H758" s="14"/>
      <c r="I758" s="14"/>
      <c r="J758" s="27"/>
      <c r="K758" s="27"/>
      <c r="L758" s="27"/>
    </row>
    <row r="759" spans="1:12">
      <c r="A759" s="26"/>
      <c r="D759" s="28"/>
      <c r="E759" s="27"/>
      <c r="F759" s="27"/>
      <c r="G759" s="134"/>
      <c r="H759" s="29"/>
      <c r="I759" s="29"/>
      <c r="J759" s="27"/>
      <c r="K759" s="27"/>
      <c r="L759" s="27"/>
    </row>
    <row r="760" spans="1:12">
      <c r="A760" s="26"/>
      <c r="D760" s="28"/>
      <c r="E760" s="27"/>
      <c r="F760" s="27"/>
      <c r="G760" s="134"/>
      <c r="H760" s="14"/>
      <c r="I760" s="14"/>
      <c r="J760" s="27"/>
      <c r="K760" s="27"/>
      <c r="L760" s="27"/>
    </row>
    <row r="761" spans="1:12">
      <c r="A761" s="26"/>
      <c r="D761" s="28"/>
      <c r="E761" s="27"/>
      <c r="F761" s="27"/>
      <c r="G761" s="134"/>
      <c r="H761" s="29"/>
      <c r="I761" s="29"/>
      <c r="J761" s="27"/>
      <c r="K761" s="27"/>
      <c r="L761" s="27"/>
    </row>
    <row r="762" spans="1:12">
      <c r="A762" s="26"/>
      <c r="D762" s="28"/>
      <c r="E762" s="27"/>
      <c r="F762" s="27"/>
      <c r="G762" s="134"/>
      <c r="H762" s="14"/>
      <c r="I762" s="14"/>
      <c r="J762" s="27"/>
      <c r="K762" s="27"/>
      <c r="L762" s="27"/>
    </row>
    <row r="763" spans="1:12">
      <c r="A763" s="26"/>
      <c r="D763" s="28"/>
      <c r="E763" s="27"/>
      <c r="F763" s="27"/>
      <c r="G763" s="134"/>
      <c r="H763" s="14"/>
      <c r="I763" s="14"/>
      <c r="J763" s="27"/>
      <c r="K763" s="27"/>
      <c r="L763" s="27"/>
    </row>
    <row r="764" spans="1:12">
      <c r="A764" s="26"/>
      <c r="D764" s="28"/>
      <c r="E764" s="27"/>
      <c r="F764" s="27"/>
      <c r="G764" s="134"/>
      <c r="H764" s="29"/>
      <c r="I764" s="29"/>
      <c r="J764" s="27"/>
      <c r="K764" s="27"/>
      <c r="L764" s="27"/>
    </row>
    <row r="765" spans="1:12">
      <c r="A765" s="26"/>
      <c r="D765" s="28"/>
      <c r="E765" s="27"/>
      <c r="F765" s="27"/>
      <c r="G765" s="134"/>
      <c r="H765" s="14"/>
      <c r="I765" s="14"/>
      <c r="J765" s="27"/>
      <c r="K765" s="27"/>
      <c r="L765" s="27"/>
    </row>
    <row r="766" spans="1:12">
      <c r="A766" s="26"/>
      <c r="D766" s="28"/>
      <c r="E766" s="27"/>
      <c r="F766" s="27"/>
      <c r="G766" s="134"/>
      <c r="H766" s="14"/>
      <c r="I766" s="14"/>
      <c r="J766" s="27"/>
      <c r="K766" s="27"/>
      <c r="L766" s="27"/>
    </row>
    <row r="767" spans="1:12">
      <c r="A767" s="26"/>
      <c r="D767" s="28"/>
      <c r="E767" s="27"/>
      <c r="F767" s="27"/>
      <c r="G767" s="134"/>
      <c r="H767" s="29"/>
      <c r="I767" s="29"/>
      <c r="J767" s="27"/>
      <c r="K767" s="27"/>
      <c r="L767" s="27"/>
    </row>
    <row r="768" spans="1:12">
      <c r="A768" s="26"/>
      <c r="D768" s="28"/>
      <c r="E768" s="27"/>
      <c r="F768" s="27"/>
      <c r="G768" s="134"/>
      <c r="H768" s="14"/>
      <c r="I768" s="14"/>
      <c r="J768" s="27"/>
      <c r="K768" s="27"/>
      <c r="L768" s="27"/>
    </row>
    <row r="769" spans="1:12">
      <c r="A769" s="26"/>
      <c r="D769" s="28"/>
      <c r="E769" s="27"/>
      <c r="F769" s="27"/>
      <c r="G769" s="134"/>
      <c r="H769" s="14"/>
      <c r="I769" s="14"/>
      <c r="J769" s="27"/>
      <c r="K769" s="27"/>
      <c r="L769" s="27"/>
    </row>
    <row r="770" spans="1:12">
      <c r="A770" s="26"/>
      <c r="D770" s="28"/>
      <c r="E770" s="27"/>
      <c r="F770" s="27"/>
      <c r="G770" s="134"/>
      <c r="H770" s="14"/>
      <c r="I770" s="14"/>
      <c r="J770" s="27"/>
      <c r="K770" s="27"/>
      <c r="L770" s="27"/>
    </row>
    <row r="771" spans="1:12">
      <c r="A771" s="26"/>
      <c r="D771" s="28"/>
      <c r="E771" s="27"/>
      <c r="F771" s="27"/>
      <c r="G771" s="134"/>
      <c r="H771" s="14"/>
      <c r="I771" s="14"/>
      <c r="J771" s="27"/>
      <c r="K771" s="27"/>
      <c r="L771" s="27"/>
    </row>
    <row r="772" spans="1:12">
      <c r="A772" s="26"/>
      <c r="D772" s="28"/>
      <c r="E772" s="27"/>
      <c r="F772" s="27"/>
      <c r="G772" s="134"/>
      <c r="H772" s="14"/>
      <c r="I772" s="14"/>
      <c r="J772" s="27"/>
      <c r="K772" s="27"/>
      <c r="L772" s="27"/>
    </row>
    <row r="773" spans="1:12">
      <c r="A773" s="26"/>
      <c r="D773" s="28"/>
      <c r="E773" s="27"/>
      <c r="F773" s="27"/>
      <c r="G773" s="134"/>
      <c r="H773" s="14"/>
      <c r="I773" s="14"/>
      <c r="J773" s="27"/>
      <c r="K773" s="27"/>
      <c r="L773" s="27"/>
    </row>
    <row r="774" spans="1:12">
      <c r="A774" s="26"/>
      <c r="D774" s="28"/>
      <c r="E774" s="27"/>
      <c r="F774" s="27"/>
      <c r="G774" s="134"/>
      <c r="H774" s="14"/>
      <c r="I774" s="14"/>
      <c r="J774" s="27"/>
      <c r="K774" s="27"/>
      <c r="L774" s="27"/>
    </row>
    <row r="775" spans="1:12">
      <c r="A775" s="26"/>
      <c r="D775" s="28"/>
      <c r="E775" s="27"/>
      <c r="F775" s="27"/>
      <c r="G775" s="134"/>
      <c r="H775" s="14"/>
      <c r="I775" s="14"/>
      <c r="J775" s="27"/>
      <c r="K775" s="27"/>
      <c r="L775" s="27"/>
    </row>
    <row r="776" spans="1:12">
      <c r="A776" s="26"/>
      <c r="D776" s="28"/>
      <c r="E776" s="27"/>
      <c r="F776" s="27"/>
      <c r="G776" s="134"/>
      <c r="H776" s="29"/>
      <c r="I776" s="29"/>
      <c r="J776" s="27"/>
      <c r="K776" s="27"/>
      <c r="L776" s="27"/>
    </row>
    <row r="777" spans="1:12">
      <c r="A777" s="26"/>
      <c r="D777" s="28"/>
      <c r="E777" s="27"/>
      <c r="F777" s="27"/>
      <c r="G777" s="134"/>
      <c r="H777" s="14"/>
      <c r="I777" s="14"/>
      <c r="J777" s="27"/>
      <c r="K777" s="27"/>
      <c r="L777" s="27"/>
    </row>
    <row r="778" spans="1:12">
      <c r="A778" s="26"/>
      <c r="D778" s="28"/>
      <c r="E778" s="27"/>
      <c r="F778" s="27"/>
      <c r="G778" s="134"/>
      <c r="H778" s="14"/>
      <c r="I778" s="14"/>
      <c r="J778" s="27"/>
      <c r="K778" s="27"/>
      <c r="L778" s="27"/>
    </row>
    <row r="779" spans="1:12">
      <c r="A779" s="26"/>
      <c r="D779" s="28"/>
      <c r="E779" s="27"/>
      <c r="F779" s="27"/>
      <c r="G779" s="134"/>
      <c r="H779" s="14"/>
      <c r="I779" s="14"/>
      <c r="J779" s="27"/>
      <c r="K779" s="27"/>
      <c r="L779" s="27"/>
    </row>
    <row r="780" spans="1:12">
      <c r="A780" s="26"/>
      <c r="D780" s="28"/>
      <c r="E780" s="27"/>
      <c r="F780" s="27"/>
      <c r="G780" s="134"/>
      <c r="H780" s="14"/>
      <c r="I780" s="14"/>
      <c r="J780" s="27"/>
      <c r="K780" s="27"/>
      <c r="L780" s="27"/>
    </row>
    <row r="781" spans="1:12">
      <c r="A781" s="26"/>
      <c r="D781" s="28"/>
      <c r="E781" s="27"/>
      <c r="F781" s="27"/>
      <c r="G781" s="134"/>
      <c r="H781" s="14"/>
      <c r="I781" s="14"/>
      <c r="J781" s="27"/>
      <c r="K781" s="27"/>
      <c r="L781" s="27"/>
    </row>
    <row r="782" spans="1:12">
      <c r="A782" s="26"/>
      <c r="D782" s="28"/>
      <c r="E782" s="27"/>
      <c r="F782" s="27"/>
      <c r="G782" s="134"/>
      <c r="H782" s="14"/>
      <c r="I782" s="14"/>
      <c r="J782" s="27"/>
      <c r="K782" s="27"/>
      <c r="L782" s="27"/>
    </row>
    <row r="783" spans="1:12">
      <c r="A783" s="26"/>
      <c r="D783" s="28"/>
      <c r="E783" s="27"/>
      <c r="F783" s="27"/>
      <c r="G783" s="134"/>
      <c r="H783" s="14"/>
      <c r="I783" s="14"/>
      <c r="J783" s="27"/>
      <c r="K783" s="27"/>
    </row>
    <row r="784" spans="1:12">
      <c r="A784" s="26"/>
      <c r="D784" s="28"/>
      <c r="E784" s="27"/>
      <c r="F784" s="27"/>
      <c r="G784" s="134"/>
      <c r="H784" s="14"/>
      <c r="I784" s="14"/>
      <c r="J784" s="27"/>
      <c r="K784" s="27"/>
    </row>
    <row r="785" spans="1:11">
      <c r="A785" s="26"/>
      <c r="D785" s="28"/>
      <c r="E785" s="27"/>
      <c r="F785" s="27"/>
      <c r="G785" s="134"/>
      <c r="H785" s="14"/>
      <c r="I785" s="14"/>
      <c r="J785" s="27"/>
      <c r="K785" s="27"/>
    </row>
    <row r="786" spans="1:11">
      <c r="A786" s="26"/>
      <c r="D786" s="28"/>
      <c r="E786" s="27"/>
      <c r="F786" s="27"/>
      <c r="G786" s="134"/>
      <c r="H786" s="14"/>
      <c r="I786" s="14"/>
      <c r="J786" s="27"/>
      <c r="K786" s="27"/>
    </row>
    <row r="787" spans="1:11">
      <c r="A787" s="26"/>
      <c r="D787" s="28"/>
      <c r="E787" s="27"/>
      <c r="F787" s="27"/>
      <c r="G787" s="134"/>
      <c r="H787" s="14"/>
      <c r="I787" s="14"/>
      <c r="J787" s="27"/>
      <c r="K787" s="27"/>
    </row>
    <row r="788" spans="1:11">
      <c r="A788" s="26"/>
      <c r="D788" s="28"/>
      <c r="E788" s="27"/>
      <c r="F788" s="27"/>
      <c r="G788" s="134"/>
      <c r="H788" s="14"/>
      <c r="I788" s="14"/>
      <c r="J788" s="27"/>
      <c r="K788" s="27"/>
    </row>
    <row r="789" spans="1:11">
      <c r="A789" s="26"/>
      <c r="D789" s="28"/>
      <c r="E789" s="27"/>
      <c r="F789" s="27"/>
      <c r="G789" s="134"/>
      <c r="H789" s="14"/>
      <c r="I789" s="14"/>
      <c r="J789" s="27"/>
      <c r="K789" s="27"/>
    </row>
    <row r="790" spans="1:11">
      <c r="A790" s="26"/>
      <c r="D790" s="28"/>
      <c r="E790" s="27"/>
      <c r="F790" s="27"/>
      <c r="G790" s="134"/>
      <c r="H790" s="14"/>
      <c r="I790" s="14"/>
      <c r="J790" s="27"/>
      <c r="K790" s="27"/>
    </row>
    <row r="791" spans="1:11">
      <c r="A791" s="26"/>
      <c r="D791" s="28"/>
      <c r="E791" s="27"/>
      <c r="F791" s="27"/>
      <c r="G791" s="134"/>
      <c r="H791" s="29"/>
      <c r="I791" s="29"/>
      <c r="J791" s="27"/>
      <c r="K791" s="27"/>
    </row>
    <row r="792" spans="1:11">
      <c r="A792" s="26"/>
      <c r="D792" s="28"/>
      <c r="E792" s="27"/>
      <c r="F792" s="27"/>
      <c r="G792" s="134"/>
      <c r="H792" s="29"/>
      <c r="I792" s="29"/>
      <c r="J792" s="27"/>
      <c r="K792" s="27"/>
    </row>
    <row r="793" spans="1:11">
      <c r="A793" s="26"/>
      <c r="D793" s="28"/>
      <c r="E793" s="27"/>
      <c r="F793" s="27"/>
      <c r="G793" s="134"/>
      <c r="H793" s="14"/>
      <c r="I793" s="14"/>
      <c r="J793" s="27"/>
      <c r="K793" s="27"/>
    </row>
    <row r="794" spans="1:11">
      <c r="A794" s="26"/>
      <c r="D794" s="28"/>
      <c r="E794" s="27"/>
      <c r="F794" s="27"/>
      <c r="G794" s="134"/>
      <c r="H794" s="14"/>
      <c r="I794" s="14"/>
      <c r="J794" s="27"/>
      <c r="K794" s="27"/>
    </row>
    <row r="795" spans="1:11">
      <c r="A795" s="26"/>
      <c r="D795" s="28"/>
      <c r="E795" s="27"/>
      <c r="F795" s="27"/>
      <c r="G795" s="134"/>
      <c r="H795" s="14"/>
      <c r="I795" s="14"/>
      <c r="J795" s="27"/>
      <c r="K795" s="27"/>
    </row>
    <row r="796" spans="1:11">
      <c r="A796" s="26"/>
      <c r="D796" s="28"/>
      <c r="E796" s="27"/>
      <c r="F796" s="27"/>
      <c r="G796" s="134"/>
      <c r="H796" s="14"/>
      <c r="I796" s="14"/>
    </row>
    <row r="797" spans="1:11">
      <c r="A797" s="26"/>
      <c r="D797" s="28"/>
      <c r="E797" s="27"/>
      <c r="F797" s="27"/>
      <c r="G797" s="134"/>
      <c r="H797" s="14"/>
      <c r="I797" s="14"/>
    </row>
    <row r="798" spans="1:11">
      <c r="A798" s="26"/>
      <c r="D798" s="28"/>
      <c r="E798" s="27"/>
      <c r="F798" s="27"/>
      <c r="G798" s="134"/>
      <c r="H798" s="14"/>
      <c r="I798" s="14"/>
    </row>
    <row r="799" spans="1:11">
      <c r="A799" s="26"/>
      <c r="D799" s="28"/>
      <c r="E799" s="27"/>
      <c r="F799" s="27"/>
      <c r="G799" s="134"/>
      <c r="H799" s="14"/>
      <c r="I799" s="14"/>
    </row>
    <row r="800" spans="1:11">
      <c r="A800" s="26"/>
      <c r="D800" s="28"/>
      <c r="E800" s="27"/>
      <c r="F800" s="27"/>
      <c r="G800" s="134"/>
      <c r="H800" s="14"/>
      <c r="I800" s="14"/>
    </row>
    <row r="801" spans="1:9">
      <c r="A801" s="26"/>
      <c r="D801" s="28"/>
      <c r="E801" s="27"/>
      <c r="F801" s="27"/>
      <c r="G801" s="134"/>
      <c r="H801" s="29"/>
      <c r="I801" s="29"/>
    </row>
    <row r="802" spans="1:9">
      <c r="A802" s="26"/>
      <c r="D802" s="28"/>
      <c r="E802" s="27"/>
      <c r="F802" s="27"/>
      <c r="G802" s="134"/>
      <c r="H802" s="14"/>
      <c r="I802" s="14"/>
    </row>
    <row r="803" spans="1:9">
      <c r="A803" s="26"/>
      <c r="D803" s="28"/>
      <c r="E803" s="27"/>
      <c r="F803" s="27"/>
      <c r="G803" s="134"/>
      <c r="H803" s="14"/>
      <c r="I803" s="14"/>
    </row>
    <row r="804" spans="1:9">
      <c r="A804" s="26"/>
      <c r="D804" s="28"/>
      <c r="E804" s="27"/>
      <c r="F804" s="27"/>
      <c r="G804" s="134"/>
      <c r="H804" s="14"/>
      <c r="I804" s="14"/>
    </row>
    <row r="805" spans="1:9">
      <c r="A805" s="26"/>
      <c r="D805" s="28"/>
      <c r="E805" s="27"/>
      <c r="F805" s="27"/>
      <c r="G805" s="134"/>
      <c r="H805" s="14"/>
      <c r="I805" s="14"/>
    </row>
    <row r="806" spans="1:9">
      <c r="A806" s="26"/>
      <c r="D806" s="28"/>
      <c r="E806" s="27"/>
      <c r="F806" s="27"/>
      <c r="G806" s="134"/>
      <c r="H806" s="14"/>
      <c r="I806" s="14"/>
    </row>
    <row r="807" spans="1:9">
      <c r="A807" s="26"/>
      <c r="D807" s="28"/>
      <c r="E807" s="27"/>
      <c r="F807" s="27"/>
      <c r="G807" s="134"/>
      <c r="H807" s="14"/>
      <c r="I807" s="14"/>
    </row>
    <row r="808" spans="1:9">
      <c r="A808" s="26"/>
      <c r="D808" s="28"/>
      <c r="E808" s="27"/>
      <c r="F808" s="27"/>
      <c r="G808" s="134"/>
      <c r="H808" s="14"/>
      <c r="I808" s="14"/>
    </row>
    <row r="809" spans="1:9">
      <c r="A809" s="26"/>
      <c r="D809" s="28"/>
      <c r="E809" s="27"/>
      <c r="F809" s="27"/>
      <c r="G809" s="134"/>
      <c r="H809" s="14"/>
      <c r="I809" s="14"/>
    </row>
    <row r="810" spans="1:9">
      <c r="A810" s="26"/>
      <c r="D810" s="28"/>
      <c r="E810" s="27"/>
      <c r="F810" s="27"/>
      <c r="G810" s="134"/>
      <c r="H810" s="14"/>
      <c r="I810" s="14"/>
    </row>
    <row r="811" spans="1:9">
      <c r="A811" s="26"/>
      <c r="D811" s="28"/>
      <c r="E811" s="27"/>
      <c r="F811" s="27"/>
      <c r="G811" s="134"/>
      <c r="H811" s="14"/>
      <c r="I811" s="14"/>
    </row>
    <row r="812" spans="1:9">
      <c r="A812" s="26"/>
      <c r="D812" s="28"/>
      <c r="E812" s="27"/>
      <c r="F812" s="27"/>
      <c r="G812" s="134"/>
      <c r="H812" s="14"/>
      <c r="I812" s="14"/>
    </row>
    <row r="813" spans="1:9">
      <c r="A813" s="26"/>
      <c r="D813" s="28"/>
      <c r="E813" s="27"/>
      <c r="F813" s="27"/>
      <c r="G813" s="134"/>
      <c r="H813" s="14"/>
      <c r="I813" s="14"/>
    </row>
    <row r="814" spans="1:9">
      <c r="A814" s="26"/>
      <c r="D814" s="28"/>
      <c r="E814" s="27"/>
      <c r="F814" s="27"/>
      <c r="G814" s="134"/>
      <c r="H814" s="14"/>
      <c r="I814" s="14"/>
    </row>
    <row r="815" spans="1:9">
      <c r="A815" s="26"/>
      <c r="D815" s="28"/>
      <c r="E815" s="27"/>
      <c r="F815" s="27"/>
      <c r="G815" s="134"/>
      <c r="H815" s="14"/>
      <c r="I815" s="14"/>
    </row>
    <row r="816" spans="1:9">
      <c r="A816" s="26"/>
      <c r="D816" s="28"/>
      <c r="E816" s="27"/>
      <c r="F816" s="27"/>
      <c r="G816" s="134"/>
      <c r="H816" s="29"/>
      <c r="I816" s="29"/>
    </row>
    <row r="817" spans="1:9">
      <c r="A817" s="26"/>
      <c r="D817" s="28"/>
      <c r="E817" s="27"/>
      <c r="F817" s="27"/>
      <c r="G817" s="134"/>
      <c r="H817" s="29"/>
      <c r="I817" s="29"/>
    </row>
    <row r="818" spans="1:9">
      <c r="A818" s="26"/>
      <c r="D818" s="28"/>
      <c r="E818" s="27"/>
      <c r="F818" s="27"/>
      <c r="G818" s="134"/>
      <c r="H818" s="14"/>
      <c r="I818" s="14"/>
    </row>
    <row r="819" spans="1:9">
      <c r="A819" s="26"/>
      <c r="D819" s="28"/>
      <c r="E819" s="27"/>
      <c r="F819" s="27"/>
      <c r="G819" s="134"/>
      <c r="H819" s="14"/>
      <c r="I819" s="14"/>
    </row>
    <row r="820" spans="1:9">
      <c r="A820" s="26"/>
      <c r="D820" s="28"/>
      <c r="E820" s="27"/>
      <c r="F820" s="27"/>
      <c r="G820" s="134"/>
      <c r="H820" s="14"/>
      <c r="I820" s="14"/>
    </row>
  </sheetData>
  <autoFilter ref="A2:XEO820" xr:uid="{BE4281C3-5BBD-417A-BA41-D97BAFEFEDDB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A3246-6E9D-43F7-926B-B9F517381FF2}">
  <dimension ref="A1:XEW820"/>
  <sheetViews>
    <sheetView workbookViewId="0">
      <selection activeCell="N10" sqref="N10"/>
    </sheetView>
  </sheetViews>
  <sheetFormatPr defaultRowHeight="15"/>
  <cols>
    <col min="1" max="1" width="15" customWidth="1"/>
    <col min="2" max="2" width="28.7109375" hidden="1" customWidth="1"/>
    <col min="3" max="3" width="9.5703125" hidden="1" customWidth="1"/>
    <col min="4" max="4" width="14.7109375" bestFit="1" customWidth="1"/>
    <col min="5" max="5" width="20.5703125" bestFit="1" customWidth="1"/>
    <col min="6" max="6" width="15.7109375" bestFit="1" customWidth="1"/>
    <col min="7" max="7" width="11.28515625" bestFit="1" customWidth="1"/>
    <col min="8" max="9" width="14.28515625" customWidth="1"/>
    <col min="10" max="10" width="255.7109375" hidden="1" customWidth="1"/>
    <col min="11" max="11" width="169.85546875" hidden="1" customWidth="1"/>
    <col min="12" max="12" width="170.140625" hidden="1" customWidth="1"/>
    <col min="13" max="13" width="174.7109375" hidden="1" customWidth="1"/>
    <col min="14" max="14" width="255.7109375" bestFit="1" customWidth="1"/>
    <col min="15" max="15" width="209.85546875" bestFit="1" customWidth="1"/>
    <col min="16" max="16" width="74.140625" bestFit="1" customWidth="1"/>
    <col min="17" max="17" width="64.28515625" bestFit="1" customWidth="1"/>
    <col min="18" max="18" width="91.140625" bestFit="1" customWidth="1"/>
    <col min="19" max="19" width="94.5703125" bestFit="1" customWidth="1"/>
    <col min="20" max="21" width="51.5703125" bestFit="1" customWidth="1"/>
    <col min="22" max="24" width="16" bestFit="1" customWidth="1"/>
  </cols>
  <sheetData>
    <row r="1" spans="1:16377" ht="31.5">
      <c r="A1" s="5" t="s">
        <v>36</v>
      </c>
      <c r="B1" s="21"/>
      <c r="C1" s="7"/>
      <c r="D1" s="13"/>
      <c r="E1" s="7"/>
      <c r="F1" s="8"/>
      <c r="G1" s="9"/>
      <c r="H1" s="10"/>
      <c r="I1" s="51"/>
      <c r="J1" s="7"/>
      <c r="K1" s="7"/>
      <c r="L1" s="7"/>
      <c r="M1" s="7"/>
      <c r="N1" s="5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</row>
    <row r="2" spans="1:16377" s="213" customFormat="1">
      <c r="A2" s="209" t="s">
        <v>821</v>
      </c>
      <c r="B2" s="209" t="s">
        <v>193</v>
      </c>
      <c r="C2" s="209" t="s">
        <v>194</v>
      </c>
      <c r="D2" s="259" t="s">
        <v>195</v>
      </c>
      <c r="E2" s="209" t="s">
        <v>196</v>
      </c>
      <c r="F2" s="209" t="s">
        <v>197</v>
      </c>
      <c r="G2" s="209" t="s">
        <v>37</v>
      </c>
      <c r="H2" s="260" t="s">
        <v>38</v>
      </c>
      <c r="I2" s="260" t="s">
        <v>39</v>
      </c>
      <c r="J2" s="261" t="s">
        <v>821</v>
      </c>
      <c r="K2" s="261" t="s">
        <v>669</v>
      </c>
      <c r="L2" s="262" t="s">
        <v>14633</v>
      </c>
      <c r="M2" s="262" t="s">
        <v>822</v>
      </c>
      <c r="N2" s="263" t="s">
        <v>198</v>
      </c>
      <c r="O2" s="209" t="s">
        <v>199</v>
      </c>
      <c r="P2" s="209" t="s">
        <v>200</v>
      </c>
      <c r="Q2" s="209" t="s">
        <v>201</v>
      </c>
      <c r="R2" s="209" t="s">
        <v>202</v>
      </c>
      <c r="S2" s="209" t="s">
        <v>203</v>
      </c>
      <c r="T2" s="209" t="s">
        <v>204</v>
      </c>
      <c r="U2" s="209" t="s">
        <v>205</v>
      </c>
      <c r="V2" s="209" t="s">
        <v>206</v>
      </c>
      <c r="W2" s="209" t="s">
        <v>207</v>
      </c>
      <c r="X2" s="209" t="s">
        <v>208</v>
      </c>
      <c r="Y2" s="209" t="s">
        <v>209</v>
      </c>
      <c r="Z2" s="209" t="s">
        <v>210</v>
      </c>
      <c r="AA2" s="209" t="s">
        <v>211</v>
      </c>
      <c r="AB2" s="209" t="s">
        <v>212</v>
      </c>
    </row>
    <row r="3" spans="1:16377">
      <c r="A3" s="26">
        <v>45992</v>
      </c>
      <c r="B3" s="27" t="s">
        <v>13348</v>
      </c>
      <c r="C3" s="27" t="s">
        <v>13349</v>
      </c>
      <c r="D3" s="28">
        <v>174713.63</v>
      </c>
      <c r="E3" s="27" t="s">
        <v>18252</v>
      </c>
      <c r="F3" s="27" t="s">
        <v>18253</v>
      </c>
      <c r="G3" s="47" t="str">
        <f t="shared" ref="G3:G66" si="0">MID(F3,4,7)</f>
        <v>4772692</v>
      </c>
      <c r="H3" s="17" t="s">
        <v>83</v>
      </c>
      <c r="I3" s="17" t="s">
        <v>186</v>
      </c>
      <c r="J3" s="92">
        <v>45992</v>
      </c>
      <c r="K3" s="17" t="s">
        <v>18254</v>
      </c>
      <c r="L3" s="17" t="s">
        <v>18255</v>
      </c>
      <c r="M3" s="17" t="s">
        <v>186</v>
      </c>
      <c r="N3" s="160" t="s">
        <v>4390</v>
      </c>
      <c r="O3" s="27" t="s">
        <v>4391</v>
      </c>
      <c r="P3" s="27" t="s">
        <v>16924</v>
      </c>
      <c r="Q3" s="27" t="s">
        <v>309</v>
      </c>
      <c r="R3" s="27" t="s">
        <v>274</v>
      </c>
      <c r="S3" s="27" t="s">
        <v>18256</v>
      </c>
      <c r="T3" s="27" t="s">
        <v>16925</v>
      </c>
      <c r="U3" s="27" t="s">
        <v>18257</v>
      </c>
      <c r="V3" s="27" t="s">
        <v>535</v>
      </c>
      <c r="W3" s="27" t="s">
        <v>276</v>
      </c>
      <c r="X3" s="27" t="s">
        <v>260</v>
      </c>
      <c r="Y3" s="27" t="s">
        <v>26</v>
      </c>
      <c r="Z3" s="27" t="s">
        <v>26</v>
      </c>
      <c r="AA3" s="27" t="s">
        <v>26</v>
      </c>
      <c r="AB3" s="27" t="s">
        <v>26</v>
      </c>
    </row>
    <row r="4" spans="1:16377">
      <c r="A4" s="26">
        <v>45992</v>
      </c>
      <c r="B4" s="27" t="s">
        <v>13348</v>
      </c>
      <c r="C4" s="27" t="s">
        <v>13349</v>
      </c>
      <c r="D4" s="28">
        <v>119206.75</v>
      </c>
      <c r="E4" s="27" t="s">
        <v>18258</v>
      </c>
      <c r="F4" s="27" t="s">
        <v>18259</v>
      </c>
      <c r="G4" s="47" t="str">
        <f t="shared" si="0"/>
        <v>4772701</v>
      </c>
      <c r="H4" s="17" t="s">
        <v>83</v>
      </c>
      <c r="I4" s="17" t="s">
        <v>186</v>
      </c>
      <c r="J4" s="92">
        <v>45992</v>
      </c>
      <c r="K4" s="17" t="s">
        <v>18260</v>
      </c>
      <c r="L4" s="17" t="s">
        <v>18261</v>
      </c>
      <c r="M4" s="17" t="s">
        <v>186</v>
      </c>
      <c r="N4" s="160" t="s">
        <v>4390</v>
      </c>
      <c r="O4" s="27" t="s">
        <v>4391</v>
      </c>
      <c r="P4" s="27" t="s">
        <v>16924</v>
      </c>
      <c r="Q4" s="27" t="s">
        <v>309</v>
      </c>
      <c r="R4" s="27" t="s">
        <v>274</v>
      </c>
      <c r="S4" s="27" t="s">
        <v>18262</v>
      </c>
      <c r="T4" s="27" t="s">
        <v>16925</v>
      </c>
      <c r="U4" s="27" t="s">
        <v>18263</v>
      </c>
      <c r="V4" s="27" t="s">
        <v>535</v>
      </c>
      <c r="W4" s="27" t="s">
        <v>276</v>
      </c>
      <c r="X4" s="27" t="s">
        <v>260</v>
      </c>
      <c r="Y4" s="27" t="s">
        <v>26</v>
      </c>
      <c r="Z4" s="27" t="s">
        <v>26</v>
      </c>
      <c r="AA4" s="27" t="s">
        <v>26</v>
      </c>
      <c r="AB4" s="27" t="s">
        <v>26</v>
      </c>
    </row>
    <row r="5" spans="1:16377">
      <c r="A5" s="26">
        <v>45992</v>
      </c>
      <c r="B5" s="27" t="s">
        <v>13348</v>
      </c>
      <c r="C5" s="27" t="s">
        <v>13349</v>
      </c>
      <c r="D5" s="28">
        <v>100000</v>
      </c>
      <c r="E5" s="27" t="s">
        <v>18264</v>
      </c>
      <c r="F5" s="27" t="s">
        <v>18265</v>
      </c>
      <c r="G5" s="47" t="str">
        <f t="shared" si="0"/>
        <v>4772656</v>
      </c>
      <c r="H5" s="17" t="s">
        <v>83</v>
      </c>
      <c r="I5" s="17" t="s">
        <v>186</v>
      </c>
      <c r="J5" s="92">
        <v>45993</v>
      </c>
      <c r="K5" s="17" t="s">
        <v>18266</v>
      </c>
      <c r="L5" s="17" t="s">
        <v>18267</v>
      </c>
      <c r="M5" s="17" t="s">
        <v>186</v>
      </c>
      <c r="N5" s="160" t="s">
        <v>4390</v>
      </c>
      <c r="O5" s="27" t="s">
        <v>4391</v>
      </c>
      <c r="P5" s="27" t="s">
        <v>16924</v>
      </c>
      <c r="Q5" s="27" t="s">
        <v>309</v>
      </c>
      <c r="R5" s="27" t="s">
        <v>274</v>
      </c>
      <c r="S5" s="27" t="s">
        <v>18268</v>
      </c>
      <c r="T5" s="27" t="s">
        <v>16925</v>
      </c>
      <c r="U5" s="27" t="s">
        <v>18269</v>
      </c>
      <c r="V5" s="27" t="s">
        <v>535</v>
      </c>
      <c r="W5" s="27" t="s">
        <v>276</v>
      </c>
      <c r="X5" s="27" t="s">
        <v>260</v>
      </c>
      <c r="Y5" s="27" t="s">
        <v>26</v>
      </c>
      <c r="Z5" s="27" t="s">
        <v>26</v>
      </c>
      <c r="AA5" s="27" t="s">
        <v>26</v>
      </c>
      <c r="AB5" s="27" t="s">
        <v>26</v>
      </c>
    </row>
    <row r="6" spans="1:16377">
      <c r="A6" s="26">
        <v>45992</v>
      </c>
      <c r="B6" s="27" t="s">
        <v>13348</v>
      </c>
      <c r="C6" s="27" t="s">
        <v>13349</v>
      </c>
      <c r="D6" s="28">
        <v>78573.2</v>
      </c>
      <c r="E6" s="27" t="s">
        <v>18270</v>
      </c>
      <c r="F6" s="27" t="s">
        <v>18271</v>
      </c>
      <c r="G6" s="47" t="str">
        <f t="shared" si="0"/>
        <v>4772647</v>
      </c>
      <c r="H6" s="17" t="s">
        <v>83</v>
      </c>
      <c r="I6" s="17" t="s">
        <v>186</v>
      </c>
      <c r="J6" s="92">
        <v>45992</v>
      </c>
      <c r="K6" s="17" t="s">
        <v>18272</v>
      </c>
      <c r="L6" s="17" t="s">
        <v>18273</v>
      </c>
      <c r="M6" s="17" t="s">
        <v>186</v>
      </c>
      <c r="N6" s="160" t="s">
        <v>4390</v>
      </c>
      <c r="O6" s="27" t="s">
        <v>4391</v>
      </c>
      <c r="P6" s="27" t="s">
        <v>16924</v>
      </c>
      <c r="Q6" s="27" t="s">
        <v>309</v>
      </c>
      <c r="R6" s="27" t="s">
        <v>274</v>
      </c>
      <c r="S6" s="27" t="s">
        <v>18274</v>
      </c>
      <c r="T6" s="27" t="s">
        <v>16925</v>
      </c>
      <c r="U6" s="27" t="s">
        <v>18275</v>
      </c>
      <c r="V6" s="27" t="s">
        <v>535</v>
      </c>
      <c r="W6" s="27" t="s">
        <v>276</v>
      </c>
      <c r="X6" s="27" t="s">
        <v>260</v>
      </c>
      <c r="Y6" s="27" t="s">
        <v>26</v>
      </c>
      <c r="Z6" s="27" t="s">
        <v>26</v>
      </c>
      <c r="AA6" s="27" t="s">
        <v>26</v>
      </c>
      <c r="AB6" s="27" t="s">
        <v>26</v>
      </c>
    </row>
    <row r="7" spans="1:16377">
      <c r="A7" s="26">
        <v>45992</v>
      </c>
      <c r="B7" s="27" t="s">
        <v>13348</v>
      </c>
      <c r="C7" s="27" t="s">
        <v>13349</v>
      </c>
      <c r="D7" s="28">
        <v>8069.63</v>
      </c>
      <c r="E7" s="27" t="s">
        <v>289</v>
      </c>
      <c r="F7" s="27" t="s">
        <v>16926</v>
      </c>
      <c r="G7" s="47" t="str">
        <f t="shared" si="0"/>
        <v>3359223</v>
      </c>
      <c r="H7" s="14" t="s">
        <v>59</v>
      </c>
      <c r="I7" s="14" t="s">
        <v>16927</v>
      </c>
      <c r="J7" s="23">
        <v>45994</v>
      </c>
      <c r="K7" s="14"/>
      <c r="L7" s="14"/>
      <c r="M7" s="14" t="s">
        <v>13352</v>
      </c>
      <c r="N7" s="160" t="s">
        <v>290</v>
      </c>
      <c r="O7" s="27" t="s">
        <v>291</v>
      </c>
      <c r="P7" s="27" t="s">
        <v>16798</v>
      </c>
      <c r="Q7" s="27" t="s">
        <v>292</v>
      </c>
      <c r="R7" s="27" t="s">
        <v>218</v>
      </c>
      <c r="S7" s="27" t="s">
        <v>16928</v>
      </c>
      <c r="T7" s="27" t="s">
        <v>16925</v>
      </c>
      <c r="U7" s="27" t="s">
        <v>293</v>
      </c>
      <c r="V7" s="27" t="s">
        <v>294</v>
      </c>
      <c r="W7" s="27" t="s">
        <v>295</v>
      </c>
      <c r="X7" s="27" t="s">
        <v>214</v>
      </c>
      <c r="Y7" s="27" t="s">
        <v>296</v>
      </c>
      <c r="Z7" s="27" t="s">
        <v>26</v>
      </c>
      <c r="AA7" s="27" t="s">
        <v>26</v>
      </c>
      <c r="AB7" s="27" t="s">
        <v>26</v>
      </c>
    </row>
    <row r="8" spans="1:16377">
      <c r="A8" s="26">
        <v>45992</v>
      </c>
      <c r="B8" s="27" t="s">
        <v>13348</v>
      </c>
      <c r="C8" s="27" t="s">
        <v>13349</v>
      </c>
      <c r="D8" s="28">
        <v>1692.47</v>
      </c>
      <c r="E8" s="27" t="s">
        <v>16929</v>
      </c>
      <c r="F8" s="27" t="s">
        <v>16930</v>
      </c>
      <c r="G8" s="47" t="str">
        <f t="shared" si="0"/>
        <v>4772755</v>
      </c>
      <c r="H8" s="14" t="s">
        <v>62</v>
      </c>
      <c r="I8" s="14" t="s">
        <v>16931</v>
      </c>
      <c r="J8" s="23">
        <v>45992</v>
      </c>
      <c r="K8" s="14"/>
      <c r="L8" s="14"/>
      <c r="M8" s="14" t="s">
        <v>13383</v>
      </c>
      <c r="N8" s="160" t="s">
        <v>4390</v>
      </c>
      <c r="O8" s="27" t="s">
        <v>4391</v>
      </c>
      <c r="P8" s="27" t="s">
        <v>16924</v>
      </c>
      <c r="Q8" s="27" t="s">
        <v>309</v>
      </c>
      <c r="R8" s="27" t="s">
        <v>274</v>
      </c>
      <c r="S8" s="27" t="s">
        <v>16932</v>
      </c>
      <c r="T8" s="27" t="s">
        <v>16925</v>
      </c>
      <c r="U8" s="27" t="s">
        <v>16933</v>
      </c>
      <c r="V8" s="27" t="s">
        <v>535</v>
      </c>
      <c r="W8" s="27" t="s">
        <v>276</v>
      </c>
      <c r="X8" s="27" t="s">
        <v>260</v>
      </c>
      <c r="Y8" s="27" t="s">
        <v>26</v>
      </c>
      <c r="Z8" s="27" t="s">
        <v>26</v>
      </c>
      <c r="AA8" s="27" t="s">
        <v>26</v>
      </c>
      <c r="AB8" s="27" t="s">
        <v>26</v>
      </c>
    </row>
    <row r="9" spans="1:16377">
      <c r="A9" s="26">
        <v>45992</v>
      </c>
      <c r="B9" s="27" t="s">
        <v>13348</v>
      </c>
      <c r="C9" s="27" t="s">
        <v>13349</v>
      </c>
      <c r="D9" s="28">
        <v>1200</v>
      </c>
      <c r="E9" s="27" t="s">
        <v>485</v>
      </c>
      <c r="F9" s="27" t="s">
        <v>16934</v>
      </c>
      <c r="G9" s="47" t="str">
        <f t="shared" si="0"/>
        <v>3359225</v>
      </c>
      <c r="H9" s="14" t="s">
        <v>49</v>
      </c>
      <c r="I9" s="14" t="s">
        <v>12312</v>
      </c>
      <c r="J9" s="23">
        <v>45992</v>
      </c>
      <c r="K9" s="14"/>
      <c r="L9" s="14"/>
      <c r="M9" s="14" t="s">
        <v>13360</v>
      </c>
      <c r="N9" s="160" t="s">
        <v>486</v>
      </c>
      <c r="O9" s="27" t="s">
        <v>487</v>
      </c>
      <c r="P9" s="27" t="s">
        <v>16381</v>
      </c>
      <c r="Q9" s="27" t="s">
        <v>488</v>
      </c>
      <c r="R9" s="27" t="s">
        <v>250</v>
      </c>
      <c r="S9" s="27" t="s">
        <v>16935</v>
      </c>
      <c r="T9" s="27" t="s">
        <v>16925</v>
      </c>
      <c r="U9" s="27" t="s">
        <v>489</v>
      </c>
      <c r="V9" s="27" t="s">
        <v>217</v>
      </c>
      <c r="W9" s="27" t="s">
        <v>16936</v>
      </c>
      <c r="X9" s="27" t="s">
        <v>214</v>
      </c>
      <c r="Y9" s="27" t="s">
        <v>260</v>
      </c>
      <c r="Z9" s="27" t="s">
        <v>26</v>
      </c>
      <c r="AA9" s="27" t="s">
        <v>26</v>
      </c>
      <c r="AB9" s="27" t="s">
        <v>26</v>
      </c>
    </row>
    <row r="10" spans="1:16377">
      <c r="A10" s="26">
        <v>45992</v>
      </c>
      <c r="B10" s="27" t="s">
        <v>13348</v>
      </c>
      <c r="C10" s="27" t="s">
        <v>13349</v>
      </c>
      <c r="D10" s="28">
        <v>700.12</v>
      </c>
      <c r="E10" s="27" t="s">
        <v>16937</v>
      </c>
      <c r="F10" s="27" t="s">
        <v>16938</v>
      </c>
      <c r="G10" s="47" t="str">
        <f t="shared" si="0"/>
        <v>4772764</v>
      </c>
      <c r="H10" s="14" t="s">
        <v>62</v>
      </c>
      <c r="I10" s="14" t="s">
        <v>16931</v>
      </c>
      <c r="J10" s="23">
        <v>45992</v>
      </c>
      <c r="K10" s="14"/>
      <c r="L10" s="14"/>
      <c r="M10" s="14" t="s">
        <v>13383</v>
      </c>
      <c r="N10" s="160" t="s">
        <v>4390</v>
      </c>
      <c r="O10" s="27" t="s">
        <v>4391</v>
      </c>
      <c r="P10" s="27" t="s">
        <v>16924</v>
      </c>
      <c r="Q10" s="27" t="s">
        <v>309</v>
      </c>
      <c r="R10" s="27" t="s">
        <v>274</v>
      </c>
      <c r="S10" s="27" t="s">
        <v>16939</v>
      </c>
      <c r="T10" s="27" t="s">
        <v>16925</v>
      </c>
      <c r="U10" s="27" t="s">
        <v>16940</v>
      </c>
      <c r="V10" s="27" t="s">
        <v>535</v>
      </c>
      <c r="W10" s="27" t="s">
        <v>276</v>
      </c>
      <c r="X10" s="27" t="s">
        <v>260</v>
      </c>
      <c r="Y10" s="27" t="s">
        <v>26</v>
      </c>
      <c r="Z10" s="27" t="s">
        <v>26</v>
      </c>
      <c r="AA10" s="27" t="s">
        <v>26</v>
      </c>
      <c r="AB10" s="27" t="s">
        <v>26</v>
      </c>
    </row>
    <row r="11" spans="1:16377">
      <c r="A11" s="26">
        <v>45992</v>
      </c>
      <c r="B11" s="27" t="s">
        <v>13348</v>
      </c>
      <c r="C11" s="27" t="s">
        <v>13349</v>
      </c>
      <c r="D11" s="28">
        <v>547.5</v>
      </c>
      <c r="E11" s="27" t="s">
        <v>8241</v>
      </c>
      <c r="F11" s="27" t="s">
        <v>16941</v>
      </c>
      <c r="G11" s="47" t="str">
        <f t="shared" si="0"/>
        <v>3359221</v>
      </c>
      <c r="H11" s="14">
        <v>2900</v>
      </c>
      <c r="I11" s="14">
        <v>14490</v>
      </c>
      <c r="J11" s="23">
        <v>45993</v>
      </c>
      <c r="K11" s="14"/>
      <c r="L11" s="14"/>
      <c r="M11" s="14" t="s">
        <v>820</v>
      </c>
      <c r="N11" s="160" t="s">
        <v>9025</v>
      </c>
      <c r="O11" s="27" t="s">
        <v>9026</v>
      </c>
      <c r="P11" s="27" t="s">
        <v>439</v>
      </c>
      <c r="Q11" s="27" t="s">
        <v>218</v>
      </c>
      <c r="R11" s="27" t="s">
        <v>16942</v>
      </c>
      <c r="S11" s="27" t="s">
        <v>16925</v>
      </c>
      <c r="T11" s="27" t="s">
        <v>9029</v>
      </c>
      <c r="U11" s="27" t="s">
        <v>217</v>
      </c>
      <c r="V11" s="27" t="s">
        <v>214</v>
      </c>
      <c r="W11" s="27" t="s">
        <v>9031</v>
      </c>
      <c r="X11" s="27" t="s">
        <v>26</v>
      </c>
      <c r="Y11" s="27" t="s">
        <v>26</v>
      </c>
      <c r="Z11" s="27" t="s">
        <v>26</v>
      </c>
      <c r="AA11" s="27" t="s">
        <v>26</v>
      </c>
      <c r="AB11" s="27" t="s">
        <v>26</v>
      </c>
    </row>
    <row r="12" spans="1:16377">
      <c r="A12" s="26">
        <v>45992</v>
      </c>
      <c r="B12" s="27" t="s">
        <v>13348</v>
      </c>
      <c r="C12" s="27" t="s">
        <v>13349</v>
      </c>
      <c r="D12" s="28">
        <v>175</v>
      </c>
      <c r="E12" s="27" t="s">
        <v>16943</v>
      </c>
      <c r="F12" s="27" t="s">
        <v>16944</v>
      </c>
      <c r="G12" s="47" t="str">
        <f t="shared" si="0"/>
        <v>4772665</v>
      </c>
      <c r="H12" s="14" t="s">
        <v>86</v>
      </c>
      <c r="I12" s="14" t="s">
        <v>16945</v>
      </c>
      <c r="J12" s="23">
        <v>45993</v>
      </c>
      <c r="K12" s="14"/>
      <c r="L12" s="14"/>
      <c r="M12" s="14" t="s">
        <v>13423</v>
      </c>
      <c r="N12" s="160" t="s">
        <v>4390</v>
      </c>
      <c r="O12" s="27" t="s">
        <v>4391</v>
      </c>
      <c r="P12" s="27" t="s">
        <v>16924</v>
      </c>
      <c r="Q12" s="27" t="s">
        <v>309</v>
      </c>
      <c r="R12" s="27" t="s">
        <v>274</v>
      </c>
      <c r="S12" s="27" t="s">
        <v>16946</v>
      </c>
      <c r="T12" s="27" t="s">
        <v>16925</v>
      </c>
      <c r="U12" s="27" t="s">
        <v>16947</v>
      </c>
      <c r="V12" s="27" t="s">
        <v>535</v>
      </c>
      <c r="W12" s="27" t="s">
        <v>276</v>
      </c>
      <c r="X12" s="27" t="s">
        <v>260</v>
      </c>
      <c r="Y12" s="27" t="s">
        <v>26</v>
      </c>
      <c r="Z12" s="27" t="s">
        <v>26</v>
      </c>
      <c r="AA12" s="27" t="s">
        <v>26</v>
      </c>
      <c r="AB12" s="27" t="s">
        <v>26</v>
      </c>
    </row>
    <row r="13" spans="1:16377">
      <c r="A13" s="26">
        <v>45992</v>
      </c>
      <c r="B13" s="27" t="s">
        <v>13348</v>
      </c>
      <c r="C13" s="27" t="s">
        <v>13349</v>
      </c>
      <c r="D13" s="28">
        <v>129.47</v>
      </c>
      <c r="E13" s="27" t="s">
        <v>16948</v>
      </c>
      <c r="F13" s="27" t="s">
        <v>16949</v>
      </c>
      <c r="G13" s="47" t="str">
        <f t="shared" si="0"/>
        <v>4772719</v>
      </c>
      <c r="H13" s="14" t="s">
        <v>62</v>
      </c>
      <c r="I13" s="14" t="s">
        <v>16931</v>
      </c>
      <c r="J13" s="23">
        <v>45992</v>
      </c>
      <c r="K13" s="14"/>
      <c r="L13" s="14"/>
      <c r="M13" s="14" t="s">
        <v>13383</v>
      </c>
      <c r="N13" s="160" t="s">
        <v>4390</v>
      </c>
      <c r="O13" s="27" t="s">
        <v>4391</v>
      </c>
      <c r="P13" s="27" t="s">
        <v>16924</v>
      </c>
      <c r="Q13" s="27" t="s">
        <v>309</v>
      </c>
      <c r="R13" s="27" t="s">
        <v>274</v>
      </c>
      <c r="S13" s="27" t="s">
        <v>16950</v>
      </c>
      <c r="T13" s="27" t="s">
        <v>16925</v>
      </c>
      <c r="U13" s="27" t="s">
        <v>16951</v>
      </c>
      <c r="V13" s="27" t="s">
        <v>535</v>
      </c>
      <c r="W13" s="27" t="s">
        <v>276</v>
      </c>
      <c r="X13" s="27" t="s">
        <v>260</v>
      </c>
      <c r="Y13" s="27" t="s">
        <v>26</v>
      </c>
      <c r="Z13" s="27" t="s">
        <v>26</v>
      </c>
      <c r="AA13" s="27" t="s">
        <v>26</v>
      </c>
      <c r="AB13" s="27" t="s">
        <v>26</v>
      </c>
    </row>
    <row r="14" spans="1:16377">
      <c r="A14" s="26">
        <v>45992</v>
      </c>
      <c r="B14" s="27" t="s">
        <v>13348</v>
      </c>
      <c r="C14" s="27" t="s">
        <v>13349</v>
      </c>
      <c r="D14" s="28">
        <v>100</v>
      </c>
      <c r="E14" s="27" t="s">
        <v>16952</v>
      </c>
      <c r="F14" s="27" t="s">
        <v>16953</v>
      </c>
      <c r="G14" s="47" t="str">
        <f t="shared" si="0"/>
        <v>3359227</v>
      </c>
      <c r="H14" s="14" t="s">
        <v>58</v>
      </c>
      <c r="I14" s="14" t="s">
        <v>16954</v>
      </c>
      <c r="J14" s="23">
        <v>45992</v>
      </c>
      <c r="K14" s="14"/>
      <c r="L14" s="14"/>
      <c r="M14" s="14" t="s">
        <v>13375</v>
      </c>
      <c r="N14" s="160" t="s">
        <v>16955</v>
      </c>
      <c r="O14" s="27" t="s">
        <v>277</v>
      </c>
      <c r="P14" s="27" t="s">
        <v>343</v>
      </c>
      <c r="Q14" s="27" t="s">
        <v>218</v>
      </c>
      <c r="R14" s="27" t="s">
        <v>16956</v>
      </c>
      <c r="S14" s="27" t="s">
        <v>16925</v>
      </c>
      <c r="T14" s="27" t="s">
        <v>16957</v>
      </c>
      <c r="U14" s="27" t="s">
        <v>239</v>
      </c>
      <c r="V14" s="27" t="s">
        <v>16958</v>
      </c>
      <c r="W14" s="27" t="s">
        <v>260</v>
      </c>
      <c r="X14" s="27" t="s">
        <v>26</v>
      </c>
      <c r="Y14" s="27" t="s">
        <v>26</v>
      </c>
      <c r="Z14" s="27" t="s">
        <v>26</v>
      </c>
      <c r="AA14" s="27" t="s">
        <v>26</v>
      </c>
      <c r="AB14" s="27" t="s">
        <v>26</v>
      </c>
    </row>
    <row r="15" spans="1:16377">
      <c r="A15" s="26">
        <v>45992</v>
      </c>
      <c r="B15" s="27" t="s">
        <v>13348</v>
      </c>
      <c r="C15" s="27" t="s">
        <v>13349</v>
      </c>
      <c r="D15" s="28">
        <v>70</v>
      </c>
      <c r="E15" s="27" t="s">
        <v>16959</v>
      </c>
      <c r="F15" s="27" t="s">
        <v>16960</v>
      </c>
      <c r="G15" s="47" t="str">
        <f t="shared" si="0"/>
        <v>4772674</v>
      </c>
      <c r="H15" s="14" t="s">
        <v>86</v>
      </c>
      <c r="I15" s="14" t="s">
        <v>16961</v>
      </c>
      <c r="J15" s="23">
        <v>45993</v>
      </c>
      <c r="K15" s="14"/>
      <c r="L15" s="14"/>
      <c r="M15" s="14" t="s">
        <v>13423</v>
      </c>
      <c r="N15" s="160" t="s">
        <v>4390</v>
      </c>
      <c r="O15" s="27" t="s">
        <v>4391</v>
      </c>
      <c r="P15" s="27" t="s">
        <v>16924</v>
      </c>
      <c r="Q15" s="27" t="s">
        <v>309</v>
      </c>
      <c r="R15" s="27" t="s">
        <v>274</v>
      </c>
      <c r="S15" s="27" t="s">
        <v>16962</v>
      </c>
      <c r="T15" s="27" t="s">
        <v>16925</v>
      </c>
      <c r="U15" s="27" t="s">
        <v>16963</v>
      </c>
      <c r="V15" s="27" t="s">
        <v>535</v>
      </c>
      <c r="W15" s="27" t="s">
        <v>276</v>
      </c>
      <c r="X15" s="27" t="s">
        <v>260</v>
      </c>
      <c r="Y15" s="27" t="s">
        <v>26</v>
      </c>
      <c r="Z15" s="27" t="s">
        <v>26</v>
      </c>
      <c r="AA15" s="27" t="s">
        <v>26</v>
      </c>
      <c r="AB15" s="27" t="s">
        <v>26</v>
      </c>
    </row>
    <row r="16" spans="1:16377">
      <c r="A16" s="26">
        <v>45992</v>
      </c>
      <c r="B16" s="27" t="s">
        <v>13348</v>
      </c>
      <c r="C16" s="27" t="s">
        <v>13349</v>
      </c>
      <c r="D16" s="28">
        <v>70</v>
      </c>
      <c r="E16" s="27" t="s">
        <v>16964</v>
      </c>
      <c r="F16" s="27" t="s">
        <v>16965</v>
      </c>
      <c r="G16" s="47" t="str">
        <f t="shared" si="0"/>
        <v>4772683</v>
      </c>
      <c r="H16" s="14" t="s">
        <v>86</v>
      </c>
      <c r="I16" s="14" t="s">
        <v>16966</v>
      </c>
      <c r="J16" s="23">
        <v>45993</v>
      </c>
      <c r="K16" s="14"/>
      <c r="L16" s="14"/>
      <c r="M16" s="14" t="s">
        <v>13423</v>
      </c>
      <c r="N16" s="160" t="s">
        <v>4390</v>
      </c>
      <c r="O16" s="27" t="s">
        <v>4391</v>
      </c>
      <c r="P16" s="27" t="s">
        <v>16924</v>
      </c>
      <c r="Q16" s="27" t="s">
        <v>309</v>
      </c>
      <c r="R16" s="27" t="s">
        <v>274</v>
      </c>
      <c r="S16" s="27" t="s">
        <v>16967</v>
      </c>
      <c r="T16" s="27" t="s">
        <v>16925</v>
      </c>
      <c r="U16" s="27" t="s">
        <v>16968</v>
      </c>
      <c r="V16" s="27" t="s">
        <v>535</v>
      </c>
      <c r="W16" s="27" t="s">
        <v>276</v>
      </c>
      <c r="X16" s="27" t="s">
        <v>260</v>
      </c>
      <c r="Y16" s="27" t="s">
        <v>26</v>
      </c>
      <c r="Z16" s="27" t="s">
        <v>26</v>
      </c>
      <c r="AA16" s="27" t="s">
        <v>26</v>
      </c>
      <c r="AB16" s="27" t="s">
        <v>26</v>
      </c>
    </row>
    <row r="17" spans="1:28">
      <c r="A17" s="26">
        <v>45992</v>
      </c>
      <c r="B17" s="27" t="s">
        <v>13348</v>
      </c>
      <c r="C17" s="27" t="s">
        <v>13349</v>
      </c>
      <c r="D17" s="28">
        <v>53.56</v>
      </c>
      <c r="E17" s="27" t="s">
        <v>16969</v>
      </c>
      <c r="F17" s="27" t="s">
        <v>16970</v>
      </c>
      <c r="G17" s="47" t="str">
        <f t="shared" si="0"/>
        <v>4772728</v>
      </c>
      <c r="H17" s="14" t="s">
        <v>62</v>
      </c>
      <c r="I17" s="14" t="s">
        <v>16931</v>
      </c>
      <c r="J17" s="23">
        <v>45992</v>
      </c>
      <c r="K17" s="14"/>
      <c r="L17" s="14"/>
      <c r="M17" s="14" t="s">
        <v>13383</v>
      </c>
      <c r="N17" s="160" t="s">
        <v>4390</v>
      </c>
      <c r="O17" s="27" t="s">
        <v>4391</v>
      </c>
      <c r="P17" s="27" t="s">
        <v>16924</v>
      </c>
      <c r="Q17" s="27" t="s">
        <v>309</v>
      </c>
      <c r="R17" s="27" t="s">
        <v>274</v>
      </c>
      <c r="S17" s="27" t="s">
        <v>16971</v>
      </c>
      <c r="T17" s="27" t="s">
        <v>16925</v>
      </c>
      <c r="U17" s="27" t="s">
        <v>16972</v>
      </c>
      <c r="V17" s="27" t="s">
        <v>535</v>
      </c>
      <c r="W17" s="27" t="s">
        <v>276</v>
      </c>
      <c r="X17" s="27" t="s">
        <v>260</v>
      </c>
      <c r="Y17" s="27" t="s">
        <v>26</v>
      </c>
      <c r="Z17" s="27" t="s">
        <v>26</v>
      </c>
      <c r="AA17" s="27" t="s">
        <v>26</v>
      </c>
      <c r="AB17" s="27" t="s">
        <v>26</v>
      </c>
    </row>
    <row r="18" spans="1:28">
      <c r="A18" s="26">
        <v>45992</v>
      </c>
      <c r="B18" s="27" t="s">
        <v>13348</v>
      </c>
      <c r="C18" s="27" t="s">
        <v>13349</v>
      </c>
      <c r="D18" s="28">
        <v>50</v>
      </c>
      <c r="E18" s="27" t="s">
        <v>16973</v>
      </c>
      <c r="F18" s="27" t="s">
        <v>16974</v>
      </c>
      <c r="G18" s="47" t="str">
        <f t="shared" si="0"/>
        <v>4772746</v>
      </c>
      <c r="H18" s="14" t="s">
        <v>62</v>
      </c>
      <c r="I18" s="14" t="s">
        <v>16931</v>
      </c>
      <c r="J18" s="23">
        <v>45992</v>
      </c>
      <c r="K18" s="14"/>
      <c r="L18" s="14"/>
      <c r="M18" s="14" t="s">
        <v>13383</v>
      </c>
      <c r="N18" s="160" t="s">
        <v>4390</v>
      </c>
      <c r="O18" s="27" t="s">
        <v>4391</v>
      </c>
      <c r="P18" s="27" t="s">
        <v>16924</v>
      </c>
      <c r="Q18" s="27" t="s">
        <v>309</v>
      </c>
      <c r="R18" s="27" t="s">
        <v>274</v>
      </c>
      <c r="S18" s="27" t="s">
        <v>16975</v>
      </c>
      <c r="T18" s="27" t="s">
        <v>16925</v>
      </c>
      <c r="U18" s="27" t="s">
        <v>16976</v>
      </c>
      <c r="V18" s="27" t="s">
        <v>535</v>
      </c>
      <c r="W18" s="27" t="s">
        <v>276</v>
      </c>
      <c r="X18" s="27" t="s">
        <v>260</v>
      </c>
      <c r="Y18" s="27" t="s">
        <v>26</v>
      </c>
      <c r="Z18" s="27" t="s">
        <v>26</v>
      </c>
      <c r="AA18" s="27" t="s">
        <v>26</v>
      </c>
      <c r="AB18" s="27" t="s">
        <v>26</v>
      </c>
    </row>
    <row r="19" spans="1:28">
      <c r="A19" s="26">
        <v>45992</v>
      </c>
      <c r="B19" s="27" t="s">
        <v>13348</v>
      </c>
      <c r="C19" s="27" t="s">
        <v>13349</v>
      </c>
      <c r="D19" s="28">
        <v>1.79</v>
      </c>
      <c r="E19" s="27" t="s">
        <v>16977</v>
      </c>
      <c r="F19" s="27" t="s">
        <v>16978</v>
      </c>
      <c r="G19" s="47" t="str">
        <f t="shared" si="0"/>
        <v>4772737</v>
      </c>
      <c r="H19" s="14" t="s">
        <v>62</v>
      </c>
      <c r="I19" s="14" t="s">
        <v>16931</v>
      </c>
      <c r="J19" s="23">
        <v>45992</v>
      </c>
      <c r="K19" s="14"/>
      <c r="L19" s="14"/>
      <c r="M19" s="14" t="s">
        <v>13383</v>
      </c>
      <c r="N19" s="160" t="s">
        <v>4390</v>
      </c>
      <c r="O19" s="27" t="s">
        <v>4391</v>
      </c>
      <c r="P19" s="27" t="s">
        <v>16924</v>
      </c>
      <c r="Q19" s="27" t="s">
        <v>309</v>
      </c>
      <c r="R19" s="27" t="s">
        <v>274</v>
      </c>
      <c r="S19" s="27" t="s">
        <v>16979</v>
      </c>
      <c r="T19" s="27" t="s">
        <v>16925</v>
      </c>
      <c r="U19" s="27" t="s">
        <v>16980</v>
      </c>
      <c r="V19" s="27" t="s">
        <v>535</v>
      </c>
      <c r="W19" s="27" t="s">
        <v>276</v>
      </c>
      <c r="X19" s="27" t="s">
        <v>260</v>
      </c>
      <c r="Y19" s="27" t="s">
        <v>26</v>
      </c>
      <c r="Z19" s="27" t="s">
        <v>26</v>
      </c>
      <c r="AA19" s="27" t="s">
        <v>26</v>
      </c>
      <c r="AB19" s="27" t="s">
        <v>26</v>
      </c>
    </row>
    <row r="20" spans="1:28">
      <c r="A20" s="26">
        <v>45992</v>
      </c>
      <c r="B20" s="27" t="s">
        <v>13348</v>
      </c>
      <c r="C20" s="27" t="s">
        <v>13349</v>
      </c>
      <c r="D20" s="28">
        <v>0.14000000000000001</v>
      </c>
      <c r="E20" s="27" t="s">
        <v>16981</v>
      </c>
      <c r="F20" s="27" t="s">
        <v>16982</v>
      </c>
      <c r="G20" s="47" t="str">
        <f t="shared" si="0"/>
        <v>4772710</v>
      </c>
      <c r="H20" s="14" t="s">
        <v>62</v>
      </c>
      <c r="I20" s="14" t="s">
        <v>16931</v>
      </c>
      <c r="J20" s="23">
        <v>45992</v>
      </c>
      <c r="K20" s="14"/>
      <c r="L20" s="14"/>
      <c r="M20" s="14" t="s">
        <v>13383</v>
      </c>
      <c r="N20" s="160" t="s">
        <v>4390</v>
      </c>
      <c r="O20" s="27" t="s">
        <v>4391</v>
      </c>
      <c r="P20" s="27" t="s">
        <v>16924</v>
      </c>
      <c r="Q20" s="27" t="s">
        <v>309</v>
      </c>
      <c r="R20" s="27" t="s">
        <v>274</v>
      </c>
      <c r="S20" s="27" t="s">
        <v>16983</v>
      </c>
      <c r="T20" s="27" t="s">
        <v>16925</v>
      </c>
      <c r="U20" s="27" t="s">
        <v>16984</v>
      </c>
      <c r="V20" s="27" t="s">
        <v>535</v>
      </c>
      <c r="W20" s="27" t="s">
        <v>276</v>
      </c>
      <c r="X20" s="27" t="s">
        <v>260</v>
      </c>
      <c r="Y20" s="27" t="s">
        <v>26</v>
      </c>
      <c r="Z20" s="27" t="s">
        <v>26</v>
      </c>
      <c r="AA20" s="27" t="s">
        <v>26</v>
      </c>
      <c r="AB20" s="27" t="s">
        <v>26</v>
      </c>
    </row>
    <row r="21" spans="1:28">
      <c r="A21" s="26">
        <v>45992</v>
      </c>
      <c r="B21" s="27" t="s">
        <v>13348</v>
      </c>
      <c r="C21" s="27" t="s">
        <v>13357</v>
      </c>
      <c r="D21" s="28">
        <v>3500</v>
      </c>
      <c r="E21" s="27" t="s">
        <v>16766</v>
      </c>
      <c r="F21" s="27" t="s">
        <v>16985</v>
      </c>
      <c r="G21" s="47" t="str">
        <f t="shared" si="0"/>
        <v>5486330</v>
      </c>
      <c r="H21" s="14" t="s">
        <v>86</v>
      </c>
      <c r="I21" s="14" t="s">
        <v>16986</v>
      </c>
      <c r="J21" s="23">
        <v>45993</v>
      </c>
      <c r="K21" s="14"/>
      <c r="L21" s="14"/>
      <c r="M21" s="14" t="s">
        <v>13380</v>
      </c>
      <c r="N21" s="160" t="s">
        <v>16769</v>
      </c>
      <c r="O21" s="27" t="s">
        <v>16987</v>
      </c>
      <c r="P21" s="27" t="s">
        <v>16988</v>
      </c>
      <c r="Q21" s="27" t="s">
        <v>16989</v>
      </c>
      <c r="R21" s="27" t="s">
        <v>16990</v>
      </c>
      <c r="S21" s="27" t="s">
        <v>16991</v>
      </c>
      <c r="T21" s="27" t="s">
        <v>26</v>
      </c>
      <c r="U21" s="27" t="s">
        <v>26</v>
      </c>
      <c r="V21" s="27" t="s">
        <v>26</v>
      </c>
      <c r="W21" s="27" t="s">
        <v>26</v>
      </c>
      <c r="X21" s="27" t="s">
        <v>26</v>
      </c>
      <c r="Y21" s="27" t="s">
        <v>26</v>
      </c>
      <c r="Z21" s="27" t="s">
        <v>26</v>
      </c>
      <c r="AA21" s="27" t="s">
        <v>26</v>
      </c>
      <c r="AB21" s="27" t="s">
        <v>26</v>
      </c>
    </row>
    <row r="22" spans="1:28">
      <c r="A22" s="26">
        <v>45992</v>
      </c>
      <c r="B22" s="27" t="s">
        <v>13348</v>
      </c>
      <c r="C22" s="27" t="s">
        <v>13357</v>
      </c>
      <c r="D22" s="28">
        <v>24620000</v>
      </c>
      <c r="E22" s="27" t="s">
        <v>16992</v>
      </c>
      <c r="F22" s="27" t="s">
        <v>16993</v>
      </c>
      <c r="G22" s="47" t="str">
        <f t="shared" si="0"/>
        <v>3010335</v>
      </c>
      <c r="H22" s="29">
        <v>6400</v>
      </c>
      <c r="I22" s="29">
        <v>48972</v>
      </c>
      <c r="J22" s="58">
        <v>45993</v>
      </c>
      <c r="K22" s="29"/>
      <c r="L22" s="29"/>
      <c r="M22" s="29" t="s">
        <v>13359</v>
      </c>
      <c r="N22" s="160" t="s">
        <v>16994</v>
      </c>
      <c r="O22" s="27" t="s">
        <v>244</v>
      </c>
      <c r="P22" s="27" t="s">
        <v>994</v>
      </c>
      <c r="Q22" s="27" t="s">
        <v>995</v>
      </c>
      <c r="R22" s="27" t="s">
        <v>16995</v>
      </c>
      <c r="S22" s="27" t="s">
        <v>16996</v>
      </c>
      <c r="T22" s="27" t="s">
        <v>16997</v>
      </c>
      <c r="U22" s="27" t="s">
        <v>16998</v>
      </c>
      <c r="V22" s="27" t="s">
        <v>26</v>
      </c>
      <c r="W22" s="27" t="s">
        <v>26</v>
      </c>
      <c r="X22" s="27" t="s">
        <v>26</v>
      </c>
      <c r="Y22" s="27" t="s">
        <v>26</v>
      </c>
      <c r="Z22" s="27" t="s">
        <v>26</v>
      </c>
      <c r="AA22" s="27" t="s">
        <v>26</v>
      </c>
      <c r="AB22" s="27" t="s">
        <v>26</v>
      </c>
    </row>
    <row r="23" spans="1:28">
      <c r="A23" s="26">
        <v>45992</v>
      </c>
      <c r="B23" s="27" t="s">
        <v>13348</v>
      </c>
      <c r="C23" s="27" t="s">
        <v>13357</v>
      </c>
      <c r="D23" s="28">
        <v>9570</v>
      </c>
      <c r="E23" s="27" t="s">
        <v>16999</v>
      </c>
      <c r="F23" s="27" t="s">
        <v>17000</v>
      </c>
      <c r="G23" s="47" t="str">
        <f t="shared" si="0"/>
        <v>6591335</v>
      </c>
      <c r="H23" s="14" t="s">
        <v>53</v>
      </c>
      <c r="I23" s="14" t="s">
        <v>17001</v>
      </c>
      <c r="J23" s="23">
        <v>45993</v>
      </c>
      <c r="K23" s="29"/>
      <c r="L23" s="29"/>
      <c r="M23" s="29" t="s">
        <v>13358</v>
      </c>
      <c r="N23" s="160" t="s">
        <v>17002</v>
      </c>
      <c r="O23" s="27" t="s">
        <v>336</v>
      </c>
      <c r="P23" s="27" t="s">
        <v>444</v>
      </c>
      <c r="Q23" s="27" t="s">
        <v>17003</v>
      </c>
      <c r="R23" s="27" t="s">
        <v>17004</v>
      </c>
      <c r="S23" s="27" t="s">
        <v>17005</v>
      </c>
      <c r="T23" s="27" t="s">
        <v>17006</v>
      </c>
      <c r="U23" s="27" t="s">
        <v>17007</v>
      </c>
      <c r="V23" s="27" t="s">
        <v>17008</v>
      </c>
      <c r="W23" s="27" t="s">
        <v>26</v>
      </c>
      <c r="X23" s="27" t="s">
        <v>26</v>
      </c>
      <c r="Y23" s="27" t="s">
        <v>26</v>
      </c>
      <c r="Z23" s="27" t="s">
        <v>26</v>
      </c>
      <c r="AA23" s="27" t="s">
        <v>26</v>
      </c>
      <c r="AB23" s="27" t="s">
        <v>26</v>
      </c>
    </row>
    <row r="24" spans="1:28">
      <c r="A24" s="26">
        <v>45992</v>
      </c>
      <c r="B24" s="27" t="s">
        <v>13348</v>
      </c>
      <c r="C24" s="27" t="s">
        <v>13357</v>
      </c>
      <c r="D24" s="28">
        <v>35</v>
      </c>
      <c r="E24" s="27" t="s">
        <v>17009</v>
      </c>
      <c r="F24" s="27" t="s">
        <v>17010</v>
      </c>
      <c r="G24" s="47" t="str">
        <f t="shared" si="0"/>
        <v>5200335</v>
      </c>
      <c r="H24" s="41" t="s">
        <v>17011</v>
      </c>
      <c r="I24" s="71">
        <v>45993</v>
      </c>
      <c r="J24" s="41"/>
      <c r="K24" s="41"/>
      <c r="L24" s="41" t="s">
        <v>17012</v>
      </c>
      <c r="M24" s="29" t="s">
        <v>13375</v>
      </c>
      <c r="N24" s="160" t="s">
        <v>17013</v>
      </c>
      <c r="O24" s="27" t="s">
        <v>477</v>
      </c>
      <c r="P24" s="27" t="s">
        <v>17014</v>
      </c>
      <c r="Q24" s="27" t="s">
        <v>17015</v>
      </c>
      <c r="R24" s="27" t="s">
        <v>26</v>
      </c>
      <c r="S24" s="27" t="s">
        <v>26</v>
      </c>
      <c r="T24" s="27" t="s">
        <v>26</v>
      </c>
      <c r="U24" s="27" t="s">
        <v>26</v>
      </c>
      <c r="V24" s="27" t="s">
        <v>26</v>
      </c>
      <c r="W24" s="27" t="s">
        <v>26</v>
      </c>
      <c r="X24" s="27" t="s">
        <v>26</v>
      </c>
      <c r="Y24" s="27" t="s">
        <v>26</v>
      </c>
      <c r="Z24" s="27" t="s">
        <v>26</v>
      </c>
      <c r="AA24" s="27" t="s">
        <v>26</v>
      </c>
      <c r="AB24" s="27" t="s">
        <v>26</v>
      </c>
    </row>
    <row r="25" spans="1:28">
      <c r="A25" s="26">
        <v>45992</v>
      </c>
      <c r="B25" s="27" t="s">
        <v>13348</v>
      </c>
      <c r="C25" s="27" t="s">
        <v>13357</v>
      </c>
      <c r="D25" s="28">
        <v>2540</v>
      </c>
      <c r="E25" s="27" t="s">
        <v>17009</v>
      </c>
      <c r="F25" s="27" t="s">
        <v>17016</v>
      </c>
      <c r="G25" s="47" t="str">
        <f t="shared" si="0"/>
        <v>5300335</v>
      </c>
      <c r="H25" s="14" t="s">
        <v>67</v>
      </c>
      <c r="I25" s="14" t="s">
        <v>17017</v>
      </c>
      <c r="J25" s="23">
        <v>45993</v>
      </c>
      <c r="K25" s="29"/>
      <c r="L25" s="29"/>
      <c r="M25" s="29" t="s">
        <v>13356</v>
      </c>
      <c r="N25" s="160" t="s">
        <v>17013</v>
      </c>
      <c r="O25" s="27" t="s">
        <v>477</v>
      </c>
      <c r="P25" s="27" t="s">
        <v>17018</v>
      </c>
      <c r="Q25" s="27" t="s">
        <v>17015</v>
      </c>
      <c r="R25" s="27" t="s">
        <v>26</v>
      </c>
      <c r="S25" s="27" t="s">
        <v>26</v>
      </c>
      <c r="T25" s="27" t="s">
        <v>26</v>
      </c>
      <c r="U25" s="27" t="s">
        <v>26</v>
      </c>
      <c r="V25" s="27" t="s">
        <v>26</v>
      </c>
      <c r="W25" s="27" t="s">
        <v>26</v>
      </c>
      <c r="X25" s="27" t="s">
        <v>26</v>
      </c>
      <c r="Y25" s="27" t="s">
        <v>26</v>
      </c>
      <c r="Z25" s="27" t="s">
        <v>26</v>
      </c>
      <c r="AA25" s="27" t="s">
        <v>26</v>
      </c>
      <c r="AB25" s="27" t="s">
        <v>26</v>
      </c>
    </row>
    <row r="26" spans="1:28">
      <c r="A26" s="26">
        <v>45992</v>
      </c>
      <c r="B26" s="27" t="s">
        <v>13348</v>
      </c>
      <c r="C26" s="27" t="s">
        <v>13357</v>
      </c>
      <c r="D26" s="28">
        <v>5000</v>
      </c>
      <c r="E26" s="27" t="s">
        <v>17009</v>
      </c>
      <c r="F26" s="27" t="s">
        <v>17019</v>
      </c>
      <c r="G26" s="47" t="str">
        <f t="shared" si="0"/>
        <v>5400335</v>
      </c>
      <c r="H26" s="14" t="s">
        <v>70</v>
      </c>
      <c r="I26" s="14" t="s">
        <v>17020</v>
      </c>
      <c r="J26" s="23">
        <v>45993</v>
      </c>
      <c r="K26" s="29"/>
      <c r="L26" s="29"/>
      <c r="M26" s="29" t="s">
        <v>13478</v>
      </c>
      <c r="N26" s="160" t="s">
        <v>17013</v>
      </c>
      <c r="O26" s="27" t="s">
        <v>477</v>
      </c>
      <c r="P26" s="27" t="s">
        <v>17021</v>
      </c>
      <c r="Q26" s="27" t="s">
        <v>17015</v>
      </c>
      <c r="R26" s="27" t="s">
        <v>26</v>
      </c>
      <c r="S26" s="27" t="s">
        <v>26</v>
      </c>
      <c r="T26" s="27" t="s">
        <v>26</v>
      </c>
      <c r="U26" s="27" t="s">
        <v>26</v>
      </c>
      <c r="V26" s="27" t="s">
        <v>26</v>
      </c>
      <c r="W26" s="27" t="s">
        <v>26</v>
      </c>
      <c r="X26" s="27" t="s">
        <v>26</v>
      </c>
      <c r="Y26" s="27" t="s">
        <v>26</v>
      </c>
      <c r="Z26" s="27" t="s">
        <v>26</v>
      </c>
      <c r="AA26" s="27" t="s">
        <v>26</v>
      </c>
      <c r="AB26" s="27" t="s">
        <v>26</v>
      </c>
    </row>
    <row r="27" spans="1:28">
      <c r="A27" s="26">
        <v>45992</v>
      </c>
      <c r="B27" s="27" t="s">
        <v>13348</v>
      </c>
      <c r="C27" s="27" t="s">
        <v>13357</v>
      </c>
      <c r="D27" s="28">
        <v>11923.02</v>
      </c>
      <c r="E27" s="27" t="s">
        <v>17009</v>
      </c>
      <c r="F27" s="27" t="s">
        <v>17022</v>
      </c>
      <c r="G27" s="47" t="str">
        <f t="shared" si="0"/>
        <v>5500335</v>
      </c>
      <c r="H27" s="14" t="s">
        <v>54</v>
      </c>
      <c r="I27" s="14" t="s">
        <v>17023</v>
      </c>
      <c r="J27" s="23">
        <v>45994</v>
      </c>
      <c r="K27" s="29"/>
      <c r="L27" s="29"/>
      <c r="M27" s="29" t="s">
        <v>13369</v>
      </c>
      <c r="N27" s="160" t="s">
        <v>17013</v>
      </c>
      <c r="O27" s="27" t="s">
        <v>477</v>
      </c>
      <c r="P27" s="27" t="s">
        <v>17024</v>
      </c>
      <c r="Q27" s="27" t="s">
        <v>17015</v>
      </c>
      <c r="R27" s="27" t="s">
        <v>26</v>
      </c>
      <c r="S27" s="27" t="s">
        <v>26</v>
      </c>
      <c r="T27" s="27" t="s">
        <v>26</v>
      </c>
      <c r="U27" s="27" t="s">
        <v>26</v>
      </c>
      <c r="V27" s="27" t="s">
        <v>26</v>
      </c>
      <c r="W27" s="27" t="s">
        <v>26</v>
      </c>
      <c r="X27" s="27" t="s">
        <v>26</v>
      </c>
      <c r="Y27" s="27" t="s">
        <v>26</v>
      </c>
      <c r="Z27" s="27" t="s">
        <v>26</v>
      </c>
      <c r="AA27" s="27" t="s">
        <v>26</v>
      </c>
      <c r="AB27" s="27" t="s">
        <v>26</v>
      </c>
    </row>
    <row r="28" spans="1:28">
      <c r="A28" s="26">
        <v>45992</v>
      </c>
      <c r="B28" s="27" t="s">
        <v>13348</v>
      </c>
      <c r="C28" s="27" t="s">
        <v>13357</v>
      </c>
      <c r="D28" s="28">
        <v>1356.43</v>
      </c>
      <c r="E28" s="27" t="s">
        <v>17009</v>
      </c>
      <c r="F28" s="27" t="s">
        <v>17025</v>
      </c>
      <c r="G28" s="47" t="str">
        <f t="shared" si="0"/>
        <v>5600335</v>
      </c>
      <c r="H28" s="14" t="s">
        <v>109</v>
      </c>
      <c r="I28" s="14" t="s">
        <v>17574</v>
      </c>
      <c r="J28" s="23">
        <v>46006</v>
      </c>
      <c r="K28" s="29"/>
      <c r="L28" s="29"/>
      <c r="M28" s="29" t="s">
        <v>13393</v>
      </c>
      <c r="N28" s="160" t="s">
        <v>17013</v>
      </c>
      <c r="O28" s="27" t="s">
        <v>477</v>
      </c>
      <c r="P28" s="27" t="s">
        <v>17026</v>
      </c>
      <c r="Q28" s="27" t="s">
        <v>17015</v>
      </c>
      <c r="R28" s="27" t="s">
        <v>26</v>
      </c>
      <c r="S28" s="27" t="s">
        <v>26</v>
      </c>
      <c r="T28" s="27" t="s">
        <v>26</v>
      </c>
      <c r="U28" s="27" t="s">
        <v>26</v>
      </c>
      <c r="V28" s="27" t="s">
        <v>26</v>
      </c>
      <c r="W28" s="27" t="s">
        <v>26</v>
      </c>
      <c r="X28" s="27" t="s">
        <v>26</v>
      </c>
      <c r="Y28" s="27" t="s">
        <v>26</v>
      </c>
      <c r="Z28" s="27" t="s">
        <v>26</v>
      </c>
      <c r="AA28" s="27" t="s">
        <v>26</v>
      </c>
      <c r="AB28" s="27" t="s">
        <v>26</v>
      </c>
    </row>
    <row r="29" spans="1:28">
      <c r="A29" s="26">
        <v>45993</v>
      </c>
      <c r="B29" s="27" t="s">
        <v>13348</v>
      </c>
      <c r="C29" s="27" t="s">
        <v>13349</v>
      </c>
      <c r="D29" s="28">
        <v>1329.57</v>
      </c>
      <c r="E29" s="27" t="s">
        <v>226</v>
      </c>
      <c r="F29" s="27" t="s">
        <v>17027</v>
      </c>
      <c r="G29" s="47" t="str">
        <f t="shared" si="0"/>
        <v>1217823</v>
      </c>
      <c r="H29" s="14" t="s">
        <v>62</v>
      </c>
      <c r="I29" s="14" t="s">
        <v>17028</v>
      </c>
      <c r="J29" s="23">
        <v>45993</v>
      </c>
      <c r="K29" s="29"/>
      <c r="L29" s="29"/>
      <c r="M29" s="29" t="s">
        <v>13385</v>
      </c>
      <c r="N29" s="160" t="s">
        <v>227</v>
      </c>
      <c r="O29" s="27" t="s">
        <v>228</v>
      </c>
      <c r="P29" s="27" t="s">
        <v>229</v>
      </c>
      <c r="Q29" s="27" t="s">
        <v>218</v>
      </c>
      <c r="R29" s="27" t="s">
        <v>17029</v>
      </c>
      <c r="S29" s="27" t="s">
        <v>17030</v>
      </c>
      <c r="T29" s="27" t="s">
        <v>230</v>
      </c>
      <c r="U29" s="27" t="s">
        <v>231</v>
      </c>
      <c r="V29" s="27" t="s">
        <v>214</v>
      </c>
      <c r="W29" s="27" t="s">
        <v>232</v>
      </c>
      <c r="X29" s="27" t="s">
        <v>26</v>
      </c>
      <c r="Y29" s="27" t="s">
        <v>26</v>
      </c>
      <c r="Z29" s="27" t="s">
        <v>26</v>
      </c>
      <c r="AA29" s="27" t="s">
        <v>26</v>
      </c>
      <c r="AB29" s="27" t="s">
        <v>26</v>
      </c>
    </row>
    <row r="30" spans="1:28">
      <c r="A30" s="26">
        <v>45993</v>
      </c>
      <c r="B30" s="27" t="s">
        <v>13348</v>
      </c>
      <c r="C30" s="27" t="s">
        <v>13349</v>
      </c>
      <c r="D30" s="28">
        <v>810.84</v>
      </c>
      <c r="E30" s="27" t="s">
        <v>485</v>
      </c>
      <c r="F30" s="27" t="s">
        <v>18276</v>
      </c>
      <c r="G30" s="47" t="str">
        <f t="shared" si="0"/>
        <v>1217825</v>
      </c>
      <c r="H30" s="32" t="s">
        <v>83</v>
      </c>
      <c r="I30" s="32" t="s">
        <v>186</v>
      </c>
      <c r="J30" s="55">
        <v>45993</v>
      </c>
      <c r="K30" s="32" t="s">
        <v>18277</v>
      </c>
      <c r="L30" s="32" t="s">
        <v>18278</v>
      </c>
      <c r="M30" s="32" t="s">
        <v>186</v>
      </c>
      <c r="N30" s="160" t="s">
        <v>486</v>
      </c>
      <c r="O30" s="27" t="s">
        <v>487</v>
      </c>
      <c r="P30" s="27" t="s">
        <v>16588</v>
      </c>
      <c r="Q30" s="27" t="s">
        <v>488</v>
      </c>
      <c r="R30" s="27" t="s">
        <v>250</v>
      </c>
      <c r="S30" s="27" t="s">
        <v>18279</v>
      </c>
      <c r="T30" s="27" t="s">
        <v>17030</v>
      </c>
      <c r="U30" s="27" t="s">
        <v>489</v>
      </c>
      <c r="V30" s="27" t="s">
        <v>217</v>
      </c>
      <c r="W30" s="27" t="s">
        <v>18280</v>
      </c>
      <c r="X30" s="27" t="s">
        <v>214</v>
      </c>
      <c r="Y30" s="27" t="s">
        <v>260</v>
      </c>
      <c r="Z30" s="27" t="s">
        <v>26</v>
      </c>
      <c r="AA30" s="27" t="s">
        <v>26</v>
      </c>
      <c r="AB30" s="27" t="s">
        <v>26</v>
      </c>
    </row>
    <row r="31" spans="1:28">
      <c r="A31" s="26">
        <v>45993</v>
      </c>
      <c r="B31" s="27" t="s">
        <v>13348</v>
      </c>
      <c r="C31" s="27" t="s">
        <v>13349</v>
      </c>
      <c r="D31" s="28">
        <v>10000</v>
      </c>
      <c r="E31" s="27" t="s">
        <v>351</v>
      </c>
      <c r="F31" s="27" t="s">
        <v>17031</v>
      </c>
      <c r="G31" s="47" t="str">
        <f t="shared" si="0"/>
        <v>1217827</v>
      </c>
      <c r="H31" s="14" t="s">
        <v>57</v>
      </c>
      <c r="I31" s="14" t="s">
        <v>17032</v>
      </c>
      <c r="J31" s="23">
        <v>45993</v>
      </c>
      <c r="K31" s="29"/>
      <c r="L31" s="29"/>
      <c r="M31" s="29" t="s">
        <v>13370</v>
      </c>
      <c r="N31" s="160" t="s">
        <v>352</v>
      </c>
      <c r="O31" s="27" t="s">
        <v>353</v>
      </c>
      <c r="P31" s="27" t="s">
        <v>354</v>
      </c>
      <c r="Q31" s="27" t="s">
        <v>218</v>
      </c>
      <c r="R31" s="27" t="s">
        <v>17033</v>
      </c>
      <c r="S31" s="27" t="s">
        <v>17030</v>
      </c>
      <c r="T31" s="27" t="s">
        <v>355</v>
      </c>
      <c r="U31" s="27" t="s">
        <v>217</v>
      </c>
      <c r="V31" s="27" t="s">
        <v>214</v>
      </c>
      <c r="W31" s="27" t="s">
        <v>252</v>
      </c>
      <c r="X31" s="27" t="s">
        <v>26</v>
      </c>
      <c r="Y31" s="27" t="s">
        <v>26</v>
      </c>
      <c r="Z31" s="27" t="s">
        <v>26</v>
      </c>
      <c r="AA31" s="27" t="s">
        <v>26</v>
      </c>
      <c r="AB31" s="27" t="s">
        <v>26</v>
      </c>
    </row>
    <row r="32" spans="1:28">
      <c r="A32" s="26">
        <v>45993</v>
      </c>
      <c r="B32" s="27" t="s">
        <v>13348</v>
      </c>
      <c r="C32" s="27" t="s">
        <v>13349</v>
      </c>
      <c r="D32" s="28">
        <v>3015</v>
      </c>
      <c r="E32" s="27" t="s">
        <v>289</v>
      </c>
      <c r="F32" s="27" t="s">
        <v>17034</v>
      </c>
      <c r="G32" s="47" t="str">
        <f t="shared" si="0"/>
        <v>1217829</v>
      </c>
      <c r="H32" s="14" t="s">
        <v>59</v>
      </c>
      <c r="I32" s="14" t="s">
        <v>17035</v>
      </c>
      <c r="J32" s="23">
        <v>45994</v>
      </c>
      <c r="K32" s="29"/>
      <c r="L32" s="29"/>
      <c r="M32" s="29" t="s">
        <v>13352</v>
      </c>
      <c r="N32" s="160" t="s">
        <v>290</v>
      </c>
      <c r="O32" s="27" t="s">
        <v>291</v>
      </c>
      <c r="P32" s="27" t="s">
        <v>16924</v>
      </c>
      <c r="Q32" s="27" t="s">
        <v>292</v>
      </c>
      <c r="R32" s="27" t="s">
        <v>218</v>
      </c>
      <c r="S32" s="27" t="s">
        <v>17036</v>
      </c>
      <c r="T32" s="27" t="s">
        <v>17030</v>
      </c>
      <c r="U32" s="27" t="s">
        <v>293</v>
      </c>
      <c r="V32" s="27" t="s">
        <v>294</v>
      </c>
      <c r="W32" s="27" t="s">
        <v>295</v>
      </c>
      <c r="X32" s="27" t="s">
        <v>214</v>
      </c>
      <c r="Y32" s="27" t="s">
        <v>296</v>
      </c>
      <c r="Z32" s="27" t="s">
        <v>26</v>
      </c>
      <c r="AA32" s="27" t="s">
        <v>26</v>
      </c>
      <c r="AB32" s="27" t="s">
        <v>26</v>
      </c>
    </row>
    <row r="33" spans="1:28">
      <c r="A33" s="26">
        <v>45993</v>
      </c>
      <c r="B33" s="27" t="s">
        <v>13348</v>
      </c>
      <c r="C33" s="27" t="s">
        <v>13349</v>
      </c>
      <c r="D33" s="28">
        <v>5852.63</v>
      </c>
      <c r="E33" s="27" t="s">
        <v>17037</v>
      </c>
      <c r="F33" s="27" t="s">
        <v>17038</v>
      </c>
      <c r="G33" s="47" t="str">
        <f t="shared" si="0"/>
        <v>1217831</v>
      </c>
      <c r="H33" s="14" t="s">
        <v>81</v>
      </c>
      <c r="I33" s="14" t="s">
        <v>17039</v>
      </c>
      <c r="J33" s="23">
        <v>45993</v>
      </c>
      <c r="K33" s="29"/>
      <c r="L33" s="29"/>
      <c r="M33" s="29" t="s">
        <v>13541</v>
      </c>
      <c r="N33" s="160" t="s">
        <v>261</v>
      </c>
      <c r="O33" s="27" t="s">
        <v>277</v>
      </c>
      <c r="P33" s="27" t="s">
        <v>278</v>
      </c>
      <c r="Q33" s="27" t="s">
        <v>218</v>
      </c>
      <c r="R33" s="27" t="s">
        <v>17040</v>
      </c>
      <c r="S33" s="27" t="s">
        <v>17030</v>
      </c>
      <c r="T33" s="27" t="s">
        <v>17041</v>
      </c>
      <c r="U33" s="27" t="s">
        <v>262</v>
      </c>
      <c r="V33" s="27" t="s">
        <v>17042</v>
      </c>
      <c r="W33" s="27" t="s">
        <v>260</v>
      </c>
      <c r="X33" s="27" t="s">
        <v>26</v>
      </c>
      <c r="Y33" s="27" t="s">
        <v>26</v>
      </c>
      <c r="Z33" s="27" t="s">
        <v>26</v>
      </c>
      <c r="AA33" s="27" t="s">
        <v>26</v>
      </c>
      <c r="AB33" s="27" t="s">
        <v>26</v>
      </c>
    </row>
    <row r="34" spans="1:28">
      <c r="A34" s="26">
        <v>45993</v>
      </c>
      <c r="B34" s="27" t="s">
        <v>13348</v>
      </c>
      <c r="C34" s="27" t="s">
        <v>13349</v>
      </c>
      <c r="D34" s="28">
        <v>133.41999999999999</v>
      </c>
      <c r="E34" s="27" t="s">
        <v>17043</v>
      </c>
      <c r="F34" s="27" t="s">
        <v>17044</v>
      </c>
      <c r="G34" s="47" t="str">
        <f t="shared" si="0"/>
        <v>0396613</v>
      </c>
      <c r="H34" s="14" t="s">
        <v>56</v>
      </c>
      <c r="I34" s="14" t="s">
        <v>17045</v>
      </c>
      <c r="J34" s="23">
        <v>45994</v>
      </c>
      <c r="K34" s="29"/>
      <c r="L34" s="29"/>
      <c r="M34" s="29" t="s">
        <v>13367</v>
      </c>
      <c r="N34" s="160" t="s">
        <v>517</v>
      </c>
      <c r="O34" s="27" t="s">
        <v>795</v>
      </c>
      <c r="P34" s="27" t="s">
        <v>17046</v>
      </c>
      <c r="Q34" s="27" t="s">
        <v>309</v>
      </c>
      <c r="R34" s="27" t="s">
        <v>274</v>
      </c>
      <c r="S34" s="27" t="s">
        <v>17047</v>
      </c>
      <c r="T34" s="27" t="s">
        <v>17030</v>
      </c>
      <c r="U34" s="27" t="s">
        <v>17048</v>
      </c>
      <c r="V34" s="27" t="s">
        <v>523</v>
      </c>
      <c r="W34" s="27" t="s">
        <v>276</v>
      </c>
      <c r="X34" s="27" t="s">
        <v>260</v>
      </c>
      <c r="Y34" s="27" t="s">
        <v>26</v>
      </c>
      <c r="Z34" s="27" t="s">
        <v>26</v>
      </c>
      <c r="AA34" s="27" t="s">
        <v>26</v>
      </c>
      <c r="AB34" s="27" t="s">
        <v>26</v>
      </c>
    </row>
    <row r="35" spans="1:28">
      <c r="A35" s="26">
        <v>45993</v>
      </c>
      <c r="B35" s="27" t="s">
        <v>13348</v>
      </c>
      <c r="C35" s="27" t="s">
        <v>13349</v>
      </c>
      <c r="D35" s="28">
        <v>2370</v>
      </c>
      <c r="E35" s="27" t="s">
        <v>17049</v>
      </c>
      <c r="F35" s="27" t="s">
        <v>17050</v>
      </c>
      <c r="G35" s="47" t="str">
        <f t="shared" si="0"/>
        <v>0396623</v>
      </c>
      <c r="H35" s="14" t="s">
        <v>72</v>
      </c>
      <c r="I35" s="14" t="s">
        <v>17051</v>
      </c>
      <c r="J35" s="23">
        <v>45999</v>
      </c>
      <c r="K35" s="29"/>
      <c r="L35" s="29"/>
      <c r="M35" s="29" t="s">
        <v>13434</v>
      </c>
      <c r="N35" s="160" t="s">
        <v>517</v>
      </c>
      <c r="O35" s="27" t="s">
        <v>795</v>
      </c>
      <c r="P35" s="27" t="s">
        <v>17046</v>
      </c>
      <c r="Q35" s="27" t="s">
        <v>309</v>
      </c>
      <c r="R35" s="27" t="s">
        <v>274</v>
      </c>
      <c r="S35" s="27" t="s">
        <v>17052</v>
      </c>
      <c r="T35" s="27" t="s">
        <v>17030</v>
      </c>
      <c r="U35" s="27" t="s">
        <v>17053</v>
      </c>
      <c r="V35" s="27" t="s">
        <v>523</v>
      </c>
      <c r="W35" s="27" t="s">
        <v>276</v>
      </c>
      <c r="X35" s="27" t="s">
        <v>260</v>
      </c>
      <c r="Y35" s="27" t="s">
        <v>26</v>
      </c>
      <c r="Z35" s="27" t="s">
        <v>26</v>
      </c>
      <c r="AA35" s="27" t="s">
        <v>26</v>
      </c>
      <c r="AB35" s="27" t="s">
        <v>26</v>
      </c>
    </row>
    <row r="36" spans="1:28">
      <c r="A36" s="26">
        <v>45993</v>
      </c>
      <c r="B36" s="27" t="s">
        <v>13348</v>
      </c>
      <c r="C36" s="27" t="s">
        <v>13349</v>
      </c>
      <c r="D36" s="28">
        <v>1320</v>
      </c>
      <c r="E36" s="27" t="s">
        <v>17054</v>
      </c>
      <c r="F36" s="27" t="s">
        <v>17055</v>
      </c>
      <c r="G36" s="47" t="str">
        <f t="shared" si="0"/>
        <v>0396633</v>
      </c>
      <c r="H36" s="14" t="s">
        <v>72</v>
      </c>
      <c r="I36" s="14" t="s">
        <v>17056</v>
      </c>
      <c r="J36" s="23">
        <v>45999</v>
      </c>
      <c r="K36" s="29"/>
      <c r="L36" s="29"/>
      <c r="M36" s="29" t="s">
        <v>13434</v>
      </c>
      <c r="N36" s="160" t="s">
        <v>517</v>
      </c>
      <c r="O36" s="27" t="s">
        <v>795</v>
      </c>
      <c r="P36" s="27" t="s">
        <v>17046</v>
      </c>
      <c r="Q36" s="27" t="s">
        <v>309</v>
      </c>
      <c r="R36" s="27" t="s">
        <v>274</v>
      </c>
      <c r="S36" s="27" t="s">
        <v>17057</v>
      </c>
      <c r="T36" s="27" t="s">
        <v>17030</v>
      </c>
      <c r="U36" s="27" t="s">
        <v>17058</v>
      </c>
      <c r="V36" s="27" t="s">
        <v>523</v>
      </c>
      <c r="W36" s="27" t="s">
        <v>276</v>
      </c>
      <c r="X36" s="27" t="s">
        <v>260</v>
      </c>
      <c r="Y36" s="27" t="s">
        <v>26</v>
      </c>
      <c r="Z36" s="27" t="s">
        <v>26</v>
      </c>
      <c r="AA36" s="27" t="s">
        <v>26</v>
      </c>
      <c r="AB36" s="27" t="s">
        <v>26</v>
      </c>
    </row>
    <row r="37" spans="1:28">
      <c r="A37" s="26">
        <v>45993</v>
      </c>
      <c r="B37" s="27" t="s">
        <v>13348</v>
      </c>
      <c r="C37" s="27" t="s">
        <v>13349</v>
      </c>
      <c r="D37" s="28">
        <v>292.64999999999998</v>
      </c>
      <c r="E37" s="27" t="s">
        <v>17059</v>
      </c>
      <c r="F37" s="27" t="s">
        <v>17060</v>
      </c>
      <c r="G37" s="47" t="str">
        <f t="shared" si="0"/>
        <v>0396643</v>
      </c>
      <c r="H37" s="14" t="s">
        <v>73</v>
      </c>
      <c r="I37" s="14" t="s">
        <v>17061</v>
      </c>
      <c r="J37" s="23">
        <v>45996</v>
      </c>
      <c r="K37" s="29"/>
      <c r="L37" s="29"/>
      <c r="M37" s="29" t="s">
        <v>13390</v>
      </c>
      <c r="N37" s="160" t="s">
        <v>517</v>
      </c>
      <c r="O37" s="27" t="s">
        <v>795</v>
      </c>
      <c r="P37" s="27" t="s">
        <v>17046</v>
      </c>
      <c r="Q37" s="27" t="s">
        <v>309</v>
      </c>
      <c r="R37" s="27" t="s">
        <v>274</v>
      </c>
      <c r="S37" s="27" t="s">
        <v>17062</v>
      </c>
      <c r="T37" s="27" t="s">
        <v>17030</v>
      </c>
      <c r="U37" s="27" t="s">
        <v>17063</v>
      </c>
      <c r="V37" s="27" t="s">
        <v>523</v>
      </c>
      <c r="W37" s="27" t="s">
        <v>276</v>
      </c>
      <c r="X37" s="27" t="s">
        <v>260</v>
      </c>
      <c r="Y37" s="27" t="s">
        <v>26</v>
      </c>
      <c r="Z37" s="27" t="s">
        <v>26</v>
      </c>
      <c r="AA37" s="27" t="s">
        <v>26</v>
      </c>
      <c r="AB37" s="27" t="s">
        <v>26</v>
      </c>
    </row>
    <row r="38" spans="1:28">
      <c r="A38" s="26">
        <v>45993</v>
      </c>
      <c r="B38" s="27" t="s">
        <v>13348</v>
      </c>
      <c r="C38" s="27" t="s">
        <v>13349</v>
      </c>
      <c r="D38" s="28">
        <v>861</v>
      </c>
      <c r="E38" s="27" t="s">
        <v>17064</v>
      </c>
      <c r="F38" s="27" t="s">
        <v>17065</v>
      </c>
      <c r="G38" s="47" t="str">
        <f t="shared" si="0"/>
        <v>0396653</v>
      </c>
      <c r="H38" s="14" t="s">
        <v>49</v>
      </c>
      <c r="I38" s="14" t="s">
        <v>17066</v>
      </c>
      <c r="J38" s="23">
        <v>45995</v>
      </c>
      <c r="K38" s="29"/>
      <c r="L38" s="29"/>
      <c r="M38" s="29" t="s">
        <v>13360</v>
      </c>
      <c r="N38" s="160" t="s">
        <v>517</v>
      </c>
      <c r="O38" s="27" t="s">
        <v>795</v>
      </c>
      <c r="P38" s="27" t="s">
        <v>17046</v>
      </c>
      <c r="Q38" s="27" t="s">
        <v>309</v>
      </c>
      <c r="R38" s="27" t="s">
        <v>274</v>
      </c>
      <c r="S38" s="27" t="s">
        <v>17067</v>
      </c>
      <c r="T38" s="27" t="s">
        <v>17030</v>
      </c>
      <c r="U38" s="27" t="s">
        <v>17068</v>
      </c>
      <c r="V38" s="27" t="s">
        <v>523</v>
      </c>
      <c r="W38" s="27" t="s">
        <v>276</v>
      </c>
      <c r="X38" s="27" t="s">
        <v>260</v>
      </c>
      <c r="Y38" s="27" t="s">
        <v>26</v>
      </c>
      <c r="Z38" s="27" t="s">
        <v>26</v>
      </c>
      <c r="AA38" s="27" t="s">
        <v>26</v>
      </c>
      <c r="AB38" s="27" t="s">
        <v>26</v>
      </c>
    </row>
    <row r="39" spans="1:28">
      <c r="A39" s="26">
        <v>45993</v>
      </c>
      <c r="B39" s="27" t="s">
        <v>13348</v>
      </c>
      <c r="C39" s="27" t="s">
        <v>13349</v>
      </c>
      <c r="D39" s="28">
        <v>503.19</v>
      </c>
      <c r="E39" s="27" t="s">
        <v>17069</v>
      </c>
      <c r="F39" s="27" t="s">
        <v>17070</v>
      </c>
      <c r="G39" s="47" t="str">
        <f t="shared" si="0"/>
        <v>0396663</v>
      </c>
      <c r="H39" s="14" t="s">
        <v>73</v>
      </c>
      <c r="I39" s="14" t="s">
        <v>17061</v>
      </c>
      <c r="J39" s="23">
        <v>45996</v>
      </c>
      <c r="K39" s="29"/>
      <c r="L39" s="29"/>
      <c r="M39" s="29" t="s">
        <v>13390</v>
      </c>
      <c r="N39" s="160" t="s">
        <v>517</v>
      </c>
      <c r="O39" s="27" t="s">
        <v>795</v>
      </c>
      <c r="P39" s="27" t="s">
        <v>17046</v>
      </c>
      <c r="Q39" s="27" t="s">
        <v>309</v>
      </c>
      <c r="R39" s="27" t="s">
        <v>274</v>
      </c>
      <c r="S39" s="27" t="s">
        <v>17071</v>
      </c>
      <c r="T39" s="27" t="s">
        <v>17030</v>
      </c>
      <c r="U39" s="27" t="s">
        <v>17072</v>
      </c>
      <c r="V39" s="27" t="s">
        <v>523</v>
      </c>
      <c r="W39" s="27" t="s">
        <v>276</v>
      </c>
      <c r="X39" s="27" t="s">
        <v>260</v>
      </c>
      <c r="Y39" s="27" t="s">
        <v>26</v>
      </c>
      <c r="Z39" s="27" t="s">
        <v>26</v>
      </c>
      <c r="AA39" s="27" t="s">
        <v>26</v>
      </c>
      <c r="AB39" s="27" t="s">
        <v>26</v>
      </c>
    </row>
    <row r="40" spans="1:28">
      <c r="A40" s="26">
        <v>45993</v>
      </c>
      <c r="B40" s="27" t="s">
        <v>13348</v>
      </c>
      <c r="C40" s="27" t="s">
        <v>13349</v>
      </c>
      <c r="D40" s="28">
        <v>600</v>
      </c>
      <c r="E40" s="27" t="s">
        <v>17073</v>
      </c>
      <c r="F40" s="27" t="s">
        <v>17074</v>
      </c>
      <c r="G40" s="47" t="str">
        <f t="shared" si="0"/>
        <v>0396673</v>
      </c>
      <c r="H40" s="16">
        <v>6400</v>
      </c>
      <c r="I40" s="16">
        <v>49001</v>
      </c>
      <c r="J40" s="145">
        <v>45994</v>
      </c>
      <c r="K40" s="31"/>
      <c r="L40" s="31" t="s">
        <v>17075</v>
      </c>
      <c r="M40" s="31" t="s">
        <v>41</v>
      </c>
      <c r="N40" s="160" t="s">
        <v>517</v>
      </c>
      <c r="O40" s="27" t="s">
        <v>795</v>
      </c>
      <c r="P40" s="27" t="s">
        <v>17046</v>
      </c>
      <c r="Q40" s="27" t="s">
        <v>309</v>
      </c>
      <c r="R40" s="27" t="s">
        <v>274</v>
      </c>
      <c r="S40" s="27" t="s">
        <v>17076</v>
      </c>
      <c r="T40" s="27" t="s">
        <v>17030</v>
      </c>
      <c r="U40" s="27" t="s">
        <v>17077</v>
      </c>
      <c r="V40" s="27" t="s">
        <v>519</v>
      </c>
      <c r="W40" s="27" t="s">
        <v>276</v>
      </c>
      <c r="X40" s="27" t="s">
        <v>260</v>
      </c>
      <c r="Y40" s="27" t="s">
        <v>26</v>
      </c>
      <c r="Z40" s="27" t="s">
        <v>26</v>
      </c>
      <c r="AA40" s="27" t="s">
        <v>26</v>
      </c>
      <c r="AB40" s="27" t="s">
        <v>26</v>
      </c>
    </row>
    <row r="41" spans="1:28">
      <c r="A41" s="26">
        <v>45993</v>
      </c>
      <c r="B41" s="27" t="s">
        <v>13348</v>
      </c>
      <c r="C41" s="27" t="s">
        <v>13349</v>
      </c>
      <c r="D41" s="28">
        <v>18.760000000000002</v>
      </c>
      <c r="E41" s="27" t="s">
        <v>17078</v>
      </c>
      <c r="F41" s="27" t="s">
        <v>17079</v>
      </c>
      <c r="G41" s="47" t="str">
        <f t="shared" si="0"/>
        <v>0396685</v>
      </c>
      <c r="H41" s="14" t="s">
        <v>61</v>
      </c>
      <c r="I41" s="14" t="s">
        <v>17080</v>
      </c>
      <c r="J41" s="23">
        <v>45994</v>
      </c>
      <c r="K41" s="29"/>
      <c r="L41" s="29"/>
      <c r="M41" s="29" t="s">
        <v>17081</v>
      </c>
      <c r="N41" s="160" t="s">
        <v>517</v>
      </c>
      <c r="O41" s="27" t="s">
        <v>640</v>
      </c>
      <c r="P41" s="27" t="s">
        <v>17046</v>
      </c>
      <c r="Q41" s="27" t="s">
        <v>309</v>
      </c>
      <c r="R41" s="27" t="s">
        <v>274</v>
      </c>
      <c r="S41" s="27" t="s">
        <v>17082</v>
      </c>
      <c r="T41" s="27" t="s">
        <v>17030</v>
      </c>
      <c r="U41" s="27" t="s">
        <v>17083</v>
      </c>
      <c r="V41" s="27" t="s">
        <v>519</v>
      </c>
      <c r="W41" s="27" t="s">
        <v>276</v>
      </c>
      <c r="X41" s="27" t="s">
        <v>260</v>
      </c>
      <c r="Y41" s="27" t="s">
        <v>26</v>
      </c>
      <c r="Z41" s="27" t="s">
        <v>26</v>
      </c>
      <c r="AA41" s="27" t="s">
        <v>26</v>
      </c>
      <c r="AB41" s="27" t="s">
        <v>26</v>
      </c>
    </row>
    <row r="42" spans="1:28">
      <c r="A42" s="26">
        <v>45993</v>
      </c>
      <c r="B42" s="27" t="s">
        <v>13348</v>
      </c>
      <c r="C42" s="27" t="s">
        <v>13349</v>
      </c>
      <c r="D42" s="28">
        <v>39288.07</v>
      </c>
      <c r="E42" s="27" t="s">
        <v>17084</v>
      </c>
      <c r="F42" s="27" t="s">
        <v>17085</v>
      </c>
      <c r="G42" s="47" t="str">
        <f t="shared" si="0"/>
        <v>6907505</v>
      </c>
      <c r="H42" s="14" t="s">
        <v>62</v>
      </c>
      <c r="I42" s="14" t="s">
        <v>17086</v>
      </c>
      <c r="J42" s="23">
        <v>45996</v>
      </c>
      <c r="K42" s="29"/>
      <c r="L42" s="29"/>
      <c r="M42" s="29" t="s">
        <v>13383</v>
      </c>
      <c r="N42" s="160" t="s">
        <v>758</v>
      </c>
      <c r="O42" s="27" t="s">
        <v>450</v>
      </c>
      <c r="P42" s="27" t="s">
        <v>343</v>
      </c>
      <c r="Q42" s="27" t="s">
        <v>218</v>
      </c>
      <c r="R42" s="27" t="s">
        <v>17087</v>
      </c>
      <c r="S42" s="27" t="s">
        <v>17030</v>
      </c>
      <c r="T42" s="27" t="s">
        <v>17088</v>
      </c>
      <c r="U42" s="27" t="s">
        <v>251</v>
      </c>
      <c r="V42" s="27" t="s">
        <v>17089</v>
      </c>
      <c r="W42" s="27" t="s">
        <v>260</v>
      </c>
      <c r="X42" s="27" t="s">
        <v>26</v>
      </c>
      <c r="Y42" s="27" t="s">
        <v>26</v>
      </c>
      <c r="Z42" s="27" t="s">
        <v>26</v>
      </c>
      <c r="AA42" s="27" t="s">
        <v>26</v>
      </c>
      <c r="AB42" s="27" t="s">
        <v>26</v>
      </c>
    </row>
    <row r="43" spans="1:28">
      <c r="A43" s="26">
        <v>45993</v>
      </c>
      <c r="B43" s="27" t="s">
        <v>13348</v>
      </c>
      <c r="C43" s="27" t="s">
        <v>13349</v>
      </c>
      <c r="D43" s="28">
        <v>4854.95</v>
      </c>
      <c r="E43" s="27" t="s">
        <v>18281</v>
      </c>
      <c r="F43" s="27" t="s">
        <v>18282</v>
      </c>
      <c r="G43" s="47" t="str">
        <f t="shared" si="0"/>
        <v>7536118</v>
      </c>
      <c r="H43" s="17" t="s">
        <v>83</v>
      </c>
      <c r="I43" s="17" t="s">
        <v>186</v>
      </c>
      <c r="J43" s="92">
        <v>45999</v>
      </c>
      <c r="K43" s="32" t="s">
        <v>18283</v>
      </c>
      <c r="L43" s="32" t="s">
        <v>18284</v>
      </c>
      <c r="M43" s="32" t="s">
        <v>186</v>
      </c>
      <c r="N43" s="160" t="s">
        <v>862</v>
      </c>
      <c r="O43" s="27" t="s">
        <v>863</v>
      </c>
      <c r="P43" s="27" t="s">
        <v>17046</v>
      </c>
      <c r="Q43" s="27" t="s">
        <v>864</v>
      </c>
      <c r="R43" s="27" t="s">
        <v>218</v>
      </c>
      <c r="S43" s="27" t="s">
        <v>18285</v>
      </c>
      <c r="T43" s="27" t="s">
        <v>17030</v>
      </c>
      <c r="U43" s="27" t="s">
        <v>18286</v>
      </c>
      <c r="V43" s="27" t="s">
        <v>251</v>
      </c>
      <c r="W43" s="27" t="s">
        <v>865</v>
      </c>
      <c r="X43" s="27" t="s">
        <v>5705</v>
      </c>
      <c r="Y43" s="27" t="s">
        <v>866</v>
      </c>
      <c r="Z43" s="27" t="s">
        <v>26</v>
      </c>
      <c r="AA43" s="27" t="s">
        <v>26</v>
      </c>
      <c r="AB43" s="27" t="s">
        <v>26</v>
      </c>
    </row>
    <row r="44" spans="1:28">
      <c r="A44" s="26">
        <v>45993</v>
      </c>
      <c r="B44" s="27" t="s">
        <v>13348</v>
      </c>
      <c r="C44" s="27" t="s">
        <v>13357</v>
      </c>
      <c r="D44" s="28">
        <v>1500</v>
      </c>
      <c r="E44" s="27" t="s">
        <v>124</v>
      </c>
      <c r="F44" s="27" t="s">
        <v>17090</v>
      </c>
      <c r="G44" s="47" t="str">
        <f t="shared" si="0"/>
        <v>7741336</v>
      </c>
      <c r="H44" s="14" t="s">
        <v>58</v>
      </c>
      <c r="I44" s="14" t="s">
        <v>17091</v>
      </c>
      <c r="J44" s="23">
        <v>45995</v>
      </c>
      <c r="K44" s="29"/>
      <c r="L44" s="29"/>
      <c r="M44" s="29" t="s">
        <v>13375</v>
      </c>
      <c r="N44" s="160" t="s">
        <v>263</v>
      </c>
      <c r="O44" s="27" t="s">
        <v>17092</v>
      </c>
      <c r="P44" s="27" t="s">
        <v>17093</v>
      </c>
      <c r="Q44" s="27" t="s">
        <v>17094</v>
      </c>
      <c r="R44" s="27" t="s">
        <v>17095</v>
      </c>
      <c r="S44" s="27" t="s">
        <v>17096</v>
      </c>
      <c r="T44" s="27" t="s">
        <v>17097</v>
      </c>
      <c r="U44" s="27" t="s">
        <v>17098</v>
      </c>
      <c r="V44" s="27" t="s">
        <v>17099</v>
      </c>
      <c r="W44" s="27" t="s">
        <v>26</v>
      </c>
      <c r="X44" s="27" t="s">
        <v>26</v>
      </c>
      <c r="Y44" s="27" t="s">
        <v>26</v>
      </c>
      <c r="Z44" s="27" t="s">
        <v>26</v>
      </c>
      <c r="AA44" s="27" t="s">
        <v>26</v>
      </c>
      <c r="AB44" s="27" t="s">
        <v>26</v>
      </c>
    </row>
    <row r="45" spans="1:28">
      <c r="A45" s="26">
        <v>45993</v>
      </c>
      <c r="B45" s="27" t="s">
        <v>13348</v>
      </c>
      <c r="C45" s="27" t="s">
        <v>13357</v>
      </c>
      <c r="D45" s="28">
        <v>4386</v>
      </c>
      <c r="E45" s="27" t="s">
        <v>17100</v>
      </c>
      <c r="F45" s="27" t="s">
        <v>17101</v>
      </c>
      <c r="G45" s="47" t="str">
        <f t="shared" si="0"/>
        <v>1000336</v>
      </c>
      <c r="H45" s="14">
        <v>2900</v>
      </c>
      <c r="I45" s="14">
        <v>14515</v>
      </c>
      <c r="J45" s="23">
        <v>46002</v>
      </c>
      <c r="K45" s="29"/>
      <c r="L45" s="29"/>
      <c r="M45" s="29" t="s">
        <v>17575</v>
      </c>
      <c r="N45" s="160" t="s">
        <v>17102</v>
      </c>
      <c r="O45" s="27" t="s">
        <v>477</v>
      </c>
      <c r="P45" s="27" t="s">
        <v>17103</v>
      </c>
      <c r="Q45" s="27" t="s">
        <v>17104</v>
      </c>
      <c r="R45" s="27" t="s">
        <v>26</v>
      </c>
      <c r="S45" s="27" t="s">
        <v>26</v>
      </c>
      <c r="T45" s="27" t="s">
        <v>26</v>
      </c>
      <c r="U45" s="27" t="s">
        <v>26</v>
      </c>
      <c r="V45" s="27" t="s">
        <v>26</v>
      </c>
      <c r="W45" s="27" t="s">
        <v>26</v>
      </c>
      <c r="X45" s="27" t="s">
        <v>26</v>
      </c>
      <c r="Y45" s="27" t="s">
        <v>26</v>
      </c>
      <c r="Z45" s="27" t="s">
        <v>26</v>
      </c>
      <c r="AA45" s="27" t="s">
        <v>26</v>
      </c>
      <c r="AB45" s="27" t="s">
        <v>26</v>
      </c>
    </row>
    <row r="46" spans="1:28">
      <c r="A46" s="26">
        <v>45993</v>
      </c>
      <c r="B46" s="27" t="s">
        <v>13348</v>
      </c>
      <c r="C46" s="27" t="s">
        <v>13357</v>
      </c>
      <c r="D46" s="28">
        <v>4130.03</v>
      </c>
      <c r="E46" s="27" t="s">
        <v>17100</v>
      </c>
      <c r="F46" s="27" t="s">
        <v>17105</v>
      </c>
      <c r="G46" s="47" t="str">
        <f t="shared" si="0"/>
        <v>1100336</v>
      </c>
      <c r="H46" s="14" t="s">
        <v>54</v>
      </c>
      <c r="I46" s="14" t="s">
        <v>17106</v>
      </c>
      <c r="J46" s="23">
        <v>45996</v>
      </c>
      <c r="K46" s="29"/>
      <c r="L46" s="29"/>
      <c r="M46" s="29" t="s">
        <v>13369</v>
      </c>
      <c r="N46" s="160" t="s">
        <v>17102</v>
      </c>
      <c r="O46" s="27" t="s">
        <v>477</v>
      </c>
      <c r="P46" s="27" t="s">
        <v>17107</v>
      </c>
      <c r="Q46" s="27" t="s">
        <v>17104</v>
      </c>
      <c r="R46" s="27" t="s">
        <v>26</v>
      </c>
      <c r="S46" s="27" t="s">
        <v>26</v>
      </c>
      <c r="T46" s="27" t="s">
        <v>26</v>
      </c>
      <c r="U46" s="27" t="s">
        <v>26</v>
      </c>
      <c r="V46" s="27" t="s">
        <v>26</v>
      </c>
      <c r="W46" s="27" t="s">
        <v>26</v>
      </c>
      <c r="X46" s="27" t="s">
        <v>26</v>
      </c>
      <c r="Y46" s="27" t="s">
        <v>26</v>
      </c>
      <c r="Z46" s="27" t="s">
        <v>26</v>
      </c>
      <c r="AA46" s="27" t="s">
        <v>26</v>
      </c>
      <c r="AB46" s="27" t="s">
        <v>26</v>
      </c>
    </row>
    <row r="47" spans="1:28">
      <c r="A47" s="26">
        <v>45993</v>
      </c>
      <c r="B47" s="27" t="s">
        <v>13348</v>
      </c>
      <c r="C47" s="27" t="s">
        <v>13357</v>
      </c>
      <c r="D47" s="28">
        <v>2708.33</v>
      </c>
      <c r="E47" s="27" t="s">
        <v>17100</v>
      </c>
      <c r="F47" s="27" t="s">
        <v>17108</v>
      </c>
      <c r="G47" s="47" t="str">
        <f t="shared" si="0"/>
        <v>1200336</v>
      </c>
      <c r="H47" s="14" t="s">
        <v>77</v>
      </c>
      <c r="I47" s="14" t="s">
        <v>17109</v>
      </c>
      <c r="J47" s="23">
        <v>45994</v>
      </c>
      <c r="K47" s="29"/>
      <c r="L47" s="29"/>
      <c r="M47" s="29" t="s">
        <v>13364</v>
      </c>
      <c r="N47" s="160" t="s">
        <v>17102</v>
      </c>
      <c r="O47" s="27" t="s">
        <v>477</v>
      </c>
      <c r="P47" s="27" t="s">
        <v>17110</v>
      </c>
      <c r="Q47" s="27" t="s">
        <v>17104</v>
      </c>
      <c r="R47" s="27" t="s">
        <v>26</v>
      </c>
      <c r="S47" s="27" t="s">
        <v>26</v>
      </c>
      <c r="T47" s="27" t="s">
        <v>26</v>
      </c>
      <c r="U47" s="27" t="s">
        <v>26</v>
      </c>
      <c r="V47" s="27" t="s">
        <v>26</v>
      </c>
      <c r="W47" s="27" t="s">
        <v>26</v>
      </c>
      <c r="X47" s="27" t="s">
        <v>26</v>
      </c>
      <c r="Y47" s="27" t="s">
        <v>26</v>
      </c>
      <c r="Z47" s="27" t="s">
        <v>26</v>
      </c>
      <c r="AA47" s="27" t="s">
        <v>26</v>
      </c>
      <c r="AB47" s="27" t="s">
        <v>26</v>
      </c>
    </row>
    <row r="48" spans="1:28">
      <c r="A48" s="26">
        <v>45993</v>
      </c>
      <c r="B48" s="27" t="s">
        <v>13348</v>
      </c>
      <c r="C48" s="27" t="s">
        <v>13349</v>
      </c>
      <c r="D48" s="28">
        <v>283.5</v>
      </c>
      <c r="E48" s="27" t="s">
        <v>334</v>
      </c>
      <c r="F48" s="27" t="s">
        <v>17111</v>
      </c>
      <c r="G48" s="47" t="str">
        <f t="shared" si="0"/>
        <v>0396591</v>
      </c>
      <c r="H48" s="14" t="s">
        <v>52</v>
      </c>
      <c r="I48" s="14" t="s">
        <v>17112</v>
      </c>
      <c r="J48" s="23">
        <v>45993</v>
      </c>
      <c r="K48" s="29"/>
      <c r="L48" s="29"/>
      <c r="M48" s="29" t="s">
        <v>13363</v>
      </c>
      <c r="N48" s="160" t="s">
        <v>329</v>
      </c>
      <c r="O48" s="27" t="s">
        <v>330</v>
      </c>
      <c r="P48" s="27" t="s">
        <v>17046</v>
      </c>
      <c r="Q48" s="27" t="s">
        <v>331</v>
      </c>
      <c r="R48" s="27" t="s">
        <v>274</v>
      </c>
      <c r="S48" s="27" t="s">
        <v>17113</v>
      </c>
      <c r="T48" s="27" t="s">
        <v>17030</v>
      </c>
      <c r="U48" s="27" t="s">
        <v>335</v>
      </c>
      <c r="V48" s="27" t="s">
        <v>1308</v>
      </c>
      <c r="W48" s="27" t="s">
        <v>276</v>
      </c>
      <c r="X48" s="27" t="s">
        <v>333</v>
      </c>
      <c r="Y48" s="27" t="s">
        <v>26</v>
      </c>
      <c r="Z48" s="27" t="s">
        <v>26</v>
      </c>
      <c r="AA48" s="27" t="s">
        <v>26</v>
      </c>
      <c r="AB48" s="27" t="s">
        <v>26</v>
      </c>
    </row>
    <row r="49" spans="1:28">
      <c r="A49" s="26">
        <v>45994</v>
      </c>
      <c r="B49" s="27" t="s">
        <v>13348</v>
      </c>
      <c r="C49" s="27" t="s">
        <v>13349</v>
      </c>
      <c r="D49" s="28">
        <v>6083.37</v>
      </c>
      <c r="E49" s="27" t="s">
        <v>431</v>
      </c>
      <c r="F49" s="27" t="s">
        <v>17114</v>
      </c>
      <c r="G49" s="47" t="str">
        <f t="shared" si="0"/>
        <v>8592201</v>
      </c>
      <c r="H49" s="14" t="s">
        <v>80</v>
      </c>
      <c r="I49" s="14" t="s">
        <v>17115</v>
      </c>
      <c r="J49" s="23">
        <v>45999</v>
      </c>
      <c r="K49" s="29"/>
      <c r="L49" s="29"/>
      <c r="M49" s="29" t="s">
        <v>824</v>
      </c>
      <c r="N49" s="160" t="s">
        <v>432</v>
      </c>
      <c r="O49" s="27" t="s">
        <v>433</v>
      </c>
      <c r="P49" s="27" t="s">
        <v>434</v>
      </c>
      <c r="Q49" s="27" t="s">
        <v>218</v>
      </c>
      <c r="R49" s="27" t="s">
        <v>17116</v>
      </c>
      <c r="S49" s="27" t="s">
        <v>17117</v>
      </c>
      <c r="T49" s="27" t="s">
        <v>435</v>
      </c>
      <c r="U49" s="27" t="s">
        <v>217</v>
      </c>
      <c r="V49" s="27" t="s">
        <v>214</v>
      </c>
      <c r="W49" s="27" t="s">
        <v>436</v>
      </c>
      <c r="X49" s="27" t="s">
        <v>26</v>
      </c>
      <c r="Y49" s="27" t="s">
        <v>26</v>
      </c>
      <c r="Z49" s="27" t="s">
        <v>26</v>
      </c>
      <c r="AA49" s="27" t="s">
        <v>26</v>
      </c>
      <c r="AB49" s="27" t="s">
        <v>26</v>
      </c>
    </row>
    <row r="50" spans="1:28">
      <c r="A50" s="26">
        <v>45994</v>
      </c>
      <c r="B50" s="27" t="s">
        <v>13348</v>
      </c>
      <c r="C50" s="27" t="s">
        <v>13349</v>
      </c>
      <c r="D50" s="28">
        <v>282.60000000000002</v>
      </c>
      <c r="E50" s="27" t="s">
        <v>17118</v>
      </c>
      <c r="F50" s="27" t="s">
        <v>17119</v>
      </c>
      <c r="G50" s="47" t="str">
        <f t="shared" si="0"/>
        <v>8592203</v>
      </c>
      <c r="H50" s="14" t="s">
        <v>58</v>
      </c>
      <c r="I50" s="14" t="s">
        <v>17120</v>
      </c>
      <c r="J50" s="23">
        <v>45995</v>
      </c>
      <c r="K50" s="29"/>
      <c r="L50" s="29"/>
      <c r="M50" s="29" t="s">
        <v>13375</v>
      </c>
      <c r="N50" s="160" t="s">
        <v>12607</v>
      </c>
      <c r="O50" s="27" t="s">
        <v>14870</v>
      </c>
      <c r="P50" s="27" t="s">
        <v>728</v>
      </c>
      <c r="Q50" s="27" t="s">
        <v>218</v>
      </c>
      <c r="R50" s="27" t="s">
        <v>17121</v>
      </c>
      <c r="S50" s="27" t="s">
        <v>17117</v>
      </c>
      <c r="T50" s="27" t="s">
        <v>17122</v>
      </c>
      <c r="U50" s="27" t="s">
        <v>217</v>
      </c>
      <c r="V50" s="27" t="s">
        <v>214</v>
      </c>
      <c r="W50" s="27" t="s">
        <v>296</v>
      </c>
      <c r="X50" s="27" t="s">
        <v>26</v>
      </c>
      <c r="Y50" s="27" t="s">
        <v>26</v>
      </c>
      <c r="Z50" s="27" t="s">
        <v>26</v>
      </c>
      <c r="AA50" s="27" t="s">
        <v>26</v>
      </c>
      <c r="AB50" s="27" t="s">
        <v>26</v>
      </c>
    </row>
    <row r="51" spans="1:28">
      <c r="A51" s="26">
        <v>45994</v>
      </c>
      <c r="B51" s="27" t="s">
        <v>13348</v>
      </c>
      <c r="C51" s="27" t="s">
        <v>13349</v>
      </c>
      <c r="D51" s="28">
        <v>62.04</v>
      </c>
      <c r="E51" s="27" t="s">
        <v>289</v>
      </c>
      <c r="F51" s="27" t="s">
        <v>17123</v>
      </c>
      <c r="G51" s="47" t="str">
        <f t="shared" si="0"/>
        <v>8592205</v>
      </c>
      <c r="H51" s="14" t="s">
        <v>59</v>
      </c>
      <c r="I51" s="14" t="s">
        <v>17124</v>
      </c>
      <c r="J51" s="23">
        <v>7</v>
      </c>
      <c r="K51" s="29"/>
      <c r="L51" s="29"/>
      <c r="M51" s="29" t="s">
        <v>13352</v>
      </c>
      <c r="N51" s="160" t="s">
        <v>290</v>
      </c>
      <c r="O51" s="27" t="s">
        <v>291</v>
      </c>
      <c r="P51" s="27" t="s">
        <v>17046</v>
      </c>
      <c r="Q51" s="27" t="s">
        <v>292</v>
      </c>
      <c r="R51" s="27" t="s">
        <v>218</v>
      </c>
      <c r="S51" s="27" t="s">
        <v>17125</v>
      </c>
      <c r="T51" s="27" t="s">
        <v>17117</v>
      </c>
      <c r="U51" s="27" t="s">
        <v>293</v>
      </c>
      <c r="V51" s="27" t="s">
        <v>294</v>
      </c>
      <c r="W51" s="27" t="s">
        <v>295</v>
      </c>
      <c r="X51" s="27" t="s">
        <v>214</v>
      </c>
      <c r="Y51" s="27" t="s">
        <v>296</v>
      </c>
      <c r="Z51" s="27" t="s">
        <v>26</v>
      </c>
      <c r="AA51" s="27" t="s">
        <v>26</v>
      </c>
      <c r="AB51" s="27" t="s">
        <v>26</v>
      </c>
    </row>
    <row r="52" spans="1:28">
      <c r="A52" s="26">
        <v>45994</v>
      </c>
      <c r="B52" s="27" t="s">
        <v>13348</v>
      </c>
      <c r="C52" s="27" t="s">
        <v>13349</v>
      </c>
      <c r="D52" s="28">
        <v>313.2</v>
      </c>
      <c r="E52" s="27" t="s">
        <v>783</v>
      </c>
      <c r="F52" s="27" t="s">
        <v>17126</v>
      </c>
      <c r="G52" s="47" t="str">
        <f t="shared" si="0"/>
        <v>8592207</v>
      </c>
      <c r="H52" s="14" t="s">
        <v>81</v>
      </c>
      <c r="I52" s="14" t="s">
        <v>17576</v>
      </c>
      <c r="J52" s="23">
        <v>46006</v>
      </c>
      <c r="K52" s="29"/>
      <c r="L52" s="29"/>
      <c r="M52" s="29" t="s">
        <v>13541</v>
      </c>
      <c r="N52" s="160" t="s">
        <v>784</v>
      </c>
      <c r="O52" s="27" t="s">
        <v>785</v>
      </c>
      <c r="P52" s="27" t="s">
        <v>786</v>
      </c>
      <c r="Q52" s="27" t="s">
        <v>218</v>
      </c>
      <c r="R52" s="27" t="s">
        <v>17127</v>
      </c>
      <c r="S52" s="27" t="s">
        <v>17117</v>
      </c>
      <c r="T52" s="27" t="s">
        <v>787</v>
      </c>
      <c r="U52" s="27" t="s">
        <v>239</v>
      </c>
      <c r="V52" s="27" t="s">
        <v>17128</v>
      </c>
      <c r="W52" s="27" t="s">
        <v>17129</v>
      </c>
      <c r="X52" s="27" t="s">
        <v>296</v>
      </c>
      <c r="Y52" s="27" t="s">
        <v>26</v>
      </c>
      <c r="Z52" s="27" t="s">
        <v>26</v>
      </c>
      <c r="AA52" s="27" t="s">
        <v>26</v>
      </c>
      <c r="AB52" s="27" t="s">
        <v>26</v>
      </c>
    </row>
    <row r="53" spans="1:28">
      <c r="A53" s="26">
        <v>45994</v>
      </c>
      <c r="B53" s="27" t="s">
        <v>13348</v>
      </c>
      <c r="C53" s="27" t="s">
        <v>13349</v>
      </c>
      <c r="D53" s="28">
        <v>500</v>
      </c>
      <c r="E53" s="27" t="s">
        <v>26</v>
      </c>
      <c r="F53" s="27" t="s">
        <v>17130</v>
      </c>
      <c r="G53" s="47" t="str">
        <f t="shared" si="0"/>
        <v>8592210</v>
      </c>
      <c r="H53" s="14" t="s">
        <v>80</v>
      </c>
      <c r="I53" s="14" t="s">
        <v>17131</v>
      </c>
      <c r="J53" s="23">
        <v>45999</v>
      </c>
      <c r="K53" s="29"/>
      <c r="L53" s="29"/>
      <c r="M53" s="29" t="s">
        <v>824</v>
      </c>
      <c r="N53" s="160" t="s">
        <v>806</v>
      </c>
      <c r="O53" s="27" t="s">
        <v>807</v>
      </c>
      <c r="P53" s="27" t="s">
        <v>808</v>
      </c>
      <c r="Q53" s="27" t="s">
        <v>218</v>
      </c>
      <c r="R53" s="27" t="s">
        <v>17132</v>
      </c>
      <c r="S53" s="27" t="s">
        <v>17117</v>
      </c>
      <c r="T53" s="27" t="s">
        <v>217</v>
      </c>
      <c r="U53" s="27" t="s">
        <v>463</v>
      </c>
      <c r="V53" s="27" t="s">
        <v>214</v>
      </c>
      <c r="W53" s="27" t="s">
        <v>497</v>
      </c>
      <c r="X53" s="27" t="s">
        <v>26</v>
      </c>
      <c r="Y53" s="27" t="s">
        <v>26</v>
      </c>
      <c r="Z53" s="27" t="s">
        <v>26</v>
      </c>
      <c r="AA53" s="27" t="s">
        <v>26</v>
      </c>
      <c r="AB53" s="27" t="s">
        <v>26</v>
      </c>
    </row>
    <row r="54" spans="1:28">
      <c r="A54" s="26">
        <v>45994</v>
      </c>
      <c r="B54" s="27" t="s">
        <v>13348</v>
      </c>
      <c r="C54" s="27" t="s">
        <v>13349</v>
      </c>
      <c r="D54" s="28">
        <v>2237</v>
      </c>
      <c r="E54" s="27" t="s">
        <v>351</v>
      </c>
      <c r="F54" s="27" t="s">
        <v>17133</v>
      </c>
      <c r="G54" s="47" t="str">
        <f t="shared" si="0"/>
        <v>8592212</v>
      </c>
      <c r="H54" s="14" t="s">
        <v>57</v>
      </c>
      <c r="I54" s="14" t="s">
        <v>17134</v>
      </c>
      <c r="J54" s="23">
        <v>45994</v>
      </c>
      <c r="K54" s="29"/>
      <c r="L54" s="29"/>
      <c r="M54" s="29" t="s">
        <v>13370</v>
      </c>
      <c r="N54" s="160" t="s">
        <v>352</v>
      </c>
      <c r="O54" s="27" t="s">
        <v>353</v>
      </c>
      <c r="P54" s="27" t="s">
        <v>354</v>
      </c>
      <c r="Q54" s="27" t="s">
        <v>218</v>
      </c>
      <c r="R54" s="27" t="s">
        <v>17135</v>
      </c>
      <c r="S54" s="27" t="s">
        <v>17117</v>
      </c>
      <c r="T54" s="27" t="s">
        <v>355</v>
      </c>
      <c r="U54" s="27" t="s">
        <v>217</v>
      </c>
      <c r="V54" s="27" t="s">
        <v>214</v>
      </c>
      <c r="W54" s="27" t="s">
        <v>252</v>
      </c>
      <c r="X54" s="27" t="s">
        <v>26</v>
      </c>
      <c r="Y54" s="27" t="s">
        <v>26</v>
      </c>
      <c r="Z54" s="27" t="s">
        <v>26</v>
      </c>
      <c r="AA54" s="27" t="s">
        <v>26</v>
      </c>
      <c r="AB54" s="27" t="s">
        <v>26</v>
      </c>
    </row>
    <row r="55" spans="1:28">
      <c r="A55" s="26">
        <v>45994</v>
      </c>
      <c r="B55" s="27" t="s">
        <v>13348</v>
      </c>
      <c r="C55" s="27" t="s">
        <v>13349</v>
      </c>
      <c r="D55" s="28">
        <v>148483.17000000001</v>
      </c>
      <c r="E55" s="27" t="s">
        <v>18287</v>
      </c>
      <c r="F55" s="27" t="s">
        <v>18288</v>
      </c>
      <c r="G55" s="47" t="str">
        <f t="shared" si="0"/>
        <v>8592214</v>
      </c>
      <c r="H55" s="17" t="s">
        <v>83</v>
      </c>
      <c r="I55" s="17" t="s">
        <v>186</v>
      </c>
      <c r="J55" s="92">
        <v>45995</v>
      </c>
      <c r="K55" s="32" t="s">
        <v>18289</v>
      </c>
      <c r="L55" s="32" t="s">
        <v>18290</v>
      </c>
      <c r="M55" s="32" t="s">
        <v>186</v>
      </c>
      <c r="N55" s="160" t="s">
        <v>357</v>
      </c>
      <c r="O55" s="27" t="s">
        <v>277</v>
      </c>
      <c r="P55" s="27" t="s">
        <v>343</v>
      </c>
      <c r="Q55" s="27" t="s">
        <v>218</v>
      </c>
      <c r="R55" s="27" t="s">
        <v>18291</v>
      </c>
      <c r="S55" s="27" t="s">
        <v>17117</v>
      </c>
      <c r="T55" s="27" t="s">
        <v>18292</v>
      </c>
      <c r="U55" s="27" t="s">
        <v>239</v>
      </c>
      <c r="V55" s="27" t="s">
        <v>18293</v>
      </c>
      <c r="W55" s="27" t="s">
        <v>260</v>
      </c>
      <c r="X55" s="27" t="s">
        <v>26</v>
      </c>
      <c r="Y55" s="27" t="s">
        <v>26</v>
      </c>
      <c r="Z55" s="27" t="s">
        <v>26</v>
      </c>
      <c r="AA55" s="27" t="s">
        <v>26</v>
      </c>
      <c r="AB55" s="27" t="s">
        <v>26</v>
      </c>
    </row>
    <row r="56" spans="1:28">
      <c r="A56" s="26">
        <v>45994</v>
      </c>
      <c r="B56" s="27" t="s">
        <v>13348</v>
      </c>
      <c r="C56" s="27" t="s">
        <v>13349</v>
      </c>
      <c r="D56" s="28">
        <v>8655.06</v>
      </c>
      <c r="E56" s="27" t="s">
        <v>18294</v>
      </c>
      <c r="F56" s="27" t="s">
        <v>18295</v>
      </c>
      <c r="G56" s="47" t="str">
        <f t="shared" si="0"/>
        <v>8592217</v>
      </c>
      <c r="H56" s="17" t="s">
        <v>83</v>
      </c>
      <c r="I56" s="17" t="s">
        <v>186</v>
      </c>
      <c r="J56" s="92">
        <v>45995</v>
      </c>
      <c r="K56" s="32" t="s">
        <v>18296</v>
      </c>
      <c r="L56" s="32" t="s">
        <v>18290</v>
      </c>
      <c r="M56" s="32" t="s">
        <v>186</v>
      </c>
      <c r="N56" s="160" t="s">
        <v>357</v>
      </c>
      <c r="O56" s="27" t="s">
        <v>277</v>
      </c>
      <c r="P56" s="27" t="s">
        <v>343</v>
      </c>
      <c r="Q56" s="27" t="s">
        <v>218</v>
      </c>
      <c r="R56" s="27" t="s">
        <v>18297</v>
      </c>
      <c r="S56" s="27" t="s">
        <v>17117</v>
      </c>
      <c r="T56" s="27" t="s">
        <v>18298</v>
      </c>
      <c r="U56" s="27" t="s">
        <v>239</v>
      </c>
      <c r="V56" s="27" t="s">
        <v>18299</v>
      </c>
      <c r="W56" s="27" t="s">
        <v>260</v>
      </c>
      <c r="X56" s="27" t="s">
        <v>26</v>
      </c>
      <c r="Y56" s="27" t="s">
        <v>26</v>
      </c>
      <c r="Z56" s="27" t="s">
        <v>26</v>
      </c>
      <c r="AA56" s="27" t="s">
        <v>26</v>
      </c>
      <c r="AB56" s="27" t="s">
        <v>26</v>
      </c>
    </row>
    <row r="57" spans="1:28">
      <c r="A57" s="26">
        <v>45994</v>
      </c>
      <c r="B57" s="27" t="s">
        <v>13348</v>
      </c>
      <c r="C57" s="27" t="s">
        <v>13349</v>
      </c>
      <c r="D57" s="28">
        <v>9165.16</v>
      </c>
      <c r="E57" s="27" t="s">
        <v>18300</v>
      </c>
      <c r="F57" s="27" t="s">
        <v>18301</v>
      </c>
      <c r="G57" s="47" t="str">
        <f t="shared" si="0"/>
        <v>1512541</v>
      </c>
      <c r="H57" s="17" t="s">
        <v>83</v>
      </c>
      <c r="I57" s="17" t="s">
        <v>186</v>
      </c>
      <c r="J57" s="92">
        <v>45995</v>
      </c>
      <c r="K57" s="32" t="s">
        <v>18302</v>
      </c>
      <c r="L57" s="32" t="s">
        <v>18303</v>
      </c>
      <c r="M57" s="32" t="s">
        <v>186</v>
      </c>
      <c r="N57" s="160" t="s">
        <v>4390</v>
      </c>
      <c r="O57" s="27" t="s">
        <v>4391</v>
      </c>
      <c r="P57" s="27" t="s">
        <v>17136</v>
      </c>
      <c r="Q57" s="27" t="s">
        <v>309</v>
      </c>
      <c r="R57" s="27" t="s">
        <v>274</v>
      </c>
      <c r="S57" s="27" t="s">
        <v>18304</v>
      </c>
      <c r="T57" s="27" t="s">
        <v>17117</v>
      </c>
      <c r="U57" s="27" t="s">
        <v>18305</v>
      </c>
      <c r="V57" s="27" t="s">
        <v>535</v>
      </c>
      <c r="W57" s="27" t="s">
        <v>276</v>
      </c>
      <c r="X57" s="27" t="s">
        <v>260</v>
      </c>
      <c r="Y57" s="27" t="s">
        <v>26</v>
      </c>
      <c r="Z57" s="27" t="s">
        <v>26</v>
      </c>
      <c r="AA57" s="27" t="s">
        <v>26</v>
      </c>
      <c r="AB57" s="27" t="s">
        <v>26</v>
      </c>
    </row>
    <row r="58" spans="1:28">
      <c r="A58" s="26">
        <v>45994</v>
      </c>
      <c r="B58" s="27" t="s">
        <v>13348</v>
      </c>
      <c r="C58" s="27" t="s">
        <v>13349</v>
      </c>
      <c r="D58" s="28">
        <v>27993.9</v>
      </c>
      <c r="E58" s="27" t="s">
        <v>18306</v>
      </c>
      <c r="F58" s="27" t="s">
        <v>18307</v>
      </c>
      <c r="G58" s="47" t="str">
        <f t="shared" si="0"/>
        <v>1512550</v>
      </c>
      <c r="H58" s="17" t="s">
        <v>83</v>
      </c>
      <c r="I58" s="17" t="s">
        <v>186</v>
      </c>
      <c r="J58" s="92">
        <v>45995</v>
      </c>
      <c r="K58" s="32" t="s">
        <v>18308</v>
      </c>
      <c r="L58" s="32" t="s">
        <v>18309</v>
      </c>
      <c r="M58" s="32" t="s">
        <v>186</v>
      </c>
      <c r="N58" s="160" t="s">
        <v>4390</v>
      </c>
      <c r="O58" s="27" t="s">
        <v>4391</v>
      </c>
      <c r="P58" s="27" t="s">
        <v>17136</v>
      </c>
      <c r="Q58" s="27" t="s">
        <v>309</v>
      </c>
      <c r="R58" s="27" t="s">
        <v>274</v>
      </c>
      <c r="S58" s="27" t="s">
        <v>18310</v>
      </c>
      <c r="T58" s="27" t="s">
        <v>17117</v>
      </c>
      <c r="U58" s="27" t="s">
        <v>18311</v>
      </c>
      <c r="V58" s="27" t="s">
        <v>535</v>
      </c>
      <c r="W58" s="27" t="s">
        <v>276</v>
      </c>
      <c r="X58" s="27" t="s">
        <v>260</v>
      </c>
      <c r="Y58" s="27" t="s">
        <v>26</v>
      </c>
      <c r="Z58" s="27" t="s">
        <v>26</v>
      </c>
      <c r="AA58" s="27" t="s">
        <v>26</v>
      </c>
      <c r="AB58" s="27" t="s">
        <v>26</v>
      </c>
    </row>
    <row r="59" spans="1:28">
      <c r="A59" s="26">
        <v>45994</v>
      </c>
      <c r="B59" s="27" t="s">
        <v>13348</v>
      </c>
      <c r="C59" s="27" t="s">
        <v>13349</v>
      </c>
      <c r="D59" s="28">
        <v>9875</v>
      </c>
      <c r="E59" s="27" t="s">
        <v>17137</v>
      </c>
      <c r="F59" s="27" t="s">
        <v>17138</v>
      </c>
      <c r="G59" s="47" t="str">
        <f t="shared" si="0"/>
        <v>1512559</v>
      </c>
      <c r="H59" s="14" t="s">
        <v>51</v>
      </c>
      <c r="I59" s="14" t="s">
        <v>17139</v>
      </c>
      <c r="J59" s="23">
        <v>45995</v>
      </c>
      <c r="K59" s="29"/>
      <c r="L59" s="29"/>
      <c r="M59" s="29" t="s">
        <v>16563</v>
      </c>
      <c r="N59" s="160" t="s">
        <v>4390</v>
      </c>
      <c r="O59" s="27" t="s">
        <v>4391</v>
      </c>
      <c r="P59" s="27" t="s">
        <v>17136</v>
      </c>
      <c r="Q59" s="27" t="s">
        <v>309</v>
      </c>
      <c r="R59" s="27" t="s">
        <v>274</v>
      </c>
      <c r="S59" s="27" t="s">
        <v>17140</v>
      </c>
      <c r="T59" s="27" t="s">
        <v>17117</v>
      </c>
      <c r="U59" s="27" t="s">
        <v>17141</v>
      </c>
      <c r="V59" s="27" t="s">
        <v>535</v>
      </c>
      <c r="W59" s="27" t="s">
        <v>276</v>
      </c>
      <c r="X59" s="27" t="s">
        <v>260</v>
      </c>
      <c r="Y59" s="27" t="s">
        <v>26</v>
      </c>
      <c r="Z59" s="27" t="s">
        <v>26</v>
      </c>
      <c r="AA59" s="27" t="s">
        <v>26</v>
      </c>
      <c r="AB59" s="27" t="s">
        <v>26</v>
      </c>
    </row>
    <row r="60" spans="1:28">
      <c r="A60" s="26">
        <v>45994</v>
      </c>
      <c r="B60" s="27" t="s">
        <v>13348</v>
      </c>
      <c r="C60" s="27" t="s">
        <v>13349</v>
      </c>
      <c r="D60" s="28">
        <v>46085.47</v>
      </c>
      <c r="E60" s="27" t="s">
        <v>18312</v>
      </c>
      <c r="F60" s="27" t="s">
        <v>18313</v>
      </c>
      <c r="G60" s="47" t="str">
        <f t="shared" si="0"/>
        <v>1512568</v>
      </c>
      <c r="H60" s="17" t="s">
        <v>83</v>
      </c>
      <c r="I60" s="17" t="s">
        <v>186</v>
      </c>
      <c r="J60" s="92">
        <v>45995</v>
      </c>
      <c r="K60" s="32" t="s">
        <v>18314</v>
      </c>
      <c r="L60" s="32" t="s">
        <v>18315</v>
      </c>
      <c r="M60" s="32" t="s">
        <v>186</v>
      </c>
      <c r="N60" s="160" t="s">
        <v>4390</v>
      </c>
      <c r="O60" s="27" t="s">
        <v>4391</v>
      </c>
      <c r="P60" s="27" t="s">
        <v>17136</v>
      </c>
      <c r="Q60" s="27" t="s">
        <v>309</v>
      </c>
      <c r="R60" s="27" t="s">
        <v>274</v>
      </c>
      <c r="S60" s="27" t="s">
        <v>18316</v>
      </c>
      <c r="T60" s="27" t="s">
        <v>17117</v>
      </c>
      <c r="U60" s="27" t="s">
        <v>18317</v>
      </c>
      <c r="V60" s="27" t="s">
        <v>535</v>
      </c>
      <c r="W60" s="27" t="s">
        <v>276</v>
      </c>
      <c r="X60" s="27" t="s">
        <v>260</v>
      </c>
      <c r="Y60" s="27" t="s">
        <v>26</v>
      </c>
      <c r="Z60" s="27" t="s">
        <v>26</v>
      </c>
      <c r="AA60" s="27" t="s">
        <v>26</v>
      </c>
      <c r="AB60" s="27" t="s">
        <v>26</v>
      </c>
    </row>
    <row r="61" spans="1:28">
      <c r="A61" s="26">
        <v>45994</v>
      </c>
      <c r="B61" s="27" t="s">
        <v>13348</v>
      </c>
      <c r="C61" s="27" t="s">
        <v>13349</v>
      </c>
      <c r="D61" s="28">
        <v>896.15</v>
      </c>
      <c r="E61" s="27" t="s">
        <v>18318</v>
      </c>
      <c r="F61" s="27" t="s">
        <v>18319</v>
      </c>
      <c r="G61" s="47" t="str">
        <f t="shared" si="0"/>
        <v>1512577</v>
      </c>
      <c r="H61" s="17" t="s">
        <v>83</v>
      </c>
      <c r="I61" s="17" t="s">
        <v>186</v>
      </c>
      <c r="J61" s="92">
        <v>45995</v>
      </c>
      <c r="K61" s="32" t="s">
        <v>18320</v>
      </c>
      <c r="L61" s="32" t="s">
        <v>18321</v>
      </c>
      <c r="M61" s="32" t="s">
        <v>186</v>
      </c>
      <c r="N61" s="160" t="s">
        <v>4390</v>
      </c>
      <c r="O61" s="27" t="s">
        <v>4391</v>
      </c>
      <c r="P61" s="27" t="s">
        <v>17136</v>
      </c>
      <c r="Q61" s="27" t="s">
        <v>309</v>
      </c>
      <c r="R61" s="27" t="s">
        <v>274</v>
      </c>
      <c r="S61" s="27" t="s">
        <v>18322</v>
      </c>
      <c r="T61" s="27" t="s">
        <v>17117</v>
      </c>
      <c r="U61" s="27" t="s">
        <v>18323</v>
      </c>
      <c r="V61" s="27" t="s">
        <v>535</v>
      </c>
      <c r="W61" s="27" t="s">
        <v>276</v>
      </c>
      <c r="X61" s="27" t="s">
        <v>260</v>
      </c>
      <c r="Y61" s="27" t="s">
        <v>26</v>
      </c>
      <c r="Z61" s="27" t="s">
        <v>26</v>
      </c>
      <c r="AA61" s="27" t="s">
        <v>26</v>
      </c>
      <c r="AB61" s="27" t="s">
        <v>26</v>
      </c>
    </row>
    <row r="62" spans="1:28">
      <c r="A62" s="26">
        <v>45994</v>
      </c>
      <c r="B62" s="27" t="s">
        <v>13348</v>
      </c>
      <c r="C62" s="27" t="s">
        <v>13349</v>
      </c>
      <c r="D62" s="28">
        <v>12105</v>
      </c>
      <c r="E62" s="27" t="s">
        <v>18324</v>
      </c>
      <c r="F62" s="27" t="s">
        <v>18325</v>
      </c>
      <c r="G62" s="47" t="str">
        <f t="shared" si="0"/>
        <v>1512586</v>
      </c>
      <c r="H62" s="17" t="s">
        <v>83</v>
      </c>
      <c r="I62" s="17" t="s">
        <v>186</v>
      </c>
      <c r="J62" s="92">
        <v>45995</v>
      </c>
      <c r="K62" s="32" t="s">
        <v>18326</v>
      </c>
      <c r="L62" s="32" t="s">
        <v>18327</v>
      </c>
      <c r="M62" s="32" t="s">
        <v>186</v>
      </c>
      <c r="N62" s="160" t="s">
        <v>4390</v>
      </c>
      <c r="O62" s="27" t="s">
        <v>4391</v>
      </c>
      <c r="P62" s="27" t="s">
        <v>17136</v>
      </c>
      <c r="Q62" s="27" t="s">
        <v>309</v>
      </c>
      <c r="R62" s="27" t="s">
        <v>274</v>
      </c>
      <c r="S62" s="27" t="s">
        <v>18328</v>
      </c>
      <c r="T62" s="27" t="s">
        <v>17117</v>
      </c>
      <c r="U62" s="27" t="s">
        <v>18329</v>
      </c>
      <c r="V62" s="27" t="s">
        <v>535</v>
      </c>
      <c r="W62" s="27" t="s">
        <v>276</v>
      </c>
      <c r="X62" s="27" t="s">
        <v>260</v>
      </c>
      <c r="Y62" s="27" t="s">
        <v>26</v>
      </c>
      <c r="Z62" s="27" t="s">
        <v>26</v>
      </c>
      <c r="AA62" s="27" t="s">
        <v>26</v>
      </c>
      <c r="AB62" s="27" t="s">
        <v>26</v>
      </c>
    </row>
    <row r="63" spans="1:28">
      <c r="A63" s="26">
        <v>45994</v>
      </c>
      <c r="B63" s="27" t="s">
        <v>13348</v>
      </c>
      <c r="C63" s="27" t="s">
        <v>13349</v>
      </c>
      <c r="D63" s="28">
        <v>70571.25</v>
      </c>
      <c r="E63" s="27" t="s">
        <v>18330</v>
      </c>
      <c r="F63" s="27" t="s">
        <v>18331</v>
      </c>
      <c r="G63" s="47" t="str">
        <f t="shared" si="0"/>
        <v>1512595</v>
      </c>
      <c r="H63" s="17" t="s">
        <v>83</v>
      </c>
      <c r="I63" s="17" t="s">
        <v>186</v>
      </c>
      <c r="J63" s="92">
        <v>45995</v>
      </c>
      <c r="K63" s="32" t="s">
        <v>18332</v>
      </c>
      <c r="L63" s="32" t="s">
        <v>18333</v>
      </c>
      <c r="M63" s="32" t="s">
        <v>186</v>
      </c>
      <c r="N63" s="160" t="s">
        <v>4390</v>
      </c>
      <c r="O63" s="27" t="s">
        <v>4391</v>
      </c>
      <c r="P63" s="27" t="s">
        <v>17136</v>
      </c>
      <c r="Q63" s="27" t="s">
        <v>309</v>
      </c>
      <c r="R63" s="27" t="s">
        <v>274</v>
      </c>
      <c r="S63" s="27" t="s">
        <v>18334</v>
      </c>
      <c r="T63" s="27" t="s">
        <v>17117</v>
      </c>
      <c r="U63" s="27" t="s">
        <v>18335</v>
      </c>
      <c r="V63" s="27" t="s">
        <v>535</v>
      </c>
      <c r="W63" s="27" t="s">
        <v>276</v>
      </c>
      <c r="X63" s="27" t="s">
        <v>260</v>
      </c>
      <c r="Y63" s="27" t="s">
        <v>26</v>
      </c>
      <c r="Z63" s="27" t="s">
        <v>26</v>
      </c>
      <c r="AA63" s="27" t="s">
        <v>26</v>
      </c>
      <c r="AB63" s="27" t="s">
        <v>26</v>
      </c>
    </row>
    <row r="64" spans="1:28">
      <c r="A64" s="26">
        <v>45994</v>
      </c>
      <c r="B64" s="27" t="s">
        <v>13348</v>
      </c>
      <c r="C64" s="160">
        <v>165</v>
      </c>
      <c r="D64" s="28">
        <v>318400</v>
      </c>
      <c r="E64" s="27" t="s">
        <v>18336</v>
      </c>
      <c r="F64" s="27" t="s">
        <v>18337</v>
      </c>
      <c r="G64" s="47" t="str">
        <f t="shared" si="0"/>
        <v>1512604</v>
      </c>
      <c r="H64" s="17" t="s">
        <v>83</v>
      </c>
      <c r="I64" s="17" t="s">
        <v>186</v>
      </c>
      <c r="J64" s="92">
        <v>45995</v>
      </c>
      <c r="K64" s="32" t="s">
        <v>18338</v>
      </c>
      <c r="L64" s="32" t="s">
        <v>18339</v>
      </c>
      <c r="M64" s="32" t="s">
        <v>186</v>
      </c>
      <c r="N64" s="160" t="s">
        <v>4390</v>
      </c>
      <c r="O64" s="27" t="s">
        <v>4391</v>
      </c>
      <c r="P64" s="27" t="s">
        <v>17136</v>
      </c>
      <c r="Q64" s="27" t="s">
        <v>309</v>
      </c>
      <c r="R64" s="27" t="s">
        <v>274</v>
      </c>
      <c r="S64" s="27" t="s">
        <v>18340</v>
      </c>
      <c r="T64" s="27" t="s">
        <v>17117</v>
      </c>
      <c r="U64" s="27" t="s">
        <v>18341</v>
      </c>
      <c r="V64" s="27" t="s">
        <v>535</v>
      </c>
      <c r="W64" s="27" t="s">
        <v>276</v>
      </c>
      <c r="X64" s="27" t="s">
        <v>260</v>
      </c>
      <c r="Y64" s="27" t="s">
        <v>26</v>
      </c>
      <c r="Z64" s="27" t="s">
        <v>26</v>
      </c>
      <c r="AA64" s="27" t="s">
        <v>26</v>
      </c>
      <c r="AB64" s="27" t="s">
        <v>26</v>
      </c>
    </row>
    <row r="65" spans="1:28">
      <c r="A65" s="26">
        <v>45994</v>
      </c>
      <c r="B65" s="27" t="s">
        <v>13348</v>
      </c>
      <c r="C65" s="27" t="s">
        <v>13349</v>
      </c>
      <c r="D65" s="28">
        <v>24250</v>
      </c>
      <c r="E65" s="27" t="s">
        <v>18342</v>
      </c>
      <c r="F65" s="27" t="s">
        <v>18343</v>
      </c>
      <c r="G65" s="47" t="str">
        <f t="shared" si="0"/>
        <v>1512613</v>
      </c>
      <c r="H65" s="17" t="s">
        <v>83</v>
      </c>
      <c r="I65" s="17" t="s">
        <v>186</v>
      </c>
      <c r="J65" s="92">
        <v>45995</v>
      </c>
      <c r="K65" s="32" t="s">
        <v>18344</v>
      </c>
      <c r="L65" s="32" t="s">
        <v>18345</v>
      </c>
      <c r="M65" s="32" t="s">
        <v>186</v>
      </c>
      <c r="N65" s="160" t="s">
        <v>4390</v>
      </c>
      <c r="O65" s="27" t="s">
        <v>4391</v>
      </c>
      <c r="P65" s="27" t="s">
        <v>17136</v>
      </c>
      <c r="Q65" s="27" t="s">
        <v>309</v>
      </c>
      <c r="R65" s="27" t="s">
        <v>274</v>
      </c>
      <c r="S65" s="27" t="s">
        <v>18346</v>
      </c>
      <c r="T65" s="27" t="s">
        <v>17117</v>
      </c>
      <c r="U65" s="27" t="s">
        <v>18347</v>
      </c>
      <c r="V65" s="27" t="s">
        <v>535</v>
      </c>
      <c r="W65" s="27" t="s">
        <v>276</v>
      </c>
      <c r="X65" s="27" t="s">
        <v>260</v>
      </c>
      <c r="Y65" s="27" t="s">
        <v>26</v>
      </c>
      <c r="Z65" s="27" t="s">
        <v>26</v>
      </c>
      <c r="AA65" s="27" t="s">
        <v>26</v>
      </c>
      <c r="AB65" s="27" t="s">
        <v>26</v>
      </c>
    </row>
    <row r="66" spans="1:28">
      <c r="A66" s="26">
        <v>45994</v>
      </c>
      <c r="B66" s="27" t="s">
        <v>13348</v>
      </c>
      <c r="C66" s="27" t="s">
        <v>13349</v>
      </c>
      <c r="D66" s="28">
        <v>18275</v>
      </c>
      <c r="E66" s="27" t="s">
        <v>26</v>
      </c>
      <c r="F66" s="27" t="s">
        <v>17142</v>
      </c>
      <c r="G66" s="47" t="str">
        <f t="shared" si="0"/>
        <v>1512623</v>
      </c>
      <c r="H66" s="14" t="s">
        <v>60</v>
      </c>
      <c r="I66" s="14" t="s">
        <v>17577</v>
      </c>
      <c r="J66" s="23">
        <v>46006</v>
      </c>
      <c r="K66" s="29"/>
      <c r="L66" s="29"/>
      <c r="M66" s="29" t="s">
        <v>13364</v>
      </c>
      <c r="N66" s="160" t="s">
        <v>372</v>
      </c>
      <c r="O66" s="27" t="s">
        <v>373</v>
      </c>
      <c r="P66" s="27" t="s">
        <v>17136</v>
      </c>
      <c r="Q66" s="27" t="s">
        <v>374</v>
      </c>
      <c r="R66" s="27" t="s">
        <v>274</v>
      </c>
      <c r="S66" s="27" t="s">
        <v>17143</v>
      </c>
      <c r="T66" s="27" t="s">
        <v>17117</v>
      </c>
      <c r="U66" s="27" t="s">
        <v>375</v>
      </c>
      <c r="V66" s="27" t="s">
        <v>376</v>
      </c>
      <c r="W66" s="27" t="s">
        <v>276</v>
      </c>
      <c r="X66" s="27" t="s">
        <v>296</v>
      </c>
      <c r="Y66" s="27" t="s">
        <v>26</v>
      </c>
      <c r="Z66" s="27" t="s">
        <v>26</v>
      </c>
      <c r="AA66" s="27" t="s">
        <v>26</v>
      </c>
      <c r="AB66" s="27" t="s">
        <v>26</v>
      </c>
    </row>
    <row r="67" spans="1:28">
      <c r="A67" s="26">
        <v>45994</v>
      </c>
      <c r="B67" s="27" t="s">
        <v>13348</v>
      </c>
      <c r="C67" s="27" t="s">
        <v>13349</v>
      </c>
      <c r="D67" s="28">
        <v>108225.49</v>
      </c>
      <c r="E67" s="27" t="s">
        <v>26</v>
      </c>
      <c r="F67" s="27" t="s">
        <v>17144</v>
      </c>
      <c r="G67" s="47" t="str">
        <f t="shared" ref="G67:G130" si="1">MID(F67,4,7)</f>
        <v>1512629</v>
      </c>
      <c r="H67" s="14" t="s">
        <v>81</v>
      </c>
      <c r="I67" s="14" t="s">
        <v>17576</v>
      </c>
      <c r="J67" s="23">
        <v>46006</v>
      </c>
      <c r="K67" s="29"/>
      <c r="L67" s="29"/>
      <c r="M67" s="29" t="s">
        <v>13353</v>
      </c>
      <c r="N67" s="160" t="s">
        <v>372</v>
      </c>
      <c r="O67" s="27" t="s">
        <v>373</v>
      </c>
      <c r="P67" s="27" t="s">
        <v>17136</v>
      </c>
      <c r="Q67" s="27" t="s">
        <v>374</v>
      </c>
      <c r="R67" s="27" t="s">
        <v>274</v>
      </c>
      <c r="S67" s="27" t="s">
        <v>17145</v>
      </c>
      <c r="T67" s="27" t="s">
        <v>17117</v>
      </c>
      <c r="U67" s="27" t="s">
        <v>375</v>
      </c>
      <c r="V67" s="27" t="s">
        <v>376</v>
      </c>
      <c r="W67" s="27" t="s">
        <v>276</v>
      </c>
      <c r="X67" s="27" t="s">
        <v>296</v>
      </c>
      <c r="Y67" s="27" t="s">
        <v>26</v>
      </c>
      <c r="Z67" s="27" t="s">
        <v>26</v>
      </c>
      <c r="AA67" s="27" t="s">
        <v>26</v>
      </c>
      <c r="AB67" s="27" t="s">
        <v>26</v>
      </c>
    </row>
    <row r="68" spans="1:28">
      <c r="A68" s="26">
        <v>45994</v>
      </c>
      <c r="B68" s="27" t="s">
        <v>13348</v>
      </c>
      <c r="C68" s="27" t="s">
        <v>13349</v>
      </c>
      <c r="D68" s="28">
        <v>1232.31</v>
      </c>
      <c r="E68" s="27" t="s">
        <v>26</v>
      </c>
      <c r="F68" s="27" t="s">
        <v>17146</v>
      </c>
      <c r="G68" s="47" t="str">
        <f t="shared" si="1"/>
        <v>1512635</v>
      </c>
      <c r="H68" s="14" t="s">
        <v>49</v>
      </c>
      <c r="I68" s="14" t="s">
        <v>17578</v>
      </c>
      <c r="J68" s="23">
        <v>46007</v>
      </c>
      <c r="K68" s="29"/>
      <c r="L68" s="29"/>
      <c r="M68" s="29" t="s">
        <v>13360</v>
      </c>
      <c r="N68" s="160" t="s">
        <v>372</v>
      </c>
      <c r="O68" s="27" t="s">
        <v>373</v>
      </c>
      <c r="P68" s="27" t="s">
        <v>17136</v>
      </c>
      <c r="Q68" s="27" t="s">
        <v>374</v>
      </c>
      <c r="R68" s="27" t="s">
        <v>274</v>
      </c>
      <c r="S68" s="27" t="s">
        <v>17147</v>
      </c>
      <c r="T68" s="27" t="s">
        <v>17117</v>
      </c>
      <c r="U68" s="27" t="s">
        <v>375</v>
      </c>
      <c r="V68" s="27" t="s">
        <v>376</v>
      </c>
      <c r="W68" s="27" t="s">
        <v>276</v>
      </c>
      <c r="X68" s="27" t="s">
        <v>296</v>
      </c>
      <c r="Y68" s="27" t="s">
        <v>26</v>
      </c>
      <c r="Z68" s="27" t="s">
        <v>26</v>
      </c>
      <c r="AA68" s="27" t="s">
        <v>26</v>
      </c>
      <c r="AB68" s="27" t="s">
        <v>26</v>
      </c>
    </row>
    <row r="69" spans="1:28">
      <c r="A69" s="26">
        <v>45994</v>
      </c>
      <c r="B69" s="27" t="s">
        <v>13348</v>
      </c>
      <c r="C69" s="27" t="s">
        <v>13349</v>
      </c>
      <c r="D69" s="28">
        <v>3</v>
      </c>
      <c r="E69" s="27" t="s">
        <v>26</v>
      </c>
      <c r="F69" s="27" t="s">
        <v>17148</v>
      </c>
      <c r="G69" s="47" t="str">
        <f t="shared" si="1"/>
        <v>1512641</v>
      </c>
      <c r="H69" s="14" t="s">
        <v>55</v>
      </c>
      <c r="I69" s="14" t="s">
        <v>17579</v>
      </c>
      <c r="J69" s="23">
        <v>46007</v>
      </c>
      <c r="K69" s="29"/>
      <c r="L69" s="29"/>
      <c r="M69" s="29" t="s">
        <v>13388</v>
      </c>
      <c r="N69" s="160" t="s">
        <v>372</v>
      </c>
      <c r="O69" s="27" t="s">
        <v>373</v>
      </c>
      <c r="P69" s="27" t="s">
        <v>17136</v>
      </c>
      <c r="Q69" s="27" t="s">
        <v>374</v>
      </c>
      <c r="R69" s="27" t="s">
        <v>274</v>
      </c>
      <c r="S69" s="27" t="s">
        <v>17149</v>
      </c>
      <c r="T69" s="27" t="s">
        <v>17117</v>
      </c>
      <c r="U69" s="27" t="s">
        <v>375</v>
      </c>
      <c r="V69" s="27" t="s">
        <v>376</v>
      </c>
      <c r="W69" s="27" t="s">
        <v>276</v>
      </c>
      <c r="X69" s="27" t="s">
        <v>296</v>
      </c>
      <c r="Y69" s="27" t="s">
        <v>26</v>
      </c>
      <c r="Z69" s="27" t="s">
        <v>26</v>
      </c>
      <c r="AA69" s="27" t="s">
        <v>26</v>
      </c>
      <c r="AB69" s="27" t="s">
        <v>26</v>
      </c>
    </row>
    <row r="70" spans="1:28">
      <c r="A70" s="26">
        <v>45994</v>
      </c>
      <c r="B70" s="27" t="s">
        <v>13348</v>
      </c>
      <c r="C70" s="27" t="s">
        <v>13357</v>
      </c>
      <c r="D70" s="28">
        <v>5553</v>
      </c>
      <c r="E70" s="27" t="s">
        <v>17150</v>
      </c>
      <c r="F70" s="27" t="s">
        <v>17151</v>
      </c>
      <c r="G70" s="47" t="str">
        <f t="shared" si="1"/>
        <v>0200337</v>
      </c>
      <c r="H70" s="14" t="s">
        <v>86</v>
      </c>
      <c r="I70" s="14" t="s">
        <v>17152</v>
      </c>
      <c r="J70" s="23">
        <v>45995</v>
      </c>
      <c r="K70" s="14"/>
      <c r="L70" s="14"/>
      <c r="M70" s="14" t="s">
        <v>13380</v>
      </c>
      <c r="N70" s="160" t="s">
        <v>17153</v>
      </c>
      <c r="O70" s="27" t="s">
        <v>477</v>
      </c>
      <c r="P70" s="27" t="s">
        <v>17154</v>
      </c>
      <c r="Q70" s="27" t="s">
        <v>17155</v>
      </c>
      <c r="R70" s="27" t="s">
        <v>26</v>
      </c>
      <c r="S70" s="27" t="s">
        <v>26</v>
      </c>
      <c r="T70" s="27" t="s">
        <v>26</v>
      </c>
      <c r="U70" s="27" t="s">
        <v>26</v>
      </c>
      <c r="V70" s="27" t="s">
        <v>26</v>
      </c>
      <c r="W70" s="27" t="s">
        <v>26</v>
      </c>
      <c r="X70" s="27" t="s">
        <v>26</v>
      </c>
      <c r="Y70" s="27" t="s">
        <v>26</v>
      </c>
      <c r="Z70" s="27" t="s">
        <v>26</v>
      </c>
      <c r="AA70" s="27" t="s">
        <v>26</v>
      </c>
      <c r="AB70" s="27" t="s">
        <v>26</v>
      </c>
    </row>
    <row r="71" spans="1:28">
      <c r="A71" s="26">
        <v>45994</v>
      </c>
      <c r="B71" s="27" t="s">
        <v>13348</v>
      </c>
      <c r="C71" s="27" t="s">
        <v>13357</v>
      </c>
      <c r="D71" s="28">
        <v>2204</v>
      </c>
      <c r="E71" s="27" t="s">
        <v>17156</v>
      </c>
      <c r="F71" s="27" t="s">
        <v>17157</v>
      </c>
      <c r="G71" s="47" t="str">
        <f t="shared" si="1"/>
        <v>9141337</v>
      </c>
      <c r="H71" s="14" t="s">
        <v>51</v>
      </c>
      <c r="I71" s="14" t="s">
        <v>17580</v>
      </c>
      <c r="J71" s="23">
        <v>46008</v>
      </c>
      <c r="K71" s="14"/>
      <c r="L71" s="14"/>
      <c r="M71" s="14" t="s">
        <v>826</v>
      </c>
      <c r="N71" s="160" t="s">
        <v>17158</v>
      </c>
      <c r="O71" s="27" t="s">
        <v>855</v>
      </c>
      <c r="P71" s="27" t="s">
        <v>17159</v>
      </c>
      <c r="Q71" s="27" t="s">
        <v>856</v>
      </c>
      <c r="R71" s="27" t="s">
        <v>17160</v>
      </c>
      <c r="S71" s="27" t="s">
        <v>17161</v>
      </c>
      <c r="T71" s="27" t="s">
        <v>26</v>
      </c>
      <c r="U71" s="27" t="s">
        <v>26</v>
      </c>
      <c r="V71" s="27" t="s">
        <v>26</v>
      </c>
      <c r="W71" s="27" t="s">
        <v>26</v>
      </c>
      <c r="X71" s="27" t="s">
        <v>26</v>
      </c>
      <c r="Y71" s="27" t="s">
        <v>26</v>
      </c>
      <c r="Z71" s="27" t="s">
        <v>26</v>
      </c>
      <c r="AA71" s="27" t="s">
        <v>26</v>
      </c>
      <c r="AB71" s="27" t="s">
        <v>26</v>
      </c>
    </row>
    <row r="72" spans="1:28">
      <c r="A72" s="26">
        <v>45994</v>
      </c>
      <c r="B72" s="27" t="s">
        <v>13348</v>
      </c>
      <c r="C72" s="27" t="s">
        <v>13357</v>
      </c>
      <c r="D72" s="28">
        <v>81</v>
      </c>
      <c r="E72" s="27" t="s">
        <v>17150</v>
      </c>
      <c r="F72" s="27" t="s">
        <v>17162</v>
      </c>
      <c r="G72" s="47" t="str">
        <f t="shared" si="1"/>
        <v>0300337</v>
      </c>
      <c r="H72" s="14" t="s">
        <v>86</v>
      </c>
      <c r="I72" s="14" t="s">
        <v>17163</v>
      </c>
      <c r="J72" s="23">
        <v>45995</v>
      </c>
      <c r="K72" s="14"/>
      <c r="L72" s="14"/>
      <c r="M72" s="14" t="s">
        <v>13380</v>
      </c>
      <c r="N72" s="160" t="s">
        <v>17153</v>
      </c>
      <c r="O72" s="27" t="s">
        <v>477</v>
      </c>
      <c r="P72" s="27" t="s">
        <v>17164</v>
      </c>
      <c r="Q72" s="27" t="s">
        <v>17155</v>
      </c>
      <c r="R72" s="27" t="s">
        <v>26</v>
      </c>
      <c r="S72" s="27" t="s">
        <v>26</v>
      </c>
      <c r="T72" s="27" t="s">
        <v>26</v>
      </c>
      <c r="U72" s="27" t="s">
        <v>26</v>
      </c>
      <c r="V72" s="27" t="s">
        <v>26</v>
      </c>
      <c r="W72" s="27" t="s">
        <v>26</v>
      </c>
      <c r="X72" s="27" t="s">
        <v>26</v>
      </c>
      <c r="Y72" s="27" t="s">
        <v>26</v>
      </c>
      <c r="Z72" s="27" t="s">
        <v>26</v>
      </c>
      <c r="AA72" s="27" t="s">
        <v>26</v>
      </c>
      <c r="AB72" s="27" t="s">
        <v>26</v>
      </c>
    </row>
    <row r="73" spans="1:28">
      <c r="A73" s="26">
        <v>45994</v>
      </c>
      <c r="B73" s="27" t="s">
        <v>13348</v>
      </c>
      <c r="C73" s="27" t="s">
        <v>13349</v>
      </c>
      <c r="D73" s="28">
        <v>1000</v>
      </c>
      <c r="E73" s="27" t="s">
        <v>17165</v>
      </c>
      <c r="F73" s="27" t="s">
        <v>17166</v>
      </c>
      <c r="G73" s="47" t="str">
        <f t="shared" si="1"/>
        <v>4881895</v>
      </c>
      <c r="H73" s="14" t="s">
        <v>62</v>
      </c>
      <c r="I73" s="14" t="s">
        <v>17167</v>
      </c>
      <c r="J73" s="23">
        <v>45995</v>
      </c>
      <c r="K73" s="14"/>
      <c r="L73" s="14"/>
      <c r="M73" s="14" t="s">
        <v>13383</v>
      </c>
      <c r="N73" s="160" t="s">
        <v>758</v>
      </c>
      <c r="O73" s="27" t="s">
        <v>450</v>
      </c>
      <c r="P73" s="27" t="s">
        <v>343</v>
      </c>
      <c r="Q73" s="27" t="s">
        <v>218</v>
      </c>
      <c r="R73" s="27" t="s">
        <v>17168</v>
      </c>
      <c r="S73" s="27" t="s">
        <v>17117</v>
      </c>
      <c r="T73" s="27" t="s">
        <v>17169</v>
      </c>
      <c r="U73" s="27" t="s">
        <v>251</v>
      </c>
      <c r="V73" s="27" t="s">
        <v>17170</v>
      </c>
      <c r="W73" s="27" t="s">
        <v>260</v>
      </c>
      <c r="X73" s="27" t="s">
        <v>26</v>
      </c>
      <c r="Y73" s="27" t="s">
        <v>26</v>
      </c>
      <c r="Z73" s="27" t="s">
        <v>26</v>
      </c>
      <c r="AA73" s="27" t="s">
        <v>26</v>
      </c>
      <c r="AB73" s="27" t="s">
        <v>26</v>
      </c>
    </row>
    <row r="74" spans="1:28">
      <c r="A74" s="26">
        <v>45994</v>
      </c>
      <c r="B74" s="27" t="s">
        <v>13348</v>
      </c>
      <c r="C74" s="27" t="s">
        <v>13349</v>
      </c>
      <c r="D74" s="28">
        <v>144.91999999999999</v>
      </c>
      <c r="E74" s="27" t="s">
        <v>17171</v>
      </c>
      <c r="F74" s="27" t="s">
        <v>17172</v>
      </c>
      <c r="G74" s="47" t="str">
        <f t="shared" si="1"/>
        <v>4881898</v>
      </c>
      <c r="H74" s="14" t="s">
        <v>54</v>
      </c>
      <c r="I74" s="14" t="s">
        <v>17173</v>
      </c>
      <c r="J74" s="23">
        <v>45996</v>
      </c>
      <c r="K74" s="14"/>
      <c r="L74" s="14"/>
      <c r="M74" s="14" t="s">
        <v>13369</v>
      </c>
      <c r="N74" s="160" t="s">
        <v>481</v>
      </c>
      <c r="O74" s="27" t="s">
        <v>760</v>
      </c>
      <c r="P74" s="27" t="s">
        <v>17136</v>
      </c>
      <c r="Q74" s="27" t="s">
        <v>761</v>
      </c>
      <c r="R74" s="27" t="s">
        <v>250</v>
      </c>
      <c r="S74" s="27" t="s">
        <v>17174</v>
      </c>
      <c r="T74" s="27" t="s">
        <v>17117</v>
      </c>
      <c r="U74" s="27" t="s">
        <v>17175</v>
      </c>
      <c r="V74" s="27" t="s">
        <v>544</v>
      </c>
      <c r="W74" s="27" t="s">
        <v>17176</v>
      </c>
      <c r="X74" s="27" t="s">
        <v>260</v>
      </c>
      <c r="Y74" s="27" t="s">
        <v>26</v>
      </c>
      <c r="Z74" s="27" t="s">
        <v>26</v>
      </c>
      <c r="AA74" s="27" t="s">
        <v>26</v>
      </c>
      <c r="AB74" s="27" t="s">
        <v>26</v>
      </c>
    </row>
    <row r="75" spans="1:28">
      <c r="A75" s="26">
        <v>45995</v>
      </c>
      <c r="B75" s="27" t="s">
        <v>13348</v>
      </c>
      <c r="C75" s="27" t="s">
        <v>13349</v>
      </c>
      <c r="D75" s="28">
        <v>149748.25</v>
      </c>
      <c r="E75" s="27" t="s">
        <v>18348</v>
      </c>
      <c r="F75" s="27" t="s">
        <v>18349</v>
      </c>
      <c r="G75" s="47" t="str">
        <f t="shared" si="1"/>
        <v>6967263</v>
      </c>
      <c r="H75" s="17" t="s">
        <v>83</v>
      </c>
      <c r="I75" s="17" t="s">
        <v>186</v>
      </c>
      <c r="J75" s="92">
        <v>45995</v>
      </c>
      <c r="K75" s="17" t="s">
        <v>18350</v>
      </c>
      <c r="L75" s="17" t="s">
        <v>18351</v>
      </c>
      <c r="M75" s="17" t="s">
        <v>186</v>
      </c>
      <c r="N75" s="160" t="s">
        <v>4390</v>
      </c>
      <c r="O75" s="27" t="s">
        <v>4391</v>
      </c>
      <c r="P75" s="27" t="s">
        <v>17177</v>
      </c>
      <c r="Q75" s="27" t="s">
        <v>309</v>
      </c>
      <c r="R75" s="27" t="s">
        <v>274</v>
      </c>
      <c r="S75" s="27" t="s">
        <v>18352</v>
      </c>
      <c r="T75" s="27" t="s">
        <v>17178</v>
      </c>
      <c r="U75" s="27" t="s">
        <v>18353</v>
      </c>
      <c r="V75" s="27" t="s">
        <v>535</v>
      </c>
      <c r="W75" s="27" t="s">
        <v>276</v>
      </c>
      <c r="X75" s="27" t="s">
        <v>260</v>
      </c>
      <c r="Y75" s="27" t="s">
        <v>26</v>
      </c>
      <c r="Z75" s="27" t="s">
        <v>26</v>
      </c>
      <c r="AA75" s="27" t="s">
        <v>26</v>
      </c>
      <c r="AB75" s="27" t="s">
        <v>26</v>
      </c>
    </row>
    <row r="76" spans="1:28">
      <c r="A76" s="26">
        <v>45995</v>
      </c>
      <c r="B76" s="27" t="s">
        <v>13348</v>
      </c>
      <c r="C76" s="27" t="s">
        <v>13349</v>
      </c>
      <c r="D76" s="28">
        <v>85029</v>
      </c>
      <c r="E76" s="27" t="s">
        <v>18354</v>
      </c>
      <c r="F76" s="27" t="s">
        <v>18355</v>
      </c>
      <c r="G76" s="47" t="str">
        <f t="shared" si="1"/>
        <v>6967254</v>
      </c>
      <c r="H76" s="17" t="s">
        <v>83</v>
      </c>
      <c r="I76" s="17" t="s">
        <v>186</v>
      </c>
      <c r="J76" s="92">
        <v>45995</v>
      </c>
      <c r="K76" s="17" t="s">
        <v>18356</v>
      </c>
      <c r="L76" s="17" t="s">
        <v>18357</v>
      </c>
      <c r="M76" s="17" t="s">
        <v>186</v>
      </c>
      <c r="N76" s="160" t="s">
        <v>4390</v>
      </c>
      <c r="O76" s="27" t="s">
        <v>4391</v>
      </c>
      <c r="P76" s="27" t="s">
        <v>17177</v>
      </c>
      <c r="Q76" s="27" t="s">
        <v>309</v>
      </c>
      <c r="R76" s="27" t="s">
        <v>274</v>
      </c>
      <c r="S76" s="27" t="s">
        <v>18358</v>
      </c>
      <c r="T76" s="27" t="s">
        <v>17178</v>
      </c>
      <c r="U76" s="27" t="s">
        <v>18359</v>
      </c>
      <c r="V76" s="27" t="s">
        <v>535</v>
      </c>
      <c r="W76" s="27" t="s">
        <v>276</v>
      </c>
      <c r="X76" s="27" t="s">
        <v>260</v>
      </c>
      <c r="Y76" s="27" t="s">
        <v>26</v>
      </c>
      <c r="Z76" s="27" t="s">
        <v>26</v>
      </c>
      <c r="AA76" s="27" t="s">
        <v>26</v>
      </c>
      <c r="AB76" s="27" t="s">
        <v>26</v>
      </c>
    </row>
    <row r="77" spans="1:28">
      <c r="A77" s="26">
        <v>45995</v>
      </c>
      <c r="B77" s="27" t="s">
        <v>13348</v>
      </c>
      <c r="C77" s="27" t="s">
        <v>13349</v>
      </c>
      <c r="D77" s="28">
        <v>52340.38</v>
      </c>
      <c r="E77" s="27" t="s">
        <v>446</v>
      </c>
      <c r="F77" s="27" t="s">
        <v>17179</v>
      </c>
      <c r="G77" s="47" t="str">
        <f t="shared" si="1"/>
        <v>5372050</v>
      </c>
      <c r="H77" s="14" t="s">
        <v>62</v>
      </c>
      <c r="I77" s="14" t="s">
        <v>17581</v>
      </c>
      <c r="J77" s="23">
        <v>46001</v>
      </c>
      <c r="K77" s="14"/>
      <c r="L77" s="14"/>
      <c r="M77" s="14" t="s">
        <v>13540</v>
      </c>
      <c r="N77" s="160" t="s">
        <v>447</v>
      </c>
      <c r="O77" s="27" t="s">
        <v>448</v>
      </c>
      <c r="P77" s="27" t="s">
        <v>17177</v>
      </c>
      <c r="Q77" s="27" t="s">
        <v>439</v>
      </c>
      <c r="R77" s="27" t="s">
        <v>218</v>
      </c>
      <c r="S77" s="27" t="s">
        <v>17180</v>
      </c>
      <c r="T77" s="27" t="s">
        <v>17178</v>
      </c>
      <c r="U77" s="27" t="s">
        <v>449</v>
      </c>
      <c r="V77" s="27" t="s">
        <v>256</v>
      </c>
      <c r="W77" s="27" t="s">
        <v>17181</v>
      </c>
      <c r="X77" s="27" t="s">
        <v>260</v>
      </c>
      <c r="Y77" s="27" t="s">
        <v>26</v>
      </c>
      <c r="Z77" s="27" t="s">
        <v>26</v>
      </c>
      <c r="AA77" s="27" t="s">
        <v>26</v>
      </c>
      <c r="AB77" s="27" t="s">
        <v>26</v>
      </c>
    </row>
    <row r="78" spans="1:28">
      <c r="A78" s="26">
        <v>45995</v>
      </c>
      <c r="B78" s="27" t="s">
        <v>13348</v>
      </c>
      <c r="C78" s="27" t="s">
        <v>13349</v>
      </c>
      <c r="D78" s="28">
        <v>31150.19</v>
      </c>
      <c r="E78" s="27" t="s">
        <v>18360</v>
      </c>
      <c r="F78" s="27" t="s">
        <v>18361</v>
      </c>
      <c r="G78" s="47" t="str">
        <f t="shared" si="1"/>
        <v>5372040</v>
      </c>
      <c r="H78" s="17" t="s">
        <v>83</v>
      </c>
      <c r="I78" s="17" t="s">
        <v>186</v>
      </c>
      <c r="J78" s="92">
        <v>45995</v>
      </c>
      <c r="K78" s="17" t="s">
        <v>18362</v>
      </c>
      <c r="L78" s="17" t="s">
        <v>18363</v>
      </c>
      <c r="M78" s="17" t="s">
        <v>186</v>
      </c>
      <c r="N78" s="160" t="s">
        <v>531</v>
      </c>
      <c r="O78" s="27" t="s">
        <v>532</v>
      </c>
      <c r="P78" s="27" t="s">
        <v>17177</v>
      </c>
      <c r="Q78" s="27" t="s">
        <v>258</v>
      </c>
      <c r="R78" s="27" t="s">
        <v>218</v>
      </c>
      <c r="S78" s="27" t="s">
        <v>18364</v>
      </c>
      <c r="T78" s="27" t="s">
        <v>17178</v>
      </c>
      <c r="U78" s="27" t="s">
        <v>18365</v>
      </c>
      <c r="V78" s="27" t="s">
        <v>516</v>
      </c>
      <c r="W78" s="27" t="s">
        <v>214</v>
      </c>
      <c r="X78" s="27" t="s">
        <v>464</v>
      </c>
      <c r="Y78" s="27" t="s">
        <v>26</v>
      </c>
      <c r="Z78" s="27" t="s">
        <v>26</v>
      </c>
      <c r="AA78" s="27" t="s">
        <v>26</v>
      </c>
      <c r="AB78" s="27" t="s">
        <v>26</v>
      </c>
    </row>
    <row r="79" spans="1:28">
      <c r="A79" s="26">
        <v>45995</v>
      </c>
      <c r="B79" s="27" t="s">
        <v>13348</v>
      </c>
      <c r="C79" s="27" t="s">
        <v>13349</v>
      </c>
      <c r="D79" s="28">
        <v>22175</v>
      </c>
      <c r="E79" s="27" t="s">
        <v>351</v>
      </c>
      <c r="F79" s="27" t="s">
        <v>17182</v>
      </c>
      <c r="G79" s="47" t="str">
        <f t="shared" si="1"/>
        <v>5372044</v>
      </c>
      <c r="H79" s="14" t="s">
        <v>57</v>
      </c>
      <c r="I79" s="14" t="s">
        <v>17183</v>
      </c>
      <c r="J79" s="23">
        <v>45995</v>
      </c>
      <c r="K79" s="14"/>
      <c r="L79" s="14"/>
      <c r="M79" s="14" t="s">
        <v>13370</v>
      </c>
      <c r="N79" s="160" t="s">
        <v>352</v>
      </c>
      <c r="O79" s="27" t="s">
        <v>353</v>
      </c>
      <c r="P79" s="27" t="s">
        <v>354</v>
      </c>
      <c r="Q79" s="27" t="s">
        <v>218</v>
      </c>
      <c r="R79" s="27" t="s">
        <v>17184</v>
      </c>
      <c r="S79" s="27" t="s">
        <v>17178</v>
      </c>
      <c r="T79" s="27" t="s">
        <v>355</v>
      </c>
      <c r="U79" s="27" t="s">
        <v>217</v>
      </c>
      <c r="V79" s="27" t="s">
        <v>214</v>
      </c>
      <c r="W79" s="27" t="s">
        <v>252</v>
      </c>
      <c r="X79" s="27" t="s">
        <v>26</v>
      </c>
      <c r="Y79" s="27" t="s">
        <v>26</v>
      </c>
      <c r="Z79" s="27" t="s">
        <v>26</v>
      </c>
      <c r="AA79" s="27" t="s">
        <v>26</v>
      </c>
      <c r="AB79" s="27" t="s">
        <v>26</v>
      </c>
    </row>
    <row r="80" spans="1:28">
      <c r="A80" s="26">
        <v>45995</v>
      </c>
      <c r="B80" s="27" t="s">
        <v>13348</v>
      </c>
      <c r="C80" s="27" t="s">
        <v>13349</v>
      </c>
      <c r="D80" s="28">
        <v>21859</v>
      </c>
      <c r="E80" s="27" t="s">
        <v>18366</v>
      </c>
      <c r="F80" s="27" t="s">
        <v>18367</v>
      </c>
      <c r="G80" s="47" t="str">
        <f t="shared" si="1"/>
        <v>6967272</v>
      </c>
      <c r="H80" s="17" t="s">
        <v>83</v>
      </c>
      <c r="I80" s="17" t="s">
        <v>186</v>
      </c>
      <c r="J80" s="92">
        <v>45995</v>
      </c>
      <c r="K80" s="17" t="s">
        <v>18368</v>
      </c>
      <c r="L80" s="17" t="s">
        <v>18369</v>
      </c>
      <c r="M80" s="17" t="s">
        <v>186</v>
      </c>
      <c r="N80" s="160" t="s">
        <v>4390</v>
      </c>
      <c r="O80" s="27" t="s">
        <v>4391</v>
      </c>
      <c r="P80" s="27" t="s">
        <v>17177</v>
      </c>
      <c r="Q80" s="27" t="s">
        <v>309</v>
      </c>
      <c r="R80" s="27" t="s">
        <v>274</v>
      </c>
      <c r="S80" s="27" t="s">
        <v>18370</v>
      </c>
      <c r="T80" s="27" t="s">
        <v>17178</v>
      </c>
      <c r="U80" s="27" t="s">
        <v>18371</v>
      </c>
      <c r="V80" s="27" t="s">
        <v>535</v>
      </c>
      <c r="W80" s="27" t="s">
        <v>276</v>
      </c>
      <c r="X80" s="27" t="s">
        <v>260</v>
      </c>
      <c r="Y80" s="27" t="s">
        <v>26</v>
      </c>
      <c r="Z80" s="27" t="s">
        <v>26</v>
      </c>
      <c r="AA80" s="27" t="s">
        <v>26</v>
      </c>
      <c r="AB80" s="27" t="s">
        <v>26</v>
      </c>
    </row>
    <row r="81" spans="1:28">
      <c r="A81" s="26">
        <v>45995</v>
      </c>
      <c r="B81" s="27" t="s">
        <v>13348</v>
      </c>
      <c r="C81" s="27" t="s">
        <v>13349</v>
      </c>
      <c r="D81" s="28">
        <v>17063.36</v>
      </c>
      <c r="E81" s="27" t="s">
        <v>18372</v>
      </c>
      <c r="F81" s="27" t="s">
        <v>18373</v>
      </c>
      <c r="G81" s="47" t="str">
        <f t="shared" si="1"/>
        <v>5372036</v>
      </c>
      <c r="H81" s="17" t="s">
        <v>83</v>
      </c>
      <c r="I81" s="17" t="s">
        <v>186</v>
      </c>
      <c r="J81" s="92">
        <v>45995</v>
      </c>
      <c r="K81" s="17" t="s">
        <v>18374</v>
      </c>
      <c r="L81" s="17" t="s">
        <v>18375</v>
      </c>
      <c r="M81" s="17" t="s">
        <v>186</v>
      </c>
      <c r="N81" s="160" t="s">
        <v>13207</v>
      </c>
      <c r="O81" s="27" t="s">
        <v>15279</v>
      </c>
      <c r="P81" s="27" t="s">
        <v>420</v>
      </c>
      <c r="Q81" s="27" t="s">
        <v>218</v>
      </c>
      <c r="R81" s="27" t="s">
        <v>18376</v>
      </c>
      <c r="S81" s="27" t="s">
        <v>17178</v>
      </c>
      <c r="T81" s="27" t="s">
        <v>18377</v>
      </c>
      <c r="U81" s="27" t="s">
        <v>217</v>
      </c>
      <c r="V81" s="27" t="s">
        <v>463</v>
      </c>
      <c r="W81" s="27" t="s">
        <v>214</v>
      </c>
      <c r="X81" s="27" t="s">
        <v>4579</v>
      </c>
      <c r="Y81" s="27" t="s">
        <v>26</v>
      </c>
      <c r="Z81" s="27" t="s">
        <v>26</v>
      </c>
      <c r="AA81" s="27" t="s">
        <v>26</v>
      </c>
      <c r="AB81" s="27" t="s">
        <v>26</v>
      </c>
    </row>
    <row r="82" spans="1:28">
      <c r="A82" s="26">
        <v>45995</v>
      </c>
      <c r="B82" s="27" t="s">
        <v>13348</v>
      </c>
      <c r="C82" s="27" t="s">
        <v>13349</v>
      </c>
      <c r="D82" s="28">
        <v>13245.69</v>
      </c>
      <c r="E82" s="27" t="s">
        <v>485</v>
      </c>
      <c r="F82" s="27" t="s">
        <v>18378</v>
      </c>
      <c r="G82" s="47" t="str">
        <f t="shared" si="1"/>
        <v>5372038</v>
      </c>
      <c r="H82" s="17" t="s">
        <v>83</v>
      </c>
      <c r="I82" s="17" t="s">
        <v>186</v>
      </c>
      <c r="J82" s="92">
        <v>45995</v>
      </c>
      <c r="K82" s="17" t="s">
        <v>18379</v>
      </c>
      <c r="L82" s="17" t="s">
        <v>18380</v>
      </c>
      <c r="M82" s="17" t="s">
        <v>186</v>
      </c>
      <c r="N82" s="160" t="s">
        <v>486</v>
      </c>
      <c r="O82" s="27" t="s">
        <v>487</v>
      </c>
      <c r="P82" s="27" t="s">
        <v>17046</v>
      </c>
      <c r="Q82" s="27" t="s">
        <v>488</v>
      </c>
      <c r="R82" s="27" t="s">
        <v>250</v>
      </c>
      <c r="S82" s="27" t="s">
        <v>18381</v>
      </c>
      <c r="T82" s="27" t="s">
        <v>17178</v>
      </c>
      <c r="U82" s="27" t="s">
        <v>489</v>
      </c>
      <c r="V82" s="27" t="s">
        <v>217</v>
      </c>
      <c r="W82" s="27" t="s">
        <v>18382</v>
      </c>
      <c r="X82" s="27" t="s">
        <v>214</v>
      </c>
      <c r="Y82" s="27" t="s">
        <v>260</v>
      </c>
      <c r="Z82" s="27" t="s">
        <v>26</v>
      </c>
      <c r="AA82" s="27" t="s">
        <v>26</v>
      </c>
      <c r="AB82" s="27" t="s">
        <v>26</v>
      </c>
    </row>
    <row r="83" spans="1:28">
      <c r="A83" s="26">
        <v>45995</v>
      </c>
      <c r="B83" s="27" t="s">
        <v>13348</v>
      </c>
      <c r="C83" s="27" t="s">
        <v>13349</v>
      </c>
      <c r="D83" s="28">
        <v>3000</v>
      </c>
      <c r="E83" s="27" t="s">
        <v>1442</v>
      </c>
      <c r="F83" s="27" t="s">
        <v>17185</v>
      </c>
      <c r="G83" s="47" t="str">
        <f t="shared" si="1"/>
        <v>5372042</v>
      </c>
      <c r="H83" s="14" t="s">
        <v>101</v>
      </c>
      <c r="I83" s="14" t="s">
        <v>17186</v>
      </c>
      <c r="J83" s="23">
        <v>45995</v>
      </c>
      <c r="K83" s="14"/>
      <c r="L83" s="14"/>
      <c r="M83" s="14" t="s">
        <v>13406</v>
      </c>
      <c r="N83" s="160" t="s">
        <v>1444</v>
      </c>
      <c r="O83" s="27" t="s">
        <v>1445</v>
      </c>
      <c r="P83" s="27" t="s">
        <v>17187</v>
      </c>
      <c r="Q83" s="27" t="s">
        <v>371</v>
      </c>
      <c r="R83" s="27" t="s">
        <v>218</v>
      </c>
      <c r="S83" s="27" t="s">
        <v>17188</v>
      </c>
      <c r="T83" s="27" t="s">
        <v>17178</v>
      </c>
      <c r="U83" s="27" t="s">
        <v>1448</v>
      </c>
      <c r="V83" s="27" t="s">
        <v>217</v>
      </c>
      <c r="W83" s="27" t="s">
        <v>17189</v>
      </c>
      <c r="X83" s="27" t="s">
        <v>214</v>
      </c>
      <c r="Y83" s="27" t="s">
        <v>260</v>
      </c>
      <c r="Z83" s="27" t="s">
        <v>26</v>
      </c>
      <c r="AA83" s="27" t="s">
        <v>26</v>
      </c>
      <c r="AB83" s="27" t="s">
        <v>26</v>
      </c>
    </row>
    <row r="84" spans="1:28">
      <c r="A84" s="26">
        <v>45995</v>
      </c>
      <c r="B84" s="27" t="s">
        <v>13348</v>
      </c>
      <c r="C84" s="27" t="s">
        <v>13349</v>
      </c>
      <c r="D84" s="28">
        <v>2304.42</v>
      </c>
      <c r="E84" s="27" t="s">
        <v>289</v>
      </c>
      <c r="F84" s="27" t="s">
        <v>17190</v>
      </c>
      <c r="G84" s="47" t="str">
        <f t="shared" si="1"/>
        <v>5372046</v>
      </c>
      <c r="H84" s="14" t="s">
        <v>59</v>
      </c>
      <c r="I84" s="14" t="s">
        <v>17191</v>
      </c>
      <c r="J84" s="23">
        <v>45996</v>
      </c>
      <c r="K84" s="14"/>
      <c r="L84" s="14"/>
      <c r="M84" s="14" t="s">
        <v>13352</v>
      </c>
      <c r="N84" s="160" t="s">
        <v>290</v>
      </c>
      <c r="O84" s="27" t="s">
        <v>291</v>
      </c>
      <c r="P84" s="27" t="s">
        <v>17136</v>
      </c>
      <c r="Q84" s="27" t="s">
        <v>292</v>
      </c>
      <c r="R84" s="27" t="s">
        <v>218</v>
      </c>
      <c r="S84" s="27" t="s">
        <v>17192</v>
      </c>
      <c r="T84" s="27" t="s">
        <v>17178</v>
      </c>
      <c r="U84" s="27" t="s">
        <v>293</v>
      </c>
      <c r="V84" s="27" t="s">
        <v>294</v>
      </c>
      <c r="W84" s="27" t="s">
        <v>295</v>
      </c>
      <c r="X84" s="27" t="s">
        <v>214</v>
      </c>
      <c r="Y84" s="27" t="s">
        <v>296</v>
      </c>
      <c r="Z84" s="27" t="s">
        <v>26</v>
      </c>
      <c r="AA84" s="27" t="s">
        <v>26</v>
      </c>
      <c r="AB84" s="27" t="s">
        <v>26</v>
      </c>
    </row>
    <row r="85" spans="1:28">
      <c r="A85" s="26">
        <v>45995</v>
      </c>
      <c r="B85" s="27" t="s">
        <v>13348</v>
      </c>
      <c r="C85" s="27" t="s">
        <v>13349</v>
      </c>
      <c r="D85" s="28">
        <v>1027.26</v>
      </c>
      <c r="E85" s="27" t="s">
        <v>417</v>
      </c>
      <c r="F85" s="27" t="s">
        <v>17193</v>
      </c>
      <c r="G85" s="47" t="str">
        <f t="shared" si="1"/>
        <v>5372048</v>
      </c>
      <c r="H85" s="14" t="s">
        <v>60</v>
      </c>
      <c r="I85" s="14" t="s">
        <v>17194</v>
      </c>
      <c r="J85" s="23">
        <v>45996</v>
      </c>
      <c r="K85" s="14"/>
      <c r="L85" s="14"/>
      <c r="M85" s="14" t="s">
        <v>13364</v>
      </c>
      <c r="N85" s="160" t="s">
        <v>418</v>
      </c>
      <c r="O85" s="27" t="s">
        <v>16034</v>
      </c>
      <c r="P85" s="27" t="s">
        <v>420</v>
      </c>
      <c r="Q85" s="27" t="s">
        <v>250</v>
      </c>
      <c r="R85" s="27" t="s">
        <v>17195</v>
      </c>
      <c r="S85" s="27" t="s">
        <v>17178</v>
      </c>
      <c r="T85" s="27" t="s">
        <v>421</v>
      </c>
      <c r="U85" s="27" t="s">
        <v>422</v>
      </c>
      <c r="V85" s="27" t="s">
        <v>214</v>
      </c>
      <c r="W85" s="27" t="s">
        <v>296</v>
      </c>
      <c r="X85" s="27" t="s">
        <v>26</v>
      </c>
      <c r="Y85" s="27" t="s">
        <v>26</v>
      </c>
      <c r="Z85" s="27" t="s">
        <v>26</v>
      </c>
      <c r="AA85" s="27" t="s">
        <v>26</v>
      </c>
      <c r="AB85" s="27" t="s">
        <v>26</v>
      </c>
    </row>
    <row r="86" spans="1:28">
      <c r="A86" s="26">
        <v>45995</v>
      </c>
      <c r="B86" s="27" t="s">
        <v>13348</v>
      </c>
      <c r="C86" s="27" t="s">
        <v>13357</v>
      </c>
      <c r="D86" s="28">
        <v>10</v>
      </c>
      <c r="E86" s="27" t="s">
        <v>124</v>
      </c>
      <c r="F86" s="27" t="s">
        <v>17196</v>
      </c>
      <c r="G86" s="47" t="str">
        <f t="shared" si="1"/>
        <v>4308338</v>
      </c>
      <c r="H86" s="14">
        <v>5600</v>
      </c>
      <c r="I86" s="14">
        <v>61468</v>
      </c>
      <c r="J86" s="23">
        <v>45996</v>
      </c>
      <c r="K86" s="14"/>
      <c r="L86" s="14"/>
      <c r="M86" s="14" t="s">
        <v>13584</v>
      </c>
      <c r="N86" s="160" t="s">
        <v>263</v>
      </c>
      <c r="O86" s="27" t="s">
        <v>350</v>
      </c>
      <c r="P86" s="27" t="s">
        <v>17197</v>
      </c>
      <c r="Q86" s="27" t="s">
        <v>17198</v>
      </c>
      <c r="R86" s="27" t="s">
        <v>17199</v>
      </c>
      <c r="S86" s="27" t="s">
        <v>17200</v>
      </c>
      <c r="T86" s="27" t="s">
        <v>17201</v>
      </c>
      <c r="U86" s="27" t="s">
        <v>17202</v>
      </c>
      <c r="V86" s="27" t="s">
        <v>26</v>
      </c>
      <c r="W86" s="27" t="s">
        <v>26</v>
      </c>
      <c r="X86" s="27" t="s">
        <v>26</v>
      </c>
      <c r="Y86" s="27" t="s">
        <v>26</v>
      </c>
      <c r="Z86" s="27" t="s">
        <v>26</v>
      </c>
      <c r="AA86" s="27" t="s">
        <v>26</v>
      </c>
      <c r="AB86" s="27" t="s">
        <v>26</v>
      </c>
    </row>
    <row r="87" spans="1:28">
      <c r="A87" s="26">
        <v>45995</v>
      </c>
      <c r="B87" s="27" t="s">
        <v>13348</v>
      </c>
      <c r="C87" s="27" t="s">
        <v>13349</v>
      </c>
      <c r="D87" s="28">
        <v>997500</v>
      </c>
      <c r="E87" s="27" t="s">
        <v>17203</v>
      </c>
      <c r="F87" s="27" t="s">
        <v>17204</v>
      </c>
      <c r="G87" s="47" t="str">
        <f t="shared" si="1"/>
        <v>6774658</v>
      </c>
      <c r="H87" s="16">
        <v>6400</v>
      </c>
      <c r="I87" s="16">
        <v>49005</v>
      </c>
      <c r="J87" s="145">
        <v>45996</v>
      </c>
      <c r="K87" s="16"/>
      <c r="L87" s="31" t="s">
        <v>17205</v>
      </c>
      <c r="M87" s="16" t="s">
        <v>41</v>
      </c>
      <c r="N87" s="160" t="s">
        <v>517</v>
      </c>
      <c r="O87" s="27" t="s">
        <v>795</v>
      </c>
      <c r="P87" s="27" t="s">
        <v>17177</v>
      </c>
      <c r="Q87" s="27" t="s">
        <v>309</v>
      </c>
      <c r="R87" s="27" t="s">
        <v>274</v>
      </c>
      <c r="S87" s="27" t="s">
        <v>17206</v>
      </c>
      <c r="T87" s="27" t="s">
        <v>17178</v>
      </c>
      <c r="U87" s="27" t="s">
        <v>17207</v>
      </c>
      <c r="V87" s="27" t="s">
        <v>523</v>
      </c>
      <c r="W87" s="27" t="s">
        <v>276</v>
      </c>
      <c r="X87" s="27" t="s">
        <v>260</v>
      </c>
      <c r="Y87" s="27" t="s">
        <v>26</v>
      </c>
      <c r="Z87" s="27" t="s">
        <v>26</v>
      </c>
      <c r="AA87" s="27" t="s">
        <v>26</v>
      </c>
      <c r="AB87" s="27" t="s">
        <v>26</v>
      </c>
    </row>
    <row r="88" spans="1:28">
      <c r="A88" s="26">
        <v>45995</v>
      </c>
      <c r="B88" s="27" t="s">
        <v>13348</v>
      </c>
      <c r="C88" s="27" t="s">
        <v>13349</v>
      </c>
      <c r="D88" s="28">
        <v>100000</v>
      </c>
      <c r="E88" s="27" t="s">
        <v>17208</v>
      </c>
      <c r="F88" s="27" t="s">
        <v>17209</v>
      </c>
      <c r="G88" s="47" t="str">
        <f t="shared" si="1"/>
        <v>6774616</v>
      </c>
      <c r="H88" s="14">
        <v>6073</v>
      </c>
      <c r="I88" s="14">
        <v>1046</v>
      </c>
      <c r="J88" s="23">
        <v>45996</v>
      </c>
      <c r="K88" s="14"/>
      <c r="L88" s="14"/>
      <c r="M88" s="14" t="s">
        <v>13476</v>
      </c>
      <c r="N88" s="160" t="s">
        <v>517</v>
      </c>
      <c r="O88" s="27" t="s">
        <v>629</v>
      </c>
      <c r="P88" s="27" t="s">
        <v>17177</v>
      </c>
      <c r="Q88" s="27" t="s">
        <v>309</v>
      </c>
      <c r="R88" s="27" t="s">
        <v>274</v>
      </c>
      <c r="S88" s="27" t="s">
        <v>17210</v>
      </c>
      <c r="T88" s="27" t="s">
        <v>17178</v>
      </c>
      <c r="U88" s="27" t="s">
        <v>17211</v>
      </c>
      <c r="V88" s="27" t="s">
        <v>519</v>
      </c>
      <c r="W88" s="27" t="s">
        <v>276</v>
      </c>
      <c r="X88" s="27" t="s">
        <v>260</v>
      </c>
      <c r="Y88" s="27" t="s">
        <v>26</v>
      </c>
      <c r="Z88" s="27" t="s">
        <v>26</v>
      </c>
      <c r="AA88" s="27" t="s">
        <v>26</v>
      </c>
      <c r="AB88" s="27" t="s">
        <v>26</v>
      </c>
    </row>
    <row r="89" spans="1:28">
      <c r="A89" s="26">
        <v>45995</v>
      </c>
      <c r="B89" s="27" t="s">
        <v>13348</v>
      </c>
      <c r="C89" s="27" t="s">
        <v>13349</v>
      </c>
      <c r="D89" s="28">
        <v>63463.33</v>
      </c>
      <c r="E89" s="27" t="s">
        <v>17212</v>
      </c>
      <c r="F89" s="27" t="s">
        <v>17213</v>
      </c>
      <c r="G89" s="47" t="str">
        <f t="shared" si="1"/>
        <v>4048055</v>
      </c>
      <c r="H89" s="14" t="s">
        <v>86</v>
      </c>
      <c r="I89" s="14" t="s">
        <v>17214</v>
      </c>
      <c r="J89" s="23">
        <v>45999</v>
      </c>
      <c r="K89" s="14"/>
      <c r="L89" s="14"/>
      <c r="M89" s="14" t="s">
        <v>13380</v>
      </c>
      <c r="N89" s="160" t="s">
        <v>358</v>
      </c>
      <c r="O89" s="27" t="s">
        <v>345</v>
      </c>
      <c r="P89" s="27" t="s">
        <v>359</v>
      </c>
      <c r="Q89" s="27" t="s">
        <v>218</v>
      </c>
      <c r="R89" s="27" t="s">
        <v>17215</v>
      </c>
      <c r="S89" s="27" t="s">
        <v>17178</v>
      </c>
      <c r="T89" s="27" t="s">
        <v>17216</v>
      </c>
      <c r="U89" s="27" t="s">
        <v>217</v>
      </c>
      <c r="V89" s="27" t="s">
        <v>214</v>
      </c>
      <c r="W89" s="27" t="s">
        <v>252</v>
      </c>
      <c r="X89" s="27" t="s">
        <v>26</v>
      </c>
      <c r="Y89" s="27" t="s">
        <v>26</v>
      </c>
      <c r="Z89" s="27" t="s">
        <v>26</v>
      </c>
      <c r="AA89" s="27" t="s">
        <v>26</v>
      </c>
      <c r="AB89" s="27" t="s">
        <v>26</v>
      </c>
    </row>
    <row r="90" spans="1:28">
      <c r="A90" s="26">
        <v>45995</v>
      </c>
      <c r="B90" s="27" t="s">
        <v>13348</v>
      </c>
      <c r="C90" s="27" t="s">
        <v>13349</v>
      </c>
      <c r="D90" s="28">
        <v>32598.92</v>
      </c>
      <c r="E90" s="27" t="s">
        <v>17217</v>
      </c>
      <c r="F90" s="27" t="s">
        <v>17218</v>
      </c>
      <c r="G90" s="47" t="str">
        <f t="shared" si="1"/>
        <v>6774669</v>
      </c>
      <c r="H90" s="14" t="s">
        <v>61</v>
      </c>
      <c r="I90" s="14" t="s">
        <v>20078</v>
      </c>
      <c r="J90" s="23">
        <v>46037</v>
      </c>
      <c r="K90" s="14"/>
      <c r="L90" s="14"/>
      <c r="M90" s="14" t="s">
        <v>18383</v>
      </c>
      <c r="N90" s="160" t="s">
        <v>517</v>
      </c>
      <c r="O90" s="27" t="s">
        <v>640</v>
      </c>
      <c r="P90" s="27" t="s">
        <v>17177</v>
      </c>
      <c r="Q90" s="27" t="s">
        <v>309</v>
      </c>
      <c r="R90" s="27" t="s">
        <v>274</v>
      </c>
      <c r="S90" s="27" t="s">
        <v>17219</v>
      </c>
      <c r="T90" s="27" t="s">
        <v>17178</v>
      </c>
      <c r="U90" s="27" t="s">
        <v>17220</v>
      </c>
      <c r="V90" s="27" t="s">
        <v>519</v>
      </c>
      <c r="W90" s="27" t="s">
        <v>276</v>
      </c>
      <c r="X90" s="27" t="s">
        <v>260</v>
      </c>
      <c r="Y90" s="27" t="s">
        <v>26</v>
      </c>
      <c r="Z90" s="27" t="s">
        <v>26</v>
      </c>
      <c r="AA90" s="27" t="s">
        <v>26</v>
      </c>
      <c r="AB90" s="27" t="s">
        <v>26</v>
      </c>
    </row>
    <row r="91" spans="1:28">
      <c r="A91" s="26">
        <v>45995</v>
      </c>
      <c r="B91" s="27" t="s">
        <v>13348</v>
      </c>
      <c r="C91" s="27" t="s">
        <v>13349</v>
      </c>
      <c r="D91" s="28">
        <v>9075.16</v>
      </c>
      <c r="E91" s="27" t="s">
        <v>17221</v>
      </c>
      <c r="F91" s="27" t="s">
        <v>17222</v>
      </c>
      <c r="G91" s="47" t="str">
        <f t="shared" si="1"/>
        <v>6774605</v>
      </c>
      <c r="H91" s="14" t="s">
        <v>87</v>
      </c>
      <c r="I91" s="14" t="s">
        <v>17223</v>
      </c>
      <c r="J91" s="23">
        <v>45996</v>
      </c>
      <c r="K91" s="14"/>
      <c r="L91" s="14"/>
      <c r="M91" s="14" t="s">
        <v>13476</v>
      </c>
      <c r="N91" s="160" t="s">
        <v>517</v>
      </c>
      <c r="O91" s="27" t="s">
        <v>629</v>
      </c>
      <c r="P91" s="27" t="s">
        <v>17177</v>
      </c>
      <c r="Q91" s="27" t="s">
        <v>309</v>
      </c>
      <c r="R91" s="27" t="s">
        <v>274</v>
      </c>
      <c r="S91" s="27" t="s">
        <v>17224</v>
      </c>
      <c r="T91" s="27" t="s">
        <v>17178</v>
      </c>
      <c r="U91" s="27" t="s">
        <v>17225</v>
      </c>
      <c r="V91" s="27" t="s">
        <v>519</v>
      </c>
      <c r="W91" s="27" t="s">
        <v>276</v>
      </c>
      <c r="X91" s="27" t="s">
        <v>260</v>
      </c>
      <c r="Y91" s="27" t="s">
        <v>26</v>
      </c>
      <c r="Z91" s="27" t="s">
        <v>26</v>
      </c>
      <c r="AA91" s="27" t="s">
        <v>26</v>
      </c>
      <c r="AB91" s="27" t="s">
        <v>26</v>
      </c>
    </row>
    <row r="92" spans="1:28">
      <c r="A92" s="26">
        <v>45995</v>
      </c>
      <c r="B92" s="27" t="s">
        <v>13348</v>
      </c>
      <c r="C92" s="27" t="s">
        <v>13349</v>
      </c>
      <c r="D92" s="28">
        <v>264</v>
      </c>
      <c r="E92" s="27" t="s">
        <v>17226</v>
      </c>
      <c r="F92" s="27" t="s">
        <v>17227</v>
      </c>
      <c r="G92" s="47" t="str">
        <f t="shared" si="1"/>
        <v>6774628</v>
      </c>
      <c r="H92" s="14" t="s">
        <v>49</v>
      </c>
      <c r="I92" s="14" t="s">
        <v>17582</v>
      </c>
      <c r="J92" s="23">
        <v>46002</v>
      </c>
      <c r="K92" s="14"/>
      <c r="L92" s="14"/>
      <c r="M92" s="14" t="s">
        <v>13360</v>
      </c>
      <c r="N92" s="160" t="s">
        <v>517</v>
      </c>
      <c r="O92" s="27" t="s">
        <v>795</v>
      </c>
      <c r="P92" s="27" t="s">
        <v>17177</v>
      </c>
      <c r="Q92" s="27" t="s">
        <v>309</v>
      </c>
      <c r="R92" s="27" t="s">
        <v>274</v>
      </c>
      <c r="S92" s="27" t="s">
        <v>17228</v>
      </c>
      <c r="T92" s="27" t="s">
        <v>17178</v>
      </c>
      <c r="U92" s="27" t="s">
        <v>17229</v>
      </c>
      <c r="V92" s="27" t="s">
        <v>523</v>
      </c>
      <c r="W92" s="27" t="s">
        <v>276</v>
      </c>
      <c r="X92" s="27" t="s">
        <v>260</v>
      </c>
      <c r="Y92" s="27" t="s">
        <v>26</v>
      </c>
      <c r="Z92" s="27" t="s">
        <v>26</v>
      </c>
      <c r="AA92" s="27" t="s">
        <v>26</v>
      </c>
      <c r="AB92" s="27" t="s">
        <v>26</v>
      </c>
    </row>
    <row r="93" spans="1:28">
      <c r="A93" s="26">
        <v>45995</v>
      </c>
      <c r="B93" s="27" t="s">
        <v>13348</v>
      </c>
      <c r="C93" s="27" t="s">
        <v>13349</v>
      </c>
      <c r="D93" s="28">
        <v>175.8</v>
      </c>
      <c r="E93" s="27" t="s">
        <v>17230</v>
      </c>
      <c r="F93" s="27" t="s">
        <v>17231</v>
      </c>
      <c r="G93" s="47" t="str">
        <f t="shared" si="1"/>
        <v>6774648</v>
      </c>
      <c r="H93" s="14" t="s">
        <v>49</v>
      </c>
      <c r="I93" s="14" t="s">
        <v>17582</v>
      </c>
      <c r="J93" s="23">
        <v>46002</v>
      </c>
      <c r="K93" s="14"/>
      <c r="L93" s="14"/>
      <c r="M93" s="14" t="s">
        <v>13360</v>
      </c>
      <c r="N93" s="160" t="s">
        <v>517</v>
      </c>
      <c r="O93" s="27" t="s">
        <v>795</v>
      </c>
      <c r="P93" s="27" t="s">
        <v>17177</v>
      </c>
      <c r="Q93" s="27" t="s">
        <v>309</v>
      </c>
      <c r="R93" s="27" t="s">
        <v>274</v>
      </c>
      <c r="S93" s="27" t="s">
        <v>17232</v>
      </c>
      <c r="T93" s="27" t="s">
        <v>17178</v>
      </c>
      <c r="U93" s="27" t="s">
        <v>17233</v>
      </c>
      <c r="V93" s="27" t="s">
        <v>523</v>
      </c>
      <c r="W93" s="27" t="s">
        <v>276</v>
      </c>
      <c r="X93" s="27" t="s">
        <v>260</v>
      </c>
      <c r="Y93" s="27" t="s">
        <v>26</v>
      </c>
      <c r="Z93" s="27" t="s">
        <v>26</v>
      </c>
      <c r="AA93" s="27" t="s">
        <v>26</v>
      </c>
      <c r="AB93" s="27" t="s">
        <v>26</v>
      </c>
    </row>
    <row r="94" spans="1:28">
      <c r="A94" s="26">
        <v>45995</v>
      </c>
      <c r="B94" s="27" t="s">
        <v>13348</v>
      </c>
      <c r="C94" s="27" t="s">
        <v>13349</v>
      </c>
      <c r="D94" s="28">
        <v>166.31</v>
      </c>
      <c r="E94" s="27" t="s">
        <v>17234</v>
      </c>
      <c r="F94" s="27" t="s">
        <v>17235</v>
      </c>
      <c r="G94" s="47" t="str">
        <f t="shared" si="1"/>
        <v>6774638</v>
      </c>
      <c r="H94" s="14" t="s">
        <v>49</v>
      </c>
      <c r="I94" s="14" t="s">
        <v>17582</v>
      </c>
      <c r="J94" s="23">
        <v>46002</v>
      </c>
      <c r="K94" s="14"/>
      <c r="L94" s="14"/>
      <c r="M94" s="14" t="s">
        <v>13360</v>
      </c>
      <c r="N94" s="160" t="s">
        <v>517</v>
      </c>
      <c r="O94" s="27" t="s">
        <v>795</v>
      </c>
      <c r="P94" s="27" t="s">
        <v>17177</v>
      </c>
      <c r="Q94" s="27" t="s">
        <v>309</v>
      </c>
      <c r="R94" s="27" t="s">
        <v>274</v>
      </c>
      <c r="S94" s="27" t="s">
        <v>17236</v>
      </c>
      <c r="T94" s="27" t="s">
        <v>17178</v>
      </c>
      <c r="U94" s="27" t="s">
        <v>17237</v>
      </c>
      <c r="V94" s="27" t="s">
        <v>523</v>
      </c>
      <c r="W94" s="27" t="s">
        <v>276</v>
      </c>
      <c r="X94" s="27" t="s">
        <v>260</v>
      </c>
      <c r="Y94" s="27" t="s">
        <v>26</v>
      </c>
      <c r="Z94" s="27" t="s">
        <v>26</v>
      </c>
      <c r="AA94" s="27" t="s">
        <v>26</v>
      </c>
      <c r="AB94" s="27" t="s">
        <v>26</v>
      </c>
    </row>
    <row r="95" spans="1:28">
      <c r="A95" s="26">
        <v>45995</v>
      </c>
      <c r="B95" s="27" t="s">
        <v>13348</v>
      </c>
      <c r="C95" s="27" t="s">
        <v>13357</v>
      </c>
      <c r="D95" s="28">
        <v>183942.2</v>
      </c>
      <c r="E95" s="27" t="s">
        <v>17238</v>
      </c>
      <c r="F95" s="27" t="s">
        <v>17239</v>
      </c>
      <c r="G95" s="47" t="str">
        <f t="shared" si="1"/>
        <v>8700338</v>
      </c>
      <c r="H95" s="14">
        <v>1400</v>
      </c>
      <c r="I95" s="14">
        <v>3104</v>
      </c>
      <c r="J95" s="23">
        <v>46002</v>
      </c>
      <c r="K95" s="14"/>
      <c r="L95" s="14"/>
      <c r="M95" s="14" t="s">
        <v>13360</v>
      </c>
      <c r="N95" s="160" t="s">
        <v>17240</v>
      </c>
      <c r="O95" s="27" t="s">
        <v>477</v>
      </c>
      <c r="P95" s="27" t="s">
        <v>17241</v>
      </c>
      <c r="Q95" s="27" t="s">
        <v>17242</v>
      </c>
      <c r="R95" s="27" t="s">
        <v>26</v>
      </c>
      <c r="S95" s="27" t="s">
        <v>26</v>
      </c>
      <c r="T95" s="27" t="s">
        <v>26</v>
      </c>
      <c r="U95" s="27" t="s">
        <v>26</v>
      </c>
      <c r="V95" s="27" t="s">
        <v>26</v>
      </c>
      <c r="W95" s="27" t="s">
        <v>26</v>
      </c>
      <c r="X95" s="27" t="s">
        <v>26</v>
      </c>
      <c r="Y95" s="27" t="s">
        <v>26</v>
      </c>
      <c r="Z95" s="27" t="s">
        <v>26</v>
      </c>
      <c r="AA95" s="27" t="s">
        <v>26</v>
      </c>
      <c r="AB95" s="27" t="s">
        <v>26</v>
      </c>
    </row>
    <row r="96" spans="1:28">
      <c r="A96" s="26">
        <v>45995</v>
      </c>
      <c r="B96" s="27" t="s">
        <v>13348</v>
      </c>
      <c r="C96" s="27" t="s">
        <v>13357</v>
      </c>
      <c r="D96" s="28">
        <v>2.8</v>
      </c>
      <c r="E96" s="27" t="s">
        <v>17238</v>
      </c>
      <c r="F96" s="27" t="s">
        <v>17243</v>
      </c>
      <c r="G96" s="47" t="str">
        <f t="shared" si="1"/>
        <v>8800338</v>
      </c>
      <c r="H96" s="14" t="s">
        <v>60</v>
      </c>
      <c r="I96" s="14" t="s">
        <v>17244</v>
      </c>
      <c r="J96" s="23">
        <v>45996</v>
      </c>
      <c r="K96" s="14"/>
      <c r="L96" s="14"/>
      <c r="M96" s="14" t="s">
        <v>13364</v>
      </c>
      <c r="N96" s="160" t="s">
        <v>17240</v>
      </c>
      <c r="O96" s="27" t="s">
        <v>477</v>
      </c>
      <c r="P96" s="27" t="s">
        <v>17245</v>
      </c>
      <c r="Q96" s="27" t="s">
        <v>17242</v>
      </c>
      <c r="R96" s="27" t="s">
        <v>26</v>
      </c>
      <c r="S96" s="27" t="s">
        <v>26</v>
      </c>
      <c r="T96" s="27" t="s">
        <v>26</v>
      </c>
      <c r="U96" s="27" t="s">
        <v>26</v>
      </c>
      <c r="V96" s="27" t="s">
        <v>26</v>
      </c>
      <c r="W96" s="27" t="s">
        <v>26</v>
      </c>
      <c r="X96" s="27" t="s">
        <v>26</v>
      </c>
      <c r="Y96" s="27" t="s">
        <v>26</v>
      </c>
      <c r="Z96" s="27" t="s">
        <v>26</v>
      </c>
      <c r="AA96" s="27" t="s">
        <v>26</v>
      </c>
      <c r="AB96" s="27" t="s">
        <v>26</v>
      </c>
    </row>
    <row r="97" spans="1:28">
      <c r="A97" s="26">
        <v>45995</v>
      </c>
      <c r="B97" s="27" t="s">
        <v>13348</v>
      </c>
      <c r="C97" s="27" t="s">
        <v>13365</v>
      </c>
      <c r="D97" s="28">
        <v>330000</v>
      </c>
      <c r="E97" s="27" t="s">
        <v>621</v>
      </c>
      <c r="F97" s="27" t="s">
        <v>17246</v>
      </c>
      <c r="G97" s="47" t="str">
        <f t="shared" si="1"/>
        <v>3390338</v>
      </c>
      <c r="H97" s="14">
        <v>6400</v>
      </c>
      <c r="I97" s="14">
        <v>49004</v>
      </c>
      <c r="J97" s="23">
        <v>45996</v>
      </c>
      <c r="K97" s="14"/>
      <c r="L97" s="14"/>
      <c r="M97" s="14" t="s">
        <v>106</v>
      </c>
      <c r="N97" s="160" t="s">
        <v>1019</v>
      </c>
      <c r="O97" s="27" t="s">
        <v>26</v>
      </c>
      <c r="P97" s="27" t="s">
        <v>26</v>
      </c>
      <c r="Q97" s="27" t="s">
        <v>26</v>
      </c>
      <c r="R97" s="27" t="s">
        <v>26</v>
      </c>
      <c r="S97" s="27" t="s">
        <v>26</v>
      </c>
      <c r="T97" s="27" t="s">
        <v>26</v>
      </c>
      <c r="U97" s="27" t="s">
        <v>26</v>
      </c>
      <c r="V97" s="27" t="s">
        <v>26</v>
      </c>
      <c r="W97" s="27" t="s">
        <v>26</v>
      </c>
      <c r="X97" s="27" t="s">
        <v>26</v>
      </c>
      <c r="Y97" s="27" t="s">
        <v>26</v>
      </c>
      <c r="Z97" s="27" t="s">
        <v>26</v>
      </c>
      <c r="AA97" s="27" t="s">
        <v>26</v>
      </c>
      <c r="AB97" s="27" t="s">
        <v>26</v>
      </c>
    </row>
    <row r="98" spans="1:28">
      <c r="A98" s="26">
        <v>45995</v>
      </c>
      <c r="B98" s="27" t="s">
        <v>13348</v>
      </c>
      <c r="C98" s="27" t="s">
        <v>13357</v>
      </c>
      <c r="D98" s="28">
        <v>825</v>
      </c>
      <c r="E98" s="27" t="s">
        <v>17247</v>
      </c>
      <c r="F98" s="27" t="s">
        <v>17248</v>
      </c>
      <c r="G98" s="47" t="str">
        <f t="shared" si="1"/>
        <v>4025338</v>
      </c>
      <c r="H98" s="14" t="s">
        <v>113</v>
      </c>
      <c r="I98" s="14" t="s">
        <v>17249</v>
      </c>
      <c r="J98" s="23">
        <v>46000</v>
      </c>
      <c r="K98" s="14"/>
      <c r="L98" s="14"/>
      <c r="M98" s="14" t="s">
        <v>13380</v>
      </c>
      <c r="N98" s="160" t="s">
        <v>17250</v>
      </c>
      <c r="O98" s="27" t="s">
        <v>17251</v>
      </c>
      <c r="P98" s="27" t="s">
        <v>17252</v>
      </c>
      <c r="Q98" s="27" t="s">
        <v>17253</v>
      </c>
      <c r="R98" s="27" t="s">
        <v>26</v>
      </c>
      <c r="S98" s="27" t="s">
        <v>26</v>
      </c>
      <c r="T98" s="27" t="s">
        <v>26</v>
      </c>
      <c r="U98" s="27" t="s">
        <v>26</v>
      </c>
      <c r="V98" s="27" t="s">
        <v>26</v>
      </c>
      <c r="W98" s="27" t="s">
        <v>26</v>
      </c>
      <c r="X98" s="27" t="s">
        <v>26</v>
      </c>
      <c r="Y98" s="27" t="s">
        <v>26</v>
      </c>
      <c r="Z98" s="27" t="s">
        <v>26</v>
      </c>
      <c r="AA98" s="27" t="s">
        <v>26</v>
      </c>
      <c r="AB98" s="27" t="s">
        <v>26</v>
      </c>
    </row>
    <row r="99" spans="1:28">
      <c r="A99" s="26">
        <v>45995</v>
      </c>
      <c r="B99" s="27" t="s">
        <v>13348</v>
      </c>
      <c r="C99" s="27" t="s">
        <v>13357</v>
      </c>
      <c r="D99" s="28">
        <v>825</v>
      </c>
      <c r="E99" s="27" t="s">
        <v>17247</v>
      </c>
      <c r="F99" s="27" t="s">
        <v>17254</v>
      </c>
      <c r="G99" s="47" t="str">
        <f t="shared" si="1"/>
        <v>2715338</v>
      </c>
      <c r="H99" s="14" t="s">
        <v>113</v>
      </c>
      <c r="I99" s="14" t="s">
        <v>1139</v>
      </c>
      <c r="J99" s="23">
        <v>46000</v>
      </c>
      <c r="K99" s="14"/>
      <c r="L99" s="14"/>
      <c r="M99" s="14" t="s">
        <v>13380</v>
      </c>
      <c r="N99" s="160" t="s">
        <v>17250</v>
      </c>
      <c r="O99" s="27" t="s">
        <v>17251</v>
      </c>
      <c r="P99" s="27" t="s">
        <v>17255</v>
      </c>
      <c r="Q99" s="27" t="s">
        <v>17256</v>
      </c>
      <c r="R99" s="27" t="s">
        <v>26</v>
      </c>
      <c r="S99" s="27" t="s">
        <v>26</v>
      </c>
      <c r="T99" s="27" t="s">
        <v>26</v>
      </c>
      <c r="U99" s="27" t="s">
        <v>26</v>
      </c>
      <c r="V99" s="27" t="s">
        <v>26</v>
      </c>
      <c r="W99" s="27" t="s">
        <v>26</v>
      </c>
      <c r="X99" s="27" t="s">
        <v>26</v>
      </c>
      <c r="Y99" s="27" t="s">
        <v>26</v>
      </c>
      <c r="Z99" s="27" t="s">
        <v>26</v>
      </c>
      <c r="AA99" s="27" t="s">
        <v>26</v>
      </c>
      <c r="AB99" s="27" t="s">
        <v>26</v>
      </c>
    </row>
    <row r="100" spans="1:28">
      <c r="A100" s="26">
        <v>45996</v>
      </c>
      <c r="B100" s="27" t="s">
        <v>13348</v>
      </c>
      <c r="C100" s="27" t="s">
        <v>13349</v>
      </c>
      <c r="D100" s="28">
        <v>253274.98</v>
      </c>
      <c r="E100" s="27" t="s">
        <v>485</v>
      </c>
      <c r="F100" s="27" t="s">
        <v>18384</v>
      </c>
      <c r="G100" s="47" t="str">
        <f t="shared" si="1"/>
        <v>2044312</v>
      </c>
      <c r="H100" s="17" t="s">
        <v>83</v>
      </c>
      <c r="I100" s="17" t="s">
        <v>186</v>
      </c>
      <c r="J100" s="92">
        <v>45996</v>
      </c>
      <c r="K100" s="17" t="s">
        <v>18385</v>
      </c>
      <c r="L100" s="17" t="s">
        <v>18386</v>
      </c>
      <c r="M100" s="17" t="s">
        <v>186</v>
      </c>
      <c r="N100" s="160" t="s">
        <v>486</v>
      </c>
      <c r="O100" s="27" t="s">
        <v>487</v>
      </c>
      <c r="P100" s="27" t="s">
        <v>17136</v>
      </c>
      <c r="Q100" s="27" t="s">
        <v>488</v>
      </c>
      <c r="R100" s="27" t="s">
        <v>250</v>
      </c>
      <c r="S100" s="27" t="s">
        <v>18387</v>
      </c>
      <c r="T100" s="27" t="s">
        <v>17257</v>
      </c>
      <c r="U100" s="27" t="s">
        <v>489</v>
      </c>
      <c r="V100" s="27" t="s">
        <v>217</v>
      </c>
      <c r="W100" s="27" t="s">
        <v>18388</v>
      </c>
      <c r="X100" s="27" t="s">
        <v>214</v>
      </c>
      <c r="Y100" s="27" t="s">
        <v>260</v>
      </c>
      <c r="Z100" s="27" t="s">
        <v>26</v>
      </c>
      <c r="AA100" s="27" t="s">
        <v>26</v>
      </c>
      <c r="AB100" s="27" t="s">
        <v>26</v>
      </c>
    </row>
    <row r="101" spans="1:28">
      <c r="A101" s="26">
        <v>45996</v>
      </c>
      <c r="B101" s="27" t="s">
        <v>13348</v>
      </c>
      <c r="C101" s="27" t="s">
        <v>13349</v>
      </c>
      <c r="D101" s="28">
        <v>55563.21</v>
      </c>
      <c r="E101" s="27" t="s">
        <v>17258</v>
      </c>
      <c r="F101" s="27" t="s">
        <v>17259</v>
      </c>
      <c r="G101" s="47" t="str">
        <f t="shared" si="1"/>
        <v>6221703</v>
      </c>
      <c r="H101" s="14">
        <v>5200</v>
      </c>
      <c r="I101" s="14">
        <v>95814</v>
      </c>
      <c r="J101" s="23">
        <v>45999</v>
      </c>
      <c r="K101" s="14"/>
      <c r="L101" s="14" t="s">
        <v>17260</v>
      </c>
      <c r="M101" s="14" t="s">
        <v>13380</v>
      </c>
      <c r="N101" s="160" t="s">
        <v>4390</v>
      </c>
      <c r="O101" s="27" t="s">
        <v>4391</v>
      </c>
      <c r="P101" s="27" t="s">
        <v>17261</v>
      </c>
      <c r="Q101" s="27" t="s">
        <v>309</v>
      </c>
      <c r="R101" s="27" t="s">
        <v>274</v>
      </c>
      <c r="S101" s="27" t="s">
        <v>17262</v>
      </c>
      <c r="T101" s="27" t="s">
        <v>17257</v>
      </c>
      <c r="U101" s="27" t="s">
        <v>17263</v>
      </c>
      <c r="V101" s="27" t="s">
        <v>535</v>
      </c>
      <c r="W101" s="27" t="s">
        <v>276</v>
      </c>
      <c r="X101" s="27" t="s">
        <v>260</v>
      </c>
      <c r="Y101" s="27" t="s">
        <v>26</v>
      </c>
      <c r="Z101" s="27" t="s">
        <v>26</v>
      </c>
      <c r="AA101" s="27" t="s">
        <v>26</v>
      </c>
      <c r="AB101" s="27" t="s">
        <v>26</v>
      </c>
    </row>
    <row r="102" spans="1:28">
      <c r="A102" s="26">
        <v>45996</v>
      </c>
      <c r="B102" s="27" t="s">
        <v>13348</v>
      </c>
      <c r="C102" s="27" t="s">
        <v>13349</v>
      </c>
      <c r="D102" s="28">
        <v>38102.83</v>
      </c>
      <c r="E102" s="27" t="s">
        <v>18389</v>
      </c>
      <c r="F102" s="27" t="s">
        <v>18390</v>
      </c>
      <c r="G102" s="47" t="str">
        <f t="shared" si="1"/>
        <v>6221649</v>
      </c>
      <c r="H102" s="17" t="s">
        <v>83</v>
      </c>
      <c r="I102" s="17" t="s">
        <v>186</v>
      </c>
      <c r="J102" s="92">
        <v>45996</v>
      </c>
      <c r="K102" s="17" t="s">
        <v>18391</v>
      </c>
      <c r="L102" s="17" t="s">
        <v>18392</v>
      </c>
      <c r="M102" s="17" t="s">
        <v>186</v>
      </c>
      <c r="N102" s="160" t="s">
        <v>4390</v>
      </c>
      <c r="O102" s="27" t="s">
        <v>4391</v>
      </c>
      <c r="P102" s="27" t="s">
        <v>17261</v>
      </c>
      <c r="Q102" s="27" t="s">
        <v>309</v>
      </c>
      <c r="R102" s="27" t="s">
        <v>274</v>
      </c>
      <c r="S102" s="27" t="s">
        <v>18393</v>
      </c>
      <c r="T102" s="27" t="s">
        <v>17257</v>
      </c>
      <c r="U102" s="27" t="s">
        <v>18394</v>
      </c>
      <c r="V102" s="27" t="s">
        <v>535</v>
      </c>
      <c r="W102" s="27" t="s">
        <v>276</v>
      </c>
      <c r="X102" s="27" t="s">
        <v>260</v>
      </c>
      <c r="Y102" s="27" t="s">
        <v>26</v>
      </c>
      <c r="Z102" s="27" t="s">
        <v>26</v>
      </c>
      <c r="AA102" s="27" t="s">
        <v>26</v>
      </c>
      <c r="AB102" s="27" t="s">
        <v>26</v>
      </c>
    </row>
    <row r="103" spans="1:28">
      <c r="A103" s="26">
        <v>45996</v>
      </c>
      <c r="B103" s="27" t="s">
        <v>13348</v>
      </c>
      <c r="C103" s="27" t="s">
        <v>13349</v>
      </c>
      <c r="D103" s="28">
        <v>28983.72</v>
      </c>
      <c r="E103" s="27" t="s">
        <v>18395</v>
      </c>
      <c r="F103" s="27" t="s">
        <v>18396</v>
      </c>
      <c r="G103" s="47" t="str">
        <f t="shared" si="1"/>
        <v>6221658</v>
      </c>
      <c r="H103" s="17" t="s">
        <v>83</v>
      </c>
      <c r="I103" s="17" t="s">
        <v>186</v>
      </c>
      <c r="J103" s="92">
        <v>45996</v>
      </c>
      <c r="K103" s="17" t="s">
        <v>18397</v>
      </c>
      <c r="L103" s="17" t="s">
        <v>18398</v>
      </c>
      <c r="M103" s="17" t="s">
        <v>186</v>
      </c>
      <c r="N103" s="160" t="s">
        <v>4390</v>
      </c>
      <c r="O103" s="27" t="s">
        <v>4391</v>
      </c>
      <c r="P103" s="27" t="s">
        <v>17261</v>
      </c>
      <c r="Q103" s="27" t="s">
        <v>309</v>
      </c>
      <c r="R103" s="27" t="s">
        <v>274</v>
      </c>
      <c r="S103" s="27" t="s">
        <v>18399</v>
      </c>
      <c r="T103" s="27" t="s">
        <v>17257</v>
      </c>
      <c r="U103" s="27" t="s">
        <v>18400</v>
      </c>
      <c r="V103" s="27" t="s">
        <v>535</v>
      </c>
      <c r="W103" s="27" t="s">
        <v>276</v>
      </c>
      <c r="X103" s="27" t="s">
        <v>260</v>
      </c>
      <c r="Y103" s="27" t="s">
        <v>26</v>
      </c>
      <c r="Z103" s="27" t="s">
        <v>26</v>
      </c>
      <c r="AA103" s="27" t="s">
        <v>26</v>
      </c>
      <c r="AB103" s="27" t="s">
        <v>26</v>
      </c>
    </row>
    <row r="104" spans="1:28">
      <c r="A104" s="26">
        <v>45996</v>
      </c>
      <c r="B104" s="27" t="s">
        <v>13348</v>
      </c>
      <c r="C104" s="27" t="s">
        <v>13349</v>
      </c>
      <c r="D104" s="28">
        <v>26180.82</v>
      </c>
      <c r="E104" s="27" t="s">
        <v>18401</v>
      </c>
      <c r="F104" s="27" t="s">
        <v>18402</v>
      </c>
      <c r="G104" s="47" t="str">
        <f t="shared" si="1"/>
        <v>6221676</v>
      </c>
      <c r="H104" s="17" t="s">
        <v>83</v>
      </c>
      <c r="I104" s="17" t="s">
        <v>186</v>
      </c>
      <c r="J104" s="92">
        <v>45996</v>
      </c>
      <c r="K104" s="17" t="s">
        <v>18403</v>
      </c>
      <c r="L104" s="17" t="s">
        <v>18404</v>
      </c>
      <c r="M104" s="17" t="s">
        <v>186</v>
      </c>
      <c r="N104" s="160" t="s">
        <v>4390</v>
      </c>
      <c r="O104" s="27" t="s">
        <v>4391</v>
      </c>
      <c r="P104" s="27" t="s">
        <v>17261</v>
      </c>
      <c r="Q104" s="27" t="s">
        <v>309</v>
      </c>
      <c r="R104" s="27" t="s">
        <v>274</v>
      </c>
      <c r="S104" s="27" t="s">
        <v>18405</v>
      </c>
      <c r="T104" s="27" t="s">
        <v>17257</v>
      </c>
      <c r="U104" s="27" t="s">
        <v>18406</v>
      </c>
      <c r="V104" s="27" t="s">
        <v>535</v>
      </c>
      <c r="W104" s="27" t="s">
        <v>276</v>
      </c>
      <c r="X104" s="27" t="s">
        <v>260</v>
      </c>
      <c r="Y104" s="27" t="s">
        <v>26</v>
      </c>
      <c r="Z104" s="27" t="s">
        <v>26</v>
      </c>
      <c r="AA104" s="27" t="s">
        <v>26</v>
      </c>
      <c r="AB104" s="27" t="s">
        <v>26</v>
      </c>
    </row>
    <row r="105" spans="1:28">
      <c r="A105" s="26">
        <v>45996</v>
      </c>
      <c r="B105" s="27" t="s">
        <v>13348</v>
      </c>
      <c r="C105" s="27" t="s">
        <v>13349</v>
      </c>
      <c r="D105" s="28">
        <v>18652.8</v>
      </c>
      <c r="E105" s="27" t="s">
        <v>220</v>
      </c>
      <c r="F105" s="27" t="s">
        <v>17264</v>
      </c>
      <c r="G105" s="47" t="str">
        <f t="shared" si="1"/>
        <v>6221619</v>
      </c>
      <c r="H105" s="14" t="s">
        <v>75</v>
      </c>
      <c r="I105" s="14" t="s">
        <v>17265</v>
      </c>
      <c r="J105" s="23">
        <v>45999</v>
      </c>
      <c r="K105" s="14"/>
      <c r="L105" s="14"/>
      <c r="M105" s="14" t="s">
        <v>13424</v>
      </c>
      <c r="N105" s="160" t="s">
        <v>221</v>
      </c>
      <c r="O105" s="27" t="s">
        <v>224</v>
      </c>
      <c r="P105" s="27" t="s">
        <v>17261</v>
      </c>
      <c r="Q105" s="27" t="s">
        <v>225</v>
      </c>
      <c r="R105" s="27" t="s">
        <v>218</v>
      </c>
      <c r="S105" s="27" t="s">
        <v>17266</v>
      </c>
      <c r="T105" s="27" t="s">
        <v>17257</v>
      </c>
      <c r="U105" s="27" t="s">
        <v>222</v>
      </c>
      <c r="V105" s="27" t="s">
        <v>217</v>
      </c>
      <c r="W105" s="27" t="s">
        <v>214</v>
      </c>
      <c r="X105" s="27" t="s">
        <v>223</v>
      </c>
      <c r="Y105" s="27" t="s">
        <v>26</v>
      </c>
      <c r="Z105" s="27" t="s">
        <v>26</v>
      </c>
      <c r="AA105" s="27" t="s">
        <v>26</v>
      </c>
      <c r="AB105" s="27" t="s">
        <v>26</v>
      </c>
    </row>
    <row r="106" spans="1:28">
      <c r="A106" s="26">
        <v>45996</v>
      </c>
      <c r="B106" s="27" t="s">
        <v>13348</v>
      </c>
      <c r="C106" s="27" t="s">
        <v>13349</v>
      </c>
      <c r="D106" s="28">
        <v>17992.91</v>
      </c>
      <c r="E106" s="27" t="s">
        <v>18407</v>
      </c>
      <c r="F106" s="27" t="s">
        <v>18408</v>
      </c>
      <c r="G106" s="47" t="str">
        <f t="shared" si="1"/>
        <v>6221640</v>
      </c>
      <c r="H106" s="17" t="s">
        <v>83</v>
      </c>
      <c r="I106" s="17" t="s">
        <v>186</v>
      </c>
      <c r="J106" s="92">
        <v>45996</v>
      </c>
      <c r="K106" s="17" t="s">
        <v>18409</v>
      </c>
      <c r="L106" s="17" t="s">
        <v>18410</v>
      </c>
      <c r="M106" s="17" t="s">
        <v>186</v>
      </c>
      <c r="N106" s="160" t="s">
        <v>4390</v>
      </c>
      <c r="O106" s="27" t="s">
        <v>4391</v>
      </c>
      <c r="P106" s="27" t="s">
        <v>17261</v>
      </c>
      <c r="Q106" s="27" t="s">
        <v>309</v>
      </c>
      <c r="R106" s="27" t="s">
        <v>274</v>
      </c>
      <c r="S106" s="27" t="s">
        <v>18411</v>
      </c>
      <c r="T106" s="27" t="s">
        <v>17257</v>
      </c>
      <c r="U106" s="27" t="s">
        <v>18412</v>
      </c>
      <c r="V106" s="27" t="s">
        <v>535</v>
      </c>
      <c r="W106" s="27" t="s">
        <v>276</v>
      </c>
      <c r="X106" s="27" t="s">
        <v>260</v>
      </c>
      <c r="Y106" s="27" t="s">
        <v>26</v>
      </c>
      <c r="Z106" s="27" t="s">
        <v>26</v>
      </c>
      <c r="AA106" s="27" t="s">
        <v>26</v>
      </c>
      <c r="AB106" s="27" t="s">
        <v>26</v>
      </c>
    </row>
    <row r="107" spans="1:28">
      <c r="A107" s="26">
        <v>45996</v>
      </c>
      <c r="B107" s="27" t="s">
        <v>13348</v>
      </c>
      <c r="C107" s="27" t="s">
        <v>13349</v>
      </c>
      <c r="D107" s="28">
        <v>17380.919999999998</v>
      </c>
      <c r="E107" s="27" t="s">
        <v>18413</v>
      </c>
      <c r="F107" s="27" t="s">
        <v>18414</v>
      </c>
      <c r="G107" s="47" t="str">
        <f t="shared" si="1"/>
        <v>6221694</v>
      </c>
      <c r="H107" s="17" t="s">
        <v>83</v>
      </c>
      <c r="I107" s="17" t="s">
        <v>186</v>
      </c>
      <c r="J107" s="92">
        <v>45996</v>
      </c>
      <c r="K107" s="17" t="s">
        <v>18415</v>
      </c>
      <c r="L107" s="17" t="s">
        <v>18416</v>
      </c>
      <c r="M107" s="17" t="s">
        <v>186</v>
      </c>
      <c r="N107" s="160" t="s">
        <v>4390</v>
      </c>
      <c r="O107" s="27" t="s">
        <v>4391</v>
      </c>
      <c r="P107" s="27" t="s">
        <v>17261</v>
      </c>
      <c r="Q107" s="27" t="s">
        <v>309</v>
      </c>
      <c r="R107" s="27" t="s">
        <v>274</v>
      </c>
      <c r="S107" s="27" t="s">
        <v>18417</v>
      </c>
      <c r="T107" s="27" t="s">
        <v>17257</v>
      </c>
      <c r="U107" s="27" t="s">
        <v>18418</v>
      </c>
      <c r="V107" s="27" t="s">
        <v>535</v>
      </c>
      <c r="W107" s="27" t="s">
        <v>276</v>
      </c>
      <c r="X107" s="27" t="s">
        <v>260</v>
      </c>
      <c r="Y107" s="27" t="s">
        <v>26</v>
      </c>
      <c r="Z107" s="27" t="s">
        <v>26</v>
      </c>
      <c r="AA107" s="27" t="s">
        <v>26</v>
      </c>
      <c r="AB107" s="27" t="s">
        <v>26</v>
      </c>
    </row>
    <row r="108" spans="1:28">
      <c r="A108" s="26">
        <v>45996</v>
      </c>
      <c r="B108" s="27" t="s">
        <v>13348</v>
      </c>
      <c r="C108" s="27" t="s">
        <v>13349</v>
      </c>
      <c r="D108" s="28">
        <v>16455.37</v>
      </c>
      <c r="E108" s="27" t="s">
        <v>18419</v>
      </c>
      <c r="F108" s="27" t="s">
        <v>18420</v>
      </c>
      <c r="G108" s="47" t="str">
        <f t="shared" si="1"/>
        <v>6221685</v>
      </c>
      <c r="H108" s="17" t="s">
        <v>83</v>
      </c>
      <c r="I108" s="17" t="s">
        <v>186</v>
      </c>
      <c r="J108" s="92">
        <v>45996</v>
      </c>
      <c r="K108" s="17" t="s">
        <v>18421</v>
      </c>
      <c r="L108" s="17" t="s">
        <v>18422</v>
      </c>
      <c r="M108" s="17" t="s">
        <v>186</v>
      </c>
      <c r="N108" s="160" t="s">
        <v>4390</v>
      </c>
      <c r="O108" s="27" t="s">
        <v>4391</v>
      </c>
      <c r="P108" s="27" t="s">
        <v>17261</v>
      </c>
      <c r="Q108" s="27" t="s">
        <v>309</v>
      </c>
      <c r="R108" s="27" t="s">
        <v>274</v>
      </c>
      <c r="S108" s="27" t="s">
        <v>18423</v>
      </c>
      <c r="T108" s="27" t="s">
        <v>17257</v>
      </c>
      <c r="U108" s="27" t="s">
        <v>18424</v>
      </c>
      <c r="V108" s="27" t="s">
        <v>535</v>
      </c>
      <c r="W108" s="27" t="s">
        <v>276</v>
      </c>
      <c r="X108" s="27" t="s">
        <v>260</v>
      </c>
      <c r="Y108" s="27" t="s">
        <v>26</v>
      </c>
      <c r="Z108" s="27" t="s">
        <v>26</v>
      </c>
      <c r="AA108" s="27" t="s">
        <v>26</v>
      </c>
      <c r="AB108" s="27" t="s">
        <v>26</v>
      </c>
    </row>
    <row r="109" spans="1:28">
      <c r="A109" s="26">
        <v>45996</v>
      </c>
      <c r="B109" s="27" t="s">
        <v>13348</v>
      </c>
      <c r="C109" s="27" t="s">
        <v>13349</v>
      </c>
      <c r="D109" s="28">
        <v>13448.29</v>
      </c>
      <c r="E109" s="27" t="s">
        <v>18425</v>
      </c>
      <c r="F109" s="27" t="s">
        <v>18426</v>
      </c>
      <c r="G109" s="47" t="str">
        <f t="shared" si="1"/>
        <v>6221631</v>
      </c>
      <c r="H109" s="17" t="s">
        <v>83</v>
      </c>
      <c r="I109" s="17" t="s">
        <v>186</v>
      </c>
      <c r="J109" s="92">
        <v>45996</v>
      </c>
      <c r="K109" s="17" t="s">
        <v>18427</v>
      </c>
      <c r="L109" s="17" t="s">
        <v>18428</v>
      </c>
      <c r="M109" s="17" t="s">
        <v>186</v>
      </c>
      <c r="N109" s="160" t="s">
        <v>4390</v>
      </c>
      <c r="O109" s="27" t="s">
        <v>4391</v>
      </c>
      <c r="P109" s="27" t="s">
        <v>17261</v>
      </c>
      <c r="Q109" s="27" t="s">
        <v>309</v>
      </c>
      <c r="R109" s="27" t="s">
        <v>274</v>
      </c>
      <c r="S109" s="27" t="s">
        <v>18429</v>
      </c>
      <c r="T109" s="27" t="s">
        <v>17257</v>
      </c>
      <c r="U109" s="27" t="s">
        <v>18430</v>
      </c>
      <c r="V109" s="27" t="s">
        <v>535</v>
      </c>
      <c r="W109" s="27" t="s">
        <v>276</v>
      </c>
      <c r="X109" s="27" t="s">
        <v>260</v>
      </c>
      <c r="Y109" s="27" t="s">
        <v>26</v>
      </c>
      <c r="Z109" s="27" t="s">
        <v>26</v>
      </c>
      <c r="AA109" s="27" t="s">
        <v>26</v>
      </c>
      <c r="AB109" s="27" t="s">
        <v>26</v>
      </c>
    </row>
    <row r="110" spans="1:28">
      <c r="A110" s="26">
        <v>45996</v>
      </c>
      <c r="B110" s="27" t="s">
        <v>13348</v>
      </c>
      <c r="C110" s="27" t="s">
        <v>13349</v>
      </c>
      <c r="D110" s="28">
        <v>12065.74</v>
      </c>
      <c r="E110" s="27" t="s">
        <v>279</v>
      </c>
      <c r="F110" s="27" t="s">
        <v>17267</v>
      </c>
      <c r="G110" s="47" t="str">
        <f t="shared" si="1"/>
        <v>2044330</v>
      </c>
      <c r="H110" s="14" t="s">
        <v>77</v>
      </c>
      <c r="I110" s="14" t="s">
        <v>17583</v>
      </c>
      <c r="J110" s="23">
        <v>46006</v>
      </c>
      <c r="K110" s="14"/>
      <c r="L110" s="14"/>
      <c r="M110" s="14" t="s">
        <v>13364</v>
      </c>
      <c r="N110" s="160" t="s">
        <v>281</v>
      </c>
      <c r="O110" s="27" t="s">
        <v>282</v>
      </c>
      <c r="P110" s="27" t="s">
        <v>283</v>
      </c>
      <c r="Q110" s="27" t="s">
        <v>250</v>
      </c>
      <c r="R110" s="27" t="s">
        <v>17268</v>
      </c>
      <c r="S110" s="27" t="s">
        <v>17257</v>
      </c>
      <c r="T110" s="27" t="s">
        <v>284</v>
      </c>
      <c r="U110" s="27" t="s">
        <v>285</v>
      </c>
      <c r="V110" s="27" t="s">
        <v>214</v>
      </c>
      <c r="W110" s="27" t="s">
        <v>286</v>
      </c>
      <c r="X110" s="27" t="s">
        <v>26</v>
      </c>
      <c r="Y110" s="27" t="s">
        <v>26</v>
      </c>
      <c r="Z110" s="27" t="s">
        <v>26</v>
      </c>
      <c r="AA110" s="27" t="s">
        <v>26</v>
      </c>
      <c r="AB110" s="27" t="s">
        <v>26</v>
      </c>
    </row>
    <row r="111" spans="1:28">
      <c r="A111" s="26">
        <v>45996</v>
      </c>
      <c r="B111" s="27" t="s">
        <v>13348</v>
      </c>
      <c r="C111" s="27" t="s">
        <v>13349</v>
      </c>
      <c r="D111" s="28">
        <v>11944</v>
      </c>
      <c r="E111" s="27" t="s">
        <v>18431</v>
      </c>
      <c r="F111" s="27" t="s">
        <v>18432</v>
      </c>
      <c r="G111" s="47" t="str">
        <f t="shared" si="1"/>
        <v>6221730</v>
      </c>
      <c r="H111" s="17" t="s">
        <v>83</v>
      </c>
      <c r="I111" s="17" t="s">
        <v>186</v>
      </c>
      <c r="J111" s="92">
        <v>45996</v>
      </c>
      <c r="K111" s="17" t="s">
        <v>18433</v>
      </c>
      <c r="L111" s="17" t="s">
        <v>18434</v>
      </c>
      <c r="M111" s="17" t="s">
        <v>186</v>
      </c>
      <c r="N111" s="160" t="s">
        <v>4390</v>
      </c>
      <c r="O111" s="27" t="s">
        <v>4391</v>
      </c>
      <c r="P111" s="27" t="s">
        <v>17261</v>
      </c>
      <c r="Q111" s="27" t="s">
        <v>309</v>
      </c>
      <c r="R111" s="27" t="s">
        <v>274</v>
      </c>
      <c r="S111" s="27" t="s">
        <v>18435</v>
      </c>
      <c r="T111" s="27" t="s">
        <v>17257</v>
      </c>
      <c r="U111" s="27" t="s">
        <v>18436</v>
      </c>
      <c r="V111" s="27" t="s">
        <v>535</v>
      </c>
      <c r="W111" s="27" t="s">
        <v>276</v>
      </c>
      <c r="X111" s="27" t="s">
        <v>260</v>
      </c>
      <c r="Y111" s="27" t="s">
        <v>26</v>
      </c>
      <c r="Z111" s="27" t="s">
        <v>26</v>
      </c>
      <c r="AA111" s="27" t="s">
        <v>26</v>
      </c>
      <c r="AB111" s="27" t="s">
        <v>26</v>
      </c>
    </row>
    <row r="112" spans="1:28">
      <c r="A112" s="26">
        <v>45996</v>
      </c>
      <c r="B112" s="27" t="s">
        <v>13348</v>
      </c>
      <c r="C112" s="27" t="s">
        <v>13349</v>
      </c>
      <c r="D112" s="28">
        <v>11744.76</v>
      </c>
      <c r="E112" s="27" t="s">
        <v>18437</v>
      </c>
      <c r="F112" s="27" t="s">
        <v>18438</v>
      </c>
      <c r="G112" s="47" t="str">
        <f t="shared" si="1"/>
        <v>6221712</v>
      </c>
      <c r="H112" s="17" t="s">
        <v>83</v>
      </c>
      <c r="I112" s="17" t="s">
        <v>186</v>
      </c>
      <c r="J112" s="92">
        <v>45996</v>
      </c>
      <c r="K112" s="17" t="s">
        <v>18439</v>
      </c>
      <c r="L112" s="17" t="s">
        <v>18440</v>
      </c>
      <c r="M112" s="17" t="s">
        <v>186</v>
      </c>
      <c r="N112" s="160" t="s">
        <v>4390</v>
      </c>
      <c r="O112" s="27" t="s">
        <v>4391</v>
      </c>
      <c r="P112" s="27" t="s">
        <v>17261</v>
      </c>
      <c r="Q112" s="27" t="s">
        <v>309</v>
      </c>
      <c r="R112" s="27" t="s">
        <v>274</v>
      </c>
      <c r="S112" s="27" t="s">
        <v>18441</v>
      </c>
      <c r="T112" s="27" t="s">
        <v>17257</v>
      </c>
      <c r="U112" s="27" t="s">
        <v>18442</v>
      </c>
      <c r="V112" s="27" t="s">
        <v>535</v>
      </c>
      <c r="W112" s="27" t="s">
        <v>276</v>
      </c>
      <c r="X112" s="27" t="s">
        <v>260</v>
      </c>
      <c r="Y112" s="27" t="s">
        <v>26</v>
      </c>
      <c r="Z112" s="27" t="s">
        <v>26</v>
      </c>
      <c r="AA112" s="27" t="s">
        <v>26</v>
      </c>
      <c r="AB112" s="27" t="s">
        <v>26</v>
      </c>
    </row>
    <row r="113" spans="1:28">
      <c r="A113" s="26">
        <v>45996</v>
      </c>
      <c r="B113" s="27" t="s">
        <v>13348</v>
      </c>
      <c r="C113" s="27" t="s">
        <v>13349</v>
      </c>
      <c r="D113" s="28">
        <v>10658.19</v>
      </c>
      <c r="E113" s="27" t="s">
        <v>18443</v>
      </c>
      <c r="F113" s="27" t="s">
        <v>18444</v>
      </c>
      <c r="G113" s="47" t="str">
        <f t="shared" si="1"/>
        <v>6221667</v>
      </c>
      <c r="H113" s="17" t="s">
        <v>83</v>
      </c>
      <c r="I113" s="17" t="s">
        <v>186</v>
      </c>
      <c r="J113" s="92">
        <v>45996</v>
      </c>
      <c r="K113" s="17" t="s">
        <v>18445</v>
      </c>
      <c r="L113" s="17" t="s">
        <v>18446</v>
      </c>
      <c r="M113" s="17" t="s">
        <v>186</v>
      </c>
      <c r="N113" s="160" t="s">
        <v>4390</v>
      </c>
      <c r="O113" s="27" t="s">
        <v>4391</v>
      </c>
      <c r="P113" s="27" t="s">
        <v>17261</v>
      </c>
      <c r="Q113" s="27" t="s">
        <v>309</v>
      </c>
      <c r="R113" s="27" t="s">
        <v>274</v>
      </c>
      <c r="S113" s="27" t="s">
        <v>18447</v>
      </c>
      <c r="T113" s="27" t="s">
        <v>17257</v>
      </c>
      <c r="U113" s="27" t="s">
        <v>18448</v>
      </c>
      <c r="V113" s="27" t="s">
        <v>535</v>
      </c>
      <c r="W113" s="27" t="s">
        <v>276</v>
      </c>
      <c r="X113" s="27" t="s">
        <v>260</v>
      </c>
      <c r="Y113" s="27" t="s">
        <v>26</v>
      </c>
      <c r="Z113" s="27" t="s">
        <v>26</v>
      </c>
      <c r="AA113" s="27" t="s">
        <v>26</v>
      </c>
      <c r="AB113" s="27" t="s">
        <v>26</v>
      </c>
    </row>
    <row r="114" spans="1:28">
      <c r="A114" s="26">
        <v>45996</v>
      </c>
      <c r="B114" s="27" t="s">
        <v>13348</v>
      </c>
      <c r="C114" s="27" t="s">
        <v>13349</v>
      </c>
      <c r="D114" s="28">
        <v>10218.030000000001</v>
      </c>
      <c r="E114" s="27" t="s">
        <v>18449</v>
      </c>
      <c r="F114" s="27" t="s">
        <v>18450</v>
      </c>
      <c r="G114" s="47" t="str">
        <f t="shared" si="1"/>
        <v>6221721</v>
      </c>
      <c r="H114" s="17" t="s">
        <v>83</v>
      </c>
      <c r="I114" s="17" t="s">
        <v>186</v>
      </c>
      <c r="J114" s="92">
        <v>45996</v>
      </c>
      <c r="K114" s="17" t="s">
        <v>18451</v>
      </c>
      <c r="L114" s="17" t="s">
        <v>18452</v>
      </c>
      <c r="M114" s="17" t="s">
        <v>186</v>
      </c>
      <c r="N114" s="160" t="s">
        <v>4390</v>
      </c>
      <c r="O114" s="27" t="s">
        <v>4391</v>
      </c>
      <c r="P114" s="27" t="s">
        <v>17261</v>
      </c>
      <c r="Q114" s="27" t="s">
        <v>309</v>
      </c>
      <c r="R114" s="27" t="s">
        <v>274</v>
      </c>
      <c r="S114" s="27" t="s">
        <v>18453</v>
      </c>
      <c r="T114" s="27" t="s">
        <v>17257</v>
      </c>
      <c r="U114" s="27" t="s">
        <v>18454</v>
      </c>
      <c r="V114" s="27" t="s">
        <v>535</v>
      </c>
      <c r="W114" s="27" t="s">
        <v>276</v>
      </c>
      <c r="X114" s="27" t="s">
        <v>260</v>
      </c>
      <c r="Y114" s="27" t="s">
        <v>26</v>
      </c>
      <c r="Z114" s="27" t="s">
        <v>26</v>
      </c>
      <c r="AA114" s="27" t="s">
        <v>26</v>
      </c>
      <c r="AB114" s="27" t="s">
        <v>26</v>
      </c>
    </row>
    <row r="115" spans="1:28">
      <c r="A115" s="26">
        <v>45996</v>
      </c>
      <c r="B115" s="27" t="s">
        <v>13348</v>
      </c>
      <c r="C115" s="27" t="s">
        <v>13349</v>
      </c>
      <c r="D115" s="28">
        <v>8441.7800000000007</v>
      </c>
      <c r="E115" s="27" t="s">
        <v>697</v>
      </c>
      <c r="F115" s="27" t="s">
        <v>17269</v>
      </c>
      <c r="G115" s="47" t="str">
        <f t="shared" si="1"/>
        <v>2044339</v>
      </c>
      <c r="H115" s="14" t="s">
        <v>81</v>
      </c>
      <c r="I115" s="14" t="s">
        <v>17270</v>
      </c>
      <c r="J115" s="23">
        <v>45996</v>
      </c>
      <c r="K115" s="14"/>
      <c r="L115" s="14"/>
      <c r="M115" s="14" t="s">
        <v>13353</v>
      </c>
      <c r="N115" s="160" t="s">
        <v>661</v>
      </c>
      <c r="O115" s="27" t="s">
        <v>662</v>
      </c>
      <c r="P115" s="27" t="s">
        <v>17261</v>
      </c>
      <c r="Q115" s="27" t="s">
        <v>258</v>
      </c>
      <c r="R115" s="27" t="s">
        <v>218</v>
      </c>
      <c r="S115" s="27" t="s">
        <v>17271</v>
      </c>
      <c r="T115" s="27" t="s">
        <v>17257</v>
      </c>
      <c r="U115" s="27" t="s">
        <v>698</v>
      </c>
      <c r="V115" s="27" t="s">
        <v>217</v>
      </c>
      <c r="W115" s="27" t="s">
        <v>463</v>
      </c>
      <c r="X115" s="27" t="s">
        <v>214</v>
      </c>
      <c r="Y115" s="27" t="s">
        <v>260</v>
      </c>
      <c r="Z115" s="27" t="s">
        <v>26</v>
      </c>
      <c r="AA115" s="27" t="s">
        <v>26</v>
      </c>
      <c r="AB115" s="27" t="s">
        <v>26</v>
      </c>
    </row>
    <row r="116" spans="1:28">
      <c r="A116" s="26">
        <v>45996</v>
      </c>
      <c r="B116" s="27" t="s">
        <v>13348</v>
      </c>
      <c r="C116" s="27" t="s">
        <v>13349</v>
      </c>
      <c r="D116" s="28">
        <v>6050</v>
      </c>
      <c r="E116" s="27" t="s">
        <v>351</v>
      </c>
      <c r="F116" s="27" t="s">
        <v>17272</v>
      </c>
      <c r="G116" s="47" t="str">
        <f t="shared" si="1"/>
        <v>2044325</v>
      </c>
      <c r="H116" s="14" t="s">
        <v>57</v>
      </c>
      <c r="I116" s="14" t="s">
        <v>17273</v>
      </c>
      <c r="J116" s="23">
        <v>45996</v>
      </c>
      <c r="K116" s="14"/>
      <c r="L116" s="14"/>
      <c r="M116" s="14" t="s">
        <v>13370</v>
      </c>
      <c r="N116" s="160" t="s">
        <v>352</v>
      </c>
      <c r="O116" s="27" t="s">
        <v>353</v>
      </c>
      <c r="P116" s="27" t="s">
        <v>354</v>
      </c>
      <c r="Q116" s="27" t="s">
        <v>218</v>
      </c>
      <c r="R116" s="27" t="s">
        <v>17274</v>
      </c>
      <c r="S116" s="27" t="s">
        <v>17257</v>
      </c>
      <c r="T116" s="27" t="s">
        <v>355</v>
      </c>
      <c r="U116" s="27" t="s">
        <v>217</v>
      </c>
      <c r="V116" s="27" t="s">
        <v>214</v>
      </c>
      <c r="W116" s="27" t="s">
        <v>252</v>
      </c>
      <c r="X116" s="27" t="s">
        <v>26</v>
      </c>
      <c r="Y116" s="27" t="s">
        <v>26</v>
      </c>
      <c r="Z116" s="27" t="s">
        <v>26</v>
      </c>
      <c r="AA116" s="27" t="s">
        <v>26</v>
      </c>
      <c r="AB116" s="27" t="s">
        <v>26</v>
      </c>
    </row>
    <row r="117" spans="1:28">
      <c r="A117" s="26">
        <v>45996</v>
      </c>
      <c r="B117" s="27" t="s">
        <v>13348</v>
      </c>
      <c r="C117" s="27" t="s">
        <v>13349</v>
      </c>
      <c r="D117" s="28">
        <v>5000</v>
      </c>
      <c r="E117" s="27" t="s">
        <v>17275</v>
      </c>
      <c r="F117" s="27" t="s">
        <v>17276</v>
      </c>
      <c r="G117" s="47" t="str">
        <f t="shared" si="1"/>
        <v>2044307</v>
      </c>
      <c r="H117" s="14" t="s">
        <v>57</v>
      </c>
      <c r="I117" s="14" t="s">
        <v>17277</v>
      </c>
      <c r="J117" s="23">
        <v>45996</v>
      </c>
      <c r="K117" s="14"/>
      <c r="L117" s="14"/>
      <c r="M117" s="14" t="s">
        <v>13370</v>
      </c>
      <c r="N117" s="160" t="s">
        <v>1957</v>
      </c>
      <c r="O117" s="27" t="s">
        <v>1958</v>
      </c>
      <c r="P117" s="27" t="s">
        <v>17278</v>
      </c>
      <c r="Q117" s="27" t="s">
        <v>218</v>
      </c>
      <c r="R117" s="27" t="s">
        <v>17279</v>
      </c>
      <c r="S117" s="27" t="s">
        <v>17257</v>
      </c>
      <c r="T117" s="27" t="s">
        <v>17280</v>
      </c>
      <c r="U117" s="27" t="s">
        <v>239</v>
      </c>
      <c r="V117" s="27" t="s">
        <v>17281</v>
      </c>
      <c r="W117" s="27" t="s">
        <v>8816</v>
      </c>
      <c r="X117" s="27" t="s">
        <v>26</v>
      </c>
      <c r="Y117" s="27" t="s">
        <v>26</v>
      </c>
      <c r="Z117" s="27" t="s">
        <v>26</v>
      </c>
      <c r="AA117" s="27" t="s">
        <v>26</v>
      </c>
      <c r="AB117" s="27" t="s">
        <v>26</v>
      </c>
    </row>
    <row r="118" spans="1:28">
      <c r="A118" s="26">
        <v>45996</v>
      </c>
      <c r="B118" s="27" t="s">
        <v>13348</v>
      </c>
      <c r="C118" s="27" t="s">
        <v>13349</v>
      </c>
      <c r="D118" s="28">
        <v>5000</v>
      </c>
      <c r="E118" s="27" t="s">
        <v>17282</v>
      </c>
      <c r="F118" s="27" t="s">
        <v>17283</v>
      </c>
      <c r="G118" s="47" t="str">
        <f t="shared" si="1"/>
        <v>2044309</v>
      </c>
      <c r="H118" s="14" t="s">
        <v>57</v>
      </c>
      <c r="I118" s="14" t="s">
        <v>17284</v>
      </c>
      <c r="J118" s="23">
        <v>45996</v>
      </c>
      <c r="K118" s="14"/>
      <c r="L118" s="14"/>
      <c r="M118" s="14" t="s">
        <v>13370</v>
      </c>
      <c r="N118" s="160" t="s">
        <v>1957</v>
      </c>
      <c r="O118" s="27" t="s">
        <v>1958</v>
      </c>
      <c r="P118" s="27" t="s">
        <v>17278</v>
      </c>
      <c r="Q118" s="27" t="s">
        <v>218</v>
      </c>
      <c r="R118" s="27" t="s">
        <v>17285</v>
      </c>
      <c r="S118" s="27" t="s">
        <v>17257</v>
      </c>
      <c r="T118" s="27" t="s">
        <v>17286</v>
      </c>
      <c r="U118" s="27" t="s">
        <v>239</v>
      </c>
      <c r="V118" s="27" t="s">
        <v>17287</v>
      </c>
      <c r="W118" s="27" t="s">
        <v>8816</v>
      </c>
      <c r="X118" s="27" t="s">
        <v>26</v>
      </c>
      <c r="Y118" s="27" t="s">
        <v>26</v>
      </c>
      <c r="Z118" s="27" t="s">
        <v>26</v>
      </c>
      <c r="AA118" s="27" t="s">
        <v>26</v>
      </c>
      <c r="AB118" s="27" t="s">
        <v>26</v>
      </c>
    </row>
    <row r="119" spans="1:28">
      <c r="A119" s="26">
        <v>45996</v>
      </c>
      <c r="B119" s="27" t="s">
        <v>13348</v>
      </c>
      <c r="C119" s="27" t="s">
        <v>13349</v>
      </c>
      <c r="D119" s="28">
        <v>4540.6000000000004</v>
      </c>
      <c r="E119" s="27" t="s">
        <v>17288</v>
      </c>
      <c r="F119" s="27" t="s">
        <v>17289</v>
      </c>
      <c r="G119" s="47" t="str">
        <f t="shared" si="1"/>
        <v>2044336</v>
      </c>
      <c r="H119" s="14" t="s">
        <v>51</v>
      </c>
      <c r="I119" s="14" t="s">
        <v>17290</v>
      </c>
      <c r="J119" s="23">
        <v>45996</v>
      </c>
      <c r="K119" s="14"/>
      <c r="L119" s="14"/>
      <c r="M119" s="14" t="s">
        <v>17291</v>
      </c>
      <c r="N119" s="160" t="s">
        <v>269</v>
      </c>
      <c r="O119" s="27" t="s">
        <v>277</v>
      </c>
      <c r="P119" s="27" t="s">
        <v>278</v>
      </c>
      <c r="Q119" s="27" t="s">
        <v>218</v>
      </c>
      <c r="R119" s="27" t="s">
        <v>17292</v>
      </c>
      <c r="S119" s="27" t="s">
        <v>17257</v>
      </c>
      <c r="T119" s="27" t="s">
        <v>17293</v>
      </c>
      <c r="U119" s="27" t="s">
        <v>239</v>
      </c>
      <c r="V119" s="27" t="s">
        <v>17294</v>
      </c>
      <c r="W119" s="27" t="s">
        <v>260</v>
      </c>
      <c r="X119" s="27" t="s">
        <v>26</v>
      </c>
      <c r="Y119" s="27" t="s">
        <v>26</v>
      </c>
      <c r="Z119" s="27" t="s">
        <v>26</v>
      </c>
      <c r="AA119" s="27" t="s">
        <v>26</v>
      </c>
      <c r="AB119" s="27" t="s">
        <v>26</v>
      </c>
    </row>
    <row r="120" spans="1:28">
      <c r="A120" s="26">
        <v>45996</v>
      </c>
      <c r="B120" s="27" t="s">
        <v>13348</v>
      </c>
      <c r="C120" s="27" t="s">
        <v>13349</v>
      </c>
      <c r="D120" s="28">
        <v>3380</v>
      </c>
      <c r="E120" s="27" t="s">
        <v>472</v>
      </c>
      <c r="F120" s="27" t="s">
        <v>17295</v>
      </c>
      <c r="G120" s="47" t="str">
        <f t="shared" si="1"/>
        <v>2044323</v>
      </c>
      <c r="H120" s="14" t="s">
        <v>80</v>
      </c>
      <c r="I120" s="14" t="s">
        <v>17296</v>
      </c>
      <c r="J120" s="23">
        <v>45999</v>
      </c>
      <c r="K120" s="14"/>
      <c r="L120" s="14"/>
      <c r="M120" s="14" t="s">
        <v>824</v>
      </c>
      <c r="N120" s="160" t="s">
        <v>473</v>
      </c>
      <c r="O120" s="27" t="s">
        <v>474</v>
      </c>
      <c r="P120" s="27" t="s">
        <v>17261</v>
      </c>
      <c r="Q120" s="27" t="s">
        <v>475</v>
      </c>
      <c r="R120" s="27" t="s">
        <v>218</v>
      </c>
      <c r="S120" s="27" t="s">
        <v>17297</v>
      </c>
      <c r="T120" s="27" t="s">
        <v>17257</v>
      </c>
      <c r="U120" s="27" t="s">
        <v>476</v>
      </c>
      <c r="V120" s="27" t="s">
        <v>734</v>
      </c>
      <c r="W120" s="27" t="s">
        <v>214</v>
      </c>
      <c r="X120" s="27" t="s">
        <v>296</v>
      </c>
      <c r="Y120" s="27" t="s">
        <v>26</v>
      </c>
      <c r="Z120" s="27" t="s">
        <v>26</v>
      </c>
      <c r="AA120" s="27" t="s">
        <v>26</v>
      </c>
      <c r="AB120" s="27" t="s">
        <v>26</v>
      </c>
    </row>
    <row r="121" spans="1:28">
      <c r="A121" s="26">
        <v>45996</v>
      </c>
      <c r="B121" s="27" t="s">
        <v>13348</v>
      </c>
      <c r="C121" s="27" t="s">
        <v>13349</v>
      </c>
      <c r="D121" s="28">
        <v>3191.81</v>
      </c>
      <c r="E121" s="27" t="s">
        <v>563</v>
      </c>
      <c r="F121" s="27" t="s">
        <v>18455</v>
      </c>
      <c r="G121" s="47" t="str">
        <f t="shared" si="1"/>
        <v>2044318</v>
      </c>
      <c r="H121" s="17" t="s">
        <v>83</v>
      </c>
      <c r="I121" s="17" t="s">
        <v>186</v>
      </c>
      <c r="J121" s="92">
        <v>45999</v>
      </c>
      <c r="K121" s="17" t="s">
        <v>18456</v>
      </c>
      <c r="L121" s="17" t="s">
        <v>18457</v>
      </c>
      <c r="M121" s="17" t="s">
        <v>186</v>
      </c>
      <c r="N121" s="160" t="s">
        <v>564</v>
      </c>
      <c r="O121" s="27" t="s">
        <v>565</v>
      </c>
      <c r="P121" s="27" t="s">
        <v>309</v>
      </c>
      <c r="Q121" s="27" t="s">
        <v>218</v>
      </c>
      <c r="R121" s="27" t="s">
        <v>18458</v>
      </c>
      <c r="S121" s="27" t="s">
        <v>17257</v>
      </c>
      <c r="T121" s="27" t="s">
        <v>566</v>
      </c>
      <c r="U121" s="27" t="s">
        <v>239</v>
      </c>
      <c r="V121" s="27" t="s">
        <v>214</v>
      </c>
      <c r="W121" s="27" t="s">
        <v>296</v>
      </c>
      <c r="X121" s="27" t="s">
        <v>26</v>
      </c>
      <c r="Y121" s="27" t="s">
        <v>26</v>
      </c>
      <c r="Z121" s="27" t="s">
        <v>26</v>
      </c>
      <c r="AA121" s="27" t="s">
        <v>26</v>
      </c>
      <c r="AB121" s="27" t="s">
        <v>26</v>
      </c>
    </row>
    <row r="122" spans="1:28">
      <c r="A122" s="26">
        <v>45996</v>
      </c>
      <c r="B122" s="27" t="s">
        <v>13348</v>
      </c>
      <c r="C122" s="27" t="s">
        <v>13349</v>
      </c>
      <c r="D122" s="28">
        <v>3083.06</v>
      </c>
      <c r="E122" s="27" t="s">
        <v>305</v>
      </c>
      <c r="F122" s="27" t="s">
        <v>17298</v>
      </c>
      <c r="G122" s="47" t="str">
        <f t="shared" si="1"/>
        <v>2044329</v>
      </c>
      <c r="H122" s="14" t="s">
        <v>49</v>
      </c>
      <c r="I122" s="14" t="s">
        <v>12987</v>
      </c>
      <c r="J122" s="23">
        <v>46002</v>
      </c>
      <c r="K122" s="14"/>
      <c r="L122" s="14"/>
      <c r="M122" s="14" t="s">
        <v>13360</v>
      </c>
      <c r="N122" s="160" t="s">
        <v>281</v>
      </c>
      <c r="O122" s="27" t="s">
        <v>282</v>
      </c>
      <c r="P122" s="27" t="s">
        <v>283</v>
      </c>
      <c r="Q122" s="27" t="s">
        <v>250</v>
      </c>
      <c r="R122" s="27" t="s">
        <v>17299</v>
      </c>
      <c r="S122" s="27" t="s">
        <v>17257</v>
      </c>
      <c r="T122" s="27" t="s">
        <v>306</v>
      </c>
      <c r="U122" s="27" t="s">
        <v>307</v>
      </c>
      <c r="V122" s="27" t="s">
        <v>214</v>
      </c>
      <c r="W122" s="27" t="s">
        <v>286</v>
      </c>
      <c r="X122" s="27" t="s">
        <v>26</v>
      </c>
      <c r="Y122" s="27" t="s">
        <v>26</v>
      </c>
      <c r="Z122" s="27" t="s">
        <v>26</v>
      </c>
      <c r="AA122" s="27" t="s">
        <v>26</v>
      </c>
      <c r="AB122" s="27" t="s">
        <v>26</v>
      </c>
    </row>
    <row r="123" spans="1:28">
      <c r="A123" s="26">
        <v>45996</v>
      </c>
      <c r="B123" s="27" t="s">
        <v>13348</v>
      </c>
      <c r="C123" s="27" t="s">
        <v>13349</v>
      </c>
      <c r="D123" s="28">
        <v>2672.1</v>
      </c>
      <c r="E123" s="27" t="s">
        <v>840</v>
      </c>
      <c r="F123" s="27" t="s">
        <v>17300</v>
      </c>
      <c r="G123" s="47" t="str">
        <f t="shared" si="1"/>
        <v>2044304</v>
      </c>
      <c r="H123" s="14" t="s">
        <v>113</v>
      </c>
      <c r="I123" s="14" t="s">
        <v>17301</v>
      </c>
      <c r="J123" s="23">
        <v>45996</v>
      </c>
      <c r="K123" s="14"/>
      <c r="L123" s="14"/>
      <c r="M123" s="14" t="s">
        <v>13436</v>
      </c>
      <c r="N123" s="160" t="s">
        <v>841</v>
      </c>
      <c r="O123" s="27" t="s">
        <v>842</v>
      </c>
      <c r="P123" s="27" t="s">
        <v>843</v>
      </c>
      <c r="Q123" s="27" t="s">
        <v>218</v>
      </c>
      <c r="R123" s="27" t="s">
        <v>17302</v>
      </c>
      <c r="S123" s="27" t="s">
        <v>17257</v>
      </c>
      <c r="T123" s="27" t="s">
        <v>844</v>
      </c>
      <c r="U123" s="27" t="s">
        <v>380</v>
      </c>
      <c r="V123" s="27" t="s">
        <v>17303</v>
      </c>
      <c r="W123" s="27" t="s">
        <v>381</v>
      </c>
      <c r="X123" s="27" t="s">
        <v>26</v>
      </c>
      <c r="Y123" s="27" t="s">
        <v>26</v>
      </c>
      <c r="Z123" s="27" t="s">
        <v>26</v>
      </c>
      <c r="AA123" s="27" t="s">
        <v>26</v>
      </c>
      <c r="AB123" s="27" t="s">
        <v>26</v>
      </c>
    </row>
    <row r="124" spans="1:28">
      <c r="A124" s="26">
        <v>45996</v>
      </c>
      <c r="B124" s="27" t="s">
        <v>13348</v>
      </c>
      <c r="C124" s="27" t="s">
        <v>13349</v>
      </c>
      <c r="D124" s="28">
        <v>1928.26</v>
      </c>
      <c r="E124" s="27" t="s">
        <v>289</v>
      </c>
      <c r="F124" s="27" t="s">
        <v>17304</v>
      </c>
      <c r="G124" s="47" t="str">
        <f t="shared" si="1"/>
        <v>2044327</v>
      </c>
      <c r="H124" s="14" t="s">
        <v>59</v>
      </c>
      <c r="I124" s="14" t="s">
        <v>17305</v>
      </c>
      <c r="J124" s="23">
        <v>45996</v>
      </c>
      <c r="K124" s="14"/>
      <c r="L124" s="14"/>
      <c r="M124" s="14" t="s">
        <v>13352</v>
      </c>
      <c r="N124" s="160" t="s">
        <v>290</v>
      </c>
      <c r="O124" s="27" t="s">
        <v>291</v>
      </c>
      <c r="P124" s="27" t="s">
        <v>17177</v>
      </c>
      <c r="Q124" s="27" t="s">
        <v>292</v>
      </c>
      <c r="R124" s="27" t="s">
        <v>218</v>
      </c>
      <c r="S124" s="27" t="s">
        <v>17306</v>
      </c>
      <c r="T124" s="27" t="s">
        <v>17257</v>
      </c>
      <c r="U124" s="27" t="s">
        <v>293</v>
      </c>
      <c r="V124" s="27" t="s">
        <v>294</v>
      </c>
      <c r="W124" s="27" t="s">
        <v>295</v>
      </c>
      <c r="X124" s="27" t="s">
        <v>214</v>
      </c>
      <c r="Y124" s="27" t="s">
        <v>296</v>
      </c>
      <c r="Z124" s="27" t="s">
        <v>26</v>
      </c>
      <c r="AA124" s="27" t="s">
        <v>26</v>
      </c>
      <c r="AB124" s="27" t="s">
        <v>26</v>
      </c>
    </row>
    <row r="125" spans="1:28">
      <c r="A125" s="26">
        <v>45996</v>
      </c>
      <c r="B125" s="27" t="s">
        <v>13348</v>
      </c>
      <c r="C125" s="27" t="s">
        <v>13349</v>
      </c>
      <c r="D125" s="28">
        <v>1280</v>
      </c>
      <c r="E125" s="27" t="s">
        <v>18459</v>
      </c>
      <c r="F125" s="27" t="s">
        <v>18460</v>
      </c>
      <c r="G125" s="47" t="str">
        <f t="shared" si="1"/>
        <v>2044314</v>
      </c>
      <c r="H125" s="17" t="s">
        <v>83</v>
      </c>
      <c r="I125" s="17" t="s">
        <v>186</v>
      </c>
      <c r="J125" s="92">
        <v>45996</v>
      </c>
      <c r="K125" s="17" t="s">
        <v>18461</v>
      </c>
      <c r="L125" s="17" t="s">
        <v>18462</v>
      </c>
      <c r="M125" s="17" t="s">
        <v>186</v>
      </c>
      <c r="N125" s="160" t="s">
        <v>18463</v>
      </c>
      <c r="O125" s="27" t="s">
        <v>18464</v>
      </c>
      <c r="P125" s="27" t="s">
        <v>17261</v>
      </c>
      <c r="Q125" s="27" t="s">
        <v>258</v>
      </c>
      <c r="R125" s="27" t="s">
        <v>218</v>
      </c>
      <c r="S125" s="27" t="s">
        <v>18465</v>
      </c>
      <c r="T125" s="27" t="s">
        <v>17257</v>
      </c>
      <c r="U125" s="27" t="s">
        <v>18466</v>
      </c>
      <c r="V125" s="27" t="s">
        <v>516</v>
      </c>
      <c r="W125" s="27" t="s">
        <v>214</v>
      </c>
      <c r="X125" s="27" t="s">
        <v>260</v>
      </c>
      <c r="Y125" s="27" t="s">
        <v>26</v>
      </c>
      <c r="Z125" s="27" t="s">
        <v>26</v>
      </c>
      <c r="AA125" s="27" t="s">
        <v>26</v>
      </c>
      <c r="AB125" s="27" t="s">
        <v>26</v>
      </c>
    </row>
    <row r="126" spans="1:28">
      <c r="A126" s="26">
        <v>45996</v>
      </c>
      <c r="B126" s="27" t="s">
        <v>13348</v>
      </c>
      <c r="C126" s="27" t="s">
        <v>13349</v>
      </c>
      <c r="D126" s="28">
        <v>1245</v>
      </c>
      <c r="E126" s="27" t="s">
        <v>17307</v>
      </c>
      <c r="F126" s="27" t="s">
        <v>17308</v>
      </c>
      <c r="G126" s="47" t="str">
        <f t="shared" si="1"/>
        <v>2044334</v>
      </c>
      <c r="H126" s="14" t="s">
        <v>86</v>
      </c>
      <c r="I126" s="14" t="s">
        <v>17309</v>
      </c>
      <c r="J126" s="23">
        <v>45996</v>
      </c>
      <c r="K126" s="14"/>
      <c r="L126" s="14"/>
      <c r="M126" s="14" t="s">
        <v>13380</v>
      </c>
      <c r="N126" s="160" t="s">
        <v>466</v>
      </c>
      <c r="O126" s="27" t="s">
        <v>467</v>
      </c>
      <c r="P126" s="27" t="s">
        <v>17177</v>
      </c>
      <c r="Q126" s="27" t="s">
        <v>468</v>
      </c>
      <c r="R126" s="27" t="s">
        <v>250</v>
      </c>
      <c r="S126" s="27" t="s">
        <v>17310</v>
      </c>
      <c r="T126" s="27" t="s">
        <v>17257</v>
      </c>
      <c r="U126" s="27" t="s">
        <v>17311</v>
      </c>
      <c r="V126" s="27" t="s">
        <v>217</v>
      </c>
      <c r="W126" s="27" t="s">
        <v>17312</v>
      </c>
      <c r="X126" s="27" t="s">
        <v>214</v>
      </c>
      <c r="Y126" s="27" t="s">
        <v>271</v>
      </c>
      <c r="Z126" s="27" t="s">
        <v>26</v>
      </c>
      <c r="AA126" s="27" t="s">
        <v>26</v>
      </c>
      <c r="AB126" s="27" t="s">
        <v>26</v>
      </c>
    </row>
    <row r="127" spans="1:28">
      <c r="A127" s="26">
        <v>45996</v>
      </c>
      <c r="B127" s="27" t="s">
        <v>13348</v>
      </c>
      <c r="C127" s="27" t="s">
        <v>13349</v>
      </c>
      <c r="D127" s="28">
        <v>840</v>
      </c>
      <c r="E127" s="27" t="s">
        <v>17313</v>
      </c>
      <c r="F127" s="27" t="s">
        <v>17314</v>
      </c>
      <c r="G127" s="47" t="str">
        <f t="shared" si="1"/>
        <v>2044332</v>
      </c>
      <c r="H127" s="14" t="s">
        <v>63</v>
      </c>
      <c r="I127" s="14" t="s">
        <v>17315</v>
      </c>
      <c r="J127" s="23">
        <v>45996</v>
      </c>
      <c r="K127" s="14"/>
      <c r="L127" s="14"/>
      <c r="M127" s="14" t="s">
        <v>13350</v>
      </c>
      <c r="N127" s="160" t="s">
        <v>527</v>
      </c>
      <c r="O127" s="27" t="s">
        <v>442</v>
      </c>
      <c r="P127" s="27" t="s">
        <v>17261</v>
      </c>
      <c r="Q127" s="27" t="s">
        <v>258</v>
      </c>
      <c r="R127" s="27" t="s">
        <v>218</v>
      </c>
      <c r="S127" s="27" t="s">
        <v>17316</v>
      </c>
      <c r="T127" s="27" t="s">
        <v>17257</v>
      </c>
      <c r="U127" s="27" t="s">
        <v>17317</v>
      </c>
      <c r="V127" s="27" t="s">
        <v>516</v>
      </c>
      <c r="W127" s="27" t="s">
        <v>214</v>
      </c>
      <c r="X127" s="27" t="s">
        <v>215</v>
      </c>
      <c r="Y127" s="27" t="s">
        <v>26</v>
      </c>
      <c r="Z127" s="27" t="s">
        <v>26</v>
      </c>
      <c r="AA127" s="27" t="s">
        <v>26</v>
      </c>
      <c r="AB127" s="27" t="s">
        <v>26</v>
      </c>
    </row>
    <row r="128" spans="1:28">
      <c r="A128" s="26">
        <v>45996</v>
      </c>
      <c r="B128" s="27" t="s">
        <v>13348</v>
      </c>
      <c r="C128" s="27" t="s">
        <v>13349</v>
      </c>
      <c r="D128" s="28">
        <v>500</v>
      </c>
      <c r="E128" s="27" t="s">
        <v>26</v>
      </c>
      <c r="F128" s="27" t="s">
        <v>17318</v>
      </c>
      <c r="G128" s="47" t="str">
        <f t="shared" si="1"/>
        <v>2044295</v>
      </c>
      <c r="H128" s="14" t="s">
        <v>57</v>
      </c>
      <c r="I128" s="14" t="s">
        <v>17319</v>
      </c>
      <c r="J128" s="23">
        <v>45996</v>
      </c>
      <c r="K128" s="14"/>
      <c r="L128" s="14"/>
      <c r="M128" s="14" t="s">
        <v>13370</v>
      </c>
      <c r="N128" s="160" t="s">
        <v>17320</v>
      </c>
      <c r="O128" s="27" t="s">
        <v>17321</v>
      </c>
      <c r="P128" s="27" t="s">
        <v>17261</v>
      </c>
      <c r="Q128" s="27" t="s">
        <v>17322</v>
      </c>
      <c r="R128" s="27" t="s">
        <v>218</v>
      </c>
      <c r="S128" s="27" t="s">
        <v>17323</v>
      </c>
      <c r="T128" s="27" t="s">
        <v>17257</v>
      </c>
      <c r="U128" s="27" t="s">
        <v>217</v>
      </c>
      <c r="V128" s="27" t="s">
        <v>17324</v>
      </c>
      <c r="W128" s="27" t="s">
        <v>17325</v>
      </c>
      <c r="X128" s="27" t="s">
        <v>17326</v>
      </c>
      <c r="Y128" s="27" t="s">
        <v>26</v>
      </c>
      <c r="Z128" s="27" t="s">
        <v>26</v>
      </c>
      <c r="AA128" s="27" t="s">
        <v>26</v>
      </c>
      <c r="AB128" s="27" t="s">
        <v>26</v>
      </c>
    </row>
    <row r="129" spans="1:28">
      <c r="A129" s="26">
        <v>45996</v>
      </c>
      <c r="B129" s="27" t="s">
        <v>13348</v>
      </c>
      <c r="C129" s="27" t="s">
        <v>13349</v>
      </c>
      <c r="D129" s="28">
        <v>500</v>
      </c>
      <c r="E129" s="27" t="s">
        <v>26</v>
      </c>
      <c r="F129" s="27" t="s">
        <v>17327</v>
      </c>
      <c r="G129" s="47" t="str">
        <f t="shared" si="1"/>
        <v>2044297</v>
      </c>
      <c r="H129" s="14" t="s">
        <v>57</v>
      </c>
      <c r="I129" s="14" t="s">
        <v>17328</v>
      </c>
      <c r="J129" s="23">
        <v>45996</v>
      </c>
      <c r="K129" s="14"/>
      <c r="L129" s="14"/>
      <c r="M129" s="14" t="s">
        <v>13370</v>
      </c>
      <c r="N129" s="160" t="s">
        <v>17320</v>
      </c>
      <c r="O129" s="27" t="s">
        <v>17321</v>
      </c>
      <c r="P129" s="27" t="s">
        <v>17261</v>
      </c>
      <c r="Q129" s="27" t="s">
        <v>17322</v>
      </c>
      <c r="R129" s="27" t="s">
        <v>218</v>
      </c>
      <c r="S129" s="27" t="s">
        <v>17329</v>
      </c>
      <c r="T129" s="27" t="s">
        <v>17257</v>
      </c>
      <c r="U129" s="27" t="s">
        <v>217</v>
      </c>
      <c r="V129" s="27" t="s">
        <v>17324</v>
      </c>
      <c r="W129" s="27" t="s">
        <v>17330</v>
      </c>
      <c r="X129" s="27" t="s">
        <v>17326</v>
      </c>
      <c r="Y129" s="27" t="s">
        <v>26</v>
      </c>
      <c r="Z129" s="27" t="s">
        <v>26</v>
      </c>
      <c r="AA129" s="27" t="s">
        <v>26</v>
      </c>
      <c r="AB129" s="27" t="s">
        <v>26</v>
      </c>
    </row>
    <row r="130" spans="1:28">
      <c r="A130" s="26">
        <v>45996</v>
      </c>
      <c r="B130" s="27" t="s">
        <v>13348</v>
      </c>
      <c r="C130" s="27" t="s">
        <v>13349</v>
      </c>
      <c r="D130" s="28">
        <v>500</v>
      </c>
      <c r="E130" s="27" t="s">
        <v>26</v>
      </c>
      <c r="F130" s="27" t="s">
        <v>17331</v>
      </c>
      <c r="G130" s="47" t="str">
        <f t="shared" si="1"/>
        <v>2044299</v>
      </c>
      <c r="H130" s="14" t="s">
        <v>57</v>
      </c>
      <c r="I130" s="14" t="s">
        <v>17332</v>
      </c>
      <c r="J130" s="23">
        <v>45996</v>
      </c>
      <c r="K130" s="14"/>
      <c r="L130" s="14"/>
      <c r="M130" s="14" t="s">
        <v>13370</v>
      </c>
      <c r="N130" s="160" t="s">
        <v>17320</v>
      </c>
      <c r="O130" s="27" t="s">
        <v>17321</v>
      </c>
      <c r="P130" s="27" t="s">
        <v>17261</v>
      </c>
      <c r="Q130" s="27" t="s">
        <v>17322</v>
      </c>
      <c r="R130" s="27" t="s">
        <v>218</v>
      </c>
      <c r="S130" s="27" t="s">
        <v>17333</v>
      </c>
      <c r="T130" s="27" t="s">
        <v>17257</v>
      </c>
      <c r="U130" s="27" t="s">
        <v>217</v>
      </c>
      <c r="V130" s="27" t="s">
        <v>17324</v>
      </c>
      <c r="W130" s="27" t="s">
        <v>17334</v>
      </c>
      <c r="X130" s="27" t="s">
        <v>17326</v>
      </c>
      <c r="Y130" s="27" t="s">
        <v>26</v>
      </c>
      <c r="Z130" s="27" t="s">
        <v>26</v>
      </c>
      <c r="AA130" s="27" t="s">
        <v>26</v>
      </c>
      <c r="AB130" s="27" t="s">
        <v>26</v>
      </c>
    </row>
    <row r="131" spans="1:28">
      <c r="A131" s="26">
        <v>45996</v>
      </c>
      <c r="B131" s="27" t="s">
        <v>13348</v>
      </c>
      <c r="C131" s="27" t="s">
        <v>13349</v>
      </c>
      <c r="D131" s="28">
        <v>500</v>
      </c>
      <c r="E131" s="27" t="s">
        <v>26</v>
      </c>
      <c r="F131" s="27" t="s">
        <v>17335</v>
      </c>
      <c r="G131" s="47" t="str">
        <f t="shared" ref="G131:G194" si="2">MID(F131,4,7)</f>
        <v>2044301</v>
      </c>
      <c r="H131" s="14" t="s">
        <v>57</v>
      </c>
      <c r="I131" s="14" t="s">
        <v>17336</v>
      </c>
      <c r="J131" s="23">
        <v>45996</v>
      </c>
      <c r="K131" s="14"/>
      <c r="L131" s="14"/>
      <c r="M131" s="14" t="s">
        <v>13370</v>
      </c>
      <c r="N131" s="160" t="s">
        <v>17320</v>
      </c>
      <c r="O131" s="27" t="s">
        <v>17321</v>
      </c>
      <c r="P131" s="27" t="s">
        <v>17261</v>
      </c>
      <c r="Q131" s="27" t="s">
        <v>17322</v>
      </c>
      <c r="R131" s="27" t="s">
        <v>218</v>
      </c>
      <c r="S131" s="27" t="s">
        <v>17337</v>
      </c>
      <c r="T131" s="27" t="s">
        <v>17257</v>
      </c>
      <c r="U131" s="27" t="s">
        <v>217</v>
      </c>
      <c r="V131" s="27" t="s">
        <v>17324</v>
      </c>
      <c r="W131" s="27" t="s">
        <v>17338</v>
      </c>
      <c r="X131" s="27" t="s">
        <v>17326</v>
      </c>
      <c r="Y131" s="27" t="s">
        <v>26</v>
      </c>
      <c r="Z131" s="27" t="s">
        <v>26</v>
      </c>
      <c r="AA131" s="27" t="s">
        <v>26</v>
      </c>
      <c r="AB131" s="27" t="s">
        <v>26</v>
      </c>
    </row>
    <row r="132" spans="1:28">
      <c r="A132" s="26">
        <v>45996</v>
      </c>
      <c r="B132" s="27" t="s">
        <v>13348</v>
      </c>
      <c r="C132" s="27" t="s">
        <v>13349</v>
      </c>
      <c r="D132" s="28">
        <v>385.11</v>
      </c>
      <c r="E132" s="27" t="s">
        <v>17339</v>
      </c>
      <c r="F132" s="27" t="s">
        <v>17340</v>
      </c>
      <c r="G132" s="47" t="str">
        <f t="shared" si="2"/>
        <v>2044316</v>
      </c>
      <c r="H132" s="14" t="s">
        <v>69</v>
      </c>
      <c r="I132" s="14" t="s">
        <v>17584</v>
      </c>
      <c r="J132" s="23">
        <v>46007</v>
      </c>
      <c r="K132" s="14"/>
      <c r="L132" s="14"/>
      <c r="M132" s="14" t="s">
        <v>17341</v>
      </c>
      <c r="N132" s="160" t="s">
        <v>344</v>
      </c>
      <c r="O132" s="27" t="s">
        <v>348</v>
      </c>
      <c r="P132" s="27" t="s">
        <v>17342</v>
      </c>
      <c r="Q132" s="27" t="s">
        <v>218</v>
      </c>
      <c r="R132" s="27" t="s">
        <v>17343</v>
      </c>
      <c r="S132" s="27" t="s">
        <v>17257</v>
      </c>
      <c r="T132" s="27" t="s">
        <v>17344</v>
      </c>
      <c r="U132" s="27" t="s">
        <v>217</v>
      </c>
      <c r="V132" s="27" t="s">
        <v>214</v>
      </c>
      <c r="W132" s="27" t="s">
        <v>296</v>
      </c>
      <c r="X132" s="27" t="s">
        <v>26</v>
      </c>
      <c r="Y132" s="27" t="s">
        <v>26</v>
      </c>
      <c r="Z132" s="27" t="s">
        <v>26</v>
      </c>
      <c r="AA132" s="27" t="s">
        <v>26</v>
      </c>
      <c r="AB132" s="27" t="s">
        <v>26</v>
      </c>
    </row>
    <row r="133" spans="1:28">
      <c r="A133" s="26">
        <v>45996</v>
      </c>
      <c r="B133" s="27" t="s">
        <v>13348</v>
      </c>
      <c r="C133" s="27" t="s">
        <v>13349</v>
      </c>
      <c r="D133" s="44">
        <v>320</v>
      </c>
      <c r="E133" s="27" t="s">
        <v>18467</v>
      </c>
      <c r="F133" s="27" t="s">
        <v>18468</v>
      </c>
      <c r="G133" s="47" t="str">
        <f t="shared" si="2"/>
        <v>2044320</v>
      </c>
      <c r="H133" s="14" t="s">
        <v>83</v>
      </c>
      <c r="I133" s="14" t="s">
        <v>186</v>
      </c>
      <c r="J133" s="23">
        <v>45996</v>
      </c>
      <c r="K133" s="138" t="s">
        <v>18469</v>
      </c>
      <c r="L133" s="14" t="s">
        <v>18470</v>
      </c>
      <c r="M133" s="14" t="s">
        <v>13356</v>
      </c>
      <c r="N133" s="160" t="s">
        <v>2003</v>
      </c>
      <c r="O133" s="27" t="s">
        <v>442</v>
      </c>
      <c r="P133" s="27" t="s">
        <v>17261</v>
      </c>
      <c r="Q133" s="27" t="s">
        <v>258</v>
      </c>
      <c r="R133" s="27" t="s">
        <v>218</v>
      </c>
      <c r="S133" s="27" t="s">
        <v>18471</v>
      </c>
      <c r="T133" s="27" t="s">
        <v>17257</v>
      </c>
      <c r="U133" s="27" t="s">
        <v>18472</v>
      </c>
      <c r="V133" s="27" t="s">
        <v>516</v>
      </c>
      <c r="W133" s="27" t="s">
        <v>214</v>
      </c>
      <c r="X133" s="27" t="s">
        <v>215</v>
      </c>
      <c r="Y133" s="27" t="s">
        <v>26</v>
      </c>
      <c r="Z133" s="27" t="s">
        <v>26</v>
      </c>
      <c r="AA133" s="27" t="s">
        <v>26</v>
      </c>
      <c r="AB133" s="27" t="s">
        <v>26</v>
      </c>
    </row>
    <row r="134" spans="1:28">
      <c r="A134" s="26">
        <v>45996</v>
      </c>
      <c r="B134" s="27" t="s">
        <v>13348</v>
      </c>
      <c r="C134" s="27" t="s">
        <v>13349</v>
      </c>
      <c r="D134" s="28">
        <v>287.5</v>
      </c>
      <c r="E134" s="27" t="s">
        <v>472</v>
      </c>
      <c r="F134" s="27" t="s">
        <v>17345</v>
      </c>
      <c r="G134" s="47" t="str">
        <f t="shared" si="2"/>
        <v>2044322</v>
      </c>
      <c r="H134" s="14" t="s">
        <v>80</v>
      </c>
      <c r="I134" s="14" t="s">
        <v>17346</v>
      </c>
      <c r="J134" s="23">
        <v>45999</v>
      </c>
      <c r="K134" s="14"/>
      <c r="L134" s="14"/>
      <c r="M134" s="14" t="s">
        <v>824</v>
      </c>
      <c r="N134" s="160" t="s">
        <v>473</v>
      </c>
      <c r="O134" s="27" t="s">
        <v>474</v>
      </c>
      <c r="P134" s="27" t="s">
        <v>17261</v>
      </c>
      <c r="Q134" s="27" t="s">
        <v>475</v>
      </c>
      <c r="R134" s="27" t="s">
        <v>218</v>
      </c>
      <c r="S134" s="27" t="s">
        <v>17347</v>
      </c>
      <c r="T134" s="27" t="s">
        <v>17257</v>
      </c>
      <c r="U134" s="27" t="s">
        <v>476</v>
      </c>
      <c r="V134" s="27" t="s">
        <v>734</v>
      </c>
      <c r="W134" s="27" t="s">
        <v>214</v>
      </c>
      <c r="X134" s="27" t="s">
        <v>296</v>
      </c>
      <c r="Y134" s="27" t="s">
        <v>26</v>
      </c>
      <c r="Z134" s="27" t="s">
        <v>26</v>
      </c>
      <c r="AA134" s="27" t="s">
        <v>26</v>
      </c>
      <c r="AB134" s="27" t="s">
        <v>26</v>
      </c>
    </row>
    <row r="135" spans="1:28">
      <c r="A135" s="26">
        <v>45996</v>
      </c>
      <c r="B135" s="27" t="s">
        <v>13348</v>
      </c>
      <c r="C135" s="27" t="s">
        <v>13349</v>
      </c>
      <c r="D135" s="28">
        <v>216.85</v>
      </c>
      <c r="E135" s="27" t="s">
        <v>411</v>
      </c>
      <c r="F135" s="27" t="s">
        <v>18473</v>
      </c>
      <c r="G135" s="47" t="str">
        <f t="shared" si="2"/>
        <v>6221621</v>
      </c>
      <c r="H135" s="17" t="s">
        <v>83</v>
      </c>
      <c r="I135" s="17" t="s">
        <v>186</v>
      </c>
      <c r="J135" s="92">
        <v>45996</v>
      </c>
      <c r="K135" s="17" t="s">
        <v>18474</v>
      </c>
      <c r="L135" s="17" t="s">
        <v>18475</v>
      </c>
      <c r="M135" s="17" t="s">
        <v>186</v>
      </c>
      <c r="N135" s="160" t="s">
        <v>412</v>
      </c>
      <c r="O135" s="27" t="s">
        <v>413</v>
      </c>
      <c r="P135" s="27" t="s">
        <v>17261</v>
      </c>
      <c r="Q135" s="27" t="s">
        <v>414</v>
      </c>
      <c r="R135" s="27" t="s">
        <v>274</v>
      </c>
      <c r="S135" s="27" t="s">
        <v>18476</v>
      </c>
      <c r="T135" s="27" t="s">
        <v>17257</v>
      </c>
      <c r="U135" s="27" t="s">
        <v>415</v>
      </c>
      <c r="V135" s="27" t="s">
        <v>416</v>
      </c>
      <c r="W135" s="27" t="s">
        <v>18477</v>
      </c>
      <c r="X135" s="27" t="s">
        <v>276</v>
      </c>
      <c r="Y135" s="27" t="s">
        <v>296</v>
      </c>
      <c r="Z135" s="27" t="s">
        <v>26</v>
      </c>
      <c r="AA135" s="27" t="s">
        <v>26</v>
      </c>
      <c r="AB135" s="27" t="s">
        <v>26</v>
      </c>
    </row>
    <row r="136" spans="1:28">
      <c r="A136" s="26">
        <v>45996</v>
      </c>
      <c r="B136" s="27" t="s">
        <v>13348</v>
      </c>
      <c r="C136" s="27" t="s">
        <v>13349</v>
      </c>
      <c r="D136" s="28">
        <v>115</v>
      </c>
      <c r="E136" s="27" t="s">
        <v>17348</v>
      </c>
      <c r="F136" s="27" t="s">
        <v>17349</v>
      </c>
      <c r="G136" s="47" t="str">
        <f t="shared" si="2"/>
        <v>6221748</v>
      </c>
      <c r="H136" s="14" t="s">
        <v>62</v>
      </c>
      <c r="I136" s="14" t="s">
        <v>17350</v>
      </c>
      <c r="J136" s="23">
        <v>45996</v>
      </c>
      <c r="K136" s="14"/>
      <c r="L136" s="14"/>
      <c r="M136" s="14" t="s">
        <v>13383</v>
      </c>
      <c r="N136" s="160" t="s">
        <v>4390</v>
      </c>
      <c r="O136" s="27" t="s">
        <v>4391</v>
      </c>
      <c r="P136" s="27" t="s">
        <v>17261</v>
      </c>
      <c r="Q136" s="27" t="s">
        <v>309</v>
      </c>
      <c r="R136" s="27" t="s">
        <v>274</v>
      </c>
      <c r="S136" s="27" t="s">
        <v>17351</v>
      </c>
      <c r="T136" s="27" t="s">
        <v>17257</v>
      </c>
      <c r="U136" s="27" t="s">
        <v>17352</v>
      </c>
      <c r="V136" s="27" t="s">
        <v>535</v>
      </c>
      <c r="W136" s="27" t="s">
        <v>276</v>
      </c>
      <c r="X136" s="27" t="s">
        <v>260</v>
      </c>
      <c r="Y136" s="27" t="s">
        <v>26</v>
      </c>
      <c r="Z136" s="27" t="s">
        <v>26</v>
      </c>
      <c r="AA136" s="27" t="s">
        <v>26</v>
      </c>
      <c r="AB136" s="27" t="s">
        <v>26</v>
      </c>
    </row>
    <row r="137" spans="1:28">
      <c r="A137" s="26">
        <v>45996</v>
      </c>
      <c r="B137" s="27" t="s">
        <v>13348</v>
      </c>
      <c r="C137" s="27" t="s">
        <v>13349</v>
      </c>
      <c r="D137" s="28">
        <v>100</v>
      </c>
      <c r="E137" s="27" t="s">
        <v>584</v>
      </c>
      <c r="F137" s="27" t="s">
        <v>17353</v>
      </c>
      <c r="G137" s="47" t="str">
        <f t="shared" si="2"/>
        <v>6221629</v>
      </c>
      <c r="H137" s="14">
        <v>2800</v>
      </c>
      <c r="I137" s="14">
        <v>7822</v>
      </c>
      <c r="J137" s="23">
        <v>45996</v>
      </c>
      <c r="K137" s="14"/>
      <c r="L137" s="14"/>
      <c r="M137" s="14" t="s">
        <v>13375</v>
      </c>
      <c r="N137" s="160" t="s">
        <v>585</v>
      </c>
      <c r="O137" s="27" t="s">
        <v>586</v>
      </c>
      <c r="P137" s="27" t="s">
        <v>496</v>
      </c>
      <c r="Q137" s="27" t="s">
        <v>218</v>
      </c>
      <c r="R137" s="27" t="s">
        <v>17354</v>
      </c>
      <c r="S137" s="27" t="s">
        <v>17257</v>
      </c>
      <c r="T137" s="27" t="s">
        <v>587</v>
      </c>
      <c r="U137" s="27" t="s">
        <v>256</v>
      </c>
      <c r="V137" s="27" t="s">
        <v>214</v>
      </c>
      <c r="W137" s="27" t="s">
        <v>464</v>
      </c>
      <c r="X137" s="27" t="s">
        <v>26</v>
      </c>
      <c r="Y137" s="27" t="s">
        <v>26</v>
      </c>
      <c r="Z137" s="27" t="s">
        <v>26</v>
      </c>
      <c r="AA137" s="27" t="s">
        <v>26</v>
      </c>
      <c r="AB137" s="27" t="s">
        <v>26</v>
      </c>
    </row>
    <row r="138" spans="1:28">
      <c r="A138" s="26">
        <v>45996</v>
      </c>
      <c r="B138" s="27" t="s">
        <v>13348</v>
      </c>
      <c r="C138" s="27" t="s">
        <v>13349</v>
      </c>
      <c r="D138" s="28">
        <v>9.84</v>
      </c>
      <c r="E138" s="27" t="s">
        <v>17355</v>
      </c>
      <c r="F138" s="27" t="s">
        <v>17356</v>
      </c>
      <c r="G138" s="47" t="str">
        <f t="shared" si="2"/>
        <v>6221739</v>
      </c>
      <c r="H138" s="14" t="s">
        <v>62</v>
      </c>
      <c r="I138" s="14" t="s">
        <v>17350</v>
      </c>
      <c r="J138" s="23">
        <v>45996</v>
      </c>
      <c r="K138" s="14"/>
      <c r="L138" s="14"/>
      <c r="M138" s="14" t="s">
        <v>13383</v>
      </c>
      <c r="N138" s="160" t="s">
        <v>4390</v>
      </c>
      <c r="O138" s="27" t="s">
        <v>4391</v>
      </c>
      <c r="P138" s="27" t="s">
        <v>17261</v>
      </c>
      <c r="Q138" s="27" t="s">
        <v>309</v>
      </c>
      <c r="R138" s="27" t="s">
        <v>274</v>
      </c>
      <c r="S138" s="27" t="s">
        <v>17357</v>
      </c>
      <c r="T138" s="27" t="s">
        <v>17257</v>
      </c>
      <c r="U138" s="27" t="s">
        <v>17358</v>
      </c>
      <c r="V138" s="27" t="s">
        <v>535</v>
      </c>
      <c r="W138" s="27" t="s">
        <v>276</v>
      </c>
      <c r="X138" s="27" t="s">
        <v>260</v>
      </c>
      <c r="Y138" s="27" t="s">
        <v>26</v>
      </c>
      <c r="Z138" s="27" t="s">
        <v>26</v>
      </c>
      <c r="AA138" s="27" t="s">
        <v>26</v>
      </c>
      <c r="AB138" s="27" t="s">
        <v>26</v>
      </c>
    </row>
    <row r="139" spans="1:28">
      <c r="A139" s="26">
        <v>45996</v>
      </c>
      <c r="B139" s="27" t="s">
        <v>13348</v>
      </c>
      <c r="C139" s="27" t="s">
        <v>13349</v>
      </c>
      <c r="D139" s="28">
        <v>70</v>
      </c>
      <c r="E139" s="27" t="s">
        <v>17359</v>
      </c>
      <c r="F139" s="27" t="s">
        <v>17360</v>
      </c>
      <c r="G139" s="47" t="str">
        <f t="shared" si="2"/>
        <v>7934925</v>
      </c>
      <c r="H139" s="14" t="s">
        <v>58</v>
      </c>
      <c r="I139" s="14" t="s">
        <v>17361</v>
      </c>
      <c r="J139" s="23">
        <v>45999</v>
      </c>
      <c r="K139" s="14"/>
      <c r="L139" s="14"/>
      <c r="M139" s="14" t="s">
        <v>13375</v>
      </c>
      <c r="N139" s="160" t="s">
        <v>17362</v>
      </c>
      <c r="O139" s="27" t="s">
        <v>17363</v>
      </c>
      <c r="P139" s="27" t="s">
        <v>17261</v>
      </c>
      <c r="Q139" s="27" t="s">
        <v>331</v>
      </c>
      <c r="R139" s="27" t="s">
        <v>218</v>
      </c>
      <c r="S139" s="27" t="s">
        <v>17364</v>
      </c>
      <c r="T139" s="27" t="s">
        <v>17257</v>
      </c>
      <c r="U139" s="27" t="s">
        <v>17365</v>
      </c>
      <c r="V139" s="27" t="s">
        <v>217</v>
      </c>
      <c r="W139" s="27" t="s">
        <v>214</v>
      </c>
      <c r="X139" s="27" t="s">
        <v>260</v>
      </c>
      <c r="Y139" s="27" t="s">
        <v>26</v>
      </c>
      <c r="Z139" s="27" t="s">
        <v>26</v>
      </c>
      <c r="AA139" s="27" t="s">
        <v>26</v>
      </c>
      <c r="AB139" s="27" t="s">
        <v>26</v>
      </c>
    </row>
    <row r="140" spans="1:28">
      <c r="A140" s="26">
        <v>45995</v>
      </c>
      <c r="B140" s="27" t="s">
        <v>13348</v>
      </c>
      <c r="C140" s="27" t="s">
        <v>13357</v>
      </c>
      <c r="D140" s="28">
        <v>28</v>
      </c>
      <c r="E140" s="27" t="s">
        <v>17366</v>
      </c>
      <c r="F140" s="27" t="s">
        <v>17367</v>
      </c>
      <c r="G140" s="47" t="str">
        <f t="shared" si="2"/>
        <v>0400339</v>
      </c>
      <c r="H140" s="14" t="s">
        <v>59</v>
      </c>
      <c r="I140" s="14" t="s">
        <v>17585</v>
      </c>
      <c r="J140" s="23">
        <v>46006</v>
      </c>
      <c r="K140" s="14"/>
      <c r="L140" s="14"/>
      <c r="M140" s="14" t="s">
        <v>13352</v>
      </c>
      <c r="N140" s="160" t="s">
        <v>17368</v>
      </c>
      <c r="O140" s="27" t="s">
        <v>477</v>
      </c>
      <c r="P140" s="27" t="s">
        <v>17369</v>
      </c>
      <c r="Q140" s="27" t="s">
        <v>17370</v>
      </c>
      <c r="R140" s="27" t="s">
        <v>26</v>
      </c>
      <c r="S140" s="27" t="s">
        <v>26</v>
      </c>
      <c r="T140" s="27" t="s">
        <v>26</v>
      </c>
      <c r="U140" s="27" t="s">
        <v>26</v>
      </c>
      <c r="V140" s="27" t="s">
        <v>26</v>
      </c>
      <c r="W140" s="27" t="s">
        <v>26</v>
      </c>
      <c r="X140" s="27" t="s">
        <v>26</v>
      </c>
      <c r="Y140" s="27" t="s">
        <v>26</v>
      </c>
      <c r="Z140" s="27" t="s">
        <v>26</v>
      </c>
      <c r="AA140" s="27" t="s">
        <v>26</v>
      </c>
      <c r="AB140" s="27" t="s">
        <v>26</v>
      </c>
    </row>
    <row r="141" spans="1:28">
      <c r="A141" s="26">
        <v>45999</v>
      </c>
      <c r="B141" s="27" t="s">
        <v>13348</v>
      </c>
      <c r="C141" s="27" t="s">
        <v>13349</v>
      </c>
      <c r="D141" s="28">
        <v>245000</v>
      </c>
      <c r="E141" s="27" t="s">
        <v>18478</v>
      </c>
      <c r="F141" s="27" t="s">
        <v>18479</v>
      </c>
      <c r="G141" s="47" t="str">
        <f t="shared" si="2"/>
        <v>2880525</v>
      </c>
      <c r="H141" s="17" t="s">
        <v>83</v>
      </c>
      <c r="I141" s="17" t="s">
        <v>186</v>
      </c>
      <c r="J141" s="92">
        <v>45999</v>
      </c>
      <c r="K141" s="17" t="s">
        <v>18480</v>
      </c>
      <c r="L141" s="17" t="s">
        <v>18481</v>
      </c>
      <c r="M141" s="17" t="s">
        <v>186</v>
      </c>
      <c r="N141" s="160" t="s">
        <v>4390</v>
      </c>
      <c r="O141" s="27" t="s">
        <v>4391</v>
      </c>
      <c r="P141" s="27" t="s">
        <v>17371</v>
      </c>
      <c r="Q141" s="27" t="s">
        <v>309</v>
      </c>
      <c r="R141" s="27" t="s">
        <v>274</v>
      </c>
      <c r="S141" s="27" t="s">
        <v>18482</v>
      </c>
      <c r="T141" s="27" t="s">
        <v>17372</v>
      </c>
      <c r="U141" s="27" t="s">
        <v>18483</v>
      </c>
      <c r="V141" s="27" t="s">
        <v>535</v>
      </c>
      <c r="W141" s="27" t="s">
        <v>276</v>
      </c>
      <c r="X141" s="27" t="s">
        <v>260</v>
      </c>
      <c r="Y141" s="27" t="s">
        <v>26</v>
      </c>
      <c r="Z141" s="27" t="s">
        <v>26</v>
      </c>
      <c r="AA141" s="27" t="s">
        <v>26</v>
      </c>
      <c r="AB141" s="27" t="s">
        <v>26</v>
      </c>
    </row>
    <row r="142" spans="1:28">
      <c r="A142" s="26">
        <v>45999</v>
      </c>
      <c r="B142" s="27" t="s">
        <v>13348</v>
      </c>
      <c r="C142" s="27" t="s">
        <v>13349</v>
      </c>
      <c r="D142" s="28">
        <v>82132.179999999993</v>
      </c>
      <c r="E142" s="27" t="s">
        <v>18484</v>
      </c>
      <c r="F142" s="27" t="s">
        <v>18485</v>
      </c>
      <c r="G142" s="47" t="str">
        <f t="shared" si="2"/>
        <v>2880534</v>
      </c>
      <c r="H142" s="17" t="s">
        <v>83</v>
      </c>
      <c r="I142" s="17" t="s">
        <v>186</v>
      </c>
      <c r="J142" s="92">
        <v>45999</v>
      </c>
      <c r="K142" s="17" t="s">
        <v>18486</v>
      </c>
      <c r="L142" s="17" t="s">
        <v>18487</v>
      </c>
      <c r="M142" s="17" t="s">
        <v>186</v>
      </c>
      <c r="N142" s="160" t="s">
        <v>4390</v>
      </c>
      <c r="O142" s="27" t="s">
        <v>4391</v>
      </c>
      <c r="P142" s="27" t="s">
        <v>17371</v>
      </c>
      <c r="Q142" s="27" t="s">
        <v>309</v>
      </c>
      <c r="R142" s="27" t="s">
        <v>274</v>
      </c>
      <c r="S142" s="27" t="s">
        <v>18488</v>
      </c>
      <c r="T142" s="27" t="s">
        <v>17372</v>
      </c>
      <c r="U142" s="27" t="s">
        <v>18489</v>
      </c>
      <c r="V142" s="27" t="s">
        <v>535</v>
      </c>
      <c r="W142" s="27" t="s">
        <v>276</v>
      </c>
      <c r="X142" s="27" t="s">
        <v>260</v>
      </c>
      <c r="Y142" s="27" t="s">
        <v>26</v>
      </c>
      <c r="Z142" s="27" t="s">
        <v>26</v>
      </c>
      <c r="AA142" s="27" t="s">
        <v>26</v>
      </c>
      <c r="AB142" s="27" t="s">
        <v>26</v>
      </c>
    </row>
    <row r="143" spans="1:28">
      <c r="A143" s="26">
        <v>45999</v>
      </c>
      <c r="B143" s="27" t="s">
        <v>13348</v>
      </c>
      <c r="C143" s="27" t="s">
        <v>13349</v>
      </c>
      <c r="D143" s="28">
        <v>77915.839999999997</v>
      </c>
      <c r="E143" s="27" t="s">
        <v>18490</v>
      </c>
      <c r="F143" s="27" t="s">
        <v>18491</v>
      </c>
      <c r="G143" s="47" t="str">
        <f t="shared" si="2"/>
        <v>2880516</v>
      </c>
      <c r="H143" s="17" t="s">
        <v>83</v>
      </c>
      <c r="I143" s="17" t="s">
        <v>186</v>
      </c>
      <c r="J143" s="92">
        <v>45999</v>
      </c>
      <c r="K143" s="17" t="s">
        <v>18492</v>
      </c>
      <c r="L143" s="17" t="s">
        <v>18493</v>
      </c>
      <c r="M143" s="17" t="s">
        <v>186</v>
      </c>
      <c r="N143" s="160" t="s">
        <v>4390</v>
      </c>
      <c r="O143" s="27" t="s">
        <v>4391</v>
      </c>
      <c r="P143" s="27" t="s">
        <v>17371</v>
      </c>
      <c r="Q143" s="27" t="s">
        <v>309</v>
      </c>
      <c r="R143" s="27" t="s">
        <v>274</v>
      </c>
      <c r="S143" s="27" t="s">
        <v>18494</v>
      </c>
      <c r="T143" s="27" t="s">
        <v>17372</v>
      </c>
      <c r="U143" s="27" t="s">
        <v>18495</v>
      </c>
      <c r="V143" s="27" t="s">
        <v>535</v>
      </c>
      <c r="W143" s="27" t="s">
        <v>276</v>
      </c>
      <c r="X143" s="27" t="s">
        <v>260</v>
      </c>
      <c r="Y143" s="27" t="s">
        <v>26</v>
      </c>
      <c r="Z143" s="27" t="s">
        <v>26</v>
      </c>
      <c r="AA143" s="27" t="s">
        <v>26</v>
      </c>
      <c r="AB143" s="27" t="s">
        <v>26</v>
      </c>
    </row>
    <row r="144" spans="1:28">
      <c r="A144" s="26">
        <v>45999</v>
      </c>
      <c r="B144" s="27" t="s">
        <v>13348</v>
      </c>
      <c r="C144" s="27" t="s">
        <v>13349</v>
      </c>
      <c r="D144" s="28">
        <v>72398.53</v>
      </c>
      <c r="E144" s="27" t="s">
        <v>1856</v>
      </c>
      <c r="F144" s="27" t="s">
        <v>18496</v>
      </c>
      <c r="G144" s="47" t="str">
        <f t="shared" si="2"/>
        <v>1636458</v>
      </c>
      <c r="H144" s="17" t="s">
        <v>83</v>
      </c>
      <c r="I144" s="17" t="s">
        <v>186</v>
      </c>
      <c r="J144" s="92">
        <v>45999</v>
      </c>
      <c r="K144" s="17" t="s">
        <v>18497</v>
      </c>
      <c r="L144" s="17" t="s">
        <v>18498</v>
      </c>
      <c r="M144" s="17" t="s">
        <v>186</v>
      </c>
      <c r="N144" s="160" t="s">
        <v>1858</v>
      </c>
      <c r="O144" s="27" t="s">
        <v>1859</v>
      </c>
      <c r="P144" s="27" t="s">
        <v>17371</v>
      </c>
      <c r="Q144" s="27" t="s">
        <v>1861</v>
      </c>
      <c r="R144" s="27" t="s">
        <v>218</v>
      </c>
      <c r="S144" s="27" t="s">
        <v>18499</v>
      </c>
      <c r="T144" s="27" t="s">
        <v>17372</v>
      </c>
      <c r="U144" s="27" t="s">
        <v>1863</v>
      </c>
      <c r="V144" s="27" t="s">
        <v>217</v>
      </c>
      <c r="W144" s="27" t="s">
        <v>18500</v>
      </c>
      <c r="X144" s="27" t="s">
        <v>18501</v>
      </c>
      <c r="Y144" s="27" t="s">
        <v>525</v>
      </c>
      <c r="Z144" s="27" t="s">
        <v>26</v>
      </c>
      <c r="AA144" s="27" t="s">
        <v>26</v>
      </c>
      <c r="AB144" s="27" t="s">
        <v>26</v>
      </c>
    </row>
    <row r="145" spans="1:28">
      <c r="A145" s="26">
        <v>45999</v>
      </c>
      <c r="B145" s="27" t="s">
        <v>13348</v>
      </c>
      <c r="C145" s="27" t="s">
        <v>13349</v>
      </c>
      <c r="D145" s="28">
        <v>66390.210000000006</v>
      </c>
      <c r="E145" s="27" t="s">
        <v>797</v>
      </c>
      <c r="F145" s="27" t="s">
        <v>17373</v>
      </c>
      <c r="G145" s="47" t="str">
        <f t="shared" si="2"/>
        <v>1636441</v>
      </c>
      <c r="H145" s="14" t="s">
        <v>61</v>
      </c>
      <c r="I145" s="14" t="s">
        <v>17374</v>
      </c>
      <c r="J145" s="23">
        <v>46000</v>
      </c>
      <c r="K145" s="14"/>
      <c r="L145" s="14"/>
      <c r="M145" s="14" t="s">
        <v>13392</v>
      </c>
      <c r="N145" s="160" t="s">
        <v>253</v>
      </c>
      <c r="O145" s="27" t="s">
        <v>254</v>
      </c>
      <c r="P145" s="27" t="s">
        <v>17375</v>
      </c>
      <c r="Q145" s="27" t="s">
        <v>798</v>
      </c>
      <c r="R145" s="27" t="s">
        <v>250</v>
      </c>
      <c r="S145" s="27" t="s">
        <v>17376</v>
      </c>
      <c r="T145" s="27" t="s">
        <v>17372</v>
      </c>
      <c r="U145" s="27" t="s">
        <v>799</v>
      </c>
      <c r="V145" s="27" t="s">
        <v>800</v>
      </c>
      <c r="W145" s="27" t="s">
        <v>214</v>
      </c>
      <c r="X145" s="27" t="s">
        <v>257</v>
      </c>
      <c r="Y145" s="27" t="s">
        <v>26</v>
      </c>
      <c r="Z145" s="27" t="s">
        <v>26</v>
      </c>
      <c r="AA145" s="27" t="s">
        <v>26</v>
      </c>
      <c r="AB145" s="27" t="s">
        <v>26</v>
      </c>
    </row>
    <row r="146" spans="1:28">
      <c r="A146" s="26">
        <v>45999</v>
      </c>
      <c r="B146" s="27" t="s">
        <v>13348</v>
      </c>
      <c r="C146" s="27" t="s">
        <v>13349</v>
      </c>
      <c r="D146" s="28">
        <v>55222.18</v>
      </c>
      <c r="E146" s="27" t="s">
        <v>18502</v>
      </c>
      <c r="F146" s="27" t="s">
        <v>18503</v>
      </c>
      <c r="G146" s="47" t="str">
        <f t="shared" si="2"/>
        <v>1636445</v>
      </c>
      <c r="H146" s="17" t="s">
        <v>83</v>
      </c>
      <c r="I146" s="17" t="s">
        <v>186</v>
      </c>
      <c r="J146" s="92">
        <v>45999</v>
      </c>
      <c r="K146" s="17" t="s">
        <v>18504</v>
      </c>
      <c r="L146" s="17" t="s">
        <v>18505</v>
      </c>
      <c r="M146" s="17" t="s">
        <v>186</v>
      </c>
      <c r="N146" s="160" t="s">
        <v>357</v>
      </c>
      <c r="O146" s="27" t="s">
        <v>277</v>
      </c>
      <c r="P146" s="27" t="s">
        <v>343</v>
      </c>
      <c r="Q146" s="27" t="s">
        <v>218</v>
      </c>
      <c r="R146" s="27" t="s">
        <v>18506</v>
      </c>
      <c r="S146" s="27" t="s">
        <v>17372</v>
      </c>
      <c r="T146" s="27" t="s">
        <v>18507</v>
      </c>
      <c r="U146" s="27" t="s">
        <v>239</v>
      </c>
      <c r="V146" s="27" t="s">
        <v>18508</v>
      </c>
      <c r="W146" s="27" t="s">
        <v>260</v>
      </c>
      <c r="X146" s="27" t="s">
        <v>26</v>
      </c>
      <c r="Y146" s="27" t="s">
        <v>26</v>
      </c>
      <c r="Z146" s="27" t="s">
        <v>26</v>
      </c>
      <c r="AA146" s="27" t="s">
        <v>26</v>
      </c>
      <c r="AB146" s="27" t="s">
        <v>26</v>
      </c>
    </row>
    <row r="147" spans="1:28">
      <c r="A147" s="26">
        <v>45999</v>
      </c>
      <c r="B147" s="27" t="s">
        <v>13348</v>
      </c>
      <c r="C147" s="27" t="s">
        <v>13349</v>
      </c>
      <c r="D147" s="28">
        <v>55010.05</v>
      </c>
      <c r="E147" s="27" t="s">
        <v>226</v>
      </c>
      <c r="F147" s="27" t="s">
        <v>17377</v>
      </c>
      <c r="G147" s="47" t="str">
        <f t="shared" si="2"/>
        <v>1636439</v>
      </c>
      <c r="H147" s="14" t="s">
        <v>62</v>
      </c>
      <c r="I147" s="14" t="s">
        <v>17378</v>
      </c>
      <c r="J147" s="23">
        <v>46000</v>
      </c>
      <c r="K147" s="14"/>
      <c r="L147" s="14"/>
      <c r="M147" s="14" t="s">
        <v>13385</v>
      </c>
      <c r="N147" s="160" t="s">
        <v>227</v>
      </c>
      <c r="O147" s="27" t="s">
        <v>228</v>
      </c>
      <c r="P147" s="27" t="s">
        <v>229</v>
      </c>
      <c r="Q147" s="27" t="s">
        <v>218</v>
      </c>
      <c r="R147" s="27" t="s">
        <v>17379</v>
      </c>
      <c r="S147" s="27" t="s">
        <v>17372</v>
      </c>
      <c r="T147" s="27" t="s">
        <v>230</v>
      </c>
      <c r="U147" s="27" t="s">
        <v>231</v>
      </c>
      <c r="V147" s="27" t="s">
        <v>214</v>
      </c>
      <c r="W147" s="27" t="s">
        <v>232</v>
      </c>
      <c r="X147" s="27" t="s">
        <v>26</v>
      </c>
      <c r="Y147" s="27" t="s">
        <v>26</v>
      </c>
      <c r="Z147" s="27" t="s">
        <v>26</v>
      </c>
      <c r="AA147" s="27" t="s">
        <v>26</v>
      </c>
      <c r="AB147" s="27" t="s">
        <v>26</v>
      </c>
    </row>
    <row r="148" spans="1:28">
      <c r="A148" s="26">
        <v>45999</v>
      </c>
      <c r="B148" s="27" t="s">
        <v>13348</v>
      </c>
      <c r="C148" s="27" t="s">
        <v>13349</v>
      </c>
      <c r="D148" s="28">
        <v>19533.95</v>
      </c>
      <c r="E148" s="27" t="s">
        <v>17380</v>
      </c>
      <c r="F148" s="27" t="s">
        <v>17381</v>
      </c>
      <c r="G148" s="47" t="str">
        <f t="shared" si="2"/>
        <v>1636451</v>
      </c>
      <c r="H148" s="14" t="s">
        <v>72</v>
      </c>
      <c r="I148" s="14" t="s">
        <v>17382</v>
      </c>
      <c r="J148" s="23">
        <v>45999</v>
      </c>
      <c r="K148" s="14"/>
      <c r="L148" s="14"/>
      <c r="M148" s="14" t="s">
        <v>13434</v>
      </c>
      <c r="N148" s="160" t="s">
        <v>13208</v>
      </c>
      <c r="O148" s="27" t="s">
        <v>267</v>
      </c>
      <c r="P148" s="27" t="s">
        <v>17371</v>
      </c>
      <c r="Q148" s="27" t="s">
        <v>268</v>
      </c>
      <c r="R148" s="27" t="s">
        <v>218</v>
      </c>
      <c r="S148" s="27" t="s">
        <v>17383</v>
      </c>
      <c r="T148" s="27" t="s">
        <v>17372</v>
      </c>
      <c r="U148" s="27" t="s">
        <v>17384</v>
      </c>
      <c r="V148" s="27" t="s">
        <v>251</v>
      </c>
      <c r="W148" s="27" t="s">
        <v>17385</v>
      </c>
      <c r="X148" s="27" t="s">
        <v>260</v>
      </c>
      <c r="Y148" s="27" t="s">
        <v>26</v>
      </c>
      <c r="Z148" s="27" t="s">
        <v>26</v>
      </c>
      <c r="AA148" s="27" t="s">
        <v>26</v>
      </c>
      <c r="AB148" s="27" t="s">
        <v>26</v>
      </c>
    </row>
    <row r="149" spans="1:28">
      <c r="A149" s="26">
        <v>45999</v>
      </c>
      <c r="B149" s="27" t="s">
        <v>13348</v>
      </c>
      <c r="C149" s="27" t="s">
        <v>13349</v>
      </c>
      <c r="D149" s="28">
        <v>19374.59</v>
      </c>
      <c r="E149" s="27" t="s">
        <v>18509</v>
      </c>
      <c r="F149" s="27" t="s">
        <v>18510</v>
      </c>
      <c r="G149" s="47" t="str">
        <f t="shared" si="2"/>
        <v>2880471</v>
      </c>
      <c r="H149" s="17" t="s">
        <v>83</v>
      </c>
      <c r="I149" s="17" t="s">
        <v>186</v>
      </c>
      <c r="J149" s="92">
        <v>45999</v>
      </c>
      <c r="K149" s="17" t="s">
        <v>18511</v>
      </c>
      <c r="L149" s="17" t="s">
        <v>18512</v>
      </c>
      <c r="M149" s="17" t="s">
        <v>186</v>
      </c>
      <c r="N149" s="160" t="s">
        <v>4390</v>
      </c>
      <c r="O149" s="27" t="s">
        <v>4391</v>
      </c>
      <c r="P149" s="27" t="s">
        <v>17371</v>
      </c>
      <c r="Q149" s="27" t="s">
        <v>309</v>
      </c>
      <c r="R149" s="27" t="s">
        <v>274</v>
      </c>
      <c r="S149" s="27" t="s">
        <v>18513</v>
      </c>
      <c r="T149" s="27" t="s">
        <v>17372</v>
      </c>
      <c r="U149" s="27" t="s">
        <v>18514</v>
      </c>
      <c r="V149" s="27" t="s">
        <v>535</v>
      </c>
      <c r="W149" s="27" t="s">
        <v>276</v>
      </c>
      <c r="X149" s="27" t="s">
        <v>260</v>
      </c>
      <c r="Y149" s="27" t="s">
        <v>26</v>
      </c>
      <c r="Z149" s="27" t="s">
        <v>26</v>
      </c>
      <c r="AA149" s="27" t="s">
        <v>26</v>
      </c>
      <c r="AB149" s="27" t="s">
        <v>26</v>
      </c>
    </row>
    <row r="150" spans="1:28">
      <c r="A150" s="26">
        <v>45999</v>
      </c>
      <c r="B150" s="27" t="s">
        <v>13348</v>
      </c>
      <c r="C150" s="27" t="s">
        <v>13349</v>
      </c>
      <c r="D150" s="28">
        <v>17301.86</v>
      </c>
      <c r="E150" s="27" t="s">
        <v>18515</v>
      </c>
      <c r="F150" s="27" t="s">
        <v>18516</v>
      </c>
      <c r="G150" s="47" t="str">
        <f t="shared" si="2"/>
        <v>2880489</v>
      </c>
      <c r="H150" s="17" t="s">
        <v>83</v>
      </c>
      <c r="I150" s="17" t="s">
        <v>186</v>
      </c>
      <c r="J150" s="92">
        <v>45999</v>
      </c>
      <c r="K150" s="17" t="s">
        <v>18517</v>
      </c>
      <c r="L150" s="17" t="s">
        <v>18518</v>
      </c>
      <c r="M150" s="17" t="s">
        <v>186</v>
      </c>
      <c r="N150" s="160" t="s">
        <v>4390</v>
      </c>
      <c r="O150" s="27" t="s">
        <v>4391</v>
      </c>
      <c r="P150" s="27" t="s">
        <v>17371</v>
      </c>
      <c r="Q150" s="27" t="s">
        <v>309</v>
      </c>
      <c r="R150" s="27" t="s">
        <v>274</v>
      </c>
      <c r="S150" s="27" t="s">
        <v>18519</v>
      </c>
      <c r="T150" s="27" t="s">
        <v>17372</v>
      </c>
      <c r="U150" s="27" t="s">
        <v>18520</v>
      </c>
      <c r="V150" s="27" t="s">
        <v>535</v>
      </c>
      <c r="W150" s="27" t="s">
        <v>276</v>
      </c>
      <c r="X150" s="27" t="s">
        <v>260</v>
      </c>
      <c r="Y150" s="27" t="s">
        <v>26</v>
      </c>
      <c r="Z150" s="27" t="s">
        <v>26</v>
      </c>
      <c r="AA150" s="27" t="s">
        <v>26</v>
      </c>
      <c r="AB150" s="27" t="s">
        <v>26</v>
      </c>
    </row>
    <row r="151" spans="1:28">
      <c r="A151" s="26">
        <v>45999</v>
      </c>
      <c r="B151" s="27" t="s">
        <v>13348</v>
      </c>
      <c r="C151" s="27" t="s">
        <v>13349</v>
      </c>
      <c r="D151" s="28">
        <v>15840.71</v>
      </c>
      <c r="E151" s="27" t="s">
        <v>17386</v>
      </c>
      <c r="F151" s="27" t="s">
        <v>17387</v>
      </c>
      <c r="G151" s="47" t="str">
        <f t="shared" si="2"/>
        <v>2880597</v>
      </c>
      <c r="H151" s="14" t="s">
        <v>62</v>
      </c>
      <c r="I151" s="14" t="s">
        <v>17388</v>
      </c>
      <c r="J151" s="23">
        <v>45999</v>
      </c>
      <c r="K151" s="14"/>
      <c r="L151" s="14"/>
      <c r="M151" s="14" t="s">
        <v>13383</v>
      </c>
      <c r="N151" s="160" t="s">
        <v>4390</v>
      </c>
      <c r="O151" s="27" t="s">
        <v>4391</v>
      </c>
      <c r="P151" s="27" t="s">
        <v>17371</v>
      </c>
      <c r="Q151" s="27" t="s">
        <v>309</v>
      </c>
      <c r="R151" s="27" t="s">
        <v>274</v>
      </c>
      <c r="S151" s="27" t="s">
        <v>17389</v>
      </c>
      <c r="T151" s="27" t="s">
        <v>17372</v>
      </c>
      <c r="U151" s="27" t="s">
        <v>17390</v>
      </c>
      <c r="V151" s="27" t="s">
        <v>535</v>
      </c>
      <c r="W151" s="27" t="s">
        <v>276</v>
      </c>
      <c r="X151" s="27" t="s">
        <v>260</v>
      </c>
      <c r="Y151" s="27" t="s">
        <v>26</v>
      </c>
      <c r="Z151" s="27" t="s">
        <v>26</v>
      </c>
      <c r="AA151" s="27" t="s">
        <v>26</v>
      </c>
      <c r="AB151" s="27" t="s">
        <v>26</v>
      </c>
    </row>
    <row r="152" spans="1:28">
      <c r="A152" s="26">
        <v>45999</v>
      </c>
      <c r="B152" s="27" t="s">
        <v>13348</v>
      </c>
      <c r="C152" s="27" t="s">
        <v>13349</v>
      </c>
      <c r="D152" s="28">
        <v>15200</v>
      </c>
      <c r="E152" s="27" t="s">
        <v>17391</v>
      </c>
      <c r="F152" s="27" t="s">
        <v>17392</v>
      </c>
      <c r="G152" s="47" t="str">
        <f t="shared" si="2"/>
        <v>1636437</v>
      </c>
      <c r="H152" s="14" t="s">
        <v>50</v>
      </c>
      <c r="I152" s="14" t="s">
        <v>17393</v>
      </c>
      <c r="J152" s="23">
        <v>46000</v>
      </c>
      <c r="K152" s="14"/>
      <c r="L152" s="14"/>
      <c r="M152" s="14" t="s">
        <v>13411</v>
      </c>
      <c r="N152" s="160" t="s">
        <v>339</v>
      </c>
      <c r="O152" s="27" t="s">
        <v>340</v>
      </c>
      <c r="P152" s="27" t="s">
        <v>17394</v>
      </c>
      <c r="Q152" s="27" t="s">
        <v>218</v>
      </c>
      <c r="R152" s="27" t="s">
        <v>17395</v>
      </c>
      <c r="S152" s="27" t="s">
        <v>17372</v>
      </c>
      <c r="T152" s="27" t="s">
        <v>17396</v>
      </c>
      <c r="U152" s="27" t="s">
        <v>239</v>
      </c>
      <c r="V152" s="27" t="s">
        <v>214</v>
      </c>
      <c r="W152" s="27" t="s">
        <v>341</v>
      </c>
      <c r="X152" s="27" t="s">
        <v>26</v>
      </c>
      <c r="Y152" s="27" t="s">
        <v>26</v>
      </c>
      <c r="Z152" s="27" t="s">
        <v>26</v>
      </c>
      <c r="AA152" s="27" t="s">
        <v>26</v>
      </c>
      <c r="AB152" s="27" t="s">
        <v>26</v>
      </c>
    </row>
    <row r="153" spans="1:28">
      <c r="A153" s="26">
        <v>45999</v>
      </c>
      <c r="B153" s="27" t="s">
        <v>13348</v>
      </c>
      <c r="C153" s="27" t="s">
        <v>13349</v>
      </c>
      <c r="D153" s="28">
        <v>9748.33</v>
      </c>
      <c r="E153" s="27" t="s">
        <v>18521</v>
      </c>
      <c r="F153" s="27" t="s">
        <v>18522</v>
      </c>
      <c r="G153" s="47" t="str">
        <f t="shared" si="2"/>
        <v>2880498</v>
      </c>
      <c r="H153" s="17" t="s">
        <v>83</v>
      </c>
      <c r="I153" s="17" t="s">
        <v>186</v>
      </c>
      <c r="J153" s="92">
        <v>45999</v>
      </c>
      <c r="K153" s="17" t="s">
        <v>18523</v>
      </c>
      <c r="L153" s="17" t="s">
        <v>18524</v>
      </c>
      <c r="M153" s="17" t="s">
        <v>186</v>
      </c>
      <c r="N153" s="160" t="s">
        <v>4390</v>
      </c>
      <c r="O153" s="27" t="s">
        <v>4391</v>
      </c>
      <c r="P153" s="27" t="s">
        <v>17371</v>
      </c>
      <c r="Q153" s="27" t="s">
        <v>309</v>
      </c>
      <c r="R153" s="27" t="s">
        <v>274</v>
      </c>
      <c r="S153" s="27" t="s">
        <v>18525</v>
      </c>
      <c r="T153" s="27" t="s">
        <v>17372</v>
      </c>
      <c r="U153" s="27" t="s">
        <v>18526</v>
      </c>
      <c r="V153" s="27" t="s">
        <v>535</v>
      </c>
      <c r="W153" s="27" t="s">
        <v>276</v>
      </c>
      <c r="X153" s="27" t="s">
        <v>260</v>
      </c>
      <c r="Y153" s="27" t="s">
        <v>26</v>
      </c>
      <c r="Z153" s="27" t="s">
        <v>26</v>
      </c>
      <c r="AA153" s="27" t="s">
        <v>26</v>
      </c>
      <c r="AB153" s="27" t="s">
        <v>26</v>
      </c>
    </row>
    <row r="154" spans="1:28">
      <c r="A154" s="26">
        <v>45999</v>
      </c>
      <c r="B154" s="27" t="s">
        <v>13348</v>
      </c>
      <c r="C154" s="27" t="s">
        <v>13349</v>
      </c>
      <c r="D154" s="28">
        <v>8709.2800000000007</v>
      </c>
      <c r="E154" s="27" t="s">
        <v>18527</v>
      </c>
      <c r="F154" s="27" t="s">
        <v>18528</v>
      </c>
      <c r="G154" s="47" t="str">
        <f t="shared" si="2"/>
        <v>2880507</v>
      </c>
      <c r="H154" s="17" t="s">
        <v>83</v>
      </c>
      <c r="I154" s="17" t="s">
        <v>186</v>
      </c>
      <c r="J154" s="92">
        <v>45999</v>
      </c>
      <c r="K154" s="17" t="s">
        <v>18529</v>
      </c>
      <c r="L154" s="17" t="s">
        <v>18530</v>
      </c>
      <c r="M154" s="17" t="s">
        <v>186</v>
      </c>
      <c r="N154" s="160" t="s">
        <v>4390</v>
      </c>
      <c r="O154" s="27" t="s">
        <v>4391</v>
      </c>
      <c r="P154" s="27" t="s">
        <v>17371</v>
      </c>
      <c r="Q154" s="27" t="s">
        <v>309</v>
      </c>
      <c r="R154" s="27" t="s">
        <v>274</v>
      </c>
      <c r="S154" s="27" t="s">
        <v>18531</v>
      </c>
      <c r="T154" s="27" t="s">
        <v>17372</v>
      </c>
      <c r="U154" s="27" t="s">
        <v>18532</v>
      </c>
      <c r="V154" s="27" t="s">
        <v>535</v>
      </c>
      <c r="W154" s="27" t="s">
        <v>276</v>
      </c>
      <c r="X154" s="27" t="s">
        <v>260</v>
      </c>
      <c r="Y154" s="27" t="s">
        <v>26</v>
      </c>
      <c r="Z154" s="27" t="s">
        <v>26</v>
      </c>
      <c r="AA154" s="27" t="s">
        <v>26</v>
      </c>
      <c r="AB154" s="27" t="s">
        <v>26</v>
      </c>
    </row>
    <row r="155" spans="1:28">
      <c r="A155" s="26">
        <v>45999</v>
      </c>
      <c r="B155" s="27" t="s">
        <v>13348</v>
      </c>
      <c r="C155" s="27" t="s">
        <v>13349</v>
      </c>
      <c r="D155" s="28">
        <v>5088.24</v>
      </c>
      <c r="E155" s="27" t="s">
        <v>17397</v>
      </c>
      <c r="F155" s="27" t="s">
        <v>17398</v>
      </c>
      <c r="G155" s="47" t="str">
        <f t="shared" si="2"/>
        <v>1636448</v>
      </c>
      <c r="H155" s="14" t="s">
        <v>81</v>
      </c>
      <c r="I155" s="14" t="s">
        <v>17399</v>
      </c>
      <c r="J155" s="23">
        <v>45999</v>
      </c>
      <c r="K155" s="14"/>
      <c r="L155" s="14"/>
      <c r="M155" s="14" t="s">
        <v>13353</v>
      </c>
      <c r="N155" s="160" t="s">
        <v>368</v>
      </c>
      <c r="O155" s="27" t="s">
        <v>277</v>
      </c>
      <c r="P155" s="27" t="s">
        <v>343</v>
      </c>
      <c r="Q155" s="27" t="s">
        <v>218</v>
      </c>
      <c r="R155" s="27" t="s">
        <v>17400</v>
      </c>
      <c r="S155" s="27" t="s">
        <v>17372</v>
      </c>
      <c r="T155" s="27" t="s">
        <v>17401</v>
      </c>
      <c r="U155" s="27" t="s">
        <v>239</v>
      </c>
      <c r="V155" s="27" t="s">
        <v>17402</v>
      </c>
      <c r="W155" s="27" t="s">
        <v>260</v>
      </c>
      <c r="X155" s="27" t="s">
        <v>26</v>
      </c>
      <c r="Y155" s="27" t="s">
        <v>26</v>
      </c>
      <c r="Z155" s="27" t="s">
        <v>26</v>
      </c>
      <c r="AA155" s="27" t="s">
        <v>26</v>
      </c>
      <c r="AB155" s="27" t="s">
        <v>26</v>
      </c>
    </row>
    <row r="156" spans="1:28">
      <c r="A156" s="26">
        <v>45999</v>
      </c>
      <c r="B156" s="27" t="s">
        <v>13348</v>
      </c>
      <c r="C156" s="27" t="s">
        <v>13349</v>
      </c>
      <c r="D156" s="28">
        <v>4094.6</v>
      </c>
      <c r="E156" s="27" t="s">
        <v>17403</v>
      </c>
      <c r="F156" s="27" t="s">
        <v>17404</v>
      </c>
      <c r="G156" s="47" t="str">
        <f t="shared" si="2"/>
        <v>2880588</v>
      </c>
      <c r="H156" s="14" t="s">
        <v>62</v>
      </c>
      <c r="I156" s="14" t="s">
        <v>17388</v>
      </c>
      <c r="J156" s="23">
        <v>45999</v>
      </c>
      <c r="K156" s="14"/>
      <c r="L156" s="14"/>
      <c r="M156" s="14" t="s">
        <v>13383</v>
      </c>
      <c r="N156" s="160" t="s">
        <v>4390</v>
      </c>
      <c r="O156" s="27" t="s">
        <v>4391</v>
      </c>
      <c r="P156" s="27" t="s">
        <v>17371</v>
      </c>
      <c r="Q156" s="27" t="s">
        <v>309</v>
      </c>
      <c r="R156" s="27" t="s">
        <v>274</v>
      </c>
      <c r="S156" s="27" t="s">
        <v>17405</v>
      </c>
      <c r="T156" s="27" t="s">
        <v>17372</v>
      </c>
      <c r="U156" s="27" t="s">
        <v>17406</v>
      </c>
      <c r="V156" s="27" t="s">
        <v>535</v>
      </c>
      <c r="W156" s="27" t="s">
        <v>276</v>
      </c>
      <c r="X156" s="27" t="s">
        <v>260</v>
      </c>
      <c r="Y156" s="27" t="s">
        <v>26</v>
      </c>
      <c r="Z156" s="27" t="s">
        <v>26</v>
      </c>
      <c r="AA156" s="27" t="s">
        <v>26</v>
      </c>
      <c r="AB156" s="27" t="s">
        <v>26</v>
      </c>
    </row>
    <row r="157" spans="1:28">
      <c r="A157" s="26">
        <v>45999</v>
      </c>
      <c r="B157" s="27" t="s">
        <v>13348</v>
      </c>
      <c r="C157" s="27" t="s">
        <v>13349</v>
      </c>
      <c r="D157" s="28">
        <v>3345.43</v>
      </c>
      <c r="E157" s="27" t="s">
        <v>18533</v>
      </c>
      <c r="F157" s="27" t="s">
        <v>18534</v>
      </c>
      <c r="G157" s="47" t="str">
        <f t="shared" si="2"/>
        <v>2880480</v>
      </c>
      <c r="H157" s="17" t="s">
        <v>83</v>
      </c>
      <c r="I157" s="17" t="s">
        <v>186</v>
      </c>
      <c r="J157" s="92">
        <v>45999</v>
      </c>
      <c r="K157" s="17" t="s">
        <v>18535</v>
      </c>
      <c r="L157" s="17" t="s">
        <v>18536</v>
      </c>
      <c r="M157" s="17" t="s">
        <v>186</v>
      </c>
      <c r="N157" s="160" t="s">
        <v>4390</v>
      </c>
      <c r="O157" s="27" t="s">
        <v>4391</v>
      </c>
      <c r="P157" s="27" t="s">
        <v>17371</v>
      </c>
      <c r="Q157" s="27" t="s">
        <v>309</v>
      </c>
      <c r="R157" s="27" t="s">
        <v>274</v>
      </c>
      <c r="S157" s="27" t="s">
        <v>18537</v>
      </c>
      <c r="T157" s="27" t="s">
        <v>17372</v>
      </c>
      <c r="U157" s="27" t="s">
        <v>18538</v>
      </c>
      <c r="V157" s="27" t="s">
        <v>535</v>
      </c>
      <c r="W157" s="27" t="s">
        <v>276</v>
      </c>
      <c r="X157" s="27" t="s">
        <v>260</v>
      </c>
      <c r="Y157" s="27" t="s">
        <v>26</v>
      </c>
      <c r="Z157" s="27" t="s">
        <v>26</v>
      </c>
      <c r="AA157" s="27" t="s">
        <v>26</v>
      </c>
      <c r="AB157" s="27" t="s">
        <v>26</v>
      </c>
    </row>
    <row r="158" spans="1:28">
      <c r="A158" s="26">
        <v>45999</v>
      </c>
      <c r="B158" s="27" t="s">
        <v>13348</v>
      </c>
      <c r="C158" s="27" t="s">
        <v>13349</v>
      </c>
      <c r="D158" s="28">
        <v>2735.5</v>
      </c>
      <c r="E158" s="27" t="s">
        <v>17407</v>
      </c>
      <c r="F158" s="27" t="s">
        <v>17408</v>
      </c>
      <c r="G158" s="47" t="str">
        <f t="shared" si="2"/>
        <v>1636463</v>
      </c>
      <c r="H158" s="14" t="s">
        <v>56</v>
      </c>
      <c r="I158" s="14" t="s">
        <v>17409</v>
      </c>
      <c r="J158" s="23">
        <v>45999</v>
      </c>
      <c r="K158" s="14"/>
      <c r="L158" s="14"/>
      <c r="M158" s="14" t="s">
        <v>13367</v>
      </c>
      <c r="N158" s="160" t="s">
        <v>213</v>
      </c>
      <c r="O158" s="27" t="s">
        <v>216</v>
      </c>
      <c r="P158" s="27" t="s">
        <v>17410</v>
      </c>
      <c r="Q158" s="27" t="s">
        <v>218</v>
      </c>
      <c r="R158" s="27" t="s">
        <v>17411</v>
      </c>
      <c r="S158" s="27" t="s">
        <v>17372</v>
      </c>
      <c r="T158" s="27" t="s">
        <v>17412</v>
      </c>
      <c r="U158" s="27" t="s">
        <v>217</v>
      </c>
      <c r="V158" s="27" t="s">
        <v>214</v>
      </c>
      <c r="W158" s="27" t="s">
        <v>215</v>
      </c>
      <c r="X158" s="27" t="s">
        <v>26</v>
      </c>
      <c r="Y158" s="27" t="s">
        <v>26</v>
      </c>
      <c r="Z158" s="27" t="s">
        <v>26</v>
      </c>
      <c r="AA158" s="27" t="s">
        <v>26</v>
      </c>
      <c r="AB158" s="27" t="s">
        <v>26</v>
      </c>
    </row>
    <row r="159" spans="1:28">
      <c r="A159" s="26">
        <v>45999</v>
      </c>
      <c r="B159" s="27" t="s">
        <v>13348</v>
      </c>
      <c r="C159" s="27" t="s">
        <v>13349</v>
      </c>
      <c r="D159" s="28">
        <v>1892.91</v>
      </c>
      <c r="E159" s="27" t="s">
        <v>289</v>
      </c>
      <c r="F159" s="27" t="s">
        <v>17413</v>
      </c>
      <c r="G159" s="47" t="str">
        <f t="shared" si="2"/>
        <v>1636443</v>
      </c>
      <c r="H159" s="14" t="s">
        <v>59</v>
      </c>
      <c r="I159" s="14" t="s">
        <v>17414</v>
      </c>
      <c r="J159" s="23">
        <v>45999</v>
      </c>
      <c r="K159" s="14"/>
      <c r="L159" s="14"/>
      <c r="M159" s="14" t="s">
        <v>13352</v>
      </c>
      <c r="N159" s="160" t="s">
        <v>290</v>
      </c>
      <c r="O159" s="27" t="s">
        <v>291</v>
      </c>
      <c r="P159" s="27" t="s">
        <v>17261</v>
      </c>
      <c r="Q159" s="27" t="s">
        <v>292</v>
      </c>
      <c r="R159" s="27" t="s">
        <v>218</v>
      </c>
      <c r="S159" s="27" t="s">
        <v>17415</v>
      </c>
      <c r="T159" s="27" t="s">
        <v>17372</v>
      </c>
      <c r="U159" s="27" t="s">
        <v>293</v>
      </c>
      <c r="V159" s="27" t="s">
        <v>294</v>
      </c>
      <c r="W159" s="27" t="s">
        <v>295</v>
      </c>
      <c r="X159" s="27" t="s">
        <v>214</v>
      </c>
      <c r="Y159" s="27" t="s">
        <v>296</v>
      </c>
      <c r="Z159" s="27" t="s">
        <v>26</v>
      </c>
      <c r="AA159" s="27" t="s">
        <v>26</v>
      </c>
      <c r="AB159" s="27" t="s">
        <v>26</v>
      </c>
    </row>
    <row r="160" spans="1:28">
      <c r="A160" s="26">
        <v>45999</v>
      </c>
      <c r="B160" s="27" t="s">
        <v>13348</v>
      </c>
      <c r="C160" s="27" t="s">
        <v>13349</v>
      </c>
      <c r="D160" s="28">
        <v>828.62</v>
      </c>
      <c r="E160" s="27" t="s">
        <v>17416</v>
      </c>
      <c r="F160" s="27" t="s">
        <v>17417</v>
      </c>
      <c r="G160" s="47" t="str">
        <f t="shared" si="2"/>
        <v>2880561</v>
      </c>
      <c r="H160" s="14" t="s">
        <v>62</v>
      </c>
      <c r="I160" s="14" t="s">
        <v>17388</v>
      </c>
      <c r="J160" s="23">
        <v>45999</v>
      </c>
      <c r="K160" s="14"/>
      <c r="L160" s="14"/>
      <c r="M160" s="14" t="s">
        <v>13383</v>
      </c>
      <c r="N160" s="160" t="s">
        <v>4390</v>
      </c>
      <c r="O160" s="27" t="s">
        <v>4391</v>
      </c>
      <c r="P160" s="27" t="s">
        <v>17371</v>
      </c>
      <c r="Q160" s="27" t="s">
        <v>309</v>
      </c>
      <c r="R160" s="27" t="s">
        <v>274</v>
      </c>
      <c r="S160" s="27" t="s">
        <v>17418</v>
      </c>
      <c r="T160" s="27" t="s">
        <v>17372</v>
      </c>
      <c r="U160" s="27" t="s">
        <v>17419</v>
      </c>
      <c r="V160" s="27" t="s">
        <v>535</v>
      </c>
      <c r="W160" s="27" t="s">
        <v>276</v>
      </c>
      <c r="X160" s="27" t="s">
        <v>260</v>
      </c>
      <c r="Y160" s="27" t="s">
        <v>26</v>
      </c>
      <c r="Z160" s="27" t="s">
        <v>26</v>
      </c>
      <c r="AA160" s="27" t="s">
        <v>26</v>
      </c>
      <c r="AB160" s="27" t="s">
        <v>26</v>
      </c>
    </row>
    <row r="161" spans="1:28">
      <c r="A161" s="26">
        <v>45999</v>
      </c>
      <c r="B161" s="27" t="s">
        <v>13348</v>
      </c>
      <c r="C161" s="27" t="s">
        <v>13349</v>
      </c>
      <c r="D161" s="28">
        <v>690</v>
      </c>
      <c r="E161" s="27" t="s">
        <v>17420</v>
      </c>
      <c r="F161" s="27" t="s">
        <v>17421</v>
      </c>
      <c r="G161" s="47" t="str">
        <f t="shared" si="2"/>
        <v>1636454</v>
      </c>
      <c r="H161" s="14" t="s">
        <v>80</v>
      </c>
      <c r="I161" s="14" t="s">
        <v>17422</v>
      </c>
      <c r="J161" s="23">
        <v>45999</v>
      </c>
      <c r="K161" s="14"/>
      <c r="L161" s="14"/>
      <c r="M161" s="14" t="s">
        <v>824</v>
      </c>
      <c r="N161" s="160" t="s">
        <v>11804</v>
      </c>
      <c r="O161" s="27" t="s">
        <v>267</v>
      </c>
      <c r="P161" s="27" t="s">
        <v>17371</v>
      </c>
      <c r="Q161" s="27" t="s">
        <v>268</v>
      </c>
      <c r="R161" s="27" t="s">
        <v>218</v>
      </c>
      <c r="S161" s="27" t="s">
        <v>17423</v>
      </c>
      <c r="T161" s="27" t="s">
        <v>17372</v>
      </c>
      <c r="U161" s="27" t="s">
        <v>17424</v>
      </c>
      <c r="V161" s="27" t="s">
        <v>11807</v>
      </c>
      <c r="W161" s="27" t="s">
        <v>214</v>
      </c>
      <c r="X161" s="27" t="s">
        <v>260</v>
      </c>
      <c r="Y161" s="27" t="s">
        <v>26</v>
      </c>
      <c r="Z161" s="27" t="s">
        <v>26</v>
      </c>
      <c r="AA161" s="27" t="s">
        <v>26</v>
      </c>
      <c r="AB161" s="27" t="s">
        <v>26</v>
      </c>
    </row>
    <row r="162" spans="1:28">
      <c r="A162" s="26">
        <v>45999</v>
      </c>
      <c r="B162" s="27" t="s">
        <v>13348</v>
      </c>
      <c r="C162" s="27" t="s">
        <v>13349</v>
      </c>
      <c r="D162" s="28">
        <v>350</v>
      </c>
      <c r="E162" s="27" t="s">
        <v>673</v>
      </c>
      <c r="F162" s="27" t="s">
        <v>17425</v>
      </c>
      <c r="G162" s="47" t="str">
        <f t="shared" si="2"/>
        <v>1636456</v>
      </c>
      <c r="H162" s="14" t="s">
        <v>80</v>
      </c>
      <c r="I162" s="14" t="s">
        <v>17426</v>
      </c>
      <c r="J162" s="23">
        <v>45999</v>
      </c>
      <c r="K162" s="14"/>
      <c r="L162" s="14"/>
      <c r="M162" s="14" t="s">
        <v>824</v>
      </c>
      <c r="N162" s="160" t="s">
        <v>674</v>
      </c>
      <c r="O162" s="27" t="s">
        <v>426</v>
      </c>
      <c r="P162" s="27" t="s">
        <v>17427</v>
      </c>
      <c r="Q162" s="27" t="s">
        <v>427</v>
      </c>
      <c r="R162" s="27" t="s">
        <v>218</v>
      </c>
      <c r="S162" s="27" t="s">
        <v>17428</v>
      </c>
      <c r="T162" s="27" t="s">
        <v>17372</v>
      </c>
      <c r="U162" s="27" t="s">
        <v>675</v>
      </c>
      <c r="V162" s="27" t="s">
        <v>676</v>
      </c>
      <c r="W162" s="27" t="s">
        <v>214</v>
      </c>
      <c r="X162" s="27" t="s">
        <v>260</v>
      </c>
      <c r="Y162" s="27" t="s">
        <v>26</v>
      </c>
      <c r="Z162" s="27" t="s">
        <v>26</v>
      </c>
      <c r="AA162" s="27" t="s">
        <v>26</v>
      </c>
      <c r="AB162" s="27" t="s">
        <v>26</v>
      </c>
    </row>
    <row r="163" spans="1:28">
      <c r="A163" s="26">
        <v>45999</v>
      </c>
      <c r="B163" s="27" t="s">
        <v>13348</v>
      </c>
      <c r="C163" s="27" t="s">
        <v>13349</v>
      </c>
      <c r="D163" s="28">
        <v>292.3</v>
      </c>
      <c r="E163" s="27" t="s">
        <v>17429</v>
      </c>
      <c r="F163" s="27" t="s">
        <v>17430</v>
      </c>
      <c r="G163" s="47" t="str">
        <f t="shared" si="2"/>
        <v>2880552</v>
      </c>
      <c r="H163" s="14" t="s">
        <v>62</v>
      </c>
      <c r="I163" s="14" t="s">
        <v>17388</v>
      </c>
      <c r="J163" s="23">
        <v>45999</v>
      </c>
      <c r="K163" s="14"/>
      <c r="L163" s="14"/>
      <c r="M163" s="14" t="s">
        <v>13383</v>
      </c>
      <c r="N163" s="160" t="s">
        <v>4390</v>
      </c>
      <c r="O163" s="27" t="s">
        <v>4391</v>
      </c>
      <c r="P163" s="27" t="s">
        <v>17371</v>
      </c>
      <c r="Q163" s="27" t="s">
        <v>309</v>
      </c>
      <c r="R163" s="27" t="s">
        <v>274</v>
      </c>
      <c r="S163" s="27" t="s">
        <v>17431</v>
      </c>
      <c r="T163" s="27" t="s">
        <v>17372</v>
      </c>
      <c r="U163" s="27" t="s">
        <v>17432</v>
      </c>
      <c r="V163" s="27" t="s">
        <v>535</v>
      </c>
      <c r="W163" s="27" t="s">
        <v>276</v>
      </c>
      <c r="X163" s="27" t="s">
        <v>260</v>
      </c>
      <c r="Y163" s="27" t="s">
        <v>26</v>
      </c>
      <c r="Z163" s="27" t="s">
        <v>26</v>
      </c>
      <c r="AA163" s="27" t="s">
        <v>26</v>
      </c>
      <c r="AB163" s="27" t="s">
        <v>26</v>
      </c>
    </row>
    <row r="164" spans="1:28">
      <c r="A164" s="26">
        <v>45999</v>
      </c>
      <c r="B164" s="27" t="s">
        <v>13348</v>
      </c>
      <c r="C164" s="27" t="s">
        <v>13349</v>
      </c>
      <c r="D164" s="28">
        <v>212.76</v>
      </c>
      <c r="E164" s="27" t="s">
        <v>17433</v>
      </c>
      <c r="F164" s="27" t="s">
        <v>17434</v>
      </c>
      <c r="G164" s="47" t="str">
        <f t="shared" si="2"/>
        <v>1636461</v>
      </c>
      <c r="H164" s="14" t="s">
        <v>56</v>
      </c>
      <c r="I164" s="14" t="s">
        <v>17435</v>
      </c>
      <c r="J164" s="23">
        <v>45999</v>
      </c>
      <c r="K164" s="14"/>
      <c r="L164" s="14"/>
      <c r="M164" s="14" t="s">
        <v>13367</v>
      </c>
      <c r="N164" s="160" t="s">
        <v>213</v>
      </c>
      <c r="O164" s="27" t="s">
        <v>219</v>
      </c>
      <c r="P164" s="27" t="s">
        <v>17410</v>
      </c>
      <c r="Q164" s="27" t="s">
        <v>218</v>
      </c>
      <c r="R164" s="27" t="s">
        <v>17436</v>
      </c>
      <c r="S164" s="27" t="s">
        <v>17372</v>
      </c>
      <c r="T164" s="27" t="s">
        <v>17437</v>
      </c>
      <c r="U164" s="27" t="s">
        <v>217</v>
      </c>
      <c r="V164" s="27" t="s">
        <v>214</v>
      </c>
      <c r="W164" s="27" t="s">
        <v>215</v>
      </c>
      <c r="X164" s="27" t="s">
        <v>26</v>
      </c>
      <c r="Y164" s="27" t="s">
        <v>26</v>
      </c>
      <c r="Z164" s="27" t="s">
        <v>26</v>
      </c>
      <c r="AA164" s="27" t="s">
        <v>26</v>
      </c>
      <c r="AB164" s="27" t="s">
        <v>26</v>
      </c>
    </row>
    <row r="165" spans="1:28">
      <c r="A165" s="26">
        <v>45999</v>
      </c>
      <c r="B165" s="27" t="s">
        <v>13348</v>
      </c>
      <c r="C165" s="27" t="s">
        <v>13349</v>
      </c>
      <c r="D165" s="28">
        <v>121.2</v>
      </c>
      <c r="E165" s="27" t="s">
        <v>17438</v>
      </c>
      <c r="F165" s="27" t="s">
        <v>17439</v>
      </c>
      <c r="G165" s="47" t="str">
        <f t="shared" si="2"/>
        <v>2880579</v>
      </c>
      <c r="H165" s="14" t="s">
        <v>62</v>
      </c>
      <c r="I165" s="14" t="s">
        <v>17388</v>
      </c>
      <c r="J165" s="23">
        <v>45999</v>
      </c>
      <c r="K165" s="14"/>
      <c r="L165" s="14"/>
      <c r="M165" s="14" t="s">
        <v>13383</v>
      </c>
      <c r="N165" s="160" t="s">
        <v>4390</v>
      </c>
      <c r="O165" s="27" t="s">
        <v>4391</v>
      </c>
      <c r="P165" s="27" t="s">
        <v>17371</v>
      </c>
      <c r="Q165" s="27" t="s">
        <v>309</v>
      </c>
      <c r="R165" s="27" t="s">
        <v>274</v>
      </c>
      <c r="S165" s="27" t="s">
        <v>17440</v>
      </c>
      <c r="T165" s="27" t="s">
        <v>17372</v>
      </c>
      <c r="U165" s="27" t="s">
        <v>17441</v>
      </c>
      <c r="V165" s="27" t="s">
        <v>535</v>
      </c>
      <c r="W165" s="27" t="s">
        <v>276</v>
      </c>
      <c r="X165" s="27" t="s">
        <v>260</v>
      </c>
      <c r="Y165" s="27" t="s">
        <v>26</v>
      </c>
      <c r="Z165" s="27" t="s">
        <v>26</v>
      </c>
      <c r="AA165" s="27" t="s">
        <v>26</v>
      </c>
      <c r="AB165" s="27" t="s">
        <v>26</v>
      </c>
    </row>
    <row r="166" spans="1:28">
      <c r="A166" s="26">
        <v>45999</v>
      </c>
      <c r="B166" s="27" t="s">
        <v>13348</v>
      </c>
      <c r="C166" s="27" t="s">
        <v>13349</v>
      </c>
      <c r="D166" s="28">
        <v>64.650000000000006</v>
      </c>
      <c r="E166" s="27" t="s">
        <v>17442</v>
      </c>
      <c r="F166" s="27" t="s">
        <v>17443</v>
      </c>
      <c r="G166" s="47" t="str">
        <f t="shared" si="2"/>
        <v>2880622</v>
      </c>
      <c r="H166" s="14" t="s">
        <v>69</v>
      </c>
      <c r="I166" s="14" t="s">
        <v>17444</v>
      </c>
      <c r="J166" s="23">
        <v>45999</v>
      </c>
      <c r="K166" s="14"/>
      <c r="L166" s="14"/>
      <c r="M166" s="14" t="s">
        <v>17341</v>
      </c>
      <c r="N166" s="160" t="s">
        <v>344</v>
      </c>
      <c r="O166" s="27" t="s">
        <v>348</v>
      </c>
      <c r="P166" s="27" t="s">
        <v>17445</v>
      </c>
      <c r="Q166" s="27" t="s">
        <v>218</v>
      </c>
      <c r="R166" s="27" t="s">
        <v>17446</v>
      </c>
      <c r="S166" s="27" t="s">
        <v>17372</v>
      </c>
      <c r="T166" s="27" t="s">
        <v>17447</v>
      </c>
      <c r="U166" s="27" t="s">
        <v>217</v>
      </c>
      <c r="V166" s="27" t="s">
        <v>214</v>
      </c>
      <c r="W166" s="27" t="s">
        <v>296</v>
      </c>
      <c r="X166" s="27" t="s">
        <v>26</v>
      </c>
      <c r="Y166" s="27" t="s">
        <v>26</v>
      </c>
      <c r="Z166" s="27" t="s">
        <v>26</v>
      </c>
      <c r="AA166" s="27" t="s">
        <v>26</v>
      </c>
      <c r="AB166" s="27" t="s">
        <v>26</v>
      </c>
    </row>
    <row r="167" spans="1:28">
      <c r="A167" s="26">
        <v>45999</v>
      </c>
      <c r="B167" s="27" t="s">
        <v>13348</v>
      </c>
      <c r="C167" s="27" t="s">
        <v>13349</v>
      </c>
      <c r="D167" s="28">
        <v>45.97</v>
      </c>
      <c r="E167" s="27" t="s">
        <v>18539</v>
      </c>
      <c r="F167" s="27" t="s">
        <v>18540</v>
      </c>
      <c r="G167" s="47" t="str">
        <f t="shared" si="2"/>
        <v>2880543</v>
      </c>
      <c r="H167" s="17" t="s">
        <v>83</v>
      </c>
      <c r="I167" s="17" t="s">
        <v>186</v>
      </c>
      <c r="J167" s="92">
        <v>45999</v>
      </c>
      <c r="K167" s="17" t="s">
        <v>18541</v>
      </c>
      <c r="L167" s="17" t="s">
        <v>18542</v>
      </c>
      <c r="M167" s="17" t="s">
        <v>186</v>
      </c>
      <c r="N167" s="160" t="s">
        <v>4390</v>
      </c>
      <c r="O167" s="27" t="s">
        <v>4391</v>
      </c>
      <c r="P167" s="27" t="s">
        <v>17371</v>
      </c>
      <c r="Q167" s="27" t="s">
        <v>309</v>
      </c>
      <c r="R167" s="27" t="s">
        <v>274</v>
      </c>
      <c r="S167" s="27" t="s">
        <v>18543</v>
      </c>
      <c r="T167" s="27" t="s">
        <v>17372</v>
      </c>
      <c r="U167" s="27" t="s">
        <v>18544</v>
      </c>
      <c r="V167" s="27" t="s">
        <v>535</v>
      </c>
      <c r="W167" s="27" t="s">
        <v>276</v>
      </c>
      <c r="X167" s="27" t="s">
        <v>260</v>
      </c>
      <c r="Y167" s="27" t="s">
        <v>26</v>
      </c>
      <c r="Z167" s="27" t="s">
        <v>26</v>
      </c>
      <c r="AA167" s="27" t="s">
        <v>26</v>
      </c>
      <c r="AB167" s="27" t="s">
        <v>26</v>
      </c>
    </row>
    <row r="168" spans="1:28">
      <c r="A168" s="26">
        <v>45999</v>
      </c>
      <c r="B168" s="27" t="s">
        <v>13348</v>
      </c>
      <c r="C168" s="27" t="s">
        <v>13349</v>
      </c>
      <c r="D168" s="28">
        <v>8.4499999999999993</v>
      </c>
      <c r="E168" s="27" t="s">
        <v>17448</v>
      </c>
      <c r="F168" s="27" t="s">
        <v>17449</v>
      </c>
      <c r="G168" s="47" t="str">
        <f t="shared" si="2"/>
        <v>2880570</v>
      </c>
      <c r="H168" s="14" t="s">
        <v>62</v>
      </c>
      <c r="I168" s="14" t="s">
        <v>17388</v>
      </c>
      <c r="J168" s="23">
        <v>45999</v>
      </c>
      <c r="K168" s="14"/>
      <c r="L168" s="14"/>
      <c r="M168" s="14" t="s">
        <v>13383</v>
      </c>
      <c r="N168" s="160" t="s">
        <v>4390</v>
      </c>
      <c r="O168" s="27" t="s">
        <v>4391</v>
      </c>
      <c r="P168" s="27" t="s">
        <v>17371</v>
      </c>
      <c r="Q168" s="27" t="s">
        <v>309</v>
      </c>
      <c r="R168" s="27" t="s">
        <v>274</v>
      </c>
      <c r="S168" s="27" t="s">
        <v>17450</v>
      </c>
      <c r="T168" s="27" t="s">
        <v>17372</v>
      </c>
      <c r="U168" s="27" t="s">
        <v>17451</v>
      </c>
      <c r="V168" s="27" t="s">
        <v>535</v>
      </c>
      <c r="W168" s="27" t="s">
        <v>276</v>
      </c>
      <c r="X168" s="27" t="s">
        <v>260</v>
      </c>
      <c r="Y168" s="27" t="s">
        <v>26</v>
      </c>
      <c r="Z168" s="27" t="s">
        <v>26</v>
      </c>
      <c r="AA168" s="27" t="s">
        <v>26</v>
      </c>
      <c r="AB168" s="27" t="s">
        <v>26</v>
      </c>
    </row>
    <row r="169" spans="1:28">
      <c r="A169" s="26">
        <v>45999</v>
      </c>
      <c r="B169" s="27" t="s">
        <v>13348</v>
      </c>
      <c r="C169" s="27" t="s">
        <v>13357</v>
      </c>
      <c r="D169" s="28">
        <v>2380</v>
      </c>
      <c r="E169" s="27" t="s">
        <v>17452</v>
      </c>
      <c r="F169" s="27" t="s">
        <v>17453</v>
      </c>
      <c r="G169" s="47" t="str">
        <f t="shared" si="2"/>
        <v>3478341</v>
      </c>
      <c r="H169" s="14" t="s">
        <v>76</v>
      </c>
      <c r="I169" s="14" t="s">
        <v>17586</v>
      </c>
      <c r="J169" s="23">
        <v>46000</v>
      </c>
      <c r="K169" s="14"/>
      <c r="L169" s="14"/>
      <c r="M169" s="14" t="s">
        <v>13475</v>
      </c>
      <c r="N169" s="160" t="s">
        <v>17454</v>
      </c>
      <c r="O169" s="27" t="s">
        <v>17455</v>
      </c>
      <c r="P169" s="27" t="s">
        <v>17456</v>
      </c>
      <c r="Q169" s="27" t="s">
        <v>17457</v>
      </c>
      <c r="R169" s="27" t="s">
        <v>17458</v>
      </c>
      <c r="S169" s="27" t="s">
        <v>26</v>
      </c>
      <c r="T169" s="27" t="s">
        <v>26</v>
      </c>
      <c r="U169" s="27" t="s">
        <v>26</v>
      </c>
      <c r="V169" s="27" t="s">
        <v>26</v>
      </c>
      <c r="W169" s="27" t="s">
        <v>26</v>
      </c>
      <c r="X169" s="27" t="s">
        <v>26</v>
      </c>
      <c r="Y169" s="27" t="s">
        <v>26</v>
      </c>
      <c r="Z169" s="27" t="s">
        <v>26</v>
      </c>
      <c r="AA169" s="27" t="s">
        <v>26</v>
      </c>
      <c r="AB169" s="27" t="s">
        <v>26</v>
      </c>
    </row>
    <row r="170" spans="1:28">
      <c r="A170" s="26">
        <v>45999</v>
      </c>
      <c r="B170" s="27" t="s">
        <v>13348</v>
      </c>
      <c r="C170" s="27" t="s">
        <v>13357</v>
      </c>
      <c r="D170" s="28">
        <v>1200</v>
      </c>
      <c r="E170" s="27" t="s">
        <v>17459</v>
      </c>
      <c r="F170" s="27" t="s">
        <v>17460</v>
      </c>
      <c r="G170" s="47" t="str">
        <f t="shared" si="2"/>
        <v>6215342</v>
      </c>
      <c r="H170" s="14" t="s">
        <v>86</v>
      </c>
      <c r="I170" s="14" t="s">
        <v>17587</v>
      </c>
      <c r="J170" s="23">
        <v>46001</v>
      </c>
      <c r="K170" s="14"/>
      <c r="L170" s="14"/>
      <c r="M170" s="14" t="s">
        <v>13380</v>
      </c>
      <c r="N170" s="160" t="s">
        <v>17461</v>
      </c>
      <c r="O170" s="27" t="s">
        <v>17462</v>
      </c>
      <c r="P170" s="27" t="s">
        <v>17463</v>
      </c>
      <c r="Q170" s="27" t="s">
        <v>17464</v>
      </c>
      <c r="R170" s="27" t="s">
        <v>17465</v>
      </c>
      <c r="S170" s="27" t="s">
        <v>26</v>
      </c>
      <c r="T170" s="27" t="s">
        <v>26</v>
      </c>
      <c r="U170" s="27" t="s">
        <v>26</v>
      </c>
      <c r="V170" s="27" t="s">
        <v>26</v>
      </c>
      <c r="W170" s="27" t="s">
        <v>26</v>
      </c>
      <c r="X170" s="27" t="s">
        <v>26</v>
      </c>
      <c r="Y170" s="27" t="s">
        <v>26</v>
      </c>
      <c r="Z170" s="27" t="s">
        <v>26</v>
      </c>
      <c r="AA170" s="27" t="s">
        <v>26</v>
      </c>
      <c r="AB170" s="27" t="s">
        <v>26</v>
      </c>
    </row>
    <row r="171" spans="1:28">
      <c r="A171" s="26">
        <v>45999</v>
      </c>
      <c r="B171" s="27" t="s">
        <v>13348</v>
      </c>
      <c r="C171" s="27" t="s">
        <v>13349</v>
      </c>
      <c r="D171" s="28">
        <v>239.97</v>
      </c>
      <c r="E171" s="27" t="s">
        <v>17466</v>
      </c>
      <c r="F171" s="27" t="s">
        <v>17467</v>
      </c>
      <c r="G171" s="47" t="str">
        <f t="shared" si="2"/>
        <v>2880607</v>
      </c>
      <c r="H171" s="14" t="s">
        <v>109</v>
      </c>
      <c r="I171" s="14" t="s">
        <v>17468</v>
      </c>
      <c r="J171" s="23">
        <v>45999</v>
      </c>
      <c r="K171" s="14"/>
      <c r="L171" s="14"/>
      <c r="M171" s="14" t="s">
        <v>13393</v>
      </c>
      <c r="N171" s="160" t="s">
        <v>601</v>
      </c>
      <c r="O171" s="27" t="s">
        <v>602</v>
      </c>
      <c r="P171" s="27" t="s">
        <v>17261</v>
      </c>
      <c r="Q171" s="27" t="s">
        <v>603</v>
      </c>
      <c r="R171" s="27" t="s">
        <v>274</v>
      </c>
      <c r="S171" s="27" t="s">
        <v>17469</v>
      </c>
      <c r="T171" s="27" t="s">
        <v>17372</v>
      </c>
      <c r="U171" s="27" t="s">
        <v>17470</v>
      </c>
      <c r="V171" s="27" t="s">
        <v>536</v>
      </c>
      <c r="W171" s="27" t="s">
        <v>17471</v>
      </c>
      <c r="X171" s="27" t="s">
        <v>296</v>
      </c>
      <c r="Y171" s="27" t="s">
        <v>26</v>
      </c>
      <c r="Z171" s="27" t="s">
        <v>26</v>
      </c>
      <c r="AA171" s="27" t="s">
        <v>26</v>
      </c>
      <c r="AB171" s="27" t="s">
        <v>26</v>
      </c>
    </row>
    <row r="172" spans="1:28">
      <c r="A172" s="26">
        <v>45999</v>
      </c>
      <c r="B172" s="27" t="s">
        <v>13348</v>
      </c>
      <c r="C172" s="27" t="s">
        <v>13349</v>
      </c>
      <c r="D172" s="28">
        <v>295</v>
      </c>
      <c r="E172" s="27" t="s">
        <v>17472</v>
      </c>
      <c r="F172" s="27" t="s">
        <v>17473</v>
      </c>
      <c r="G172" s="47" t="str">
        <f t="shared" si="2"/>
        <v>8951005</v>
      </c>
      <c r="H172" s="98" t="s">
        <v>83</v>
      </c>
      <c r="I172" s="98" t="s">
        <v>41</v>
      </c>
      <c r="J172" s="183">
        <v>46070</v>
      </c>
      <c r="K172" s="98" t="s">
        <v>27605</v>
      </c>
      <c r="L172" s="98"/>
      <c r="M172" s="98" t="s">
        <v>17341</v>
      </c>
      <c r="N172" s="160" t="s">
        <v>6870</v>
      </c>
      <c r="O172" s="27" t="s">
        <v>345</v>
      </c>
      <c r="P172" s="27" t="s">
        <v>17474</v>
      </c>
      <c r="Q172" s="27" t="s">
        <v>218</v>
      </c>
      <c r="R172" s="27" t="s">
        <v>17475</v>
      </c>
      <c r="S172" s="27" t="s">
        <v>17372</v>
      </c>
      <c r="T172" s="27" t="s">
        <v>17476</v>
      </c>
      <c r="U172" s="27" t="s">
        <v>217</v>
      </c>
      <c r="V172" s="27" t="s">
        <v>214</v>
      </c>
      <c r="W172" s="27" t="s">
        <v>252</v>
      </c>
      <c r="X172" s="27" t="s">
        <v>26</v>
      </c>
      <c r="Y172" s="27" t="s">
        <v>26</v>
      </c>
      <c r="Z172" s="27" t="s">
        <v>26</v>
      </c>
      <c r="AA172" s="27" t="s">
        <v>26</v>
      </c>
      <c r="AB172" s="27" t="s">
        <v>26</v>
      </c>
    </row>
    <row r="173" spans="1:28">
      <c r="A173" s="26">
        <v>45999</v>
      </c>
      <c r="B173" s="27" t="s">
        <v>13348</v>
      </c>
      <c r="C173" s="27" t="s">
        <v>13349</v>
      </c>
      <c r="D173" s="28">
        <v>60</v>
      </c>
      <c r="E173" s="27" t="s">
        <v>17477</v>
      </c>
      <c r="F173" s="27" t="s">
        <v>17478</v>
      </c>
      <c r="G173" s="47" t="str">
        <f t="shared" si="2"/>
        <v>8951003</v>
      </c>
      <c r="H173" s="14" t="s">
        <v>69</v>
      </c>
      <c r="I173" s="14" t="s">
        <v>17588</v>
      </c>
      <c r="J173" s="23">
        <v>46007</v>
      </c>
      <c r="K173" s="14"/>
      <c r="L173" s="14"/>
      <c r="M173" s="14" t="s">
        <v>17341</v>
      </c>
      <c r="N173" s="160" t="s">
        <v>6870</v>
      </c>
      <c r="O173" s="27" t="s">
        <v>345</v>
      </c>
      <c r="P173" s="27" t="s">
        <v>17479</v>
      </c>
      <c r="Q173" s="27" t="s">
        <v>218</v>
      </c>
      <c r="R173" s="27" t="s">
        <v>17480</v>
      </c>
      <c r="S173" s="27" t="s">
        <v>17372</v>
      </c>
      <c r="T173" s="27" t="s">
        <v>17481</v>
      </c>
      <c r="U173" s="27" t="s">
        <v>217</v>
      </c>
      <c r="V173" s="27" t="s">
        <v>214</v>
      </c>
      <c r="W173" s="27" t="s">
        <v>252</v>
      </c>
      <c r="X173" s="27" t="s">
        <v>26</v>
      </c>
      <c r="Y173" s="27" t="s">
        <v>26</v>
      </c>
      <c r="Z173" s="27" t="s">
        <v>26</v>
      </c>
      <c r="AA173" s="27" t="s">
        <v>26</v>
      </c>
      <c r="AB173" s="27" t="s">
        <v>26</v>
      </c>
    </row>
    <row r="174" spans="1:28">
      <c r="A174" s="26">
        <v>45999</v>
      </c>
      <c r="B174" s="27" t="s">
        <v>13348</v>
      </c>
      <c r="C174" s="27" t="s">
        <v>13357</v>
      </c>
      <c r="D174" s="28">
        <v>5000</v>
      </c>
      <c r="E174" s="27" t="s">
        <v>17482</v>
      </c>
      <c r="F174" s="27" t="s">
        <v>17483</v>
      </c>
      <c r="G174" s="47" t="str">
        <f t="shared" si="2"/>
        <v>8400342</v>
      </c>
      <c r="H174" s="14" t="s">
        <v>70</v>
      </c>
      <c r="I174" s="14" t="s">
        <v>17589</v>
      </c>
      <c r="J174" s="23">
        <v>46000</v>
      </c>
      <c r="K174" s="14"/>
      <c r="L174" s="14"/>
      <c r="M174" s="14" t="s">
        <v>13478</v>
      </c>
      <c r="N174" s="160" t="s">
        <v>17484</v>
      </c>
      <c r="O174" s="27" t="s">
        <v>477</v>
      </c>
      <c r="P174" s="27" t="s">
        <v>17485</v>
      </c>
      <c r="Q174" s="27" t="s">
        <v>17486</v>
      </c>
      <c r="R174" s="27" t="s">
        <v>26</v>
      </c>
      <c r="S174" s="27" t="s">
        <v>26</v>
      </c>
      <c r="T174" s="27" t="s">
        <v>26</v>
      </c>
      <c r="U174" s="27" t="s">
        <v>26</v>
      </c>
      <c r="V174" s="27" t="s">
        <v>26</v>
      </c>
      <c r="W174" s="27" t="s">
        <v>26</v>
      </c>
      <c r="X174" s="27" t="s">
        <v>26</v>
      </c>
      <c r="Y174" s="27" t="s">
        <v>26</v>
      </c>
      <c r="Z174" s="27" t="s">
        <v>26</v>
      </c>
      <c r="AA174" s="27" t="s">
        <v>26</v>
      </c>
      <c r="AB174" s="27" t="s">
        <v>26</v>
      </c>
    </row>
    <row r="175" spans="1:28">
      <c r="A175" s="26">
        <v>45999</v>
      </c>
      <c r="B175" s="27" t="s">
        <v>13348</v>
      </c>
      <c r="C175" s="27" t="s">
        <v>13357</v>
      </c>
      <c r="D175" s="28">
        <v>1000</v>
      </c>
      <c r="E175" s="27" t="s">
        <v>17482</v>
      </c>
      <c r="F175" s="27" t="s">
        <v>17487</v>
      </c>
      <c r="G175" s="47" t="str">
        <f t="shared" si="2"/>
        <v>8500342</v>
      </c>
      <c r="H175" s="14" t="s">
        <v>53</v>
      </c>
      <c r="I175" s="14" t="s">
        <v>17488</v>
      </c>
      <c r="J175" s="23">
        <v>46000</v>
      </c>
      <c r="K175" s="14"/>
      <c r="L175" s="14"/>
      <c r="M175" s="14" t="s">
        <v>15592</v>
      </c>
      <c r="N175" s="160" t="s">
        <v>17484</v>
      </c>
      <c r="O175" s="27" t="s">
        <v>477</v>
      </c>
      <c r="P175" s="27" t="s">
        <v>17489</v>
      </c>
      <c r="Q175" s="27" t="s">
        <v>17486</v>
      </c>
      <c r="R175" s="27" t="s">
        <v>26</v>
      </c>
      <c r="S175" s="27" t="s">
        <v>26</v>
      </c>
      <c r="T175" s="27" t="s">
        <v>26</v>
      </c>
      <c r="U175" s="27" t="s">
        <v>26</v>
      </c>
      <c r="V175" s="27" t="s">
        <v>26</v>
      </c>
      <c r="W175" s="27" t="s">
        <v>26</v>
      </c>
      <c r="X175" s="27" t="s">
        <v>26</v>
      </c>
      <c r="Y175" s="27" t="s">
        <v>26</v>
      </c>
      <c r="Z175" s="27" t="s">
        <v>26</v>
      </c>
      <c r="AA175" s="27" t="s">
        <v>26</v>
      </c>
      <c r="AB175" s="27" t="s">
        <v>26</v>
      </c>
    </row>
    <row r="176" spans="1:28">
      <c r="A176" s="26">
        <v>45999</v>
      </c>
      <c r="B176" s="27" t="s">
        <v>13348</v>
      </c>
      <c r="C176" s="27" t="s">
        <v>13357</v>
      </c>
      <c r="D176" s="28">
        <v>320</v>
      </c>
      <c r="E176" s="27" t="s">
        <v>17482</v>
      </c>
      <c r="F176" s="27" t="s">
        <v>18545</v>
      </c>
      <c r="G176" s="47" t="str">
        <f t="shared" si="2"/>
        <v>8600342</v>
      </c>
      <c r="H176" s="14">
        <v>3200</v>
      </c>
      <c r="I176" s="14">
        <v>3114</v>
      </c>
      <c r="J176" s="23">
        <v>46001</v>
      </c>
      <c r="K176" s="14">
        <v>2044320</v>
      </c>
      <c r="L176" s="14" t="s">
        <v>18546</v>
      </c>
      <c r="M176" s="14" t="s">
        <v>13356</v>
      </c>
      <c r="N176" s="160" t="s">
        <v>17484</v>
      </c>
      <c r="O176" s="27" t="s">
        <v>477</v>
      </c>
      <c r="P176" s="27" t="s">
        <v>18547</v>
      </c>
      <c r="Q176" s="27" t="s">
        <v>17486</v>
      </c>
      <c r="R176" s="27" t="s">
        <v>26</v>
      </c>
      <c r="S176" s="27" t="s">
        <v>26</v>
      </c>
      <c r="T176" s="27" t="s">
        <v>26</v>
      </c>
      <c r="U176" s="27" t="s">
        <v>26</v>
      </c>
      <c r="V176" s="27" t="s">
        <v>26</v>
      </c>
      <c r="W176" s="27" t="s">
        <v>26</v>
      </c>
      <c r="X176" s="27" t="s">
        <v>26</v>
      </c>
      <c r="Y176" s="27" t="s">
        <v>26</v>
      </c>
      <c r="Z176" s="27" t="s">
        <v>26</v>
      </c>
      <c r="AA176" s="27" t="s">
        <v>26</v>
      </c>
      <c r="AB176" s="27" t="s">
        <v>26</v>
      </c>
    </row>
    <row r="177" spans="1:28">
      <c r="A177" s="26">
        <v>45999</v>
      </c>
      <c r="B177" s="27" t="s">
        <v>13348</v>
      </c>
      <c r="C177" s="27" t="s">
        <v>13357</v>
      </c>
      <c r="D177" s="28">
        <v>800000</v>
      </c>
      <c r="E177" s="27" t="s">
        <v>242</v>
      </c>
      <c r="F177" s="27" t="s">
        <v>17490</v>
      </c>
      <c r="G177" s="47" t="str">
        <f t="shared" si="2"/>
        <v>2404342</v>
      </c>
      <c r="H177" s="14" t="s">
        <v>85</v>
      </c>
      <c r="I177" s="14" t="s">
        <v>17491</v>
      </c>
      <c r="J177" s="23">
        <v>46000</v>
      </c>
      <c r="K177" s="14"/>
      <c r="L177" s="14"/>
      <c r="M177" s="14" t="s">
        <v>13351</v>
      </c>
      <c r="N177" s="160" t="s">
        <v>243</v>
      </c>
      <c r="O177" s="27" t="s">
        <v>244</v>
      </c>
      <c r="P177" s="27" t="s">
        <v>860</v>
      </c>
      <c r="Q177" s="27" t="s">
        <v>861</v>
      </c>
      <c r="R177" s="27" t="s">
        <v>17492</v>
      </c>
      <c r="S177" s="27" t="s">
        <v>17493</v>
      </c>
      <c r="T177" s="27" t="s">
        <v>17494</v>
      </c>
      <c r="U177" s="27" t="s">
        <v>17495</v>
      </c>
      <c r="V177" s="27" t="s">
        <v>26</v>
      </c>
      <c r="W177" s="27" t="s">
        <v>26</v>
      </c>
      <c r="X177" s="27" t="s">
        <v>26</v>
      </c>
      <c r="Y177" s="27" t="s">
        <v>26</v>
      </c>
      <c r="Z177" s="27" t="s">
        <v>26</v>
      </c>
      <c r="AA177" s="27" t="s">
        <v>26</v>
      </c>
      <c r="AB177" s="27" t="s">
        <v>26</v>
      </c>
    </row>
    <row r="178" spans="1:28">
      <c r="A178" s="26">
        <v>46000</v>
      </c>
      <c r="B178" s="27" t="s">
        <v>13348</v>
      </c>
      <c r="C178" s="27" t="s">
        <v>13349</v>
      </c>
      <c r="D178" s="28">
        <v>26000000</v>
      </c>
      <c r="E178" s="27" t="s">
        <v>297</v>
      </c>
      <c r="F178" s="27" t="s">
        <v>17496</v>
      </c>
      <c r="G178" s="47" t="str">
        <f t="shared" si="2"/>
        <v>8385785</v>
      </c>
      <c r="H178" s="14" t="s">
        <v>70</v>
      </c>
      <c r="I178" s="14" t="s">
        <v>17497</v>
      </c>
      <c r="J178" s="23">
        <v>46000</v>
      </c>
      <c r="K178" s="14"/>
      <c r="L178" s="14"/>
      <c r="M178" s="14" t="s">
        <v>13391</v>
      </c>
      <c r="N178" s="160" t="s">
        <v>281</v>
      </c>
      <c r="O178" s="27" t="s">
        <v>282</v>
      </c>
      <c r="P178" s="27" t="s">
        <v>283</v>
      </c>
      <c r="Q178" s="27" t="s">
        <v>250</v>
      </c>
      <c r="R178" s="27" t="s">
        <v>17498</v>
      </c>
      <c r="S178" s="27" t="s">
        <v>17499</v>
      </c>
      <c r="T178" s="27" t="s">
        <v>298</v>
      </c>
      <c r="U178" s="27" t="s">
        <v>299</v>
      </c>
      <c r="V178" s="27" t="s">
        <v>214</v>
      </c>
      <c r="W178" s="27" t="s">
        <v>286</v>
      </c>
      <c r="X178" s="27" t="s">
        <v>26</v>
      </c>
      <c r="Y178" s="27" t="s">
        <v>26</v>
      </c>
      <c r="Z178" s="27" t="s">
        <v>26</v>
      </c>
      <c r="AA178" s="27" t="s">
        <v>26</v>
      </c>
      <c r="AB178" s="27" t="s">
        <v>26</v>
      </c>
    </row>
    <row r="179" spans="1:28">
      <c r="A179" s="26">
        <v>46000</v>
      </c>
      <c r="B179" s="27" t="s">
        <v>13348</v>
      </c>
      <c r="C179" s="27" t="s">
        <v>13349</v>
      </c>
      <c r="D179" s="28">
        <v>3120000</v>
      </c>
      <c r="E179" s="27" t="s">
        <v>300</v>
      </c>
      <c r="F179" s="27" t="s">
        <v>17500</v>
      </c>
      <c r="G179" s="47" t="str">
        <f t="shared" si="2"/>
        <v>8385786</v>
      </c>
      <c r="H179" s="14" t="s">
        <v>70</v>
      </c>
      <c r="I179" s="14" t="s">
        <v>17501</v>
      </c>
      <c r="J179" s="23">
        <v>46000</v>
      </c>
      <c r="K179" s="14"/>
      <c r="L179" s="14"/>
      <c r="M179" s="14" t="s">
        <v>13391</v>
      </c>
      <c r="N179" s="160" t="s">
        <v>281</v>
      </c>
      <c r="O179" s="27" t="s">
        <v>282</v>
      </c>
      <c r="P179" s="27" t="s">
        <v>283</v>
      </c>
      <c r="Q179" s="27" t="s">
        <v>250</v>
      </c>
      <c r="R179" s="27" t="s">
        <v>17502</v>
      </c>
      <c r="S179" s="27" t="s">
        <v>17499</v>
      </c>
      <c r="T179" s="27" t="s">
        <v>301</v>
      </c>
      <c r="U179" s="27" t="s">
        <v>217</v>
      </c>
      <c r="V179" s="27" t="s">
        <v>214</v>
      </c>
      <c r="W179" s="27" t="s">
        <v>286</v>
      </c>
      <c r="X179" s="27" t="s">
        <v>26</v>
      </c>
      <c r="Y179" s="27" t="s">
        <v>26</v>
      </c>
      <c r="Z179" s="27" t="s">
        <v>26</v>
      </c>
      <c r="AA179" s="27" t="s">
        <v>26</v>
      </c>
      <c r="AB179" s="27" t="s">
        <v>26</v>
      </c>
    </row>
    <row r="180" spans="1:28">
      <c r="A180" s="26">
        <v>46000</v>
      </c>
      <c r="B180" s="27" t="s">
        <v>13348</v>
      </c>
      <c r="C180" s="27" t="s">
        <v>13349</v>
      </c>
      <c r="D180" s="28">
        <v>362500</v>
      </c>
      <c r="E180" s="27" t="s">
        <v>18548</v>
      </c>
      <c r="F180" s="27" t="s">
        <v>18549</v>
      </c>
      <c r="G180" s="47" t="str">
        <f t="shared" si="2"/>
        <v>1057165</v>
      </c>
      <c r="H180" s="17" t="s">
        <v>83</v>
      </c>
      <c r="I180" s="17" t="s">
        <v>186</v>
      </c>
      <c r="J180" s="92">
        <v>46000</v>
      </c>
      <c r="K180" s="17" t="s">
        <v>18550</v>
      </c>
      <c r="L180" s="17" t="s">
        <v>18551</v>
      </c>
      <c r="M180" s="17" t="s">
        <v>186</v>
      </c>
      <c r="N180" s="160" t="s">
        <v>4390</v>
      </c>
      <c r="O180" s="27" t="s">
        <v>4391</v>
      </c>
      <c r="P180" s="27" t="s">
        <v>17503</v>
      </c>
      <c r="Q180" s="27" t="s">
        <v>309</v>
      </c>
      <c r="R180" s="27" t="s">
        <v>274</v>
      </c>
      <c r="S180" s="27" t="s">
        <v>18552</v>
      </c>
      <c r="T180" s="27" t="s">
        <v>17499</v>
      </c>
      <c r="U180" s="27" t="s">
        <v>18553</v>
      </c>
      <c r="V180" s="27" t="s">
        <v>535</v>
      </c>
      <c r="W180" s="27" t="s">
        <v>276</v>
      </c>
      <c r="X180" s="27" t="s">
        <v>260</v>
      </c>
      <c r="Y180" s="27" t="s">
        <v>26</v>
      </c>
      <c r="Z180" s="27" t="s">
        <v>26</v>
      </c>
      <c r="AA180" s="27" t="s">
        <v>26</v>
      </c>
      <c r="AB180" s="27" t="s">
        <v>26</v>
      </c>
    </row>
    <row r="181" spans="1:28">
      <c r="A181" s="26">
        <v>46000</v>
      </c>
      <c r="B181" s="27" t="s">
        <v>13348</v>
      </c>
      <c r="C181" s="27" t="s">
        <v>13349</v>
      </c>
      <c r="D181" s="28">
        <v>179232.34</v>
      </c>
      <c r="E181" s="27" t="s">
        <v>18554</v>
      </c>
      <c r="F181" s="27" t="s">
        <v>18555</v>
      </c>
      <c r="G181" s="47" t="str">
        <f t="shared" si="2"/>
        <v>1057327</v>
      </c>
      <c r="H181" s="17" t="s">
        <v>83</v>
      </c>
      <c r="I181" s="17" t="s">
        <v>186</v>
      </c>
      <c r="J181" s="92">
        <v>46000</v>
      </c>
      <c r="K181" s="17" t="s">
        <v>18556</v>
      </c>
      <c r="L181" s="17" t="s">
        <v>18557</v>
      </c>
      <c r="M181" s="17" t="s">
        <v>186</v>
      </c>
      <c r="N181" s="160" t="s">
        <v>4390</v>
      </c>
      <c r="O181" s="27" t="s">
        <v>4391</v>
      </c>
      <c r="P181" s="27" t="s">
        <v>17503</v>
      </c>
      <c r="Q181" s="27" t="s">
        <v>309</v>
      </c>
      <c r="R181" s="27" t="s">
        <v>274</v>
      </c>
      <c r="S181" s="27" t="s">
        <v>18558</v>
      </c>
      <c r="T181" s="27" t="s">
        <v>17499</v>
      </c>
      <c r="U181" s="27" t="s">
        <v>18559</v>
      </c>
      <c r="V181" s="27" t="s">
        <v>535</v>
      </c>
      <c r="W181" s="27" t="s">
        <v>276</v>
      </c>
      <c r="X181" s="27" t="s">
        <v>260</v>
      </c>
      <c r="Y181" s="27" t="s">
        <v>26</v>
      </c>
      <c r="Z181" s="27" t="s">
        <v>26</v>
      </c>
      <c r="AA181" s="27" t="s">
        <v>26</v>
      </c>
      <c r="AB181" s="27" t="s">
        <v>26</v>
      </c>
    </row>
    <row r="182" spans="1:28">
      <c r="A182" s="26">
        <v>46000</v>
      </c>
      <c r="B182" s="27" t="s">
        <v>13348</v>
      </c>
      <c r="C182" s="27" t="s">
        <v>13349</v>
      </c>
      <c r="D182" s="28">
        <v>105454.75</v>
      </c>
      <c r="E182" s="27" t="s">
        <v>18560</v>
      </c>
      <c r="F182" s="27" t="s">
        <v>18561</v>
      </c>
      <c r="G182" s="47" t="str">
        <f t="shared" si="2"/>
        <v>1057291</v>
      </c>
      <c r="H182" s="17" t="s">
        <v>83</v>
      </c>
      <c r="I182" s="17" t="s">
        <v>186</v>
      </c>
      <c r="J182" s="92">
        <v>46000</v>
      </c>
      <c r="K182" s="17" t="s">
        <v>18562</v>
      </c>
      <c r="L182" s="17" t="s">
        <v>18563</v>
      </c>
      <c r="M182" s="17" t="s">
        <v>186</v>
      </c>
      <c r="N182" s="160" t="s">
        <v>4390</v>
      </c>
      <c r="O182" s="27" t="s">
        <v>4391</v>
      </c>
      <c r="P182" s="27" t="s">
        <v>17503</v>
      </c>
      <c r="Q182" s="27" t="s">
        <v>309</v>
      </c>
      <c r="R182" s="27" t="s">
        <v>274</v>
      </c>
      <c r="S182" s="27" t="s">
        <v>18564</v>
      </c>
      <c r="T182" s="27" t="s">
        <v>17499</v>
      </c>
      <c r="U182" s="27" t="s">
        <v>18565</v>
      </c>
      <c r="V182" s="27" t="s">
        <v>535</v>
      </c>
      <c r="W182" s="27" t="s">
        <v>276</v>
      </c>
      <c r="X182" s="27" t="s">
        <v>260</v>
      </c>
      <c r="Y182" s="27" t="s">
        <v>26</v>
      </c>
      <c r="Z182" s="27" t="s">
        <v>26</v>
      </c>
      <c r="AA182" s="27" t="s">
        <v>26</v>
      </c>
      <c r="AB182" s="27" t="s">
        <v>26</v>
      </c>
    </row>
    <row r="183" spans="1:28">
      <c r="A183" s="26">
        <v>46000</v>
      </c>
      <c r="B183" s="27" t="s">
        <v>13348</v>
      </c>
      <c r="C183" s="27" t="s">
        <v>13349</v>
      </c>
      <c r="D183" s="28">
        <v>80642</v>
      </c>
      <c r="E183" s="27" t="s">
        <v>18566</v>
      </c>
      <c r="F183" s="27" t="s">
        <v>18567</v>
      </c>
      <c r="G183" s="47" t="str">
        <f t="shared" si="2"/>
        <v>1057300</v>
      </c>
      <c r="H183" s="17" t="s">
        <v>83</v>
      </c>
      <c r="I183" s="17" t="s">
        <v>186</v>
      </c>
      <c r="J183" s="92">
        <v>46000</v>
      </c>
      <c r="K183" s="17" t="s">
        <v>18568</v>
      </c>
      <c r="L183" s="17" t="s">
        <v>18569</v>
      </c>
      <c r="M183" s="17" t="s">
        <v>186</v>
      </c>
      <c r="N183" s="160" t="s">
        <v>4390</v>
      </c>
      <c r="O183" s="27" t="s">
        <v>4391</v>
      </c>
      <c r="P183" s="27" t="s">
        <v>17503</v>
      </c>
      <c r="Q183" s="27" t="s">
        <v>309</v>
      </c>
      <c r="R183" s="27" t="s">
        <v>274</v>
      </c>
      <c r="S183" s="27" t="s">
        <v>18570</v>
      </c>
      <c r="T183" s="27" t="s">
        <v>17499</v>
      </c>
      <c r="U183" s="27" t="s">
        <v>18571</v>
      </c>
      <c r="V183" s="27" t="s">
        <v>535</v>
      </c>
      <c r="W183" s="27" t="s">
        <v>276</v>
      </c>
      <c r="X183" s="27" t="s">
        <v>260</v>
      </c>
      <c r="Y183" s="27" t="s">
        <v>26</v>
      </c>
      <c r="Z183" s="27" t="s">
        <v>26</v>
      </c>
      <c r="AA183" s="27" t="s">
        <v>26</v>
      </c>
      <c r="AB183" s="27" t="s">
        <v>26</v>
      </c>
    </row>
    <row r="184" spans="1:28">
      <c r="A184" s="26">
        <v>46000</v>
      </c>
      <c r="B184" s="27" t="s">
        <v>13348</v>
      </c>
      <c r="C184" s="27" t="s">
        <v>13349</v>
      </c>
      <c r="D184" s="28">
        <v>50830</v>
      </c>
      <c r="E184" s="27" t="s">
        <v>18572</v>
      </c>
      <c r="F184" s="27" t="s">
        <v>18573</v>
      </c>
      <c r="G184" s="47" t="str">
        <f t="shared" si="2"/>
        <v>1057309</v>
      </c>
      <c r="H184" s="17" t="s">
        <v>83</v>
      </c>
      <c r="I184" s="17" t="s">
        <v>186</v>
      </c>
      <c r="J184" s="92">
        <v>46000</v>
      </c>
      <c r="K184" s="17" t="s">
        <v>18574</v>
      </c>
      <c r="L184" s="17" t="s">
        <v>18575</v>
      </c>
      <c r="M184" s="17" t="s">
        <v>186</v>
      </c>
      <c r="N184" s="160" t="s">
        <v>4390</v>
      </c>
      <c r="O184" s="27" t="s">
        <v>4391</v>
      </c>
      <c r="P184" s="27" t="s">
        <v>17503</v>
      </c>
      <c r="Q184" s="27" t="s">
        <v>309</v>
      </c>
      <c r="R184" s="27" t="s">
        <v>274</v>
      </c>
      <c r="S184" s="27" t="s">
        <v>18576</v>
      </c>
      <c r="T184" s="27" t="s">
        <v>17499</v>
      </c>
      <c r="U184" s="27" t="s">
        <v>18577</v>
      </c>
      <c r="V184" s="27" t="s">
        <v>535</v>
      </c>
      <c r="W184" s="27" t="s">
        <v>276</v>
      </c>
      <c r="X184" s="27" t="s">
        <v>260</v>
      </c>
      <c r="Y184" s="27" t="s">
        <v>26</v>
      </c>
      <c r="Z184" s="27" t="s">
        <v>26</v>
      </c>
      <c r="AA184" s="27" t="s">
        <v>26</v>
      </c>
      <c r="AB184" s="27" t="s">
        <v>26</v>
      </c>
    </row>
    <row r="185" spans="1:28">
      <c r="A185" s="26">
        <v>46000</v>
      </c>
      <c r="B185" s="27" t="s">
        <v>13348</v>
      </c>
      <c r="C185" s="27" t="s">
        <v>13349</v>
      </c>
      <c r="D185" s="28">
        <v>47450</v>
      </c>
      <c r="E185" s="27" t="s">
        <v>18578</v>
      </c>
      <c r="F185" s="27" t="s">
        <v>18579</v>
      </c>
      <c r="G185" s="47" t="str">
        <f t="shared" si="2"/>
        <v>1057273</v>
      </c>
      <c r="H185" s="17" t="s">
        <v>83</v>
      </c>
      <c r="I185" s="17" t="s">
        <v>186</v>
      </c>
      <c r="J185" s="92">
        <v>46000</v>
      </c>
      <c r="K185" s="17" t="s">
        <v>18580</v>
      </c>
      <c r="L185" s="17" t="s">
        <v>18581</v>
      </c>
      <c r="M185" s="17" t="s">
        <v>186</v>
      </c>
      <c r="N185" s="160" t="s">
        <v>4390</v>
      </c>
      <c r="O185" s="27" t="s">
        <v>4391</v>
      </c>
      <c r="P185" s="27" t="s">
        <v>17503</v>
      </c>
      <c r="Q185" s="27" t="s">
        <v>309</v>
      </c>
      <c r="R185" s="27" t="s">
        <v>274</v>
      </c>
      <c r="S185" s="27" t="s">
        <v>18582</v>
      </c>
      <c r="T185" s="27" t="s">
        <v>17499</v>
      </c>
      <c r="U185" s="27" t="s">
        <v>18583</v>
      </c>
      <c r="V185" s="27" t="s">
        <v>535</v>
      </c>
      <c r="W185" s="27" t="s">
        <v>276</v>
      </c>
      <c r="X185" s="27" t="s">
        <v>260</v>
      </c>
      <c r="Y185" s="27" t="s">
        <v>26</v>
      </c>
      <c r="Z185" s="27" t="s">
        <v>26</v>
      </c>
      <c r="AA185" s="27" t="s">
        <v>26</v>
      </c>
      <c r="AB185" s="27" t="s">
        <v>26</v>
      </c>
    </row>
    <row r="186" spans="1:28">
      <c r="A186" s="26">
        <v>46000</v>
      </c>
      <c r="B186" s="27" t="s">
        <v>13348</v>
      </c>
      <c r="C186" s="27" t="s">
        <v>13349</v>
      </c>
      <c r="D186" s="28">
        <v>35000</v>
      </c>
      <c r="E186" s="27" t="s">
        <v>18584</v>
      </c>
      <c r="F186" s="27" t="s">
        <v>18585</v>
      </c>
      <c r="G186" s="47" t="str">
        <f t="shared" si="2"/>
        <v>1057201</v>
      </c>
      <c r="H186" s="17" t="s">
        <v>83</v>
      </c>
      <c r="I186" s="17" t="s">
        <v>186</v>
      </c>
      <c r="J186" s="92">
        <v>46000</v>
      </c>
      <c r="K186" s="17" t="s">
        <v>18586</v>
      </c>
      <c r="L186" s="17" t="s">
        <v>18587</v>
      </c>
      <c r="M186" s="17" t="s">
        <v>186</v>
      </c>
      <c r="N186" s="160" t="s">
        <v>4390</v>
      </c>
      <c r="O186" s="27" t="s">
        <v>4391</v>
      </c>
      <c r="P186" s="27" t="s">
        <v>17503</v>
      </c>
      <c r="Q186" s="27" t="s">
        <v>309</v>
      </c>
      <c r="R186" s="27" t="s">
        <v>274</v>
      </c>
      <c r="S186" s="27" t="s">
        <v>18588</v>
      </c>
      <c r="T186" s="27" t="s">
        <v>17499</v>
      </c>
      <c r="U186" s="27" t="s">
        <v>18589</v>
      </c>
      <c r="V186" s="27" t="s">
        <v>535</v>
      </c>
      <c r="W186" s="27" t="s">
        <v>276</v>
      </c>
      <c r="X186" s="27" t="s">
        <v>260</v>
      </c>
      <c r="Y186" s="27" t="s">
        <v>26</v>
      </c>
      <c r="Z186" s="27" t="s">
        <v>26</v>
      </c>
      <c r="AA186" s="27" t="s">
        <v>26</v>
      </c>
      <c r="AB186" s="27" t="s">
        <v>26</v>
      </c>
    </row>
    <row r="187" spans="1:28">
      <c r="A187" s="26">
        <v>46000</v>
      </c>
      <c r="B187" s="27" t="s">
        <v>13348</v>
      </c>
      <c r="C187" s="27" t="s">
        <v>13349</v>
      </c>
      <c r="D187" s="28">
        <v>33913.97</v>
      </c>
      <c r="E187" s="27" t="s">
        <v>17504</v>
      </c>
      <c r="F187" s="27" t="s">
        <v>17505</v>
      </c>
      <c r="G187" s="47" t="str">
        <f t="shared" si="2"/>
        <v>1057255</v>
      </c>
      <c r="H187" s="14" t="s">
        <v>62</v>
      </c>
      <c r="I187" s="14" t="s">
        <v>17506</v>
      </c>
      <c r="J187" s="23">
        <v>46000</v>
      </c>
      <c r="K187" s="14"/>
      <c r="L187" s="14"/>
      <c r="M187" s="14" t="s">
        <v>13383</v>
      </c>
      <c r="N187" s="160" t="s">
        <v>4390</v>
      </c>
      <c r="O187" s="27" t="s">
        <v>4391</v>
      </c>
      <c r="P187" s="27" t="s">
        <v>17503</v>
      </c>
      <c r="Q187" s="27" t="s">
        <v>309</v>
      </c>
      <c r="R187" s="27" t="s">
        <v>274</v>
      </c>
      <c r="S187" s="27" t="s">
        <v>17507</v>
      </c>
      <c r="T187" s="27" t="s">
        <v>17499</v>
      </c>
      <c r="U187" s="27" t="s">
        <v>17508</v>
      </c>
      <c r="V187" s="27" t="s">
        <v>535</v>
      </c>
      <c r="W187" s="27" t="s">
        <v>276</v>
      </c>
      <c r="X187" s="27" t="s">
        <v>260</v>
      </c>
      <c r="Y187" s="27" t="s">
        <v>26</v>
      </c>
      <c r="Z187" s="27" t="s">
        <v>26</v>
      </c>
      <c r="AA187" s="27" t="s">
        <v>26</v>
      </c>
      <c r="AB187" s="27" t="s">
        <v>26</v>
      </c>
    </row>
    <row r="188" spans="1:28">
      <c r="A188" s="26">
        <v>46000</v>
      </c>
      <c r="B188" s="27" t="s">
        <v>13348</v>
      </c>
      <c r="C188" s="27" t="s">
        <v>13349</v>
      </c>
      <c r="D188" s="28">
        <v>26660.65</v>
      </c>
      <c r="E188" s="27" t="s">
        <v>18590</v>
      </c>
      <c r="F188" s="27" t="s">
        <v>18591</v>
      </c>
      <c r="G188" s="47" t="str">
        <f t="shared" si="2"/>
        <v>1057156</v>
      </c>
      <c r="H188" s="17" t="s">
        <v>83</v>
      </c>
      <c r="I188" s="17" t="s">
        <v>186</v>
      </c>
      <c r="J188" s="92">
        <v>46000</v>
      </c>
      <c r="K188" s="17" t="s">
        <v>18592</v>
      </c>
      <c r="L188" s="17" t="s">
        <v>18593</v>
      </c>
      <c r="M188" s="17" t="s">
        <v>186</v>
      </c>
      <c r="N188" s="160" t="s">
        <v>4390</v>
      </c>
      <c r="O188" s="27" t="s">
        <v>4391</v>
      </c>
      <c r="P188" s="27" t="s">
        <v>17503</v>
      </c>
      <c r="Q188" s="27" t="s">
        <v>309</v>
      </c>
      <c r="R188" s="27" t="s">
        <v>274</v>
      </c>
      <c r="S188" s="27" t="s">
        <v>18594</v>
      </c>
      <c r="T188" s="27" t="s">
        <v>17499</v>
      </c>
      <c r="U188" s="27" t="s">
        <v>18595</v>
      </c>
      <c r="V188" s="27" t="s">
        <v>535</v>
      </c>
      <c r="W188" s="27" t="s">
        <v>276</v>
      </c>
      <c r="X188" s="27" t="s">
        <v>260</v>
      </c>
      <c r="Y188" s="27" t="s">
        <v>26</v>
      </c>
      <c r="Z188" s="27" t="s">
        <v>26</v>
      </c>
      <c r="AA188" s="27" t="s">
        <v>26</v>
      </c>
      <c r="AB188" s="27" t="s">
        <v>26</v>
      </c>
    </row>
    <row r="189" spans="1:28">
      <c r="A189" s="26">
        <v>46000</v>
      </c>
      <c r="B189" s="27" t="s">
        <v>13348</v>
      </c>
      <c r="C189" s="27" t="s">
        <v>13349</v>
      </c>
      <c r="D189" s="28">
        <v>25102.16</v>
      </c>
      <c r="E189" s="27" t="s">
        <v>17509</v>
      </c>
      <c r="F189" s="27" t="s">
        <v>17510</v>
      </c>
      <c r="G189" s="47" t="str">
        <f t="shared" si="2"/>
        <v>1057210</v>
      </c>
      <c r="H189" s="14" t="s">
        <v>87</v>
      </c>
      <c r="I189" s="14" t="s">
        <v>17590</v>
      </c>
      <c r="J189" s="23">
        <v>46000</v>
      </c>
      <c r="K189" s="14"/>
      <c r="L189" s="14"/>
      <c r="M189" s="14" t="s">
        <v>13449</v>
      </c>
      <c r="N189" s="160" t="s">
        <v>4390</v>
      </c>
      <c r="O189" s="27" t="s">
        <v>4391</v>
      </c>
      <c r="P189" s="27" t="s">
        <v>17503</v>
      </c>
      <c r="Q189" s="27" t="s">
        <v>309</v>
      </c>
      <c r="R189" s="27" t="s">
        <v>274</v>
      </c>
      <c r="S189" s="27" t="s">
        <v>17511</v>
      </c>
      <c r="T189" s="27" t="s">
        <v>17499</v>
      </c>
      <c r="U189" s="27" t="s">
        <v>17512</v>
      </c>
      <c r="V189" s="27" t="s">
        <v>535</v>
      </c>
      <c r="W189" s="27" t="s">
        <v>276</v>
      </c>
      <c r="X189" s="27" t="s">
        <v>260</v>
      </c>
      <c r="Y189" s="27" t="s">
        <v>26</v>
      </c>
      <c r="Z189" s="27" t="s">
        <v>26</v>
      </c>
      <c r="AA189" s="27" t="s">
        <v>26</v>
      </c>
      <c r="AB189" s="27" t="s">
        <v>26</v>
      </c>
    </row>
    <row r="190" spans="1:28">
      <c r="A190" s="26">
        <v>46000</v>
      </c>
      <c r="B190" s="27" t="s">
        <v>13348</v>
      </c>
      <c r="C190" s="27" t="s">
        <v>13349</v>
      </c>
      <c r="D190" s="28">
        <v>11084.33</v>
      </c>
      <c r="E190" s="27" t="s">
        <v>18596</v>
      </c>
      <c r="F190" s="27" t="s">
        <v>18597</v>
      </c>
      <c r="G190" s="47" t="str">
        <f t="shared" si="2"/>
        <v>1057318</v>
      </c>
      <c r="H190" s="17" t="s">
        <v>83</v>
      </c>
      <c r="I190" s="17" t="s">
        <v>186</v>
      </c>
      <c r="J190" s="92">
        <v>46000</v>
      </c>
      <c r="K190" s="17" t="s">
        <v>18598</v>
      </c>
      <c r="L190" s="17" t="s">
        <v>18599</v>
      </c>
      <c r="M190" s="17" t="s">
        <v>186</v>
      </c>
      <c r="N190" s="160" t="s">
        <v>4390</v>
      </c>
      <c r="O190" s="27" t="s">
        <v>4391</v>
      </c>
      <c r="P190" s="27" t="s">
        <v>17503</v>
      </c>
      <c r="Q190" s="27" t="s">
        <v>309</v>
      </c>
      <c r="R190" s="27" t="s">
        <v>274</v>
      </c>
      <c r="S190" s="27" t="s">
        <v>18600</v>
      </c>
      <c r="T190" s="27" t="s">
        <v>17499</v>
      </c>
      <c r="U190" s="27" t="s">
        <v>18601</v>
      </c>
      <c r="V190" s="27" t="s">
        <v>535</v>
      </c>
      <c r="W190" s="27" t="s">
        <v>276</v>
      </c>
      <c r="X190" s="27" t="s">
        <v>260</v>
      </c>
      <c r="Y190" s="27" t="s">
        <v>26</v>
      </c>
      <c r="Z190" s="27" t="s">
        <v>26</v>
      </c>
      <c r="AA190" s="27" t="s">
        <v>26</v>
      </c>
      <c r="AB190" s="27" t="s">
        <v>26</v>
      </c>
    </row>
    <row r="191" spans="1:28">
      <c r="A191" s="26">
        <v>46000</v>
      </c>
      <c r="B191" s="27" t="s">
        <v>13348</v>
      </c>
      <c r="C191" s="27" t="s">
        <v>13349</v>
      </c>
      <c r="D191" s="28">
        <v>6263.65</v>
      </c>
      <c r="E191" s="27" t="s">
        <v>18602</v>
      </c>
      <c r="F191" s="27" t="s">
        <v>18603</v>
      </c>
      <c r="G191" s="47" t="str">
        <f t="shared" si="2"/>
        <v>1057147</v>
      </c>
      <c r="H191" s="17" t="s">
        <v>83</v>
      </c>
      <c r="I191" s="17" t="s">
        <v>186</v>
      </c>
      <c r="J191" s="92">
        <v>46000</v>
      </c>
      <c r="K191" s="17" t="s">
        <v>18604</v>
      </c>
      <c r="L191" s="17" t="s">
        <v>18605</v>
      </c>
      <c r="M191" s="17" t="s">
        <v>186</v>
      </c>
      <c r="N191" s="160" t="s">
        <v>4390</v>
      </c>
      <c r="O191" s="27" t="s">
        <v>4391</v>
      </c>
      <c r="P191" s="27" t="s">
        <v>17503</v>
      </c>
      <c r="Q191" s="27" t="s">
        <v>309</v>
      </c>
      <c r="R191" s="27" t="s">
        <v>274</v>
      </c>
      <c r="S191" s="27" t="s">
        <v>18606</v>
      </c>
      <c r="T191" s="27" t="s">
        <v>17499</v>
      </c>
      <c r="U191" s="27" t="s">
        <v>18607</v>
      </c>
      <c r="V191" s="27" t="s">
        <v>535</v>
      </c>
      <c r="W191" s="27" t="s">
        <v>276</v>
      </c>
      <c r="X191" s="27" t="s">
        <v>260</v>
      </c>
      <c r="Y191" s="27" t="s">
        <v>26</v>
      </c>
      <c r="Z191" s="27" t="s">
        <v>26</v>
      </c>
      <c r="AA191" s="27" t="s">
        <v>26</v>
      </c>
      <c r="AB191" s="27" t="s">
        <v>26</v>
      </c>
    </row>
    <row r="192" spans="1:28">
      <c r="A192" s="26">
        <v>46000</v>
      </c>
      <c r="B192" s="27" t="s">
        <v>13348</v>
      </c>
      <c r="C192" s="27" t="s">
        <v>13349</v>
      </c>
      <c r="D192" s="28">
        <v>4784.3599999999997</v>
      </c>
      <c r="E192" s="27" t="s">
        <v>18608</v>
      </c>
      <c r="F192" s="27" t="s">
        <v>18609</v>
      </c>
      <c r="G192" s="47" t="str">
        <f t="shared" si="2"/>
        <v>1057174</v>
      </c>
      <c r="H192" s="17" t="s">
        <v>83</v>
      </c>
      <c r="I192" s="17" t="s">
        <v>186</v>
      </c>
      <c r="J192" s="92">
        <v>46000</v>
      </c>
      <c r="K192" s="17" t="s">
        <v>18610</v>
      </c>
      <c r="L192" s="17" t="s">
        <v>18309</v>
      </c>
      <c r="M192" s="17" t="s">
        <v>186</v>
      </c>
      <c r="N192" s="160" t="s">
        <v>4390</v>
      </c>
      <c r="O192" s="27" t="s">
        <v>4391</v>
      </c>
      <c r="P192" s="27" t="s">
        <v>17503</v>
      </c>
      <c r="Q192" s="27" t="s">
        <v>309</v>
      </c>
      <c r="R192" s="27" t="s">
        <v>274</v>
      </c>
      <c r="S192" s="27" t="s">
        <v>18611</v>
      </c>
      <c r="T192" s="27" t="s">
        <v>17499</v>
      </c>
      <c r="U192" s="27" t="s">
        <v>18612</v>
      </c>
      <c r="V192" s="27" t="s">
        <v>535</v>
      </c>
      <c r="W192" s="27" t="s">
        <v>276</v>
      </c>
      <c r="X192" s="27" t="s">
        <v>260</v>
      </c>
      <c r="Y192" s="27" t="s">
        <v>26</v>
      </c>
      <c r="Z192" s="27" t="s">
        <v>26</v>
      </c>
      <c r="AA192" s="27" t="s">
        <v>26</v>
      </c>
      <c r="AB192" s="27" t="s">
        <v>26</v>
      </c>
    </row>
    <row r="193" spans="1:28">
      <c r="A193" s="26">
        <v>46000</v>
      </c>
      <c r="B193" s="27" t="s">
        <v>13348</v>
      </c>
      <c r="C193" s="27" t="s">
        <v>13349</v>
      </c>
      <c r="D193" s="28">
        <v>4334.24</v>
      </c>
      <c r="E193" s="27" t="s">
        <v>289</v>
      </c>
      <c r="F193" s="27" t="s">
        <v>17513</v>
      </c>
      <c r="G193" s="47" t="str">
        <f t="shared" si="2"/>
        <v>8385792</v>
      </c>
      <c r="H193" s="14" t="s">
        <v>59</v>
      </c>
      <c r="I193" s="14" t="s">
        <v>17591</v>
      </c>
      <c r="J193" s="23">
        <v>46001</v>
      </c>
      <c r="K193" s="14"/>
      <c r="L193" s="14"/>
      <c r="M193" s="14" t="s">
        <v>13352</v>
      </c>
      <c r="N193" s="160" t="s">
        <v>290</v>
      </c>
      <c r="O193" s="27" t="s">
        <v>291</v>
      </c>
      <c r="P193" s="27" t="s">
        <v>17371</v>
      </c>
      <c r="Q193" s="27" t="s">
        <v>292</v>
      </c>
      <c r="R193" s="27" t="s">
        <v>218</v>
      </c>
      <c r="S193" s="27" t="s">
        <v>17514</v>
      </c>
      <c r="T193" s="27" t="s">
        <v>17499</v>
      </c>
      <c r="U193" s="27" t="s">
        <v>293</v>
      </c>
      <c r="V193" s="27" t="s">
        <v>294</v>
      </c>
      <c r="W193" s="27" t="s">
        <v>295</v>
      </c>
      <c r="X193" s="27" t="s">
        <v>214</v>
      </c>
      <c r="Y193" s="27" t="s">
        <v>296</v>
      </c>
      <c r="Z193" s="27" t="s">
        <v>26</v>
      </c>
      <c r="AA193" s="27" t="s">
        <v>26</v>
      </c>
      <c r="AB193" s="27" t="s">
        <v>26</v>
      </c>
    </row>
    <row r="194" spans="1:28">
      <c r="A194" s="26">
        <v>46000</v>
      </c>
      <c r="B194" s="27" t="s">
        <v>13348</v>
      </c>
      <c r="C194" s="27" t="s">
        <v>13349</v>
      </c>
      <c r="D194" s="28">
        <v>2052.8200000000002</v>
      </c>
      <c r="E194" s="27" t="s">
        <v>17515</v>
      </c>
      <c r="F194" s="27" t="s">
        <v>17516</v>
      </c>
      <c r="G194" s="47" t="str">
        <f t="shared" si="2"/>
        <v>1057264</v>
      </c>
      <c r="H194" s="14" t="s">
        <v>62</v>
      </c>
      <c r="I194" s="14" t="s">
        <v>17506</v>
      </c>
      <c r="J194" s="23">
        <v>46000</v>
      </c>
      <c r="K194" s="14"/>
      <c r="L194" s="14"/>
      <c r="M194" s="14" t="s">
        <v>13383</v>
      </c>
      <c r="N194" s="160" t="s">
        <v>4390</v>
      </c>
      <c r="O194" s="27" t="s">
        <v>4391</v>
      </c>
      <c r="P194" s="27" t="s">
        <v>17503</v>
      </c>
      <c r="Q194" s="27" t="s">
        <v>309</v>
      </c>
      <c r="R194" s="27" t="s">
        <v>274</v>
      </c>
      <c r="S194" s="27" t="s">
        <v>17517</v>
      </c>
      <c r="T194" s="27" t="s">
        <v>17499</v>
      </c>
      <c r="U194" s="27" t="s">
        <v>17518</v>
      </c>
      <c r="V194" s="27" t="s">
        <v>535</v>
      </c>
      <c r="W194" s="27" t="s">
        <v>276</v>
      </c>
      <c r="X194" s="27" t="s">
        <v>260</v>
      </c>
      <c r="Y194" s="27" t="s">
        <v>26</v>
      </c>
      <c r="Z194" s="27" t="s">
        <v>26</v>
      </c>
      <c r="AA194" s="27" t="s">
        <v>26</v>
      </c>
      <c r="AB194" s="27" t="s">
        <v>26</v>
      </c>
    </row>
    <row r="195" spans="1:28">
      <c r="A195" s="26">
        <v>46000</v>
      </c>
      <c r="B195" s="27" t="s">
        <v>13348</v>
      </c>
      <c r="C195" s="27" t="s">
        <v>13349</v>
      </c>
      <c r="D195" s="28">
        <v>1400</v>
      </c>
      <c r="E195" s="27" t="s">
        <v>18613</v>
      </c>
      <c r="F195" s="27" t="s">
        <v>18614</v>
      </c>
      <c r="G195" s="47" t="str">
        <f t="shared" ref="G195:G258" si="3">MID(F195,4,7)</f>
        <v>8385794</v>
      </c>
      <c r="H195" s="114" t="s">
        <v>83</v>
      </c>
      <c r="I195" s="114" t="s">
        <v>186</v>
      </c>
      <c r="J195" s="113">
        <v>46000</v>
      </c>
      <c r="K195" s="114" t="s">
        <v>18615</v>
      </c>
      <c r="L195" s="114" t="s">
        <v>18616</v>
      </c>
      <c r="M195" s="114" t="s">
        <v>186</v>
      </c>
      <c r="N195" s="160" t="s">
        <v>423</v>
      </c>
      <c r="O195" s="27" t="s">
        <v>277</v>
      </c>
      <c r="P195" s="27" t="s">
        <v>343</v>
      </c>
      <c r="Q195" s="27" t="s">
        <v>218</v>
      </c>
      <c r="R195" s="27" t="s">
        <v>18617</v>
      </c>
      <c r="S195" s="27" t="s">
        <v>17499</v>
      </c>
      <c r="T195" s="27" t="s">
        <v>18618</v>
      </c>
      <c r="U195" s="27" t="s">
        <v>239</v>
      </c>
      <c r="V195" s="27" t="s">
        <v>18619</v>
      </c>
      <c r="W195" s="27" t="s">
        <v>260</v>
      </c>
      <c r="X195" s="27" t="s">
        <v>26</v>
      </c>
      <c r="Y195" s="27" t="s">
        <v>26</v>
      </c>
      <c r="Z195" s="27" t="s">
        <v>26</v>
      </c>
      <c r="AA195" s="27" t="s">
        <v>26</v>
      </c>
      <c r="AB195" s="27" t="s">
        <v>26</v>
      </c>
    </row>
    <row r="196" spans="1:28">
      <c r="A196" s="26">
        <v>46000</v>
      </c>
      <c r="B196" s="27" t="s">
        <v>13348</v>
      </c>
      <c r="C196" s="27" t="s">
        <v>13349</v>
      </c>
      <c r="D196" s="28">
        <v>1289.44</v>
      </c>
      <c r="E196" s="27" t="s">
        <v>18620</v>
      </c>
      <c r="F196" s="27" t="s">
        <v>18621</v>
      </c>
      <c r="G196" s="47" t="str">
        <f t="shared" si="3"/>
        <v>1057192</v>
      </c>
      <c r="H196" s="16" t="s">
        <v>83</v>
      </c>
      <c r="I196" s="16" t="s">
        <v>82</v>
      </c>
      <c r="J196" s="145">
        <v>46000</v>
      </c>
      <c r="K196" s="16" t="s">
        <v>18622</v>
      </c>
      <c r="L196" s="16" t="s">
        <v>18623</v>
      </c>
      <c r="M196" s="16" t="s">
        <v>82</v>
      </c>
      <c r="N196" s="160" t="s">
        <v>4390</v>
      </c>
      <c r="O196" s="27" t="s">
        <v>4391</v>
      </c>
      <c r="P196" s="27" t="s">
        <v>17503</v>
      </c>
      <c r="Q196" s="27" t="s">
        <v>309</v>
      </c>
      <c r="R196" s="27" t="s">
        <v>274</v>
      </c>
      <c r="S196" s="27" t="s">
        <v>18624</v>
      </c>
      <c r="T196" s="27" t="s">
        <v>17499</v>
      </c>
      <c r="U196" s="27" t="s">
        <v>18625</v>
      </c>
      <c r="V196" s="27" t="s">
        <v>535</v>
      </c>
      <c r="W196" s="27" t="s">
        <v>276</v>
      </c>
      <c r="X196" s="27" t="s">
        <v>260</v>
      </c>
      <c r="Y196" s="27" t="s">
        <v>26</v>
      </c>
      <c r="Z196" s="27" t="s">
        <v>26</v>
      </c>
      <c r="AA196" s="27" t="s">
        <v>26</v>
      </c>
      <c r="AB196" s="27" t="s">
        <v>26</v>
      </c>
    </row>
    <row r="197" spans="1:28">
      <c r="A197" s="26">
        <v>46000</v>
      </c>
      <c r="B197" s="27" t="s">
        <v>13348</v>
      </c>
      <c r="C197" s="27" t="s">
        <v>13349</v>
      </c>
      <c r="D197" s="28">
        <v>998.55</v>
      </c>
      <c r="E197" s="27" t="s">
        <v>17519</v>
      </c>
      <c r="F197" s="27" t="s">
        <v>17520</v>
      </c>
      <c r="G197" s="47" t="str">
        <f t="shared" si="3"/>
        <v>1057139</v>
      </c>
      <c r="H197" s="14" t="s">
        <v>54</v>
      </c>
      <c r="I197" s="14" t="s">
        <v>17592</v>
      </c>
      <c r="J197" s="23">
        <v>46006</v>
      </c>
      <c r="K197" s="14"/>
      <c r="L197" s="14"/>
      <c r="M197" s="14" t="s">
        <v>13369</v>
      </c>
      <c r="N197" s="160" t="s">
        <v>567</v>
      </c>
      <c r="O197" s="27" t="s">
        <v>568</v>
      </c>
      <c r="P197" s="27" t="s">
        <v>17503</v>
      </c>
      <c r="Q197" s="27" t="s">
        <v>408</v>
      </c>
      <c r="R197" s="27" t="s">
        <v>274</v>
      </c>
      <c r="S197" s="27" t="s">
        <v>17521</v>
      </c>
      <c r="T197" s="27" t="s">
        <v>17499</v>
      </c>
      <c r="U197" s="27" t="s">
        <v>17522</v>
      </c>
      <c r="V197" s="27" t="s">
        <v>416</v>
      </c>
      <c r="W197" s="27" t="s">
        <v>463</v>
      </c>
      <c r="X197" s="27" t="s">
        <v>276</v>
      </c>
      <c r="Y197" s="27" t="s">
        <v>260</v>
      </c>
      <c r="Z197" s="27" t="s">
        <v>26</v>
      </c>
      <c r="AA197" s="27" t="s">
        <v>26</v>
      </c>
      <c r="AB197" s="27" t="s">
        <v>26</v>
      </c>
    </row>
    <row r="198" spans="1:28">
      <c r="A198" s="26">
        <v>46000</v>
      </c>
      <c r="B198" s="27" t="s">
        <v>13348</v>
      </c>
      <c r="C198" s="27" t="s">
        <v>13349</v>
      </c>
      <c r="D198" s="28">
        <v>824.49</v>
      </c>
      <c r="E198" s="27" t="s">
        <v>17523</v>
      </c>
      <c r="F198" s="27" t="s">
        <v>17524</v>
      </c>
      <c r="G198" s="47" t="str">
        <f t="shared" si="3"/>
        <v>1057137</v>
      </c>
      <c r="H198" s="14" t="s">
        <v>69</v>
      </c>
      <c r="I198" s="14" t="s">
        <v>17593</v>
      </c>
      <c r="J198" s="23">
        <v>46007</v>
      </c>
      <c r="K198" s="14"/>
      <c r="L198" s="14"/>
      <c r="M198" s="14" t="s">
        <v>17341</v>
      </c>
      <c r="N198" s="160" t="s">
        <v>17525</v>
      </c>
      <c r="O198" s="27" t="s">
        <v>348</v>
      </c>
      <c r="P198" s="27" t="s">
        <v>17526</v>
      </c>
      <c r="Q198" s="27" t="s">
        <v>218</v>
      </c>
      <c r="R198" s="27" t="s">
        <v>17527</v>
      </c>
      <c r="S198" s="27" t="s">
        <v>17499</v>
      </c>
      <c r="T198" s="27" t="s">
        <v>17528</v>
      </c>
      <c r="U198" s="27" t="s">
        <v>217</v>
      </c>
      <c r="V198" s="27" t="s">
        <v>214</v>
      </c>
      <c r="W198" s="27" t="s">
        <v>296</v>
      </c>
      <c r="X198" s="27" t="s">
        <v>26</v>
      </c>
      <c r="Y198" s="27" t="s">
        <v>26</v>
      </c>
      <c r="Z198" s="27" t="s">
        <v>26</v>
      </c>
      <c r="AA198" s="27" t="s">
        <v>26</v>
      </c>
      <c r="AB198" s="27" t="s">
        <v>26</v>
      </c>
    </row>
    <row r="199" spans="1:28">
      <c r="A199" s="26">
        <v>46000</v>
      </c>
      <c r="B199" s="27" t="s">
        <v>13348</v>
      </c>
      <c r="C199" s="27" t="s">
        <v>13349</v>
      </c>
      <c r="D199" s="28">
        <v>789.46</v>
      </c>
      <c r="E199" s="27" t="s">
        <v>17529</v>
      </c>
      <c r="F199" s="27" t="s">
        <v>17530</v>
      </c>
      <c r="G199" s="47" t="str">
        <f t="shared" si="3"/>
        <v>1057219</v>
      </c>
      <c r="H199" s="14" t="s">
        <v>62</v>
      </c>
      <c r="I199" s="14" t="s">
        <v>17506</v>
      </c>
      <c r="J199" s="23">
        <v>46000</v>
      </c>
      <c r="K199" s="14"/>
      <c r="L199" s="14"/>
      <c r="M199" s="14" t="s">
        <v>13383</v>
      </c>
      <c r="N199" s="160" t="s">
        <v>4390</v>
      </c>
      <c r="O199" s="27" t="s">
        <v>4391</v>
      </c>
      <c r="P199" s="27" t="s">
        <v>17503</v>
      </c>
      <c r="Q199" s="27" t="s">
        <v>309</v>
      </c>
      <c r="R199" s="27" t="s">
        <v>274</v>
      </c>
      <c r="S199" s="27" t="s">
        <v>17531</v>
      </c>
      <c r="T199" s="27" t="s">
        <v>17499</v>
      </c>
      <c r="U199" s="27" t="s">
        <v>17532</v>
      </c>
      <c r="V199" s="27" t="s">
        <v>535</v>
      </c>
      <c r="W199" s="27" t="s">
        <v>276</v>
      </c>
      <c r="X199" s="27" t="s">
        <v>260</v>
      </c>
      <c r="Y199" s="27" t="s">
        <v>26</v>
      </c>
      <c r="Z199" s="27" t="s">
        <v>26</v>
      </c>
      <c r="AA199" s="27" t="s">
        <v>26</v>
      </c>
      <c r="AB199" s="27" t="s">
        <v>26</v>
      </c>
    </row>
    <row r="200" spans="1:28">
      <c r="A200" s="26">
        <v>46000</v>
      </c>
      <c r="B200" s="27" t="s">
        <v>13348</v>
      </c>
      <c r="C200" s="27" t="s">
        <v>13349</v>
      </c>
      <c r="D200" s="28">
        <v>553.96</v>
      </c>
      <c r="E200" s="27" t="s">
        <v>18626</v>
      </c>
      <c r="F200" s="27" t="s">
        <v>18627</v>
      </c>
      <c r="G200" s="47" t="str">
        <f t="shared" si="3"/>
        <v>1057183</v>
      </c>
      <c r="H200" s="16" t="s">
        <v>83</v>
      </c>
      <c r="I200" s="16" t="s">
        <v>82</v>
      </c>
      <c r="J200" s="145">
        <v>46000</v>
      </c>
      <c r="K200" s="16" t="s">
        <v>18628</v>
      </c>
      <c r="L200" s="16" t="s">
        <v>18629</v>
      </c>
      <c r="M200" s="16" t="s">
        <v>82</v>
      </c>
      <c r="N200" s="160" t="s">
        <v>4390</v>
      </c>
      <c r="O200" s="27" t="s">
        <v>4391</v>
      </c>
      <c r="P200" s="27" t="s">
        <v>17503</v>
      </c>
      <c r="Q200" s="27" t="s">
        <v>309</v>
      </c>
      <c r="R200" s="27" t="s">
        <v>274</v>
      </c>
      <c r="S200" s="27" t="s">
        <v>18630</v>
      </c>
      <c r="T200" s="27" t="s">
        <v>17499</v>
      </c>
      <c r="U200" s="27" t="s">
        <v>18631</v>
      </c>
      <c r="V200" s="27" t="s">
        <v>535</v>
      </c>
      <c r="W200" s="27" t="s">
        <v>276</v>
      </c>
      <c r="X200" s="27" t="s">
        <v>260</v>
      </c>
      <c r="Y200" s="27" t="s">
        <v>26</v>
      </c>
      <c r="Z200" s="27" t="s">
        <v>26</v>
      </c>
      <c r="AA200" s="27" t="s">
        <v>26</v>
      </c>
      <c r="AB200" s="27" t="s">
        <v>26</v>
      </c>
    </row>
    <row r="201" spans="1:28">
      <c r="A201" s="26">
        <v>46000</v>
      </c>
      <c r="B201" s="27" t="s">
        <v>13348</v>
      </c>
      <c r="C201" s="27" t="s">
        <v>13349</v>
      </c>
      <c r="D201" s="28">
        <v>548.64</v>
      </c>
      <c r="E201" s="27" t="s">
        <v>431</v>
      </c>
      <c r="F201" s="27" t="s">
        <v>17533</v>
      </c>
      <c r="G201" s="47" t="str">
        <f t="shared" si="3"/>
        <v>8385790</v>
      </c>
      <c r="H201" s="14" t="s">
        <v>80</v>
      </c>
      <c r="I201" s="14" t="s">
        <v>17534</v>
      </c>
      <c r="J201" s="23">
        <v>46000</v>
      </c>
      <c r="K201" s="14"/>
      <c r="L201" s="14"/>
      <c r="M201" s="14" t="s">
        <v>824</v>
      </c>
      <c r="N201" s="160" t="s">
        <v>432</v>
      </c>
      <c r="O201" s="27" t="s">
        <v>433</v>
      </c>
      <c r="P201" s="27" t="s">
        <v>434</v>
      </c>
      <c r="Q201" s="27" t="s">
        <v>218</v>
      </c>
      <c r="R201" s="27" t="s">
        <v>17535</v>
      </c>
      <c r="S201" s="27" t="s">
        <v>17499</v>
      </c>
      <c r="T201" s="27" t="s">
        <v>435</v>
      </c>
      <c r="U201" s="27" t="s">
        <v>217</v>
      </c>
      <c r="V201" s="27" t="s">
        <v>214</v>
      </c>
      <c r="W201" s="27" t="s">
        <v>436</v>
      </c>
      <c r="X201" s="27" t="s">
        <v>26</v>
      </c>
      <c r="Y201" s="27" t="s">
        <v>26</v>
      </c>
      <c r="Z201" s="27" t="s">
        <v>26</v>
      </c>
      <c r="AA201" s="27" t="s">
        <v>26</v>
      </c>
      <c r="AB201" s="27" t="s">
        <v>26</v>
      </c>
    </row>
    <row r="202" spans="1:28">
      <c r="A202" s="26">
        <v>46000</v>
      </c>
      <c r="B202" s="27" t="s">
        <v>13348</v>
      </c>
      <c r="C202" s="27" t="s">
        <v>13349</v>
      </c>
      <c r="D202" s="28">
        <v>238.85</v>
      </c>
      <c r="E202" s="27" t="s">
        <v>17536</v>
      </c>
      <c r="F202" s="27" t="s">
        <v>17537</v>
      </c>
      <c r="G202" s="47" t="str">
        <f t="shared" si="3"/>
        <v>1057237</v>
      </c>
      <c r="H202" s="14" t="s">
        <v>62</v>
      </c>
      <c r="I202" s="14" t="s">
        <v>17506</v>
      </c>
      <c r="J202" s="23">
        <v>46000</v>
      </c>
      <c r="K202" s="14"/>
      <c r="L202" s="14"/>
      <c r="M202" s="14" t="s">
        <v>13383</v>
      </c>
      <c r="N202" s="160" t="s">
        <v>4390</v>
      </c>
      <c r="O202" s="27" t="s">
        <v>4391</v>
      </c>
      <c r="P202" s="27" t="s">
        <v>17503</v>
      </c>
      <c r="Q202" s="27" t="s">
        <v>309</v>
      </c>
      <c r="R202" s="27" t="s">
        <v>274</v>
      </c>
      <c r="S202" s="27" t="s">
        <v>17538</v>
      </c>
      <c r="T202" s="27" t="s">
        <v>17499</v>
      </c>
      <c r="U202" s="27" t="s">
        <v>17539</v>
      </c>
      <c r="V202" s="27" t="s">
        <v>535</v>
      </c>
      <c r="W202" s="27" t="s">
        <v>276</v>
      </c>
      <c r="X202" s="27" t="s">
        <v>260</v>
      </c>
      <c r="Y202" s="27" t="s">
        <v>26</v>
      </c>
      <c r="Z202" s="27" t="s">
        <v>26</v>
      </c>
      <c r="AA202" s="27" t="s">
        <v>26</v>
      </c>
      <c r="AB202" s="27" t="s">
        <v>26</v>
      </c>
    </row>
    <row r="203" spans="1:28">
      <c r="A203" s="26">
        <v>46000</v>
      </c>
      <c r="B203" s="27" t="s">
        <v>13348</v>
      </c>
      <c r="C203" s="27" t="s">
        <v>13349</v>
      </c>
      <c r="D203" s="28">
        <v>58</v>
      </c>
      <c r="E203" s="27" t="s">
        <v>17540</v>
      </c>
      <c r="F203" s="27" t="s">
        <v>17541</v>
      </c>
      <c r="G203" s="47" t="str">
        <f t="shared" si="3"/>
        <v>8385788</v>
      </c>
      <c r="H203" s="14" t="s">
        <v>69</v>
      </c>
      <c r="I203" s="14" t="s">
        <v>17594</v>
      </c>
      <c r="J203" s="23">
        <v>46007</v>
      </c>
      <c r="K203" s="14"/>
      <c r="L203" s="14"/>
      <c r="M203" s="14" t="s">
        <v>17341</v>
      </c>
      <c r="N203" s="160" t="s">
        <v>344</v>
      </c>
      <c r="O203" s="27" t="s">
        <v>348</v>
      </c>
      <c r="P203" s="27" t="s">
        <v>17542</v>
      </c>
      <c r="Q203" s="27" t="s">
        <v>218</v>
      </c>
      <c r="R203" s="27" t="s">
        <v>17543</v>
      </c>
      <c r="S203" s="27" t="s">
        <v>17499</v>
      </c>
      <c r="T203" s="27" t="s">
        <v>17544</v>
      </c>
      <c r="U203" s="27" t="s">
        <v>217</v>
      </c>
      <c r="V203" s="27" t="s">
        <v>214</v>
      </c>
      <c r="W203" s="27" t="s">
        <v>296</v>
      </c>
      <c r="X203" s="27" t="s">
        <v>26</v>
      </c>
      <c r="Y203" s="27" t="s">
        <v>26</v>
      </c>
      <c r="Z203" s="27" t="s">
        <v>26</v>
      </c>
      <c r="AA203" s="27" t="s">
        <v>26</v>
      </c>
      <c r="AB203" s="27" t="s">
        <v>26</v>
      </c>
    </row>
    <row r="204" spans="1:28">
      <c r="A204" s="26">
        <v>46000</v>
      </c>
      <c r="B204" s="27" t="s">
        <v>13348</v>
      </c>
      <c r="C204" s="27" t="s">
        <v>13349</v>
      </c>
      <c r="D204" s="28">
        <v>43.1</v>
      </c>
      <c r="E204" s="27" t="s">
        <v>17545</v>
      </c>
      <c r="F204" s="27" t="s">
        <v>17546</v>
      </c>
      <c r="G204" s="47" t="str">
        <f t="shared" si="3"/>
        <v>1057135</v>
      </c>
      <c r="H204" s="14" t="s">
        <v>69</v>
      </c>
      <c r="I204" s="14" t="s">
        <v>17595</v>
      </c>
      <c r="J204" s="23">
        <v>46007</v>
      </c>
      <c r="K204" s="14"/>
      <c r="L204" s="14"/>
      <c r="M204" s="14" t="s">
        <v>17341</v>
      </c>
      <c r="N204" s="160" t="s">
        <v>344</v>
      </c>
      <c r="O204" s="27" t="s">
        <v>348</v>
      </c>
      <c r="P204" s="27" t="s">
        <v>17547</v>
      </c>
      <c r="Q204" s="27" t="s">
        <v>218</v>
      </c>
      <c r="R204" s="27" t="s">
        <v>17548</v>
      </c>
      <c r="S204" s="27" t="s">
        <v>17499</v>
      </c>
      <c r="T204" s="27" t="s">
        <v>17549</v>
      </c>
      <c r="U204" s="27" t="s">
        <v>217</v>
      </c>
      <c r="V204" s="27" t="s">
        <v>214</v>
      </c>
      <c r="W204" s="27" t="s">
        <v>296</v>
      </c>
      <c r="X204" s="27" t="s">
        <v>26</v>
      </c>
      <c r="Y204" s="27" t="s">
        <v>26</v>
      </c>
      <c r="Z204" s="27" t="s">
        <v>26</v>
      </c>
      <c r="AA204" s="27" t="s">
        <v>26</v>
      </c>
      <c r="AB204" s="27" t="s">
        <v>26</v>
      </c>
    </row>
    <row r="205" spans="1:28">
      <c r="A205" s="26">
        <v>46000</v>
      </c>
      <c r="B205" s="27" t="s">
        <v>13348</v>
      </c>
      <c r="C205" s="27" t="s">
        <v>13349</v>
      </c>
      <c r="D205" s="28">
        <v>8.86</v>
      </c>
      <c r="E205" s="27" t="s">
        <v>17550</v>
      </c>
      <c r="F205" s="27" t="s">
        <v>17551</v>
      </c>
      <c r="G205" s="47" t="str">
        <f t="shared" si="3"/>
        <v>1057228</v>
      </c>
      <c r="H205" s="14" t="s">
        <v>62</v>
      </c>
      <c r="I205" s="14" t="s">
        <v>17506</v>
      </c>
      <c r="J205" s="23">
        <v>46000</v>
      </c>
      <c r="K205" s="14"/>
      <c r="L205" s="14"/>
      <c r="M205" s="14" t="s">
        <v>13383</v>
      </c>
      <c r="N205" s="160" t="s">
        <v>4390</v>
      </c>
      <c r="O205" s="27" t="s">
        <v>4391</v>
      </c>
      <c r="P205" s="27" t="s">
        <v>17503</v>
      </c>
      <c r="Q205" s="27" t="s">
        <v>309</v>
      </c>
      <c r="R205" s="27" t="s">
        <v>274</v>
      </c>
      <c r="S205" s="27" t="s">
        <v>17552</v>
      </c>
      <c r="T205" s="27" t="s">
        <v>17499</v>
      </c>
      <c r="U205" s="27" t="s">
        <v>17553</v>
      </c>
      <c r="V205" s="27" t="s">
        <v>535</v>
      </c>
      <c r="W205" s="27" t="s">
        <v>276</v>
      </c>
      <c r="X205" s="27" t="s">
        <v>260</v>
      </c>
      <c r="Y205" s="27" t="s">
        <v>26</v>
      </c>
      <c r="Z205" s="27" t="s">
        <v>26</v>
      </c>
      <c r="AA205" s="27" t="s">
        <v>26</v>
      </c>
      <c r="AB205" s="27" t="s">
        <v>26</v>
      </c>
    </row>
    <row r="206" spans="1:28">
      <c r="A206" s="26">
        <v>46000</v>
      </c>
      <c r="B206" s="27" t="s">
        <v>13348</v>
      </c>
      <c r="C206" s="27" t="s">
        <v>13349</v>
      </c>
      <c r="D206" s="28">
        <v>7.16</v>
      </c>
      <c r="E206" s="27" t="s">
        <v>17554</v>
      </c>
      <c r="F206" s="27" t="s">
        <v>17555</v>
      </c>
      <c r="G206" s="47" t="str">
        <f t="shared" si="3"/>
        <v>1057246</v>
      </c>
      <c r="H206" s="14" t="s">
        <v>62</v>
      </c>
      <c r="I206" s="14" t="s">
        <v>17506</v>
      </c>
      <c r="J206" s="23">
        <v>46000</v>
      </c>
      <c r="K206" s="14"/>
      <c r="L206" s="14"/>
      <c r="M206" s="14" t="s">
        <v>13383</v>
      </c>
      <c r="N206" s="160" t="s">
        <v>4390</v>
      </c>
      <c r="O206" s="27" t="s">
        <v>4391</v>
      </c>
      <c r="P206" s="27" t="s">
        <v>17503</v>
      </c>
      <c r="Q206" s="27" t="s">
        <v>309</v>
      </c>
      <c r="R206" s="27" t="s">
        <v>274</v>
      </c>
      <c r="S206" s="27" t="s">
        <v>17556</v>
      </c>
      <c r="T206" s="27" t="s">
        <v>17499</v>
      </c>
      <c r="U206" s="27" t="s">
        <v>17557</v>
      </c>
      <c r="V206" s="27" t="s">
        <v>535</v>
      </c>
      <c r="W206" s="27" t="s">
        <v>276</v>
      </c>
      <c r="X206" s="27" t="s">
        <v>260</v>
      </c>
      <c r="Y206" s="27" t="s">
        <v>26</v>
      </c>
      <c r="Z206" s="27" t="s">
        <v>26</v>
      </c>
      <c r="AA206" s="27" t="s">
        <v>26</v>
      </c>
      <c r="AB206" s="27" t="s">
        <v>26</v>
      </c>
    </row>
    <row r="207" spans="1:28">
      <c r="A207" s="26">
        <v>46000</v>
      </c>
      <c r="B207" s="27" t="s">
        <v>13348</v>
      </c>
      <c r="C207" s="27" t="s">
        <v>13349</v>
      </c>
      <c r="D207" s="28">
        <v>0.25</v>
      </c>
      <c r="E207" s="27" t="s">
        <v>18632</v>
      </c>
      <c r="F207" s="27" t="s">
        <v>18633</v>
      </c>
      <c r="G207" s="47" t="str">
        <f t="shared" si="3"/>
        <v>1057282</v>
      </c>
      <c r="H207" s="17" t="s">
        <v>83</v>
      </c>
      <c r="I207" s="17" t="s">
        <v>186</v>
      </c>
      <c r="J207" s="92">
        <v>46000</v>
      </c>
      <c r="K207" s="17" t="s">
        <v>18634</v>
      </c>
      <c r="L207" s="17" t="s">
        <v>18569</v>
      </c>
      <c r="M207" s="17" t="s">
        <v>186</v>
      </c>
      <c r="N207" s="160" t="s">
        <v>4390</v>
      </c>
      <c r="O207" s="27" t="s">
        <v>4391</v>
      </c>
      <c r="P207" s="27" t="s">
        <v>17503</v>
      </c>
      <c r="Q207" s="27" t="s">
        <v>309</v>
      </c>
      <c r="R207" s="27" t="s">
        <v>274</v>
      </c>
      <c r="S207" s="27" t="s">
        <v>18635</v>
      </c>
      <c r="T207" s="27" t="s">
        <v>17499</v>
      </c>
      <c r="U207" s="27" t="s">
        <v>18636</v>
      </c>
      <c r="V207" s="27" t="s">
        <v>535</v>
      </c>
      <c r="W207" s="27" t="s">
        <v>276</v>
      </c>
      <c r="X207" s="27" t="s">
        <v>260</v>
      </c>
      <c r="Y207" s="27" t="s">
        <v>26</v>
      </c>
      <c r="Z207" s="27" t="s">
        <v>26</v>
      </c>
      <c r="AA207" s="27" t="s">
        <v>26</v>
      </c>
      <c r="AB207" s="27" t="s">
        <v>26</v>
      </c>
    </row>
    <row r="208" spans="1:28">
      <c r="A208" s="26">
        <v>46000</v>
      </c>
      <c r="B208" s="27" t="s">
        <v>13348</v>
      </c>
      <c r="C208" s="27" t="s">
        <v>13349</v>
      </c>
      <c r="D208" s="28">
        <v>15455.71</v>
      </c>
      <c r="E208" s="27" t="s">
        <v>18637</v>
      </c>
      <c r="F208" s="27" t="s">
        <v>18638</v>
      </c>
      <c r="G208" s="47" t="str">
        <f t="shared" si="3"/>
        <v>1057337</v>
      </c>
      <c r="H208" s="17" t="s">
        <v>83</v>
      </c>
      <c r="I208" s="17" t="s">
        <v>186</v>
      </c>
      <c r="J208" s="92">
        <v>46000</v>
      </c>
      <c r="K208" s="17" t="s">
        <v>18639</v>
      </c>
      <c r="L208" s="17" t="s">
        <v>18640</v>
      </c>
      <c r="M208" s="17" t="s">
        <v>186</v>
      </c>
      <c r="N208" s="160" t="s">
        <v>601</v>
      </c>
      <c r="O208" s="27" t="s">
        <v>602</v>
      </c>
      <c r="P208" s="27" t="s">
        <v>17371</v>
      </c>
      <c r="Q208" s="27" t="s">
        <v>603</v>
      </c>
      <c r="R208" s="27" t="s">
        <v>274</v>
      </c>
      <c r="S208" s="27" t="s">
        <v>18641</v>
      </c>
      <c r="T208" s="27" t="s">
        <v>17499</v>
      </c>
      <c r="U208" s="27" t="s">
        <v>18642</v>
      </c>
      <c r="V208" s="27" t="s">
        <v>536</v>
      </c>
      <c r="W208" s="27" t="s">
        <v>18643</v>
      </c>
      <c r="X208" s="27" t="s">
        <v>296</v>
      </c>
      <c r="Y208" s="27" t="s">
        <v>26</v>
      </c>
      <c r="Z208" s="27" t="s">
        <v>26</v>
      </c>
      <c r="AA208" s="27" t="s">
        <v>26</v>
      </c>
      <c r="AB208" s="27" t="s">
        <v>26</v>
      </c>
    </row>
    <row r="209" spans="1:28">
      <c r="A209" s="26">
        <v>46000</v>
      </c>
      <c r="B209" s="27" t="s">
        <v>13348</v>
      </c>
      <c r="C209" s="27" t="s">
        <v>13349</v>
      </c>
      <c r="D209" s="28">
        <v>1587.54</v>
      </c>
      <c r="E209" s="27" t="s">
        <v>18637</v>
      </c>
      <c r="F209" s="27" t="s">
        <v>18644</v>
      </c>
      <c r="G209" s="47" t="str">
        <f t="shared" si="3"/>
        <v>1057351</v>
      </c>
      <c r="H209" s="17" t="s">
        <v>83</v>
      </c>
      <c r="I209" s="17" t="s">
        <v>186</v>
      </c>
      <c r="J209" s="92">
        <v>46000</v>
      </c>
      <c r="K209" s="17" t="s">
        <v>18645</v>
      </c>
      <c r="L209" s="17" t="s">
        <v>18646</v>
      </c>
      <c r="M209" s="17" t="s">
        <v>186</v>
      </c>
      <c r="N209" s="160" t="s">
        <v>601</v>
      </c>
      <c r="O209" s="27" t="s">
        <v>602</v>
      </c>
      <c r="P209" s="27" t="s">
        <v>17371</v>
      </c>
      <c r="Q209" s="27" t="s">
        <v>603</v>
      </c>
      <c r="R209" s="27" t="s">
        <v>274</v>
      </c>
      <c r="S209" s="27" t="s">
        <v>18647</v>
      </c>
      <c r="T209" s="27" t="s">
        <v>17499</v>
      </c>
      <c r="U209" s="27" t="s">
        <v>18642</v>
      </c>
      <c r="V209" s="27" t="s">
        <v>536</v>
      </c>
      <c r="W209" s="27" t="s">
        <v>18643</v>
      </c>
      <c r="X209" s="27" t="s">
        <v>296</v>
      </c>
      <c r="Y209" s="27" t="s">
        <v>26</v>
      </c>
      <c r="Z209" s="27" t="s">
        <v>26</v>
      </c>
      <c r="AA209" s="27" t="s">
        <v>26</v>
      </c>
      <c r="AB209" s="27" t="s">
        <v>26</v>
      </c>
    </row>
    <row r="210" spans="1:28">
      <c r="A210" s="26">
        <v>46000</v>
      </c>
      <c r="B210" s="27" t="s">
        <v>13348</v>
      </c>
      <c r="C210" s="27" t="s">
        <v>13349</v>
      </c>
      <c r="D210" s="28">
        <v>1308.28</v>
      </c>
      <c r="E210" s="27" t="s">
        <v>18637</v>
      </c>
      <c r="F210" s="27" t="s">
        <v>18648</v>
      </c>
      <c r="G210" s="47" t="str">
        <f t="shared" si="3"/>
        <v>1057365</v>
      </c>
      <c r="H210" s="17" t="s">
        <v>83</v>
      </c>
      <c r="I210" s="17" t="s">
        <v>186</v>
      </c>
      <c r="J210" s="92">
        <v>46000</v>
      </c>
      <c r="K210" s="17" t="s">
        <v>18649</v>
      </c>
      <c r="L210" s="17" t="s">
        <v>18650</v>
      </c>
      <c r="M210" s="17" t="s">
        <v>186</v>
      </c>
      <c r="N210" s="160" t="s">
        <v>601</v>
      </c>
      <c r="O210" s="27" t="s">
        <v>602</v>
      </c>
      <c r="P210" s="27" t="s">
        <v>17371</v>
      </c>
      <c r="Q210" s="27" t="s">
        <v>603</v>
      </c>
      <c r="R210" s="27" t="s">
        <v>274</v>
      </c>
      <c r="S210" s="27" t="s">
        <v>18651</v>
      </c>
      <c r="T210" s="27" t="s">
        <v>17499</v>
      </c>
      <c r="U210" s="27" t="s">
        <v>18642</v>
      </c>
      <c r="V210" s="27" t="s">
        <v>536</v>
      </c>
      <c r="W210" s="27" t="s">
        <v>18643</v>
      </c>
      <c r="X210" s="27" t="s">
        <v>296</v>
      </c>
      <c r="Y210" s="27" t="s">
        <v>26</v>
      </c>
      <c r="Z210" s="27" t="s">
        <v>26</v>
      </c>
      <c r="AA210" s="27" t="s">
        <v>26</v>
      </c>
      <c r="AB210" s="27" t="s">
        <v>26</v>
      </c>
    </row>
    <row r="211" spans="1:28">
      <c r="A211" s="26">
        <v>46000</v>
      </c>
      <c r="B211" s="27" t="s">
        <v>13348</v>
      </c>
      <c r="C211" s="27" t="s">
        <v>13357</v>
      </c>
      <c r="D211" s="28">
        <v>130</v>
      </c>
      <c r="E211" s="27" t="s">
        <v>124</v>
      </c>
      <c r="F211" s="27" t="s">
        <v>17596</v>
      </c>
      <c r="G211" s="47" t="str">
        <f t="shared" si="3"/>
        <v>9811343</v>
      </c>
      <c r="H211" s="14" t="s">
        <v>70</v>
      </c>
      <c r="I211" s="14" t="s">
        <v>17597</v>
      </c>
      <c r="J211" s="23">
        <v>46003</v>
      </c>
      <c r="K211" s="14"/>
      <c r="L211" s="14"/>
      <c r="M211" s="14" t="s">
        <v>16148</v>
      </c>
      <c r="N211" s="160" t="s">
        <v>263</v>
      </c>
      <c r="O211" s="27" t="s">
        <v>336</v>
      </c>
      <c r="P211" s="27" t="s">
        <v>444</v>
      </c>
      <c r="Q211" s="27" t="s">
        <v>16149</v>
      </c>
      <c r="R211" s="27" t="s">
        <v>16150</v>
      </c>
      <c r="S211" s="27" t="s">
        <v>17598</v>
      </c>
      <c r="T211" s="27" t="s">
        <v>17599</v>
      </c>
      <c r="U211" s="27" t="s">
        <v>17600</v>
      </c>
      <c r="V211" s="27" t="s">
        <v>17601</v>
      </c>
      <c r="W211" s="27" t="s">
        <v>26</v>
      </c>
      <c r="X211" s="27" t="s">
        <v>26</v>
      </c>
      <c r="Y211" s="27" t="s">
        <v>26</v>
      </c>
      <c r="Z211" s="27" t="s">
        <v>26</v>
      </c>
      <c r="AA211" s="27" t="s">
        <v>26</v>
      </c>
      <c r="AB211" s="27" t="s">
        <v>26</v>
      </c>
    </row>
    <row r="212" spans="1:28">
      <c r="A212" s="26">
        <v>46000</v>
      </c>
      <c r="B212" s="27" t="s">
        <v>13348</v>
      </c>
      <c r="C212" s="27" t="s">
        <v>13349</v>
      </c>
      <c r="D212" s="28">
        <v>116900.81</v>
      </c>
      <c r="E212" s="27" t="s">
        <v>18652</v>
      </c>
      <c r="F212" s="27" t="s">
        <v>18653</v>
      </c>
      <c r="G212" s="47" t="str">
        <f t="shared" si="3"/>
        <v>3599981</v>
      </c>
      <c r="H212" s="32" t="s">
        <v>83</v>
      </c>
      <c r="I212" s="32" t="s">
        <v>186</v>
      </c>
      <c r="J212" s="55">
        <v>46001</v>
      </c>
      <c r="K212" s="32" t="s">
        <v>18654</v>
      </c>
      <c r="L212" s="32" t="s">
        <v>18655</v>
      </c>
      <c r="M212" s="32" t="s">
        <v>186</v>
      </c>
      <c r="N212" s="160" t="s">
        <v>517</v>
      </c>
      <c r="O212" s="27" t="s">
        <v>629</v>
      </c>
      <c r="P212" s="27" t="s">
        <v>17503</v>
      </c>
      <c r="Q212" s="27" t="s">
        <v>309</v>
      </c>
      <c r="R212" s="27" t="s">
        <v>274</v>
      </c>
      <c r="S212" s="27" t="s">
        <v>18656</v>
      </c>
      <c r="T212" s="27" t="s">
        <v>17499</v>
      </c>
      <c r="U212" s="27" t="s">
        <v>18657</v>
      </c>
      <c r="V212" s="27" t="s">
        <v>1879</v>
      </c>
      <c r="W212" s="27" t="s">
        <v>276</v>
      </c>
      <c r="X212" s="27" t="s">
        <v>260</v>
      </c>
      <c r="Y212" s="27" t="s">
        <v>26</v>
      </c>
      <c r="Z212" s="27" t="s">
        <v>26</v>
      </c>
      <c r="AA212" s="27" t="s">
        <v>26</v>
      </c>
      <c r="AB212" s="27" t="s">
        <v>26</v>
      </c>
    </row>
    <row r="213" spans="1:28">
      <c r="A213" s="26">
        <v>46000</v>
      </c>
      <c r="B213" s="27" t="s">
        <v>13348</v>
      </c>
      <c r="C213" s="27" t="s">
        <v>13349</v>
      </c>
      <c r="D213" s="28">
        <v>106138.48</v>
      </c>
      <c r="E213" s="27" t="s">
        <v>18658</v>
      </c>
      <c r="F213" s="27" t="s">
        <v>18659</v>
      </c>
      <c r="G213" s="47" t="str">
        <f t="shared" si="3"/>
        <v>3600007</v>
      </c>
      <c r="H213" s="32" t="s">
        <v>83</v>
      </c>
      <c r="I213" s="32" t="s">
        <v>186</v>
      </c>
      <c r="J213" s="55">
        <v>46001</v>
      </c>
      <c r="K213" s="32" t="s">
        <v>18660</v>
      </c>
      <c r="L213" s="32" t="s">
        <v>18661</v>
      </c>
      <c r="M213" s="32" t="s">
        <v>186</v>
      </c>
      <c r="N213" s="160" t="s">
        <v>517</v>
      </c>
      <c r="O213" s="27" t="s">
        <v>629</v>
      </c>
      <c r="P213" s="27" t="s">
        <v>17503</v>
      </c>
      <c r="Q213" s="27" t="s">
        <v>309</v>
      </c>
      <c r="R213" s="27" t="s">
        <v>274</v>
      </c>
      <c r="S213" s="27" t="s">
        <v>18662</v>
      </c>
      <c r="T213" s="27" t="s">
        <v>17499</v>
      </c>
      <c r="U213" s="27" t="s">
        <v>18663</v>
      </c>
      <c r="V213" s="27" t="s">
        <v>519</v>
      </c>
      <c r="W213" s="27" t="s">
        <v>276</v>
      </c>
      <c r="X213" s="27" t="s">
        <v>260</v>
      </c>
      <c r="Y213" s="27" t="s">
        <v>26</v>
      </c>
      <c r="Z213" s="27" t="s">
        <v>26</v>
      </c>
      <c r="AA213" s="27" t="s">
        <v>26</v>
      </c>
      <c r="AB213" s="27" t="s">
        <v>26</v>
      </c>
    </row>
    <row r="214" spans="1:28">
      <c r="A214" s="26">
        <v>46000</v>
      </c>
      <c r="B214" s="27" t="s">
        <v>13348</v>
      </c>
      <c r="C214" s="27" t="s">
        <v>13349</v>
      </c>
      <c r="D214" s="28">
        <v>3025.37</v>
      </c>
      <c r="E214" s="27" t="s">
        <v>17602</v>
      </c>
      <c r="F214" s="27" t="s">
        <v>17603</v>
      </c>
      <c r="G214" s="47" t="str">
        <f t="shared" si="3"/>
        <v>3600019</v>
      </c>
      <c r="H214" s="14" t="s">
        <v>62</v>
      </c>
      <c r="I214" s="14" t="s">
        <v>17604</v>
      </c>
      <c r="J214" s="23">
        <v>46006</v>
      </c>
      <c r="K214" s="29"/>
      <c r="L214" s="29"/>
      <c r="M214" s="29" t="s">
        <v>13383</v>
      </c>
      <c r="N214" s="160" t="s">
        <v>517</v>
      </c>
      <c r="O214" s="27" t="s">
        <v>518</v>
      </c>
      <c r="P214" s="27" t="s">
        <v>17503</v>
      </c>
      <c r="Q214" s="27" t="s">
        <v>309</v>
      </c>
      <c r="R214" s="27" t="s">
        <v>274</v>
      </c>
      <c r="S214" s="27" t="s">
        <v>17605</v>
      </c>
      <c r="T214" s="27" t="s">
        <v>17499</v>
      </c>
      <c r="U214" s="27" t="s">
        <v>17606</v>
      </c>
      <c r="V214" s="27" t="s">
        <v>523</v>
      </c>
      <c r="W214" s="27" t="s">
        <v>260</v>
      </c>
      <c r="X214" s="27" t="s">
        <v>26</v>
      </c>
      <c r="Y214" s="27" t="s">
        <v>26</v>
      </c>
      <c r="Z214" s="27" t="s">
        <v>26</v>
      </c>
      <c r="AA214" s="27" t="s">
        <v>26</v>
      </c>
      <c r="AB214" s="27" t="s">
        <v>26</v>
      </c>
    </row>
    <row r="215" spans="1:28">
      <c r="A215" s="26">
        <v>46000</v>
      </c>
      <c r="B215" s="27" t="s">
        <v>13348</v>
      </c>
      <c r="C215" s="27" t="s">
        <v>13349</v>
      </c>
      <c r="D215" s="28">
        <v>104499.3</v>
      </c>
      <c r="E215" s="27" t="s">
        <v>17607</v>
      </c>
      <c r="F215" s="27" t="s">
        <v>17608</v>
      </c>
      <c r="G215" s="47" t="str">
        <f t="shared" si="3"/>
        <v>3600029</v>
      </c>
      <c r="H215" s="14" t="s">
        <v>94</v>
      </c>
      <c r="I215" s="14" t="s">
        <v>17609</v>
      </c>
      <c r="J215" s="23">
        <v>46001</v>
      </c>
      <c r="K215" s="29"/>
      <c r="L215" s="29"/>
      <c r="M215" s="29" t="s">
        <v>13403</v>
      </c>
      <c r="N215" s="160" t="s">
        <v>517</v>
      </c>
      <c r="O215" s="27" t="s">
        <v>518</v>
      </c>
      <c r="P215" s="27" t="s">
        <v>17503</v>
      </c>
      <c r="Q215" s="27" t="s">
        <v>309</v>
      </c>
      <c r="R215" s="27" t="s">
        <v>274</v>
      </c>
      <c r="S215" s="27" t="s">
        <v>17610</v>
      </c>
      <c r="T215" s="27" t="s">
        <v>17499</v>
      </c>
      <c r="U215" s="27" t="s">
        <v>17611</v>
      </c>
      <c r="V215" s="27" t="s">
        <v>520</v>
      </c>
      <c r="W215" s="27" t="s">
        <v>276</v>
      </c>
      <c r="X215" s="27" t="s">
        <v>260</v>
      </c>
      <c r="Y215" s="27" t="s">
        <v>26</v>
      </c>
      <c r="Z215" s="27" t="s">
        <v>26</v>
      </c>
      <c r="AA215" s="27" t="s">
        <v>26</v>
      </c>
      <c r="AB215" s="27" t="s">
        <v>26</v>
      </c>
    </row>
    <row r="216" spans="1:28">
      <c r="A216" s="26">
        <v>46000</v>
      </c>
      <c r="B216" s="27" t="s">
        <v>13348</v>
      </c>
      <c r="C216" s="27" t="s">
        <v>13349</v>
      </c>
      <c r="D216" s="28">
        <v>1572.1</v>
      </c>
      <c r="E216" s="27" t="s">
        <v>17612</v>
      </c>
      <c r="F216" s="27" t="s">
        <v>17613</v>
      </c>
      <c r="G216" s="47" t="str">
        <f t="shared" si="3"/>
        <v>3600039</v>
      </c>
      <c r="H216" s="14" t="s">
        <v>63</v>
      </c>
      <c r="I216" s="14" t="s">
        <v>17614</v>
      </c>
      <c r="J216" s="23">
        <v>46002</v>
      </c>
      <c r="K216" s="29"/>
      <c r="L216" s="29"/>
      <c r="M216" s="29" t="s">
        <v>13350</v>
      </c>
      <c r="N216" s="160" t="s">
        <v>517</v>
      </c>
      <c r="O216" s="27" t="s">
        <v>518</v>
      </c>
      <c r="P216" s="27" t="s">
        <v>17503</v>
      </c>
      <c r="Q216" s="27" t="s">
        <v>309</v>
      </c>
      <c r="R216" s="27" t="s">
        <v>274</v>
      </c>
      <c r="S216" s="27" t="s">
        <v>17615</v>
      </c>
      <c r="T216" s="27" t="s">
        <v>17499</v>
      </c>
      <c r="U216" s="27" t="s">
        <v>17616</v>
      </c>
      <c r="V216" s="27" t="s">
        <v>522</v>
      </c>
      <c r="W216" s="27" t="s">
        <v>276</v>
      </c>
      <c r="X216" s="27" t="s">
        <v>260</v>
      </c>
      <c r="Y216" s="27" t="s">
        <v>26</v>
      </c>
      <c r="Z216" s="27" t="s">
        <v>26</v>
      </c>
      <c r="AA216" s="27" t="s">
        <v>26</v>
      </c>
      <c r="AB216" s="27" t="s">
        <v>26</v>
      </c>
    </row>
    <row r="217" spans="1:28">
      <c r="A217" s="26">
        <v>46000</v>
      </c>
      <c r="B217" s="27" t="s">
        <v>13348</v>
      </c>
      <c r="C217" s="27" t="s">
        <v>13349</v>
      </c>
      <c r="D217" s="28">
        <v>13483.11</v>
      </c>
      <c r="E217" s="27" t="s">
        <v>17617</v>
      </c>
      <c r="F217" s="27" t="s">
        <v>17618</v>
      </c>
      <c r="G217" s="47" t="str">
        <f t="shared" si="3"/>
        <v>3600049</v>
      </c>
      <c r="H217" s="14" t="s">
        <v>58</v>
      </c>
      <c r="I217" s="14" t="s">
        <v>17619</v>
      </c>
      <c r="J217" s="23">
        <v>46001</v>
      </c>
      <c r="K217" s="29"/>
      <c r="L217" s="29"/>
      <c r="M217" s="29" t="s">
        <v>13375</v>
      </c>
      <c r="N217" s="160" t="s">
        <v>517</v>
      </c>
      <c r="O217" s="27" t="s">
        <v>518</v>
      </c>
      <c r="P217" s="27" t="s">
        <v>17503</v>
      </c>
      <c r="Q217" s="27" t="s">
        <v>309</v>
      </c>
      <c r="R217" s="27" t="s">
        <v>274</v>
      </c>
      <c r="S217" s="27" t="s">
        <v>17620</v>
      </c>
      <c r="T217" s="27" t="s">
        <v>17499</v>
      </c>
      <c r="U217" s="27" t="s">
        <v>17621</v>
      </c>
      <c r="V217" s="27" t="s">
        <v>521</v>
      </c>
      <c r="W217" s="27" t="s">
        <v>276</v>
      </c>
      <c r="X217" s="27" t="s">
        <v>260</v>
      </c>
      <c r="Y217" s="27" t="s">
        <v>26</v>
      </c>
      <c r="Z217" s="27" t="s">
        <v>26</v>
      </c>
      <c r="AA217" s="27" t="s">
        <v>26</v>
      </c>
      <c r="AB217" s="27" t="s">
        <v>26</v>
      </c>
    </row>
    <row r="218" spans="1:28">
      <c r="A218" s="26">
        <v>46000</v>
      </c>
      <c r="B218" s="27" t="s">
        <v>13348</v>
      </c>
      <c r="C218" s="27" t="s">
        <v>13349</v>
      </c>
      <c r="D218" s="28">
        <v>197871.47</v>
      </c>
      <c r="E218" s="27" t="s">
        <v>17622</v>
      </c>
      <c r="F218" s="27" t="s">
        <v>17623</v>
      </c>
      <c r="G218" s="47" t="str">
        <f t="shared" si="3"/>
        <v>3600059</v>
      </c>
      <c r="H218" s="14" t="s">
        <v>62</v>
      </c>
      <c r="I218" s="14" t="s">
        <v>17604</v>
      </c>
      <c r="J218" s="23">
        <v>46006</v>
      </c>
      <c r="K218" s="29"/>
      <c r="L218" s="29"/>
      <c r="M218" s="29" t="s">
        <v>13383</v>
      </c>
      <c r="N218" s="160" t="s">
        <v>517</v>
      </c>
      <c r="O218" s="27" t="s">
        <v>518</v>
      </c>
      <c r="P218" s="27" t="s">
        <v>17503</v>
      </c>
      <c r="Q218" s="27" t="s">
        <v>309</v>
      </c>
      <c r="R218" s="27" t="s">
        <v>274</v>
      </c>
      <c r="S218" s="27" t="s">
        <v>17624</v>
      </c>
      <c r="T218" s="27" t="s">
        <v>17499</v>
      </c>
      <c r="U218" s="27" t="s">
        <v>17625</v>
      </c>
      <c r="V218" s="27" t="s">
        <v>519</v>
      </c>
      <c r="W218" s="27" t="s">
        <v>276</v>
      </c>
      <c r="X218" s="27" t="s">
        <v>260</v>
      </c>
      <c r="Y218" s="27" t="s">
        <v>26</v>
      </c>
      <c r="Z218" s="27" t="s">
        <v>26</v>
      </c>
      <c r="AA218" s="27" t="s">
        <v>26</v>
      </c>
      <c r="AB218" s="27" t="s">
        <v>26</v>
      </c>
    </row>
    <row r="219" spans="1:28">
      <c r="A219" s="26">
        <v>46000</v>
      </c>
      <c r="B219" s="27" t="s">
        <v>13348</v>
      </c>
      <c r="C219" s="27" t="s">
        <v>13349</v>
      </c>
      <c r="D219" s="28">
        <v>14432.95</v>
      </c>
      <c r="E219" s="27" t="s">
        <v>17626</v>
      </c>
      <c r="F219" s="27" t="s">
        <v>17627</v>
      </c>
      <c r="G219" s="47" t="str">
        <f t="shared" si="3"/>
        <v>3600070</v>
      </c>
      <c r="H219" s="14" t="s">
        <v>62</v>
      </c>
      <c r="I219" s="14" t="s">
        <v>17604</v>
      </c>
      <c r="J219" s="23">
        <v>46006</v>
      </c>
      <c r="K219" s="29"/>
      <c r="L219" s="29"/>
      <c r="M219" s="29" t="s">
        <v>13383</v>
      </c>
      <c r="N219" s="160" t="s">
        <v>517</v>
      </c>
      <c r="O219" s="27" t="s">
        <v>518</v>
      </c>
      <c r="P219" s="27" t="s">
        <v>17503</v>
      </c>
      <c r="Q219" s="27" t="s">
        <v>309</v>
      </c>
      <c r="R219" s="27" t="s">
        <v>274</v>
      </c>
      <c r="S219" s="27" t="s">
        <v>17628</v>
      </c>
      <c r="T219" s="27" t="s">
        <v>17499</v>
      </c>
      <c r="U219" s="27" t="s">
        <v>17629</v>
      </c>
      <c r="V219" s="27" t="s">
        <v>519</v>
      </c>
      <c r="W219" s="27" t="s">
        <v>260</v>
      </c>
      <c r="X219" s="27" t="s">
        <v>26</v>
      </c>
      <c r="Y219" s="27" t="s">
        <v>26</v>
      </c>
      <c r="Z219" s="27" t="s">
        <v>26</v>
      </c>
      <c r="AA219" s="27" t="s">
        <v>26</v>
      </c>
      <c r="AB219" s="27" t="s">
        <v>26</v>
      </c>
    </row>
    <row r="220" spans="1:28">
      <c r="A220" s="26">
        <v>46000</v>
      </c>
      <c r="B220" s="27" t="s">
        <v>13348</v>
      </c>
      <c r="C220" s="27" t="s">
        <v>13349</v>
      </c>
      <c r="D220" s="28">
        <v>223882.25</v>
      </c>
      <c r="E220" s="27" t="s">
        <v>17630</v>
      </c>
      <c r="F220" s="27" t="s">
        <v>17631</v>
      </c>
      <c r="G220" s="47" t="str">
        <f t="shared" si="3"/>
        <v>3600081</v>
      </c>
      <c r="H220" s="14" t="s">
        <v>72</v>
      </c>
      <c r="I220" s="14" t="s">
        <v>17632</v>
      </c>
      <c r="J220" s="23">
        <v>46006</v>
      </c>
      <c r="K220" s="29"/>
      <c r="L220" s="29"/>
      <c r="M220" s="29" t="s">
        <v>13434</v>
      </c>
      <c r="N220" s="160" t="s">
        <v>517</v>
      </c>
      <c r="O220" s="27" t="s">
        <v>518</v>
      </c>
      <c r="P220" s="27" t="s">
        <v>17503</v>
      </c>
      <c r="Q220" s="27" t="s">
        <v>309</v>
      </c>
      <c r="R220" s="27" t="s">
        <v>274</v>
      </c>
      <c r="S220" s="27" t="s">
        <v>17633</v>
      </c>
      <c r="T220" s="27" t="s">
        <v>17499</v>
      </c>
      <c r="U220" s="27" t="s">
        <v>17634</v>
      </c>
      <c r="V220" s="27" t="s">
        <v>581</v>
      </c>
      <c r="W220" s="27" t="s">
        <v>276</v>
      </c>
      <c r="X220" s="27" t="s">
        <v>260</v>
      </c>
      <c r="Y220" s="27" t="s">
        <v>26</v>
      </c>
      <c r="Z220" s="27" t="s">
        <v>26</v>
      </c>
      <c r="AA220" s="27" t="s">
        <v>26</v>
      </c>
      <c r="AB220" s="27" t="s">
        <v>26</v>
      </c>
    </row>
    <row r="221" spans="1:28">
      <c r="A221" s="26">
        <v>46000</v>
      </c>
      <c r="B221" s="27" t="s">
        <v>13348</v>
      </c>
      <c r="C221" s="27" t="s">
        <v>13349</v>
      </c>
      <c r="D221" s="28">
        <v>600.20000000000005</v>
      </c>
      <c r="E221" s="27" t="s">
        <v>17635</v>
      </c>
      <c r="F221" s="27" t="s">
        <v>17636</v>
      </c>
      <c r="G221" s="47" t="str">
        <f t="shared" si="3"/>
        <v>3600095</v>
      </c>
      <c r="H221" s="14" t="s">
        <v>77</v>
      </c>
      <c r="I221" s="14" t="s">
        <v>17637</v>
      </c>
      <c r="J221" s="23">
        <v>46006</v>
      </c>
      <c r="K221" s="29"/>
      <c r="L221" s="29"/>
      <c r="M221" s="29" t="s">
        <v>13364</v>
      </c>
      <c r="N221" s="160" t="s">
        <v>517</v>
      </c>
      <c r="O221" s="27" t="s">
        <v>795</v>
      </c>
      <c r="P221" s="27" t="s">
        <v>17503</v>
      </c>
      <c r="Q221" s="27" t="s">
        <v>309</v>
      </c>
      <c r="R221" s="27" t="s">
        <v>274</v>
      </c>
      <c r="S221" s="27" t="s">
        <v>17638</v>
      </c>
      <c r="T221" s="27" t="s">
        <v>17499</v>
      </c>
      <c r="U221" s="27" t="s">
        <v>17639</v>
      </c>
      <c r="V221" s="27" t="s">
        <v>523</v>
      </c>
      <c r="W221" s="27" t="s">
        <v>276</v>
      </c>
      <c r="X221" s="27" t="s">
        <v>260</v>
      </c>
      <c r="Y221" s="27" t="s">
        <v>26</v>
      </c>
      <c r="Z221" s="27" t="s">
        <v>26</v>
      </c>
      <c r="AA221" s="27" t="s">
        <v>26</v>
      </c>
      <c r="AB221" s="27" t="s">
        <v>26</v>
      </c>
    </row>
    <row r="222" spans="1:28">
      <c r="A222" s="26">
        <v>46000</v>
      </c>
      <c r="B222" s="27" t="s">
        <v>13348</v>
      </c>
      <c r="C222" s="27" t="s">
        <v>13349</v>
      </c>
      <c r="D222" s="28">
        <v>95000</v>
      </c>
      <c r="E222" s="27" t="s">
        <v>17640</v>
      </c>
      <c r="F222" s="27" t="s">
        <v>17641</v>
      </c>
      <c r="G222" s="47" t="str">
        <f t="shared" si="3"/>
        <v>3600105</v>
      </c>
      <c r="H222" s="14" t="s">
        <v>62</v>
      </c>
      <c r="I222" s="14" t="s">
        <v>17642</v>
      </c>
      <c r="J222" s="23">
        <v>46001</v>
      </c>
      <c r="K222" s="29"/>
      <c r="L222" s="29"/>
      <c r="M222" s="29" t="s">
        <v>41</v>
      </c>
      <c r="N222" s="160" t="s">
        <v>517</v>
      </c>
      <c r="O222" s="27" t="s">
        <v>795</v>
      </c>
      <c r="P222" s="27" t="s">
        <v>17503</v>
      </c>
      <c r="Q222" s="27" t="s">
        <v>309</v>
      </c>
      <c r="R222" s="27" t="s">
        <v>274</v>
      </c>
      <c r="S222" s="27" t="s">
        <v>17643</v>
      </c>
      <c r="T222" s="27" t="s">
        <v>17499</v>
      </c>
      <c r="U222" s="27" t="s">
        <v>17644</v>
      </c>
      <c r="V222" s="27" t="s">
        <v>523</v>
      </c>
      <c r="W222" s="27" t="s">
        <v>276</v>
      </c>
      <c r="X222" s="27" t="s">
        <v>260</v>
      </c>
      <c r="Y222" s="27" t="s">
        <v>26</v>
      </c>
      <c r="Z222" s="27" t="s">
        <v>26</v>
      </c>
      <c r="AA222" s="27" t="s">
        <v>26</v>
      </c>
      <c r="AB222" s="27" t="s">
        <v>26</v>
      </c>
    </row>
    <row r="223" spans="1:28">
      <c r="A223" s="26">
        <v>46000</v>
      </c>
      <c r="B223" s="27" t="s">
        <v>13348</v>
      </c>
      <c r="C223" s="27" t="s">
        <v>13349</v>
      </c>
      <c r="D223" s="28">
        <v>20880</v>
      </c>
      <c r="E223" s="27" t="s">
        <v>17645</v>
      </c>
      <c r="F223" s="27" t="s">
        <v>17646</v>
      </c>
      <c r="G223" s="47" t="str">
        <f t="shared" si="3"/>
        <v>3600116</v>
      </c>
      <c r="H223" s="14" t="s">
        <v>109</v>
      </c>
      <c r="I223" s="14" t="s">
        <v>17647</v>
      </c>
      <c r="J223" s="23">
        <v>46001</v>
      </c>
      <c r="K223" s="29"/>
      <c r="L223" s="29"/>
      <c r="M223" s="29" t="s">
        <v>13393</v>
      </c>
      <c r="N223" s="160" t="s">
        <v>517</v>
      </c>
      <c r="O223" s="27" t="s">
        <v>534</v>
      </c>
      <c r="P223" s="27" t="s">
        <v>17503</v>
      </c>
      <c r="Q223" s="27" t="s">
        <v>309</v>
      </c>
      <c r="R223" s="27" t="s">
        <v>274</v>
      </c>
      <c r="S223" s="27" t="s">
        <v>17648</v>
      </c>
      <c r="T223" s="27" t="s">
        <v>17499</v>
      </c>
      <c r="U223" s="27" t="s">
        <v>17649</v>
      </c>
      <c r="V223" s="27" t="s">
        <v>519</v>
      </c>
      <c r="W223" s="27" t="s">
        <v>276</v>
      </c>
      <c r="X223" s="27" t="s">
        <v>260</v>
      </c>
      <c r="Y223" s="27" t="s">
        <v>26</v>
      </c>
      <c r="Z223" s="27" t="s">
        <v>26</v>
      </c>
      <c r="AA223" s="27" t="s">
        <v>26</v>
      </c>
      <c r="AB223" s="27" t="s">
        <v>26</v>
      </c>
    </row>
    <row r="224" spans="1:28">
      <c r="A224" s="26">
        <v>46000</v>
      </c>
      <c r="B224" s="27" t="s">
        <v>13348</v>
      </c>
      <c r="C224" s="27" t="s">
        <v>13349</v>
      </c>
      <c r="D224" s="28">
        <v>15</v>
      </c>
      <c r="E224" s="27" t="s">
        <v>17650</v>
      </c>
      <c r="F224" s="27" t="s">
        <v>17651</v>
      </c>
      <c r="G224" s="47" t="str">
        <f t="shared" si="3"/>
        <v>4243467</v>
      </c>
      <c r="H224" s="14" t="s">
        <v>69</v>
      </c>
      <c r="I224" s="14" t="s">
        <v>17652</v>
      </c>
      <c r="J224" s="23">
        <v>46006</v>
      </c>
      <c r="K224" s="29"/>
      <c r="L224" s="29"/>
      <c r="M224" s="29" t="s">
        <v>13603</v>
      </c>
      <c r="N224" s="160" t="s">
        <v>347</v>
      </c>
      <c r="O224" s="27" t="s">
        <v>348</v>
      </c>
      <c r="P224" s="27" t="s">
        <v>349</v>
      </c>
      <c r="Q224" s="27" t="s">
        <v>218</v>
      </c>
      <c r="R224" s="27" t="s">
        <v>17653</v>
      </c>
      <c r="S224" s="27" t="s">
        <v>17499</v>
      </c>
      <c r="T224" s="27" t="s">
        <v>17654</v>
      </c>
      <c r="U224" s="27" t="s">
        <v>245</v>
      </c>
      <c r="V224" s="27" t="s">
        <v>214</v>
      </c>
      <c r="W224" s="27" t="s">
        <v>296</v>
      </c>
      <c r="X224" s="27" t="s">
        <v>26</v>
      </c>
      <c r="Y224" s="27" t="s">
        <v>26</v>
      </c>
      <c r="Z224" s="27" t="s">
        <v>26</v>
      </c>
      <c r="AA224" s="27" t="s">
        <v>26</v>
      </c>
      <c r="AB224" s="27" t="s">
        <v>26</v>
      </c>
    </row>
    <row r="225" spans="1:28">
      <c r="A225" s="26">
        <v>46000</v>
      </c>
      <c r="B225" s="27" t="s">
        <v>13348</v>
      </c>
      <c r="C225" s="27" t="s">
        <v>13349</v>
      </c>
      <c r="D225" s="28">
        <v>15554</v>
      </c>
      <c r="E225" s="27" t="s">
        <v>17655</v>
      </c>
      <c r="F225" s="27" t="s">
        <v>17656</v>
      </c>
      <c r="G225" s="47" t="str">
        <f t="shared" si="3"/>
        <v>6765399</v>
      </c>
      <c r="H225" s="14" t="s">
        <v>51</v>
      </c>
      <c r="I225" s="14" t="s">
        <v>17657</v>
      </c>
      <c r="J225" s="23">
        <v>46003</v>
      </c>
      <c r="K225" s="29"/>
      <c r="L225" s="14"/>
      <c r="M225" s="29" t="s">
        <v>826</v>
      </c>
      <c r="N225" s="160" t="s">
        <v>17658</v>
      </c>
      <c r="O225" s="27" t="s">
        <v>17659</v>
      </c>
      <c r="P225" s="27" t="s">
        <v>17503</v>
      </c>
      <c r="Q225" s="27" t="s">
        <v>283</v>
      </c>
      <c r="R225" s="27" t="s">
        <v>250</v>
      </c>
      <c r="S225" s="27" t="s">
        <v>17660</v>
      </c>
      <c r="T225" s="27" t="s">
        <v>17499</v>
      </c>
      <c r="U225" s="27" t="s">
        <v>17661</v>
      </c>
      <c r="V225" s="27" t="s">
        <v>490</v>
      </c>
      <c r="W225" s="27" t="s">
        <v>17662</v>
      </c>
      <c r="X225" s="27" t="s">
        <v>214</v>
      </c>
      <c r="Y225" s="27" t="s">
        <v>497</v>
      </c>
      <c r="Z225" s="27" t="s">
        <v>26</v>
      </c>
      <c r="AA225" s="27" t="s">
        <v>26</v>
      </c>
      <c r="AB225" s="27" t="s">
        <v>26</v>
      </c>
    </row>
    <row r="226" spans="1:28">
      <c r="A226" s="26">
        <v>46001</v>
      </c>
      <c r="B226" s="27" t="s">
        <v>13348</v>
      </c>
      <c r="C226" s="27" t="s">
        <v>13349</v>
      </c>
      <c r="D226" s="28">
        <v>16125</v>
      </c>
      <c r="E226" s="27" t="s">
        <v>485</v>
      </c>
      <c r="F226" s="27" t="s">
        <v>18664</v>
      </c>
      <c r="G226" s="47" t="str">
        <f t="shared" si="3"/>
        <v>7685481</v>
      </c>
      <c r="H226" s="32" t="s">
        <v>83</v>
      </c>
      <c r="I226" s="32" t="s">
        <v>186</v>
      </c>
      <c r="J226" s="55">
        <v>46001</v>
      </c>
      <c r="K226" s="32" t="s">
        <v>18665</v>
      </c>
      <c r="L226" s="32" t="s">
        <v>18666</v>
      </c>
      <c r="M226" s="32" t="s">
        <v>186</v>
      </c>
      <c r="N226" s="160" t="s">
        <v>486</v>
      </c>
      <c r="O226" s="27" t="s">
        <v>487</v>
      </c>
      <c r="P226" s="27" t="s">
        <v>17371</v>
      </c>
      <c r="Q226" s="27" t="s">
        <v>488</v>
      </c>
      <c r="R226" s="27" t="s">
        <v>250</v>
      </c>
      <c r="S226" s="27" t="s">
        <v>18667</v>
      </c>
      <c r="T226" s="27" t="s">
        <v>17667</v>
      </c>
      <c r="U226" s="27" t="s">
        <v>489</v>
      </c>
      <c r="V226" s="27" t="s">
        <v>217</v>
      </c>
      <c r="W226" s="27" t="s">
        <v>18668</v>
      </c>
      <c r="X226" s="27" t="s">
        <v>214</v>
      </c>
      <c r="Y226" s="27" t="s">
        <v>260</v>
      </c>
      <c r="Z226" s="27" t="s">
        <v>26</v>
      </c>
      <c r="AA226" s="27" t="s">
        <v>26</v>
      </c>
      <c r="AB226" s="27" t="s">
        <v>26</v>
      </c>
    </row>
    <row r="227" spans="1:28">
      <c r="A227" s="26">
        <v>46001</v>
      </c>
      <c r="B227" s="27" t="s">
        <v>13348</v>
      </c>
      <c r="C227" s="27" t="s">
        <v>13349</v>
      </c>
      <c r="D227" s="28">
        <v>1050</v>
      </c>
      <c r="E227" s="27" t="s">
        <v>17663</v>
      </c>
      <c r="F227" s="27" t="s">
        <v>17664</v>
      </c>
      <c r="G227" s="47" t="str">
        <f t="shared" si="3"/>
        <v>7685483</v>
      </c>
      <c r="H227" s="14" t="s">
        <v>51</v>
      </c>
      <c r="I227" s="14" t="s">
        <v>17665</v>
      </c>
      <c r="J227" s="23">
        <v>46003</v>
      </c>
      <c r="K227" s="29"/>
      <c r="L227" s="29"/>
      <c r="M227" s="29" t="s">
        <v>826</v>
      </c>
      <c r="N227" s="160" t="s">
        <v>749</v>
      </c>
      <c r="O227" s="27" t="s">
        <v>750</v>
      </c>
      <c r="P227" s="27" t="s">
        <v>371</v>
      </c>
      <c r="Q227" s="27" t="s">
        <v>218</v>
      </c>
      <c r="R227" s="27" t="s">
        <v>17666</v>
      </c>
      <c r="S227" s="27" t="s">
        <v>17667</v>
      </c>
      <c r="T227" s="27" t="s">
        <v>17668</v>
      </c>
      <c r="U227" s="27" t="s">
        <v>217</v>
      </c>
      <c r="V227" s="27" t="s">
        <v>17669</v>
      </c>
      <c r="W227" s="27" t="s">
        <v>410</v>
      </c>
      <c r="X227" s="27" t="s">
        <v>26</v>
      </c>
      <c r="Y227" s="27" t="s">
        <v>26</v>
      </c>
      <c r="Z227" s="27" t="s">
        <v>26</v>
      </c>
      <c r="AA227" s="27" t="s">
        <v>26</v>
      </c>
      <c r="AB227" s="27" t="s">
        <v>26</v>
      </c>
    </row>
    <row r="228" spans="1:28">
      <c r="A228" s="26">
        <v>46001</v>
      </c>
      <c r="B228" s="27" t="s">
        <v>13348</v>
      </c>
      <c r="C228" s="27" t="s">
        <v>13349</v>
      </c>
      <c r="D228" s="28">
        <v>167.82</v>
      </c>
      <c r="E228" s="27" t="s">
        <v>17670</v>
      </c>
      <c r="F228" s="27" t="s">
        <v>17671</v>
      </c>
      <c r="G228" s="47" t="str">
        <f t="shared" si="3"/>
        <v>7685486</v>
      </c>
      <c r="H228" s="14" t="s">
        <v>69</v>
      </c>
      <c r="I228" s="14" t="s">
        <v>17672</v>
      </c>
      <c r="J228" s="23">
        <v>46007</v>
      </c>
      <c r="K228" s="29"/>
      <c r="L228" s="29"/>
      <c r="M228" s="29" t="s">
        <v>17673</v>
      </c>
      <c r="N228" s="160" t="s">
        <v>344</v>
      </c>
      <c r="O228" s="27" t="s">
        <v>348</v>
      </c>
      <c r="P228" s="27" t="s">
        <v>17674</v>
      </c>
      <c r="Q228" s="27" t="s">
        <v>218</v>
      </c>
      <c r="R228" s="27" t="s">
        <v>17675</v>
      </c>
      <c r="S228" s="27" t="s">
        <v>17667</v>
      </c>
      <c r="T228" s="27" t="s">
        <v>17676</v>
      </c>
      <c r="U228" s="27" t="s">
        <v>217</v>
      </c>
      <c r="V228" s="27" t="s">
        <v>214</v>
      </c>
      <c r="W228" s="27" t="s">
        <v>296</v>
      </c>
      <c r="X228" s="27" t="s">
        <v>26</v>
      </c>
      <c r="Y228" s="27" t="s">
        <v>26</v>
      </c>
      <c r="Z228" s="27" t="s">
        <v>26</v>
      </c>
      <c r="AA228" s="27" t="s">
        <v>26</v>
      </c>
      <c r="AB228" s="27" t="s">
        <v>26</v>
      </c>
    </row>
    <row r="229" spans="1:28">
      <c r="A229" s="26">
        <v>46001</v>
      </c>
      <c r="B229" s="27" t="s">
        <v>13348</v>
      </c>
      <c r="C229" s="27" t="s">
        <v>13349</v>
      </c>
      <c r="D229" s="28">
        <v>180</v>
      </c>
      <c r="E229" s="27" t="s">
        <v>17677</v>
      </c>
      <c r="F229" s="27" t="s">
        <v>17678</v>
      </c>
      <c r="G229" s="47" t="str">
        <f t="shared" si="3"/>
        <v>7685488</v>
      </c>
      <c r="H229" s="14" t="s">
        <v>69</v>
      </c>
      <c r="I229" s="14" t="s">
        <v>17679</v>
      </c>
      <c r="J229" s="23">
        <v>46007</v>
      </c>
      <c r="K229" s="29"/>
      <c r="L229" s="29"/>
      <c r="M229" s="29" t="s">
        <v>17673</v>
      </c>
      <c r="N229" s="160" t="s">
        <v>482</v>
      </c>
      <c r="O229" s="27" t="s">
        <v>348</v>
      </c>
      <c r="P229" s="27" t="s">
        <v>17680</v>
      </c>
      <c r="Q229" s="27" t="s">
        <v>218</v>
      </c>
      <c r="R229" s="27" t="s">
        <v>17681</v>
      </c>
      <c r="S229" s="27" t="s">
        <v>17667</v>
      </c>
      <c r="T229" s="27" t="s">
        <v>17682</v>
      </c>
      <c r="U229" s="27" t="s">
        <v>217</v>
      </c>
      <c r="V229" s="27" t="s">
        <v>214</v>
      </c>
      <c r="W229" s="27" t="s">
        <v>296</v>
      </c>
      <c r="X229" s="27" t="s">
        <v>26</v>
      </c>
      <c r="Y229" s="27" t="s">
        <v>26</v>
      </c>
      <c r="Z229" s="27" t="s">
        <v>26</v>
      </c>
      <c r="AA229" s="27" t="s">
        <v>26</v>
      </c>
      <c r="AB229" s="27" t="s">
        <v>26</v>
      </c>
    </row>
    <row r="230" spans="1:28">
      <c r="A230" s="26">
        <v>46001</v>
      </c>
      <c r="B230" s="27" t="s">
        <v>13348</v>
      </c>
      <c r="C230" s="27" t="s">
        <v>13349</v>
      </c>
      <c r="D230" s="28">
        <v>4228</v>
      </c>
      <c r="E230" s="27" t="s">
        <v>351</v>
      </c>
      <c r="F230" s="27" t="s">
        <v>17683</v>
      </c>
      <c r="G230" s="47" t="str">
        <f t="shared" si="3"/>
        <v>7685490</v>
      </c>
      <c r="H230" s="14" t="s">
        <v>57</v>
      </c>
      <c r="I230" s="14" t="s">
        <v>17684</v>
      </c>
      <c r="J230" s="23">
        <v>46001</v>
      </c>
      <c r="K230" s="29"/>
      <c r="L230" s="29"/>
      <c r="M230" s="29" t="s">
        <v>13370</v>
      </c>
      <c r="N230" s="160" t="s">
        <v>352</v>
      </c>
      <c r="O230" s="27" t="s">
        <v>353</v>
      </c>
      <c r="P230" s="27" t="s">
        <v>354</v>
      </c>
      <c r="Q230" s="27" t="s">
        <v>218</v>
      </c>
      <c r="R230" s="27" t="s">
        <v>17685</v>
      </c>
      <c r="S230" s="27" t="s">
        <v>17667</v>
      </c>
      <c r="T230" s="27" t="s">
        <v>355</v>
      </c>
      <c r="U230" s="27" t="s">
        <v>217</v>
      </c>
      <c r="V230" s="27" t="s">
        <v>214</v>
      </c>
      <c r="W230" s="27" t="s">
        <v>252</v>
      </c>
      <c r="X230" s="27" t="s">
        <v>26</v>
      </c>
      <c r="Y230" s="27" t="s">
        <v>26</v>
      </c>
      <c r="Z230" s="27" t="s">
        <v>26</v>
      </c>
      <c r="AA230" s="27" t="s">
        <v>26</v>
      </c>
      <c r="AB230" s="27" t="s">
        <v>26</v>
      </c>
    </row>
    <row r="231" spans="1:28">
      <c r="A231" s="26">
        <v>46001</v>
      </c>
      <c r="B231" s="27" t="s">
        <v>13348</v>
      </c>
      <c r="C231" s="27" t="s">
        <v>13349</v>
      </c>
      <c r="D231" s="28">
        <v>32937.589999999997</v>
      </c>
      <c r="E231" s="27" t="s">
        <v>18669</v>
      </c>
      <c r="F231" s="27" t="s">
        <v>18670</v>
      </c>
      <c r="G231" s="47" t="str">
        <f t="shared" si="3"/>
        <v>7685492</v>
      </c>
      <c r="H231" s="32" t="s">
        <v>83</v>
      </c>
      <c r="I231" s="32" t="s">
        <v>186</v>
      </c>
      <c r="J231" s="55">
        <v>46001</v>
      </c>
      <c r="K231" s="32" t="s">
        <v>18671</v>
      </c>
      <c r="L231" s="32" t="s">
        <v>18672</v>
      </c>
      <c r="M231" s="32" t="s">
        <v>186</v>
      </c>
      <c r="N231" s="160" t="s">
        <v>531</v>
      </c>
      <c r="O231" s="27" t="s">
        <v>532</v>
      </c>
      <c r="P231" s="27" t="s">
        <v>17697</v>
      </c>
      <c r="Q231" s="27" t="s">
        <v>258</v>
      </c>
      <c r="R231" s="27" t="s">
        <v>218</v>
      </c>
      <c r="S231" s="27" t="s">
        <v>18673</v>
      </c>
      <c r="T231" s="27" t="s">
        <v>17667</v>
      </c>
      <c r="U231" s="27" t="s">
        <v>18674</v>
      </c>
      <c r="V231" s="27" t="s">
        <v>516</v>
      </c>
      <c r="W231" s="27" t="s">
        <v>214</v>
      </c>
      <c r="X231" s="27" t="s">
        <v>464</v>
      </c>
      <c r="Y231" s="27" t="s">
        <v>26</v>
      </c>
      <c r="Z231" s="27" t="s">
        <v>26</v>
      </c>
      <c r="AA231" s="27" t="s">
        <v>26</v>
      </c>
      <c r="AB231" s="27" t="s">
        <v>26</v>
      </c>
    </row>
    <row r="232" spans="1:28">
      <c r="A232" s="26">
        <v>46001</v>
      </c>
      <c r="B232" s="27" t="s">
        <v>13348</v>
      </c>
      <c r="C232" s="27" t="s">
        <v>13349</v>
      </c>
      <c r="D232" s="28">
        <v>305.64999999999998</v>
      </c>
      <c r="E232" s="27" t="s">
        <v>18675</v>
      </c>
      <c r="F232" s="27" t="s">
        <v>18676</v>
      </c>
      <c r="G232" s="47" t="str">
        <f t="shared" si="3"/>
        <v>7685494</v>
      </c>
      <c r="H232" s="32" t="s">
        <v>83</v>
      </c>
      <c r="I232" s="32" t="s">
        <v>186</v>
      </c>
      <c r="J232" s="55">
        <v>46001</v>
      </c>
      <c r="K232" s="32" t="s">
        <v>18677</v>
      </c>
      <c r="L232" s="32" t="s">
        <v>18678</v>
      </c>
      <c r="M232" s="32" t="s">
        <v>186</v>
      </c>
      <c r="N232" s="160" t="s">
        <v>524</v>
      </c>
      <c r="O232" s="27" t="s">
        <v>442</v>
      </c>
      <c r="P232" s="27" t="s">
        <v>17697</v>
      </c>
      <c r="Q232" s="27" t="s">
        <v>258</v>
      </c>
      <c r="R232" s="27" t="s">
        <v>218</v>
      </c>
      <c r="S232" s="27" t="s">
        <v>18679</v>
      </c>
      <c r="T232" s="27" t="s">
        <v>17667</v>
      </c>
      <c r="U232" s="27" t="s">
        <v>18680</v>
      </c>
      <c r="V232" s="27" t="s">
        <v>516</v>
      </c>
      <c r="W232" s="27" t="s">
        <v>214</v>
      </c>
      <c r="X232" s="27" t="s">
        <v>215</v>
      </c>
      <c r="Y232" s="27" t="s">
        <v>26</v>
      </c>
      <c r="Z232" s="27" t="s">
        <v>26</v>
      </c>
      <c r="AA232" s="27" t="s">
        <v>26</v>
      </c>
      <c r="AB232" s="27" t="s">
        <v>26</v>
      </c>
    </row>
    <row r="233" spans="1:28">
      <c r="A233" s="26">
        <v>46001</v>
      </c>
      <c r="B233" s="27" t="s">
        <v>13348</v>
      </c>
      <c r="C233" s="27" t="s">
        <v>13349</v>
      </c>
      <c r="D233" s="28">
        <v>426400</v>
      </c>
      <c r="E233" s="27" t="s">
        <v>17686</v>
      </c>
      <c r="F233" s="27" t="s">
        <v>17687</v>
      </c>
      <c r="G233" s="47" t="str">
        <f t="shared" si="3"/>
        <v>7685496</v>
      </c>
      <c r="H233" s="14">
        <v>5200</v>
      </c>
      <c r="I233" s="14">
        <v>95819</v>
      </c>
      <c r="J233" s="23">
        <v>46001</v>
      </c>
      <c r="K233" s="29"/>
      <c r="L233" s="29"/>
      <c r="M233" s="29" t="s">
        <v>13423</v>
      </c>
      <c r="N233" s="160" t="s">
        <v>17688</v>
      </c>
      <c r="O233" s="27" t="s">
        <v>17689</v>
      </c>
      <c r="P233" s="27" t="s">
        <v>17690</v>
      </c>
      <c r="Q233" s="27" t="s">
        <v>16005</v>
      </c>
      <c r="R233" s="27" t="s">
        <v>218</v>
      </c>
      <c r="S233" s="27" t="s">
        <v>17691</v>
      </c>
      <c r="T233" s="27" t="s">
        <v>17667</v>
      </c>
      <c r="U233" s="27" t="s">
        <v>17692</v>
      </c>
      <c r="V233" s="27" t="s">
        <v>217</v>
      </c>
      <c r="W233" s="27" t="s">
        <v>17693</v>
      </c>
      <c r="X233" s="27" t="s">
        <v>17694</v>
      </c>
      <c r="Y233" s="27" t="s">
        <v>26</v>
      </c>
      <c r="Z233" s="27" t="s">
        <v>26</v>
      </c>
      <c r="AA233" s="27" t="s">
        <v>26</v>
      </c>
      <c r="AB233" s="27" t="s">
        <v>26</v>
      </c>
    </row>
    <row r="234" spans="1:28">
      <c r="A234" s="26">
        <v>46001</v>
      </c>
      <c r="B234" s="27" t="s">
        <v>13348</v>
      </c>
      <c r="C234" s="27" t="s">
        <v>13349</v>
      </c>
      <c r="D234" s="28">
        <v>190.57</v>
      </c>
      <c r="E234" s="27" t="s">
        <v>26</v>
      </c>
      <c r="F234" s="27" t="s">
        <v>17695</v>
      </c>
      <c r="G234" s="47" t="str">
        <f t="shared" si="3"/>
        <v>8446812</v>
      </c>
      <c r="H234" s="14" t="s">
        <v>60</v>
      </c>
      <c r="I234" s="14" t="s">
        <v>17696</v>
      </c>
      <c r="J234" s="23">
        <v>46001</v>
      </c>
      <c r="K234" s="29"/>
      <c r="L234" s="29"/>
      <c r="M234" s="29" t="s">
        <v>13364</v>
      </c>
      <c r="N234" s="160" t="s">
        <v>372</v>
      </c>
      <c r="O234" s="27" t="s">
        <v>373</v>
      </c>
      <c r="P234" s="27" t="s">
        <v>17697</v>
      </c>
      <c r="Q234" s="27" t="s">
        <v>374</v>
      </c>
      <c r="R234" s="27" t="s">
        <v>274</v>
      </c>
      <c r="S234" s="27" t="s">
        <v>17698</v>
      </c>
      <c r="T234" s="27" t="s">
        <v>17667</v>
      </c>
      <c r="U234" s="27" t="s">
        <v>375</v>
      </c>
      <c r="V234" s="27" t="s">
        <v>376</v>
      </c>
      <c r="W234" s="27" t="s">
        <v>276</v>
      </c>
      <c r="X234" s="27" t="s">
        <v>296</v>
      </c>
      <c r="Y234" s="27" t="s">
        <v>26</v>
      </c>
      <c r="Z234" s="27" t="s">
        <v>26</v>
      </c>
      <c r="AA234" s="27" t="s">
        <v>26</v>
      </c>
      <c r="AB234" s="27" t="s">
        <v>26</v>
      </c>
    </row>
    <row r="235" spans="1:28">
      <c r="A235" s="26">
        <v>46001</v>
      </c>
      <c r="B235" s="27" t="s">
        <v>13348</v>
      </c>
      <c r="C235" s="27" t="s">
        <v>13349</v>
      </c>
      <c r="D235" s="28">
        <v>330217</v>
      </c>
      <c r="E235" s="27" t="s">
        <v>17699</v>
      </c>
      <c r="F235" s="27" t="s">
        <v>17700</v>
      </c>
      <c r="G235" s="47" t="str">
        <f t="shared" si="3"/>
        <v>8446819</v>
      </c>
      <c r="H235" s="14" t="s">
        <v>50</v>
      </c>
      <c r="I235" s="14" t="s">
        <v>17701</v>
      </c>
      <c r="J235" s="23">
        <v>46002</v>
      </c>
      <c r="K235" s="29"/>
      <c r="L235" s="29"/>
      <c r="M235" s="29" t="s">
        <v>13411</v>
      </c>
      <c r="N235" s="160" t="s">
        <v>4390</v>
      </c>
      <c r="O235" s="27" t="s">
        <v>4391</v>
      </c>
      <c r="P235" s="27" t="s">
        <v>17697</v>
      </c>
      <c r="Q235" s="27" t="s">
        <v>309</v>
      </c>
      <c r="R235" s="27" t="s">
        <v>274</v>
      </c>
      <c r="S235" s="27" t="s">
        <v>17702</v>
      </c>
      <c r="T235" s="27" t="s">
        <v>17667</v>
      </c>
      <c r="U235" s="27" t="s">
        <v>17703</v>
      </c>
      <c r="V235" s="27" t="s">
        <v>535</v>
      </c>
      <c r="W235" s="27" t="s">
        <v>276</v>
      </c>
      <c r="X235" s="27" t="s">
        <v>260</v>
      </c>
      <c r="Y235" s="27" t="s">
        <v>26</v>
      </c>
      <c r="Z235" s="27" t="s">
        <v>26</v>
      </c>
      <c r="AA235" s="27" t="s">
        <v>26</v>
      </c>
      <c r="AB235" s="27" t="s">
        <v>26</v>
      </c>
    </row>
    <row r="236" spans="1:28">
      <c r="A236" s="26">
        <v>46001</v>
      </c>
      <c r="B236" s="27" t="s">
        <v>13348</v>
      </c>
      <c r="C236" s="27" t="s">
        <v>13349</v>
      </c>
      <c r="D236" s="28">
        <v>142723</v>
      </c>
      <c r="E236" s="27" t="s">
        <v>17704</v>
      </c>
      <c r="F236" s="27" t="s">
        <v>17705</v>
      </c>
      <c r="G236" s="47" t="str">
        <f t="shared" si="3"/>
        <v>8446828</v>
      </c>
      <c r="H236" s="14" t="s">
        <v>50</v>
      </c>
      <c r="I236" s="14" t="s">
        <v>17706</v>
      </c>
      <c r="J236" s="23">
        <v>46002</v>
      </c>
      <c r="K236" s="29"/>
      <c r="L236" s="29"/>
      <c r="M236" s="29" t="s">
        <v>13411</v>
      </c>
      <c r="N236" s="160" t="s">
        <v>4390</v>
      </c>
      <c r="O236" s="27" t="s">
        <v>4391</v>
      </c>
      <c r="P236" s="27" t="s">
        <v>17697</v>
      </c>
      <c r="Q236" s="27" t="s">
        <v>309</v>
      </c>
      <c r="R236" s="27" t="s">
        <v>274</v>
      </c>
      <c r="S236" s="27" t="s">
        <v>17707</v>
      </c>
      <c r="T236" s="27" t="s">
        <v>17667</v>
      </c>
      <c r="U236" s="27" t="s">
        <v>17708</v>
      </c>
      <c r="V236" s="27" t="s">
        <v>535</v>
      </c>
      <c r="W236" s="27" t="s">
        <v>276</v>
      </c>
      <c r="X236" s="27" t="s">
        <v>260</v>
      </c>
      <c r="Y236" s="27" t="s">
        <v>26</v>
      </c>
      <c r="Z236" s="27" t="s">
        <v>26</v>
      </c>
      <c r="AA236" s="27" t="s">
        <v>26</v>
      </c>
      <c r="AB236" s="27" t="s">
        <v>26</v>
      </c>
    </row>
    <row r="237" spans="1:28">
      <c r="A237" s="26">
        <v>46001</v>
      </c>
      <c r="B237" s="27" t="s">
        <v>13348</v>
      </c>
      <c r="C237" s="27" t="s">
        <v>13349</v>
      </c>
      <c r="D237" s="28">
        <v>17077.8</v>
      </c>
      <c r="E237" s="27" t="s">
        <v>18681</v>
      </c>
      <c r="F237" s="27" t="s">
        <v>18682</v>
      </c>
      <c r="G237" s="47" t="str">
        <f t="shared" si="3"/>
        <v>8446837</v>
      </c>
      <c r="H237" s="32" t="s">
        <v>83</v>
      </c>
      <c r="I237" s="32" t="s">
        <v>186</v>
      </c>
      <c r="J237" s="55">
        <v>46001</v>
      </c>
      <c r="K237" s="32" t="s">
        <v>18683</v>
      </c>
      <c r="L237" s="32" t="s">
        <v>18684</v>
      </c>
      <c r="M237" s="32" t="s">
        <v>186</v>
      </c>
      <c r="N237" s="160" t="s">
        <v>4390</v>
      </c>
      <c r="O237" s="27" t="s">
        <v>4391</v>
      </c>
      <c r="P237" s="27" t="s">
        <v>17697</v>
      </c>
      <c r="Q237" s="27" t="s">
        <v>309</v>
      </c>
      <c r="R237" s="27" t="s">
        <v>274</v>
      </c>
      <c r="S237" s="27" t="s">
        <v>18685</v>
      </c>
      <c r="T237" s="27" t="s">
        <v>17667</v>
      </c>
      <c r="U237" s="27" t="s">
        <v>18686</v>
      </c>
      <c r="V237" s="27" t="s">
        <v>535</v>
      </c>
      <c r="W237" s="27" t="s">
        <v>276</v>
      </c>
      <c r="X237" s="27" t="s">
        <v>260</v>
      </c>
      <c r="Y237" s="27" t="s">
        <v>26</v>
      </c>
      <c r="Z237" s="27" t="s">
        <v>26</v>
      </c>
      <c r="AA237" s="27" t="s">
        <v>26</v>
      </c>
      <c r="AB237" s="27" t="s">
        <v>26</v>
      </c>
    </row>
    <row r="238" spans="1:28">
      <c r="A238" s="26">
        <v>46001</v>
      </c>
      <c r="B238" s="27" t="s">
        <v>13348</v>
      </c>
      <c r="C238" s="27" t="s">
        <v>13349</v>
      </c>
      <c r="D238" s="28">
        <v>83.86</v>
      </c>
      <c r="E238" s="27" t="s">
        <v>17709</v>
      </c>
      <c r="F238" s="27" t="s">
        <v>17710</v>
      </c>
      <c r="G238" s="47" t="str">
        <f t="shared" si="3"/>
        <v>8446846</v>
      </c>
      <c r="H238" s="14" t="s">
        <v>62</v>
      </c>
      <c r="I238" s="14" t="s">
        <v>17711</v>
      </c>
      <c r="J238" s="23">
        <v>46006</v>
      </c>
      <c r="K238" s="29"/>
      <c r="L238" s="29"/>
      <c r="M238" s="29" t="s">
        <v>13383</v>
      </c>
      <c r="N238" s="160" t="s">
        <v>4390</v>
      </c>
      <c r="O238" s="27" t="s">
        <v>4391</v>
      </c>
      <c r="P238" s="27" t="s">
        <v>17697</v>
      </c>
      <c r="Q238" s="27" t="s">
        <v>309</v>
      </c>
      <c r="R238" s="27" t="s">
        <v>274</v>
      </c>
      <c r="S238" s="27" t="s">
        <v>17712</v>
      </c>
      <c r="T238" s="27" t="s">
        <v>17667</v>
      </c>
      <c r="U238" s="27" t="s">
        <v>17713</v>
      </c>
      <c r="V238" s="27" t="s">
        <v>535</v>
      </c>
      <c r="W238" s="27" t="s">
        <v>276</v>
      </c>
      <c r="X238" s="27" t="s">
        <v>260</v>
      </c>
      <c r="Y238" s="27" t="s">
        <v>26</v>
      </c>
      <c r="Z238" s="27" t="s">
        <v>26</v>
      </c>
      <c r="AA238" s="27" t="s">
        <v>26</v>
      </c>
      <c r="AB238" s="27" t="s">
        <v>26</v>
      </c>
    </row>
    <row r="239" spans="1:28">
      <c r="A239" s="26">
        <v>46001</v>
      </c>
      <c r="B239" s="27" t="s">
        <v>13348</v>
      </c>
      <c r="C239" s="27" t="s">
        <v>13349</v>
      </c>
      <c r="D239" s="28">
        <v>14859.12</v>
      </c>
      <c r="E239" s="27" t="s">
        <v>18687</v>
      </c>
      <c r="F239" s="27" t="s">
        <v>18688</v>
      </c>
      <c r="G239" s="47" t="str">
        <f t="shared" si="3"/>
        <v>8446856</v>
      </c>
      <c r="H239" s="32" t="s">
        <v>83</v>
      </c>
      <c r="I239" s="32" t="s">
        <v>186</v>
      </c>
      <c r="J239" s="55">
        <v>46001</v>
      </c>
      <c r="K239" s="32" t="s">
        <v>18689</v>
      </c>
      <c r="L239" s="32" t="s">
        <v>18690</v>
      </c>
      <c r="M239" s="32" t="s">
        <v>186</v>
      </c>
      <c r="N239" s="160" t="s">
        <v>601</v>
      </c>
      <c r="O239" s="27" t="s">
        <v>602</v>
      </c>
      <c r="P239" s="27" t="s">
        <v>17503</v>
      </c>
      <c r="Q239" s="27" t="s">
        <v>603</v>
      </c>
      <c r="R239" s="27" t="s">
        <v>274</v>
      </c>
      <c r="S239" s="27" t="s">
        <v>18691</v>
      </c>
      <c r="T239" s="27" t="s">
        <v>17667</v>
      </c>
      <c r="U239" s="27" t="s">
        <v>18692</v>
      </c>
      <c r="V239" s="27" t="s">
        <v>536</v>
      </c>
      <c r="W239" s="27" t="s">
        <v>18693</v>
      </c>
      <c r="X239" s="27" t="s">
        <v>296</v>
      </c>
      <c r="Y239" s="27" t="s">
        <v>26</v>
      </c>
      <c r="Z239" s="27" t="s">
        <v>26</v>
      </c>
      <c r="AA239" s="27" t="s">
        <v>26</v>
      </c>
      <c r="AB239" s="27" t="s">
        <v>26</v>
      </c>
    </row>
    <row r="240" spans="1:28">
      <c r="A240" s="26">
        <v>46000</v>
      </c>
      <c r="B240" s="27" t="s">
        <v>13348</v>
      </c>
      <c r="C240" s="27" t="s">
        <v>13357</v>
      </c>
      <c r="D240" s="28">
        <v>48216</v>
      </c>
      <c r="E240" s="27" t="s">
        <v>17714</v>
      </c>
      <c r="F240" s="27" t="s">
        <v>17715</v>
      </c>
      <c r="G240" s="47" t="str">
        <f t="shared" si="3"/>
        <v>6300343</v>
      </c>
      <c r="H240" s="14">
        <v>1901</v>
      </c>
      <c r="I240" s="14">
        <v>2360</v>
      </c>
      <c r="J240" s="23">
        <v>46006</v>
      </c>
      <c r="K240" s="29"/>
      <c r="L240" s="29"/>
      <c r="M240" s="29" t="s">
        <v>17716</v>
      </c>
      <c r="N240" s="160" t="s">
        <v>17717</v>
      </c>
      <c r="O240" s="27" t="s">
        <v>477</v>
      </c>
      <c r="P240" s="27" t="s">
        <v>17718</v>
      </c>
      <c r="Q240" s="27" t="s">
        <v>17719</v>
      </c>
      <c r="R240" s="27" t="s">
        <v>26</v>
      </c>
      <c r="S240" s="27" t="s">
        <v>26</v>
      </c>
      <c r="T240" s="27" t="s">
        <v>26</v>
      </c>
      <c r="U240" s="27" t="s">
        <v>26</v>
      </c>
      <c r="V240" s="27" t="s">
        <v>26</v>
      </c>
      <c r="W240" s="27" t="s">
        <v>26</v>
      </c>
      <c r="X240" s="27" t="s">
        <v>26</v>
      </c>
      <c r="Y240" s="27" t="s">
        <v>26</v>
      </c>
      <c r="Z240" s="27" t="s">
        <v>26</v>
      </c>
      <c r="AA240" s="27" t="s">
        <v>26</v>
      </c>
      <c r="AB240" s="27" t="s">
        <v>26</v>
      </c>
    </row>
    <row r="241" spans="1:28">
      <c r="A241" s="26">
        <v>46001</v>
      </c>
      <c r="B241" s="27" t="s">
        <v>13348</v>
      </c>
      <c r="C241" s="27" t="s">
        <v>13357</v>
      </c>
      <c r="D241" s="28">
        <v>1153</v>
      </c>
      <c r="E241" s="27" t="s">
        <v>17720</v>
      </c>
      <c r="F241" s="27" t="s">
        <v>17721</v>
      </c>
      <c r="G241" s="47" t="str">
        <f t="shared" si="3"/>
        <v>7510344</v>
      </c>
      <c r="H241" s="14" t="s">
        <v>51</v>
      </c>
      <c r="I241" s="14" t="s">
        <v>18694</v>
      </c>
      <c r="J241" s="23">
        <v>46010</v>
      </c>
      <c r="K241" s="29"/>
      <c r="L241" s="29"/>
      <c r="M241" s="29" t="s">
        <v>826</v>
      </c>
      <c r="N241" s="160" t="s">
        <v>17722</v>
      </c>
      <c r="O241" s="27" t="s">
        <v>855</v>
      </c>
      <c r="P241" s="27" t="s">
        <v>17723</v>
      </c>
      <c r="Q241" s="27" t="s">
        <v>856</v>
      </c>
      <c r="R241" s="27" t="s">
        <v>17724</v>
      </c>
      <c r="S241" s="27" t="s">
        <v>17725</v>
      </c>
      <c r="T241" s="27" t="s">
        <v>26</v>
      </c>
      <c r="U241" s="27" t="s">
        <v>26</v>
      </c>
      <c r="V241" s="27" t="s">
        <v>26</v>
      </c>
      <c r="W241" s="27" t="s">
        <v>26</v>
      </c>
      <c r="X241" s="27" t="s">
        <v>26</v>
      </c>
      <c r="Y241" s="27" t="s">
        <v>26</v>
      </c>
      <c r="Z241" s="27" t="s">
        <v>26</v>
      </c>
      <c r="AA241" s="27" t="s">
        <v>26</v>
      </c>
      <c r="AB241" s="27" t="s">
        <v>26</v>
      </c>
    </row>
    <row r="242" spans="1:28">
      <c r="A242" s="26">
        <v>46001</v>
      </c>
      <c r="B242" s="27" t="s">
        <v>13348</v>
      </c>
      <c r="C242" s="27" t="s">
        <v>13349</v>
      </c>
      <c r="D242" s="28">
        <v>997.5</v>
      </c>
      <c r="E242" s="27" t="s">
        <v>17726</v>
      </c>
      <c r="F242" s="27" t="s">
        <v>17727</v>
      </c>
      <c r="G242" s="47" t="str">
        <f t="shared" si="3"/>
        <v>0605715</v>
      </c>
      <c r="H242" s="14" t="s">
        <v>85</v>
      </c>
      <c r="I242" s="14" t="s">
        <v>17728</v>
      </c>
      <c r="J242" s="23">
        <v>46006</v>
      </c>
      <c r="K242" s="14"/>
      <c r="L242" s="14"/>
      <c r="M242" s="14" t="s">
        <v>13351</v>
      </c>
      <c r="N242" s="160" t="s">
        <v>724</v>
      </c>
      <c r="O242" s="27" t="s">
        <v>725</v>
      </c>
      <c r="P242" s="27" t="s">
        <v>17697</v>
      </c>
      <c r="Q242" s="27" t="s">
        <v>302</v>
      </c>
      <c r="R242" s="27" t="s">
        <v>274</v>
      </c>
      <c r="S242" s="27" t="s">
        <v>17729</v>
      </c>
      <c r="T242" s="27" t="s">
        <v>17667</v>
      </c>
      <c r="U242" s="27" t="s">
        <v>17730</v>
      </c>
      <c r="V242" s="27" t="s">
        <v>535</v>
      </c>
      <c r="W242" s="27" t="s">
        <v>303</v>
      </c>
      <c r="X242" s="27" t="s">
        <v>276</v>
      </c>
      <c r="Y242" s="27" t="s">
        <v>252</v>
      </c>
      <c r="Z242" s="27" t="s">
        <v>26</v>
      </c>
      <c r="AA242" s="27" t="s">
        <v>26</v>
      </c>
      <c r="AB242" s="27" t="s">
        <v>26</v>
      </c>
    </row>
    <row r="243" spans="1:28">
      <c r="A243" s="26">
        <v>46001</v>
      </c>
      <c r="B243" s="27" t="s">
        <v>13348</v>
      </c>
      <c r="C243" s="27" t="s">
        <v>13349</v>
      </c>
      <c r="D243" s="28">
        <v>198.45</v>
      </c>
      <c r="E243" s="27" t="s">
        <v>334</v>
      </c>
      <c r="F243" s="27" t="s">
        <v>17731</v>
      </c>
      <c r="G243" s="47" t="str">
        <f t="shared" si="3"/>
        <v>0605699</v>
      </c>
      <c r="H243" s="14" t="s">
        <v>52</v>
      </c>
      <c r="I243" s="14" t="s">
        <v>18695</v>
      </c>
      <c r="J243" s="23">
        <v>46014</v>
      </c>
      <c r="K243" s="14"/>
      <c r="L243" s="14"/>
      <c r="M243" s="14" t="s">
        <v>13363</v>
      </c>
      <c r="N243" s="160" t="s">
        <v>329</v>
      </c>
      <c r="O243" s="27" t="s">
        <v>330</v>
      </c>
      <c r="P243" s="27" t="s">
        <v>17697</v>
      </c>
      <c r="Q243" s="27" t="s">
        <v>331</v>
      </c>
      <c r="R243" s="27" t="s">
        <v>274</v>
      </c>
      <c r="S243" s="27" t="s">
        <v>17732</v>
      </c>
      <c r="T243" s="27" t="s">
        <v>17667</v>
      </c>
      <c r="U243" s="27" t="s">
        <v>335</v>
      </c>
      <c r="V243" s="27" t="s">
        <v>7478</v>
      </c>
      <c r="W243" s="27" t="s">
        <v>276</v>
      </c>
      <c r="X243" s="27" t="s">
        <v>333</v>
      </c>
      <c r="Y243" s="27" t="s">
        <v>26</v>
      </c>
      <c r="Z243" s="27" t="s">
        <v>26</v>
      </c>
      <c r="AA243" s="27" t="s">
        <v>26</v>
      </c>
      <c r="AB243" s="27" t="s">
        <v>26</v>
      </c>
    </row>
    <row r="244" spans="1:28">
      <c r="A244" s="26">
        <v>46001</v>
      </c>
      <c r="B244" s="27" t="s">
        <v>13348</v>
      </c>
      <c r="C244" s="27" t="s">
        <v>14588</v>
      </c>
      <c r="D244" s="28">
        <v>2232.94</v>
      </c>
      <c r="E244" s="27" t="s">
        <v>17733</v>
      </c>
      <c r="F244" s="27" t="s">
        <v>17734</v>
      </c>
      <c r="G244" s="47" t="str">
        <f t="shared" si="3"/>
        <v>9600344</v>
      </c>
      <c r="H244" s="14" t="s">
        <v>109</v>
      </c>
      <c r="I244" s="14" t="s">
        <v>18696</v>
      </c>
      <c r="J244" s="23">
        <v>46027</v>
      </c>
      <c r="K244" s="14"/>
      <c r="L244" s="14"/>
      <c r="M244" s="29" t="s">
        <v>13393</v>
      </c>
      <c r="N244" s="160" t="s">
        <v>17735</v>
      </c>
      <c r="O244" s="27" t="s">
        <v>12130</v>
      </c>
      <c r="P244" s="27" t="s">
        <v>17736</v>
      </c>
      <c r="Q244" s="27" t="s">
        <v>17737</v>
      </c>
      <c r="R244" s="27" t="s">
        <v>17738</v>
      </c>
      <c r="S244" s="27" t="s">
        <v>17739</v>
      </c>
      <c r="T244" s="27" t="s">
        <v>17740</v>
      </c>
      <c r="U244" s="27" t="s">
        <v>26</v>
      </c>
      <c r="V244" s="27" t="s">
        <v>26</v>
      </c>
      <c r="W244" s="27" t="s">
        <v>26</v>
      </c>
      <c r="X244" s="27" t="s">
        <v>26</v>
      </c>
      <c r="Y244" s="27" t="s">
        <v>26</v>
      </c>
      <c r="Z244" s="27" t="s">
        <v>26</v>
      </c>
      <c r="AA244" s="27" t="s">
        <v>26</v>
      </c>
      <c r="AB244" s="27" t="s">
        <v>26</v>
      </c>
    </row>
    <row r="245" spans="1:28">
      <c r="A245" s="26">
        <v>46002</v>
      </c>
      <c r="B245" s="27" t="s">
        <v>13348</v>
      </c>
      <c r="C245" s="27" t="s">
        <v>13349</v>
      </c>
      <c r="D245" s="28">
        <v>902279.56</v>
      </c>
      <c r="E245" s="27" t="s">
        <v>17741</v>
      </c>
      <c r="F245" s="27" t="s">
        <v>17742</v>
      </c>
      <c r="G245" s="47" t="str">
        <f t="shared" si="3"/>
        <v>7949427</v>
      </c>
      <c r="H245" s="14" t="s">
        <v>98</v>
      </c>
      <c r="I245" s="14" t="s">
        <v>17743</v>
      </c>
      <c r="J245" s="23">
        <v>46006</v>
      </c>
      <c r="K245" s="14"/>
      <c r="L245" s="14"/>
      <c r="M245" s="14" t="s">
        <v>13563</v>
      </c>
      <c r="N245" s="160" t="s">
        <v>4390</v>
      </c>
      <c r="O245" s="27" t="s">
        <v>4391</v>
      </c>
      <c r="P245" s="27" t="s">
        <v>17744</v>
      </c>
      <c r="Q245" s="27" t="s">
        <v>309</v>
      </c>
      <c r="R245" s="27" t="s">
        <v>274</v>
      </c>
      <c r="S245" s="27" t="s">
        <v>17745</v>
      </c>
      <c r="T245" s="27" t="s">
        <v>17746</v>
      </c>
      <c r="U245" s="27" t="s">
        <v>17747</v>
      </c>
      <c r="V245" s="27" t="s">
        <v>535</v>
      </c>
      <c r="W245" s="27" t="s">
        <v>276</v>
      </c>
      <c r="X245" s="27" t="s">
        <v>260</v>
      </c>
      <c r="Y245" s="27" t="s">
        <v>26</v>
      </c>
      <c r="Z245" s="27" t="s">
        <v>26</v>
      </c>
      <c r="AA245" s="27" t="s">
        <v>26</v>
      </c>
      <c r="AB245" s="27" t="s">
        <v>26</v>
      </c>
    </row>
    <row r="246" spans="1:28">
      <c r="A246" s="26">
        <v>46002</v>
      </c>
      <c r="B246" s="27" t="s">
        <v>13348</v>
      </c>
      <c r="C246" s="27" t="s">
        <v>13349</v>
      </c>
      <c r="D246" s="28">
        <v>902279.56</v>
      </c>
      <c r="E246" s="27" t="s">
        <v>17748</v>
      </c>
      <c r="F246" s="27" t="s">
        <v>17749</v>
      </c>
      <c r="G246" s="47" t="str">
        <f t="shared" si="3"/>
        <v>7949436</v>
      </c>
      <c r="H246" s="14" t="s">
        <v>70</v>
      </c>
      <c r="I246" s="14" t="s">
        <v>17750</v>
      </c>
      <c r="J246" s="23">
        <v>46002</v>
      </c>
      <c r="K246" s="14"/>
      <c r="L246" s="14"/>
      <c r="M246" s="14" t="s">
        <v>13562</v>
      </c>
      <c r="N246" s="160" t="s">
        <v>4390</v>
      </c>
      <c r="O246" s="27" t="s">
        <v>4391</v>
      </c>
      <c r="P246" s="27" t="s">
        <v>17744</v>
      </c>
      <c r="Q246" s="27" t="s">
        <v>309</v>
      </c>
      <c r="R246" s="27" t="s">
        <v>274</v>
      </c>
      <c r="S246" s="27" t="s">
        <v>17751</v>
      </c>
      <c r="T246" s="27" t="s">
        <v>17746</v>
      </c>
      <c r="U246" s="27" t="s">
        <v>17752</v>
      </c>
      <c r="V246" s="27" t="s">
        <v>535</v>
      </c>
      <c r="W246" s="27" t="s">
        <v>276</v>
      </c>
      <c r="X246" s="27" t="s">
        <v>260</v>
      </c>
      <c r="Y246" s="27" t="s">
        <v>26</v>
      </c>
      <c r="Z246" s="27" t="s">
        <v>26</v>
      </c>
      <c r="AA246" s="27" t="s">
        <v>26</v>
      </c>
      <c r="AB246" s="27" t="s">
        <v>26</v>
      </c>
    </row>
    <row r="247" spans="1:28">
      <c r="A247" s="26">
        <v>46002</v>
      </c>
      <c r="B247" s="27" t="s">
        <v>13348</v>
      </c>
      <c r="C247" s="27" t="s">
        <v>13349</v>
      </c>
      <c r="D247" s="28">
        <v>236720</v>
      </c>
      <c r="E247" s="27" t="s">
        <v>18697</v>
      </c>
      <c r="F247" s="27" t="s">
        <v>18698</v>
      </c>
      <c r="G247" s="47" t="str">
        <f t="shared" si="3"/>
        <v>7949409</v>
      </c>
      <c r="H247" s="17" t="s">
        <v>83</v>
      </c>
      <c r="I247" s="17" t="s">
        <v>186</v>
      </c>
      <c r="J247" s="92">
        <v>46002</v>
      </c>
      <c r="K247" s="17" t="s">
        <v>18699</v>
      </c>
      <c r="L247" s="17" t="s">
        <v>18700</v>
      </c>
      <c r="M247" s="17" t="s">
        <v>186</v>
      </c>
      <c r="N247" s="160" t="s">
        <v>4390</v>
      </c>
      <c r="O247" s="27" t="s">
        <v>4391</v>
      </c>
      <c r="P247" s="27" t="s">
        <v>17744</v>
      </c>
      <c r="Q247" s="27" t="s">
        <v>309</v>
      </c>
      <c r="R247" s="27" t="s">
        <v>274</v>
      </c>
      <c r="S247" s="27" t="s">
        <v>18701</v>
      </c>
      <c r="T247" s="27" t="s">
        <v>17746</v>
      </c>
      <c r="U247" s="27" t="s">
        <v>18702</v>
      </c>
      <c r="V247" s="27" t="s">
        <v>535</v>
      </c>
      <c r="W247" s="27" t="s">
        <v>276</v>
      </c>
      <c r="X247" s="27" t="s">
        <v>260</v>
      </c>
      <c r="Y247" s="27" t="s">
        <v>26</v>
      </c>
      <c r="Z247" s="27" t="s">
        <v>26</v>
      </c>
      <c r="AA247" s="27" t="s">
        <v>26</v>
      </c>
      <c r="AB247" s="27" t="s">
        <v>26</v>
      </c>
    </row>
    <row r="248" spans="1:28">
      <c r="A248" s="26">
        <v>46002</v>
      </c>
      <c r="B248" s="27" t="s">
        <v>13348</v>
      </c>
      <c r="C248" s="27" t="s">
        <v>13349</v>
      </c>
      <c r="D248" s="28">
        <v>221138</v>
      </c>
      <c r="E248" s="27" t="s">
        <v>18703</v>
      </c>
      <c r="F248" s="27" t="s">
        <v>18704</v>
      </c>
      <c r="G248" s="47" t="str">
        <f t="shared" si="3"/>
        <v>7949418</v>
      </c>
      <c r="H248" s="17" t="s">
        <v>83</v>
      </c>
      <c r="I248" s="17" t="s">
        <v>186</v>
      </c>
      <c r="J248" s="92">
        <v>46002</v>
      </c>
      <c r="K248" s="17" t="s">
        <v>18705</v>
      </c>
      <c r="L248" s="17" t="s">
        <v>18706</v>
      </c>
      <c r="M248" s="17" t="s">
        <v>186</v>
      </c>
      <c r="N248" s="160" t="s">
        <v>4390</v>
      </c>
      <c r="O248" s="27" t="s">
        <v>4391</v>
      </c>
      <c r="P248" s="27" t="s">
        <v>17744</v>
      </c>
      <c r="Q248" s="27" t="s">
        <v>309</v>
      </c>
      <c r="R248" s="27" t="s">
        <v>274</v>
      </c>
      <c r="S248" s="27" t="s">
        <v>18707</v>
      </c>
      <c r="T248" s="27" t="s">
        <v>17746</v>
      </c>
      <c r="U248" s="27" t="s">
        <v>18708</v>
      </c>
      <c r="V248" s="27" t="s">
        <v>535</v>
      </c>
      <c r="W248" s="27" t="s">
        <v>276</v>
      </c>
      <c r="X248" s="27" t="s">
        <v>260</v>
      </c>
      <c r="Y248" s="27" t="s">
        <v>26</v>
      </c>
      <c r="Z248" s="27" t="s">
        <v>26</v>
      </c>
      <c r="AA248" s="27" t="s">
        <v>26</v>
      </c>
      <c r="AB248" s="27" t="s">
        <v>26</v>
      </c>
    </row>
    <row r="249" spans="1:28">
      <c r="A249" s="26">
        <v>46002</v>
      </c>
      <c r="B249" s="27" t="s">
        <v>13348</v>
      </c>
      <c r="C249" s="27" t="s">
        <v>13349</v>
      </c>
      <c r="D249" s="28">
        <v>131260.75</v>
      </c>
      <c r="E249" s="27" t="s">
        <v>18709</v>
      </c>
      <c r="F249" s="27" t="s">
        <v>18710</v>
      </c>
      <c r="G249" s="47" t="str">
        <f t="shared" si="3"/>
        <v>7949400</v>
      </c>
      <c r="H249" s="17" t="s">
        <v>83</v>
      </c>
      <c r="I249" s="17" t="s">
        <v>186</v>
      </c>
      <c r="J249" s="92">
        <v>46002</v>
      </c>
      <c r="K249" s="17" t="s">
        <v>18711</v>
      </c>
      <c r="L249" s="17" t="s">
        <v>18712</v>
      </c>
      <c r="M249" s="17" t="s">
        <v>186</v>
      </c>
      <c r="N249" s="160" t="s">
        <v>4390</v>
      </c>
      <c r="O249" s="27" t="s">
        <v>4391</v>
      </c>
      <c r="P249" s="27" t="s">
        <v>17744</v>
      </c>
      <c r="Q249" s="27" t="s">
        <v>309</v>
      </c>
      <c r="R249" s="27" t="s">
        <v>274</v>
      </c>
      <c r="S249" s="27" t="s">
        <v>18713</v>
      </c>
      <c r="T249" s="27" t="s">
        <v>17746</v>
      </c>
      <c r="U249" s="27" t="s">
        <v>18714</v>
      </c>
      <c r="V249" s="27" t="s">
        <v>535</v>
      </c>
      <c r="W249" s="27" t="s">
        <v>276</v>
      </c>
      <c r="X249" s="27" t="s">
        <v>260</v>
      </c>
      <c r="Y249" s="27" t="s">
        <v>26</v>
      </c>
      <c r="Z249" s="27" t="s">
        <v>26</v>
      </c>
      <c r="AA249" s="27" t="s">
        <v>26</v>
      </c>
      <c r="AB249" s="27" t="s">
        <v>26</v>
      </c>
    </row>
    <row r="250" spans="1:28">
      <c r="A250" s="26">
        <v>46002</v>
      </c>
      <c r="B250" s="27" t="s">
        <v>13348</v>
      </c>
      <c r="C250" s="27" t="s">
        <v>13349</v>
      </c>
      <c r="D250" s="28">
        <v>38537.85</v>
      </c>
      <c r="E250" s="27" t="s">
        <v>18715</v>
      </c>
      <c r="F250" s="27" t="s">
        <v>18716</v>
      </c>
      <c r="G250" s="47" t="str">
        <f t="shared" si="3"/>
        <v>7949346</v>
      </c>
      <c r="H250" s="17" t="s">
        <v>83</v>
      </c>
      <c r="I250" s="17" t="s">
        <v>186</v>
      </c>
      <c r="J250" s="92">
        <v>46002</v>
      </c>
      <c r="K250" s="17" t="s">
        <v>18717</v>
      </c>
      <c r="L250" s="17" t="s">
        <v>18718</v>
      </c>
      <c r="M250" s="17" t="s">
        <v>186</v>
      </c>
      <c r="N250" s="160" t="s">
        <v>4390</v>
      </c>
      <c r="O250" s="27" t="s">
        <v>4391</v>
      </c>
      <c r="P250" s="27" t="s">
        <v>17744</v>
      </c>
      <c r="Q250" s="27" t="s">
        <v>309</v>
      </c>
      <c r="R250" s="27" t="s">
        <v>274</v>
      </c>
      <c r="S250" s="27" t="s">
        <v>18719</v>
      </c>
      <c r="T250" s="27" t="s">
        <v>17746</v>
      </c>
      <c r="U250" s="27" t="s">
        <v>18720</v>
      </c>
      <c r="V250" s="27" t="s">
        <v>535</v>
      </c>
      <c r="W250" s="27" t="s">
        <v>276</v>
      </c>
      <c r="X250" s="27" t="s">
        <v>260</v>
      </c>
      <c r="Y250" s="27" t="s">
        <v>26</v>
      </c>
      <c r="Z250" s="27" t="s">
        <v>26</v>
      </c>
      <c r="AA250" s="27" t="s">
        <v>26</v>
      </c>
      <c r="AB250" s="27" t="s">
        <v>26</v>
      </c>
    </row>
    <row r="251" spans="1:28">
      <c r="A251" s="26">
        <v>46002</v>
      </c>
      <c r="B251" s="27" t="s">
        <v>13348</v>
      </c>
      <c r="C251" s="27" t="s">
        <v>13349</v>
      </c>
      <c r="D251" s="28">
        <v>35854.589999999997</v>
      </c>
      <c r="E251" s="27" t="s">
        <v>18721</v>
      </c>
      <c r="F251" s="27" t="s">
        <v>18722</v>
      </c>
      <c r="G251" s="47" t="str">
        <f t="shared" si="3"/>
        <v>7949337</v>
      </c>
      <c r="H251" s="17" t="s">
        <v>83</v>
      </c>
      <c r="I251" s="17" t="s">
        <v>186</v>
      </c>
      <c r="J251" s="92">
        <v>46002</v>
      </c>
      <c r="K251" s="17" t="s">
        <v>18723</v>
      </c>
      <c r="L251" s="17" t="s">
        <v>18724</v>
      </c>
      <c r="M251" s="17" t="s">
        <v>186</v>
      </c>
      <c r="N251" s="160" t="s">
        <v>4390</v>
      </c>
      <c r="O251" s="27" t="s">
        <v>4391</v>
      </c>
      <c r="P251" s="27" t="s">
        <v>17744</v>
      </c>
      <c r="Q251" s="27" t="s">
        <v>309</v>
      </c>
      <c r="R251" s="27" t="s">
        <v>274</v>
      </c>
      <c r="S251" s="27" t="s">
        <v>18725</v>
      </c>
      <c r="T251" s="27" t="s">
        <v>17746</v>
      </c>
      <c r="U251" s="27" t="s">
        <v>18726</v>
      </c>
      <c r="V251" s="27" t="s">
        <v>535</v>
      </c>
      <c r="W251" s="27" t="s">
        <v>276</v>
      </c>
      <c r="X251" s="27" t="s">
        <v>260</v>
      </c>
      <c r="Y251" s="27" t="s">
        <v>26</v>
      </c>
      <c r="Z251" s="27" t="s">
        <v>26</v>
      </c>
      <c r="AA251" s="27" t="s">
        <v>26</v>
      </c>
      <c r="AB251" s="27" t="s">
        <v>26</v>
      </c>
    </row>
    <row r="252" spans="1:28">
      <c r="A252" s="26">
        <v>46002</v>
      </c>
      <c r="B252" s="27" t="s">
        <v>13348</v>
      </c>
      <c r="C252" s="27" t="s">
        <v>13349</v>
      </c>
      <c r="D252" s="28">
        <v>32524.98</v>
      </c>
      <c r="E252" s="27" t="s">
        <v>18727</v>
      </c>
      <c r="F252" s="27" t="s">
        <v>18728</v>
      </c>
      <c r="G252" s="47" t="str">
        <f t="shared" si="3"/>
        <v>7040079</v>
      </c>
      <c r="H252" s="17" t="s">
        <v>83</v>
      </c>
      <c r="I252" s="17" t="s">
        <v>186</v>
      </c>
      <c r="J252" s="92">
        <v>46002</v>
      </c>
      <c r="K252" s="17" t="s">
        <v>18729</v>
      </c>
      <c r="L252" s="17" t="s">
        <v>18730</v>
      </c>
      <c r="M252" s="17" t="s">
        <v>186</v>
      </c>
      <c r="N252" s="160" t="s">
        <v>531</v>
      </c>
      <c r="O252" s="27" t="s">
        <v>532</v>
      </c>
      <c r="P252" s="27" t="s">
        <v>17744</v>
      </c>
      <c r="Q252" s="27" t="s">
        <v>258</v>
      </c>
      <c r="R252" s="27" t="s">
        <v>218</v>
      </c>
      <c r="S252" s="27" t="s">
        <v>18731</v>
      </c>
      <c r="T252" s="27" t="s">
        <v>17746</v>
      </c>
      <c r="U252" s="27" t="s">
        <v>18732</v>
      </c>
      <c r="V252" s="27" t="s">
        <v>516</v>
      </c>
      <c r="W252" s="27" t="s">
        <v>214</v>
      </c>
      <c r="X252" s="27" t="s">
        <v>464</v>
      </c>
      <c r="Y252" s="27" t="s">
        <v>26</v>
      </c>
      <c r="Z252" s="27" t="s">
        <v>26</v>
      </c>
      <c r="AA252" s="27" t="s">
        <v>26</v>
      </c>
      <c r="AB252" s="27" t="s">
        <v>26</v>
      </c>
    </row>
    <row r="253" spans="1:28">
      <c r="A253" s="26">
        <v>46002</v>
      </c>
      <c r="B253" s="27" t="s">
        <v>13348</v>
      </c>
      <c r="C253" s="27" t="s">
        <v>13349</v>
      </c>
      <c r="D253" s="28">
        <v>25763.03</v>
      </c>
      <c r="E253" s="27" t="s">
        <v>18733</v>
      </c>
      <c r="F253" s="27" t="s">
        <v>18734</v>
      </c>
      <c r="G253" s="47" t="str">
        <f t="shared" si="3"/>
        <v>7949355</v>
      </c>
      <c r="H253" s="17" t="s">
        <v>83</v>
      </c>
      <c r="I253" s="17" t="s">
        <v>186</v>
      </c>
      <c r="J253" s="92">
        <v>46002</v>
      </c>
      <c r="K253" s="17" t="s">
        <v>18735</v>
      </c>
      <c r="L253" s="17" t="s">
        <v>18736</v>
      </c>
      <c r="M253" s="17" t="s">
        <v>186</v>
      </c>
      <c r="N253" s="160" t="s">
        <v>4390</v>
      </c>
      <c r="O253" s="27" t="s">
        <v>4391</v>
      </c>
      <c r="P253" s="27" t="s">
        <v>17744</v>
      </c>
      <c r="Q253" s="27" t="s">
        <v>309</v>
      </c>
      <c r="R253" s="27" t="s">
        <v>274</v>
      </c>
      <c r="S253" s="27" t="s">
        <v>18737</v>
      </c>
      <c r="T253" s="27" t="s">
        <v>17746</v>
      </c>
      <c r="U253" s="27" t="s">
        <v>18738</v>
      </c>
      <c r="V253" s="27" t="s">
        <v>535</v>
      </c>
      <c r="W253" s="27" t="s">
        <v>276</v>
      </c>
      <c r="X253" s="27" t="s">
        <v>260</v>
      </c>
      <c r="Y253" s="27" t="s">
        <v>26</v>
      </c>
      <c r="Z253" s="27" t="s">
        <v>26</v>
      </c>
      <c r="AA253" s="27" t="s">
        <v>26</v>
      </c>
      <c r="AB253" s="27" t="s">
        <v>26</v>
      </c>
    </row>
    <row r="254" spans="1:28">
      <c r="A254" s="26">
        <v>46002</v>
      </c>
      <c r="B254" s="27" t="s">
        <v>13348</v>
      </c>
      <c r="C254" s="27" t="s">
        <v>13349</v>
      </c>
      <c r="D254" s="28">
        <v>23194.28</v>
      </c>
      <c r="E254" s="27" t="s">
        <v>405</v>
      </c>
      <c r="F254" s="27" t="s">
        <v>17753</v>
      </c>
      <c r="G254" s="47" t="str">
        <f t="shared" si="3"/>
        <v>7040081</v>
      </c>
      <c r="H254" s="14" t="s">
        <v>80</v>
      </c>
      <c r="I254" s="14" t="s">
        <v>17754</v>
      </c>
      <c r="J254" s="23">
        <v>46006</v>
      </c>
      <c r="K254" s="14"/>
      <c r="L254" s="14"/>
      <c r="M254" s="14" t="s">
        <v>824</v>
      </c>
      <c r="N254" s="160" t="s">
        <v>406</v>
      </c>
      <c r="O254" s="27" t="s">
        <v>407</v>
      </c>
      <c r="P254" s="27" t="s">
        <v>17697</v>
      </c>
      <c r="Q254" s="27" t="s">
        <v>408</v>
      </c>
      <c r="R254" s="27" t="s">
        <v>218</v>
      </c>
      <c r="S254" s="27" t="s">
        <v>17755</v>
      </c>
      <c r="T254" s="27" t="s">
        <v>17746</v>
      </c>
      <c r="U254" s="27" t="s">
        <v>409</v>
      </c>
      <c r="V254" s="27" t="s">
        <v>217</v>
      </c>
      <c r="W254" s="27" t="s">
        <v>214</v>
      </c>
      <c r="X254" s="27" t="s">
        <v>410</v>
      </c>
      <c r="Y254" s="27" t="s">
        <v>26</v>
      </c>
      <c r="Z254" s="27" t="s">
        <v>26</v>
      </c>
      <c r="AA254" s="27" t="s">
        <v>26</v>
      </c>
      <c r="AB254" s="27" t="s">
        <v>26</v>
      </c>
    </row>
    <row r="255" spans="1:28">
      <c r="A255" s="26">
        <v>46002</v>
      </c>
      <c r="B255" s="27" t="s">
        <v>13348</v>
      </c>
      <c r="C255" s="27" t="s">
        <v>13349</v>
      </c>
      <c r="D255" s="28">
        <v>21850</v>
      </c>
      <c r="E255" s="27" t="s">
        <v>18739</v>
      </c>
      <c r="F255" s="27" t="s">
        <v>18740</v>
      </c>
      <c r="G255" s="47" t="str">
        <f t="shared" si="3"/>
        <v>7949391</v>
      </c>
      <c r="H255" s="17" t="s">
        <v>83</v>
      </c>
      <c r="I255" s="17" t="s">
        <v>186</v>
      </c>
      <c r="J255" s="92">
        <v>46002</v>
      </c>
      <c r="K255" s="17" t="s">
        <v>18741</v>
      </c>
      <c r="L255" s="17" t="s">
        <v>18742</v>
      </c>
      <c r="M255" s="17" t="s">
        <v>186</v>
      </c>
      <c r="N255" s="160" t="s">
        <v>4390</v>
      </c>
      <c r="O255" s="27" t="s">
        <v>4391</v>
      </c>
      <c r="P255" s="27" t="s">
        <v>17744</v>
      </c>
      <c r="Q255" s="27" t="s">
        <v>309</v>
      </c>
      <c r="R255" s="27" t="s">
        <v>274</v>
      </c>
      <c r="S255" s="27" t="s">
        <v>18743</v>
      </c>
      <c r="T255" s="27" t="s">
        <v>17746</v>
      </c>
      <c r="U255" s="27" t="s">
        <v>18744</v>
      </c>
      <c r="V255" s="27" t="s">
        <v>535</v>
      </c>
      <c r="W255" s="27" t="s">
        <v>276</v>
      </c>
      <c r="X255" s="27" t="s">
        <v>260</v>
      </c>
      <c r="Y255" s="27" t="s">
        <v>26</v>
      </c>
      <c r="Z255" s="27" t="s">
        <v>26</v>
      </c>
      <c r="AA255" s="27" t="s">
        <v>26</v>
      </c>
      <c r="AB255" s="27" t="s">
        <v>26</v>
      </c>
    </row>
    <row r="256" spans="1:28">
      <c r="A256" s="26">
        <v>46002</v>
      </c>
      <c r="B256" s="27" t="s">
        <v>13348</v>
      </c>
      <c r="C256" s="27" t="s">
        <v>13349</v>
      </c>
      <c r="D256" s="28">
        <v>13990</v>
      </c>
      <c r="E256" s="27" t="s">
        <v>18745</v>
      </c>
      <c r="F256" s="27" t="s">
        <v>18746</v>
      </c>
      <c r="G256" s="47" t="str">
        <f t="shared" si="3"/>
        <v>7949364</v>
      </c>
      <c r="H256" s="17" t="s">
        <v>83</v>
      </c>
      <c r="I256" s="17" t="s">
        <v>186</v>
      </c>
      <c r="J256" s="92">
        <v>46008</v>
      </c>
      <c r="K256" s="17" t="s">
        <v>18747</v>
      </c>
      <c r="L256" s="17" t="s">
        <v>18748</v>
      </c>
      <c r="M256" s="32" t="s">
        <v>186</v>
      </c>
      <c r="N256" s="160" t="s">
        <v>4390</v>
      </c>
      <c r="O256" s="27" t="s">
        <v>4391</v>
      </c>
      <c r="P256" s="27" t="s">
        <v>17744</v>
      </c>
      <c r="Q256" s="27" t="s">
        <v>309</v>
      </c>
      <c r="R256" s="27" t="s">
        <v>274</v>
      </c>
      <c r="S256" s="27" t="s">
        <v>18749</v>
      </c>
      <c r="T256" s="27" t="s">
        <v>17746</v>
      </c>
      <c r="U256" s="27" t="s">
        <v>18750</v>
      </c>
      <c r="V256" s="27" t="s">
        <v>535</v>
      </c>
      <c r="W256" s="27" t="s">
        <v>276</v>
      </c>
      <c r="X256" s="27" t="s">
        <v>260</v>
      </c>
      <c r="Y256" s="27" t="s">
        <v>26</v>
      </c>
      <c r="Z256" s="27" t="s">
        <v>26</v>
      </c>
      <c r="AA256" s="27" t="s">
        <v>26</v>
      </c>
      <c r="AB256" s="27" t="s">
        <v>26</v>
      </c>
    </row>
    <row r="257" spans="1:28">
      <c r="A257" s="26">
        <v>46002</v>
      </c>
      <c r="B257" s="27" t="s">
        <v>13348</v>
      </c>
      <c r="C257" s="27" t="s">
        <v>13349</v>
      </c>
      <c r="D257" s="28">
        <v>2296.46</v>
      </c>
      <c r="E257" s="27" t="s">
        <v>289</v>
      </c>
      <c r="F257" s="27" t="s">
        <v>17756</v>
      </c>
      <c r="G257" s="47" t="str">
        <f t="shared" si="3"/>
        <v>7040083</v>
      </c>
      <c r="H257" s="14" t="s">
        <v>59</v>
      </c>
      <c r="I257" s="14" t="s">
        <v>17757</v>
      </c>
      <c r="J257" s="23">
        <v>46002</v>
      </c>
      <c r="K257" s="14"/>
      <c r="L257" s="14"/>
      <c r="M257" s="14" t="s">
        <v>13352</v>
      </c>
      <c r="N257" s="160" t="s">
        <v>290</v>
      </c>
      <c r="O257" s="27" t="s">
        <v>291</v>
      </c>
      <c r="P257" s="27" t="s">
        <v>17697</v>
      </c>
      <c r="Q257" s="27" t="s">
        <v>292</v>
      </c>
      <c r="R257" s="27" t="s">
        <v>218</v>
      </c>
      <c r="S257" s="27" t="s">
        <v>17758</v>
      </c>
      <c r="T257" s="27" t="s">
        <v>17746</v>
      </c>
      <c r="U257" s="27" t="s">
        <v>293</v>
      </c>
      <c r="V257" s="27" t="s">
        <v>294</v>
      </c>
      <c r="W257" s="27" t="s">
        <v>295</v>
      </c>
      <c r="X257" s="27" t="s">
        <v>214</v>
      </c>
      <c r="Y257" s="27" t="s">
        <v>296</v>
      </c>
      <c r="Z257" s="27" t="s">
        <v>26</v>
      </c>
      <c r="AA257" s="27" t="s">
        <v>26</v>
      </c>
      <c r="AB257" s="27" t="s">
        <v>26</v>
      </c>
    </row>
    <row r="258" spans="1:28">
      <c r="A258" s="26">
        <v>46002</v>
      </c>
      <c r="B258" s="27" t="s">
        <v>13348</v>
      </c>
      <c r="C258" s="27" t="s">
        <v>13349</v>
      </c>
      <c r="D258" s="28">
        <v>1990.6</v>
      </c>
      <c r="E258" s="27" t="s">
        <v>485</v>
      </c>
      <c r="F258" s="27" t="s">
        <v>17759</v>
      </c>
      <c r="G258" s="47" t="str">
        <f t="shared" si="3"/>
        <v>7040077</v>
      </c>
      <c r="H258" s="14" t="s">
        <v>8587</v>
      </c>
      <c r="I258" s="14" t="s">
        <v>17760</v>
      </c>
      <c r="J258" s="23">
        <v>46008</v>
      </c>
      <c r="K258" s="14"/>
      <c r="L258" s="14"/>
      <c r="M258" s="14" t="s">
        <v>17761</v>
      </c>
      <c r="N258" s="160" t="s">
        <v>486</v>
      </c>
      <c r="O258" s="27" t="s">
        <v>487</v>
      </c>
      <c r="P258" s="27" t="s">
        <v>17503</v>
      </c>
      <c r="Q258" s="27" t="s">
        <v>488</v>
      </c>
      <c r="R258" s="27" t="s">
        <v>250</v>
      </c>
      <c r="S258" s="27" t="s">
        <v>17762</v>
      </c>
      <c r="T258" s="27" t="s">
        <v>17746</v>
      </c>
      <c r="U258" s="27" t="s">
        <v>489</v>
      </c>
      <c r="V258" s="27" t="s">
        <v>217</v>
      </c>
      <c r="W258" s="27" t="s">
        <v>17763</v>
      </c>
      <c r="X258" s="27" t="s">
        <v>214</v>
      </c>
      <c r="Y258" s="27" t="s">
        <v>260</v>
      </c>
      <c r="Z258" s="27" t="s">
        <v>26</v>
      </c>
      <c r="AA258" s="27" t="s">
        <v>26</v>
      </c>
      <c r="AB258" s="27" t="s">
        <v>26</v>
      </c>
    </row>
    <row r="259" spans="1:28">
      <c r="A259" s="26">
        <v>46002</v>
      </c>
      <c r="B259" s="27" t="s">
        <v>13348</v>
      </c>
      <c r="C259" s="27" t="s">
        <v>13349</v>
      </c>
      <c r="D259" s="28">
        <v>603</v>
      </c>
      <c r="E259" s="27" t="s">
        <v>17764</v>
      </c>
      <c r="F259" s="27" t="s">
        <v>17765</v>
      </c>
      <c r="G259" s="47" t="str">
        <f t="shared" ref="G259:G322" si="4">MID(F259,4,7)</f>
        <v>7949382</v>
      </c>
      <c r="H259" s="14" t="s">
        <v>49</v>
      </c>
      <c r="I259" s="14" t="s">
        <v>8606</v>
      </c>
      <c r="J259" s="23">
        <v>46003</v>
      </c>
      <c r="K259" s="14"/>
      <c r="L259" s="14"/>
      <c r="M259" s="14" t="s">
        <v>13360</v>
      </c>
      <c r="N259" s="160" t="s">
        <v>4390</v>
      </c>
      <c r="O259" s="27" t="s">
        <v>4391</v>
      </c>
      <c r="P259" s="27" t="s">
        <v>17744</v>
      </c>
      <c r="Q259" s="27" t="s">
        <v>309</v>
      </c>
      <c r="R259" s="27" t="s">
        <v>274</v>
      </c>
      <c r="S259" s="27" t="s">
        <v>17766</v>
      </c>
      <c r="T259" s="27" t="s">
        <v>17746</v>
      </c>
      <c r="U259" s="27" t="s">
        <v>17767</v>
      </c>
      <c r="V259" s="27" t="s">
        <v>535</v>
      </c>
      <c r="W259" s="27" t="s">
        <v>276</v>
      </c>
      <c r="X259" s="27" t="s">
        <v>260</v>
      </c>
      <c r="Y259" s="27" t="s">
        <v>26</v>
      </c>
      <c r="Z259" s="27" t="s">
        <v>26</v>
      </c>
      <c r="AA259" s="27" t="s">
        <v>26</v>
      </c>
      <c r="AB259" s="27" t="s">
        <v>26</v>
      </c>
    </row>
    <row r="260" spans="1:28">
      <c r="A260" s="26">
        <v>46002</v>
      </c>
      <c r="B260" s="27" t="s">
        <v>13348</v>
      </c>
      <c r="C260" s="27" t="s">
        <v>13349</v>
      </c>
      <c r="D260" s="28">
        <v>544.73</v>
      </c>
      <c r="E260" s="27" t="s">
        <v>18751</v>
      </c>
      <c r="F260" s="27" t="s">
        <v>18752</v>
      </c>
      <c r="G260" s="47" t="str">
        <f t="shared" si="4"/>
        <v>7949373</v>
      </c>
      <c r="H260" s="16" t="s">
        <v>83</v>
      </c>
      <c r="I260" s="16" t="s">
        <v>82</v>
      </c>
      <c r="J260" s="145">
        <v>46002</v>
      </c>
      <c r="K260" s="16" t="s">
        <v>18753</v>
      </c>
      <c r="L260" s="16" t="s">
        <v>18754</v>
      </c>
      <c r="M260" s="16" t="s">
        <v>82</v>
      </c>
      <c r="N260" s="160" t="s">
        <v>4390</v>
      </c>
      <c r="O260" s="27" t="s">
        <v>4391</v>
      </c>
      <c r="P260" s="27" t="s">
        <v>17744</v>
      </c>
      <c r="Q260" s="27" t="s">
        <v>309</v>
      </c>
      <c r="R260" s="27" t="s">
        <v>274</v>
      </c>
      <c r="S260" s="27" t="s">
        <v>18755</v>
      </c>
      <c r="T260" s="27" t="s">
        <v>17746</v>
      </c>
      <c r="U260" s="27" t="s">
        <v>18756</v>
      </c>
      <c r="V260" s="27" t="s">
        <v>535</v>
      </c>
      <c r="W260" s="27" t="s">
        <v>276</v>
      </c>
      <c r="X260" s="27" t="s">
        <v>260</v>
      </c>
      <c r="Y260" s="27" t="s">
        <v>26</v>
      </c>
      <c r="Z260" s="27" t="s">
        <v>26</v>
      </c>
      <c r="AA260" s="27" t="s">
        <v>26</v>
      </c>
      <c r="AB260" s="27" t="s">
        <v>26</v>
      </c>
    </row>
    <row r="261" spans="1:28">
      <c r="A261" s="26">
        <v>46002</v>
      </c>
      <c r="B261" s="27" t="s">
        <v>13348</v>
      </c>
      <c r="C261" s="27" t="s">
        <v>13349</v>
      </c>
      <c r="D261" s="28">
        <v>331.99</v>
      </c>
      <c r="E261" s="27" t="s">
        <v>17768</v>
      </c>
      <c r="F261" s="27" t="s">
        <v>17769</v>
      </c>
      <c r="G261" s="47" t="str">
        <f t="shared" si="4"/>
        <v>7949446</v>
      </c>
      <c r="H261" s="14" t="s">
        <v>69</v>
      </c>
      <c r="I261" s="14" t="s">
        <v>17770</v>
      </c>
      <c r="J261" s="23">
        <v>46007</v>
      </c>
      <c r="K261" s="14"/>
      <c r="L261" s="14"/>
      <c r="M261" s="14" t="s">
        <v>14559</v>
      </c>
      <c r="N261" s="160" t="s">
        <v>344</v>
      </c>
      <c r="O261" s="27" t="s">
        <v>348</v>
      </c>
      <c r="P261" s="27" t="s">
        <v>17771</v>
      </c>
      <c r="Q261" s="27" t="s">
        <v>218</v>
      </c>
      <c r="R261" s="27" t="s">
        <v>17772</v>
      </c>
      <c r="S261" s="27" t="s">
        <v>17746</v>
      </c>
      <c r="T261" s="27" t="s">
        <v>17773</v>
      </c>
      <c r="U261" s="27" t="s">
        <v>217</v>
      </c>
      <c r="V261" s="27" t="s">
        <v>214</v>
      </c>
      <c r="W261" s="27" t="s">
        <v>296</v>
      </c>
      <c r="X261" s="27" t="s">
        <v>26</v>
      </c>
      <c r="Y261" s="27" t="s">
        <v>26</v>
      </c>
      <c r="Z261" s="27" t="s">
        <v>26</v>
      </c>
      <c r="AA261" s="27" t="s">
        <v>26</v>
      </c>
      <c r="AB261" s="27" t="s">
        <v>26</v>
      </c>
    </row>
    <row r="262" spans="1:28">
      <c r="A262" s="26">
        <v>46002</v>
      </c>
      <c r="B262" s="27" t="s">
        <v>13348</v>
      </c>
      <c r="C262" s="27" t="s">
        <v>13357</v>
      </c>
      <c r="D262" s="28">
        <v>10995</v>
      </c>
      <c r="E262" s="27" t="s">
        <v>124</v>
      </c>
      <c r="F262" s="27" t="s">
        <v>17774</v>
      </c>
      <c r="G262" s="47" t="str">
        <f t="shared" si="4"/>
        <v>5783345</v>
      </c>
      <c r="H262" s="14" t="s">
        <v>53</v>
      </c>
      <c r="I262" s="14" t="s">
        <v>17775</v>
      </c>
      <c r="J262" s="23">
        <v>46006</v>
      </c>
      <c r="K262" s="14"/>
      <c r="L262" s="14"/>
      <c r="M262" s="14" t="s">
        <v>13358</v>
      </c>
      <c r="N262" s="160" t="s">
        <v>263</v>
      </c>
      <c r="O262" s="27" t="s">
        <v>14884</v>
      </c>
      <c r="P262" s="27" t="s">
        <v>14885</v>
      </c>
      <c r="Q262" s="27" t="s">
        <v>14886</v>
      </c>
      <c r="R262" s="27" t="s">
        <v>17776</v>
      </c>
      <c r="S262" s="27" t="s">
        <v>17777</v>
      </c>
      <c r="T262" s="27" t="s">
        <v>17778</v>
      </c>
      <c r="U262" s="27" t="s">
        <v>17779</v>
      </c>
      <c r="V262" s="27" t="s">
        <v>26</v>
      </c>
      <c r="W262" s="27" t="s">
        <v>26</v>
      </c>
      <c r="X262" s="27" t="s">
        <v>26</v>
      </c>
      <c r="Y262" s="27" t="s">
        <v>26</v>
      </c>
      <c r="Z262" s="27" t="s">
        <v>26</v>
      </c>
      <c r="AA262" s="27" t="s">
        <v>26</v>
      </c>
      <c r="AB262" s="27" t="s">
        <v>26</v>
      </c>
    </row>
    <row r="263" spans="1:28">
      <c r="A263" s="26">
        <v>46002</v>
      </c>
      <c r="B263" s="27" t="s">
        <v>13348</v>
      </c>
      <c r="C263" s="27" t="s">
        <v>13349</v>
      </c>
      <c r="D263" s="28">
        <v>78383.19</v>
      </c>
      <c r="E263" s="27" t="s">
        <v>17780</v>
      </c>
      <c r="F263" s="27" t="s">
        <v>17781</v>
      </c>
      <c r="G263" s="47" t="str">
        <f t="shared" si="4"/>
        <v>0217660</v>
      </c>
      <c r="H263" s="14" t="s">
        <v>86</v>
      </c>
      <c r="I263" s="14" t="s">
        <v>17782</v>
      </c>
      <c r="J263" s="23">
        <v>46007</v>
      </c>
      <c r="K263" s="14"/>
      <c r="L263" s="14"/>
      <c r="M263" s="14" t="s">
        <v>13380</v>
      </c>
      <c r="N263" s="160" t="s">
        <v>358</v>
      </c>
      <c r="O263" s="27" t="s">
        <v>348</v>
      </c>
      <c r="P263" s="27" t="s">
        <v>359</v>
      </c>
      <c r="Q263" s="27" t="s">
        <v>218</v>
      </c>
      <c r="R263" s="27" t="s">
        <v>17783</v>
      </c>
      <c r="S263" s="27" t="s">
        <v>17746</v>
      </c>
      <c r="T263" s="27" t="s">
        <v>17784</v>
      </c>
      <c r="U263" s="27" t="s">
        <v>217</v>
      </c>
      <c r="V263" s="27" t="s">
        <v>214</v>
      </c>
      <c r="W263" s="27" t="s">
        <v>296</v>
      </c>
      <c r="X263" s="27" t="s">
        <v>26</v>
      </c>
      <c r="Y263" s="27" t="s">
        <v>26</v>
      </c>
      <c r="Z263" s="27" t="s">
        <v>26</v>
      </c>
      <c r="AA263" s="27" t="s">
        <v>26</v>
      </c>
      <c r="AB263" s="27" t="s">
        <v>26</v>
      </c>
    </row>
    <row r="264" spans="1:28">
      <c r="A264" s="26">
        <v>46002</v>
      </c>
      <c r="B264" s="27" t="s">
        <v>13348</v>
      </c>
      <c r="C264" s="27" t="s">
        <v>13349</v>
      </c>
      <c r="D264" s="28">
        <v>64471.77</v>
      </c>
      <c r="E264" s="27" t="s">
        <v>18757</v>
      </c>
      <c r="F264" s="27" t="s">
        <v>18758</v>
      </c>
      <c r="G264" s="47" t="str">
        <f t="shared" si="4"/>
        <v>2640342</v>
      </c>
      <c r="H264" s="17" t="s">
        <v>83</v>
      </c>
      <c r="I264" s="17" t="s">
        <v>186</v>
      </c>
      <c r="J264" s="92">
        <v>46003</v>
      </c>
      <c r="K264" s="17" t="s">
        <v>18759</v>
      </c>
      <c r="L264" s="17" t="s">
        <v>18760</v>
      </c>
      <c r="M264" s="17" t="s">
        <v>186</v>
      </c>
      <c r="N264" s="160" t="s">
        <v>517</v>
      </c>
      <c r="O264" s="27" t="s">
        <v>629</v>
      </c>
      <c r="P264" s="27" t="s">
        <v>17744</v>
      </c>
      <c r="Q264" s="27" t="s">
        <v>309</v>
      </c>
      <c r="R264" s="27" t="s">
        <v>274</v>
      </c>
      <c r="S264" s="27" t="s">
        <v>18761</v>
      </c>
      <c r="T264" s="27" t="s">
        <v>17746</v>
      </c>
      <c r="U264" s="27" t="s">
        <v>18762</v>
      </c>
      <c r="V264" s="27" t="s">
        <v>519</v>
      </c>
      <c r="W264" s="27" t="s">
        <v>276</v>
      </c>
      <c r="X264" s="27" t="s">
        <v>260</v>
      </c>
      <c r="Y264" s="27" t="s">
        <v>26</v>
      </c>
      <c r="Z264" s="27" t="s">
        <v>26</v>
      </c>
      <c r="AA264" s="27" t="s">
        <v>26</v>
      </c>
      <c r="AB264" s="27" t="s">
        <v>26</v>
      </c>
    </row>
    <row r="265" spans="1:28">
      <c r="A265" s="26">
        <v>46002</v>
      </c>
      <c r="B265" s="27" t="s">
        <v>13348</v>
      </c>
      <c r="C265" s="27" t="s">
        <v>13349</v>
      </c>
      <c r="D265" s="28">
        <v>40000</v>
      </c>
      <c r="E265" s="27" t="s">
        <v>18763</v>
      </c>
      <c r="F265" s="27" t="s">
        <v>18764</v>
      </c>
      <c r="G265" s="47" t="str">
        <f t="shared" si="4"/>
        <v>2640435</v>
      </c>
      <c r="H265" s="17" t="s">
        <v>83</v>
      </c>
      <c r="I265" s="17" t="s">
        <v>186</v>
      </c>
      <c r="J265" s="92">
        <v>46007</v>
      </c>
      <c r="K265" s="17" t="s">
        <v>18765</v>
      </c>
      <c r="L265" s="32" t="s">
        <v>18766</v>
      </c>
      <c r="M265" s="17" t="s">
        <v>13603</v>
      </c>
      <c r="N265" s="160" t="s">
        <v>517</v>
      </c>
      <c r="O265" s="27" t="s">
        <v>534</v>
      </c>
      <c r="P265" s="27" t="s">
        <v>17744</v>
      </c>
      <c r="Q265" s="27" t="s">
        <v>309</v>
      </c>
      <c r="R265" s="27" t="s">
        <v>274</v>
      </c>
      <c r="S265" s="27" t="s">
        <v>18767</v>
      </c>
      <c r="T265" s="27" t="s">
        <v>17746</v>
      </c>
      <c r="U265" s="27" t="s">
        <v>18768</v>
      </c>
      <c r="V265" s="27" t="s">
        <v>523</v>
      </c>
      <c r="W265" s="27" t="s">
        <v>276</v>
      </c>
      <c r="X265" s="27" t="s">
        <v>260</v>
      </c>
      <c r="Y265" s="27" t="s">
        <v>26</v>
      </c>
      <c r="Z265" s="27" t="s">
        <v>26</v>
      </c>
      <c r="AA265" s="27" t="s">
        <v>26</v>
      </c>
      <c r="AB265" s="27" t="s">
        <v>26</v>
      </c>
    </row>
    <row r="266" spans="1:28">
      <c r="A266" s="26">
        <v>46002</v>
      </c>
      <c r="B266" s="27" t="s">
        <v>13348</v>
      </c>
      <c r="C266" s="27" t="s">
        <v>13349</v>
      </c>
      <c r="D266" s="28">
        <v>2228.75</v>
      </c>
      <c r="E266" s="27" t="s">
        <v>17785</v>
      </c>
      <c r="F266" s="27" t="s">
        <v>17786</v>
      </c>
      <c r="G266" s="47" t="str">
        <f t="shared" si="4"/>
        <v>2640404</v>
      </c>
      <c r="H266" s="14" t="s">
        <v>81</v>
      </c>
      <c r="I266" s="14" t="s">
        <v>17787</v>
      </c>
      <c r="J266" s="23">
        <v>46003</v>
      </c>
      <c r="K266" s="14"/>
      <c r="L266" s="14"/>
      <c r="M266" s="14" t="s">
        <v>13353</v>
      </c>
      <c r="N266" s="160" t="s">
        <v>517</v>
      </c>
      <c r="O266" s="27" t="s">
        <v>795</v>
      </c>
      <c r="P266" s="27" t="s">
        <v>17744</v>
      </c>
      <c r="Q266" s="27" t="s">
        <v>309</v>
      </c>
      <c r="R266" s="27" t="s">
        <v>274</v>
      </c>
      <c r="S266" s="27" t="s">
        <v>17788</v>
      </c>
      <c r="T266" s="27" t="s">
        <v>17746</v>
      </c>
      <c r="U266" s="27" t="s">
        <v>17789</v>
      </c>
      <c r="V266" s="27" t="s">
        <v>523</v>
      </c>
      <c r="W266" s="27" t="s">
        <v>276</v>
      </c>
      <c r="X266" s="27" t="s">
        <v>260</v>
      </c>
      <c r="Y266" s="27" t="s">
        <v>26</v>
      </c>
      <c r="Z266" s="27" t="s">
        <v>26</v>
      </c>
      <c r="AA266" s="27" t="s">
        <v>26</v>
      </c>
      <c r="AB266" s="27" t="s">
        <v>26</v>
      </c>
    </row>
    <row r="267" spans="1:28">
      <c r="A267" s="26">
        <v>46002</v>
      </c>
      <c r="B267" s="27" t="s">
        <v>13348</v>
      </c>
      <c r="C267" s="27" t="s">
        <v>13349</v>
      </c>
      <c r="D267" s="28">
        <v>1482.12</v>
      </c>
      <c r="E267" s="27" t="s">
        <v>17790</v>
      </c>
      <c r="F267" s="27" t="s">
        <v>17791</v>
      </c>
      <c r="G267" s="47" t="str">
        <f t="shared" si="4"/>
        <v>2640364</v>
      </c>
      <c r="H267" s="14">
        <v>7300</v>
      </c>
      <c r="I267" s="14">
        <v>10514</v>
      </c>
      <c r="J267" s="23">
        <v>46007</v>
      </c>
      <c r="K267" s="14"/>
      <c r="L267" s="14"/>
      <c r="M267" s="14" t="s">
        <v>13390</v>
      </c>
      <c r="N267" s="160" t="s">
        <v>517</v>
      </c>
      <c r="O267" s="27" t="s">
        <v>795</v>
      </c>
      <c r="P267" s="27" t="s">
        <v>17744</v>
      </c>
      <c r="Q267" s="27" t="s">
        <v>309</v>
      </c>
      <c r="R267" s="27" t="s">
        <v>274</v>
      </c>
      <c r="S267" s="27" t="s">
        <v>17792</v>
      </c>
      <c r="T267" s="27" t="s">
        <v>17746</v>
      </c>
      <c r="U267" s="27" t="s">
        <v>17793</v>
      </c>
      <c r="V267" s="27" t="s">
        <v>523</v>
      </c>
      <c r="W267" s="27" t="s">
        <v>276</v>
      </c>
      <c r="X267" s="27" t="s">
        <v>260</v>
      </c>
      <c r="Y267" s="27" t="s">
        <v>26</v>
      </c>
      <c r="Z267" s="27" t="s">
        <v>26</v>
      </c>
      <c r="AA267" s="27" t="s">
        <v>26</v>
      </c>
      <c r="AB267" s="27" t="s">
        <v>26</v>
      </c>
    </row>
    <row r="268" spans="1:28">
      <c r="A268" s="26">
        <v>46002</v>
      </c>
      <c r="B268" s="27" t="s">
        <v>13348</v>
      </c>
      <c r="C268" s="27" t="s">
        <v>13349</v>
      </c>
      <c r="D268" s="28">
        <v>1011</v>
      </c>
      <c r="E268" s="27" t="s">
        <v>17794</v>
      </c>
      <c r="F268" s="27" t="s">
        <v>17795</v>
      </c>
      <c r="G268" s="47" t="str">
        <f t="shared" si="4"/>
        <v>2640394</v>
      </c>
      <c r="H268" s="14" t="s">
        <v>72</v>
      </c>
      <c r="I268" s="14" t="s">
        <v>17796</v>
      </c>
      <c r="J268" s="23">
        <v>46003</v>
      </c>
      <c r="K268" s="14"/>
      <c r="L268" s="14"/>
      <c r="M268" s="14" t="s">
        <v>13434</v>
      </c>
      <c r="N268" s="160" t="s">
        <v>517</v>
      </c>
      <c r="O268" s="27" t="s">
        <v>795</v>
      </c>
      <c r="P268" s="27" t="s">
        <v>17744</v>
      </c>
      <c r="Q268" s="27" t="s">
        <v>309</v>
      </c>
      <c r="R268" s="27" t="s">
        <v>274</v>
      </c>
      <c r="S268" s="27" t="s">
        <v>17797</v>
      </c>
      <c r="T268" s="27" t="s">
        <v>17746</v>
      </c>
      <c r="U268" s="27" t="s">
        <v>17798</v>
      </c>
      <c r="V268" s="27" t="s">
        <v>523</v>
      </c>
      <c r="W268" s="27" t="s">
        <v>276</v>
      </c>
      <c r="X268" s="27" t="s">
        <v>260</v>
      </c>
      <c r="Y268" s="27" t="s">
        <v>26</v>
      </c>
      <c r="Z268" s="27" t="s">
        <v>26</v>
      </c>
      <c r="AA268" s="27" t="s">
        <v>26</v>
      </c>
      <c r="AB268" s="27" t="s">
        <v>26</v>
      </c>
    </row>
    <row r="269" spans="1:28">
      <c r="A269" s="26">
        <v>46002</v>
      </c>
      <c r="B269" s="27" t="s">
        <v>13348</v>
      </c>
      <c r="C269" s="27" t="s">
        <v>13349</v>
      </c>
      <c r="D269" s="28">
        <v>890.6</v>
      </c>
      <c r="E269" s="27" t="s">
        <v>17799</v>
      </c>
      <c r="F269" s="27" t="s">
        <v>17800</v>
      </c>
      <c r="G269" s="47" t="str">
        <f t="shared" si="4"/>
        <v>2640374</v>
      </c>
      <c r="H269" s="14">
        <v>7300</v>
      </c>
      <c r="I269" s="14">
        <v>10514</v>
      </c>
      <c r="J269" s="23">
        <v>46007</v>
      </c>
      <c r="K269" s="14"/>
      <c r="L269" s="14"/>
      <c r="M269" s="14" t="s">
        <v>13390</v>
      </c>
      <c r="N269" s="160" t="s">
        <v>517</v>
      </c>
      <c r="O269" s="27" t="s">
        <v>795</v>
      </c>
      <c r="P269" s="27" t="s">
        <v>17744</v>
      </c>
      <c r="Q269" s="27" t="s">
        <v>309</v>
      </c>
      <c r="R269" s="27" t="s">
        <v>274</v>
      </c>
      <c r="S269" s="27" t="s">
        <v>17801</v>
      </c>
      <c r="T269" s="27" t="s">
        <v>17746</v>
      </c>
      <c r="U269" s="27" t="s">
        <v>17802</v>
      </c>
      <c r="V269" s="27" t="s">
        <v>523</v>
      </c>
      <c r="W269" s="27" t="s">
        <v>276</v>
      </c>
      <c r="X269" s="27" t="s">
        <v>260</v>
      </c>
      <c r="Y269" s="27" t="s">
        <v>26</v>
      </c>
      <c r="Z269" s="27" t="s">
        <v>26</v>
      </c>
      <c r="AA269" s="27" t="s">
        <v>26</v>
      </c>
      <c r="AB269" s="27" t="s">
        <v>26</v>
      </c>
    </row>
    <row r="270" spans="1:28">
      <c r="A270" s="26">
        <v>46002</v>
      </c>
      <c r="B270" s="27" t="s">
        <v>13348</v>
      </c>
      <c r="C270" s="27" t="s">
        <v>13349</v>
      </c>
      <c r="D270" s="28">
        <v>654.04</v>
      </c>
      <c r="E270" s="27" t="s">
        <v>17803</v>
      </c>
      <c r="F270" s="27" t="s">
        <v>17804</v>
      </c>
      <c r="G270" s="47" t="str">
        <f t="shared" si="4"/>
        <v>2640384</v>
      </c>
      <c r="H270" s="14">
        <v>7300</v>
      </c>
      <c r="I270" s="14">
        <v>10514</v>
      </c>
      <c r="J270" s="23">
        <v>46007</v>
      </c>
      <c r="K270" s="14"/>
      <c r="L270" s="14"/>
      <c r="M270" s="14" t="s">
        <v>13390</v>
      </c>
      <c r="N270" s="160" t="s">
        <v>517</v>
      </c>
      <c r="O270" s="27" t="s">
        <v>795</v>
      </c>
      <c r="P270" s="27" t="s">
        <v>17744</v>
      </c>
      <c r="Q270" s="27" t="s">
        <v>309</v>
      </c>
      <c r="R270" s="27" t="s">
        <v>274</v>
      </c>
      <c r="S270" s="27" t="s">
        <v>17805</v>
      </c>
      <c r="T270" s="27" t="s">
        <v>17746</v>
      </c>
      <c r="U270" s="27" t="s">
        <v>17806</v>
      </c>
      <c r="V270" s="27" t="s">
        <v>523</v>
      </c>
      <c r="W270" s="27" t="s">
        <v>276</v>
      </c>
      <c r="X270" s="27" t="s">
        <v>260</v>
      </c>
      <c r="Y270" s="27" t="s">
        <v>26</v>
      </c>
      <c r="Z270" s="27" t="s">
        <v>26</v>
      </c>
      <c r="AA270" s="27" t="s">
        <v>26</v>
      </c>
      <c r="AB270" s="27" t="s">
        <v>26</v>
      </c>
    </row>
    <row r="271" spans="1:28">
      <c r="A271" s="26">
        <v>46002</v>
      </c>
      <c r="B271" s="27" t="s">
        <v>13348</v>
      </c>
      <c r="C271" s="27" t="s">
        <v>13349</v>
      </c>
      <c r="D271" s="28">
        <v>595.86</v>
      </c>
      <c r="E271" s="27" t="s">
        <v>17807</v>
      </c>
      <c r="F271" s="27" t="s">
        <v>17808</v>
      </c>
      <c r="G271" s="47" t="str">
        <f t="shared" si="4"/>
        <v>2640354</v>
      </c>
      <c r="H271" s="14" t="s">
        <v>73</v>
      </c>
      <c r="I271" s="14" t="s">
        <v>17809</v>
      </c>
      <c r="J271" s="23">
        <v>46003</v>
      </c>
      <c r="K271" s="14"/>
      <c r="L271" s="14"/>
      <c r="M271" s="14" t="s">
        <v>13390</v>
      </c>
      <c r="N271" s="160" t="s">
        <v>517</v>
      </c>
      <c r="O271" s="27" t="s">
        <v>795</v>
      </c>
      <c r="P271" s="27" t="s">
        <v>17744</v>
      </c>
      <c r="Q271" s="27" t="s">
        <v>309</v>
      </c>
      <c r="R271" s="27" t="s">
        <v>274</v>
      </c>
      <c r="S271" s="27" t="s">
        <v>17810</v>
      </c>
      <c r="T271" s="27" t="s">
        <v>17746</v>
      </c>
      <c r="U271" s="27" t="s">
        <v>17811</v>
      </c>
      <c r="V271" s="27" t="s">
        <v>523</v>
      </c>
      <c r="W271" s="27" t="s">
        <v>276</v>
      </c>
      <c r="X271" s="27" t="s">
        <v>260</v>
      </c>
      <c r="Y271" s="27" t="s">
        <v>26</v>
      </c>
      <c r="Z271" s="27" t="s">
        <v>26</v>
      </c>
      <c r="AA271" s="27" t="s">
        <v>26</v>
      </c>
      <c r="AB271" s="27" t="s">
        <v>26</v>
      </c>
    </row>
    <row r="272" spans="1:28">
      <c r="A272" s="26">
        <v>46002</v>
      </c>
      <c r="B272" s="27" t="s">
        <v>13348</v>
      </c>
      <c r="C272" s="27" t="s">
        <v>13349</v>
      </c>
      <c r="D272" s="28">
        <v>504</v>
      </c>
      <c r="E272" s="27" t="s">
        <v>17812</v>
      </c>
      <c r="F272" s="27" t="s">
        <v>17813</v>
      </c>
      <c r="G272" s="47" t="str">
        <f t="shared" si="4"/>
        <v>2640424</v>
      </c>
      <c r="H272" s="14" t="s">
        <v>72</v>
      </c>
      <c r="I272" s="14" t="s">
        <v>17814</v>
      </c>
      <c r="J272" s="23">
        <v>46003</v>
      </c>
      <c r="K272" s="14"/>
      <c r="L272" s="14"/>
      <c r="M272" s="14" t="s">
        <v>13434</v>
      </c>
      <c r="N272" s="160" t="s">
        <v>517</v>
      </c>
      <c r="O272" s="27" t="s">
        <v>795</v>
      </c>
      <c r="P272" s="27" t="s">
        <v>17744</v>
      </c>
      <c r="Q272" s="27" t="s">
        <v>309</v>
      </c>
      <c r="R272" s="27" t="s">
        <v>274</v>
      </c>
      <c r="S272" s="27" t="s">
        <v>17815</v>
      </c>
      <c r="T272" s="27" t="s">
        <v>17746</v>
      </c>
      <c r="U272" s="27" t="s">
        <v>17816</v>
      </c>
      <c r="V272" s="27" t="s">
        <v>523</v>
      </c>
      <c r="W272" s="27" t="s">
        <v>276</v>
      </c>
      <c r="X272" s="27" t="s">
        <v>260</v>
      </c>
      <c r="Y272" s="27" t="s">
        <v>26</v>
      </c>
      <c r="Z272" s="27" t="s">
        <v>26</v>
      </c>
      <c r="AA272" s="27" t="s">
        <v>26</v>
      </c>
      <c r="AB272" s="27" t="s">
        <v>26</v>
      </c>
    </row>
    <row r="273" spans="1:28">
      <c r="A273" s="26">
        <v>46002</v>
      </c>
      <c r="B273" s="27" t="s">
        <v>13348</v>
      </c>
      <c r="C273" s="27" t="s">
        <v>13349</v>
      </c>
      <c r="D273" s="28">
        <v>88</v>
      </c>
      <c r="E273" s="27" t="s">
        <v>17817</v>
      </c>
      <c r="F273" s="27" t="s">
        <v>17818</v>
      </c>
      <c r="G273" s="47" t="str">
        <f t="shared" si="4"/>
        <v>2640414</v>
      </c>
      <c r="H273" s="14" t="s">
        <v>81</v>
      </c>
      <c r="I273" s="14" t="s">
        <v>17787</v>
      </c>
      <c r="J273" s="23">
        <v>46003</v>
      </c>
      <c r="K273" s="14"/>
      <c r="L273" s="14"/>
      <c r="M273" s="14" t="s">
        <v>13353</v>
      </c>
      <c r="N273" s="160" t="s">
        <v>517</v>
      </c>
      <c r="O273" s="27" t="s">
        <v>795</v>
      </c>
      <c r="P273" s="27" t="s">
        <v>17744</v>
      </c>
      <c r="Q273" s="27" t="s">
        <v>309</v>
      </c>
      <c r="R273" s="27" t="s">
        <v>274</v>
      </c>
      <c r="S273" s="27" t="s">
        <v>17819</v>
      </c>
      <c r="T273" s="27" t="s">
        <v>17746</v>
      </c>
      <c r="U273" s="27" t="s">
        <v>17820</v>
      </c>
      <c r="V273" s="27" t="s">
        <v>523</v>
      </c>
      <c r="W273" s="27" t="s">
        <v>276</v>
      </c>
      <c r="X273" s="27" t="s">
        <v>260</v>
      </c>
      <c r="Y273" s="27" t="s">
        <v>26</v>
      </c>
      <c r="Z273" s="27" t="s">
        <v>26</v>
      </c>
      <c r="AA273" s="27" t="s">
        <v>26</v>
      </c>
      <c r="AB273" s="27" t="s">
        <v>26</v>
      </c>
    </row>
    <row r="274" spans="1:28">
      <c r="A274" s="26">
        <v>46002</v>
      </c>
      <c r="B274" s="27" t="s">
        <v>13348</v>
      </c>
      <c r="C274" s="27" t="s">
        <v>13357</v>
      </c>
      <c r="D274" s="28">
        <v>2137.2600000000002</v>
      </c>
      <c r="E274" s="27" t="s">
        <v>18769</v>
      </c>
      <c r="F274" s="27" t="s">
        <v>18770</v>
      </c>
      <c r="G274" s="47" t="str">
        <f t="shared" si="4"/>
        <v>3980345</v>
      </c>
      <c r="H274" s="17" t="s">
        <v>83</v>
      </c>
      <c r="I274" s="17" t="s">
        <v>186</v>
      </c>
      <c r="J274" s="92">
        <v>46003</v>
      </c>
      <c r="K274" s="17" t="s">
        <v>18771</v>
      </c>
      <c r="L274" s="17" t="s">
        <v>18772</v>
      </c>
      <c r="M274" s="17" t="s">
        <v>186</v>
      </c>
      <c r="N274" s="160" t="s">
        <v>18773</v>
      </c>
      <c r="O274" s="27" t="s">
        <v>483</v>
      </c>
      <c r="P274" s="27" t="s">
        <v>484</v>
      </c>
      <c r="Q274" s="27" t="s">
        <v>4783</v>
      </c>
      <c r="R274" s="27" t="s">
        <v>18774</v>
      </c>
      <c r="S274" s="27" t="s">
        <v>18775</v>
      </c>
      <c r="T274" s="27" t="s">
        <v>26</v>
      </c>
      <c r="U274" s="27" t="s">
        <v>26</v>
      </c>
      <c r="V274" s="27" t="s">
        <v>26</v>
      </c>
      <c r="W274" s="27" t="s">
        <v>26</v>
      </c>
      <c r="X274" s="27" t="s">
        <v>26</v>
      </c>
      <c r="Y274" s="27" t="s">
        <v>26</v>
      </c>
      <c r="Z274" s="27" t="s">
        <v>26</v>
      </c>
      <c r="AA274" s="27" t="s">
        <v>26</v>
      </c>
      <c r="AB274" s="27" t="s">
        <v>26</v>
      </c>
    </row>
    <row r="275" spans="1:28">
      <c r="A275" s="26">
        <v>46002</v>
      </c>
      <c r="B275" s="27" t="s">
        <v>13348</v>
      </c>
      <c r="C275" s="27" t="s">
        <v>13357</v>
      </c>
      <c r="D275" s="28">
        <v>1972.86</v>
      </c>
      <c r="E275" s="27" t="s">
        <v>17821</v>
      </c>
      <c r="F275" s="27" t="s">
        <v>17822</v>
      </c>
      <c r="G275" s="47" t="str">
        <f t="shared" si="4"/>
        <v>0700345</v>
      </c>
      <c r="H275" s="14" t="s">
        <v>61</v>
      </c>
      <c r="I275" s="14" t="s">
        <v>17823</v>
      </c>
      <c r="J275" s="23">
        <v>46003</v>
      </c>
      <c r="K275" s="14"/>
      <c r="L275" s="14"/>
      <c r="M275" s="14" t="s">
        <v>17824</v>
      </c>
      <c r="N275" s="160" t="s">
        <v>17825</v>
      </c>
      <c r="O275" s="27" t="s">
        <v>477</v>
      </c>
      <c r="P275" s="27" t="s">
        <v>17826</v>
      </c>
      <c r="Q275" s="27" t="s">
        <v>17827</v>
      </c>
      <c r="R275" s="27" t="s">
        <v>26</v>
      </c>
      <c r="S275" s="27" t="s">
        <v>26</v>
      </c>
      <c r="T275" s="27" t="s">
        <v>26</v>
      </c>
      <c r="U275" s="27" t="s">
        <v>26</v>
      </c>
      <c r="V275" s="27" t="s">
        <v>26</v>
      </c>
      <c r="W275" s="27" t="s">
        <v>26</v>
      </c>
      <c r="X275" s="27" t="s">
        <v>26</v>
      </c>
      <c r="Y275" s="27" t="s">
        <v>26</v>
      </c>
      <c r="Z275" s="27" t="s">
        <v>26</v>
      </c>
      <c r="AA275" s="27" t="s">
        <v>26</v>
      </c>
      <c r="AB275" s="27" t="s">
        <v>26</v>
      </c>
    </row>
    <row r="276" spans="1:28">
      <c r="A276" s="26">
        <v>46002</v>
      </c>
      <c r="B276" s="27" t="s">
        <v>13348</v>
      </c>
      <c r="C276" s="27" t="s">
        <v>13357</v>
      </c>
      <c r="D276" s="28">
        <v>1622.94</v>
      </c>
      <c r="E276" s="27" t="s">
        <v>17821</v>
      </c>
      <c r="F276" s="27" t="s">
        <v>17828</v>
      </c>
      <c r="G276" s="47" t="str">
        <f t="shared" si="4"/>
        <v>0800345</v>
      </c>
      <c r="H276" s="14" t="s">
        <v>109</v>
      </c>
      <c r="I276" s="14" t="s">
        <v>17829</v>
      </c>
      <c r="J276" s="23">
        <v>46006</v>
      </c>
      <c r="K276" s="14"/>
      <c r="L276" s="14"/>
      <c r="M276" s="14" t="s">
        <v>13393</v>
      </c>
      <c r="N276" s="160" t="s">
        <v>17825</v>
      </c>
      <c r="O276" s="27" t="s">
        <v>477</v>
      </c>
      <c r="P276" s="27" t="s">
        <v>17830</v>
      </c>
      <c r="Q276" s="27" t="s">
        <v>17827</v>
      </c>
      <c r="R276" s="27" t="s">
        <v>26</v>
      </c>
      <c r="S276" s="27" t="s">
        <v>26</v>
      </c>
      <c r="T276" s="27" t="s">
        <v>26</v>
      </c>
      <c r="U276" s="27" t="s">
        <v>26</v>
      </c>
      <c r="V276" s="27" t="s">
        <v>26</v>
      </c>
      <c r="W276" s="27" t="s">
        <v>26</v>
      </c>
      <c r="X276" s="27" t="s">
        <v>26</v>
      </c>
      <c r="Y276" s="27" t="s">
        <v>26</v>
      </c>
      <c r="Z276" s="27" t="s">
        <v>26</v>
      </c>
      <c r="AA276" s="27" t="s">
        <v>26</v>
      </c>
      <c r="AB276" s="27" t="s">
        <v>26</v>
      </c>
    </row>
    <row r="277" spans="1:28">
      <c r="A277" s="26">
        <v>46002</v>
      </c>
      <c r="B277" s="27" t="s">
        <v>13348</v>
      </c>
      <c r="C277" s="27" t="s">
        <v>13357</v>
      </c>
      <c r="D277" s="28">
        <v>505.69</v>
      </c>
      <c r="E277" s="27" t="s">
        <v>17821</v>
      </c>
      <c r="F277" s="27" t="s">
        <v>17831</v>
      </c>
      <c r="G277" s="47" t="str">
        <f t="shared" si="4"/>
        <v>0500345</v>
      </c>
      <c r="H277" s="14" t="s">
        <v>109</v>
      </c>
      <c r="I277" s="14" t="s">
        <v>18776</v>
      </c>
      <c r="J277" s="23">
        <v>46027</v>
      </c>
      <c r="K277" s="14"/>
      <c r="L277" s="14"/>
      <c r="M277" s="14" t="s">
        <v>13393</v>
      </c>
      <c r="N277" s="160" t="s">
        <v>17825</v>
      </c>
      <c r="O277" s="27" t="s">
        <v>477</v>
      </c>
      <c r="P277" s="27" t="s">
        <v>17832</v>
      </c>
      <c r="Q277" s="27" t="s">
        <v>17827</v>
      </c>
      <c r="R277" s="27" t="s">
        <v>26</v>
      </c>
      <c r="S277" s="27" t="s">
        <v>26</v>
      </c>
      <c r="T277" s="27" t="s">
        <v>26</v>
      </c>
      <c r="U277" s="27" t="s">
        <v>26</v>
      </c>
      <c r="V277" s="27" t="s">
        <v>26</v>
      </c>
      <c r="W277" s="27" t="s">
        <v>26</v>
      </c>
      <c r="X277" s="27" t="s">
        <v>26</v>
      </c>
      <c r="Y277" s="27" t="s">
        <v>26</v>
      </c>
      <c r="Z277" s="27" t="s">
        <v>26</v>
      </c>
      <c r="AA277" s="27" t="s">
        <v>26</v>
      </c>
      <c r="AB277" s="27" t="s">
        <v>26</v>
      </c>
    </row>
    <row r="278" spans="1:28">
      <c r="A278" s="26">
        <v>46001</v>
      </c>
      <c r="B278" s="27" t="s">
        <v>13348</v>
      </c>
      <c r="C278" s="27" t="s">
        <v>13357</v>
      </c>
      <c r="D278" s="28">
        <v>270.48</v>
      </c>
      <c r="E278" s="27" t="s">
        <v>17821</v>
      </c>
      <c r="F278" s="27" t="s">
        <v>17833</v>
      </c>
      <c r="G278" s="47" t="str">
        <f t="shared" si="4"/>
        <v>9300345</v>
      </c>
      <c r="H278" s="14" t="s">
        <v>109</v>
      </c>
      <c r="I278" s="14" t="s">
        <v>17834</v>
      </c>
      <c r="J278" s="23">
        <v>46006</v>
      </c>
      <c r="K278" s="14"/>
      <c r="L278" s="14"/>
      <c r="M278" s="14" t="s">
        <v>13393</v>
      </c>
      <c r="N278" s="160" t="s">
        <v>17825</v>
      </c>
      <c r="O278" s="27" t="s">
        <v>477</v>
      </c>
      <c r="P278" s="27" t="s">
        <v>17835</v>
      </c>
      <c r="Q278" s="27" t="s">
        <v>17827</v>
      </c>
      <c r="R278" s="27" t="s">
        <v>26</v>
      </c>
      <c r="S278" s="27" t="s">
        <v>26</v>
      </c>
      <c r="T278" s="27" t="s">
        <v>26</v>
      </c>
      <c r="U278" s="27" t="s">
        <v>26</v>
      </c>
      <c r="V278" s="27" t="s">
        <v>26</v>
      </c>
      <c r="W278" s="27" t="s">
        <v>26</v>
      </c>
      <c r="X278" s="27" t="s">
        <v>26</v>
      </c>
      <c r="Y278" s="27" t="s">
        <v>26</v>
      </c>
      <c r="Z278" s="27" t="s">
        <v>26</v>
      </c>
      <c r="AA278" s="27" t="s">
        <v>26</v>
      </c>
      <c r="AB278" s="27" t="s">
        <v>26</v>
      </c>
    </row>
    <row r="279" spans="1:28">
      <c r="A279" s="26">
        <v>46002</v>
      </c>
      <c r="B279" s="27" t="s">
        <v>13348</v>
      </c>
      <c r="C279" s="27" t="s">
        <v>13357</v>
      </c>
      <c r="D279" s="28">
        <v>170</v>
      </c>
      <c r="E279" s="27" t="s">
        <v>17821</v>
      </c>
      <c r="F279" s="27" t="s">
        <v>17836</v>
      </c>
      <c r="G279" s="47" t="str">
        <f t="shared" si="4"/>
        <v>0600345</v>
      </c>
      <c r="H279" s="14" t="s">
        <v>58</v>
      </c>
      <c r="I279" s="14" t="s">
        <v>17837</v>
      </c>
      <c r="J279" s="23">
        <v>46006</v>
      </c>
      <c r="K279" s="14"/>
      <c r="L279" s="14"/>
      <c r="M279" s="14" t="s">
        <v>13375</v>
      </c>
      <c r="N279" s="160" t="s">
        <v>17825</v>
      </c>
      <c r="O279" s="27" t="s">
        <v>477</v>
      </c>
      <c r="P279" s="27" t="s">
        <v>17838</v>
      </c>
      <c r="Q279" s="27" t="s">
        <v>17827</v>
      </c>
      <c r="R279" s="27" t="s">
        <v>26</v>
      </c>
      <c r="S279" s="27" t="s">
        <v>26</v>
      </c>
      <c r="T279" s="27" t="s">
        <v>26</v>
      </c>
      <c r="U279" s="27" t="s">
        <v>26</v>
      </c>
      <c r="V279" s="27" t="s">
        <v>26</v>
      </c>
      <c r="W279" s="27" t="s">
        <v>26</v>
      </c>
      <c r="X279" s="27" t="s">
        <v>26</v>
      </c>
      <c r="Y279" s="27" t="s">
        <v>26</v>
      </c>
      <c r="Z279" s="27" t="s">
        <v>26</v>
      </c>
      <c r="AA279" s="27" t="s">
        <v>26</v>
      </c>
      <c r="AB279" s="27" t="s">
        <v>26</v>
      </c>
    </row>
    <row r="280" spans="1:28">
      <c r="A280" s="26">
        <v>46001</v>
      </c>
      <c r="B280" s="27" t="s">
        <v>13348</v>
      </c>
      <c r="C280" s="27" t="s">
        <v>13838</v>
      </c>
      <c r="D280" s="28">
        <v>304073.96999999997</v>
      </c>
      <c r="E280" s="27" t="s">
        <v>621</v>
      </c>
      <c r="F280" s="27" t="s">
        <v>17839</v>
      </c>
      <c r="G280" s="47" t="str">
        <f t="shared" si="4"/>
        <v>8713649</v>
      </c>
      <c r="H280" s="14" t="s">
        <v>48</v>
      </c>
      <c r="I280" s="14" t="s">
        <v>48</v>
      </c>
      <c r="J280" s="23"/>
      <c r="K280" s="14"/>
      <c r="L280" s="14"/>
      <c r="M280" s="14" t="s">
        <v>48</v>
      </c>
      <c r="N280" s="160" t="s">
        <v>17840</v>
      </c>
      <c r="O280" s="27" t="s">
        <v>26</v>
      </c>
      <c r="P280" s="27" t="s">
        <v>26</v>
      </c>
      <c r="Q280" s="27" t="s">
        <v>26</v>
      </c>
      <c r="R280" s="27" t="s">
        <v>26</v>
      </c>
      <c r="S280" s="27" t="s">
        <v>26</v>
      </c>
      <c r="T280" s="27" t="s">
        <v>26</v>
      </c>
      <c r="U280" s="27" t="s">
        <v>26</v>
      </c>
      <c r="V280" s="27" t="s">
        <v>26</v>
      </c>
      <c r="W280" s="27" t="s">
        <v>26</v>
      </c>
      <c r="X280" s="27" t="s">
        <v>26</v>
      </c>
      <c r="Y280" s="27" t="s">
        <v>26</v>
      </c>
      <c r="Z280" s="27" t="s">
        <v>26</v>
      </c>
      <c r="AA280" s="27" t="s">
        <v>26</v>
      </c>
      <c r="AB280" s="27" t="s">
        <v>26</v>
      </c>
    </row>
    <row r="281" spans="1:28">
      <c r="A281" s="26">
        <v>46002</v>
      </c>
      <c r="B281" s="27" t="s">
        <v>13348</v>
      </c>
      <c r="C281" s="27" t="s">
        <v>13357</v>
      </c>
      <c r="D281" s="28">
        <v>10350000</v>
      </c>
      <c r="E281" s="27" t="s">
        <v>124</v>
      </c>
      <c r="F281" s="27" t="s">
        <v>17841</v>
      </c>
      <c r="G281" s="47" t="str">
        <f t="shared" si="4"/>
        <v>5875345</v>
      </c>
      <c r="H281" s="14">
        <v>3000</v>
      </c>
      <c r="I281" s="14">
        <v>2283</v>
      </c>
      <c r="J281" s="23">
        <v>46003</v>
      </c>
      <c r="K281" s="14"/>
      <c r="L281" s="14"/>
      <c r="M281" s="14" t="s">
        <v>13381</v>
      </c>
      <c r="N281" s="160" t="s">
        <v>263</v>
      </c>
      <c r="O281" s="27" t="s">
        <v>2440</v>
      </c>
      <c r="P281" s="27" t="s">
        <v>15351</v>
      </c>
      <c r="Q281" s="27" t="s">
        <v>15352</v>
      </c>
      <c r="R281" s="27" t="s">
        <v>17842</v>
      </c>
      <c r="S281" s="27" t="s">
        <v>17843</v>
      </c>
      <c r="T281" s="27" t="s">
        <v>17844</v>
      </c>
      <c r="U281" s="27" t="s">
        <v>17845</v>
      </c>
      <c r="V281" s="27" t="s">
        <v>26</v>
      </c>
      <c r="W281" s="27" t="s">
        <v>26</v>
      </c>
      <c r="X281" s="27" t="s">
        <v>26</v>
      </c>
      <c r="Y281" s="27" t="s">
        <v>26</v>
      </c>
      <c r="Z281" s="27" t="s">
        <v>26</v>
      </c>
      <c r="AA281" s="27" t="s">
        <v>26</v>
      </c>
      <c r="AB281" s="27" t="s">
        <v>26</v>
      </c>
    </row>
    <row r="282" spans="1:28">
      <c r="A282" s="26">
        <v>46003</v>
      </c>
      <c r="B282" s="27" t="s">
        <v>13348</v>
      </c>
      <c r="C282" s="27" t="s">
        <v>13349</v>
      </c>
      <c r="D282" s="28">
        <v>2000000</v>
      </c>
      <c r="E282" s="27" t="s">
        <v>297</v>
      </c>
      <c r="F282" s="27" t="s">
        <v>17846</v>
      </c>
      <c r="G282" s="47" t="str">
        <f t="shared" si="4"/>
        <v>8115010</v>
      </c>
      <c r="H282" s="14" t="s">
        <v>70</v>
      </c>
      <c r="I282" s="14" t="s">
        <v>17847</v>
      </c>
      <c r="J282" s="23">
        <v>46003</v>
      </c>
      <c r="K282" s="14"/>
      <c r="L282" s="14"/>
      <c r="M282" s="14" t="s">
        <v>13391</v>
      </c>
      <c r="N282" s="160" t="s">
        <v>281</v>
      </c>
      <c r="O282" s="27" t="s">
        <v>282</v>
      </c>
      <c r="P282" s="27" t="s">
        <v>283</v>
      </c>
      <c r="Q282" s="27" t="s">
        <v>250</v>
      </c>
      <c r="R282" s="27" t="s">
        <v>17848</v>
      </c>
      <c r="S282" s="27" t="s">
        <v>17849</v>
      </c>
      <c r="T282" s="27" t="s">
        <v>298</v>
      </c>
      <c r="U282" s="27" t="s">
        <v>299</v>
      </c>
      <c r="V282" s="27" t="s">
        <v>214</v>
      </c>
      <c r="W282" s="27" t="s">
        <v>286</v>
      </c>
      <c r="X282" s="27" t="s">
        <v>26</v>
      </c>
      <c r="Y282" s="27" t="s">
        <v>26</v>
      </c>
      <c r="Z282" s="27" t="s">
        <v>26</v>
      </c>
      <c r="AA282" s="27" t="s">
        <v>26</v>
      </c>
      <c r="AB282" s="27" t="s">
        <v>26</v>
      </c>
    </row>
    <row r="283" spans="1:28">
      <c r="A283" s="26">
        <v>46003</v>
      </c>
      <c r="B283" s="27" t="s">
        <v>13348</v>
      </c>
      <c r="C283" s="27" t="s">
        <v>13349</v>
      </c>
      <c r="D283" s="28">
        <v>175000</v>
      </c>
      <c r="E283" s="27" t="s">
        <v>18777</v>
      </c>
      <c r="F283" s="27" t="s">
        <v>18778</v>
      </c>
      <c r="G283" s="47" t="str">
        <f t="shared" si="4"/>
        <v>1118379</v>
      </c>
      <c r="H283" s="17" t="s">
        <v>83</v>
      </c>
      <c r="I283" s="17" t="s">
        <v>186</v>
      </c>
      <c r="J283" s="92">
        <v>46003</v>
      </c>
      <c r="K283" s="17" t="s">
        <v>18779</v>
      </c>
      <c r="L283" s="17" t="s">
        <v>18780</v>
      </c>
      <c r="M283" s="17" t="s">
        <v>186</v>
      </c>
      <c r="N283" s="160" t="s">
        <v>4390</v>
      </c>
      <c r="O283" s="27" t="s">
        <v>4391</v>
      </c>
      <c r="P283" s="27" t="s">
        <v>17856</v>
      </c>
      <c r="Q283" s="27" t="s">
        <v>309</v>
      </c>
      <c r="R283" s="27" t="s">
        <v>274</v>
      </c>
      <c r="S283" s="27" t="s">
        <v>18781</v>
      </c>
      <c r="T283" s="27" t="s">
        <v>17849</v>
      </c>
      <c r="U283" s="27" t="s">
        <v>18782</v>
      </c>
      <c r="V283" s="27" t="s">
        <v>535</v>
      </c>
      <c r="W283" s="27" t="s">
        <v>276</v>
      </c>
      <c r="X283" s="27" t="s">
        <v>260</v>
      </c>
      <c r="Y283" s="27" t="s">
        <v>26</v>
      </c>
      <c r="Z283" s="27" t="s">
        <v>26</v>
      </c>
      <c r="AA283" s="27" t="s">
        <v>26</v>
      </c>
      <c r="AB283" s="27" t="s">
        <v>26</v>
      </c>
    </row>
    <row r="284" spans="1:28">
      <c r="A284" s="26">
        <v>46003</v>
      </c>
      <c r="B284" s="27" t="s">
        <v>13348</v>
      </c>
      <c r="C284" s="27" t="s">
        <v>13349</v>
      </c>
      <c r="D284" s="28">
        <v>149748.25</v>
      </c>
      <c r="E284" s="27" t="s">
        <v>18783</v>
      </c>
      <c r="F284" s="27" t="s">
        <v>18784</v>
      </c>
      <c r="G284" s="47" t="str">
        <f t="shared" si="4"/>
        <v>1118352</v>
      </c>
      <c r="H284" s="17" t="s">
        <v>83</v>
      </c>
      <c r="I284" s="17" t="s">
        <v>186</v>
      </c>
      <c r="J284" s="92">
        <v>46003</v>
      </c>
      <c r="K284" s="17" t="s">
        <v>18785</v>
      </c>
      <c r="L284" s="17" t="s">
        <v>18786</v>
      </c>
      <c r="M284" s="17" t="s">
        <v>186</v>
      </c>
      <c r="N284" s="160" t="s">
        <v>4390</v>
      </c>
      <c r="O284" s="27" t="s">
        <v>4391</v>
      </c>
      <c r="P284" s="27" t="s">
        <v>17856</v>
      </c>
      <c r="Q284" s="27" t="s">
        <v>309</v>
      </c>
      <c r="R284" s="27" t="s">
        <v>274</v>
      </c>
      <c r="S284" s="27" t="s">
        <v>18787</v>
      </c>
      <c r="T284" s="27" t="s">
        <v>17849</v>
      </c>
      <c r="U284" s="27" t="s">
        <v>18788</v>
      </c>
      <c r="V284" s="27" t="s">
        <v>535</v>
      </c>
      <c r="W284" s="27" t="s">
        <v>276</v>
      </c>
      <c r="X284" s="27" t="s">
        <v>260</v>
      </c>
      <c r="Y284" s="27" t="s">
        <v>26</v>
      </c>
      <c r="Z284" s="27" t="s">
        <v>26</v>
      </c>
      <c r="AA284" s="27" t="s">
        <v>26</v>
      </c>
      <c r="AB284" s="27" t="s">
        <v>26</v>
      </c>
    </row>
    <row r="285" spans="1:28">
      <c r="A285" s="26">
        <v>46003</v>
      </c>
      <c r="B285" s="27" t="s">
        <v>13348</v>
      </c>
      <c r="C285" s="27" t="s">
        <v>13349</v>
      </c>
      <c r="D285" s="28">
        <v>129909.75</v>
      </c>
      <c r="E285" s="27" t="s">
        <v>630</v>
      </c>
      <c r="F285" s="27" t="s">
        <v>17850</v>
      </c>
      <c r="G285" s="47" t="str">
        <f t="shared" si="4"/>
        <v>8114976</v>
      </c>
      <c r="H285" s="14" t="s">
        <v>75</v>
      </c>
      <c r="I285" s="14" t="s">
        <v>17851</v>
      </c>
      <c r="J285" s="23">
        <v>46003</v>
      </c>
      <c r="K285" s="14"/>
      <c r="L285" s="14"/>
      <c r="M285" s="14" t="s">
        <v>13424</v>
      </c>
      <c r="N285" s="160" t="s">
        <v>631</v>
      </c>
      <c r="O285" s="27" t="s">
        <v>632</v>
      </c>
      <c r="P285" s="27" t="s">
        <v>496</v>
      </c>
      <c r="Q285" s="27" t="s">
        <v>250</v>
      </c>
      <c r="R285" s="27" t="s">
        <v>17852</v>
      </c>
      <c r="S285" s="27" t="s">
        <v>17849</v>
      </c>
      <c r="T285" s="27" t="s">
        <v>633</v>
      </c>
      <c r="U285" s="27" t="s">
        <v>217</v>
      </c>
      <c r="V285" s="27" t="s">
        <v>634</v>
      </c>
      <c r="W285" s="27" t="s">
        <v>214</v>
      </c>
      <c r="X285" s="27" t="s">
        <v>381</v>
      </c>
      <c r="Y285" s="27" t="s">
        <v>26</v>
      </c>
      <c r="Z285" s="27" t="s">
        <v>26</v>
      </c>
      <c r="AA285" s="27" t="s">
        <v>26</v>
      </c>
      <c r="AB285" s="27" t="s">
        <v>26</v>
      </c>
    </row>
    <row r="286" spans="1:28">
      <c r="A286" s="26">
        <v>46003</v>
      </c>
      <c r="B286" s="27" t="s">
        <v>13348</v>
      </c>
      <c r="C286" s="27" t="s">
        <v>13349</v>
      </c>
      <c r="D286" s="28">
        <v>120016.75</v>
      </c>
      <c r="E286" s="27" t="s">
        <v>18789</v>
      </c>
      <c r="F286" s="27" t="s">
        <v>18790</v>
      </c>
      <c r="G286" s="47" t="str">
        <f t="shared" si="4"/>
        <v>1118343</v>
      </c>
      <c r="H286" s="17" t="s">
        <v>83</v>
      </c>
      <c r="I286" s="17" t="s">
        <v>186</v>
      </c>
      <c r="J286" s="92">
        <v>46003</v>
      </c>
      <c r="K286" s="17" t="s">
        <v>18791</v>
      </c>
      <c r="L286" s="17" t="s">
        <v>18792</v>
      </c>
      <c r="M286" s="17" t="s">
        <v>186</v>
      </c>
      <c r="N286" s="160" t="s">
        <v>4390</v>
      </c>
      <c r="O286" s="27" t="s">
        <v>4391</v>
      </c>
      <c r="P286" s="27" t="s">
        <v>17856</v>
      </c>
      <c r="Q286" s="27" t="s">
        <v>309</v>
      </c>
      <c r="R286" s="27" t="s">
        <v>274</v>
      </c>
      <c r="S286" s="27" t="s">
        <v>18793</v>
      </c>
      <c r="T286" s="27" t="s">
        <v>17849</v>
      </c>
      <c r="U286" s="27" t="s">
        <v>18794</v>
      </c>
      <c r="V286" s="27" t="s">
        <v>535</v>
      </c>
      <c r="W286" s="27" t="s">
        <v>276</v>
      </c>
      <c r="X286" s="27" t="s">
        <v>260</v>
      </c>
      <c r="Y286" s="27" t="s">
        <v>26</v>
      </c>
      <c r="Z286" s="27" t="s">
        <v>26</v>
      </c>
      <c r="AA286" s="27" t="s">
        <v>26</v>
      </c>
      <c r="AB286" s="27" t="s">
        <v>26</v>
      </c>
    </row>
    <row r="287" spans="1:28">
      <c r="A287" s="26">
        <v>46003</v>
      </c>
      <c r="B287" s="27" t="s">
        <v>13348</v>
      </c>
      <c r="C287" s="27" t="s">
        <v>13349</v>
      </c>
      <c r="D287" s="28">
        <v>115460</v>
      </c>
      <c r="E287" s="27" t="s">
        <v>18795</v>
      </c>
      <c r="F287" s="27" t="s">
        <v>18796</v>
      </c>
      <c r="G287" s="47" t="str">
        <f t="shared" si="4"/>
        <v>1118388</v>
      </c>
      <c r="H287" s="17" t="s">
        <v>83</v>
      </c>
      <c r="I287" s="17" t="s">
        <v>186</v>
      </c>
      <c r="J287" s="92">
        <v>46003</v>
      </c>
      <c r="K287" s="17" t="s">
        <v>18797</v>
      </c>
      <c r="L287" s="17" t="s">
        <v>18798</v>
      </c>
      <c r="M287" s="17" t="s">
        <v>186</v>
      </c>
      <c r="N287" s="160" t="s">
        <v>4390</v>
      </c>
      <c r="O287" s="27" t="s">
        <v>4391</v>
      </c>
      <c r="P287" s="27" t="s">
        <v>17856</v>
      </c>
      <c r="Q287" s="27" t="s">
        <v>309</v>
      </c>
      <c r="R287" s="27" t="s">
        <v>274</v>
      </c>
      <c r="S287" s="27" t="s">
        <v>18799</v>
      </c>
      <c r="T287" s="27" t="s">
        <v>17849</v>
      </c>
      <c r="U287" s="27" t="s">
        <v>18800</v>
      </c>
      <c r="V287" s="27" t="s">
        <v>535</v>
      </c>
      <c r="W287" s="27" t="s">
        <v>276</v>
      </c>
      <c r="X287" s="27" t="s">
        <v>260</v>
      </c>
      <c r="Y287" s="27" t="s">
        <v>26</v>
      </c>
      <c r="Z287" s="27" t="s">
        <v>26</v>
      </c>
      <c r="AA287" s="27" t="s">
        <v>26</v>
      </c>
      <c r="AB287" s="27" t="s">
        <v>26</v>
      </c>
    </row>
    <row r="288" spans="1:28">
      <c r="A288" s="26">
        <v>46003</v>
      </c>
      <c r="B288" s="27" t="s">
        <v>13348</v>
      </c>
      <c r="C288" s="27" t="s">
        <v>13349</v>
      </c>
      <c r="D288" s="28">
        <v>75893.820000000007</v>
      </c>
      <c r="E288" s="27" t="s">
        <v>17853</v>
      </c>
      <c r="F288" s="27" t="s">
        <v>17854</v>
      </c>
      <c r="G288" s="47" t="str">
        <f t="shared" si="4"/>
        <v>8114984</v>
      </c>
      <c r="H288" s="14" t="s">
        <v>72</v>
      </c>
      <c r="I288" s="14" t="s">
        <v>17855</v>
      </c>
      <c r="J288" s="23">
        <v>46003</v>
      </c>
      <c r="K288" s="14"/>
      <c r="L288" s="14"/>
      <c r="M288" s="14" t="s">
        <v>13434</v>
      </c>
      <c r="N288" s="160" t="s">
        <v>527</v>
      </c>
      <c r="O288" s="27" t="s">
        <v>442</v>
      </c>
      <c r="P288" s="27" t="s">
        <v>17856</v>
      </c>
      <c r="Q288" s="27" t="s">
        <v>258</v>
      </c>
      <c r="R288" s="27" t="s">
        <v>218</v>
      </c>
      <c r="S288" s="27" t="s">
        <v>17857</v>
      </c>
      <c r="T288" s="27" t="s">
        <v>17849</v>
      </c>
      <c r="U288" s="27" t="s">
        <v>17858</v>
      </c>
      <c r="V288" s="27" t="s">
        <v>516</v>
      </c>
      <c r="W288" s="27" t="s">
        <v>214</v>
      </c>
      <c r="X288" s="27" t="s">
        <v>215</v>
      </c>
      <c r="Y288" s="27" t="s">
        <v>26</v>
      </c>
      <c r="Z288" s="27" t="s">
        <v>26</v>
      </c>
      <c r="AA288" s="27" t="s">
        <v>26</v>
      </c>
      <c r="AB288" s="27" t="s">
        <v>26</v>
      </c>
    </row>
    <row r="289" spans="1:28">
      <c r="A289" s="26">
        <v>46003</v>
      </c>
      <c r="B289" s="27" t="s">
        <v>13348</v>
      </c>
      <c r="C289" s="27" t="s">
        <v>13349</v>
      </c>
      <c r="D289" s="28">
        <v>47390.53</v>
      </c>
      <c r="E289" s="27" t="s">
        <v>18801</v>
      </c>
      <c r="F289" s="27" t="s">
        <v>18802</v>
      </c>
      <c r="G289" s="47" t="str">
        <f t="shared" si="4"/>
        <v>1118397</v>
      </c>
      <c r="H289" s="17" t="s">
        <v>83</v>
      </c>
      <c r="I289" s="17" t="s">
        <v>186</v>
      </c>
      <c r="J289" s="92">
        <v>46003</v>
      </c>
      <c r="K289" s="17" t="s">
        <v>18803</v>
      </c>
      <c r="L289" s="17" t="s">
        <v>18804</v>
      </c>
      <c r="M289" s="17" t="s">
        <v>186</v>
      </c>
      <c r="N289" s="160" t="s">
        <v>4390</v>
      </c>
      <c r="O289" s="27" t="s">
        <v>4391</v>
      </c>
      <c r="P289" s="27" t="s">
        <v>17856</v>
      </c>
      <c r="Q289" s="27" t="s">
        <v>309</v>
      </c>
      <c r="R289" s="27" t="s">
        <v>274</v>
      </c>
      <c r="S289" s="27" t="s">
        <v>18805</v>
      </c>
      <c r="T289" s="27" t="s">
        <v>17849</v>
      </c>
      <c r="U289" s="27" t="s">
        <v>18806</v>
      </c>
      <c r="V289" s="27" t="s">
        <v>535</v>
      </c>
      <c r="W289" s="27" t="s">
        <v>276</v>
      </c>
      <c r="X289" s="27" t="s">
        <v>260</v>
      </c>
      <c r="Y289" s="27" t="s">
        <v>26</v>
      </c>
      <c r="Z289" s="27" t="s">
        <v>26</v>
      </c>
      <c r="AA289" s="27" t="s">
        <v>26</v>
      </c>
      <c r="AB289" s="27" t="s">
        <v>26</v>
      </c>
    </row>
    <row r="290" spans="1:28">
      <c r="A290" s="26">
        <v>46003</v>
      </c>
      <c r="B290" s="27" t="s">
        <v>13348</v>
      </c>
      <c r="C290" s="27" t="s">
        <v>13349</v>
      </c>
      <c r="D290" s="28">
        <v>27455</v>
      </c>
      <c r="E290" s="27" t="s">
        <v>351</v>
      </c>
      <c r="F290" s="27" t="s">
        <v>17859</v>
      </c>
      <c r="G290" s="47" t="str">
        <f t="shared" si="4"/>
        <v>8115004</v>
      </c>
      <c r="H290" s="14" t="s">
        <v>57</v>
      </c>
      <c r="I290" s="14" t="s">
        <v>17860</v>
      </c>
      <c r="J290" s="23">
        <v>46003</v>
      </c>
      <c r="K290" s="14"/>
      <c r="L290" s="14"/>
      <c r="M290" s="14" t="s">
        <v>13370</v>
      </c>
      <c r="N290" s="160" t="s">
        <v>352</v>
      </c>
      <c r="O290" s="27" t="s">
        <v>353</v>
      </c>
      <c r="P290" s="27" t="s">
        <v>354</v>
      </c>
      <c r="Q290" s="27" t="s">
        <v>218</v>
      </c>
      <c r="R290" s="27" t="s">
        <v>17861</v>
      </c>
      <c r="S290" s="27" t="s">
        <v>17849</v>
      </c>
      <c r="T290" s="27" t="s">
        <v>355</v>
      </c>
      <c r="U290" s="27" t="s">
        <v>217</v>
      </c>
      <c r="V290" s="27" t="s">
        <v>214</v>
      </c>
      <c r="W290" s="27" t="s">
        <v>252</v>
      </c>
      <c r="X290" s="27" t="s">
        <v>26</v>
      </c>
      <c r="Y290" s="27" t="s">
        <v>26</v>
      </c>
      <c r="Z290" s="27" t="s">
        <v>26</v>
      </c>
      <c r="AA290" s="27" t="s">
        <v>26</v>
      </c>
      <c r="AB290" s="27" t="s">
        <v>26</v>
      </c>
    </row>
    <row r="291" spans="1:28">
      <c r="A291" s="26">
        <v>46003</v>
      </c>
      <c r="B291" s="27" t="s">
        <v>13348</v>
      </c>
      <c r="C291" s="27" t="s">
        <v>13349</v>
      </c>
      <c r="D291" s="28">
        <v>20146.37</v>
      </c>
      <c r="E291" s="27" t="s">
        <v>17862</v>
      </c>
      <c r="F291" s="27" t="s">
        <v>17863</v>
      </c>
      <c r="G291" s="47" t="str">
        <f t="shared" si="4"/>
        <v>8115012</v>
      </c>
      <c r="H291" s="14" t="s">
        <v>81</v>
      </c>
      <c r="I291" s="14" t="s">
        <v>17787</v>
      </c>
      <c r="J291" s="23">
        <v>46003</v>
      </c>
      <c r="K291" s="14"/>
      <c r="L291" s="14"/>
      <c r="M291" s="14" t="s">
        <v>13353</v>
      </c>
      <c r="N291" s="160" t="s">
        <v>443</v>
      </c>
      <c r="O291" s="27" t="s">
        <v>277</v>
      </c>
      <c r="P291" s="27" t="s">
        <v>343</v>
      </c>
      <c r="Q291" s="27" t="s">
        <v>218</v>
      </c>
      <c r="R291" s="27" t="s">
        <v>17864</v>
      </c>
      <c r="S291" s="27" t="s">
        <v>17849</v>
      </c>
      <c r="T291" s="27" t="s">
        <v>17865</v>
      </c>
      <c r="U291" s="27" t="s">
        <v>239</v>
      </c>
      <c r="V291" s="27" t="s">
        <v>17866</v>
      </c>
      <c r="W291" s="27" t="s">
        <v>260</v>
      </c>
      <c r="X291" s="27" t="s">
        <v>26</v>
      </c>
      <c r="Y291" s="27" t="s">
        <v>26</v>
      </c>
      <c r="Z291" s="27" t="s">
        <v>26</v>
      </c>
      <c r="AA291" s="27" t="s">
        <v>26</v>
      </c>
      <c r="AB291" s="27" t="s">
        <v>26</v>
      </c>
    </row>
    <row r="292" spans="1:28">
      <c r="A292" s="26">
        <v>46003</v>
      </c>
      <c r="B292" s="27" t="s">
        <v>13348</v>
      </c>
      <c r="C292" s="27" t="s">
        <v>13349</v>
      </c>
      <c r="D292" s="28">
        <v>16335.6</v>
      </c>
      <c r="E292" s="27" t="s">
        <v>220</v>
      </c>
      <c r="F292" s="27" t="s">
        <v>17867</v>
      </c>
      <c r="G292" s="47" t="str">
        <f t="shared" si="4"/>
        <v>8115002</v>
      </c>
      <c r="H292" s="14" t="s">
        <v>75</v>
      </c>
      <c r="I292" s="14" t="s">
        <v>17868</v>
      </c>
      <c r="J292" s="23">
        <v>46003</v>
      </c>
      <c r="K292" s="14"/>
      <c r="L292" s="14"/>
      <c r="M292" s="14" t="s">
        <v>13424</v>
      </c>
      <c r="N292" s="160" t="s">
        <v>221</v>
      </c>
      <c r="O292" s="27" t="s">
        <v>224</v>
      </c>
      <c r="P292" s="27" t="s">
        <v>17856</v>
      </c>
      <c r="Q292" s="27" t="s">
        <v>225</v>
      </c>
      <c r="R292" s="27" t="s">
        <v>218</v>
      </c>
      <c r="S292" s="27" t="s">
        <v>17869</v>
      </c>
      <c r="T292" s="27" t="s">
        <v>17849</v>
      </c>
      <c r="U292" s="27" t="s">
        <v>222</v>
      </c>
      <c r="V292" s="27" t="s">
        <v>217</v>
      </c>
      <c r="W292" s="27" t="s">
        <v>214</v>
      </c>
      <c r="X292" s="27" t="s">
        <v>223</v>
      </c>
      <c r="Y292" s="27" t="s">
        <v>26</v>
      </c>
      <c r="Z292" s="27" t="s">
        <v>26</v>
      </c>
      <c r="AA292" s="27" t="s">
        <v>26</v>
      </c>
      <c r="AB292" s="27" t="s">
        <v>26</v>
      </c>
    </row>
    <row r="293" spans="1:28">
      <c r="A293" s="26">
        <v>46003</v>
      </c>
      <c r="B293" s="27" t="s">
        <v>13348</v>
      </c>
      <c r="C293" s="27" t="s">
        <v>13349</v>
      </c>
      <c r="D293" s="28">
        <v>10526.95</v>
      </c>
      <c r="E293" s="27" t="s">
        <v>18807</v>
      </c>
      <c r="F293" s="27" t="s">
        <v>18808</v>
      </c>
      <c r="G293" s="47" t="str">
        <f t="shared" si="4"/>
        <v>8114995</v>
      </c>
      <c r="H293" s="17" t="s">
        <v>83</v>
      </c>
      <c r="I293" s="17" t="s">
        <v>186</v>
      </c>
      <c r="J293" s="92">
        <v>46003</v>
      </c>
      <c r="K293" s="17" t="s">
        <v>18809</v>
      </c>
      <c r="L293" s="17" t="s">
        <v>18810</v>
      </c>
      <c r="M293" s="17" t="s">
        <v>186</v>
      </c>
      <c r="N293" s="160" t="s">
        <v>9134</v>
      </c>
      <c r="O293" s="27" t="s">
        <v>442</v>
      </c>
      <c r="P293" s="27" t="s">
        <v>17856</v>
      </c>
      <c r="Q293" s="27" t="s">
        <v>258</v>
      </c>
      <c r="R293" s="27" t="s">
        <v>218</v>
      </c>
      <c r="S293" s="27" t="s">
        <v>18811</v>
      </c>
      <c r="T293" s="27" t="s">
        <v>17849</v>
      </c>
      <c r="U293" s="27" t="s">
        <v>18812</v>
      </c>
      <c r="V293" s="27" t="s">
        <v>516</v>
      </c>
      <c r="W293" s="27" t="s">
        <v>214</v>
      </c>
      <c r="X293" s="27" t="s">
        <v>215</v>
      </c>
      <c r="Y293" s="27" t="s">
        <v>26</v>
      </c>
      <c r="Z293" s="27" t="s">
        <v>26</v>
      </c>
      <c r="AA293" s="27" t="s">
        <v>26</v>
      </c>
      <c r="AB293" s="27" t="s">
        <v>26</v>
      </c>
    </row>
    <row r="294" spans="1:28">
      <c r="A294" s="26">
        <v>46003</v>
      </c>
      <c r="B294" s="27" t="s">
        <v>13348</v>
      </c>
      <c r="C294" s="27" t="s">
        <v>13349</v>
      </c>
      <c r="D294" s="28">
        <v>9353.18</v>
      </c>
      <c r="E294" s="27" t="s">
        <v>18813</v>
      </c>
      <c r="F294" s="27" t="s">
        <v>18814</v>
      </c>
      <c r="G294" s="47" t="str">
        <f t="shared" si="4"/>
        <v>1118406</v>
      </c>
      <c r="H294" s="17" t="s">
        <v>83</v>
      </c>
      <c r="I294" s="17" t="s">
        <v>186</v>
      </c>
      <c r="J294" s="92">
        <v>46003</v>
      </c>
      <c r="K294" s="17" t="s">
        <v>18815</v>
      </c>
      <c r="L294" s="17" t="s">
        <v>18816</v>
      </c>
      <c r="M294" s="17" t="s">
        <v>186</v>
      </c>
      <c r="N294" s="160" t="s">
        <v>4390</v>
      </c>
      <c r="O294" s="27" t="s">
        <v>4391</v>
      </c>
      <c r="P294" s="27" t="s">
        <v>17856</v>
      </c>
      <c r="Q294" s="27" t="s">
        <v>309</v>
      </c>
      <c r="R294" s="27" t="s">
        <v>274</v>
      </c>
      <c r="S294" s="27" t="s">
        <v>18817</v>
      </c>
      <c r="T294" s="27" t="s">
        <v>17849</v>
      </c>
      <c r="U294" s="27" t="s">
        <v>18818</v>
      </c>
      <c r="V294" s="27" t="s">
        <v>535</v>
      </c>
      <c r="W294" s="27" t="s">
        <v>276</v>
      </c>
      <c r="X294" s="27" t="s">
        <v>260</v>
      </c>
      <c r="Y294" s="27" t="s">
        <v>26</v>
      </c>
      <c r="Z294" s="27" t="s">
        <v>26</v>
      </c>
      <c r="AA294" s="27" t="s">
        <v>26</v>
      </c>
      <c r="AB294" s="27" t="s">
        <v>26</v>
      </c>
    </row>
    <row r="295" spans="1:28">
      <c r="A295" s="26">
        <v>46003</v>
      </c>
      <c r="B295" s="27" t="s">
        <v>13348</v>
      </c>
      <c r="C295" s="27" t="s">
        <v>13349</v>
      </c>
      <c r="D295" s="28">
        <v>8440</v>
      </c>
      <c r="E295" s="27" t="s">
        <v>26</v>
      </c>
      <c r="F295" s="27" t="s">
        <v>17870</v>
      </c>
      <c r="G295" s="47" t="str">
        <f t="shared" si="4"/>
        <v>8114973</v>
      </c>
      <c r="H295" s="14" t="s">
        <v>70</v>
      </c>
      <c r="I295" s="14" t="s">
        <v>17871</v>
      </c>
      <c r="J295" s="23">
        <v>46003</v>
      </c>
      <c r="K295" s="14"/>
      <c r="L295" s="14"/>
      <c r="M295" s="14" t="s">
        <v>17872</v>
      </c>
      <c r="N295" s="160" t="s">
        <v>17873</v>
      </c>
      <c r="O295" s="27" t="s">
        <v>17874</v>
      </c>
      <c r="P295" s="27" t="s">
        <v>17875</v>
      </c>
      <c r="Q295" s="27" t="s">
        <v>218</v>
      </c>
      <c r="R295" s="27" t="s">
        <v>17876</v>
      </c>
      <c r="S295" s="27" t="s">
        <v>17849</v>
      </c>
      <c r="T295" s="27" t="s">
        <v>251</v>
      </c>
      <c r="U295" s="27" t="s">
        <v>17877</v>
      </c>
      <c r="V295" s="27" t="s">
        <v>17878</v>
      </c>
      <c r="W295" s="27" t="s">
        <v>26</v>
      </c>
      <c r="X295" s="27" t="s">
        <v>26</v>
      </c>
      <c r="Y295" s="27" t="s">
        <v>26</v>
      </c>
      <c r="Z295" s="27" t="s">
        <v>26</v>
      </c>
      <c r="AA295" s="27" t="s">
        <v>26</v>
      </c>
      <c r="AB295" s="27" t="s">
        <v>26</v>
      </c>
    </row>
    <row r="296" spans="1:28">
      <c r="A296" s="26">
        <v>46003</v>
      </c>
      <c r="B296" s="27" t="s">
        <v>13348</v>
      </c>
      <c r="C296" s="27" t="s">
        <v>13349</v>
      </c>
      <c r="D296" s="28">
        <v>4673.6400000000003</v>
      </c>
      <c r="E296" s="27" t="s">
        <v>17879</v>
      </c>
      <c r="F296" s="27" t="s">
        <v>17880</v>
      </c>
      <c r="G296" s="47" t="str">
        <f t="shared" si="4"/>
        <v>8114982</v>
      </c>
      <c r="H296" s="14" t="s">
        <v>96</v>
      </c>
      <c r="I296" s="14" t="s">
        <v>17881</v>
      </c>
      <c r="J296" s="23">
        <v>46008</v>
      </c>
      <c r="K296" s="14"/>
      <c r="L296" s="14"/>
      <c r="M296" s="14" t="s">
        <v>14806</v>
      </c>
      <c r="N296" s="160" t="s">
        <v>527</v>
      </c>
      <c r="O296" s="27" t="s">
        <v>442</v>
      </c>
      <c r="P296" s="27" t="s">
        <v>17856</v>
      </c>
      <c r="Q296" s="27" t="s">
        <v>258</v>
      </c>
      <c r="R296" s="27" t="s">
        <v>218</v>
      </c>
      <c r="S296" s="27" t="s">
        <v>17882</v>
      </c>
      <c r="T296" s="27" t="s">
        <v>17849</v>
      </c>
      <c r="U296" s="27" t="s">
        <v>17883</v>
      </c>
      <c r="V296" s="27" t="s">
        <v>516</v>
      </c>
      <c r="W296" s="27" t="s">
        <v>214</v>
      </c>
      <c r="X296" s="27" t="s">
        <v>215</v>
      </c>
      <c r="Y296" s="27" t="s">
        <v>26</v>
      </c>
      <c r="Z296" s="27" t="s">
        <v>26</v>
      </c>
      <c r="AA296" s="27" t="s">
        <v>26</v>
      </c>
      <c r="AB296" s="27" t="s">
        <v>26</v>
      </c>
    </row>
    <row r="297" spans="1:28">
      <c r="A297" s="26">
        <v>46003</v>
      </c>
      <c r="B297" s="27" t="s">
        <v>13348</v>
      </c>
      <c r="C297" s="27" t="s">
        <v>13349</v>
      </c>
      <c r="D297" s="28">
        <v>4472.03</v>
      </c>
      <c r="E297" s="27" t="s">
        <v>18819</v>
      </c>
      <c r="F297" s="27" t="s">
        <v>18820</v>
      </c>
      <c r="G297" s="47" t="str">
        <f t="shared" si="4"/>
        <v>8114978</v>
      </c>
      <c r="H297" s="17" t="s">
        <v>83</v>
      </c>
      <c r="I297" s="17" t="s">
        <v>186</v>
      </c>
      <c r="J297" s="92">
        <v>46003</v>
      </c>
      <c r="K297" s="17" t="s">
        <v>18821</v>
      </c>
      <c r="L297" s="17" t="s">
        <v>18822</v>
      </c>
      <c r="M297" s="17" t="s">
        <v>186</v>
      </c>
      <c r="N297" s="160" t="s">
        <v>13207</v>
      </c>
      <c r="O297" s="27" t="s">
        <v>15279</v>
      </c>
      <c r="P297" s="27" t="s">
        <v>420</v>
      </c>
      <c r="Q297" s="27" t="s">
        <v>218</v>
      </c>
      <c r="R297" s="27" t="s">
        <v>18823</v>
      </c>
      <c r="S297" s="27" t="s">
        <v>17849</v>
      </c>
      <c r="T297" s="27" t="s">
        <v>18824</v>
      </c>
      <c r="U297" s="27" t="s">
        <v>217</v>
      </c>
      <c r="V297" s="27" t="s">
        <v>463</v>
      </c>
      <c r="W297" s="27" t="s">
        <v>214</v>
      </c>
      <c r="X297" s="27" t="s">
        <v>4579</v>
      </c>
      <c r="Y297" s="27" t="s">
        <v>26</v>
      </c>
      <c r="Z297" s="27" t="s">
        <v>26</v>
      </c>
      <c r="AA297" s="27" t="s">
        <v>26</v>
      </c>
      <c r="AB297" s="27" t="s">
        <v>26</v>
      </c>
    </row>
    <row r="298" spans="1:28">
      <c r="A298" s="26">
        <v>46003</v>
      </c>
      <c r="B298" s="27" t="s">
        <v>13348</v>
      </c>
      <c r="C298" s="27" t="s">
        <v>13349</v>
      </c>
      <c r="D298" s="28">
        <v>2400</v>
      </c>
      <c r="E298" s="27" t="s">
        <v>17884</v>
      </c>
      <c r="F298" s="27" t="s">
        <v>17885</v>
      </c>
      <c r="G298" s="47" t="str">
        <f t="shared" si="4"/>
        <v>1118319</v>
      </c>
      <c r="H298" s="14" t="s">
        <v>69</v>
      </c>
      <c r="I298" s="14" t="s">
        <v>17886</v>
      </c>
      <c r="J298" s="23">
        <v>46007</v>
      </c>
      <c r="K298" s="14"/>
      <c r="L298" s="14"/>
      <c r="M298" s="14" t="s">
        <v>17887</v>
      </c>
      <c r="N298" s="160" t="s">
        <v>17888</v>
      </c>
      <c r="O298" s="27" t="s">
        <v>17889</v>
      </c>
      <c r="P298" s="27" t="s">
        <v>17856</v>
      </c>
      <c r="Q298" s="27" t="s">
        <v>17890</v>
      </c>
      <c r="R298" s="27" t="s">
        <v>274</v>
      </c>
      <c r="S298" s="27" t="s">
        <v>17891</v>
      </c>
      <c r="T298" s="27" t="s">
        <v>17849</v>
      </c>
      <c r="U298" s="27" t="s">
        <v>17892</v>
      </c>
      <c r="V298" s="27" t="s">
        <v>536</v>
      </c>
      <c r="W298" s="27" t="s">
        <v>276</v>
      </c>
      <c r="X298" s="27" t="s">
        <v>296</v>
      </c>
      <c r="Y298" s="27" t="s">
        <v>26</v>
      </c>
      <c r="Z298" s="27" t="s">
        <v>26</v>
      </c>
      <c r="AA298" s="27" t="s">
        <v>26</v>
      </c>
      <c r="AB298" s="27" t="s">
        <v>26</v>
      </c>
    </row>
    <row r="299" spans="1:28">
      <c r="A299" s="26">
        <v>46003</v>
      </c>
      <c r="B299" s="27" t="s">
        <v>13348</v>
      </c>
      <c r="C299" s="27" t="s">
        <v>13349</v>
      </c>
      <c r="D299" s="28">
        <v>2313.65</v>
      </c>
      <c r="E299" s="27" t="s">
        <v>279</v>
      </c>
      <c r="F299" s="27" t="s">
        <v>17893</v>
      </c>
      <c r="G299" s="47" t="str">
        <f t="shared" si="4"/>
        <v>8115008</v>
      </c>
      <c r="H299" s="14" t="s">
        <v>77</v>
      </c>
      <c r="I299" s="14" t="s">
        <v>17894</v>
      </c>
      <c r="J299" s="23">
        <v>46003</v>
      </c>
      <c r="K299" s="14"/>
      <c r="L299" s="14"/>
      <c r="M299" s="14" t="s">
        <v>13364</v>
      </c>
      <c r="N299" s="160" t="s">
        <v>281</v>
      </c>
      <c r="O299" s="27" t="s">
        <v>282</v>
      </c>
      <c r="P299" s="27" t="s">
        <v>283</v>
      </c>
      <c r="Q299" s="27" t="s">
        <v>250</v>
      </c>
      <c r="R299" s="27" t="s">
        <v>17895</v>
      </c>
      <c r="S299" s="27" t="s">
        <v>17849</v>
      </c>
      <c r="T299" s="27" t="s">
        <v>284</v>
      </c>
      <c r="U299" s="27" t="s">
        <v>285</v>
      </c>
      <c r="V299" s="27" t="s">
        <v>214</v>
      </c>
      <c r="W299" s="27" t="s">
        <v>286</v>
      </c>
      <c r="X299" s="27" t="s">
        <v>26</v>
      </c>
      <c r="Y299" s="27" t="s">
        <v>26</v>
      </c>
      <c r="Z299" s="27" t="s">
        <v>26</v>
      </c>
      <c r="AA299" s="27" t="s">
        <v>26</v>
      </c>
      <c r="AB299" s="27" t="s">
        <v>26</v>
      </c>
    </row>
    <row r="300" spans="1:28">
      <c r="A300" s="26">
        <v>46003</v>
      </c>
      <c r="B300" s="27" t="s">
        <v>13348</v>
      </c>
      <c r="C300" s="27" t="s">
        <v>13349</v>
      </c>
      <c r="D300" s="28">
        <v>1491.64</v>
      </c>
      <c r="E300" s="27" t="s">
        <v>17896</v>
      </c>
      <c r="F300" s="27" t="s">
        <v>17897</v>
      </c>
      <c r="G300" s="47" t="str">
        <f t="shared" si="4"/>
        <v>1118300</v>
      </c>
      <c r="H300" s="14" t="s">
        <v>54</v>
      </c>
      <c r="I300" s="14" t="s">
        <v>17898</v>
      </c>
      <c r="J300" s="23">
        <v>46006</v>
      </c>
      <c r="K300" s="14"/>
      <c r="L300" s="14"/>
      <c r="M300" s="14" t="s">
        <v>13369</v>
      </c>
      <c r="N300" s="160" t="s">
        <v>7531</v>
      </c>
      <c r="O300" s="27" t="s">
        <v>7532</v>
      </c>
      <c r="P300" s="27" t="s">
        <v>17856</v>
      </c>
      <c r="Q300" s="27" t="s">
        <v>17899</v>
      </c>
      <c r="R300" s="27" t="s">
        <v>274</v>
      </c>
      <c r="S300" s="27" t="s">
        <v>17900</v>
      </c>
      <c r="T300" s="27" t="s">
        <v>17849</v>
      </c>
      <c r="U300" s="27" t="s">
        <v>17901</v>
      </c>
      <c r="V300" s="27" t="s">
        <v>7536</v>
      </c>
      <c r="W300" s="27" t="s">
        <v>276</v>
      </c>
      <c r="X300" s="27" t="s">
        <v>296</v>
      </c>
      <c r="Y300" s="27" t="s">
        <v>26</v>
      </c>
      <c r="Z300" s="27" t="s">
        <v>26</v>
      </c>
      <c r="AA300" s="27" t="s">
        <v>26</v>
      </c>
      <c r="AB300" s="27" t="s">
        <v>26</v>
      </c>
    </row>
    <row r="301" spans="1:28">
      <c r="A301" s="26">
        <v>46003</v>
      </c>
      <c r="B301" s="27" t="s">
        <v>13348</v>
      </c>
      <c r="C301" s="27" t="s">
        <v>13349</v>
      </c>
      <c r="D301" s="28">
        <v>1402.3</v>
      </c>
      <c r="E301" s="27" t="s">
        <v>693</v>
      </c>
      <c r="F301" s="27" t="s">
        <v>18825</v>
      </c>
      <c r="G301" s="47" t="str">
        <f t="shared" si="4"/>
        <v>8114990</v>
      </c>
      <c r="H301" s="17" t="s">
        <v>83</v>
      </c>
      <c r="I301" s="17" t="s">
        <v>186</v>
      </c>
      <c r="J301" s="92">
        <v>46003</v>
      </c>
      <c r="K301" s="17" t="s">
        <v>18826</v>
      </c>
      <c r="L301" s="17" t="s">
        <v>18827</v>
      </c>
      <c r="M301" s="17" t="s">
        <v>186</v>
      </c>
      <c r="N301" s="160" t="s">
        <v>1858</v>
      </c>
      <c r="O301" s="27" t="s">
        <v>1859</v>
      </c>
      <c r="P301" s="27" t="s">
        <v>17856</v>
      </c>
      <c r="Q301" s="27" t="s">
        <v>1861</v>
      </c>
      <c r="R301" s="27" t="s">
        <v>218</v>
      </c>
      <c r="S301" s="27" t="s">
        <v>18828</v>
      </c>
      <c r="T301" s="27" t="s">
        <v>17849</v>
      </c>
      <c r="U301" s="27" t="s">
        <v>694</v>
      </c>
      <c r="V301" s="27" t="s">
        <v>217</v>
      </c>
      <c r="W301" s="27" t="s">
        <v>18829</v>
      </c>
      <c r="X301" s="27" t="s">
        <v>18830</v>
      </c>
      <c r="Y301" s="27" t="s">
        <v>525</v>
      </c>
      <c r="Z301" s="27" t="s">
        <v>26</v>
      </c>
      <c r="AA301" s="27" t="s">
        <v>26</v>
      </c>
      <c r="AB301" s="27" t="s">
        <v>26</v>
      </c>
    </row>
    <row r="302" spans="1:28">
      <c r="A302" s="26">
        <v>46003</v>
      </c>
      <c r="B302" s="27" t="s">
        <v>13348</v>
      </c>
      <c r="C302" s="27" t="s">
        <v>13349</v>
      </c>
      <c r="D302" s="28">
        <v>1195</v>
      </c>
      <c r="E302" s="27" t="s">
        <v>17902</v>
      </c>
      <c r="F302" s="27" t="s">
        <v>17903</v>
      </c>
      <c r="G302" s="47" t="str">
        <f t="shared" si="4"/>
        <v>8114986</v>
      </c>
      <c r="H302" s="14" t="s">
        <v>51</v>
      </c>
      <c r="I302" s="14" t="s">
        <v>62</v>
      </c>
      <c r="J302" s="23">
        <v>46003</v>
      </c>
      <c r="K302" s="14"/>
      <c r="L302" s="14"/>
      <c r="M302" s="14" t="s">
        <v>826</v>
      </c>
      <c r="N302" s="160" t="s">
        <v>17904</v>
      </c>
      <c r="O302" s="27" t="s">
        <v>17905</v>
      </c>
      <c r="P302" s="27" t="s">
        <v>17856</v>
      </c>
      <c r="Q302" s="27" t="s">
        <v>475</v>
      </c>
      <c r="R302" s="27" t="s">
        <v>250</v>
      </c>
      <c r="S302" s="27" t="s">
        <v>17906</v>
      </c>
      <c r="T302" s="27" t="s">
        <v>17849</v>
      </c>
      <c r="U302" s="27" t="s">
        <v>17907</v>
      </c>
      <c r="V302" s="27" t="s">
        <v>217</v>
      </c>
      <c r="W302" s="27" t="s">
        <v>214</v>
      </c>
      <c r="X302" s="27" t="s">
        <v>260</v>
      </c>
      <c r="Y302" s="27" t="s">
        <v>26</v>
      </c>
      <c r="Z302" s="27" t="s">
        <v>26</v>
      </c>
      <c r="AA302" s="27" t="s">
        <v>26</v>
      </c>
      <c r="AB302" s="27" t="s">
        <v>26</v>
      </c>
    </row>
    <row r="303" spans="1:28">
      <c r="A303" s="26">
        <v>46003</v>
      </c>
      <c r="B303" s="27" t="s">
        <v>13348</v>
      </c>
      <c r="C303" s="27" t="s">
        <v>13349</v>
      </c>
      <c r="D303" s="28">
        <v>1138</v>
      </c>
      <c r="E303" s="27" t="s">
        <v>17908</v>
      </c>
      <c r="F303" s="27" t="s">
        <v>17909</v>
      </c>
      <c r="G303" s="47" t="str">
        <f t="shared" si="4"/>
        <v>8114983</v>
      </c>
      <c r="H303" s="14" t="s">
        <v>61</v>
      </c>
      <c r="I303" s="14" t="s">
        <v>20079</v>
      </c>
      <c r="J303" s="23">
        <v>46037</v>
      </c>
      <c r="K303" s="14"/>
      <c r="L303" s="14"/>
      <c r="M303" s="14" t="s">
        <v>17910</v>
      </c>
      <c r="N303" s="160" t="s">
        <v>527</v>
      </c>
      <c r="O303" s="27" t="s">
        <v>442</v>
      </c>
      <c r="P303" s="27" t="s">
        <v>17856</v>
      </c>
      <c r="Q303" s="27" t="s">
        <v>258</v>
      </c>
      <c r="R303" s="27" t="s">
        <v>218</v>
      </c>
      <c r="S303" s="27" t="s">
        <v>17911</v>
      </c>
      <c r="T303" s="27" t="s">
        <v>17849</v>
      </c>
      <c r="U303" s="27" t="s">
        <v>17912</v>
      </c>
      <c r="V303" s="27" t="s">
        <v>516</v>
      </c>
      <c r="W303" s="27" t="s">
        <v>214</v>
      </c>
      <c r="X303" s="27" t="s">
        <v>215</v>
      </c>
      <c r="Y303" s="27" t="s">
        <v>26</v>
      </c>
      <c r="Z303" s="27" t="s">
        <v>26</v>
      </c>
      <c r="AA303" s="27" t="s">
        <v>26</v>
      </c>
      <c r="AB303" s="27" t="s">
        <v>26</v>
      </c>
    </row>
    <row r="304" spans="1:28">
      <c r="A304" s="26">
        <v>46003</v>
      </c>
      <c r="B304" s="27" t="s">
        <v>13348</v>
      </c>
      <c r="C304" s="27" t="s">
        <v>13349</v>
      </c>
      <c r="D304" s="28">
        <v>1073.24</v>
      </c>
      <c r="E304" s="27" t="s">
        <v>305</v>
      </c>
      <c r="F304" s="27" t="s">
        <v>17913</v>
      </c>
      <c r="G304" s="47" t="str">
        <f t="shared" si="4"/>
        <v>8115007</v>
      </c>
      <c r="H304" s="14" t="s">
        <v>49</v>
      </c>
      <c r="I304" s="14" t="s">
        <v>17914</v>
      </c>
      <c r="J304" s="23">
        <v>46007</v>
      </c>
      <c r="K304" s="14"/>
      <c r="L304" s="14"/>
      <c r="M304" s="14" t="s">
        <v>13360</v>
      </c>
      <c r="N304" s="160" t="s">
        <v>281</v>
      </c>
      <c r="O304" s="27" t="s">
        <v>282</v>
      </c>
      <c r="P304" s="27" t="s">
        <v>283</v>
      </c>
      <c r="Q304" s="27" t="s">
        <v>250</v>
      </c>
      <c r="R304" s="27" t="s">
        <v>17915</v>
      </c>
      <c r="S304" s="27" t="s">
        <v>17849</v>
      </c>
      <c r="T304" s="27" t="s">
        <v>306</v>
      </c>
      <c r="U304" s="27" t="s">
        <v>307</v>
      </c>
      <c r="V304" s="27" t="s">
        <v>214</v>
      </c>
      <c r="W304" s="27" t="s">
        <v>286</v>
      </c>
      <c r="X304" s="27" t="s">
        <v>26</v>
      </c>
      <c r="Y304" s="27" t="s">
        <v>26</v>
      </c>
      <c r="Z304" s="27" t="s">
        <v>26</v>
      </c>
      <c r="AA304" s="27" t="s">
        <v>26</v>
      </c>
      <c r="AB304" s="27" t="s">
        <v>26</v>
      </c>
    </row>
    <row r="305" spans="1:28">
      <c r="A305" s="26">
        <v>46003</v>
      </c>
      <c r="B305" s="27" t="s">
        <v>13348</v>
      </c>
      <c r="C305" s="27" t="s">
        <v>13349</v>
      </c>
      <c r="D305" s="28">
        <v>830</v>
      </c>
      <c r="E305" s="27" t="s">
        <v>584</v>
      </c>
      <c r="F305" s="27" t="s">
        <v>17916</v>
      </c>
      <c r="G305" s="47" t="str">
        <f t="shared" si="4"/>
        <v>8114988</v>
      </c>
      <c r="H305" s="14" t="s">
        <v>58</v>
      </c>
      <c r="I305" s="14" t="s">
        <v>17917</v>
      </c>
      <c r="J305" s="23">
        <v>46006</v>
      </c>
      <c r="K305" s="14"/>
      <c r="L305" s="14"/>
      <c r="M305" s="14" t="s">
        <v>13375</v>
      </c>
      <c r="N305" s="160" t="s">
        <v>585</v>
      </c>
      <c r="O305" s="27" t="s">
        <v>586</v>
      </c>
      <c r="P305" s="27" t="s">
        <v>496</v>
      </c>
      <c r="Q305" s="27" t="s">
        <v>218</v>
      </c>
      <c r="R305" s="27" t="s">
        <v>17918</v>
      </c>
      <c r="S305" s="27" t="s">
        <v>17849</v>
      </c>
      <c r="T305" s="27" t="s">
        <v>587</v>
      </c>
      <c r="U305" s="27" t="s">
        <v>256</v>
      </c>
      <c r="V305" s="27" t="s">
        <v>214</v>
      </c>
      <c r="W305" s="27" t="s">
        <v>464</v>
      </c>
      <c r="X305" s="27" t="s">
        <v>26</v>
      </c>
      <c r="Y305" s="27" t="s">
        <v>26</v>
      </c>
      <c r="Z305" s="27" t="s">
        <v>26</v>
      </c>
      <c r="AA305" s="27" t="s">
        <v>26</v>
      </c>
      <c r="AB305" s="27" t="s">
        <v>26</v>
      </c>
    </row>
    <row r="306" spans="1:28">
      <c r="A306" s="26">
        <v>46003</v>
      </c>
      <c r="B306" s="27" t="s">
        <v>13348</v>
      </c>
      <c r="C306" s="27" t="s">
        <v>13349</v>
      </c>
      <c r="D306" s="28">
        <v>604.11</v>
      </c>
      <c r="E306" s="27" t="s">
        <v>17919</v>
      </c>
      <c r="F306" s="27" t="s">
        <v>17920</v>
      </c>
      <c r="G306" s="47" t="str">
        <f t="shared" si="4"/>
        <v>1118370</v>
      </c>
      <c r="H306" s="14" t="s">
        <v>62</v>
      </c>
      <c r="I306" s="14" t="s">
        <v>17921</v>
      </c>
      <c r="J306" s="23">
        <v>46003</v>
      </c>
      <c r="K306" s="14"/>
      <c r="L306" s="14"/>
      <c r="M306" s="14" t="s">
        <v>13383</v>
      </c>
      <c r="N306" s="160" t="s">
        <v>4390</v>
      </c>
      <c r="O306" s="27" t="s">
        <v>4391</v>
      </c>
      <c r="P306" s="27" t="s">
        <v>17856</v>
      </c>
      <c r="Q306" s="27" t="s">
        <v>309</v>
      </c>
      <c r="R306" s="27" t="s">
        <v>274</v>
      </c>
      <c r="S306" s="27" t="s">
        <v>17922</v>
      </c>
      <c r="T306" s="27" t="s">
        <v>17849</v>
      </c>
      <c r="U306" s="27" t="s">
        <v>17923</v>
      </c>
      <c r="V306" s="27" t="s">
        <v>535</v>
      </c>
      <c r="W306" s="27" t="s">
        <v>276</v>
      </c>
      <c r="X306" s="27" t="s">
        <v>260</v>
      </c>
      <c r="Y306" s="27" t="s">
        <v>26</v>
      </c>
      <c r="Z306" s="27" t="s">
        <v>26</v>
      </c>
      <c r="AA306" s="27" t="s">
        <v>26</v>
      </c>
      <c r="AB306" s="27" t="s">
        <v>26</v>
      </c>
    </row>
    <row r="307" spans="1:28">
      <c r="A307" s="26">
        <v>46003</v>
      </c>
      <c r="B307" s="27" t="s">
        <v>13348</v>
      </c>
      <c r="C307" s="27" t="s">
        <v>13349</v>
      </c>
      <c r="D307" s="28">
        <v>600</v>
      </c>
      <c r="E307" s="27" t="s">
        <v>472</v>
      </c>
      <c r="F307" s="27" t="s">
        <v>17924</v>
      </c>
      <c r="G307" s="47" t="str">
        <f t="shared" si="4"/>
        <v>8114997</v>
      </c>
      <c r="H307" s="14" t="s">
        <v>80</v>
      </c>
      <c r="I307" s="14" t="s">
        <v>17925</v>
      </c>
      <c r="J307" s="23">
        <v>46006</v>
      </c>
      <c r="K307" s="14"/>
      <c r="L307" s="14"/>
      <c r="M307" s="14" t="s">
        <v>824</v>
      </c>
      <c r="N307" s="160" t="s">
        <v>473</v>
      </c>
      <c r="O307" s="27" t="s">
        <v>474</v>
      </c>
      <c r="P307" s="27" t="s">
        <v>17856</v>
      </c>
      <c r="Q307" s="27" t="s">
        <v>475</v>
      </c>
      <c r="R307" s="27" t="s">
        <v>218</v>
      </c>
      <c r="S307" s="27" t="s">
        <v>17926</v>
      </c>
      <c r="T307" s="27" t="s">
        <v>17849</v>
      </c>
      <c r="U307" s="27" t="s">
        <v>476</v>
      </c>
      <c r="V307" s="27" t="s">
        <v>734</v>
      </c>
      <c r="W307" s="27" t="s">
        <v>214</v>
      </c>
      <c r="X307" s="27" t="s">
        <v>296</v>
      </c>
      <c r="Y307" s="27" t="s">
        <v>26</v>
      </c>
      <c r="Z307" s="27" t="s">
        <v>26</v>
      </c>
      <c r="AA307" s="27" t="s">
        <v>26</v>
      </c>
      <c r="AB307" s="27" t="s">
        <v>26</v>
      </c>
    </row>
    <row r="308" spans="1:28">
      <c r="A308" s="26">
        <v>46003</v>
      </c>
      <c r="B308" s="27" t="s">
        <v>13348</v>
      </c>
      <c r="C308" s="27" t="s">
        <v>13349</v>
      </c>
      <c r="D308" s="28">
        <v>280</v>
      </c>
      <c r="E308" s="27" t="s">
        <v>17927</v>
      </c>
      <c r="F308" s="27" t="s">
        <v>17928</v>
      </c>
      <c r="G308" s="47" t="str">
        <f t="shared" si="4"/>
        <v>1118334</v>
      </c>
      <c r="H308" s="14" t="s">
        <v>86</v>
      </c>
      <c r="I308" s="14" t="s">
        <v>17929</v>
      </c>
      <c r="J308" s="23">
        <v>46006</v>
      </c>
      <c r="K308" s="14"/>
      <c r="L308" s="14"/>
      <c r="M308" s="14" t="s">
        <v>13423</v>
      </c>
      <c r="N308" s="160" t="s">
        <v>4390</v>
      </c>
      <c r="O308" s="27" t="s">
        <v>4391</v>
      </c>
      <c r="P308" s="27" t="s">
        <v>17856</v>
      </c>
      <c r="Q308" s="27" t="s">
        <v>309</v>
      </c>
      <c r="R308" s="27" t="s">
        <v>274</v>
      </c>
      <c r="S308" s="27" t="s">
        <v>17930</v>
      </c>
      <c r="T308" s="27" t="s">
        <v>17849</v>
      </c>
      <c r="U308" s="27" t="s">
        <v>17931</v>
      </c>
      <c r="V308" s="27" t="s">
        <v>535</v>
      </c>
      <c r="W308" s="27" t="s">
        <v>276</v>
      </c>
      <c r="X308" s="27" t="s">
        <v>260</v>
      </c>
      <c r="Y308" s="27" t="s">
        <v>26</v>
      </c>
      <c r="Z308" s="27" t="s">
        <v>26</v>
      </c>
      <c r="AA308" s="27" t="s">
        <v>26</v>
      </c>
      <c r="AB308" s="27" t="s">
        <v>26</v>
      </c>
    </row>
    <row r="309" spans="1:28">
      <c r="A309" s="26">
        <v>46003</v>
      </c>
      <c r="B309" s="27" t="s">
        <v>13348</v>
      </c>
      <c r="C309" s="27" t="s">
        <v>13349</v>
      </c>
      <c r="D309" s="28">
        <v>225</v>
      </c>
      <c r="E309" s="27" t="s">
        <v>17932</v>
      </c>
      <c r="F309" s="27" t="s">
        <v>17933</v>
      </c>
      <c r="G309" s="47" t="str">
        <f t="shared" si="4"/>
        <v>8114993</v>
      </c>
      <c r="H309" s="14" t="s">
        <v>99</v>
      </c>
      <c r="I309" s="14" t="s">
        <v>17934</v>
      </c>
      <c r="J309" s="23">
        <v>46003</v>
      </c>
      <c r="K309" s="14"/>
      <c r="L309" s="14"/>
      <c r="M309" s="14" t="s">
        <v>13416</v>
      </c>
      <c r="N309" s="160" t="s">
        <v>661</v>
      </c>
      <c r="O309" s="27" t="s">
        <v>662</v>
      </c>
      <c r="P309" s="27" t="s">
        <v>17856</v>
      </c>
      <c r="Q309" s="27" t="s">
        <v>258</v>
      </c>
      <c r="R309" s="27" t="s">
        <v>218</v>
      </c>
      <c r="S309" s="27" t="s">
        <v>17935</v>
      </c>
      <c r="T309" s="27" t="s">
        <v>17849</v>
      </c>
      <c r="U309" s="27" t="s">
        <v>17936</v>
      </c>
      <c r="V309" s="27" t="s">
        <v>217</v>
      </c>
      <c r="W309" s="27" t="s">
        <v>463</v>
      </c>
      <c r="X309" s="27" t="s">
        <v>214</v>
      </c>
      <c r="Y309" s="27" t="s">
        <v>260</v>
      </c>
      <c r="Z309" s="27" t="s">
        <v>26</v>
      </c>
      <c r="AA309" s="27" t="s">
        <v>26</v>
      </c>
      <c r="AB309" s="27" t="s">
        <v>26</v>
      </c>
    </row>
    <row r="310" spans="1:28">
      <c r="A310" s="26">
        <v>46003</v>
      </c>
      <c r="B310" s="27" t="s">
        <v>13348</v>
      </c>
      <c r="C310" s="27" t="s">
        <v>13349</v>
      </c>
      <c r="D310" s="28">
        <v>100</v>
      </c>
      <c r="E310" s="27" t="s">
        <v>17937</v>
      </c>
      <c r="F310" s="27" t="s">
        <v>17938</v>
      </c>
      <c r="G310" s="47" t="str">
        <f t="shared" si="4"/>
        <v>1118415</v>
      </c>
      <c r="H310" s="14" t="s">
        <v>61</v>
      </c>
      <c r="I310" s="14" t="s">
        <v>17939</v>
      </c>
      <c r="J310" s="23">
        <v>46009</v>
      </c>
      <c r="K310" s="14"/>
      <c r="L310" s="14"/>
      <c r="M310" s="14" t="s">
        <v>13392</v>
      </c>
      <c r="N310" s="160" t="s">
        <v>4390</v>
      </c>
      <c r="O310" s="27" t="s">
        <v>4391</v>
      </c>
      <c r="P310" s="27" t="s">
        <v>17856</v>
      </c>
      <c r="Q310" s="27" t="s">
        <v>309</v>
      </c>
      <c r="R310" s="27" t="s">
        <v>274</v>
      </c>
      <c r="S310" s="27" t="s">
        <v>17940</v>
      </c>
      <c r="T310" s="27" t="s">
        <v>17849</v>
      </c>
      <c r="U310" s="27" t="s">
        <v>17941</v>
      </c>
      <c r="V310" s="27" t="s">
        <v>535</v>
      </c>
      <c r="W310" s="27" t="s">
        <v>276</v>
      </c>
      <c r="X310" s="27" t="s">
        <v>260</v>
      </c>
      <c r="Y310" s="27" t="s">
        <v>26</v>
      </c>
      <c r="Z310" s="27" t="s">
        <v>26</v>
      </c>
      <c r="AA310" s="27" t="s">
        <v>26</v>
      </c>
      <c r="AB310" s="27" t="s">
        <v>26</v>
      </c>
    </row>
    <row r="311" spans="1:28">
      <c r="A311" s="26">
        <v>46003</v>
      </c>
      <c r="B311" s="27" t="s">
        <v>13348</v>
      </c>
      <c r="C311" s="27" t="s">
        <v>13349</v>
      </c>
      <c r="D311" s="28">
        <v>96.65</v>
      </c>
      <c r="E311" s="27" t="s">
        <v>289</v>
      </c>
      <c r="F311" s="27" t="s">
        <v>17942</v>
      </c>
      <c r="G311" s="47" t="str">
        <f t="shared" si="4"/>
        <v>8114980</v>
      </c>
      <c r="H311" s="14" t="s">
        <v>59</v>
      </c>
      <c r="I311" s="14" t="s">
        <v>17943</v>
      </c>
      <c r="J311" s="23">
        <v>46003</v>
      </c>
      <c r="K311" s="14"/>
      <c r="L311" s="14"/>
      <c r="M311" s="14" t="s">
        <v>13352</v>
      </c>
      <c r="N311" s="160" t="s">
        <v>290</v>
      </c>
      <c r="O311" s="27" t="s">
        <v>291</v>
      </c>
      <c r="P311" s="27" t="s">
        <v>17744</v>
      </c>
      <c r="Q311" s="27" t="s">
        <v>292</v>
      </c>
      <c r="R311" s="27" t="s">
        <v>218</v>
      </c>
      <c r="S311" s="27" t="s">
        <v>17944</v>
      </c>
      <c r="T311" s="27" t="s">
        <v>17849</v>
      </c>
      <c r="U311" s="27" t="s">
        <v>293</v>
      </c>
      <c r="V311" s="27" t="s">
        <v>294</v>
      </c>
      <c r="W311" s="27" t="s">
        <v>295</v>
      </c>
      <c r="X311" s="27" t="s">
        <v>214</v>
      </c>
      <c r="Y311" s="27" t="s">
        <v>296</v>
      </c>
      <c r="Z311" s="27" t="s">
        <v>26</v>
      </c>
      <c r="AA311" s="27" t="s">
        <v>26</v>
      </c>
      <c r="AB311" s="27" t="s">
        <v>26</v>
      </c>
    </row>
    <row r="312" spans="1:28">
      <c r="A312" s="26">
        <v>46003</v>
      </c>
      <c r="B312" s="27" t="s">
        <v>13348</v>
      </c>
      <c r="C312" s="27" t="s">
        <v>13349</v>
      </c>
      <c r="D312" s="28">
        <v>85</v>
      </c>
      <c r="E312" s="27" t="s">
        <v>17945</v>
      </c>
      <c r="F312" s="27" t="s">
        <v>17946</v>
      </c>
      <c r="G312" s="47" t="str">
        <f t="shared" si="4"/>
        <v>8114999</v>
      </c>
      <c r="H312" s="14">
        <v>3200</v>
      </c>
      <c r="I312" s="14">
        <v>3135</v>
      </c>
      <c r="J312" s="23">
        <v>46049</v>
      </c>
      <c r="K312" s="14"/>
      <c r="L312" s="14"/>
      <c r="M312" s="14" t="s">
        <v>13356</v>
      </c>
      <c r="N312" s="160" t="s">
        <v>17947</v>
      </c>
      <c r="O312" s="27" t="s">
        <v>17948</v>
      </c>
      <c r="P312" s="27" t="s">
        <v>17744</v>
      </c>
      <c r="Q312" s="27" t="s">
        <v>17949</v>
      </c>
      <c r="R312" s="27" t="s">
        <v>218</v>
      </c>
      <c r="S312" s="27" t="s">
        <v>17950</v>
      </c>
      <c r="T312" s="27" t="s">
        <v>17849</v>
      </c>
      <c r="U312" s="27" t="s">
        <v>17951</v>
      </c>
      <c r="V312" s="27" t="s">
        <v>217</v>
      </c>
      <c r="W312" s="27" t="s">
        <v>17952</v>
      </c>
      <c r="X312" s="27" t="s">
        <v>17953</v>
      </c>
      <c r="Y312" s="27" t="s">
        <v>17954</v>
      </c>
      <c r="Z312" s="27" t="s">
        <v>26</v>
      </c>
      <c r="AA312" s="27" t="s">
        <v>26</v>
      </c>
      <c r="AB312" s="27" t="s">
        <v>26</v>
      </c>
    </row>
    <row r="313" spans="1:28">
      <c r="A313" s="26">
        <v>46003</v>
      </c>
      <c r="B313" s="27" t="s">
        <v>13348</v>
      </c>
      <c r="C313" s="27" t="s">
        <v>13349</v>
      </c>
      <c r="D313" s="28">
        <v>30</v>
      </c>
      <c r="E313" s="27" t="s">
        <v>814</v>
      </c>
      <c r="F313" s="27" t="s">
        <v>17955</v>
      </c>
      <c r="G313" s="47" t="str">
        <f t="shared" si="4"/>
        <v>8115006</v>
      </c>
      <c r="H313" s="14" t="s">
        <v>77</v>
      </c>
      <c r="I313" s="14" t="s">
        <v>17956</v>
      </c>
      <c r="J313" s="23">
        <v>46003</v>
      </c>
      <c r="K313" s="14"/>
      <c r="L313" s="14"/>
      <c r="M313" s="14" t="s">
        <v>13364</v>
      </c>
      <c r="N313" s="160" t="s">
        <v>281</v>
      </c>
      <c r="O313" s="27" t="s">
        <v>282</v>
      </c>
      <c r="P313" s="27" t="s">
        <v>283</v>
      </c>
      <c r="Q313" s="27" t="s">
        <v>250</v>
      </c>
      <c r="R313" s="27" t="s">
        <v>17957</v>
      </c>
      <c r="S313" s="27" t="s">
        <v>17849</v>
      </c>
      <c r="T313" s="27" t="s">
        <v>815</v>
      </c>
      <c r="U313" s="27" t="s">
        <v>816</v>
      </c>
      <c r="V313" s="27" t="s">
        <v>214</v>
      </c>
      <c r="W313" s="27" t="s">
        <v>286</v>
      </c>
      <c r="X313" s="27" t="s">
        <v>26</v>
      </c>
      <c r="Y313" s="27" t="s">
        <v>26</v>
      </c>
      <c r="Z313" s="27" t="s">
        <v>26</v>
      </c>
      <c r="AA313" s="27" t="s">
        <v>26</v>
      </c>
      <c r="AB313" s="27" t="s">
        <v>26</v>
      </c>
    </row>
    <row r="314" spans="1:28">
      <c r="A314" s="26">
        <v>46003</v>
      </c>
      <c r="B314" s="27" t="s">
        <v>13348</v>
      </c>
      <c r="C314" s="27" t="s">
        <v>13349</v>
      </c>
      <c r="D314" s="28">
        <v>3.01</v>
      </c>
      <c r="E314" s="27" t="s">
        <v>17958</v>
      </c>
      <c r="F314" s="27" t="s">
        <v>17959</v>
      </c>
      <c r="G314" s="47" t="str">
        <f t="shared" si="4"/>
        <v>1118361</v>
      </c>
      <c r="H314" s="14" t="s">
        <v>62</v>
      </c>
      <c r="I314" s="14" t="s">
        <v>17921</v>
      </c>
      <c r="J314" s="23">
        <v>46003</v>
      </c>
      <c r="K314" s="14"/>
      <c r="L314" s="14"/>
      <c r="M314" s="14" t="s">
        <v>13383</v>
      </c>
      <c r="N314" s="160" t="s">
        <v>4390</v>
      </c>
      <c r="O314" s="27" t="s">
        <v>4391</v>
      </c>
      <c r="P314" s="27" t="s">
        <v>17856</v>
      </c>
      <c r="Q314" s="27" t="s">
        <v>309</v>
      </c>
      <c r="R314" s="27" t="s">
        <v>274</v>
      </c>
      <c r="S314" s="27" t="s">
        <v>17960</v>
      </c>
      <c r="T314" s="27" t="s">
        <v>17849</v>
      </c>
      <c r="U314" s="27" t="s">
        <v>17961</v>
      </c>
      <c r="V314" s="27" t="s">
        <v>535</v>
      </c>
      <c r="W314" s="27" t="s">
        <v>276</v>
      </c>
      <c r="X314" s="27" t="s">
        <v>260</v>
      </c>
      <c r="Y314" s="27" t="s">
        <v>26</v>
      </c>
      <c r="Z314" s="27" t="s">
        <v>26</v>
      </c>
      <c r="AA314" s="27" t="s">
        <v>26</v>
      </c>
      <c r="AB314" s="27" t="s">
        <v>26</v>
      </c>
    </row>
    <row r="315" spans="1:28">
      <c r="A315" s="26">
        <v>46003</v>
      </c>
      <c r="B315" s="27" t="s">
        <v>13348</v>
      </c>
      <c r="C315" s="27" t="s">
        <v>13357</v>
      </c>
      <c r="D315" s="28">
        <v>3777.4</v>
      </c>
      <c r="E315" s="27" t="s">
        <v>17720</v>
      </c>
      <c r="F315" s="27" t="s">
        <v>17962</v>
      </c>
      <c r="G315" s="47" t="str">
        <f t="shared" si="4"/>
        <v>3686344</v>
      </c>
      <c r="H315" s="14" t="s">
        <v>76</v>
      </c>
      <c r="I315" s="14" t="s">
        <v>18832</v>
      </c>
      <c r="J315" s="23">
        <v>46013</v>
      </c>
      <c r="K315" s="14"/>
      <c r="L315" s="14"/>
      <c r="M315" s="14" t="s">
        <v>13398</v>
      </c>
      <c r="N315" s="160" t="s">
        <v>17722</v>
      </c>
      <c r="O315" s="27" t="s">
        <v>17963</v>
      </c>
      <c r="P315" s="27" t="s">
        <v>17964</v>
      </c>
      <c r="Q315" s="27" t="s">
        <v>17965</v>
      </c>
      <c r="R315" s="27" t="s">
        <v>17966</v>
      </c>
      <c r="S315" s="27" t="s">
        <v>17967</v>
      </c>
      <c r="T315" s="27" t="s">
        <v>26</v>
      </c>
      <c r="U315" s="27" t="s">
        <v>26</v>
      </c>
      <c r="V315" s="27" t="s">
        <v>26</v>
      </c>
      <c r="W315" s="27" t="s">
        <v>26</v>
      </c>
      <c r="X315" s="27" t="s">
        <v>26</v>
      </c>
      <c r="Y315" s="27" t="s">
        <v>26</v>
      </c>
      <c r="Z315" s="27" t="s">
        <v>26</v>
      </c>
      <c r="AA315" s="27" t="s">
        <v>26</v>
      </c>
      <c r="AB315" s="27" t="s">
        <v>26</v>
      </c>
    </row>
    <row r="316" spans="1:28">
      <c r="A316" s="26">
        <v>46003</v>
      </c>
      <c r="B316" s="27" t="s">
        <v>13348</v>
      </c>
      <c r="C316" s="27" t="s">
        <v>13357</v>
      </c>
      <c r="D316" s="28">
        <v>2400</v>
      </c>
      <c r="E316" s="27" t="s">
        <v>17720</v>
      </c>
      <c r="F316" s="27" t="s">
        <v>17968</v>
      </c>
      <c r="G316" s="47" t="str">
        <f t="shared" si="4"/>
        <v>0446344</v>
      </c>
      <c r="H316" s="14" t="s">
        <v>58</v>
      </c>
      <c r="I316" s="14" t="s">
        <v>17917</v>
      </c>
      <c r="J316" s="23">
        <v>46006</v>
      </c>
      <c r="K316" s="14"/>
      <c r="L316" s="14"/>
      <c r="M316" s="14" t="s">
        <v>13375</v>
      </c>
      <c r="N316" s="160" t="s">
        <v>17722</v>
      </c>
      <c r="O316" s="27" t="s">
        <v>17969</v>
      </c>
      <c r="P316" s="27" t="s">
        <v>17970</v>
      </c>
      <c r="Q316" s="27" t="s">
        <v>17971</v>
      </c>
      <c r="R316" s="27" t="s">
        <v>17972</v>
      </c>
      <c r="S316" s="27" t="s">
        <v>17973</v>
      </c>
      <c r="T316" s="27" t="s">
        <v>26</v>
      </c>
      <c r="U316" s="27" t="s">
        <v>26</v>
      </c>
      <c r="V316" s="27" t="s">
        <v>26</v>
      </c>
      <c r="W316" s="27" t="s">
        <v>26</v>
      </c>
      <c r="X316" s="27" t="s">
        <v>26</v>
      </c>
      <c r="Y316" s="27" t="s">
        <v>26</v>
      </c>
      <c r="Z316" s="27" t="s">
        <v>26</v>
      </c>
      <c r="AA316" s="27" t="s">
        <v>26</v>
      </c>
      <c r="AB316" s="27" t="s">
        <v>26</v>
      </c>
    </row>
    <row r="317" spans="1:28">
      <c r="A317" s="26">
        <v>46003</v>
      </c>
      <c r="B317" s="27" t="s">
        <v>13348</v>
      </c>
      <c r="C317" s="27" t="s">
        <v>13349</v>
      </c>
      <c r="D317" s="28">
        <v>2748108.39</v>
      </c>
      <c r="E317" s="27" t="s">
        <v>17974</v>
      </c>
      <c r="F317" s="27" t="s">
        <v>17975</v>
      </c>
      <c r="G317" s="47" t="str">
        <f t="shared" si="4"/>
        <v>5458563</v>
      </c>
      <c r="H317" s="14" t="s">
        <v>90</v>
      </c>
      <c r="I317" s="14" t="s">
        <v>809</v>
      </c>
      <c r="J317" s="23">
        <v>46006</v>
      </c>
      <c r="K317" s="14"/>
      <c r="L317" s="14"/>
      <c r="M317" s="14" t="s">
        <v>13433</v>
      </c>
      <c r="N317" s="160" t="s">
        <v>517</v>
      </c>
      <c r="O317" s="27" t="s">
        <v>518</v>
      </c>
      <c r="P317" s="27" t="s">
        <v>17856</v>
      </c>
      <c r="Q317" s="27" t="s">
        <v>309</v>
      </c>
      <c r="R317" s="27" t="s">
        <v>274</v>
      </c>
      <c r="S317" s="27" t="s">
        <v>17976</v>
      </c>
      <c r="T317" s="27" t="s">
        <v>17849</v>
      </c>
      <c r="U317" s="27" t="s">
        <v>17977</v>
      </c>
      <c r="V317" s="27" t="s">
        <v>580</v>
      </c>
      <c r="W317" s="27" t="s">
        <v>276</v>
      </c>
      <c r="X317" s="27" t="s">
        <v>260</v>
      </c>
      <c r="Y317" s="27" t="s">
        <v>26</v>
      </c>
      <c r="Z317" s="27" t="s">
        <v>26</v>
      </c>
      <c r="AA317" s="27" t="s">
        <v>26</v>
      </c>
      <c r="AB317" s="27" t="s">
        <v>26</v>
      </c>
    </row>
    <row r="318" spans="1:28">
      <c r="A318" s="26">
        <v>46003</v>
      </c>
      <c r="B318" s="27" t="s">
        <v>13348</v>
      </c>
      <c r="C318" s="27" t="s">
        <v>13357</v>
      </c>
      <c r="D318" s="28">
        <v>16800</v>
      </c>
      <c r="E318" s="27" t="s">
        <v>17978</v>
      </c>
      <c r="F318" s="27" t="s">
        <v>17979</v>
      </c>
      <c r="G318" s="47" t="str">
        <f t="shared" si="4"/>
        <v>1100346</v>
      </c>
      <c r="H318" s="14" t="s">
        <v>80</v>
      </c>
      <c r="I318" s="14" t="s">
        <v>17980</v>
      </c>
      <c r="J318" s="23">
        <v>46006</v>
      </c>
      <c r="K318" s="14"/>
      <c r="L318" s="14"/>
      <c r="M318" s="14" t="s">
        <v>824</v>
      </c>
      <c r="N318" s="160" t="s">
        <v>17981</v>
      </c>
      <c r="O318" s="27" t="s">
        <v>477</v>
      </c>
      <c r="P318" s="27" t="s">
        <v>17982</v>
      </c>
      <c r="Q318" s="27" t="s">
        <v>17983</v>
      </c>
      <c r="R318" s="27" t="s">
        <v>26</v>
      </c>
      <c r="S318" s="27" t="s">
        <v>26</v>
      </c>
      <c r="T318" s="27" t="s">
        <v>26</v>
      </c>
      <c r="U318" s="27" t="s">
        <v>26</v>
      </c>
      <c r="V318" s="27" t="s">
        <v>26</v>
      </c>
      <c r="W318" s="27" t="s">
        <v>26</v>
      </c>
      <c r="X318" s="27" t="s">
        <v>26</v>
      </c>
      <c r="Y318" s="27" t="s">
        <v>26</v>
      </c>
      <c r="Z318" s="27" t="s">
        <v>26</v>
      </c>
      <c r="AA318" s="27" t="s">
        <v>26</v>
      </c>
      <c r="AB318" s="27" t="s">
        <v>26</v>
      </c>
    </row>
    <row r="319" spans="1:28">
      <c r="A319" s="26">
        <v>46003</v>
      </c>
      <c r="B319" s="27" t="s">
        <v>13348</v>
      </c>
      <c r="C319" s="27" t="s">
        <v>13357</v>
      </c>
      <c r="D319" s="28">
        <v>6600</v>
      </c>
      <c r="E319" s="27" t="s">
        <v>17978</v>
      </c>
      <c r="F319" s="27" t="s">
        <v>17984</v>
      </c>
      <c r="G319" s="47" t="str">
        <f t="shared" si="4"/>
        <v>0700346</v>
      </c>
      <c r="H319" s="14" t="s">
        <v>113</v>
      </c>
      <c r="I319" s="14" t="s">
        <v>17985</v>
      </c>
      <c r="J319" s="23">
        <v>46007</v>
      </c>
      <c r="K319" s="14"/>
      <c r="L319" s="14"/>
      <c r="M319" s="14" t="s">
        <v>13436</v>
      </c>
      <c r="N319" s="160" t="s">
        <v>17981</v>
      </c>
      <c r="O319" s="27" t="s">
        <v>477</v>
      </c>
      <c r="P319" s="27" t="s">
        <v>17986</v>
      </c>
      <c r="Q319" s="27" t="s">
        <v>17983</v>
      </c>
      <c r="R319" s="27" t="s">
        <v>26</v>
      </c>
      <c r="S319" s="27" t="s">
        <v>26</v>
      </c>
      <c r="T319" s="27" t="s">
        <v>26</v>
      </c>
      <c r="U319" s="27" t="s">
        <v>26</v>
      </c>
      <c r="V319" s="27" t="s">
        <v>26</v>
      </c>
      <c r="W319" s="27" t="s">
        <v>26</v>
      </c>
      <c r="X319" s="27" t="s">
        <v>26</v>
      </c>
      <c r="Y319" s="27" t="s">
        <v>26</v>
      </c>
      <c r="Z319" s="27" t="s">
        <v>26</v>
      </c>
      <c r="AA319" s="27" t="s">
        <v>26</v>
      </c>
      <c r="AB319" s="27" t="s">
        <v>26</v>
      </c>
    </row>
    <row r="320" spans="1:28">
      <c r="A320" s="26">
        <v>46003</v>
      </c>
      <c r="B320" s="27" t="s">
        <v>13348</v>
      </c>
      <c r="C320" s="27" t="s">
        <v>13357</v>
      </c>
      <c r="D320" s="28">
        <v>4941.74</v>
      </c>
      <c r="E320" s="27" t="s">
        <v>17978</v>
      </c>
      <c r="F320" s="27" t="s">
        <v>17987</v>
      </c>
      <c r="G320" s="47" t="str">
        <f t="shared" si="4"/>
        <v>0800346</v>
      </c>
      <c r="H320" s="14" t="s">
        <v>57</v>
      </c>
      <c r="I320" s="14" t="s">
        <v>17988</v>
      </c>
      <c r="J320" s="23">
        <v>46006</v>
      </c>
      <c r="K320" s="14"/>
      <c r="L320" s="14"/>
      <c r="M320" s="14" t="s">
        <v>13370</v>
      </c>
      <c r="N320" s="160" t="s">
        <v>17981</v>
      </c>
      <c r="O320" s="27" t="s">
        <v>477</v>
      </c>
      <c r="P320" s="27" t="s">
        <v>17989</v>
      </c>
      <c r="Q320" s="27" t="s">
        <v>17983</v>
      </c>
      <c r="R320" s="27" t="s">
        <v>26</v>
      </c>
      <c r="S320" s="27" t="s">
        <v>26</v>
      </c>
      <c r="T320" s="27" t="s">
        <v>26</v>
      </c>
      <c r="U320" s="27" t="s">
        <v>26</v>
      </c>
      <c r="V320" s="27" t="s">
        <v>26</v>
      </c>
      <c r="W320" s="27" t="s">
        <v>26</v>
      </c>
      <c r="X320" s="27" t="s">
        <v>26</v>
      </c>
      <c r="Y320" s="27" t="s">
        <v>26</v>
      </c>
      <c r="Z320" s="27" t="s">
        <v>26</v>
      </c>
      <c r="AA320" s="27" t="s">
        <v>26</v>
      </c>
      <c r="AB320" s="27" t="s">
        <v>26</v>
      </c>
    </row>
    <row r="321" spans="1:28">
      <c r="A321" s="26">
        <v>46003</v>
      </c>
      <c r="B321" s="27" t="s">
        <v>13348</v>
      </c>
      <c r="C321" s="27" t="s">
        <v>13357</v>
      </c>
      <c r="D321" s="28">
        <v>356.25</v>
      </c>
      <c r="E321" s="27" t="s">
        <v>17978</v>
      </c>
      <c r="F321" s="27" t="s">
        <v>17990</v>
      </c>
      <c r="G321" s="47" t="str">
        <f t="shared" si="4"/>
        <v>0600346</v>
      </c>
      <c r="H321" s="14" t="s">
        <v>54</v>
      </c>
      <c r="I321" s="14" t="s">
        <v>17991</v>
      </c>
      <c r="J321" s="23">
        <v>46006</v>
      </c>
      <c r="K321" s="14"/>
      <c r="L321" s="14"/>
      <c r="M321" s="14" t="s">
        <v>13369</v>
      </c>
      <c r="N321" s="160" t="s">
        <v>17981</v>
      </c>
      <c r="O321" s="27" t="s">
        <v>477</v>
      </c>
      <c r="P321" s="27" t="s">
        <v>17992</v>
      </c>
      <c r="Q321" s="27" t="s">
        <v>17983</v>
      </c>
      <c r="R321" s="27" t="s">
        <v>26</v>
      </c>
      <c r="S321" s="27" t="s">
        <v>26</v>
      </c>
      <c r="T321" s="27" t="s">
        <v>26</v>
      </c>
      <c r="U321" s="27" t="s">
        <v>26</v>
      </c>
      <c r="V321" s="27" t="s">
        <v>26</v>
      </c>
      <c r="W321" s="27" t="s">
        <v>26</v>
      </c>
      <c r="X321" s="27" t="s">
        <v>26</v>
      </c>
      <c r="Y321" s="27" t="s">
        <v>26</v>
      </c>
      <c r="Z321" s="27" t="s">
        <v>26</v>
      </c>
      <c r="AA321" s="27" t="s">
        <v>26</v>
      </c>
      <c r="AB321" s="27" t="s">
        <v>26</v>
      </c>
    </row>
    <row r="322" spans="1:28">
      <c r="A322" s="26">
        <v>46003</v>
      </c>
      <c r="B322" s="27" t="s">
        <v>13348</v>
      </c>
      <c r="C322" s="27" t="s">
        <v>13357</v>
      </c>
      <c r="D322" s="28">
        <v>250</v>
      </c>
      <c r="E322" s="27" t="s">
        <v>17978</v>
      </c>
      <c r="F322" s="27" t="s">
        <v>17993</v>
      </c>
      <c r="G322" s="47" t="str">
        <f t="shared" si="4"/>
        <v>1000346</v>
      </c>
      <c r="H322" s="14" t="s">
        <v>99</v>
      </c>
      <c r="I322" s="14" t="s">
        <v>17994</v>
      </c>
      <c r="J322" s="23">
        <v>46006</v>
      </c>
      <c r="K322" s="14"/>
      <c r="L322" s="14"/>
      <c r="M322" s="14" t="s">
        <v>13416</v>
      </c>
      <c r="N322" s="160" t="s">
        <v>17981</v>
      </c>
      <c r="O322" s="27" t="s">
        <v>477</v>
      </c>
      <c r="P322" s="27" t="s">
        <v>17995</v>
      </c>
      <c r="Q322" s="27" t="s">
        <v>17983</v>
      </c>
      <c r="R322" s="27" t="s">
        <v>26</v>
      </c>
      <c r="S322" s="27" t="s">
        <v>26</v>
      </c>
      <c r="T322" s="27" t="s">
        <v>26</v>
      </c>
      <c r="U322" s="27" t="s">
        <v>26</v>
      </c>
      <c r="V322" s="27" t="s">
        <v>26</v>
      </c>
      <c r="W322" s="27" t="s">
        <v>26</v>
      </c>
      <c r="X322" s="27" t="s">
        <v>26</v>
      </c>
      <c r="Y322" s="27" t="s">
        <v>26</v>
      </c>
      <c r="Z322" s="27" t="s">
        <v>26</v>
      </c>
      <c r="AA322" s="27" t="s">
        <v>26</v>
      </c>
      <c r="AB322" s="27" t="s">
        <v>26</v>
      </c>
    </row>
    <row r="323" spans="1:28">
      <c r="A323" s="26">
        <v>46003</v>
      </c>
      <c r="B323" s="27" t="s">
        <v>13348</v>
      </c>
      <c r="C323" s="27" t="s">
        <v>13357</v>
      </c>
      <c r="D323" s="28">
        <v>47.67</v>
      </c>
      <c r="E323" s="27" t="s">
        <v>17978</v>
      </c>
      <c r="F323" s="27" t="s">
        <v>17996</v>
      </c>
      <c r="G323" s="47" t="str">
        <f t="shared" ref="G323:G341" si="5">MID(F323,4,7)</f>
        <v>0900346</v>
      </c>
      <c r="H323" s="14" t="s">
        <v>77</v>
      </c>
      <c r="I323" s="14" t="s">
        <v>17997</v>
      </c>
      <c r="J323" s="23">
        <v>46006</v>
      </c>
      <c r="K323" s="14"/>
      <c r="L323" s="14"/>
      <c r="M323" s="14" t="s">
        <v>13364</v>
      </c>
      <c r="N323" s="160" t="s">
        <v>17981</v>
      </c>
      <c r="O323" s="27" t="s">
        <v>477</v>
      </c>
      <c r="P323" s="27" t="s">
        <v>17998</v>
      </c>
      <c r="Q323" s="27" t="s">
        <v>17983</v>
      </c>
      <c r="R323" s="27" t="s">
        <v>26</v>
      </c>
      <c r="S323" s="27" t="s">
        <v>26</v>
      </c>
      <c r="T323" s="27" t="s">
        <v>26</v>
      </c>
      <c r="U323" s="27" t="s">
        <v>26</v>
      </c>
      <c r="V323" s="27" t="s">
        <v>26</v>
      </c>
      <c r="W323" s="27" t="s">
        <v>26</v>
      </c>
      <c r="X323" s="27" t="s">
        <v>26</v>
      </c>
      <c r="Y323" s="27" t="s">
        <v>26</v>
      </c>
      <c r="Z323" s="27" t="s">
        <v>26</v>
      </c>
      <c r="AA323" s="27" t="s">
        <v>26</v>
      </c>
      <c r="AB323" s="27" t="s">
        <v>26</v>
      </c>
    </row>
    <row r="324" spans="1:28">
      <c r="A324" s="26">
        <v>46003</v>
      </c>
      <c r="B324" s="27" t="s">
        <v>13348</v>
      </c>
      <c r="C324" s="27" t="s">
        <v>13349</v>
      </c>
      <c r="D324" s="28">
        <v>2157.19</v>
      </c>
      <c r="E324" s="27" t="s">
        <v>17999</v>
      </c>
      <c r="F324" s="27" t="s">
        <v>18000</v>
      </c>
      <c r="G324" s="47" t="str">
        <f t="shared" si="5"/>
        <v>9070224</v>
      </c>
      <c r="H324" s="14" t="s">
        <v>62</v>
      </c>
      <c r="I324" s="14" t="s">
        <v>18001</v>
      </c>
      <c r="J324" s="23">
        <v>46006</v>
      </c>
      <c r="K324" s="14"/>
      <c r="L324" s="14"/>
      <c r="M324" s="14" t="s">
        <v>13383</v>
      </c>
      <c r="N324" s="160" t="s">
        <v>758</v>
      </c>
      <c r="O324" s="27" t="s">
        <v>450</v>
      </c>
      <c r="P324" s="27" t="s">
        <v>343</v>
      </c>
      <c r="Q324" s="27" t="s">
        <v>218</v>
      </c>
      <c r="R324" s="27" t="s">
        <v>18002</v>
      </c>
      <c r="S324" s="27" t="s">
        <v>17849</v>
      </c>
      <c r="T324" s="27" t="s">
        <v>18003</v>
      </c>
      <c r="U324" s="27" t="s">
        <v>251</v>
      </c>
      <c r="V324" s="27" t="s">
        <v>18004</v>
      </c>
      <c r="W324" s="27" t="s">
        <v>260</v>
      </c>
      <c r="X324" s="27" t="s">
        <v>26</v>
      </c>
      <c r="Y324" s="27" t="s">
        <v>26</v>
      </c>
      <c r="Z324" s="27" t="s">
        <v>26</v>
      </c>
      <c r="AA324" s="27" t="s">
        <v>26</v>
      </c>
      <c r="AB324" s="27" t="s">
        <v>26</v>
      </c>
    </row>
    <row r="325" spans="1:28">
      <c r="A325" s="26">
        <v>46006</v>
      </c>
      <c r="B325" s="27" t="s">
        <v>13348</v>
      </c>
      <c r="C325" s="27" t="s">
        <v>13349</v>
      </c>
      <c r="D325" s="28">
        <v>518816.38</v>
      </c>
      <c r="E325" s="27" t="s">
        <v>18833</v>
      </c>
      <c r="F325" s="27" t="s">
        <v>18834</v>
      </c>
      <c r="G325" s="47" t="str">
        <f t="shared" si="5"/>
        <v>0494891</v>
      </c>
      <c r="H325" s="17" t="s">
        <v>83</v>
      </c>
      <c r="I325" s="17" t="s">
        <v>186</v>
      </c>
      <c r="J325" s="92"/>
      <c r="K325" s="17" t="s">
        <v>18835</v>
      </c>
      <c r="L325" s="17" t="s">
        <v>18836</v>
      </c>
      <c r="M325" s="17" t="s">
        <v>186</v>
      </c>
      <c r="N325" s="160" t="s">
        <v>4390</v>
      </c>
      <c r="O325" s="27" t="s">
        <v>4391</v>
      </c>
      <c r="P325" s="27" t="s">
        <v>18008</v>
      </c>
      <c r="Q325" s="27" t="s">
        <v>309</v>
      </c>
      <c r="R325" s="27" t="s">
        <v>274</v>
      </c>
      <c r="S325" s="27" t="s">
        <v>18837</v>
      </c>
      <c r="T325" s="27" t="s">
        <v>18010</v>
      </c>
      <c r="U325" s="27" t="s">
        <v>18838</v>
      </c>
      <c r="V325" s="27" t="s">
        <v>535</v>
      </c>
      <c r="W325" s="27" t="s">
        <v>276</v>
      </c>
      <c r="X325" s="27" t="s">
        <v>260</v>
      </c>
      <c r="Y325" s="27" t="s">
        <v>26</v>
      </c>
      <c r="Z325" s="27" t="s">
        <v>26</v>
      </c>
      <c r="AA325" s="27" t="s">
        <v>26</v>
      </c>
      <c r="AB325" s="27" t="s">
        <v>26</v>
      </c>
    </row>
    <row r="326" spans="1:28">
      <c r="A326" s="26">
        <v>46006</v>
      </c>
      <c r="B326" s="27" t="s">
        <v>13348</v>
      </c>
      <c r="C326" s="27" t="s">
        <v>13349</v>
      </c>
      <c r="D326" s="28">
        <v>97740.01</v>
      </c>
      <c r="E326" s="27" t="s">
        <v>18005</v>
      </c>
      <c r="F326" s="27" t="s">
        <v>18006</v>
      </c>
      <c r="G326" s="47" t="str">
        <f t="shared" si="5"/>
        <v>0494882</v>
      </c>
      <c r="H326" s="14" t="s">
        <v>57</v>
      </c>
      <c r="I326" s="14" t="s">
        <v>18007</v>
      </c>
      <c r="J326" s="23">
        <v>46006</v>
      </c>
      <c r="K326" s="14"/>
      <c r="L326" s="14"/>
      <c r="M326" s="14" t="s">
        <v>13370</v>
      </c>
      <c r="N326" s="160" t="s">
        <v>4390</v>
      </c>
      <c r="O326" s="27" t="s">
        <v>4391</v>
      </c>
      <c r="P326" s="27" t="s">
        <v>18008</v>
      </c>
      <c r="Q326" s="27" t="s">
        <v>309</v>
      </c>
      <c r="R326" s="27" t="s">
        <v>274</v>
      </c>
      <c r="S326" s="27" t="s">
        <v>18009</v>
      </c>
      <c r="T326" s="27" t="s">
        <v>18010</v>
      </c>
      <c r="U326" s="27" t="s">
        <v>18011</v>
      </c>
      <c r="V326" s="27" t="s">
        <v>535</v>
      </c>
      <c r="W326" s="27" t="s">
        <v>276</v>
      </c>
      <c r="X326" s="27" t="s">
        <v>260</v>
      </c>
      <c r="Y326" s="27" t="s">
        <v>26</v>
      </c>
      <c r="Z326" s="27" t="s">
        <v>26</v>
      </c>
      <c r="AA326" s="27" t="s">
        <v>26</v>
      </c>
      <c r="AB326" s="27" t="s">
        <v>26</v>
      </c>
    </row>
    <row r="327" spans="1:28">
      <c r="A327" s="26">
        <v>46006</v>
      </c>
      <c r="B327" s="27" t="s">
        <v>13348</v>
      </c>
      <c r="C327" s="27" t="s">
        <v>13349</v>
      </c>
      <c r="D327" s="28">
        <v>78503.399999999994</v>
      </c>
      <c r="E327" s="27" t="s">
        <v>18839</v>
      </c>
      <c r="F327" s="27" t="s">
        <v>18840</v>
      </c>
      <c r="G327" s="47" t="str">
        <f t="shared" si="5"/>
        <v>0494918</v>
      </c>
      <c r="H327" s="17" t="s">
        <v>83</v>
      </c>
      <c r="I327" s="17" t="s">
        <v>186</v>
      </c>
      <c r="J327" s="92"/>
      <c r="K327" s="17" t="s">
        <v>18841</v>
      </c>
      <c r="L327" s="17" t="s">
        <v>18842</v>
      </c>
      <c r="M327" s="17" t="s">
        <v>186</v>
      </c>
      <c r="N327" s="160" t="s">
        <v>4390</v>
      </c>
      <c r="O327" s="27" t="s">
        <v>4391</v>
      </c>
      <c r="P327" s="27" t="s">
        <v>18008</v>
      </c>
      <c r="Q327" s="27" t="s">
        <v>309</v>
      </c>
      <c r="R327" s="27" t="s">
        <v>274</v>
      </c>
      <c r="S327" s="27" t="s">
        <v>18843</v>
      </c>
      <c r="T327" s="27" t="s">
        <v>18010</v>
      </c>
      <c r="U327" s="27" t="s">
        <v>18844</v>
      </c>
      <c r="V327" s="27" t="s">
        <v>535</v>
      </c>
      <c r="W327" s="27" t="s">
        <v>276</v>
      </c>
      <c r="X327" s="27" t="s">
        <v>260</v>
      </c>
      <c r="Y327" s="27" t="s">
        <v>26</v>
      </c>
      <c r="Z327" s="27" t="s">
        <v>26</v>
      </c>
      <c r="AA327" s="27" t="s">
        <v>26</v>
      </c>
      <c r="AB327" s="27" t="s">
        <v>26</v>
      </c>
    </row>
    <row r="328" spans="1:28">
      <c r="A328" s="26">
        <v>46006</v>
      </c>
      <c r="B328" s="27" t="s">
        <v>13348</v>
      </c>
      <c r="C328" s="27" t="s">
        <v>13349</v>
      </c>
      <c r="D328" s="28">
        <v>52982.25</v>
      </c>
      <c r="E328" s="27" t="s">
        <v>18845</v>
      </c>
      <c r="F328" s="27" t="s">
        <v>18846</v>
      </c>
      <c r="G328" s="47" t="str">
        <f t="shared" si="5"/>
        <v>0494873</v>
      </c>
      <c r="H328" s="17" t="s">
        <v>83</v>
      </c>
      <c r="I328" s="17" t="s">
        <v>186</v>
      </c>
      <c r="J328" s="92"/>
      <c r="K328" s="17" t="s">
        <v>18847</v>
      </c>
      <c r="L328" s="17" t="s">
        <v>18848</v>
      </c>
      <c r="M328" s="17" t="s">
        <v>186</v>
      </c>
      <c r="N328" s="160" t="s">
        <v>4390</v>
      </c>
      <c r="O328" s="27" t="s">
        <v>4391</v>
      </c>
      <c r="P328" s="27" t="s">
        <v>18008</v>
      </c>
      <c r="Q328" s="27" t="s">
        <v>309</v>
      </c>
      <c r="R328" s="27" t="s">
        <v>274</v>
      </c>
      <c r="S328" s="27" t="s">
        <v>18849</v>
      </c>
      <c r="T328" s="27" t="s">
        <v>18010</v>
      </c>
      <c r="U328" s="27" t="s">
        <v>18850</v>
      </c>
      <c r="V328" s="27" t="s">
        <v>535</v>
      </c>
      <c r="W328" s="27" t="s">
        <v>276</v>
      </c>
      <c r="X328" s="27" t="s">
        <v>260</v>
      </c>
      <c r="Y328" s="27" t="s">
        <v>26</v>
      </c>
      <c r="Z328" s="27" t="s">
        <v>26</v>
      </c>
      <c r="AA328" s="27" t="s">
        <v>26</v>
      </c>
      <c r="AB328" s="27" t="s">
        <v>26</v>
      </c>
    </row>
    <row r="329" spans="1:28">
      <c r="A329" s="26">
        <v>46006</v>
      </c>
      <c r="B329" s="27" t="s">
        <v>13348</v>
      </c>
      <c r="C329" s="27" t="s">
        <v>13349</v>
      </c>
      <c r="D329" s="28">
        <v>50000</v>
      </c>
      <c r="E329" s="27" t="s">
        <v>18851</v>
      </c>
      <c r="F329" s="27" t="s">
        <v>18852</v>
      </c>
      <c r="G329" s="47" t="str">
        <f t="shared" si="5"/>
        <v>0494909</v>
      </c>
      <c r="H329" s="17" t="s">
        <v>83</v>
      </c>
      <c r="I329" s="17" t="s">
        <v>186</v>
      </c>
      <c r="J329" s="92"/>
      <c r="K329" s="17" t="s">
        <v>18853</v>
      </c>
      <c r="L329" s="17" t="s">
        <v>18854</v>
      </c>
      <c r="M329" s="17" t="s">
        <v>186</v>
      </c>
      <c r="N329" s="160" t="s">
        <v>4390</v>
      </c>
      <c r="O329" s="27" t="s">
        <v>4391</v>
      </c>
      <c r="P329" s="27" t="s">
        <v>18008</v>
      </c>
      <c r="Q329" s="27" t="s">
        <v>309</v>
      </c>
      <c r="R329" s="27" t="s">
        <v>274</v>
      </c>
      <c r="S329" s="27" t="s">
        <v>18855</v>
      </c>
      <c r="T329" s="27" t="s">
        <v>18010</v>
      </c>
      <c r="U329" s="27" t="s">
        <v>18856</v>
      </c>
      <c r="V329" s="27" t="s">
        <v>535</v>
      </c>
      <c r="W329" s="27" t="s">
        <v>276</v>
      </c>
      <c r="X329" s="27" t="s">
        <v>260</v>
      </c>
      <c r="Y329" s="27" t="s">
        <v>26</v>
      </c>
      <c r="Z329" s="27" t="s">
        <v>26</v>
      </c>
      <c r="AA329" s="27" t="s">
        <v>26</v>
      </c>
      <c r="AB329" s="27" t="s">
        <v>26</v>
      </c>
    </row>
    <row r="330" spans="1:28">
      <c r="A330" s="26">
        <v>46006</v>
      </c>
      <c r="B330" s="27" t="s">
        <v>13348</v>
      </c>
      <c r="C330" s="27" t="s">
        <v>13349</v>
      </c>
      <c r="D330" s="28">
        <v>41038</v>
      </c>
      <c r="E330" s="27" t="s">
        <v>351</v>
      </c>
      <c r="F330" s="27" t="s">
        <v>18012</v>
      </c>
      <c r="G330" s="47" t="str">
        <f t="shared" si="5"/>
        <v>9528468</v>
      </c>
      <c r="H330" s="14" t="s">
        <v>57</v>
      </c>
      <c r="I330" s="14" t="s">
        <v>18013</v>
      </c>
      <c r="J330" s="23">
        <v>46006</v>
      </c>
      <c r="K330" s="14"/>
      <c r="L330" s="14"/>
      <c r="M330" s="14" t="s">
        <v>13370</v>
      </c>
      <c r="N330" s="160" t="s">
        <v>352</v>
      </c>
      <c r="O330" s="27" t="s">
        <v>353</v>
      </c>
      <c r="P330" s="27" t="s">
        <v>354</v>
      </c>
      <c r="Q330" s="27" t="s">
        <v>218</v>
      </c>
      <c r="R330" s="27" t="s">
        <v>18014</v>
      </c>
      <c r="S330" s="27" t="s">
        <v>18010</v>
      </c>
      <c r="T330" s="27" t="s">
        <v>355</v>
      </c>
      <c r="U330" s="27" t="s">
        <v>217</v>
      </c>
      <c r="V330" s="27" t="s">
        <v>214</v>
      </c>
      <c r="W330" s="27" t="s">
        <v>252</v>
      </c>
      <c r="X330" s="27" t="s">
        <v>26</v>
      </c>
      <c r="Y330" s="27" t="s">
        <v>26</v>
      </c>
      <c r="Z330" s="27" t="s">
        <v>26</v>
      </c>
      <c r="AA330" s="27" t="s">
        <v>26</v>
      </c>
      <c r="AB330" s="27" t="s">
        <v>26</v>
      </c>
    </row>
    <row r="331" spans="1:28">
      <c r="A331" s="26">
        <v>46006</v>
      </c>
      <c r="B331" s="27" t="s">
        <v>13348</v>
      </c>
      <c r="C331" s="27" t="s">
        <v>13349</v>
      </c>
      <c r="D331" s="28">
        <v>34660</v>
      </c>
      <c r="E331" s="27" t="s">
        <v>682</v>
      </c>
      <c r="F331" s="27" t="s">
        <v>18015</v>
      </c>
      <c r="G331" s="47" t="str">
        <f t="shared" si="5"/>
        <v>9528455</v>
      </c>
      <c r="H331" s="14" t="s">
        <v>75</v>
      </c>
      <c r="I331" s="14" t="s">
        <v>18016</v>
      </c>
      <c r="J331" s="23">
        <v>46006</v>
      </c>
      <c r="K331" s="14"/>
      <c r="L331" s="14"/>
      <c r="M331" s="14" t="s">
        <v>13427</v>
      </c>
      <c r="N331" s="160" t="s">
        <v>684</v>
      </c>
      <c r="O331" s="27" t="s">
        <v>685</v>
      </c>
      <c r="P331" s="27" t="s">
        <v>17744</v>
      </c>
      <c r="Q331" s="27" t="s">
        <v>686</v>
      </c>
      <c r="R331" s="27" t="s">
        <v>218</v>
      </c>
      <c r="S331" s="27" t="s">
        <v>18017</v>
      </c>
      <c r="T331" s="27" t="s">
        <v>18010</v>
      </c>
      <c r="U331" s="27" t="s">
        <v>687</v>
      </c>
      <c r="V331" s="27" t="s">
        <v>217</v>
      </c>
      <c r="W331" s="27" t="s">
        <v>214</v>
      </c>
      <c r="X331" s="27" t="s">
        <v>257</v>
      </c>
      <c r="Y331" s="27" t="s">
        <v>26</v>
      </c>
      <c r="Z331" s="27" t="s">
        <v>26</v>
      </c>
      <c r="AA331" s="27" t="s">
        <v>26</v>
      </c>
      <c r="AB331" s="27" t="s">
        <v>26</v>
      </c>
    </row>
    <row r="332" spans="1:28">
      <c r="A332" s="26">
        <v>46006</v>
      </c>
      <c r="B332" s="27" t="s">
        <v>13348</v>
      </c>
      <c r="C332" s="27" t="s">
        <v>13349</v>
      </c>
      <c r="D332" s="28">
        <v>13635.57</v>
      </c>
      <c r="E332" s="27" t="s">
        <v>226</v>
      </c>
      <c r="F332" s="27" t="s">
        <v>18018</v>
      </c>
      <c r="G332" s="47" t="str">
        <f t="shared" si="5"/>
        <v>9528461</v>
      </c>
      <c r="H332" s="14" t="s">
        <v>62</v>
      </c>
      <c r="I332" s="14" t="s">
        <v>18019</v>
      </c>
      <c r="J332" s="23">
        <v>46006</v>
      </c>
      <c r="K332" s="14"/>
      <c r="L332" s="14"/>
      <c r="M332" s="14" t="s">
        <v>13385</v>
      </c>
      <c r="N332" s="160" t="s">
        <v>227</v>
      </c>
      <c r="O332" s="27" t="s">
        <v>228</v>
      </c>
      <c r="P332" s="27" t="s">
        <v>229</v>
      </c>
      <c r="Q332" s="27" t="s">
        <v>218</v>
      </c>
      <c r="R332" s="27" t="s">
        <v>18020</v>
      </c>
      <c r="S332" s="27" t="s">
        <v>18010</v>
      </c>
      <c r="T332" s="27" t="s">
        <v>230</v>
      </c>
      <c r="U332" s="27" t="s">
        <v>231</v>
      </c>
      <c r="V332" s="27" t="s">
        <v>214</v>
      </c>
      <c r="W332" s="27" t="s">
        <v>232</v>
      </c>
      <c r="X332" s="27" t="s">
        <v>26</v>
      </c>
      <c r="Y332" s="27" t="s">
        <v>26</v>
      </c>
      <c r="Z332" s="27" t="s">
        <v>26</v>
      </c>
      <c r="AA332" s="27" t="s">
        <v>26</v>
      </c>
      <c r="AB332" s="27" t="s">
        <v>26</v>
      </c>
    </row>
    <row r="333" spans="1:28">
      <c r="A333" s="26">
        <v>46006</v>
      </c>
      <c r="B333" s="27" t="s">
        <v>13348</v>
      </c>
      <c r="C333" s="27" t="s">
        <v>13349</v>
      </c>
      <c r="D333" s="28">
        <v>9383</v>
      </c>
      <c r="E333" s="27" t="s">
        <v>715</v>
      </c>
      <c r="F333" s="27" t="s">
        <v>18021</v>
      </c>
      <c r="G333" s="47" t="str">
        <f t="shared" si="5"/>
        <v>9528453</v>
      </c>
      <c r="H333" s="14" t="s">
        <v>75</v>
      </c>
      <c r="I333" s="14" t="s">
        <v>12403</v>
      </c>
      <c r="J333" s="23">
        <v>46006</v>
      </c>
      <c r="K333" s="14"/>
      <c r="L333" s="14"/>
      <c r="M333" s="14" t="s">
        <v>13427</v>
      </c>
      <c r="N333" s="160" t="s">
        <v>684</v>
      </c>
      <c r="O333" s="27" t="s">
        <v>685</v>
      </c>
      <c r="P333" s="27" t="s">
        <v>17744</v>
      </c>
      <c r="Q333" s="27" t="s">
        <v>686</v>
      </c>
      <c r="R333" s="27" t="s">
        <v>218</v>
      </c>
      <c r="S333" s="27" t="s">
        <v>18022</v>
      </c>
      <c r="T333" s="27" t="s">
        <v>18010</v>
      </c>
      <c r="U333" s="27" t="s">
        <v>716</v>
      </c>
      <c r="V333" s="27" t="s">
        <v>217</v>
      </c>
      <c r="W333" s="27" t="s">
        <v>214</v>
      </c>
      <c r="X333" s="27" t="s">
        <v>257</v>
      </c>
      <c r="Y333" s="27" t="s">
        <v>26</v>
      </c>
      <c r="Z333" s="27" t="s">
        <v>26</v>
      </c>
      <c r="AA333" s="27" t="s">
        <v>26</v>
      </c>
      <c r="AB333" s="27" t="s">
        <v>26</v>
      </c>
    </row>
    <row r="334" spans="1:28">
      <c r="A334" s="26">
        <v>46006</v>
      </c>
      <c r="B334" s="27" t="s">
        <v>13348</v>
      </c>
      <c r="C334" s="27" t="s">
        <v>13349</v>
      </c>
      <c r="D334" s="28">
        <v>8835</v>
      </c>
      <c r="E334" s="27" t="s">
        <v>18023</v>
      </c>
      <c r="F334" s="27" t="s">
        <v>18024</v>
      </c>
      <c r="G334" s="47" t="str">
        <f t="shared" si="5"/>
        <v>0494855</v>
      </c>
      <c r="H334" s="17" t="s">
        <v>83</v>
      </c>
      <c r="I334" s="17" t="s">
        <v>186</v>
      </c>
      <c r="J334" s="92">
        <v>46009</v>
      </c>
      <c r="K334" s="17" t="s">
        <v>18857</v>
      </c>
      <c r="L334" s="17" t="s">
        <v>18858</v>
      </c>
      <c r="M334" s="17" t="s">
        <v>186</v>
      </c>
      <c r="N334" s="160" t="s">
        <v>10507</v>
      </c>
      <c r="O334" s="27" t="s">
        <v>10508</v>
      </c>
      <c r="P334" s="27" t="s">
        <v>18008</v>
      </c>
      <c r="Q334" s="27" t="s">
        <v>10509</v>
      </c>
      <c r="R334" s="27" t="s">
        <v>274</v>
      </c>
      <c r="S334" s="27" t="s">
        <v>18025</v>
      </c>
      <c r="T334" s="27" t="s">
        <v>18010</v>
      </c>
      <c r="U334" s="27" t="s">
        <v>18026</v>
      </c>
      <c r="V334" s="27" t="s">
        <v>9335</v>
      </c>
      <c r="W334" s="27" t="s">
        <v>276</v>
      </c>
      <c r="X334" s="27" t="s">
        <v>296</v>
      </c>
      <c r="Y334" s="27" t="s">
        <v>26</v>
      </c>
      <c r="Z334" s="27" t="s">
        <v>26</v>
      </c>
      <c r="AA334" s="27" t="s">
        <v>26</v>
      </c>
      <c r="AB334" s="27" t="s">
        <v>26</v>
      </c>
    </row>
    <row r="335" spans="1:28">
      <c r="A335" s="26">
        <v>46006</v>
      </c>
      <c r="B335" s="27" t="s">
        <v>13348</v>
      </c>
      <c r="C335" s="27" t="s">
        <v>13349</v>
      </c>
      <c r="D335" s="28">
        <v>6913.99</v>
      </c>
      <c r="E335" s="27" t="s">
        <v>18027</v>
      </c>
      <c r="F335" s="27" t="s">
        <v>18028</v>
      </c>
      <c r="G335" s="47" t="str">
        <f t="shared" si="5"/>
        <v>9528463</v>
      </c>
      <c r="H335" s="14" t="s">
        <v>81</v>
      </c>
      <c r="I335" s="14" t="s">
        <v>18029</v>
      </c>
      <c r="J335" s="23">
        <v>46008</v>
      </c>
      <c r="K335" s="14"/>
      <c r="L335" s="14"/>
      <c r="M335" s="14" t="s">
        <v>13353</v>
      </c>
      <c r="N335" s="160" t="s">
        <v>425</v>
      </c>
      <c r="O335" s="27" t="s">
        <v>277</v>
      </c>
      <c r="P335" s="27" t="s">
        <v>343</v>
      </c>
      <c r="Q335" s="27" t="s">
        <v>218</v>
      </c>
      <c r="R335" s="27" t="s">
        <v>18030</v>
      </c>
      <c r="S335" s="27" t="s">
        <v>18010</v>
      </c>
      <c r="T335" s="27" t="s">
        <v>18031</v>
      </c>
      <c r="U335" s="27" t="s">
        <v>239</v>
      </c>
      <c r="V335" s="27" t="s">
        <v>18032</v>
      </c>
      <c r="W335" s="27" t="s">
        <v>260</v>
      </c>
      <c r="X335" s="27" t="s">
        <v>26</v>
      </c>
      <c r="Y335" s="27" t="s">
        <v>26</v>
      </c>
      <c r="Z335" s="27" t="s">
        <v>26</v>
      </c>
      <c r="AA335" s="27" t="s">
        <v>26</v>
      </c>
      <c r="AB335" s="27" t="s">
        <v>26</v>
      </c>
    </row>
    <row r="336" spans="1:28">
      <c r="A336" s="26">
        <v>46006</v>
      </c>
      <c r="B336" s="27" t="s">
        <v>13348</v>
      </c>
      <c r="C336" s="27" t="s">
        <v>13349</v>
      </c>
      <c r="D336" s="28">
        <v>4699</v>
      </c>
      <c r="E336" s="27" t="s">
        <v>18033</v>
      </c>
      <c r="F336" s="27" t="s">
        <v>18034</v>
      </c>
      <c r="G336" s="47" t="str">
        <f t="shared" si="5"/>
        <v>9528459</v>
      </c>
      <c r="H336" s="14">
        <v>6700</v>
      </c>
      <c r="I336" s="14">
        <v>16191</v>
      </c>
      <c r="J336" s="23">
        <v>46006</v>
      </c>
      <c r="K336" s="14"/>
      <c r="L336" s="14"/>
      <c r="M336" s="14" t="s">
        <v>13367</v>
      </c>
      <c r="N336" s="160" t="s">
        <v>213</v>
      </c>
      <c r="O336" s="27" t="s">
        <v>216</v>
      </c>
      <c r="P336" s="27" t="s">
        <v>18035</v>
      </c>
      <c r="Q336" s="27" t="s">
        <v>218</v>
      </c>
      <c r="R336" s="27" t="s">
        <v>18036</v>
      </c>
      <c r="S336" s="27" t="s">
        <v>18010</v>
      </c>
      <c r="T336" s="27" t="s">
        <v>18037</v>
      </c>
      <c r="U336" s="27" t="s">
        <v>217</v>
      </c>
      <c r="V336" s="27" t="s">
        <v>214</v>
      </c>
      <c r="W336" s="27" t="s">
        <v>215</v>
      </c>
      <c r="X336" s="27" t="s">
        <v>26</v>
      </c>
      <c r="Y336" s="27" t="s">
        <v>26</v>
      </c>
      <c r="Z336" s="27" t="s">
        <v>26</v>
      </c>
      <c r="AA336" s="27" t="s">
        <v>26</v>
      </c>
      <c r="AB336" s="27" t="s">
        <v>26</v>
      </c>
    </row>
    <row r="337" spans="1:28">
      <c r="A337" s="26">
        <v>46006</v>
      </c>
      <c r="B337" s="27" t="s">
        <v>13348</v>
      </c>
      <c r="C337" s="27" t="s">
        <v>13349</v>
      </c>
      <c r="D337" s="28">
        <v>2102.92</v>
      </c>
      <c r="E337" s="27" t="s">
        <v>512</v>
      </c>
      <c r="F337" s="27" t="s">
        <v>18038</v>
      </c>
      <c r="G337" s="47" t="str">
        <f t="shared" si="5"/>
        <v>9528466</v>
      </c>
      <c r="H337" s="14" t="s">
        <v>81</v>
      </c>
      <c r="I337" s="14" t="s">
        <v>18039</v>
      </c>
      <c r="J337" s="23">
        <v>46006</v>
      </c>
      <c r="K337" s="14"/>
      <c r="L337" s="14"/>
      <c r="M337" s="14" t="s">
        <v>13353</v>
      </c>
      <c r="N337" s="160" t="s">
        <v>513</v>
      </c>
      <c r="O337" s="27" t="s">
        <v>426</v>
      </c>
      <c r="P337" s="27" t="s">
        <v>18040</v>
      </c>
      <c r="Q337" s="27" t="s">
        <v>427</v>
      </c>
      <c r="R337" s="27" t="s">
        <v>218</v>
      </c>
      <c r="S337" s="27" t="s">
        <v>18041</v>
      </c>
      <c r="T337" s="27" t="s">
        <v>18010</v>
      </c>
      <c r="U337" s="27" t="s">
        <v>514</v>
      </c>
      <c r="V337" s="27" t="s">
        <v>217</v>
      </c>
      <c r="W337" s="27" t="s">
        <v>214</v>
      </c>
      <c r="X337" s="27" t="s">
        <v>260</v>
      </c>
      <c r="Y337" s="27" t="s">
        <v>26</v>
      </c>
      <c r="Z337" s="27" t="s">
        <v>26</v>
      </c>
      <c r="AA337" s="27" t="s">
        <v>26</v>
      </c>
      <c r="AB337" s="27" t="s">
        <v>26</v>
      </c>
    </row>
    <row r="338" spans="1:28">
      <c r="A338" s="26">
        <v>46006</v>
      </c>
      <c r="B338" s="27" t="s">
        <v>13348</v>
      </c>
      <c r="C338" s="27" t="s">
        <v>13349</v>
      </c>
      <c r="D338" s="28">
        <v>1655</v>
      </c>
      <c r="E338" s="27" t="s">
        <v>18042</v>
      </c>
      <c r="F338" s="27" t="s">
        <v>18043</v>
      </c>
      <c r="G338" s="47" t="str">
        <f t="shared" si="5"/>
        <v>9528449</v>
      </c>
      <c r="H338" s="14" t="s">
        <v>50</v>
      </c>
      <c r="I338" s="14" t="s">
        <v>18859</v>
      </c>
      <c r="J338" s="23">
        <v>46009</v>
      </c>
      <c r="K338" s="14"/>
      <c r="L338" s="14"/>
      <c r="M338" s="14" t="s">
        <v>13411</v>
      </c>
      <c r="N338" s="160" t="s">
        <v>339</v>
      </c>
      <c r="O338" s="27" t="s">
        <v>340</v>
      </c>
      <c r="P338" s="27" t="s">
        <v>18044</v>
      </c>
      <c r="Q338" s="27" t="s">
        <v>218</v>
      </c>
      <c r="R338" s="27" t="s">
        <v>18045</v>
      </c>
      <c r="S338" s="27" t="s">
        <v>18010</v>
      </c>
      <c r="T338" s="27" t="s">
        <v>18046</v>
      </c>
      <c r="U338" s="27" t="s">
        <v>239</v>
      </c>
      <c r="V338" s="27" t="s">
        <v>214</v>
      </c>
      <c r="W338" s="27" t="s">
        <v>341</v>
      </c>
      <c r="X338" s="27" t="s">
        <v>26</v>
      </c>
      <c r="Y338" s="27" t="s">
        <v>26</v>
      </c>
      <c r="Z338" s="27" t="s">
        <v>26</v>
      </c>
      <c r="AA338" s="27" t="s">
        <v>26</v>
      </c>
      <c r="AB338" s="27" t="s">
        <v>26</v>
      </c>
    </row>
    <row r="339" spans="1:28">
      <c r="A339" s="26">
        <v>46006</v>
      </c>
      <c r="B339" s="27" t="s">
        <v>13348</v>
      </c>
      <c r="C339" s="27" t="s">
        <v>13349</v>
      </c>
      <c r="D339" s="28">
        <v>1261.21</v>
      </c>
      <c r="E339" s="27" t="s">
        <v>289</v>
      </c>
      <c r="F339" s="27" t="s">
        <v>18047</v>
      </c>
      <c r="G339" s="47" t="str">
        <f t="shared" si="5"/>
        <v>9528451</v>
      </c>
      <c r="H339" s="14" t="s">
        <v>59</v>
      </c>
      <c r="I339" s="14" t="s">
        <v>18048</v>
      </c>
      <c r="J339" s="23">
        <v>46006</v>
      </c>
      <c r="K339" s="14"/>
      <c r="L339" s="14"/>
      <c r="M339" s="14" t="s">
        <v>13352</v>
      </c>
      <c r="N339" s="160" t="s">
        <v>290</v>
      </c>
      <c r="O339" s="27" t="s">
        <v>291</v>
      </c>
      <c r="P339" s="27" t="s">
        <v>17856</v>
      </c>
      <c r="Q339" s="27" t="s">
        <v>292</v>
      </c>
      <c r="R339" s="27" t="s">
        <v>218</v>
      </c>
      <c r="S339" s="27" t="s">
        <v>18049</v>
      </c>
      <c r="T339" s="27" t="s">
        <v>18010</v>
      </c>
      <c r="U339" s="27" t="s">
        <v>293</v>
      </c>
      <c r="V339" s="27" t="s">
        <v>294</v>
      </c>
      <c r="W339" s="27" t="s">
        <v>295</v>
      </c>
      <c r="X339" s="27" t="s">
        <v>214</v>
      </c>
      <c r="Y339" s="27" t="s">
        <v>296</v>
      </c>
      <c r="Z339" s="27" t="s">
        <v>26</v>
      </c>
      <c r="AA339" s="27" t="s">
        <v>26</v>
      </c>
      <c r="AB339" s="27" t="s">
        <v>26</v>
      </c>
    </row>
    <row r="340" spans="1:28">
      <c r="A340" s="26">
        <v>46006</v>
      </c>
      <c r="B340" s="27" t="s">
        <v>13348</v>
      </c>
      <c r="C340" s="27" t="s">
        <v>13349</v>
      </c>
      <c r="D340" s="28">
        <v>1062.95</v>
      </c>
      <c r="E340" s="27" t="s">
        <v>18860</v>
      </c>
      <c r="F340" s="27" t="s">
        <v>18861</v>
      </c>
      <c r="G340" s="47" t="str">
        <f t="shared" si="5"/>
        <v>0494927</v>
      </c>
      <c r="H340" s="17" t="s">
        <v>83</v>
      </c>
      <c r="I340" s="17" t="s">
        <v>186</v>
      </c>
      <c r="J340" s="92"/>
      <c r="K340" s="17" t="s">
        <v>18862</v>
      </c>
      <c r="L340" s="17" t="s">
        <v>18863</v>
      </c>
      <c r="M340" s="17" t="s">
        <v>186</v>
      </c>
      <c r="N340" s="160" t="s">
        <v>4390</v>
      </c>
      <c r="O340" s="27" t="s">
        <v>4391</v>
      </c>
      <c r="P340" s="27" t="s">
        <v>18008</v>
      </c>
      <c r="Q340" s="27" t="s">
        <v>309</v>
      </c>
      <c r="R340" s="27" t="s">
        <v>274</v>
      </c>
      <c r="S340" s="27" t="s">
        <v>18864</v>
      </c>
      <c r="T340" s="27" t="s">
        <v>18010</v>
      </c>
      <c r="U340" s="27" t="s">
        <v>18865</v>
      </c>
      <c r="V340" s="27" t="s">
        <v>535</v>
      </c>
      <c r="W340" s="27" t="s">
        <v>276</v>
      </c>
      <c r="X340" s="27" t="s">
        <v>260</v>
      </c>
      <c r="Y340" s="27" t="s">
        <v>26</v>
      </c>
      <c r="Z340" s="27" t="s">
        <v>26</v>
      </c>
      <c r="AA340" s="27" t="s">
        <v>26</v>
      </c>
      <c r="AB340" s="27" t="s">
        <v>26</v>
      </c>
    </row>
    <row r="341" spans="1:28">
      <c r="A341" s="26">
        <v>46006</v>
      </c>
      <c r="B341" s="27" t="s">
        <v>13348</v>
      </c>
      <c r="C341" s="27" t="s">
        <v>13349</v>
      </c>
      <c r="D341" s="28">
        <v>363.26</v>
      </c>
      <c r="E341" s="27" t="s">
        <v>18050</v>
      </c>
      <c r="F341" s="27" t="s">
        <v>18051</v>
      </c>
      <c r="G341" s="47" t="str">
        <f t="shared" si="5"/>
        <v>9528457</v>
      </c>
      <c r="H341" s="14" t="s">
        <v>56</v>
      </c>
      <c r="I341" s="14" t="s">
        <v>18052</v>
      </c>
      <c r="J341" s="23">
        <v>46006</v>
      </c>
      <c r="K341" s="14"/>
      <c r="L341" s="14"/>
      <c r="M341" s="14" t="s">
        <v>13367</v>
      </c>
      <c r="N341" s="160" t="s">
        <v>213</v>
      </c>
      <c r="O341" s="27" t="s">
        <v>219</v>
      </c>
      <c r="P341" s="27" t="s">
        <v>18035</v>
      </c>
      <c r="Q341" s="27" t="s">
        <v>218</v>
      </c>
      <c r="R341" s="27" t="s">
        <v>18053</v>
      </c>
      <c r="S341" s="27" t="s">
        <v>18010</v>
      </c>
      <c r="T341" s="27" t="s">
        <v>18054</v>
      </c>
      <c r="U341" s="27" t="s">
        <v>217</v>
      </c>
      <c r="V341" s="27" t="s">
        <v>214</v>
      </c>
      <c r="W341" s="27" t="s">
        <v>215</v>
      </c>
      <c r="X341" s="27" t="s">
        <v>26</v>
      </c>
      <c r="Y341" s="27" t="s">
        <v>26</v>
      </c>
      <c r="Z341" s="27" t="s">
        <v>26</v>
      </c>
      <c r="AA341" s="27" t="s">
        <v>26</v>
      </c>
      <c r="AB341" s="27" t="s">
        <v>26</v>
      </c>
    </row>
    <row r="342" spans="1:28">
      <c r="A342" s="26">
        <v>46006</v>
      </c>
      <c r="B342" s="27" t="s">
        <v>13348</v>
      </c>
      <c r="C342" s="27" t="s">
        <v>13349</v>
      </c>
      <c r="D342" s="28">
        <v>41.42</v>
      </c>
      <c r="E342" s="27" t="s">
        <v>18866</v>
      </c>
      <c r="F342" s="27" t="s">
        <v>18867</v>
      </c>
      <c r="G342" s="47" t="str">
        <f>MID(F342,4,7)</f>
        <v>0494900</v>
      </c>
      <c r="H342" s="17" t="s">
        <v>83</v>
      </c>
      <c r="I342" s="17" t="s">
        <v>186</v>
      </c>
      <c r="J342" s="92"/>
      <c r="K342" s="17" t="s">
        <v>18868</v>
      </c>
      <c r="L342" s="17" t="s">
        <v>18869</v>
      </c>
      <c r="M342" s="17" t="s">
        <v>186</v>
      </c>
      <c r="N342" s="160" t="s">
        <v>4390</v>
      </c>
      <c r="O342" s="27" t="s">
        <v>4391</v>
      </c>
      <c r="P342" s="27" t="s">
        <v>18008</v>
      </c>
      <c r="Q342" s="27" t="s">
        <v>309</v>
      </c>
      <c r="R342" s="27" t="s">
        <v>274</v>
      </c>
      <c r="S342" s="27" t="s">
        <v>18870</v>
      </c>
      <c r="T342" s="27" t="s">
        <v>18010</v>
      </c>
      <c r="U342" s="27" t="s">
        <v>18871</v>
      </c>
      <c r="V342" s="27" t="s">
        <v>535</v>
      </c>
      <c r="W342" s="27" t="s">
        <v>276</v>
      </c>
      <c r="X342" s="27" t="s">
        <v>260</v>
      </c>
      <c r="Y342" s="27" t="s">
        <v>26</v>
      </c>
      <c r="Z342" s="27" t="s">
        <v>26</v>
      </c>
      <c r="AA342" s="27" t="s">
        <v>26</v>
      </c>
      <c r="AB342" s="27" t="s">
        <v>26</v>
      </c>
    </row>
    <row r="343" spans="1:28">
      <c r="A343" s="26">
        <v>46006</v>
      </c>
      <c r="B343" s="27" t="s">
        <v>13348</v>
      </c>
      <c r="C343" s="27" t="s">
        <v>13349</v>
      </c>
      <c r="D343" s="28">
        <v>2110.9699999999998</v>
      </c>
      <c r="E343" s="27" t="s">
        <v>18055</v>
      </c>
      <c r="F343" s="27" t="s">
        <v>18056</v>
      </c>
      <c r="G343" s="47" t="str">
        <f t="shared" ref="G343:G406" si="6">MID(F343,4,7)</f>
        <v>9229015</v>
      </c>
      <c r="H343" s="14" t="s">
        <v>58</v>
      </c>
      <c r="I343" s="14" t="s">
        <v>18057</v>
      </c>
      <c r="J343" s="23">
        <v>46007</v>
      </c>
      <c r="K343" s="29"/>
      <c r="L343" s="29"/>
      <c r="M343" s="29" t="s">
        <v>13375</v>
      </c>
      <c r="N343" s="160" t="s">
        <v>504</v>
      </c>
      <c r="O343" s="27" t="s">
        <v>2350</v>
      </c>
      <c r="P343" s="27" t="s">
        <v>18008</v>
      </c>
      <c r="Q343" s="27" t="s">
        <v>309</v>
      </c>
      <c r="R343" s="27" t="s">
        <v>218</v>
      </c>
      <c r="S343" s="27" t="s">
        <v>18058</v>
      </c>
      <c r="T343" s="27" t="s">
        <v>18010</v>
      </c>
      <c r="U343" s="27" t="s">
        <v>18059</v>
      </c>
      <c r="V343" s="27" t="s">
        <v>1621</v>
      </c>
      <c r="W343" s="27" t="s">
        <v>214</v>
      </c>
      <c r="X343" s="27" t="s">
        <v>260</v>
      </c>
      <c r="Y343" s="27" t="s">
        <v>26</v>
      </c>
      <c r="Z343" s="27" t="s">
        <v>26</v>
      </c>
      <c r="AA343" s="27" t="s">
        <v>26</v>
      </c>
      <c r="AB343" s="27" t="s">
        <v>26</v>
      </c>
    </row>
    <row r="344" spans="1:28">
      <c r="A344" s="26">
        <v>46006</v>
      </c>
      <c r="B344" s="27" t="s">
        <v>13348</v>
      </c>
      <c r="C344" s="27" t="s">
        <v>13357</v>
      </c>
      <c r="D344" s="28">
        <v>800000</v>
      </c>
      <c r="E344" s="27" t="s">
        <v>242</v>
      </c>
      <c r="F344" s="27" t="s">
        <v>18060</v>
      </c>
      <c r="G344" s="47" t="str">
        <f t="shared" si="6"/>
        <v>1114349</v>
      </c>
      <c r="H344" s="14" t="s">
        <v>85</v>
      </c>
      <c r="I344" s="14" t="s">
        <v>18061</v>
      </c>
      <c r="J344" s="23">
        <v>46007</v>
      </c>
      <c r="K344" s="29"/>
      <c r="L344" s="29"/>
      <c r="M344" s="29" t="s">
        <v>13351</v>
      </c>
      <c r="N344" s="160" t="s">
        <v>243</v>
      </c>
      <c r="O344" s="27" t="s">
        <v>244</v>
      </c>
      <c r="P344" s="27" t="s">
        <v>860</v>
      </c>
      <c r="Q344" s="27" t="s">
        <v>861</v>
      </c>
      <c r="R344" s="27" t="s">
        <v>18062</v>
      </c>
      <c r="S344" s="27" t="s">
        <v>18063</v>
      </c>
      <c r="T344" s="27" t="s">
        <v>18064</v>
      </c>
      <c r="U344" s="27" t="s">
        <v>18065</v>
      </c>
      <c r="V344" s="27" t="s">
        <v>26</v>
      </c>
      <c r="W344" s="27" t="s">
        <v>26</v>
      </c>
      <c r="X344" s="27" t="s">
        <v>26</v>
      </c>
      <c r="Y344" s="27" t="s">
        <v>26</v>
      </c>
      <c r="Z344" s="27" t="s">
        <v>26</v>
      </c>
      <c r="AA344" s="27" t="s">
        <v>26</v>
      </c>
      <c r="AB344" s="27" t="s">
        <v>26</v>
      </c>
    </row>
    <row r="345" spans="1:28">
      <c r="A345" s="26">
        <v>46006</v>
      </c>
      <c r="B345" s="27" t="s">
        <v>13348</v>
      </c>
      <c r="C345" s="27" t="s">
        <v>13357</v>
      </c>
      <c r="D345" s="28">
        <v>133.4</v>
      </c>
      <c r="E345" s="27" t="s">
        <v>18066</v>
      </c>
      <c r="F345" s="27" t="s">
        <v>18067</v>
      </c>
      <c r="G345" s="47" t="str">
        <f t="shared" si="6"/>
        <v>2267349</v>
      </c>
      <c r="H345" s="14">
        <v>2900</v>
      </c>
      <c r="I345" s="14">
        <v>14546</v>
      </c>
      <c r="J345" s="23">
        <v>46013</v>
      </c>
      <c r="K345" s="29"/>
      <c r="L345" s="29"/>
      <c r="M345" s="29" t="s">
        <v>18068</v>
      </c>
      <c r="N345" s="160" t="s">
        <v>18069</v>
      </c>
      <c r="O345" s="27" t="s">
        <v>244</v>
      </c>
      <c r="P345" s="27" t="s">
        <v>18070</v>
      </c>
      <c r="Q345" s="27" t="s">
        <v>18071</v>
      </c>
      <c r="R345" s="27" t="s">
        <v>18072</v>
      </c>
      <c r="S345" s="27" t="s">
        <v>18073</v>
      </c>
      <c r="T345" s="27" t="s">
        <v>18074</v>
      </c>
      <c r="U345" s="27" t="s">
        <v>18075</v>
      </c>
      <c r="V345" s="27" t="s">
        <v>26</v>
      </c>
      <c r="W345" s="27" t="s">
        <v>26</v>
      </c>
      <c r="X345" s="27" t="s">
        <v>26</v>
      </c>
      <c r="Y345" s="27" t="s">
        <v>26</v>
      </c>
      <c r="Z345" s="27" t="s">
        <v>26</v>
      </c>
      <c r="AA345" s="27" t="s">
        <v>26</v>
      </c>
      <c r="AB345" s="27" t="s">
        <v>26</v>
      </c>
    </row>
    <row r="346" spans="1:28">
      <c r="A346" s="26">
        <v>46006</v>
      </c>
      <c r="B346" s="27" t="s">
        <v>13348</v>
      </c>
      <c r="C346" s="27" t="s">
        <v>13357</v>
      </c>
      <c r="D346" s="28">
        <v>3000</v>
      </c>
      <c r="E346" s="27" t="s">
        <v>18076</v>
      </c>
      <c r="F346" s="27" t="s">
        <v>18077</v>
      </c>
      <c r="G346" s="47" t="str">
        <f t="shared" si="6"/>
        <v>3100349</v>
      </c>
      <c r="H346" s="14" t="s">
        <v>101</v>
      </c>
      <c r="I346" s="14" t="s">
        <v>18078</v>
      </c>
      <c r="J346" s="23">
        <v>46007</v>
      </c>
      <c r="K346" s="29"/>
      <c r="L346" s="29"/>
      <c r="M346" s="29" t="s">
        <v>13406</v>
      </c>
      <c r="N346" s="160" t="s">
        <v>18079</v>
      </c>
      <c r="O346" s="27" t="s">
        <v>477</v>
      </c>
      <c r="P346" s="27" t="s">
        <v>18080</v>
      </c>
      <c r="Q346" s="27" t="s">
        <v>18081</v>
      </c>
      <c r="R346" s="27" t="s">
        <v>26</v>
      </c>
      <c r="S346" s="27" t="s">
        <v>26</v>
      </c>
      <c r="T346" s="27" t="s">
        <v>26</v>
      </c>
      <c r="U346" s="27" t="s">
        <v>26</v>
      </c>
      <c r="V346" s="27" t="s">
        <v>26</v>
      </c>
      <c r="W346" s="27" t="s">
        <v>26</v>
      </c>
      <c r="X346" s="27" t="s">
        <v>26</v>
      </c>
      <c r="Y346" s="27" t="s">
        <v>26</v>
      </c>
      <c r="Z346" s="27" t="s">
        <v>26</v>
      </c>
      <c r="AA346" s="27" t="s">
        <v>26</v>
      </c>
      <c r="AB346" s="27" t="s">
        <v>26</v>
      </c>
    </row>
    <row r="347" spans="1:28">
      <c r="A347" s="26">
        <v>46006</v>
      </c>
      <c r="B347" s="27" t="s">
        <v>13348</v>
      </c>
      <c r="C347" s="27" t="s">
        <v>13357</v>
      </c>
      <c r="D347" s="28">
        <v>3000</v>
      </c>
      <c r="E347" s="27" t="s">
        <v>18076</v>
      </c>
      <c r="F347" s="27" t="s">
        <v>18082</v>
      </c>
      <c r="G347" s="47" t="str">
        <f t="shared" si="6"/>
        <v>3200349</v>
      </c>
      <c r="H347" s="14" t="s">
        <v>101</v>
      </c>
      <c r="I347" s="14" t="s">
        <v>18083</v>
      </c>
      <c r="J347" s="23">
        <v>46007</v>
      </c>
      <c r="K347" s="29"/>
      <c r="L347" s="29"/>
      <c r="M347" s="29" t="s">
        <v>13406</v>
      </c>
      <c r="N347" s="160" t="s">
        <v>18079</v>
      </c>
      <c r="O347" s="27" t="s">
        <v>477</v>
      </c>
      <c r="P347" s="27" t="s">
        <v>18084</v>
      </c>
      <c r="Q347" s="27" t="s">
        <v>18081</v>
      </c>
      <c r="R347" s="27" t="s">
        <v>26</v>
      </c>
      <c r="S347" s="27" t="s">
        <v>26</v>
      </c>
      <c r="T347" s="27" t="s">
        <v>26</v>
      </c>
      <c r="U347" s="27" t="s">
        <v>26</v>
      </c>
      <c r="V347" s="27" t="s">
        <v>26</v>
      </c>
      <c r="W347" s="27" t="s">
        <v>26</v>
      </c>
      <c r="X347" s="27" t="s">
        <v>26</v>
      </c>
      <c r="Y347" s="27" t="s">
        <v>26</v>
      </c>
      <c r="Z347" s="27" t="s">
        <v>26</v>
      </c>
      <c r="AA347" s="27" t="s">
        <v>26</v>
      </c>
      <c r="AB347" s="27" t="s">
        <v>26</v>
      </c>
    </row>
    <row r="348" spans="1:28">
      <c r="A348" s="26">
        <v>46007</v>
      </c>
      <c r="B348" s="27" t="s">
        <v>13348</v>
      </c>
      <c r="C348" s="27" t="s">
        <v>13349</v>
      </c>
      <c r="D348" s="28">
        <v>2124.8000000000002</v>
      </c>
      <c r="E348" s="27" t="s">
        <v>234</v>
      </c>
      <c r="F348" s="27" t="s">
        <v>18085</v>
      </c>
      <c r="G348" s="47" t="str">
        <f t="shared" si="6"/>
        <v>0322602</v>
      </c>
      <c r="H348" s="14" t="s">
        <v>85</v>
      </c>
      <c r="I348" s="14" t="s">
        <v>18086</v>
      </c>
      <c r="J348" s="23">
        <v>46007</v>
      </c>
      <c r="K348" s="29"/>
      <c r="L348" s="29"/>
      <c r="M348" s="29" t="s">
        <v>13351</v>
      </c>
      <c r="N348" s="160" t="s">
        <v>235</v>
      </c>
      <c r="O348" s="27" t="s">
        <v>236</v>
      </c>
      <c r="P348" s="27" t="s">
        <v>18087</v>
      </c>
      <c r="Q348" s="27" t="s">
        <v>237</v>
      </c>
      <c r="R348" s="27" t="s">
        <v>218</v>
      </c>
      <c r="S348" s="27" t="s">
        <v>18088</v>
      </c>
      <c r="T348" s="27" t="s">
        <v>18089</v>
      </c>
      <c r="U348" s="27" t="s">
        <v>238</v>
      </c>
      <c r="V348" s="27" t="s">
        <v>239</v>
      </c>
      <c r="W348" s="27" t="s">
        <v>240</v>
      </c>
      <c r="X348" s="27" t="s">
        <v>214</v>
      </c>
      <c r="Y348" s="27" t="s">
        <v>241</v>
      </c>
      <c r="Z348" s="27" t="s">
        <v>26</v>
      </c>
      <c r="AA348" s="27" t="s">
        <v>26</v>
      </c>
      <c r="AB348" s="27" t="s">
        <v>26</v>
      </c>
    </row>
    <row r="349" spans="1:28">
      <c r="A349" s="26">
        <v>46007</v>
      </c>
      <c r="B349" s="27" t="s">
        <v>13348</v>
      </c>
      <c r="C349" s="27" t="s">
        <v>13349</v>
      </c>
      <c r="D349" s="28">
        <v>73955.66</v>
      </c>
      <c r="E349" s="27" t="s">
        <v>485</v>
      </c>
      <c r="F349" s="27" t="s">
        <v>18872</v>
      </c>
      <c r="G349" s="47" t="str">
        <f t="shared" si="6"/>
        <v>0322604</v>
      </c>
      <c r="H349" s="32" t="s">
        <v>83</v>
      </c>
      <c r="I349" s="32" t="s">
        <v>186</v>
      </c>
      <c r="J349" s="55">
        <v>46007</v>
      </c>
      <c r="K349" s="32" t="s">
        <v>18873</v>
      </c>
      <c r="L349" s="32" t="s">
        <v>18874</v>
      </c>
      <c r="M349" s="32" t="s">
        <v>186</v>
      </c>
      <c r="N349" s="160" t="s">
        <v>486</v>
      </c>
      <c r="O349" s="27" t="s">
        <v>487</v>
      </c>
      <c r="P349" s="27" t="s">
        <v>17856</v>
      </c>
      <c r="Q349" s="27" t="s">
        <v>488</v>
      </c>
      <c r="R349" s="27" t="s">
        <v>250</v>
      </c>
      <c r="S349" s="27" t="s">
        <v>18875</v>
      </c>
      <c r="T349" s="27" t="s">
        <v>18089</v>
      </c>
      <c r="U349" s="27" t="s">
        <v>489</v>
      </c>
      <c r="V349" s="27" t="s">
        <v>217</v>
      </c>
      <c r="W349" s="27" t="s">
        <v>18876</v>
      </c>
      <c r="X349" s="27" t="s">
        <v>214</v>
      </c>
      <c r="Y349" s="27" t="s">
        <v>260</v>
      </c>
      <c r="Z349" s="27" t="s">
        <v>26</v>
      </c>
      <c r="AA349" s="27" t="s">
        <v>26</v>
      </c>
      <c r="AB349" s="27" t="s">
        <v>26</v>
      </c>
    </row>
    <row r="350" spans="1:28">
      <c r="A350" s="26">
        <v>46007</v>
      </c>
      <c r="B350" s="27" t="s">
        <v>13348</v>
      </c>
      <c r="C350" s="27" t="s">
        <v>13349</v>
      </c>
      <c r="D350" s="28">
        <v>835</v>
      </c>
      <c r="E350" s="27" t="s">
        <v>18090</v>
      </c>
      <c r="F350" s="27" t="s">
        <v>18091</v>
      </c>
      <c r="G350" s="47" t="str">
        <f t="shared" si="6"/>
        <v>0322606</v>
      </c>
      <c r="H350" s="14" t="s">
        <v>67</v>
      </c>
      <c r="I350" s="14" t="s">
        <v>18092</v>
      </c>
      <c r="J350" s="23">
        <v>46008</v>
      </c>
      <c r="K350" s="29"/>
      <c r="L350" s="29"/>
      <c r="M350" s="29" t="s">
        <v>13356</v>
      </c>
      <c r="N350" s="160" t="s">
        <v>2953</v>
      </c>
      <c r="O350" s="27" t="s">
        <v>442</v>
      </c>
      <c r="P350" s="27" t="s">
        <v>18093</v>
      </c>
      <c r="Q350" s="27" t="s">
        <v>258</v>
      </c>
      <c r="R350" s="27" t="s">
        <v>218</v>
      </c>
      <c r="S350" s="27" t="s">
        <v>18094</v>
      </c>
      <c r="T350" s="27" t="s">
        <v>18089</v>
      </c>
      <c r="U350" s="27" t="s">
        <v>18095</v>
      </c>
      <c r="V350" s="27" t="s">
        <v>516</v>
      </c>
      <c r="W350" s="27" t="s">
        <v>214</v>
      </c>
      <c r="X350" s="27" t="s">
        <v>215</v>
      </c>
      <c r="Y350" s="27" t="s">
        <v>26</v>
      </c>
      <c r="Z350" s="27" t="s">
        <v>26</v>
      </c>
      <c r="AA350" s="27" t="s">
        <v>26</v>
      </c>
      <c r="AB350" s="27" t="s">
        <v>26</v>
      </c>
    </row>
    <row r="351" spans="1:28">
      <c r="A351" s="26">
        <v>46007</v>
      </c>
      <c r="B351" s="27" t="s">
        <v>13348</v>
      </c>
      <c r="C351" s="27" t="s">
        <v>13349</v>
      </c>
      <c r="D351" s="28">
        <v>13083</v>
      </c>
      <c r="E351" s="27" t="s">
        <v>18096</v>
      </c>
      <c r="F351" s="27" t="s">
        <v>18097</v>
      </c>
      <c r="G351" s="47" t="str">
        <f t="shared" si="6"/>
        <v>0322608</v>
      </c>
      <c r="H351" s="14">
        <v>6400</v>
      </c>
      <c r="I351" s="14">
        <v>49100</v>
      </c>
      <c r="J351" s="23">
        <v>46028</v>
      </c>
      <c r="K351" s="29"/>
      <c r="L351" s="31" t="s">
        <v>18877</v>
      </c>
      <c r="M351" s="29" t="s">
        <v>14243</v>
      </c>
      <c r="N351" s="160" t="s">
        <v>18098</v>
      </c>
      <c r="O351" s="27" t="s">
        <v>442</v>
      </c>
      <c r="P351" s="27" t="s">
        <v>18093</v>
      </c>
      <c r="Q351" s="27" t="s">
        <v>258</v>
      </c>
      <c r="R351" s="27" t="s">
        <v>218</v>
      </c>
      <c r="S351" s="27" t="s">
        <v>18099</v>
      </c>
      <c r="T351" s="27" t="s">
        <v>18089</v>
      </c>
      <c r="U351" s="27" t="s">
        <v>18100</v>
      </c>
      <c r="V351" s="27" t="s">
        <v>516</v>
      </c>
      <c r="W351" s="27" t="s">
        <v>214</v>
      </c>
      <c r="X351" s="27" t="s">
        <v>215</v>
      </c>
      <c r="Y351" s="27" t="s">
        <v>26</v>
      </c>
      <c r="Z351" s="27" t="s">
        <v>26</v>
      </c>
      <c r="AA351" s="27" t="s">
        <v>26</v>
      </c>
      <c r="AB351" s="27" t="s">
        <v>26</v>
      </c>
    </row>
    <row r="352" spans="1:28">
      <c r="A352" s="26">
        <v>46007</v>
      </c>
      <c r="B352" s="27" t="s">
        <v>13348</v>
      </c>
      <c r="C352" s="27" t="s">
        <v>13349</v>
      </c>
      <c r="D352" s="28">
        <v>50</v>
      </c>
      <c r="E352" s="27" t="s">
        <v>18101</v>
      </c>
      <c r="F352" s="27" t="s">
        <v>18102</v>
      </c>
      <c r="G352" s="47" t="str">
        <f t="shared" si="6"/>
        <v>0322610</v>
      </c>
      <c r="H352" s="14" t="s">
        <v>61</v>
      </c>
      <c r="I352" s="14" t="s">
        <v>18103</v>
      </c>
      <c r="J352" s="23">
        <v>46009</v>
      </c>
      <c r="K352" s="29"/>
      <c r="L352" s="29"/>
      <c r="M352" s="29" t="s">
        <v>18104</v>
      </c>
      <c r="N352" s="160" t="s">
        <v>6870</v>
      </c>
      <c r="O352" s="27" t="s">
        <v>348</v>
      </c>
      <c r="P352" s="27" t="s">
        <v>18105</v>
      </c>
      <c r="Q352" s="27" t="s">
        <v>218</v>
      </c>
      <c r="R352" s="27" t="s">
        <v>18106</v>
      </c>
      <c r="S352" s="27" t="s">
        <v>18089</v>
      </c>
      <c r="T352" s="27" t="s">
        <v>18107</v>
      </c>
      <c r="U352" s="27" t="s">
        <v>217</v>
      </c>
      <c r="V352" s="27" t="s">
        <v>214</v>
      </c>
      <c r="W352" s="27" t="s">
        <v>296</v>
      </c>
      <c r="X352" s="27" t="s">
        <v>26</v>
      </c>
      <c r="Y352" s="27" t="s">
        <v>26</v>
      </c>
      <c r="Z352" s="27" t="s">
        <v>26</v>
      </c>
      <c r="AA352" s="27" t="s">
        <v>26</v>
      </c>
      <c r="AB352" s="27" t="s">
        <v>26</v>
      </c>
    </row>
    <row r="353" spans="1:28">
      <c r="A353" s="26">
        <v>46007</v>
      </c>
      <c r="B353" s="27" t="s">
        <v>13348</v>
      </c>
      <c r="C353" s="27" t="s">
        <v>13349</v>
      </c>
      <c r="D353" s="28">
        <v>89.23</v>
      </c>
      <c r="E353" s="27" t="s">
        <v>18108</v>
      </c>
      <c r="F353" s="27" t="s">
        <v>18109</v>
      </c>
      <c r="G353" s="47" t="str">
        <f t="shared" si="6"/>
        <v>0322612</v>
      </c>
      <c r="H353" s="14">
        <v>6035</v>
      </c>
      <c r="I353" s="14">
        <v>17505</v>
      </c>
      <c r="J353" s="23">
        <v>46050</v>
      </c>
      <c r="K353" s="29"/>
      <c r="L353" s="29" t="s">
        <v>20080</v>
      </c>
      <c r="M353" s="29" t="s">
        <v>13669</v>
      </c>
      <c r="N353" s="160" t="s">
        <v>344</v>
      </c>
      <c r="O353" s="27" t="s">
        <v>348</v>
      </c>
      <c r="P353" s="27" t="s">
        <v>18110</v>
      </c>
      <c r="Q353" s="27" t="s">
        <v>218</v>
      </c>
      <c r="R353" s="27" t="s">
        <v>18111</v>
      </c>
      <c r="S353" s="27" t="s">
        <v>18089</v>
      </c>
      <c r="T353" s="27" t="s">
        <v>18112</v>
      </c>
      <c r="U353" s="27" t="s">
        <v>217</v>
      </c>
      <c r="V353" s="27" t="s">
        <v>214</v>
      </c>
      <c r="W353" s="27" t="s">
        <v>296</v>
      </c>
      <c r="X353" s="27" t="s">
        <v>26</v>
      </c>
      <c r="Y353" s="27" t="s">
        <v>26</v>
      </c>
      <c r="Z353" s="27" t="s">
        <v>26</v>
      </c>
      <c r="AA353" s="27" t="s">
        <v>26</v>
      </c>
      <c r="AB353" s="27" t="s">
        <v>26</v>
      </c>
    </row>
    <row r="354" spans="1:28">
      <c r="A354" s="26">
        <v>46007</v>
      </c>
      <c r="B354" s="27" t="s">
        <v>13348</v>
      </c>
      <c r="C354" s="27" t="s">
        <v>13349</v>
      </c>
      <c r="D354" s="28">
        <v>260</v>
      </c>
      <c r="E354" s="27" t="s">
        <v>18113</v>
      </c>
      <c r="F354" s="27" t="s">
        <v>18114</v>
      </c>
      <c r="G354" s="47" t="str">
        <f t="shared" si="6"/>
        <v>0322614</v>
      </c>
      <c r="H354" s="14">
        <v>6035</v>
      </c>
      <c r="I354" s="14">
        <v>17474</v>
      </c>
      <c r="J354" s="23">
        <v>46037</v>
      </c>
      <c r="K354" s="29"/>
      <c r="L354" s="29" t="s">
        <v>20081</v>
      </c>
      <c r="M354" s="29" t="s">
        <v>20092</v>
      </c>
      <c r="N354" s="160" t="s">
        <v>482</v>
      </c>
      <c r="O354" s="27" t="s">
        <v>348</v>
      </c>
      <c r="P354" s="27" t="s">
        <v>18115</v>
      </c>
      <c r="Q354" s="27" t="s">
        <v>218</v>
      </c>
      <c r="R354" s="27" t="s">
        <v>18116</v>
      </c>
      <c r="S354" s="27" t="s">
        <v>18089</v>
      </c>
      <c r="T354" s="27" t="s">
        <v>18117</v>
      </c>
      <c r="U354" s="27" t="s">
        <v>217</v>
      </c>
      <c r="V354" s="27" t="s">
        <v>214</v>
      </c>
      <c r="W354" s="27" t="s">
        <v>296</v>
      </c>
      <c r="X354" s="27" t="s">
        <v>26</v>
      </c>
      <c r="Y354" s="27" t="s">
        <v>26</v>
      </c>
      <c r="Z354" s="27" t="s">
        <v>26</v>
      </c>
      <c r="AA354" s="27" t="s">
        <v>26</v>
      </c>
      <c r="AB354" s="27" t="s">
        <v>26</v>
      </c>
    </row>
    <row r="355" spans="1:28">
      <c r="A355" s="26">
        <v>46007</v>
      </c>
      <c r="B355" s="27" t="s">
        <v>13348</v>
      </c>
      <c r="C355" s="27" t="s">
        <v>13349</v>
      </c>
      <c r="D355" s="28">
        <v>4910.83</v>
      </c>
      <c r="E355" s="27" t="s">
        <v>289</v>
      </c>
      <c r="F355" s="27" t="s">
        <v>18118</v>
      </c>
      <c r="G355" s="47" t="str">
        <f t="shared" si="6"/>
        <v>0322616</v>
      </c>
      <c r="H355" s="14" t="s">
        <v>59</v>
      </c>
      <c r="I355" s="14" t="s">
        <v>18119</v>
      </c>
      <c r="J355" s="23">
        <v>46008</v>
      </c>
      <c r="K355" s="29"/>
      <c r="L355" s="29"/>
      <c r="M355" s="29" t="s">
        <v>13352</v>
      </c>
      <c r="N355" s="160" t="s">
        <v>290</v>
      </c>
      <c r="O355" s="27" t="s">
        <v>291</v>
      </c>
      <c r="P355" s="27" t="s">
        <v>18008</v>
      </c>
      <c r="Q355" s="27" t="s">
        <v>292</v>
      </c>
      <c r="R355" s="27" t="s">
        <v>218</v>
      </c>
      <c r="S355" s="27" t="s">
        <v>18120</v>
      </c>
      <c r="T355" s="27" t="s">
        <v>18089</v>
      </c>
      <c r="U355" s="27" t="s">
        <v>293</v>
      </c>
      <c r="V355" s="27" t="s">
        <v>294</v>
      </c>
      <c r="W355" s="27" t="s">
        <v>295</v>
      </c>
      <c r="X355" s="27" t="s">
        <v>214</v>
      </c>
      <c r="Y355" s="27" t="s">
        <v>296</v>
      </c>
      <c r="Z355" s="27" t="s">
        <v>26</v>
      </c>
      <c r="AA355" s="27" t="s">
        <v>26</v>
      </c>
      <c r="AB355" s="27" t="s">
        <v>26</v>
      </c>
    </row>
    <row r="356" spans="1:28">
      <c r="A356" s="26">
        <v>46007</v>
      </c>
      <c r="B356" s="27" t="s">
        <v>13348</v>
      </c>
      <c r="C356" s="27" t="s">
        <v>13349</v>
      </c>
      <c r="D356" s="28">
        <v>1944.45</v>
      </c>
      <c r="E356" s="27" t="s">
        <v>18878</v>
      </c>
      <c r="F356" s="27" t="s">
        <v>18879</v>
      </c>
      <c r="G356" s="47" t="str">
        <f t="shared" si="6"/>
        <v>0322618</v>
      </c>
      <c r="H356" s="32" t="s">
        <v>83</v>
      </c>
      <c r="I356" s="32" t="s">
        <v>186</v>
      </c>
      <c r="J356" s="55">
        <v>46007</v>
      </c>
      <c r="K356" s="32" t="s">
        <v>18880</v>
      </c>
      <c r="L356" s="32" t="s">
        <v>18881</v>
      </c>
      <c r="M356" s="32" t="s">
        <v>186</v>
      </c>
      <c r="N356" s="160" t="s">
        <v>531</v>
      </c>
      <c r="O356" s="27" t="s">
        <v>532</v>
      </c>
      <c r="P356" s="27" t="s">
        <v>18093</v>
      </c>
      <c r="Q356" s="27" t="s">
        <v>258</v>
      </c>
      <c r="R356" s="27" t="s">
        <v>218</v>
      </c>
      <c r="S356" s="27" t="s">
        <v>18882</v>
      </c>
      <c r="T356" s="27" t="s">
        <v>18089</v>
      </c>
      <c r="U356" s="27" t="s">
        <v>18883</v>
      </c>
      <c r="V356" s="27" t="s">
        <v>516</v>
      </c>
      <c r="W356" s="27" t="s">
        <v>214</v>
      </c>
      <c r="X356" s="27" t="s">
        <v>464</v>
      </c>
      <c r="Y356" s="27" t="s">
        <v>26</v>
      </c>
      <c r="Z356" s="27" t="s">
        <v>26</v>
      </c>
      <c r="AA356" s="27" t="s">
        <v>26</v>
      </c>
      <c r="AB356" s="27" t="s">
        <v>26</v>
      </c>
    </row>
    <row r="357" spans="1:28">
      <c r="A357" s="26">
        <v>46007</v>
      </c>
      <c r="B357" s="27" t="s">
        <v>13348</v>
      </c>
      <c r="C357" s="27" t="s">
        <v>13349</v>
      </c>
      <c r="D357" s="28">
        <v>795</v>
      </c>
      <c r="E357" s="27" t="s">
        <v>18121</v>
      </c>
      <c r="F357" s="27" t="s">
        <v>18122</v>
      </c>
      <c r="G357" s="47" t="str">
        <f t="shared" si="6"/>
        <v>4641171</v>
      </c>
      <c r="H357" s="14" t="s">
        <v>20093</v>
      </c>
      <c r="I357" s="14" t="s">
        <v>20094</v>
      </c>
      <c r="J357" s="23">
        <v>46034</v>
      </c>
      <c r="K357" s="29"/>
      <c r="L357" s="29" t="s">
        <v>20095</v>
      </c>
      <c r="M357" s="29" t="s">
        <v>13358</v>
      </c>
      <c r="N357" s="160" t="s">
        <v>7574</v>
      </c>
      <c r="O357" s="27" t="s">
        <v>7575</v>
      </c>
      <c r="P357" s="27" t="s">
        <v>7576</v>
      </c>
      <c r="Q357" s="27" t="s">
        <v>250</v>
      </c>
      <c r="R357" s="27" t="s">
        <v>18123</v>
      </c>
      <c r="S357" s="27" t="s">
        <v>18089</v>
      </c>
      <c r="T357" s="27" t="s">
        <v>18124</v>
      </c>
      <c r="U357" s="27" t="s">
        <v>217</v>
      </c>
      <c r="V357" s="27" t="s">
        <v>18125</v>
      </c>
      <c r="W357" s="27" t="s">
        <v>7580</v>
      </c>
      <c r="X357" s="27" t="s">
        <v>26</v>
      </c>
      <c r="Y357" s="27" t="s">
        <v>26</v>
      </c>
      <c r="Z357" s="27" t="s">
        <v>26</v>
      </c>
      <c r="AA357" s="27" t="s">
        <v>26</v>
      </c>
      <c r="AB357" s="27" t="s">
        <v>26</v>
      </c>
    </row>
    <row r="358" spans="1:28">
      <c r="A358" s="26">
        <v>46007</v>
      </c>
      <c r="B358" s="27" t="s">
        <v>13348</v>
      </c>
      <c r="C358" s="27" t="s">
        <v>13349</v>
      </c>
      <c r="D358" s="28">
        <v>101785.43</v>
      </c>
      <c r="E358" s="27" t="s">
        <v>18884</v>
      </c>
      <c r="F358" s="27" t="s">
        <v>18885</v>
      </c>
      <c r="G358" s="47" t="str">
        <f t="shared" si="6"/>
        <v>4641184</v>
      </c>
      <c r="H358" s="32" t="s">
        <v>83</v>
      </c>
      <c r="I358" s="32" t="s">
        <v>186</v>
      </c>
      <c r="J358" s="55">
        <v>46007</v>
      </c>
      <c r="K358" s="32" t="s">
        <v>18886</v>
      </c>
      <c r="L358" s="32" t="s">
        <v>18887</v>
      </c>
      <c r="M358" s="32" t="s">
        <v>186</v>
      </c>
      <c r="N358" s="160" t="s">
        <v>4390</v>
      </c>
      <c r="O358" s="27" t="s">
        <v>4391</v>
      </c>
      <c r="P358" s="27" t="s">
        <v>18093</v>
      </c>
      <c r="Q358" s="27" t="s">
        <v>309</v>
      </c>
      <c r="R358" s="27" t="s">
        <v>274</v>
      </c>
      <c r="S358" s="27" t="s">
        <v>18888</v>
      </c>
      <c r="T358" s="27" t="s">
        <v>18089</v>
      </c>
      <c r="U358" s="27" t="s">
        <v>18889</v>
      </c>
      <c r="V358" s="27" t="s">
        <v>535</v>
      </c>
      <c r="W358" s="27" t="s">
        <v>276</v>
      </c>
      <c r="X358" s="27" t="s">
        <v>260</v>
      </c>
      <c r="Y358" s="27" t="s">
        <v>26</v>
      </c>
      <c r="Z358" s="27" t="s">
        <v>26</v>
      </c>
      <c r="AA358" s="27" t="s">
        <v>26</v>
      </c>
      <c r="AB358" s="27" t="s">
        <v>26</v>
      </c>
    </row>
    <row r="359" spans="1:28">
      <c r="A359" s="26">
        <v>46007</v>
      </c>
      <c r="B359" s="27" t="s">
        <v>13348</v>
      </c>
      <c r="C359" s="27" t="s">
        <v>13349</v>
      </c>
      <c r="D359" s="28">
        <v>68078.350000000006</v>
      </c>
      <c r="E359" s="27" t="s">
        <v>18890</v>
      </c>
      <c r="F359" s="27" t="s">
        <v>18891</v>
      </c>
      <c r="G359" s="47" t="str">
        <f t="shared" si="6"/>
        <v>4641193</v>
      </c>
      <c r="H359" s="32" t="s">
        <v>83</v>
      </c>
      <c r="I359" s="32" t="s">
        <v>186</v>
      </c>
      <c r="J359" s="55">
        <v>46007</v>
      </c>
      <c r="K359" s="32" t="s">
        <v>18892</v>
      </c>
      <c r="L359" s="32" t="s">
        <v>18893</v>
      </c>
      <c r="M359" s="32" t="s">
        <v>186</v>
      </c>
      <c r="N359" s="160" t="s">
        <v>4390</v>
      </c>
      <c r="O359" s="27" t="s">
        <v>4391</v>
      </c>
      <c r="P359" s="27" t="s">
        <v>18093</v>
      </c>
      <c r="Q359" s="27" t="s">
        <v>309</v>
      </c>
      <c r="R359" s="27" t="s">
        <v>274</v>
      </c>
      <c r="S359" s="27" t="s">
        <v>18894</v>
      </c>
      <c r="T359" s="27" t="s">
        <v>18089</v>
      </c>
      <c r="U359" s="27" t="s">
        <v>18895</v>
      </c>
      <c r="V359" s="27" t="s">
        <v>535</v>
      </c>
      <c r="W359" s="27" t="s">
        <v>276</v>
      </c>
      <c r="X359" s="27" t="s">
        <v>260</v>
      </c>
      <c r="Y359" s="27" t="s">
        <v>26</v>
      </c>
      <c r="Z359" s="27" t="s">
        <v>26</v>
      </c>
      <c r="AA359" s="27" t="s">
        <v>26</v>
      </c>
      <c r="AB359" s="27" t="s">
        <v>26</v>
      </c>
    </row>
    <row r="360" spans="1:28">
      <c r="A360" s="26">
        <v>46007</v>
      </c>
      <c r="B360" s="27" t="s">
        <v>13348</v>
      </c>
      <c r="C360" s="27" t="s">
        <v>13349</v>
      </c>
      <c r="D360" s="28">
        <v>917482.5</v>
      </c>
      <c r="E360" s="27" t="s">
        <v>18896</v>
      </c>
      <c r="F360" s="27" t="s">
        <v>18897</v>
      </c>
      <c r="G360" s="47" t="str">
        <f t="shared" si="6"/>
        <v>4641202</v>
      </c>
      <c r="H360" s="32" t="s">
        <v>83</v>
      </c>
      <c r="I360" s="32" t="s">
        <v>186</v>
      </c>
      <c r="J360" s="55">
        <v>46007</v>
      </c>
      <c r="K360" s="32" t="s">
        <v>18898</v>
      </c>
      <c r="L360" s="32" t="s">
        <v>18899</v>
      </c>
      <c r="M360" s="32" t="s">
        <v>186</v>
      </c>
      <c r="N360" s="160" t="s">
        <v>4390</v>
      </c>
      <c r="O360" s="27" t="s">
        <v>4391</v>
      </c>
      <c r="P360" s="27" t="s">
        <v>18093</v>
      </c>
      <c r="Q360" s="27" t="s">
        <v>309</v>
      </c>
      <c r="R360" s="27" t="s">
        <v>274</v>
      </c>
      <c r="S360" s="27" t="s">
        <v>18900</v>
      </c>
      <c r="T360" s="27" t="s">
        <v>18089</v>
      </c>
      <c r="U360" s="27" t="s">
        <v>18901</v>
      </c>
      <c r="V360" s="27" t="s">
        <v>535</v>
      </c>
      <c r="W360" s="27" t="s">
        <v>276</v>
      </c>
      <c r="X360" s="27" t="s">
        <v>260</v>
      </c>
      <c r="Y360" s="27" t="s">
        <v>26</v>
      </c>
      <c r="Z360" s="27" t="s">
        <v>26</v>
      </c>
      <c r="AA360" s="27" t="s">
        <v>26</v>
      </c>
      <c r="AB360" s="27" t="s">
        <v>26</v>
      </c>
    </row>
    <row r="361" spans="1:28">
      <c r="A361" s="26">
        <v>46007</v>
      </c>
      <c r="B361" s="27" t="s">
        <v>13348</v>
      </c>
      <c r="C361" s="27" t="s">
        <v>13349</v>
      </c>
      <c r="D361" s="28">
        <v>11399.42</v>
      </c>
      <c r="E361" s="27" t="s">
        <v>18902</v>
      </c>
      <c r="F361" s="27" t="s">
        <v>18903</v>
      </c>
      <c r="G361" s="47" t="str">
        <f t="shared" si="6"/>
        <v>4641211</v>
      </c>
      <c r="H361" s="32" t="s">
        <v>83</v>
      </c>
      <c r="I361" s="32" t="s">
        <v>186</v>
      </c>
      <c r="J361" s="55">
        <v>46007</v>
      </c>
      <c r="K361" s="32" t="s">
        <v>18904</v>
      </c>
      <c r="L361" s="32" t="s">
        <v>18905</v>
      </c>
      <c r="M361" s="32" t="s">
        <v>186</v>
      </c>
      <c r="N361" s="160" t="s">
        <v>4390</v>
      </c>
      <c r="O361" s="27" t="s">
        <v>4391</v>
      </c>
      <c r="P361" s="27" t="s">
        <v>18093</v>
      </c>
      <c r="Q361" s="27" t="s">
        <v>309</v>
      </c>
      <c r="R361" s="27" t="s">
        <v>274</v>
      </c>
      <c r="S361" s="27" t="s">
        <v>18906</v>
      </c>
      <c r="T361" s="27" t="s">
        <v>18089</v>
      </c>
      <c r="U361" s="27" t="s">
        <v>18907</v>
      </c>
      <c r="V361" s="27" t="s">
        <v>535</v>
      </c>
      <c r="W361" s="27" t="s">
        <v>276</v>
      </c>
      <c r="X361" s="27" t="s">
        <v>260</v>
      </c>
      <c r="Y361" s="27" t="s">
        <v>26</v>
      </c>
      <c r="Z361" s="27" t="s">
        <v>26</v>
      </c>
      <c r="AA361" s="27" t="s">
        <v>26</v>
      </c>
      <c r="AB361" s="27" t="s">
        <v>26</v>
      </c>
    </row>
    <row r="362" spans="1:28">
      <c r="A362" s="26">
        <v>46007</v>
      </c>
      <c r="B362" s="27" t="s">
        <v>13348</v>
      </c>
      <c r="C362" s="27" t="s">
        <v>13349</v>
      </c>
      <c r="D362" s="28">
        <v>30481.8</v>
      </c>
      <c r="E362" s="27" t="s">
        <v>18908</v>
      </c>
      <c r="F362" s="27" t="s">
        <v>18909</v>
      </c>
      <c r="G362" s="47" t="str">
        <f t="shared" si="6"/>
        <v>4641220</v>
      </c>
      <c r="H362" s="32" t="s">
        <v>83</v>
      </c>
      <c r="I362" s="32" t="s">
        <v>186</v>
      </c>
      <c r="J362" s="55">
        <v>46007</v>
      </c>
      <c r="K362" s="32" t="s">
        <v>18910</v>
      </c>
      <c r="L362" s="32" t="s">
        <v>18911</v>
      </c>
      <c r="M362" s="32" t="s">
        <v>186</v>
      </c>
      <c r="N362" s="160" t="s">
        <v>4390</v>
      </c>
      <c r="O362" s="27" t="s">
        <v>4391</v>
      </c>
      <c r="P362" s="27" t="s">
        <v>18093</v>
      </c>
      <c r="Q362" s="27" t="s">
        <v>309</v>
      </c>
      <c r="R362" s="27" t="s">
        <v>274</v>
      </c>
      <c r="S362" s="27" t="s">
        <v>18912</v>
      </c>
      <c r="T362" s="27" t="s">
        <v>18089</v>
      </c>
      <c r="U362" s="27" t="s">
        <v>18913</v>
      </c>
      <c r="V362" s="27" t="s">
        <v>535</v>
      </c>
      <c r="W362" s="27" t="s">
        <v>276</v>
      </c>
      <c r="X362" s="27" t="s">
        <v>260</v>
      </c>
      <c r="Y362" s="27" t="s">
        <v>26</v>
      </c>
      <c r="Z362" s="27" t="s">
        <v>26</v>
      </c>
      <c r="AA362" s="27" t="s">
        <v>26</v>
      </c>
      <c r="AB362" s="27" t="s">
        <v>26</v>
      </c>
    </row>
    <row r="363" spans="1:28">
      <c r="A363" s="26">
        <v>46007</v>
      </c>
      <c r="B363" s="27" t="s">
        <v>13348</v>
      </c>
      <c r="C363" s="27" t="s">
        <v>13349</v>
      </c>
      <c r="D363" s="28">
        <v>2339.6999999999998</v>
      </c>
      <c r="E363" s="27" t="s">
        <v>18914</v>
      </c>
      <c r="F363" s="27" t="s">
        <v>18915</v>
      </c>
      <c r="G363" s="47" t="str">
        <f t="shared" si="6"/>
        <v>4641229</v>
      </c>
      <c r="H363" s="32" t="s">
        <v>83</v>
      </c>
      <c r="I363" s="32" t="s">
        <v>186</v>
      </c>
      <c r="J363" s="55">
        <v>46007</v>
      </c>
      <c r="K363" s="32" t="s">
        <v>18916</v>
      </c>
      <c r="L363" s="32" t="s">
        <v>18917</v>
      </c>
      <c r="M363" s="32" t="s">
        <v>186</v>
      </c>
      <c r="N363" s="160" t="s">
        <v>4390</v>
      </c>
      <c r="O363" s="27" t="s">
        <v>4391</v>
      </c>
      <c r="P363" s="27" t="s">
        <v>18093</v>
      </c>
      <c r="Q363" s="27" t="s">
        <v>309</v>
      </c>
      <c r="R363" s="27" t="s">
        <v>274</v>
      </c>
      <c r="S363" s="27" t="s">
        <v>18918</v>
      </c>
      <c r="T363" s="27" t="s">
        <v>18089</v>
      </c>
      <c r="U363" s="27" t="s">
        <v>18919</v>
      </c>
      <c r="V363" s="27" t="s">
        <v>535</v>
      </c>
      <c r="W363" s="27" t="s">
        <v>276</v>
      </c>
      <c r="X363" s="27" t="s">
        <v>260</v>
      </c>
      <c r="Y363" s="27" t="s">
        <v>26</v>
      </c>
      <c r="Z363" s="27" t="s">
        <v>26</v>
      </c>
      <c r="AA363" s="27" t="s">
        <v>26</v>
      </c>
      <c r="AB363" s="27" t="s">
        <v>26</v>
      </c>
    </row>
    <row r="364" spans="1:28">
      <c r="A364" s="26">
        <v>46007</v>
      </c>
      <c r="B364" s="27" t="s">
        <v>13348</v>
      </c>
      <c r="C364" s="27" t="s">
        <v>13349</v>
      </c>
      <c r="D364" s="28">
        <v>5359.28</v>
      </c>
      <c r="E364" s="27" t="s">
        <v>18920</v>
      </c>
      <c r="F364" s="27" t="s">
        <v>18921</v>
      </c>
      <c r="G364" s="47" t="str">
        <f t="shared" si="6"/>
        <v>4641238</v>
      </c>
      <c r="H364" s="32" t="s">
        <v>83</v>
      </c>
      <c r="I364" s="32" t="s">
        <v>186</v>
      </c>
      <c r="J364" s="55">
        <v>46007</v>
      </c>
      <c r="K364" s="32" t="s">
        <v>18922</v>
      </c>
      <c r="L364" s="32" t="s">
        <v>18923</v>
      </c>
      <c r="M364" s="32" t="s">
        <v>186</v>
      </c>
      <c r="N364" s="160" t="s">
        <v>4390</v>
      </c>
      <c r="O364" s="27" t="s">
        <v>4391</v>
      </c>
      <c r="P364" s="27" t="s">
        <v>18093</v>
      </c>
      <c r="Q364" s="27" t="s">
        <v>309</v>
      </c>
      <c r="R364" s="27" t="s">
        <v>274</v>
      </c>
      <c r="S364" s="27" t="s">
        <v>18924</v>
      </c>
      <c r="T364" s="27" t="s">
        <v>18089</v>
      </c>
      <c r="U364" s="27" t="s">
        <v>18925</v>
      </c>
      <c r="V364" s="27" t="s">
        <v>535</v>
      </c>
      <c r="W364" s="27" t="s">
        <v>276</v>
      </c>
      <c r="X364" s="27" t="s">
        <v>260</v>
      </c>
      <c r="Y364" s="27" t="s">
        <v>26</v>
      </c>
      <c r="Z364" s="27" t="s">
        <v>26</v>
      </c>
      <c r="AA364" s="27" t="s">
        <v>26</v>
      </c>
      <c r="AB364" s="27" t="s">
        <v>26</v>
      </c>
    </row>
    <row r="365" spans="1:28">
      <c r="A365" s="26">
        <v>46007</v>
      </c>
      <c r="B365" s="27" t="s">
        <v>13348</v>
      </c>
      <c r="C365" s="27" t="s">
        <v>13349</v>
      </c>
      <c r="D365" s="28">
        <v>25813.77</v>
      </c>
      <c r="E365" s="27" t="s">
        <v>18926</v>
      </c>
      <c r="F365" s="27" t="s">
        <v>18927</v>
      </c>
      <c r="G365" s="47" t="str">
        <f t="shared" si="6"/>
        <v>4641247</v>
      </c>
      <c r="H365" s="32" t="s">
        <v>83</v>
      </c>
      <c r="I365" s="32" t="s">
        <v>186</v>
      </c>
      <c r="J365" s="55">
        <v>46007</v>
      </c>
      <c r="K365" s="32" t="s">
        <v>18928</v>
      </c>
      <c r="L365" s="32" t="s">
        <v>18929</v>
      </c>
      <c r="M365" s="32" t="s">
        <v>186</v>
      </c>
      <c r="N365" s="160" t="s">
        <v>4390</v>
      </c>
      <c r="O365" s="27" t="s">
        <v>4391</v>
      </c>
      <c r="P365" s="27" t="s">
        <v>18093</v>
      </c>
      <c r="Q365" s="27" t="s">
        <v>309</v>
      </c>
      <c r="R365" s="27" t="s">
        <v>274</v>
      </c>
      <c r="S365" s="27" t="s">
        <v>18930</v>
      </c>
      <c r="T365" s="27" t="s">
        <v>18089</v>
      </c>
      <c r="U365" s="27" t="s">
        <v>18931</v>
      </c>
      <c r="V365" s="27" t="s">
        <v>535</v>
      </c>
      <c r="W365" s="27" t="s">
        <v>276</v>
      </c>
      <c r="X365" s="27" t="s">
        <v>260</v>
      </c>
      <c r="Y365" s="27" t="s">
        <v>26</v>
      </c>
      <c r="Z365" s="27" t="s">
        <v>26</v>
      </c>
      <c r="AA365" s="27" t="s">
        <v>26</v>
      </c>
      <c r="AB365" s="27" t="s">
        <v>26</v>
      </c>
    </row>
    <row r="366" spans="1:28">
      <c r="A366" s="26">
        <v>46007</v>
      </c>
      <c r="B366" s="27" t="s">
        <v>13348</v>
      </c>
      <c r="C366" s="27" t="s">
        <v>13349</v>
      </c>
      <c r="D366" s="28">
        <v>70.97</v>
      </c>
      <c r="E366" s="27" t="s">
        <v>18932</v>
      </c>
      <c r="F366" s="27" t="s">
        <v>18933</v>
      </c>
      <c r="G366" s="47" t="str">
        <f t="shared" si="6"/>
        <v>4641256</v>
      </c>
      <c r="H366" s="32" t="s">
        <v>83</v>
      </c>
      <c r="I366" s="32" t="s">
        <v>186</v>
      </c>
      <c r="J366" s="55">
        <v>46007</v>
      </c>
      <c r="K366" s="32" t="s">
        <v>18934</v>
      </c>
      <c r="L366" s="32" t="s">
        <v>18935</v>
      </c>
      <c r="M366" s="32" t="s">
        <v>18936</v>
      </c>
      <c r="N366" s="160" t="s">
        <v>4390</v>
      </c>
      <c r="O366" s="27" t="s">
        <v>4391</v>
      </c>
      <c r="P366" s="27" t="s">
        <v>18093</v>
      </c>
      <c r="Q366" s="27" t="s">
        <v>309</v>
      </c>
      <c r="R366" s="27" t="s">
        <v>274</v>
      </c>
      <c r="S366" s="27" t="s">
        <v>18937</v>
      </c>
      <c r="T366" s="27" t="s">
        <v>18089</v>
      </c>
      <c r="U366" s="27" t="s">
        <v>18938</v>
      </c>
      <c r="V366" s="27" t="s">
        <v>535</v>
      </c>
      <c r="W366" s="27" t="s">
        <v>276</v>
      </c>
      <c r="X366" s="27" t="s">
        <v>260</v>
      </c>
      <c r="Y366" s="27" t="s">
        <v>26</v>
      </c>
      <c r="Z366" s="27" t="s">
        <v>26</v>
      </c>
      <c r="AA366" s="27" t="s">
        <v>26</v>
      </c>
      <c r="AB366" s="27" t="s">
        <v>26</v>
      </c>
    </row>
    <row r="367" spans="1:28">
      <c r="A367" s="26">
        <v>46007</v>
      </c>
      <c r="B367" s="27" t="s">
        <v>13348</v>
      </c>
      <c r="C367" s="27" t="s">
        <v>13349</v>
      </c>
      <c r="D367" s="28">
        <v>12105</v>
      </c>
      <c r="E367" s="27" t="s">
        <v>18939</v>
      </c>
      <c r="F367" s="27" t="s">
        <v>18940</v>
      </c>
      <c r="G367" s="47" t="str">
        <f t="shared" si="6"/>
        <v>4641265</v>
      </c>
      <c r="H367" s="32" t="s">
        <v>83</v>
      </c>
      <c r="I367" s="32" t="s">
        <v>186</v>
      </c>
      <c r="J367" s="55">
        <v>46007</v>
      </c>
      <c r="K367" s="32" t="s">
        <v>18941</v>
      </c>
      <c r="L367" s="32" t="s">
        <v>18942</v>
      </c>
      <c r="M367" s="32" t="s">
        <v>186</v>
      </c>
      <c r="N367" s="160" t="s">
        <v>4390</v>
      </c>
      <c r="O367" s="27" t="s">
        <v>4391</v>
      </c>
      <c r="P367" s="27" t="s">
        <v>18093</v>
      </c>
      <c r="Q367" s="27" t="s">
        <v>309</v>
      </c>
      <c r="R367" s="27" t="s">
        <v>274</v>
      </c>
      <c r="S367" s="27" t="s">
        <v>18943</v>
      </c>
      <c r="T367" s="27" t="s">
        <v>18089</v>
      </c>
      <c r="U367" s="27" t="s">
        <v>18944</v>
      </c>
      <c r="V367" s="27" t="s">
        <v>535</v>
      </c>
      <c r="W367" s="27" t="s">
        <v>276</v>
      </c>
      <c r="X367" s="27" t="s">
        <v>260</v>
      </c>
      <c r="Y367" s="27" t="s">
        <v>26</v>
      </c>
      <c r="Z367" s="27" t="s">
        <v>26</v>
      </c>
      <c r="AA367" s="27" t="s">
        <v>26</v>
      </c>
      <c r="AB367" s="27" t="s">
        <v>26</v>
      </c>
    </row>
    <row r="368" spans="1:28">
      <c r="A368" s="26">
        <v>46007</v>
      </c>
      <c r="B368" s="27" t="s">
        <v>13348</v>
      </c>
      <c r="C368" s="27" t="s">
        <v>13349</v>
      </c>
      <c r="D368" s="28">
        <v>4620.45</v>
      </c>
      <c r="E368" s="27" t="s">
        <v>18945</v>
      </c>
      <c r="F368" s="27" t="s">
        <v>18946</v>
      </c>
      <c r="G368" s="47" t="str">
        <f t="shared" si="6"/>
        <v>4641274</v>
      </c>
      <c r="H368" s="32" t="s">
        <v>83</v>
      </c>
      <c r="I368" s="32" t="s">
        <v>186</v>
      </c>
      <c r="J368" s="55">
        <v>46007</v>
      </c>
      <c r="K368" s="32" t="s">
        <v>18947</v>
      </c>
      <c r="L368" s="32" t="s">
        <v>18948</v>
      </c>
      <c r="M368" s="32" t="s">
        <v>186</v>
      </c>
      <c r="N368" s="160" t="s">
        <v>4390</v>
      </c>
      <c r="O368" s="27" t="s">
        <v>4391</v>
      </c>
      <c r="P368" s="27" t="s">
        <v>18093</v>
      </c>
      <c r="Q368" s="27" t="s">
        <v>309</v>
      </c>
      <c r="R368" s="27" t="s">
        <v>274</v>
      </c>
      <c r="S368" s="27" t="s">
        <v>18949</v>
      </c>
      <c r="T368" s="27" t="s">
        <v>18089</v>
      </c>
      <c r="U368" s="27" t="s">
        <v>18950</v>
      </c>
      <c r="V368" s="27" t="s">
        <v>535</v>
      </c>
      <c r="W368" s="27" t="s">
        <v>276</v>
      </c>
      <c r="X368" s="27" t="s">
        <v>260</v>
      </c>
      <c r="Y368" s="27" t="s">
        <v>26</v>
      </c>
      <c r="Z368" s="27" t="s">
        <v>26</v>
      </c>
      <c r="AA368" s="27" t="s">
        <v>26</v>
      </c>
      <c r="AB368" s="27" t="s">
        <v>26</v>
      </c>
    </row>
    <row r="369" spans="1:28">
      <c r="A369" s="26">
        <v>46007</v>
      </c>
      <c r="B369" s="27" t="s">
        <v>13348</v>
      </c>
      <c r="C369" s="27" t="s">
        <v>13349</v>
      </c>
      <c r="D369" s="28">
        <v>5</v>
      </c>
      <c r="E369" s="27" t="s">
        <v>18126</v>
      </c>
      <c r="F369" s="27" t="s">
        <v>18127</v>
      </c>
      <c r="G369" s="47" t="str">
        <f t="shared" si="6"/>
        <v>1825448</v>
      </c>
      <c r="H369" s="14" t="s">
        <v>9764</v>
      </c>
      <c r="I369" s="14" t="s">
        <v>18951</v>
      </c>
      <c r="J369" s="23">
        <v>46010</v>
      </c>
      <c r="K369" s="29"/>
      <c r="L369" s="29" t="s">
        <v>18128</v>
      </c>
      <c r="M369" s="29" t="s">
        <v>18129</v>
      </c>
      <c r="N369" s="160" t="s">
        <v>18130</v>
      </c>
      <c r="O369" s="27" t="s">
        <v>18131</v>
      </c>
      <c r="P369" s="27" t="s">
        <v>309</v>
      </c>
      <c r="Q369" s="27" t="s">
        <v>250</v>
      </c>
      <c r="R369" s="27" t="s">
        <v>18132</v>
      </c>
      <c r="S369" s="27" t="s">
        <v>18089</v>
      </c>
      <c r="T369" s="27" t="s">
        <v>18133</v>
      </c>
      <c r="U369" s="27" t="s">
        <v>18134</v>
      </c>
      <c r="V369" s="27" t="s">
        <v>18135</v>
      </c>
      <c r="W369" s="27" t="s">
        <v>260</v>
      </c>
      <c r="X369" s="27" t="s">
        <v>26</v>
      </c>
      <c r="Y369" s="27" t="s">
        <v>26</v>
      </c>
      <c r="Z369" s="27" t="s">
        <v>26</v>
      </c>
      <c r="AA369" s="27" t="s">
        <v>26</v>
      </c>
      <c r="AB369" s="27" t="s">
        <v>26</v>
      </c>
    </row>
    <row r="370" spans="1:28">
      <c r="A370" s="26">
        <v>46007</v>
      </c>
      <c r="B370" s="27" t="s">
        <v>13348</v>
      </c>
      <c r="C370" s="27" t="s">
        <v>13349</v>
      </c>
      <c r="D370" s="28">
        <v>113.4</v>
      </c>
      <c r="E370" s="27" t="s">
        <v>334</v>
      </c>
      <c r="F370" s="27" t="s">
        <v>18136</v>
      </c>
      <c r="G370" s="47" t="str">
        <f t="shared" si="6"/>
        <v>1825461</v>
      </c>
      <c r="H370" s="14" t="s">
        <v>52</v>
      </c>
      <c r="I370" s="14" t="s">
        <v>18952</v>
      </c>
      <c r="J370" s="23">
        <v>46014</v>
      </c>
      <c r="K370" s="29"/>
      <c r="L370" s="29"/>
      <c r="M370" s="29" t="s">
        <v>13363</v>
      </c>
      <c r="N370" s="160" t="s">
        <v>329</v>
      </c>
      <c r="O370" s="27" t="s">
        <v>330</v>
      </c>
      <c r="P370" s="27" t="s">
        <v>18093</v>
      </c>
      <c r="Q370" s="27" t="s">
        <v>331</v>
      </c>
      <c r="R370" s="27" t="s">
        <v>274</v>
      </c>
      <c r="S370" s="27" t="s">
        <v>18137</v>
      </c>
      <c r="T370" s="27" t="s">
        <v>18089</v>
      </c>
      <c r="U370" s="27" t="s">
        <v>335</v>
      </c>
      <c r="V370" s="27" t="s">
        <v>535</v>
      </c>
      <c r="W370" s="27" t="s">
        <v>276</v>
      </c>
      <c r="X370" s="27" t="s">
        <v>333</v>
      </c>
      <c r="Y370" s="27" t="s">
        <v>26</v>
      </c>
      <c r="Z370" s="27" t="s">
        <v>26</v>
      </c>
      <c r="AA370" s="27" t="s">
        <v>26</v>
      </c>
      <c r="AB370" s="27" t="s">
        <v>26</v>
      </c>
    </row>
    <row r="371" spans="1:28">
      <c r="A371" s="26">
        <v>46007</v>
      </c>
      <c r="B371" s="27" t="s">
        <v>13348</v>
      </c>
      <c r="C371" s="27" t="s">
        <v>13349</v>
      </c>
      <c r="D371" s="28">
        <v>1225.27</v>
      </c>
      <c r="E371" s="27" t="s">
        <v>18953</v>
      </c>
      <c r="F371" s="27" t="s">
        <v>18954</v>
      </c>
      <c r="G371" s="47" t="str">
        <f t="shared" si="6"/>
        <v>1825471</v>
      </c>
      <c r="H371" s="32" t="s">
        <v>83</v>
      </c>
      <c r="I371" s="32" t="s">
        <v>186</v>
      </c>
      <c r="J371" s="55">
        <v>46008</v>
      </c>
      <c r="K371" s="32" t="s">
        <v>18955</v>
      </c>
      <c r="L371" s="32" t="s">
        <v>18956</v>
      </c>
      <c r="M371" s="32" t="s">
        <v>186</v>
      </c>
      <c r="N371" s="160" t="s">
        <v>517</v>
      </c>
      <c r="O371" s="27" t="s">
        <v>629</v>
      </c>
      <c r="P371" s="27" t="s">
        <v>18093</v>
      </c>
      <c r="Q371" s="27" t="s">
        <v>309</v>
      </c>
      <c r="R371" s="27" t="s">
        <v>274</v>
      </c>
      <c r="S371" s="27" t="s">
        <v>18957</v>
      </c>
      <c r="T371" s="27" t="s">
        <v>18089</v>
      </c>
      <c r="U371" s="27" t="s">
        <v>18958</v>
      </c>
      <c r="V371" s="27" t="s">
        <v>519</v>
      </c>
      <c r="W371" s="27" t="s">
        <v>276</v>
      </c>
      <c r="X371" s="27" t="s">
        <v>260</v>
      </c>
      <c r="Y371" s="27" t="s">
        <v>26</v>
      </c>
      <c r="Z371" s="27" t="s">
        <v>26</v>
      </c>
      <c r="AA371" s="27" t="s">
        <v>26</v>
      </c>
      <c r="AB371" s="27" t="s">
        <v>26</v>
      </c>
    </row>
    <row r="372" spans="1:28">
      <c r="A372" s="26">
        <v>46007</v>
      </c>
      <c r="B372" s="27" t="s">
        <v>13348</v>
      </c>
      <c r="C372" s="27" t="s">
        <v>13349</v>
      </c>
      <c r="D372" s="28">
        <v>8526.76</v>
      </c>
      <c r="E372" s="27" t="s">
        <v>18138</v>
      </c>
      <c r="F372" s="27" t="s">
        <v>18139</v>
      </c>
      <c r="G372" s="47" t="str">
        <f t="shared" si="6"/>
        <v>1825483</v>
      </c>
      <c r="H372" s="14" t="s">
        <v>62</v>
      </c>
      <c r="I372" s="14" t="s">
        <v>18140</v>
      </c>
      <c r="J372" s="23">
        <v>46008</v>
      </c>
      <c r="K372" s="29"/>
      <c r="L372" s="29"/>
      <c r="M372" s="29" t="s">
        <v>41</v>
      </c>
      <c r="N372" s="160" t="s">
        <v>517</v>
      </c>
      <c r="O372" s="27" t="s">
        <v>795</v>
      </c>
      <c r="P372" s="27" t="s">
        <v>18093</v>
      </c>
      <c r="Q372" s="27" t="s">
        <v>309</v>
      </c>
      <c r="R372" s="27" t="s">
        <v>274</v>
      </c>
      <c r="S372" s="27" t="s">
        <v>18141</v>
      </c>
      <c r="T372" s="27" t="s">
        <v>18089</v>
      </c>
      <c r="U372" s="27" t="s">
        <v>18142</v>
      </c>
      <c r="V372" s="27" t="s">
        <v>519</v>
      </c>
      <c r="W372" s="27" t="s">
        <v>276</v>
      </c>
      <c r="X372" s="27" t="s">
        <v>260</v>
      </c>
      <c r="Y372" s="27" t="s">
        <v>26</v>
      </c>
      <c r="Z372" s="27" t="s">
        <v>26</v>
      </c>
      <c r="AA372" s="27" t="s">
        <v>26</v>
      </c>
      <c r="AB372" s="27" t="s">
        <v>26</v>
      </c>
    </row>
    <row r="373" spans="1:28">
      <c r="A373" s="26">
        <v>46007</v>
      </c>
      <c r="B373" s="27" t="s">
        <v>13348</v>
      </c>
      <c r="C373" s="27" t="s">
        <v>13349</v>
      </c>
      <c r="D373" s="28">
        <v>5000000</v>
      </c>
      <c r="E373" s="27" t="s">
        <v>18959</v>
      </c>
      <c r="F373" s="27" t="s">
        <v>18960</v>
      </c>
      <c r="G373" s="47" t="str">
        <f t="shared" si="6"/>
        <v>1825495</v>
      </c>
      <c r="H373" s="32" t="s">
        <v>83</v>
      </c>
      <c r="I373" s="32" t="s">
        <v>186</v>
      </c>
      <c r="J373" s="55">
        <v>46008</v>
      </c>
      <c r="K373" s="32" t="s">
        <v>18961</v>
      </c>
      <c r="L373" s="212" t="s">
        <v>18962</v>
      </c>
      <c r="M373" s="32" t="s">
        <v>186</v>
      </c>
      <c r="N373" s="160" t="s">
        <v>517</v>
      </c>
      <c r="O373" s="27" t="s">
        <v>534</v>
      </c>
      <c r="P373" s="27" t="s">
        <v>18093</v>
      </c>
      <c r="Q373" s="27" t="s">
        <v>309</v>
      </c>
      <c r="R373" s="27" t="s">
        <v>274</v>
      </c>
      <c r="S373" s="27" t="s">
        <v>18963</v>
      </c>
      <c r="T373" s="27" t="s">
        <v>18089</v>
      </c>
      <c r="U373" s="27" t="s">
        <v>18964</v>
      </c>
      <c r="V373" s="27" t="s">
        <v>519</v>
      </c>
      <c r="W373" s="27" t="s">
        <v>276</v>
      </c>
      <c r="X373" s="27" t="s">
        <v>260</v>
      </c>
      <c r="Y373" s="27" t="s">
        <v>26</v>
      </c>
      <c r="Z373" s="27" t="s">
        <v>26</v>
      </c>
      <c r="AA373" s="27" t="s">
        <v>26</v>
      </c>
      <c r="AB373" s="27" t="s">
        <v>26</v>
      </c>
    </row>
    <row r="374" spans="1:28">
      <c r="A374" s="26">
        <v>46007</v>
      </c>
      <c r="B374" s="27" t="s">
        <v>13348</v>
      </c>
      <c r="C374" s="27" t="s">
        <v>13357</v>
      </c>
      <c r="D374" s="28">
        <v>9590</v>
      </c>
      <c r="E374" s="27" t="s">
        <v>18143</v>
      </c>
      <c r="F374" s="27" t="s">
        <v>18144</v>
      </c>
      <c r="G374" s="47" t="str">
        <f t="shared" si="6"/>
        <v>3327350</v>
      </c>
      <c r="H374" s="14" t="s">
        <v>53</v>
      </c>
      <c r="I374" s="14" t="s">
        <v>18965</v>
      </c>
      <c r="J374" s="23">
        <v>46009</v>
      </c>
      <c r="K374" s="29"/>
      <c r="L374" s="29"/>
      <c r="M374" s="29" t="s">
        <v>13358</v>
      </c>
      <c r="N374" s="160" t="s">
        <v>18145</v>
      </c>
      <c r="O374" s="27" t="s">
        <v>18146</v>
      </c>
      <c r="P374" s="27" t="s">
        <v>18147</v>
      </c>
      <c r="Q374" s="27" t="s">
        <v>18148</v>
      </c>
      <c r="R374" s="27" t="s">
        <v>18149</v>
      </c>
      <c r="S374" s="27" t="s">
        <v>18150</v>
      </c>
      <c r="T374" s="27" t="s">
        <v>26</v>
      </c>
      <c r="U374" s="27" t="s">
        <v>26</v>
      </c>
      <c r="V374" s="27" t="s">
        <v>26</v>
      </c>
      <c r="W374" s="27" t="s">
        <v>26</v>
      </c>
      <c r="X374" s="27" t="s">
        <v>26</v>
      </c>
      <c r="Y374" s="27" t="s">
        <v>26</v>
      </c>
      <c r="Z374" s="27" t="s">
        <v>26</v>
      </c>
      <c r="AA374" s="27" t="s">
        <v>26</v>
      </c>
      <c r="AB374" s="27" t="s">
        <v>26</v>
      </c>
    </row>
    <row r="375" spans="1:28">
      <c r="A375" s="26">
        <v>46007</v>
      </c>
      <c r="B375" s="27" t="s">
        <v>13348</v>
      </c>
      <c r="C375" s="27" t="s">
        <v>13357</v>
      </c>
      <c r="D375" s="28">
        <v>6500</v>
      </c>
      <c r="E375" s="27" t="s">
        <v>18151</v>
      </c>
      <c r="F375" s="27" t="s">
        <v>18152</v>
      </c>
      <c r="G375" s="47" t="str">
        <f t="shared" si="6"/>
        <v>5985350</v>
      </c>
      <c r="H375" s="17" t="s">
        <v>83</v>
      </c>
      <c r="I375" s="17" t="s">
        <v>186</v>
      </c>
      <c r="J375" s="92">
        <v>46027</v>
      </c>
      <c r="K375" s="32" t="s">
        <v>18966</v>
      </c>
      <c r="L375" s="32" t="s">
        <v>18831</v>
      </c>
      <c r="M375" s="32" t="s">
        <v>186</v>
      </c>
      <c r="N375" s="160" t="s">
        <v>18153</v>
      </c>
      <c r="O375" s="27" t="s">
        <v>18154</v>
      </c>
      <c r="P375" s="27" t="s">
        <v>18155</v>
      </c>
      <c r="Q375" s="27" t="s">
        <v>18156</v>
      </c>
      <c r="R375" s="27" t="s">
        <v>26</v>
      </c>
      <c r="S375" s="27" t="s">
        <v>26</v>
      </c>
      <c r="T375" s="27" t="s">
        <v>26</v>
      </c>
      <c r="U375" s="27" t="s">
        <v>26</v>
      </c>
      <c r="V375" s="27" t="s">
        <v>26</v>
      </c>
      <c r="W375" s="27" t="s">
        <v>26</v>
      </c>
      <c r="X375" s="27" t="s">
        <v>26</v>
      </c>
      <c r="Y375" s="27" t="s">
        <v>26</v>
      </c>
      <c r="Z375" s="27" t="s">
        <v>26</v>
      </c>
      <c r="AA375" s="27" t="s">
        <v>26</v>
      </c>
      <c r="AB375" s="27" t="s">
        <v>26</v>
      </c>
    </row>
    <row r="376" spans="1:28">
      <c r="A376" s="26">
        <v>46007</v>
      </c>
      <c r="B376" s="27" t="s">
        <v>13348</v>
      </c>
      <c r="C376" s="27" t="s">
        <v>13357</v>
      </c>
      <c r="D376" s="28">
        <v>2100</v>
      </c>
      <c r="E376" s="27" t="s">
        <v>18157</v>
      </c>
      <c r="F376" s="27" t="s">
        <v>18158</v>
      </c>
      <c r="G376" s="47" t="str">
        <f t="shared" si="6"/>
        <v>3600350</v>
      </c>
      <c r="H376" s="14" t="s">
        <v>8499</v>
      </c>
      <c r="I376" s="14" t="s">
        <v>18967</v>
      </c>
      <c r="J376" s="23">
        <v>46030</v>
      </c>
      <c r="K376" s="29"/>
      <c r="L376" s="29"/>
      <c r="M376" s="29" t="s">
        <v>18968</v>
      </c>
      <c r="N376" s="160" t="s">
        <v>18159</v>
      </c>
      <c r="O376" s="27" t="s">
        <v>477</v>
      </c>
      <c r="P376" s="27" t="s">
        <v>18160</v>
      </c>
      <c r="Q376" s="27" t="s">
        <v>18161</v>
      </c>
      <c r="R376" s="27" t="s">
        <v>26</v>
      </c>
      <c r="S376" s="27" t="s">
        <v>26</v>
      </c>
      <c r="T376" s="27" t="s">
        <v>26</v>
      </c>
      <c r="U376" s="27" t="s">
        <v>26</v>
      </c>
      <c r="V376" s="27" t="s">
        <v>26</v>
      </c>
      <c r="W376" s="27" t="s">
        <v>26</v>
      </c>
      <c r="X376" s="27" t="s">
        <v>26</v>
      </c>
      <c r="Y376" s="27" t="s">
        <v>26</v>
      </c>
      <c r="Z376" s="27" t="s">
        <v>26</v>
      </c>
      <c r="AA376" s="27" t="s">
        <v>26</v>
      </c>
      <c r="AB376" s="27" t="s">
        <v>26</v>
      </c>
    </row>
    <row r="377" spans="1:28">
      <c r="A377" s="26">
        <v>46008</v>
      </c>
      <c r="B377" s="27" t="s">
        <v>13348</v>
      </c>
      <c r="C377" s="27" t="s">
        <v>13349</v>
      </c>
      <c r="D377" s="28">
        <v>13.59</v>
      </c>
      <c r="E377" s="27" t="s">
        <v>485</v>
      </c>
      <c r="F377" s="27" t="s">
        <v>18969</v>
      </c>
      <c r="G377" s="47" t="str">
        <f t="shared" si="6"/>
        <v>7167762</v>
      </c>
      <c r="H377" s="32" t="s">
        <v>83</v>
      </c>
      <c r="I377" s="32" t="s">
        <v>186</v>
      </c>
      <c r="J377" s="55">
        <v>46008</v>
      </c>
      <c r="K377" s="32" t="s">
        <v>18970</v>
      </c>
      <c r="L377" s="32" t="s">
        <v>18971</v>
      </c>
      <c r="M377" s="32" t="s">
        <v>186</v>
      </c>
      <c r="N377" s="160" t="s">
        <v>486</v>
      </c>
      <c r="O377" s="27" t="s">
        <v>487</v>
      </c>
      <c r="P377" s="27" t="s">
        <v>18008</v>
      </c>
      <c r="Q377" s="27" t="s">
        <v>488</v>
      </c>
      <c r="R377" s="27" t="s">
        <v>250</v>
      </c>
      <c r="S377" s="27" t="s">
        <v>18972</v>
      </c>
      <c r="T377" s="27" t="s">
        <v>18165</v>
      </c>
      <c r="U377" s="27" t="s">
        <v>489</v>
      </c>
      <c r="V377" s="27" t="s">
        <v>217</v>
      </c>
      <c r="W377" s="27" t="s">
        <v>18973</v>
      </c>
      <c r="X377" s="27" t="s">
        <v>214</v>
      </c>
      <c r="Y377" s="27" t="s">
        <v>260</v>
      </c>
      <c r="Z377" s="27" t="s">
        <v>26</v>
      </c>
      <c r="AA377" s="27" t="s">
        <v>26</v>
      </c>
      <c r="AB377" s="27" t="s">
        <v>26</v>
      </c>
    </row>
    <row r="378" spans="1:28">
      <c r="A378" s="26">
        <v>46008</v>
      </c>
      <c r="B378" s="27" t="s">
        <v>13348</v>
      </c>
      <c r="C378" s="27" t="s">
        <v>13349</v>
      </c>
      <c r="D378" s="28">
        <v>248509</v>
      </c>
      <c r="E378" s="27" t="s">
        <v>26</v>
      </c>
      <c r="F378" s="27" t="s">
        <v>18974</v>
      </c>
      <c r="G378" s="47" t="str">
        <f t="shared" si="6"/>
        <v>7167764</v>
      </c>
      <c r="H378" s="32" t="s">
        <v>83</v>
      </c>
      <c r="I378" s="32" t="s">
        <v>186</v>
      </c>
      <c r="J378" s="55">
        <v>46008</v>
      </c>
      <c r="K378" s="32" t="s">
        <v>18975</v>
      </c>
      <c r="L378" s="212" t="s">
        <v>18976</v>
      </c>
      <c r="M378" s="32" t="s">
        <v>186</v>
      </c>
      <c r="N378" s="160" t="s">
        <v>18977</v>
      </c>
      <c r="O378" s="27" t="s">
        <v>18978</v>
      </c>
      <c r="P378" s="27" t="s">
        <v>18979</v>
      </c>
      <c r="Q378" s="27" t="s">
        <v>740</v>
      </c>
      <c r="R378" s="27" t="s">
        <v>218</v>
      </c>
      <c r="S378" s="27" t="s">
        <v>18980</v>
      </c>
      <c r="T378" s="27" t="s">
        <v>18165</v>
      </c>
      <c r="U378" s="27" t="s">
        <v>854</v>
      </c>
      <c r="V378" s="27" t="s">
        <v>18981</v>
      </c>
      <c r="W378" s="27" t="s">
        <v>497</v>
      </c>
      <c r="X378" s="27" t="s">
        <v>26</v>
      </c>
      <c r="Y378" s="27" t="s">
        <v>26</v>
      </c>
      <c r="Z378" s="27" t="s">
        <v>26</v>
      </c>
      <c r="AA378" s="27" t="s">
        <v>26</v>
      </c>
      <c r="AB378" s="27" t="s">
        <v>26</v>
      </c>
    </row>
    <row r="379" spans="1:28">
      <c r="A379" s="26">
        <v>46008</v>
      </c>
      <c r="B379" s="27" t="s">
        <v>13348</v>
      </c>
      <c r="C379" s="27" t="s">
        <v>13349</v>
      </c>
      <c r="D379" s="28">
        <v>3962</v>
      </c>
      <c r="E379" s="27" t="s">
        <v>351</v>
      </c>
      <c r="F379" s="27" t="s">
        <v>18162</v>
      </c>
      <c r="G379" s="47" t="str">
        <f t="shared" si="6"/>
        <v>7167767</v>
      </c>
      <c r="H379" s="14" t="s">
        <v>57</v>
      </c>
      <c r="I379" s="14" t="s">
        <v>18163</v>
      </c>
      <c r="J379" s="23">
        <v>46008</v>
      </c>
      <c r="K379" s="29"/>
      <c r="L379" s="29"/>
      <c r="M379" s="29" t="s">
        <v>13370</v>
      </c>
      <c r="N379" s="160" t="s">
        <v>352</v>
      </c>
      <c r="O379" s="27" t="s">
        <v>353</v>
      </c>
      <c r="P379" s="27" t="s">
        <v>354</v>
      </c>
      <c r="Q379" s="27" t="s">
        <v>218</v>
      </c>
      <c r="R379" s="27" t="s">
        <v>18164</v>
      </c>
      <c r="S379" s="27" t="s">
        <v>18165</v>
      </c>
      <c r="T379" s="27" t="s">
        <v>355</v>
      </c>
      <c r="U379" s="27" t="s">
        <v>217</v>
      </c>
      <c r="V379" s="27" t="s">
        <v>214</v>
      </c>
      <c r="W379" s="27" t="s">
        <v>252</v>
      </c>
      <c r="X379" s="27" t="s">
        <v>26</v>
      </c>
      <c r="Y379" s="27" t="s">
        <v>26</v>
      </c>
      <c r="Z379" s="27" t="s">
        <v>26</v>
      </c>
      <c r="AA379" s="27" t="s">
        <v>26</v>
      </c>
      <c r="AB379" s="27" t="s">
        <v>26</v>
      </c>
    </row>
    <row r="380" spans="1:28">
      <c r="A380" s="26">
        <v>46008</v>
      </c>
      <c r="B380" s="27" t="s">
        <v>13348</v>
      </c>
      <c r="C380" s="27" t="s">
        <v>13349</v>
      </c>
      <c r="D380" s="28">
        <v>1093.8900000000001</v>
      </c>
      <c r="E380" s="27" t="s">
        <v>18982</v>
      </c>
      <c r="F380" s="27" t="s">
        <v>18983</v>
      </c>
      <c r="G380" s="47" t="str">
        <f t="shared" si="6"/>
        <v>7167769</v>
      </c>
      <c r="H380" s="32" t="s">
        <v>83</v>
      </c>
      <c r="I380" s="32" t="s">
        <v>186</v>
      </c>
      <c r="J380" s="55">
        <v>46008</v>
      </c>
      <c r="K380" s="32" t="s">
        <v>18984</v>
      </c>
      <c r="L380" s="32" t="s">
        <v>18985</v>
      </c>
      <c r="M380" s="32" t="s">
        <v>186</v>
      </c>
      <c r="N380" s="160" t="s">
        <v>524</v>
      </c>
      <c r="O380" s="27" t="s">
        <v>442</v>
      </c>
      <c r="P380" s="27" t="s">
        <v>18182</v>
      </c>
      <c r="Q380" s="27" t="s">
        <v>258</v>
      </c>
      <c r="R380" s="27" t="s">
        <v>218</v>
      </c>
      <c r="S380" s="27" t="s">
        <v>18986</v>
      </c>
      <c r="T380" s="27" t="s">
        <v>18165</v>
      </c>
      <c r="U380" s="27" t="s">
        <v>18987</v>
      </c>
      <c r="V380" s="27" t="s">
        <v>516</v>
      </c>
      <c r="W380" s="27" t="s">
        <v>214</v>
      </c>
      <c r="X380" s="27" t="s">
        <v>215</v>
      </c>
      <c r="Y380" s="27" t="s">
        <v>26</v>
      </c>
      <c r="Z380" s="27" t="s">
        <v>26</v>
      </c>
      <c r="AA380" s="27" t="s">
        <v>26</v>
      </c>
      <c r="AB380" s="27" t="s">
        <v>26</v>
      </c>
    </row>
    <row r="381" spans="1:28">
      <c r="A381" s="26">
        <v>46008</v>
      </c>
      <c r="B381" s="27" t="s">
        <v>13348</v>
      </c>
      <c r="C381" s="27" t="s">
        <v>13349</v>
      </c>
      <c r="D381" s="28">
        <v>27312.67</v>
      </c>
      <c r="E381" s="27" t="s">
        <v>1856</v>
      </c>
      <c r="F381" s="27" t="s">
        <v>18988</v>
      </c>
      <c r="G381" s="47" t="str">
        <f t="shared" si="6"/>
        <v>7167771</v>
      </c>
      <c r="H381" s="32" t="s">
        <v>83</v>
      </c>
      <c r="I381" s="32" t="s">
        <v>186</v>
      </c>
      <c r="J381" s="55">
        <v>46008</v>
      </c>
      <c r="K381" s="32" t="s">
        <v>18989</v>
      </c>
      <c r="L381" s="32" t="s">
        <v>18990</v>
      </c>
      <c r="M381" s="32" t="s">
        <v>186</v>
      </c>
      <c r="N381" s="160" t="s">
        <v>1858</v>
      </c>
      <c r="O381" s="27" t="s">
        <v>1859</v>
      </c>
      <c r="P381" s="27" t="s">
        <v>18182</v>
      </c>
      <c r="Q381" s="27" t="s">
        <v>1861</v>
      </c>
      <c r="R381" s="27" t="s">
        <v>218</v>
      </c>
      <c r="S381" s="27" t="s">
        <v>18991</v>
      </c>
      <c r="T381" s="27" t="s">
        <v>18165</v>
      </c>
      <c r="U381" s="27" t="s">
        <v>1863</v>
      </c>
      <c r="V381" s="27" t="s">
        <v>217</v>
      </c>
      <c r="W381" s="27" t="s">
        <v>18992</v>
      </c>
      <c r="X381" s="27" t="s">
        <v>18993</v>
      </c>
      <c r="Y381" s="27" t="s">
        <v>525</v>
      </c>
      <c r="Z381" s="27" t="s">
        <v>26</v>
      </c>
      <c r="AA381" s="27" t="s">
        <v>26</v>
      </c>
      <c r="AB381" s="27" t="s">
        <v>26</v>
      </c>
    </row>
    <row r="382" spans="1:28">
      <c r="A382" s="26">
        <v>46008</v>
      </c>
      <c r="B382" s="27" t="s">
        <v>13348</v>
      </c>
      <c r="C382" s="27" t="s">
        <v>13349</v>
      </c>
      <c r="D382" s="28">
        <v>1912.18</v>
      </c>
      <c r="E382" s="27" t="s">
        <v>289</v>
      </c>
      <c r="F382" s="27" t="s">
        <v>18166</v>
      </c>
      <c r="G382" s="47" t="str">
        <f t="shared" si="6"/>
        <v>7167774</v>
      </c>
      <c r="H382" s="14" t="s">
        <v>59</v>
      </c>
      <c r="I382" s="14" t="s">
        <v>18167</v>
      </c>
      <c r="J382" s="23">
        <v>46008</v>
      </c>
      <c r="K382" s="29"/>
      <c r="L382" s="29"/>
      <c r="M382" s="29" t="s">
        <v>13352</v>
      </c>
      <c r="N382" s="160" t="s">
        <v>290</v>
      </c>
      <c r="O382" s="27" t="s">
        <v>291</v>
      </c>
      <c r="P382" s="27" t="s">
        <v>18093</v>
      </c>
      <c r="Q382" s="27" t="s">
        <v>292</v>
      </c>
      <c r="R382" s="27" t="s">
        <v>218</v>
      </c>
      <c r="S382" s="27" t="s">
        <v>18168</v>
      </c>
      <c r="T382" s="27" t="s">
        <v>18165</v>
      </c>
      <c r="U382" s="27" t="s">
        <v>293</v>
      </c>
      <c r="V382" s="27" t="s">
        <v>294</v>
      </c>
      <c r="W382" s="27" t="s">
        <v>295</v>
      </c>
      <c r="X382" s="27" t="s">
        <v>214</v>
      </c>
      <c r="Y382" s="27" t="s">
        <v>296</v>
      </c>
      <c r="Z382" s="27" t="s">
        <v>26</v>
      </c>
      <c r="AA382" s="27" t="s">
        <v>26</v>
      </c>
      <c r="AB382" s="27" t="s">
        <v>26</v>
      </c>
    </row>
    <row r="383" spans="1:28">
      <c r="A383" s="26">
        <v>46008</v>
      </c>
      <c r="B383" s="27" t="s">
        <v>13348</v>
      </c>
      <c r="C383" s="27" t="s">
        <v>13349</v>
      </c>
      <c r="D383" s="28">
        <v>234.8</v>
      </c>
      <c r="E383" s="27" t="s">
        <v>18169</v>
      </c>
      <c r="F383" s="27" t="s">
        <v>18170</v>
      </c>
      <c r="G383" s="47" t="str">
        <f t="shared" si="6"/>
        <v>7167776</v>
      </c>
      <c r="H383" s="14" t="s">
        <v>58</v>
      </c>
      <c r="I383" s="14" t="s">
        <v>18171</v>
      </c>
      <c r="J383" s="23">
        <v>46008</v>
      </c>
      <c r="K383" s="29"/>
      <c r="L383" s="29"/>
      <c r="M383" s="29" t="s">
        <v>13375</v>
      </c>
      <c r="N383" s="160" t="s">
        <v>12607</v>
      </c>
      <c r="O383" s="27" t="s">
        <v>14870</v>
      </c>
      <c r="P383" s="27" t="s">
        <v>728</v>
      </c>
      <c r="Q383" s="27" t="s">
        <v>218</v>
      </c>
      <c r="R383" s="27" t="s">
        <v>18172</v>
      </c>
      <c r="S383" s="27" t="s">
        <v>18165</v>
      </c>
      <c r="T383" s="27" t="s">
        <v>18173</v>
      </c>
      <c r="U383" s="27" t="s">
        <v>217</v>
      </c>
      <c r="V383" s="27" t="s">
        <v>214</v>
      </c>
      <c r="W383" s="27" t="s">
        <v>296</v>
      </c>
      <c r="X383" s="27" t="s">
        <v>26</v>
      </c>
      <c r="Y383" s="27" t="s">
        <v>26</v>
      </c>
      <c r="Z383" s="27" t="s">
        <v>26</v>
      </c>
      <c r="AA383" s="27" t="s">
        <v>26</v>
      </c>
      <c r="AB383" s="27" t="s">
        <v>26</v>
      </c>
    </row>
    <row r="384" spans="1:28">
      <c r="A384" s="26">
        <v>46008</v>
      </c>
      <c r="B384" s="27" t="s">
        <v>13348</v>
      </c>
      <c r="C384" s="27" t="s">
        <v>13349</v>
      </c>
      <c r="D384" s="28">
        <v>3581.65</v>
      </c>
      <c r="E384" s="27" t="s">
        <v>18174</v>
      </c>
      <c r="F384" s="27" t="s">
        <v>18175</v>
      </c>
      <c r="G384" s="47" t="str">
        <f t="shared" si="6"/>
        <v>7167778</v>
      </c>
      <c r="H384" s="14" t="s">
        <v>81</v>
      </c>
      <c r="I384" s="14" t="s">
        <v>18176</v>
      </c>
      <c r="J384" s="23">
        <v>46008</v>
      </c>
      <c r="K384" s="29"/>
      <c r="L384" s="29"/>
      <c r="M384" s="29" t="s">
        <v>13353</v>
      </c>
      <c r="N384" s="160" t="s">
        <v>346</v>
      </c>
      <c r="O384" s="27" t="s">
        <v>277</v>
      </c>
      <c r="P384" s="27" t="s">
        <v>343</v>
      </c>
      <c r="Q384" s="27" t="s">
        <v>218</v>
      </c>
      <c r="R384" s="27" t="s">
        <v>18177</v>
      </c>
      <c r="S384" s="27" t="s">
        <v>18165</v>
      </c>
      <c r="T384" s="27" t="s">
        <v>18178</v>
      </c>
      <c r="U384" s="27" t="s">
        <v>239</v>
      </c>
      <c r="V384" s="27" t="s">
        <v>18179</v>
      </c>
      <c r="W384" s="27" t="s">
        <v>260</v>
      </c>
      <c r="X384" s="27" t="s">
        <v>26</v>
      </c>
      <c r="Y384" s="27" t="s">
        <v>26</v>
      </c>
      <c r="Z384" s="27" t="s">
        <v>26</v>
      </c>
      <c r="AA384" s="27" t="s">
        <v>26</v>
      </c>
      <c r="AB384" s="27" t="s">
        <v>26</v>
      </c>
    </row>
    <row r="385" spans="1:28">
      <c r="A385" s="26">
        <v>46008</v>
      </c>
      <c r="B385" s="27" t="s">
        <v>13348</v>
      </c>
      <c r="C385" s="27" t="s">
        <v>13349</v>
      </c>
      <c r="D385" s="28">
        <v>450</v>
      </c>
      <c r="E385" s="27" t="s">
        <v>18180</v>
      </c>
      <c r="F385" s="27" t="s">
        <v>18181</v>
      </c>
      <c r="G385" s="47" t="str">
        <f t="shared" si="6"/>
        <v>7167781</v>
      </c>
      <c r="H385" s="14" t="s">
        <v>80</v>
      </c>
      <c r="I385" s="14" t="s">
        <v>18994</v>
      </c>
      <c r="J385" s="23">
        <v>46011</v>
      </c>
      <c r="K385" s="29"/>
      <c r="L385" s="29"/>
      <c r="M385" s="29" t="s">
        <v>824</v>
      </c>
      <c r="N385" s="160" t="s">
        <v>11804</v>
      </c>
      <c r="O385" s="27" t="s">
        <v>267</v>
      </c>
      <c r="P385" s="27" t="s">
        <v>18182</v>
      </c>
      <c r="Q385" s="27" t="s">
        <v>268</v>
      </c>
      <c r="R385" s="27" t="s">
        <v>218</v>
      </c>
      <c r="S385" s="27" t="s">
        <v>18183</v>
      </c>
      <c r="T385" s="27" t="s">
        <v>18165</v>
      </c>
      <c r="U385" s="27" t="s">
        <v>18184</v>
      </c>
      <c r="V385" s="27" t="s">
        <v>11807</v>
      </c>
      <c r="W385" s="27" t="s">
        <v>214</v>
      </c>
      <c r="X385" s="27" t="s">
        <v>260</v>
      </c>
      <c r="Y385" s="27" t="s">
        <v>26</v>
      </c>
      <c r="Z385" s="27" t="s">
        <v>26</v>
      </c>
      <c r="AA385" s="27" t="s">
        <v>26</v>
      </c>
      <c r="AB385" s="27" t="s">
        <v>26</v>
      </c>
    </row>
    <row r="386" spans="1:28">
      <c r="A386" s="26">
        <v>46008</v>
      </c>
      <c r="B386" s="27" t="s">
        <v>13348</v>
      </c>
      <c r="C386" s="27" t="s">
        <v>13349</v>
      </c>
      <c r="D386" s="28">
        <v>21675.57</v>
      </c>
      <c r="E386" s="27" t="s">
        <v>18995</v>
      </c>
      <c r="F386" s="27" t="s">
        <v>18996</v>
      </c>
      <c r="G386" s="47" t="str">
        <f t="shared" si="6"/>
        <v>2425593</v>
      </c>
      <c r="H386" s="32" t="s">
        <v>83</v>
      </c>
      <c r="I386" s="32" t="s">
        <v>186</v>
      </c>
      <c r="J386" s="55">
        <v>46008</v>
      </c>
      <c r="K386" s="32" t="s">
        <v>18997</v>
      </c>
      <c r="L386" s="32" t="s">
        <v>18998</v>
      </c>
      <c r="M386" s="32" t="s">
        <v>186</v>
      </c>
      <c r="N386" s="160" t="s">
        <v>4390</v>
      </c>
      <c r="O386" s="27" t="s">
        <v>4391</v>
      </c>
      <c r="P386" s="27" t="s">
        <v>18182</v>
      </c>
      <c r="Q386" s="27" t="s">
        <v>309</v>
      </c>
      <c r="R386" s="27" t="s">
        <v>274</v>
      </c>
      <c r="S386" s="27" t="s">
        <v>18999</v>
      </c>
      <c r="T386" s="27" t="s">
        <v>18165</v>
      </c>
      <c r="U386" s="27" t="s">
        <v>19000</v>
      </c>
      <c r="V386" s="27" t="s">
        <v>535</v>
      </c>
      <c r="W386" s="27" t="s">
        <v>276</v>
      </c>
      <c r="X386" s="27" t="s">
        <v>260</v>
      </c>
      <c r="Y386" s="27" t="s">
        <v>26</v>
      </c>
      <c r="Z386" s="27" t="s">
        <v>26</v>
      </c>
      <c r="AA386" s="27" t="s">
        <v>26</v>
      </c>
      <c r="AB386" s="27" t="s">
        <v>26</v>
      </c>
    </row>
    <row r="387" spans="1:28">
      <c r="A387" s="26">
        <v>46008</v>
      </c>
      <c r="B387" s="27" t="s">
        <v>13348</v>
      </c>
      <c r="C387" s="27" t="s">
        <v>13349</v>
      </c>
      <c r="D387" s="28">
        <v>2386.4899999999998</v>
      </c>
      <c r="E387" s="27" t="s">
        <v>19001</v>
      </c>
      <c r="F387" s="27" t="s">
        <v>19002</v>
      </c>
      <c r="G387" s="47" t="str">
        <f t="shared" si="6"/>
        <v>2425602</v>
      </c>
      <c r="H387" s="32" t="s">
        <v>83</v>
      </c>
      <c r="I387" s="32" t="s">
        <v>186</v>
      </c>
      <c r="J387" s="55">
        <v>46008</v>
      </c>
      <c r="K387" s="32" t="s">
        <v>19003</v>
      </c>
      <c r="L387" s="32" t="s">
        <v>19004</v>
      </c>
      <c r="M387" s="32" t="s">
        <v>186</v>
      </c>
      <c r="N387" s="160" t="s">
        <v>4390</v>
      </c>
      <c r="O387" s="27" t="s">
        <v>4391</v>
      </c>
      <c r="P387" s="27" t="s">
        <v>18182</v>
      </c>
      <c r="Q387" s="27" t="s">
        <v>309</v>
      </c>
      <c r="R387" s="27" t="s">
        <v>274</v>
      </c>
      <c r="S387" s="27" t="s">
        <v>19005</v>
      </c>
      <c r="T387" s="27" t="s">
        <v>18165</v>
      </c>
      <c r="U387" s="27" t="s">
        <v>19006</v>
      </c>
      <c r="V387" s="27" t="s">
        <v>535</v>
      </c>
      <c r="W387" s="27" t="s">
        <v>276</v>
      </c>
      <c r="X387" s="27" t="s">
        <v>260</v>
      </c>
      <c r="Y387" s="27" t="s">
        <v>26</v>
      </c>
      <c r="Z387" s="27" t="s">
        <v>26</v>
      </c>
      <c r="AA387" s="27" t="s">
        <v>26</v>
      </c>
      <c r="AB387" s="27" t="s">
        <v>26</v>
      </c>
    </row>
    <row r="388" spans="1:28">
      <c r="A388" s="26">
        <v>46008</v>
      </c>
      <c r="B388" s="27" t="s">
        <v>13348</v>
      </c>
      <c r="C388" s="27" t="s">
        <v>13349</v>
      </c>
      <c r="D388" s="28">
        <v>64067.5</v>
      </c>
      <c r="E388" s="27" t="s">
        <v>19007</v>
      </c>
      <c r="F388" s="27" t="s">
        <v>19008</v>
      </c>
      <c r="G388" s="47" t="str">
        <f t="shared" si="6"/>
        <v>2425611</v>
      </c>
      <c r="H388" s="32" t="s">
        <v>83</v>
      </c>
      <c r="I388" s="32" t="s">
        <v>186</v>
      </c>
      <c r="J388" s="55">
        <v>46008</v>
      </c>
      <c r="K388" s="32" t="s">
        <v>19009</v>
      </c>
      <c r="L388" s="32" t="s">
        <v>19010</v>
      </c>
      <c r="M388" s="32" t="s">
        <v>186</v>
      </c>
      <c r="N388" s="160" t="s">
        <v>4390</v>
      </c>
      <c r="O388" s="27" t="s">
        <v>4391</v>
      </c>
      <c r="P388" s="27" t="s">
        <v>18182</v>
      </c>
      <c r="Q388" s="27" t="s">
        <v>309</v>
      </c>
      <c r="R388" s="27" t="s">
        <v>274</v>
      </c>
      <c r="S388" s="27" t="s">
        <v>19011</v>
      </c>
      <c r="T388" s="27" t="s">
        <v>18165</v>
      </c>
      <c r="U388" s="27" t="s">
        <v>19012</v>
      </c>
      <c r="V388" s="27" t="s">
        <v>535</v>
      </c>
      <c r="W388" s="27" t="s">
        <v>276</v>
      </c>
      <c r="X388" s="27" t="s">
        <v>260</v>
      </c>
      <c r="Y388" s="27" t="s">
        <v>26</v>
      </c>
      <c r="Z388" s="27" t="s">
        <v>26</v>
      </c>
      <c r="AA388" s="27" t="s">
        <v>26</v>
      </c>
      <c r="AB388" s="27" t="s">
        <v>26</v>
      </c>
    </row>
    <row r="389" spans="1:28">
      <c r="A389" s="26">
        <v>46008</v>
      </c>
      <c r="B389" s="27" t="s">
        <v>13348</v>
      </c>
      <c r="C389" s="27" t="s">
        <v>13349</v>
      </c>
      <c r="D389" s="28">
        <v>0.21</v>
      </c>
      <c r="E389" s="27" t="s">
        <v>18185</v>
      </c>
      <c r="F389" s="27" t="s">
        <v>18186</v>
      </c>
      <c r="G389" s="47" t="str">
        <f t="shared" si="6"/>
        <v>2425620</v>
      </c>
      <c r="H389" s="14" t="s">
        <v>62</v>
      </c>
      <c r="I389" s="14" t="s">
        <v>18187</v>
      </c>
      <c r="J389" s="23">
        <v>46008</v>
      </c>
      <c r="K389" s="29"/>
      <c r="L389" s="29"/>
      <c r="M389" s="29" t="s">
        <v>13383</v>
      </c>
      <c r="N389" s="160" t="s">
        <v>4390</v>
      </c>
      <c r="O389" s="27" t="s">
        <v>4391</v>
      </c>
      <c r="P389" s="27" t="s">
        <v>18182</v>
      </c>
      <c r="Q389" s="27" t="s">
        <v>309</v>
      </c>
      <c r="R389" s="27" t="s">
        <v>274</v>
      </c>
      <c r="S389" s="27" t="s">
        <v>18188</v>
      </c>
      <c r="T389" s="27" t="s">
        <v>18165</v>
      </c>
      <c r="U389" s="27" t="s">
        <v>18189</v>
      </c>
      <c r="V389" s="27" t="s">
        <v>535</v>
      </c>
      <c r="W389" s="27" t="s">
        <v>276</v>
      </c>
      <c r="X389" s="27" t="s">
        <v>260</v>
      </c>
      <c r="Y389" s="27" t="s">
        <v>26</v>
      </c>
      <c r="Z389" s="27" t="s">
        <v>26</v>
      </c>
      <c r="AA389" s="27" t="s">
        <v>26</v>
      </c>
      <c r="AB389" s="27" t="s">
        <v>26</v>
      </c>
    </row>
    <row r="390" spans="1:28">
      <c r="A390" s="26">
        <v>46008</v>
      </c>
      <c r="B390" s="27" t="s">
        <v>13348</v>
      </c>
      <c r="C390" s="27" t="s">
        <v>13349</v>
      </c>
      <c r="D390" s="28">
        <v>142.19</v>
      </c>
      <c r="E390" s="27" t="s">
        <v>19013</v>
      </c>
      <c r="F390" s="27" t="s">
        <v>19014</v>
      </c>
      <c r="G390" s="47" t="str">
        <f t="shared" si="6"/>
        <v>2425629</v>
      </c>
      <c r="H390" s="32" t="s">
        <v>83</v>
      </c>
      <c r="I390" s="32" t="s">
        <v>186</v>
      </c>
      <c r="J390" s="55">
        <v>46008</v>
      </c>
      <c r="K390" s="32" t="s">
        <v>19015</v>
      </c>
      <c r="L390" s="32" t="s">
        <v>19016</v>
      </c>
      <c r="M390" s="32" t="s">
        <v>186</v>
      </c>
      <c r="N390" s="160" t="s">
        <v>4390</v>
      </c>
      <c r="O390" s="27" t="s">
        <v>4391</v>
      </c>
      <c r="P390" s="27" t="s">
        <v>18182</v>
      </c>
      <c r="Q390" s="27" t="s">
        <v>309</v>
      </c>
      <c r="R390" s="27" t="s">
        <v>274</v>
      </c>
      <c r="S390" s="27" t="s">
        <v>19017</v>
      </c>
      <c r="T390" s="27" t="s">
        <v>18165</v>
      </c>
      <c r="U390" s="27" t="s">
        <v>19018</v>
      </c>
      <c r="V390" s="27" t="s">
        <v>535</v>
      </c>
      <c r="W390" s="27" t="s">
        <v>276</v>
      </c>
      <c r="X390" s="27" t="s">
        <v>260</v>
      </c>
      <c r="Y390" s="27" t="s">
        <v>26</v>
      </c>
      <c r="Z390" s="27" t="s">
        <v>26</v>
      </c>
      <c r="AA390" s="27" t="s">
        <v>26</v>
      </c>
      <c r="AB390" s="27" t="s">
        <v>26</v>
      </c>
    </row>
    <row r="391" spans="1:28">
      <c r="A391" s="26">
        <v>46008</v>
      </c>
      <c r="B391" s="27" t="s">
        <v>13348</v>
      </c>
      <c r="C391" s="27" t="s">
        <v>13349</v>
      </c>
      <c r="D391" s="28">
        <v>97616.5</v>
      </c>
      <c r="E391" s="27" t="s">
        <v>19019</v>
      </c>
      <c r="F391" s="27" t="s">
        <v>19020</v>
      </c>
      <c r="G391" s="47" t="str">
        <f t="shared" si="6"/>
        <v>2425638</v>
      </c>
      <c r="H391" s="32" t="s">
        <v>83</v>
      </c>
      <c r="I391" s="32" t="s">
        <v>186</v>
      </c>
      <c r="J391" s="55">
        <v>46008</v>
      </c>
      <c r="K391" s="32" t="s">
        <v>19021</v>
      </c>
      <c r="L391" s="32" t="s">
        <v>19022</v>
      </c>
      <c r="M391" s="32" t="s">
        <v>186</v>
      </c>
      <c r="N391" s="160" t="s">
        <v>4390</v>
      </c>
      <c r="O391" s="27" t="s">
        <v>4391</v>
      </c>
      <c r="P391" s="27" t="s">
        <v>18182</v>
      </c>
      <c r="Q391" s="27" t="s">
        <v>309</v>
      </c>
      <c r="R391" s="27" t="s">
        <v>274</v>
      </c>
      <c r="S391" s="27" t="s">
        <v>19023</v>
      </c>
      <c r="T391" s="27" t="s">
        <v>18165</v>
      </c>
      <c r="U391" s="27" t="s">
        <v>19024</v>
      </c>
      <c r="V391" s="27" t="s">
        <v>535</v>
      </c>
      <c r="W391" s="27" t="s">
        <v>276</v>
      </c>
      <c r="X391" s="27" t="s">
        <v>260</v>
      </c>
      <c r="Y391" s="27" t="s">
        <v>26</v>
      </c>
      <c r="Z391" s="27" t="s">
        <v>26</v>
      </c>
      <c r="AA391" s="27" t="s">
        <v>26</v>
      </c>
      <c r="AB391" s="27" t="s">
        <v>26</v>
      </c>
    </row>
    <row r="392" spans="1:28">
      <c r="A392" s="26">
        <v>46008</v>
      </c>
      <c r="B392" s="27" t="s">
        <v>13348</v>
      </c>
      <c r="C392" s="27" t="s">
        <v>13349</v>
      </c>
      <c r="D392" s="28">
        <v>17057.45</v>
      </c>
      <c r="E392" s="27" t="s">
        <v>18190</v>
      </c>
      <c r="F392" s="27" t="s">
        <v>18191</v>
      </c>
      <c r="G392" s="47" t="str">
        <f t="shared" si="6"/>
        <v>2425648</v>
      </c>
      <c r="H392" s="14" t="s">
        <v>60</v>
      </c>
      <c r="I392" s="14" t="s">
        <v>19025</v>
      </c>
      <c r="J392" s="23">
        <v>46014</v>
      </c>
      <c r="K392" s="29"/>
      <c r="L392" s="29"/>
      <c r="M392" s="29" t="s">
        <v>13364</v>
      </c>
      <c r="N392" s="160" t="s">
        <v>372</v>
      </c>
      <c r="O392" s="27" t="s">
        <v>373</v>
      </c>
      <c r="P392" s="27" t="s">
        <v>18182</v>
      </c>
      <c r="Q392" s="27" t="s">
        <v>374</v>
      </c>
      <c r="R392" s="27" t="s">
        <v>274</v>
      </c>
      <c r="S392" s="27" t="s">
        <v>18192</v>
      </c>
      <c r="T392" s="27" t="s">
        <v>18165</v>
      </c>
      <c r="U392" s="27" t="s">
        <v>375</v>
      </c>
      <c r="V392" s="27" t="s">
        <v>376</v>
      </c>
      <c r="W392" s="27" t="s">
        <v>276</v>
      </c>
      <c r="X392" s="27" t="s">
        <v>296</v>
      </c>
      <c r="Y392" s="27" t="s">
        <v>26</v>
      </c>
      <c r="Z392" s="27" t="s">
        <v>26</v>
      </c>
      <c r="AA392" s="27" t="s">
        <v>26</v>
      </c>
      <c r="AB392" s="27" t="s">
        <v>26</v>
      </c>
    </row>
    <row r="393" spans="1:28">
      <c r="A393" s="26">
        <v>46008</v>
      </c>
      <c r="B393" s="27" t="s">
        <v>13348</v>
      </c>
      <c r="C393" s="27" t="s">
        <v>13349</v>
      </c>
      <c r="D393" s="28">
        <v>2537.42</v>
      </c>
      <c r="E393" s="27" t="s">
        <v>18193</v>
      </c>
      <c r="F393" s="27" t="s">
        <v>18194</v>
      </c>
      <c r="G393" s="47" t="str">
        <f t="shared" si="6"/>
        <v>1025345</v>
      </c>
      <c r="H393" s="14" t="s">
        <v>62</v>
      </c>
      <c r="I393" s="14" t="s">
        <v>18195</v>
      </c>
      <c r="J393" s="23">
        <v>46009</v>
      </c>
      <c r="K393" s="14"/>
      <c r="L393" s="14"/>
      <c r="M393" s="14" t="s">
        <v>13383</v>
      </c>
      <c r="N393" s="160" t="s">
        <v>758</v>
      </c>
      <c r="O393" s="27" t="s">
        <v>450</v>
      </c>
      <c r="P393" s="27" t="s">
        <v>343</v>
      </c>
      <c r="Q393" s="27" t="s">
        <v>218</v>
      </c>
      <c r="R393" s="27" t="s">
        <v>18196</v>
      </c>
      <c r="S393" s="27" t="s">
        <v>18165</v>
      </c>
      <c r="T393" s="27" t="s">
        <v>18197</v>
      </c>
      <c r="U393" s="27" t="s">
        <v>251</v>
      </c>
      <c r="V393" s="27" t="s">
        <v>18198</v>
      </c>
      <c r="W393" s="27" t="s">
        <v>260</v>
      </c>
      <c r="X393" s="27" t="s">
        <v>26</v>
      </c>
      <c r="Y393" s="27" t="s">
        <v>26</v>
      </c>
      <c r="Z393" s="27" t="s">
        <v>26</v>
      </c>
      <c r="AA393" s="27" t="s">
        <v>26</v>
      </c>
      <c r="AB393" s="27" t="s">
        <v>26</v>
      </c>
    </row>
    <row r="394" spans="1:28">
      <c r="A394" s="26">
        <v>46008</v>
      </c>
      <c r="B394" s="27" t="s">
        <v>13348</v>
      </c>
      <c r="C394" s="27" t="s">
        <v>13349</v>
      </c>
      <c r="D394" s="28">
        <v>1454.65</v>
      </c>
      <c r="E394" s="27" t="s">
        <v>18199</v>
      </c>
      <c r="F394" s="27" t="s">
        <v>18200</v>
      </c>
      <c r="G394" s="47" t="str">
        <f t="shared" si="6"/>
        <v>1025343</v>
      </c>
      <c r="H394" s="14" t="s">
        <v>62</v>
      </c>
      <c r="I394" s="14" t="s">
        <v>18195</v>
      </c>
      <c r="J394" s="23">
        <v>46009</v>
      </c>
      <c r="K394" s="14"/>
      <c r="L394" s="14"/>
      <c r="M394" s="14" t="s">
        <v>13383</v>
      </c>
      <c r="N394" s="160" t="s">
        <v>758</v>
      </c>
      <c r="O394" s="27" t="s">
        <v>450</v>
      </c>
      <c r="P394" s="27" t="s">
        <v>343</v>
      </c>
      <c r="Q394" s="27" t="s">
        <v>218</v>
      </c>
      <c r="R394" s="27" t="s">
        <v>18201</v>
      </c>
      <c r="S394" s="27" t="s">
        <v>18165</v>
      </c>
      <c r="T394" s="27" t="s">
        <v>18202</v>
      </c>
      <c r="U394" s="27" t="s">
        <v>251</v>
      </c>
      <c r="V394" s="27" t="s">
        <v>18203</v>
      </c>
      <c r="W394" s="27" t="s">
        <v>260</v>
      </c>
      <c r="X394" s="27" t="s">
        <v>26</v>
      </c>
      <c r="Y394" s="27" t="s">
        <v>26</v>
      </c>
      <c r="Z394" s="27" t="s">
        <v>26</v>
      </c>
      <c r="AA394" s="27" t="s">
        <v>26</v>
      </c>
      <c r="AB394" s="27" t="s">
        <v>26</v>
      </c>
    </row>
    <row r="395" spans="1:28">
      <c r="A395" s="26">
        <v>46008</v>
      </c>
      <c r="B395" s="27" t="s">
        <v>13348</v>
      </c>
      <c r="C395" s="27" t="s">
        <v>13365</v>
      </c>
      <c r="D395" s="28">
        <v>400000</v>
      </c>
      <c r="E395" s="27" t="s">
        <v>11216</v>
      </c>
      <c r="F395" s="27" t="s">
        <v>18204</v>
      </c>
      <c r="G395" s="47" t="str">
        <f t="shared" si="6"/>
        <v>1275351</v>
      </c>
      <c r="H395" s="14">
        <v>3300</v>
      </c>
      <c r="I395" s="14">
        <v>2437</v>
      </c>
      <c r="J395" s="23">
        <v>46010</v>
      </c>
      <c r="K395" s="14"/>
      <c r="L395" s="14">
        <v>330002</v>
      </c>
      <c r="M395" s="14" t="s">
        <v>13837</v>
      </c>
      <c r="N395" s="160" t="s">
        <v>11218</v>
      </c>
      <c r="O395" s="27" t="s">
        <v>26</v>
      </c>
      <c r="P395" s="27" t="s">
        <v>26</v>
      </c>
      <c r="Q395" s="27" t="s">
        <v>26</v>
      </c>
      <c r="R395" s="27" t="s">
        <v>26</v>
      </c>
      <c r="S395" s="27" t="s">
        <v>26</v>
      </c>
      <c r="T395" s="27" t="s">
        <v>26</v>
      </c>
      <c r="U395" s="27" t="s">
        <v>26</v>
      </c>
      <c r="V395" s="27" t="s">
        <v>26</v>
      </c>
      <c r="W395" s="27" t="s">
        <v>26</v>
      </c>
      <c r="X395" s="27" t="s">
        <v>26</v>
      </c>
      <c r="Y395" s="27" t="s">
        <v>26</v>
      </c>
      <c r="Z395" s="27" t="s">
        <v>26</v>
      </c>
      <c r="AA395" s="27" t="s">
        <v>26</v>
      </c>
      <c r="AB395" s="27" t="s">
        <v>26</v>
      </c>
    </row>
    <row r="396" spans="1:28">
      <c r="A396" s="26">
        <v>46009</v>
      </c>
      <c r="B396" s="27" t="s">
        <v>13348</v>
      </c>
      <c r="C396" s="27" t="s">
        <v>13349</v>
      </c>
      <c r="D396" s="28">
        <v>450896.42</v>
      </c>
      <c r="E396" s="27" t="s">
        <v>19026</v>
      </c>
      <c r="F396" s="27" t="s">
        <v>19027</v>
      </c>
      <c r="G396" s="47" t="str">
        <f t="shared" si="6"/>
        <v>2508076</v>
      </c>
      <c r="H396" s="17" t="s">
        <v>83</v>
      </c>
      <c r="I396" s="17" t="s">
        <v>186</v>
      </c>
      <c r="J396" s="92">
        <v>46009</v>
      </c>
      <c r="K396" s="17" t="s">
        <v>19028</v>
      </c>
      <c r="L396" s="17" t="s">
        <v>19029</v>
      </c>
      <c r="M396" s="17" t="s">
        <v>186</v>
      </c>
      <c r="N396" s="160" t="s">
        <v>4390</v>
      </c>
      <c r="O396" s="27" t="s">
        <v>4391</v>
      </c>
      <c r="P396" s="27" t="s">
        <v>18220</v>
      </c>
      <c r="Q396" s="27" t="s">
        <v>309</v>
      </c>
      <c r="R396" s="27" t="s">
        <v>274</v>
      </c>
      <c r="S396" s="27" t="s">
        <v>19030</v>
      </c>
      <c r="T396" s="27" t="s">
        <v>18209</v>
      </c>
      <c r="U396" s="27" t="s">
        <v>19031</v>
      </c>
      <c r="V396" s="27" t="s">
        <v>535</v>
      </c>
      <c r="W396" s="27" t="s">
        <v>276</v>
      </c>
      <c r="X396" s="27" t="s">
        <v>260</v>
      </c>
      <c r="Y396" s="27" t="s">
        <v>26</v>
      </c>
      <c r="Z396" s="27" t="s">
        <v>26</v>
      </c>
      <c r="AA396" s="27" t="s">
        <v>26</v>
      </c>
      <c r="AB396" s="27" t="s">
        <v>26</v>
      </c>
    </row>
    <row r="397" spans="1:28">
      <c r="A397" s="26">
        <v>46009</v>
      </c>
      <c r="B397" s="27" t="s">
        <v>13348</v>
      </c>
      <c r="C397" s="27" t="s">
        <v>13349</v>
      </c>
      <c r="D397" s="28">
        <v>330405.75</v>
      </c>
      <c r="E397" s="27" t="s">
        <v>19032</v>
      </c>
      <c r="F397" s="27" t="s">
        <v>19033</v>
      </c>
      <c r="G397" s="47" t="str">
        <f t="shared" si="6"/>
        <v>2508031</v>
      </c>
      <c r="H397" s="17" t="s">
        <v>83</v>
      </c>
      <c r="I397" s="17" t="s">
        <v>186</v>
      </c>
      <c r="J397" s="92">
        <v>46009</v>
      </c>
      <c r="K397" s="17" t="s">
        <v>19034</v>
      </c>
      <c r="L397" s="17" t="s">
        <v>19035</v>
      </c>
      <c r="M397" s="17" t="s">
        <v>186</v>
      </c>
      <c r="N397" s="160" t="s">
        <v>4390</v>
      </c>
      <c r="O397" s="27" t="s">
        <v>4391</v>
      </c>
      <c r="P397" s="27" t="s">
        <v>18220</v>
      </c>
      <c r="Q397" s="27" t="s">
        <v>309</v>
      </c>
      <c r="R397" s="27" t="s">
        <v>274</v>
      </c>
      <c r="S397" s="27" t="s">
        <v>19036</v>
      </c>
      <c r="T397" s="27" t="s">
        <v>18209</v>
      </c>
      <c r="U397" s="27" t="s">
        <v>19037</v>
      </c>
      <c r="V397" s="27" t="s">
        <v>535</v>
      </c>
      <c r="W397" s="27" t="s">
        <v>276</v>
      </c>
      <c r="X397" s="27" t="s">
        <v>260</v>
      </c>
      <c r="Y397" s="27" t="s">
        <v>26</v>
      </c>
      <c r="Z397" s="27" t="s">
        <v>26</v>
      </c>
      <c r="AA397" s="27" t="s">
        <v>26</v>
      </c>
      <c r="AB397" s="27" t="s">
        <v>26</v>
      </c>
    </row>
    <row r="398" spans="1:28">
      <c r="A398" s="26">
        <v>46009</v>
      </c>
      <c r="B398" s="27" t="s">
        <v>13348</v>
      </c>
      <c r="C398" s="27" t="s">
        <v>13349</v>
      </c>
      <c r="D398" s="28">
        <v>311660</v>
      </c>
      <c r="E398" s="27" t="s">
        <v>19038</v>
      </c>
      <c r="F398" s="27" t="s">
        <v>19039</v>
      </c>
      <c r="G398" s="47" t="str">
        <f t="shared" si="6"/>
        <v>2508022</v>
      </c>
      <c r="H398" s="17" t="s">
        <v>83</v>
      </c>
      <c r="I398" s="17" t="s">
        <v>186</v>
      </c>
      <c r="J398" s="92">
        <v>46009</v>
      </c>
      <c r="K398" s="17" t="s">
        <v>19040</v>
      </c>
      <c r="L398" s="17" t="s">
        <v>19041</v>
      </c>
      <c r="M398" s="17" t="s">
        <v>186</v>
      </c>
      <c r="N398" s="160" t="s">
        <v>4390</v>
      </c>
      <c r="O398" s="27" t="s">
        <v>4391</v>
      </c>
      <c r="P398" s="27" t="s">
        <v>18220</v>
      </c>
      <c r="Q398" s="27" t="s">
        <v>309</v>
      </c>
      <c r="R398" s="27" t="s">
        <v>274</v>
      </c>
      <c r="S398" s="27" t="s">
        <v>19042</v>
      </c>
      <c r="T398" s="27" t="s">
        <v>18209</v>
      </c>
      <c r="U398" s="27" t="s">
        <v>19043</v>
      </c>
      <c r="V398" s="27" t="s">
        <v>535</v>
      </c>
      <c r="W398" s="27" t="s">
        <v>276</v>
      </c>
      <c r="X398" s="27" t="s">
        <v>260</v>
      </c>
      <c r="Y398" s="27" t="s">
        <v>26</v>
      </c>
      <c r="Z398" s="27" t="s">
        <v>26</v>
      </c>
      <c r="AA398" s="27" t="s">
        <v>26</v>
      </c>
      <c r="AB398" s="27" t="s">
        <v>26</v>
      </c>
    </row>
    <row r="399" spans="1:28">
      <c r="A399" s="26">
        <v>46009</v>
      </c>
      <c r="B399" s="27" t="s">
        <v>13348</v>
      </c>
      <c r="C399" s="27" t="s">
        <v>13349</v>
      </c>
      <c r="D399" s="28">
        <v>287000</v>
      </c>
      <c r="E399" s="27" t="s">
        <v>19044</v>
      </c>
      <c r="F399" s="27" t="s">
        <v>19045</v>
      </c>
      <c r="G399" s="47" t="str">
        <f t="shared" si="6"/>
        <v>2508013</v>
      </c>
      <c r="H399" s="17" t="s">
        <v>83</v>
      </c>
      <c r="I399" s="17" t="s">
        <v>186</v>
      </c>
      <c r="J399" s="92">
        <v>46009</v>
      </c>
      <c r="K399" s="17" t="s">
        <v>19046</v>
      </c>
      <c r="L399" s="17" t="s">
        <v>19041</v>
      </c>
      <c r="M399" s="17" t="s">
        <v>186</v>
      </c>
      <c r="N399" s="160" t="s">
        <v>4390</v>
      </c>
      <c r="O399" s="27" t="s">
        <v>4391</v>
      </c>
      <c r="P399" s="27" t="s">
        <v>18220</v>
      </c>
      <c r="Q399" s="27" t="s">
        <v>309</v>
      </c>
      <c r="R399" s="27" t="s">
        <v>274</v>
      </c>
      <c r="S399" s="27" t="s">
        <v>19047</v>
      </c>
      <c r="T399" s="27" t="s">
        <v>18209</v>
      </c>
      <c r="U399" s="27" t="s">
        <v>19048</v>
      </c>
      <c r="V399" s="27" t="s">
        <v>535</v>
      </c>
      <c r="W399" s="27" t="s">
        <v>276</v>
      </c>
      <c r="X399" s="27" t="s">
        <v>260</v>
      </c>
      <c r="Y399" s="27" t="s">
        <v>26</v>
      </c>
      <c r="Z399" s="27" t="s">
        <v>26</v>
      </c>
      <c r="AA399" s="27" t="s">
        <v>26</v>
      </c>
      <c r="AB399" s="27" t="s">
        <v>26</v>
      </c>
    </row>
    <row r="400" spans="1:28">
      <c r="A400" s="26">
        <v>46009</v>
      </c>
      <c r="B400" s="27" t="s">
        <v>13348</v>
      </c>
      <c r="C400" s="27" t="s">
        <v>13349</v>
      </c>
      <c r="D400" s="28">
        <v>255359.76</v>
      </c>
      <c r="E400" s="27" t="s">
        <v>19049</v>
      </c>
      <c r="F400" s="27" t="s">
        <v>19050</v>
      </c>
      <c r="G400" s="47" t="str">
        <f t="shared" si="6"/>
        <v>2508085</v>
      </c>
      <c r="H400" s="17" t="s">
        <v>83</v>
      </c>
      <c r="I400" s="17" t="s">
        <v>186</v>
      </c>
      <c r="J400" s="92">
        <v>46009</v>
      </c>
      <c r="K400" s="17" t="s">
        <v>19051</v>
      </c>
      <c r="L400" s="17" t="s">
        <v>19052</v>
      </c>
      <c r="M400" s="17" t="s">
        <v>186</v>
      </c>
      <c r="N400" s="160" t="s">
        <v>4390</v>
      </c>
      <c r="O400" s="27" t="s">
        <v>4391</v>
      </c>
      <c r="P400" s="27" t="s">
        <v>18220</v>
      </c>
      <c r="Q400" s="27" t="s">
        <v>309</v>
      </c>
      <c r="R400" s="27" t="s">
        <v>274</v>
      </c>
      <c r="S400" s="27" t="s">
        <v>19053</v>
      </c>
      <c r="T400" s="27" t="s">
        <v>18209</v>
      </c>
      <c r="U400" s="27" t="s">
        <v>19054</v>
      </c>
      <c r="V400" s="27" t="s">
        <v>19055</v>
      </c>
      <c r="W400" s="27" t="s">
        <v>276</v>
      </c>
      <c r="X400" s="27" t="s">
        <v>260</v>
      </c>
      <c r="Y400" s="27" t="s">
        <v>26</v>
      </c>
      <c r="Z400" s="27" t="s">
        <v>26</v>
      </c>
      <c r="AA400" s="27" t="s">
        <v>26</v>
      </c>
      <c r="AB400" s="27" t="s">
        <v>26</v>
      </c>
    </row>
    <row r="401" spans="1:28">
      <c r="A401" s="26">
        <v>46009</v>
      </c>
      <c r="B401" s="27" t="s">
        <v>13348</v>
      </c>
      <c r="C401" s="27" t="s">
        <v>13349</v>
      </c>
      <c r="D401" s="28">
        <v>74768.45</v>
      </c>
      <c r="E401" s="27" t="s">
        <v>18205</v>
      </c>
      <c r="F401" s="27" t="s">
        <v>18206</v>
      </c>
      <c r="G401" s="47" t="str">
        <f t="shared" si="6"/>
        <v>2508004</v>
      </c>
      <c r="H401" s="14">
        <v>6074</v>
      </c>
      <c r="I401" s="14">
        <v>336</v>
      </c>
      <c r="J401" s="23">
        <v>46009</v>
      </c>
      <c r="K401" s="14"/>
      <c r="L401" s="14"/>
      <c r="M401" s="14" t="s">
        <v>13437</v>
      </c>
      <c r="N401" s="160" t="s">
        <v>1841</v>
      </c>
      <c r="O401" s="27" t="s">
        <v>1842</v>
      </c>
      <c r="P401" s="27" t="s">
        <v>18207</v>
      </c>
      <c r="Q401" s="27" t="s">
        <v>496</v>
      </c>
      <c r="R401" s="27" t="s">
        <v>250</v>
      </c>
      <c r="S401" s="27" t="s">
        <v>18208</v>
      </c>
      <c r="T401" s="27" t="s">
        <v>18209</v>
      </c>
      <c r="U401" s="27" t="s">
        <v>18210</v>
      </c>
      <c r="V401" s="27" t="s">
        <v>217</v>
      </c>
      <c r="W401" s="27" t="s">
        <v>214</v>
      </c>
      <c r="X401" s="27" t="s">
        <v>1847</v>
      </c>
      <c r="Y401" s="27" t="s">
        <v>26</v>
      </c>
      <c r="Z401" s="27" t="s">
        <v>26</v>
      </c>
      <c r="AA401" s="27" t="s">
        <v>26</v>
      </c>
      <c r="AB401" s="27" t="s">
        <v>26</v>
      </c>
    </row>
    <row r="402" spans="1:28">
      <c r="A402" s="26">
        <v>46009</v>
      </c>
      <c r="B402" s="27" t="s">
        <v>13348</v>
      </c>
      <c r="C402" s="27" t="s">
        <v>13349</v>
      </c>
      <c r="D402" s="28">
        <v>53075.56</v>
      </c>
      <c r="E402" s="27" t="s">
        <v>797</v>
      </c>
      <c r="F402" s="27" t="s">
        <v>18211</v>
      </c>
      <c r="G402" s="47" t="str">
        <f t="shared" si="6"/>
        <v>1569984</v>
      </c>
      <c r="H402" s="14" t="s">
        <v>61</v>
      </c>
      <c r="I402" s="14" t="s">
        <v>18212</v>
      </c>
      <c r="J402" s="23">
        <v>46009</v>
      </c>
      <c r="K402" s="14"/>
      <c r="L402" s="14"/>
      <c r="M402" s="14" t="s">
        <v>13392</v>
      </c>
      <c r="N402" s="160" t="s">
        <v>253</v>
      </c>
      <c r="O402" s="27" t="s">
        <v>254</v>
      </c>
      <c r="P402" s="27" t="s">
        <v>17375</v>
      </c>
      <c r="Q402" s="27" t="s">
        <v>255</v>
      </c>
      <c r="R402" s="27" t="s">
        <v>250</v>
      </c>
      <c r="S402" s="27" t="s">
        <v>18213</v>
      </c>
      <c r="T402" s="27" t="s">
        <v>18209</v>
      </c>
      <c r="U402" s="27" t="s">
        <v>799</v>
      </c>
      <c r="V402" s="27" t="s">
        <v>800</v>
      </c>
      <c r="W402" s="27" t="s">
        <v>214</v>
      </c>
      <c r="X402" s="27" t="s">
        <v>257</v>
      </c>
      <c r="Y402" s="27" t="s">
        <v>26</v>
      </c>
      <c r="Z402" s="27" t="s">
        <v>26</v>
      </c>
      <c r="AA402" s="27" t="s">
        <v>26</v>
      </c>
      <c r="AB402" s="27" t="s">
        <v>26</v>
      </c>
    </row>
    <row r="403" spans="1:28">
      <c r="A403" s="26">
        <v>46009</v>
      </c>
      <c r="B403" s="27" t="s">
        <v>13348</v>
      </c>
      <c r="C403" s="27" t="s">
        <v>13349</v>
      </c>
      <c r="D403" s="28">
        <v>49050.28</v>
      </c>
      <c r="E403" s="27" t="s">
        <v>19056</v>
      </c>
      <c r="F403" s="27" t="s">
        <v>19057</v>
      </c>
      <c r="G403" s="47" t="str">
        <f t="shared" si="6"/>
        <v>2508097</v>
      </c>
      <c r="H403" s="17" t="s">
        <v>83</v>
      </c>
      <c r="I403" s="17" t="s">
        <v>186</v>
      </c>
      <c r="J403" s="92">
        <v>46009</v>
      </c>
      <c r="K403" s="17" t="s">
        <v>19058</v>
      </c>
      <c r="L403" s="17" t="s">
        <v>19052</v>
      </c>
      <c r="M403" s="17" t="s">
        <v>186</v>
      </c>
      <c r="N403" s="160" t="s">
        <v>4390</v>
      </c>
      <c r="O403" s="27" t="s">
        <v>4391</v>
      </c>
      <c r="P403" s="27" t="s">
        <v>18220</v>
      </c>
      <c r="Q403" s="27" t="s">
        <v>309</v>
      </c>
      <c r="R403" s="27" t="s">
        <v>274</v>
      </c>
      <c r="S403" s="27" t="s">
        <v>19059</v>
      </c>
      <c r="T403" s="27" t="s">
        <v>18209</v>
      </c>
      <c r="U403" s="27" t="s">
        <v>19060</v>
      </c>
      <c r="V403" s="27" t="s">
        <v>469</v>
      </c>
      <c r="W403" s="27" t="s">
        <v>276</v>
      </c>
      <c r="X403" s="27" t="s">
        <v>260</v>
      </c>
      <c r="Y403" s="27" t="s">
        <v>26</v>
      </c>
      <c r="Z403" s="27" t="s">
        <v>26</v>
      </c>
      <c r="AA403" s="27" t="s">
        <v>26</v>
      </c>
      <c r="AB403" s="27" t="s">
        <v>26</v>
      </c>
    </row>
    <row r="404" spans="1:28">
      <c r="A404" s="26">
        <v>46009</v>
      </c>
      <c r="B404" s="27" t="s">
        <v>13348</v>
      </c>
      <c r="C404" s="27" t="s">
        <v>13349</v>
      </c>
      <c r="D404" s="28">
        <v>26911.56</v>
      </c>
      <c r="E404" s="27" t="s">
        <v>19061</v>
      </c>
      <c r="F404" s="27" t="s">
        <v>19062</v>
      </c>
      <c r="G404" s="47" t="str">
        <f t="shared" si="6"/>
        <v>2508107</v>
      </c>
      <c r="H404" s="17" t="s">
        <v>83</v>
      </c>
      <c r="I404" s="17" t="s">
        <v>186</v>
      </c>
      <c r="J404" s="92">
        <v>46009</v>
      </c>
      <c r="K404" s="17" t="s">
        <v>19063</v>
      </c>
      <c r="L404" s="17" t="s">
        <v>19064</v>
      </c>
      <c r="M404" s="17" t="s">
        <v>186</v>
      </c>
      <c r="N404" s="160" t="s">
        <v>4390</v>
      </c>
      <c r="O404" s="27" t="s">
        <v>4391</v>
      </c>
      <c r="P404" s="27" t="s">
        <v>18220</v>
      </c>
      <c r="Q404" s="27" t="s">
        <v>309</v>
      </c>
      <c r="R404" s="27" t="s">
        <v>274</v>
      </c>
      <c r="S404" s="27" t="s">
        <v>19065</v>
      </c>
      <c r="T404" s="27" t="s">
        <v>18209</v>
      </c>
      <c r="U404" s="27" t="s">
        <v>19066</v>
      </c>
      <c r="V404" s="27" t="s">
        <v>535</v>
      </c>
      <c r="W404" s="27" t="s">
        <v>276</v>
      </c>
      <c r="X404" s="27" t="s">
        <v>260</v>
      </c>
      <c r="Y404" s="27" t="s">
        <v>26</v>
      </c>
      <c r="Z404" s="27" t="s">
        <v>26</v>
      </c>
      <c r="AA404" s="27" t="s">
        <v>26</v>
      </c>
      <c r="AB404" s="27" t="s">
        <v>26</v>
      </c>
    </row>
    <row r="405" spans="1:28">
      <c r="A405" s="26">
        <v>46009</v>
      </c>
      <c r="B405" s="27" t="s">
        <v>13348</v>
      </c>
      <c r="C405" s="27" t="s">
        <v>13349</v>
      </c>
      <c r="D405" s="28">
        <v>17411.16</v>
      </c>
      <c r="E405" s="27" t="s">
        <v>19067</v>
      </c>
      <c r="F405" s="27" t="s">
        <v>19068</v>
      </c>
      <c r="G405" s="47" t="str">
        <f t="shared" si="6"/>
        <v>2508125</v>
      </c>
      <c r="H405" s="17" t="s">
        <v>83</v>
      </c>
      <c r="I405" s="17" t="s">
        <v>186</v>
      </c>
      <c r="J405" s="92">
        <v>46009</v>
      </c>
      <c r="K405" s="17" t="s">
        <v>19069</v>
      </c>
      <c r="L405" s="17" t="s">
        <v>19070</v>
      </c>
      <c r="M405" s="17" t="s">
        <v>186</v>
      </c>
      <c r="N405" s="160" t="s">
        <v>4390</v>
      </c>
      <c r="O405" s="27" t="s">
        <v>4391</v>
      </c>
      <c r="P405" s="27" t="s">
        <v>18220</v>
      </c>
      <c r="Q405" s="27" t="s">
        <v>309</v>
      </c>
      <c r="R405" s="27" t="s">
        <v>274</v>
      </c>
      <c r="S405" s="27" t="s">
        <v>19071</v>
      </c>
      <c r="T405" s="27" t="s">
        <v>18209</v>
      </c>
      <c r="U405" s="27" t="s">
        <v>19072</v>
      </c>
      <c r="V405" s="27" t="s">
        <v>535</v>
      </c>
      <c r="W405" s="27" t="s">
        <v>276</v>
      </c>
      <c r="X405" s="27" t="s">
        <v>260</v>
      </c>
      <c r="Y405" s="27" t="s">
        <v>26</v>
      </c>
      <c r="Z405" s="27" t="s">
        <v>26</v>
      </c>
      <c r="AA405" s="27" t="s">
        <v>26</v>
      </c>
      <c r="AB405" s="27" t="s">
        <v>26</v>
      </c>
    </row>
    <row r="406" spans="1:28">
      <c r="A406" s="26">
        <v>46009</v>
      </c>
      <c r="B406" s="27" t="s">
        <v>13348</v>
      </c>
      <c r="C406" s="27" t="s">
        <v>13349</v>
      </c>
      <c r="D406" s="28">
        <v>14082.89</v>
      </c>
      <c r="E406" s="27" t="s">
        <v>19073</v>
      </c>
      <c r="F406" s="27" t="s">
        <v>19074</v>
      </c>
      <c r="G406" s="47" t="str">
        <f t="shared" si="6"/>
        <v>2508116</v>
      </c>
      <c r="H406" s="17" t="s">
        <v>83</v>
      </c>
      <c r="I406" s="17" t="s">
        <v>186</v>
      </c>
      <c r="J406" s="92">
        <v>46009</v>
      </c>
      <c r="K406" s="17" t="s">
        <v>19075</v>
      </c>
      <c r="L406" s="17" t="s">
        <v>19076</v>
      </c>
      <c r="M406" s="17" t="s">
        <v>186</v>
      </c>
      <c r="N406" s="160" t="s">
        <v>4390</v>
      </c>
      <c r="O406" s="27" t="s">
        <v>4391</v>
      </c>
      <c r="P406" s="27" t="s">
        <v>18220</v>
      </c>
      <c r="Q406" s="27" t="s">
        <v>309</v>
      </c>
      <c r="R406" s="27" t="s">
        <v>274</v>
      </c>
      <c r="S406" s="27" t="s">
        <v>19077</v>
      </c>
      <c r="T406" s="27" t="s">
        <v>18209</v>
      </c>
      <c r="U406" s="27" t="s">
        <v>19078</v>
      </c>
      <c r="V406" s="27" t="s">
        <v>535</v>
      </c>
      <c r="W406" s="27" t="s">
        <v>276</v>
      </c>
      <c r="X406" s="27" t="s">
        <v>260</v>
      </c>
      <c r="Y406" s="27" t="s">
        <v>26</v>
      </c>
      <c r="Z406" s="27" t="s">
        <v>26</v>
      </c>
      <c r="AA406" s="27" t="s">
        <v>26</v>
      </c>
      <c r="AB406" s="27" t="s">
        <v>26</v>
      </c>
    </row>
    <row r="407" spans="1:28">
      <c r="A407" s="26">
        <v>46009</v>
      </c>
      <c r="B407" s="27" t="s">
        <v>13348</v>
      </c>
      <c r="C407" s="27" t="s">
        <v>13349</v>
      </c>
      <c r="D407" s="28">
        <v>10261.31</v>
      </c>
      <c r="E407" s="27" t="s">
        <v>19079</v>
      </c>
      <c r="F407" s="27" t="s">
        <v>19080</v>
      </c>
      <c r="G407" s="47" t="str">
        <f t="shared" ref="G407:G470" si="7">MID(F407,4,7)</f>
        <v>1569982</v>
      </c>
      <c r="H407" s="17" t="s">
        <v>83</v>
      </c>
      <c r="I407" s="17" t="s">
        <v>186</v>
      </c>
      <c r="J407" s="92">
        <v>46009</v>
      </c>
      <c r="K407" s="17" t="s">
        <v>19081</v>
      </c>
      <c r="L407" s="17" t="s">
        <v>19082</v>
      </c>
      <c r="M407" s="17" t="s">
        <v>186</v>
      </c>
      <c r="N407" s="160" t="s">
        <v>528</v>
      </c>
      <c r="O407" s="27" t="s">
        <v>529</v>
      </c>
      <c r="P407" s="27" t="s">
        <v>371</v>
      </c>
      <c r="Q407" s="27" t="s">
        <v>250</v>
      </c>
      <c r="R407" s="27" t="s">
        <v>19083</v>
      </c>
      <c r="S407" s="27" t="s">
        <v>18209</v>
      </c>
      <c r="T407" s="27" t="s">
        <v>19084</v>
      </c>
      <c r="U407" s="27" t="s">
        <v>530</v>
      </c>
      <c r="V407" s="27" t="s">
        <v>214</v>
      </c>
      <c r="W407" s="27" t="s">
        <v>457</v>
      </c>
      <c r="X407" s="27" t="s">
        <v>26</v>
      </c>
      <c r="Y407" s="27" t="s">
        <v>26</v>
      </c>
      <c r="Z407" s="27" t="s">
        <v>26</v>
      </c>
      <c r="AA407" s="27" t="s">
        <v>26</v>
      </c>
      <c r="AB407" s="27" t="s">
        <v>26</v>
      </c>
    </row>
    <row r="408" spans="1:28">
      <c r="A408" s="26">
        <v>46009</v>
      </c>
      <c r="B408" s="27" t="s">
        <v>13348</v>
      </c>
      <c r="C408" s="27" t="s">
        <v>13349</v>
      </c>
      <c r="D408" s="28">
        <v>6029.44</v>
      </c>
      <c r="E408" s="27" t="s">
        <v>7565</v>
      </c>
      <c r="F408" s="27" t="s">
        <v>18214</v>
      </c>
      <c r="G408" s="47" t="str">
        <f t="shared" si="7"/>
        <v>1569980</v>
      </c>
      <c r="H408" s="14" t="s">
        <v>57</v>
      </c>
      <c r="I408" s="14" t="s">
        <v>18215</v>
      </c>
      <c r="J408" s="23">
        <v>46009</v>
      </c>
      <c r="K408" s="14"/>
      <c r="L408" s="14"/>
      <c r="M408" s="14" t="s">
        <v>13370</v>
      </c>
      <c r="N408" s="160" t="s">
        <v>7581</v>
      </c>
      <c r="O408" s="27" t="s">
        <v>7582</v>
      </c>
      <c r="P408" s="27" t="s">
        <v>18216</v>
      </c>
      <c r="Q408" s="27" t="s">
        <v>496</v>
      </c>
      <c r="R408" s="27" t="s">
        <v>250</v>
      </c>
      <c r="S408" s="27" t="s">
        <v>18217</v>
      </c>
      <c r="T408" s="27" t="s">
        <v>18209</v>
      </c>
      <c r="U408" s="27" t="s">
        <v>7585</v>
      </c>
      <c r="V408" s="27" t="s">
        <v>245</v>
      </c>
      <c r="W408" s="27" t="s">
        <v>7586</v>
      </c>
      <c r="X408" s="27" t="s">
        <v>214</v>
      </c>
      <c r="Y408" s="27" t="s">
        <v>767</v>
      </c>
      <c r="Z408" s="27" t="s">
        <v>26</v>
      </c>
      <c r="AA408" s="27" t="s">
        <v>26</v>
      </c>
      <c r="AB408" s="27" t="s">
        <v>26</v>
      </c>
    </row>
    <row r="409" spans="1:28">
      <c r="A409" s="26">
        <v>46009</v>
      </c>
      <c r="B409" s="27" t="s">
        <v>13348</v>
      </c>
      <c r="C409" s="27" t="s">
        <v>13349</v>
      </c>
      <c r="D409" s="28">
        <v>2050.88</v>
      </c>
      <c r="E409" s="27" t="s">
        <v>18218</v>
      </c>
      <c r="F409" s="27" t="s">
        <v>18219</v>
      </c>
      <c r="G409" s="47" t="str">
        <f t="shared" si="7"/>
        <v>2508134</v>
      </c>
      <c r="H409" s="14" t="s">
        <v>81</v>
      </c>
      <c r="I409" s="14" t="s">
        <v>19085</v>
      </c>
      <c r="J409" s="23">
        <v>46010</v>
      </c>
      <c r="K409" s="14"/>
      <c r="L409" s="14"/>
      <c r="M409" s="14" t="s">
        <v>13353</v>
      </c>
      <c r="N409" s="160" t="s">
        <v>4390</v>
      </c>
      <c r="O409" s="27" t="s">
        <v>4391</v>
      </c>
      <c r="P409" s="27" t="s">
        <v>18220</v>
      </c>
      <c r="Q409" s="27" t="s">
        <v>309</v>
      </c>
      <c r="R409" s="27" t="s">
        <v>274</v>
      </c>
      <c r="S409" s="27" t="s">
        <v>18221</v>
      </c>
      <c r="T409" s="27" t="s">
        <v>18209</v>
      </c>
      <c r="U409" s="27" t="s">
        <v>18222</v>
      </c>
      <c r="V409" s="27" t="s">
        <v>535</v>
      </c>
      <c r="W409" s="27" t="s">
        <v>276</v>
      </c>
      <c r="X409" s="27" t="s">
        <v>260</v>
      </c>
      <c r="Y409" s="27" t="s">
        <v>26</v>
      </c>
      <c r="Z409" s="27" t="s">
        <v>26</v>
      </c>
      <c r="AA409" s="27" t="s">
        <v>26</v>
      </c>
      <c r="AB409" s="27" t="s">
        <v>26</v>
      </c>
    </row>
    <row r="410" spans="1:28">
      <c r="A410" s="26">
        <v>46009</v>
      </c>
      <c r="B410" s="27" t="s">
        <v>13348</v>
      </c>
      <c r="C410" s="27" t="s">
        <v>13349</v>
      </c>
      <c r="D410" s="28">
        <v>664.04</v>
      </c>
      <c r="E410" s="27" t="s">
        <v>289</v>
      </c>
      <c r="F410" s="27" t="s">
        <v>18223</v>
      </c>
      <c r="G410" s="47" t="str">
        <f t="shared" si="7"/>
        <v>1569986</v>
      </c>
      <c r="H410" s="14" t="s">
        <v>59</v>
      </c>
      <c r="I410" s="14" t="s">
        <v>18224</v>
      </c>
      <c r="J410" s="23">
        <v>46009</v>
      </c>
      <c r="K410" s="14"/>
      <c r="L410" s="14"/>
      <c r="M410" s="14" t="s">
        <v>13352</v>
      </c>
      <c r="N410" s="160" t="s">
        <v>290</v>
      </c>
      <c r="O410" s="27" t="s">
        <v>291</v>
      </c>
      <c r="P410" s="27" t="s">
        <v>18182</v>
      </c>
      <c r="Q410" s="27" t="s">
        <v>292</v>
      </c>
      <c r="R410" s="27" t="s">
        <v>218</v>
      </c>
      <c r="S410" s="27" t="s">
        <v>18225</v>
      </c>
      <c r="T410" s="27" t="s">
        <v>18209</v>
      </c>
      <c r="U410" s="27" t="s">
        <v>293</v>
      </c>
      <c r="V410" s="27" t="s">
        <v>294</v>
      </c>
      <c r="W410" s="27" t="s">
        <v>295</v>
      </c>
      <c r="X410" s="27" t="s">
        <v>214</v>
      </c>
      <c r="Y410" s="27" t="s">
        <v>296</v>
      </c>
      <c r="Z410" s="27" t="s">
        <v>26</v>
      </c>
      <c r="AA410" s="27" t="s">
        <v>26</v>
      </c>
      <c r="AB410" s="27" t="s">
        <v>26</v>
      </c>
    </row>
    <row r="411" spans="1:28">
      <c r="A411" s="26">
        <v>46009</v>
      </c>
      <c r="B411" s="27" t="s">
        <v>13348</v>
      </c>
      <c r="C411" s="27" t="s">
        <v>13349</v>
      </c>
      <c r="D411" s="28">
        <v>399.09</v>
      </c>
      <c r="E411" s="27" t="s">
        <v>18226</v>
      </c>
      <c r="F411" s="27" t="s">
        <v>18227</v>
      </c>
      <c r="G411" s="47" t="str">
        <f t="shared" si="7"/>
        <v>2508006</v>
      </c>
      <c r="H411" s="14" t="s">
        <v>94</v>
      </c>
      <c r="I411" s="14" t="s">
        <v>19086</v>
      </c>
      <c r="J411" s="23">
        <v>46009</v>
      </c>
      <c r="K411" s="14"/>
      <c r="L411" s="14"/>
      <c r="M411" s="14" t="s">
        <v>13403</v>
      </c>
      <c r="N411" s="160" t="s">
        <v>11928</v>
      </c>
      <c r="O411" s="27" t="s">
        <v>11929</v>
      </c>
      <c r="P411" s="27" t="s">
        <v>18220</v>
      </c>
      <c r="Q411" s="27" t="s">
        <v>11930</v>
      </c>
      <c r="R411" s="27" t="s">
        <v>274</v>
      </c>
      <c r="S411" s="27" t="s">
        <v>18228</v>
      </c>
      <c r="T411" s="27" t="s">
        <v>18209</v>
      </c>
      <c r="U411" s="27" t="s">
        <v>18229</v>
      </c>
      <c r="V411" s="27" t="s">
        <v>375</v>
      </c>
      <c r="W411" s="27" t="s">
        <v>18230</v>
      </c>
      <c r="X411" s="27" t="s">
        <v>276</v>
      </c>
      <c r="Y411" s="27" t="s">
        <v>296</v>
      </c>
      <c r="Z411" s="27" t="s">
        <v>26</v>
      </c>
      <c r="AA411" s="27" t="s">
        <v>26</v>
      </c>
      <c r="AB411" s="27" t="s">
        <v>26</v>
      </c>
    </row>
    <row r="412" spans="1:28">
      <c r="A412" s="26">
        <v>46009</v>
      </c>
      <c r="B412" s="27" t="s">
        <v>13348</v>
      </c>
      <c r="C412" s="27" t="s">
        <v>13349</v>
      </c>
      <c r="D412" s="28">
        <v>37.869999999999997</v>
      </c>
      <c r="E412" s="27" t="s">
        <v>18231</v>
      </c>
      <c r="F412" s="27" t="s">
        <v>18232</v>
      </c>
      <c r="G412" s="47" t="str">
        <f t="shared" si="7"/>
        <v>2508067</v>
      </c>
      <c r="H412" s="14" t="s">
        <v>62</v>
      </c>
      <c r="I412" s="14" t="s">
        <v>19087</v>
      </c>
      <c r="J412" s="23">
        <v>46009</v>
      </c>
      <c r="K412" s="14"/>
      <c r="L412" s="14"/>
      <c r="M412" s="14" t="s">
        <v>13383</v>
      </c>
      <c r="N412" s="160" t="s">
        <v>4390</v>
      </c>
      <c r="O412" s="27" t="s">
        <v>4391</v>
      </c>
      <c r="P412" s="27" t="s">
        <v>18220</v>
      </c>
      <c r="Q412" s="27" t="s">
        <v>309</v>
      </c>
      <c r="R412" s="27" t="s">
        <v>274</v>
      </c>
      <c r="S412" s="27" t="s">
        <v>18233</v>
      </c>
      <c r="T412" s="27" t="s">
        <v>18209</v>
      </c>
      <c r="U412" s="27" t="s">
        <v>18234</v>
      </c>
      <c r="V412" s="27" t="s">
        <v>535</v>
      </c>
      <c r="W412" s="27" t="s">
        <v>276</v>
      </c>
      <c r="X412" s="27" t="s">
        <v>260</v>
      </c>
      <c r="Y412" s="27" t="s">
        <v>26</v>
      </c>
      <c r="Z412" s="27" t="s">
        <v>26</v>
      </c>
      <c r="AA412" s="27" t="s">
        <v>26</v>
      </c>
      <c r="AB412" s="27" t="s">
        <v>26</v>
      </c>
    </row>
    <row r="413" spans="1:28">
      <c r="A413" s="26">
        <v>46009</v>
      </c>
      <c r="B413" s="27" t="s">
        <v>13348</v>
      </c>
      <c r="C413" s="27" t="s">
        <v>13349</v>
      </c>
      <c r="D413" s="28">
        <v>33.79</v>
      </c>
      <c r="E413" s="27" t="s">
        <v>18235</v>
      </c>
      <c r="F413" s="27" t="s">
        <v>18236</v>
      </c>
      <c r="G413" s="47" t="str">
        <f t="shared" si="7"/>
        <v>2508049</v>
      </c>
      <c r="H413" s="14" t="s">
        <v>62</v>
      </c>
      <c r="I413" s="14" t="s">
        <v>19087</v>
      </c>
      <c r="J413" s="23">
        <v>46009</v>
      </c>
      <c r="K413" s="14"/>
      <c r="L413" s="14"/>
      <c r="M413" s="14" t="s">
        <v>13383</v>
      </c>
      <c r="N413" s="160" t="s">
        <v>4390</v>
      </c>
      <c r="O413" s="27" t="s">
        <v>4391</v>
      </c>
      <c r="P413" s="27" t="s">
        <v>18220</v>
      </c>
      <c r="Q413" s="27" t="s">
        <v>309</v>
      </c>
      <c r="R413" s="27" t="s">
        <v>274</v>
      </c>
      <c r="S413" s="27" t="s">
        <v>18237</v>
      </c>
      <c r="T413" s="27" t="s">
        <v>18209</v>
      </c>
      <c r="U413" s="27" t="s">
        <v>18238</v>
      </c>
      <c r="V413" s="27" t="s">
        <v>535</v>
      </c>
      <c r="W413" s="27" t="s">
        <v>276</v>
      </c>
      <c r="X413" s="27" t="s">
        <v>260</v>
      </c>
      <c r="Y413" s="27" t="s">
        <v>26</v>
      </c>
      <c r="Z413" s="27" t="s">
        <v>26</v>
      </c>
      <c r="AA413" s="27" t="s">
        <v>26</v>
      </c>
      <c r="AB413" s="27" t="s">
        <v>26</v>
      </c>
    </row>
    <row r="414" spans="1:28">
      <c r="A414" s="26">
        <v>46009</v>
      </c>
      <c r="B414" s="27" t="s">
        <v>13348</v>
      </c>
      <c r="C414" s="27" t="s">
        <v>13349</v>
      </c>
      <c r="D414" s="28">
        <v>15.96</v>
      </c>
      <c r="E414" s="27" t="s">
        <v>18239</v>
      </c>
      <c r="F414" s="27" t="s">
        <v>18240</v>
      </c>
      <c r="G414" s="47" t="str">
        <f t="shared" si="7"/>
        <v>2508058</v>
      </c>
      <c r="H414" s="14" t="s">
        <v>62</v>
      </c>
      <c r="I414" s="14" t="s">
        <v>19087</v>
      </c>
      <c r="J414" s="23">
        <v>46009</v>
      </c>
      <c r="K414" s="14"/>
      <c r="L414" s="14"/>
      <c r="M414" s="14" t="s">
        <v>13383</v>
      </c>
      <c r="N414" s="160" t="s">
        <v>4390</v>
      </c>
      <c r="O414" s="27" t="s">
        <v>4391</v>
      </c>
      <c r="P414" s="27" t="s">
        <v>18220</v>
      </c>
      <c r="Q414" s="27" t="s">
        <v>309</v>
      </c>
      <c r="R414" s="27" t="s">
        <v>274</v>
      </c>
      <c r="S414" s="27" t="s">
        <v>18241</v>
      </c>
      <c r="T414" s="27" t="s">
        <v>18209</v>
      </c>
      <c r="U414" s="27" t="s">
        <v>18242</v>
      </c>
      <c r="V414" s="27" t="s">
        <v>535</v>
      </c>
      <c r="W414" s="27" t="s">
        <v>276</v>
      </c>
      <c r="X414" s="27" t="s">
        <v>260</v>
      </c>
      <c r="Y414" s="27" t="s">
        <v>26</v>
      </c>
      <c r="Z414" s="27" t="s">
        <v>26</v>
      </c>
      <c r="AA414" s="27" t="s">
        <v>26</v>
      </c>
      <c r="AB414" s="27" t="s">
        <v>26</v>
      </c>
    </row>
    <row r="415" spans="1:28">
      <c r="A415" s="26">
        <v>46009</v>
      </c>
      <c r="B415" s="27" t="s">
        <v>13348</v>
      </c>
      <c r="C415" s="27" t="s">
        <v>13349</v>
      </c>
      <c r="D415" s="28">
        <v>1.03</v>
      </c>
      <c r="E415" s="27" t="s">
        <v>18243</v>
      </c>
      <c r="F415" s="27" t="s">
        <v>18244</v>
      </c>
      <c r="G415" s="47" t="str">
        <f t="shared" si="7"/>
        <v>2508040</v>
      </c>
      <c r="H415" s="14" t="s">
        <v>62</v>
      </c>
      <c r="I415" s="14" t="s">
        <v>19087</v>
      </c>
      <c r="J415" s="23">
        <v>46009</v>
      </c>
      <c r="K415" s="14"/>
      <c r="L415" s="14"/>
      <c r="M415" s="14" t="s">
        <v>13383</v>
      </c>
      <c r="N415" s="160" t="s">
        <v>4390</v>
      </c>
      <c r="O415" s="27" t="s">
        <v>4391</v>
      </c>
      <c r="P415" s="27" t="s">
        <v>18220</v>
      </c>
      <c r="Q415" s="27" t="s">
        <v>309</v>
      </c>
      <c r="R415" s="27" t="s">
        <v>274</v>
      </c>
      <c r="S415" s="27" t="s">
        <v>18245</v>
      </c>
      <c r="T415" s="27" t="s">
        <v>18209</v>
      </c>
      <c r="U415" s="27" t="s">
        <v>18246</v>
      </c>
      <c r="V415" s="27" t="s">
        <v>535</v>
      </c>
      <c r="W415" s="27" t="s">
        <v>276</v>
      </c>
      <c r="X415" s="27" t="s">
        <v>260</v>
      </c>
      <c r="Y415" s="27" t="s">
        <v>26</v>
      </c>
      <c r="Z415" s="27" t="s">
        <v>26</v>
      </c>
      <c r="AA415" s="27" t="s">
        <v>26</v>
      </c>
      <c r="AB415" s="27" t="s">
        <v>26</v>
      </c>
    </row>
    <row r="416" spans="1:28">
      <c r="A416" s="26">
        <v>46009</v>
      </c>
      <c r="B416" s="27" t="s">
        <v>13348</v>
      </c>
      <c r="C416" s="27" t="s">
        <v>13349</v>
      </c>
      <c r="D416" s="28">
        <v>22367500</v>
      </c>
      <c r="E416" s="27" t="s">
        <v>19088</v>
      </c>
      <c r="F416" s="27" t="s">
        <v>19089</v>
      </c>
      <c r="G416" s="47" t="str">
        <f t="shared" si="7"/>
        <v>6382500</v>
      </c>
      <c r="H416" s="14" t="s">
        <v>49</v>
      </c>
      <c r="I416" s="14" t="s">
        <v>16725</v>
      </c>
      <c r="J416" s="23">
        <v>46013</v>
      </c>
      <c r="K416" s="14"/>
      <c r="L416" s="14"/>
      <c r="M416" s="14" t="s">
        <v>13360</v>
      </c>
      <c r="N416" s="160" t="s">
        <v>517</v>
      </c>
      <c r="O416" s="27" t="s">
        <v>795</v>
      </c>
      <c r="P416" s="27" t="s">
        <v>18220</v>
      </c>
      <c r="Q416" s="27" t="s">
        <v>309</v>
      </c>
      <c r="R416" s="27" t="s">
        <v>274</v>
      </c>
      <c r="S416" s="27" t="s">
        <v>19090</v>
      </c>
      <c r="T416" s="27" t="s">
        <v>18209</v>
      </c>
      <c r="U416" s="27" t="s">
        <v>19091</v>
      </c>
      <c r="V416" s="27" t="s">
        <v>667</v>
      </c>
      <c r="W416" s="27" t="s">
        <v>276</v>
      </c>
      <c r="X416" s="27" t="s">
        <v>260</v>
      </c>
      <c r="Y416" s="27" t="s">
        <v>26</v>
      </c>
      <c r="Z416" s="27" t="s">
        <v>26</v>
      </c>
      <c r="AA416" s="27" t="s">
        <v>26</v>
      </c>
      <c r="AB416" s="27" t="s">
        <v>26</v>
      </c>
    </row>
    <row r="417" spans="1:28">
      <c r="A417" s="26">
        <v>46009</v>
      </c>
      <c r="B417" s="27" t="s">
        <v>13348</v>
      </c>
      <c r="C417" s="27" t="s">
        <v>13349</v>
      </c>
      <c r="D417" s="28">
        <v>2742536.36</v>
      </c>
      <c r="E417" s="27" t="s">
        <v>19092</v>
      </c>
      <c r="F417" s="27" t="s">
        <v>19093</v>
      </c>
      <c r="G417" s="47" t="str">
        <f t="shared" si="7"/>
        <v>6382416</v>
      </c>
      <c r="H417" s="14" t="s">
        <v>90</v>
      </c>
      <c r="I417" s="14" t="s">
        <v>4653</v>
      </c>
      <c r="J417" s="23">
        <v>46010</v>
      </c>
      <c r="K417" s="14"/>
      <c r="L417" s="14"/>
      <c r="M417" s="14" t="s">
        <v>19094</v>
      </c>
      <c r="N417" s="160" t="s">
        <v>517</v>
      </c>
      <c r="O417" s="27" t="s">
        <v>518</v>
      </c>
      <c r="P417" s="27" t="s">
        <v>18220</v>
      </c>
      <c r="Q417" s="27" t="s">
        <v>309</v>
      </c>
      <c r="R417" s="27" t="s">
        <v>274</v>
      </c>
      <c r="S417" s="27" t="s">
        <v>19095</v>
      </c>
      <c r="T417" s="27" t="s">
        <v>18209</v>
      </c>
      <c r="U417" s="27" t="s">
        <v>19096</v>
      </c>
      <c r="V417" s="27" t="s">
        <v>19097</v>
      </c>
      <c r="W417" s="27" t="s">
        <v>276</v>
      </c>
      <c r="X417" s="27" t="s">
        <v>260</v>
      </c>
      <c r="Y417" s="27" t="s">
        <v>26</v>
      </c>
      <c r="Z417" s="27" t="s">
        <v>26</v>
      </c>
      <c r="AA417" s="27" t="s">
        <v>26</v>
      </c>
      <c r="AB417" s="27" t="s">
        <v>26</v>
      </c>
    </row>
    <row r="418" spans="1:28">
      <c r="A418" s="26">
        <v>46009</v>
      </c>
      <c r="B418" s="27" t="s">
        <v>13348</v>
      </c>
      <c r="C418" s="27" t="s">
        <v>13349</v>
      </c>
      <c r="D418" s="28">
        <v>223469.42</v>
      </c>
      <c r="E418" s="27" t="s">
        <v>19098</v>
      </c>
      <c r="F418" s="27" t="s">
        <v>19099</v>
      </c>
      <c r="G418" s="47" t="str">
        <f t="shared" si="7"/>
        <v>6382448</v>
      </c>
      <c r="H418" s="14" t="s">
        <v>72</v>
      </c>
      <c r="I418" s="14" t="s">
        <v>19100</v>
      </c>
      <c r="J418" s="23">
        <v>46010</v>
      </c>
      <c r="K418" s="14"/>
      <c r="L418" s="14"/>
      <c r="M418" s="14" t="s">
        <v>19101</v>
      </c>
      <c r="N418" s="160" t="s">
        <v>517</v>
      </c>
      <c r="O418" s="27" t="s">
        <v>518</v>
      </c>
      <c r="P418" s="27" t="s">
        <v>18220</v>
      </c>
      <c r="Q418" s="27" t="s">
        <v>309</v>
      </c>
      <c r="R418" s="27" t="s">
        <v>274</v>
      </c>
      <c r="S418" s="27" t="s">
        <v>19102</v>
      </c>
      <c r="T418" s="27" t="s">
        <v>18209</v>
      </c>
      <c r="U418" s="27" t="s">
        <v>19103</v>
      </c>
      <c r="V418" s="27" t="s">
        <v>628</v>
      </c>
      <c r="W418" s="27" t="s">
        <v>276</v>
      </c>
      <c r="X418" s="27" t="s">
        <v>260</v>
      </c>
      <c r="Y418" s="27" t="s">
        <v>26</v>
      </c>
      <c r="Z418" s="27" t="s">
        <v>26</v>
      </c>
      <c r="AA418" s="27" t="s">
        <v>26</v>
      </c>
      <c r="AB418" s="27" t="s">
        <v>26</v>
      </c>
    </row>
    <row r="419" spans="1:28">
      <c r="A419" s="26">
        <v>46009</v>
      </c>
      <c r="B419" s="27" t="s">
        <v>13348</v>
      </c>
      <c r="C419" s="27" t="s">
        <v>13349</v>
      </c>
      <c r="D419" s="28">
        <v>174173.47</v>
      </c>
      <c r="E419" s="27" t="s">
        <v>19104</v>
      </c>
      <c r="F419" s="27" t="s">
        <v>19105</v>
      </c>
      <c r="G419" s="47" t="str">
        <f t="shared" si="7"/>
        <v>6382427</v>
      </c>
      <c r="H419" s="14" t="s">
        <v>62</v>
      </c>
      <c r="I419" s="14" t="s">
        <v>19106</v>
      </c>
      <c r="J419" s="23">
        <v>46028</v>
      </c>
      <c r="K419" s="14"/>
      <c r="L419" s="14"/>
      <c r="M419" s="14" t="s">
        <v>13383</v>
      </c>
      <c r="N419" s="160" t="s">
        <v>517</v>
      </c>
      <c r="O419" s="27" t="s">
        <v>518</v>
      </c>
      <c r="P419" s="27" t="s">
        <v>18220</v>
      </c>
      <c r="Q419" s="27" t="s">
        <v>309</v>
      </c>
      <c r="R419" s="27" t="s">
        <v>274</v>
      </c>
      <c r="S419" s="27" t="s">
        <v>19107</v>
      </c>
      <c r="T419" s="27" t="s">
        <v>18209</v>
      </c>
      <c r="U419" s="27" t="s">
        <v>19108</v>
      </c>
      <c r="V419" s="27" t="s">
        <v>519</v>
      </c>
      <c r="W419" s="27" t="s">
        <v>276</v>
      </c>
      <c r="X419" s="27" t="s">
        <v>260</v>
      </c>
      <c r="Y419" s="27" t="s">
        <v>26</v>
      </c>
      <c r="Z419" s="27" t="s">
        <v>26</v>
      </c>
      <c r="AA419" s="27" t="s">
        <v>26</v>
      </c>
      <c r="AB419" s="27" t="s">
        <v>26</v>
      </c>
    </row>
    <row r="420" spans="1:28">
      <c r="A420" s="26">
        <v>46009</v>
      </c>
      <c r="B420" s="27" t="s">
        <v>13348</v>
      </c>
      <c r="C420" s="27" t="s">
        <v>13349</v>
      </c>
      <c r="D420" s="28">
        <v>103476.5</v>
      </c>
      <c r="E420" s="27" t="s">
        <v>19109</v>
      </c>
      <c r="F420" s="27" t="s">
        <v>19110</v>
      </c>
      <c r="G420" s="47" t="str">
        <f t="shared" si="7"/>
        <v>6382469</v>
      </c>
      <c r="H420" s="14" t="s">
        <v>94</v>
      </c>
      <c r="I420" s="14" t="s">
        <v>19111</v>
      </c>
      <c r="J420" s="23">
        <v>46010</v>
      </c>
      <c r="K420" s="14"/>
      <c r="L420" s="14"/>
      <c r="M420" s="14" t="s">
        <v>19112</v>
      </c>
      <c r="N420" s="160" t="s">
        <v>517</v>
      </c>
      <c r="O420" s="27" t="s">
        <v>518</v>
      </c>
      <c r="P420" s="27" t="s">
        <v>18220</v>
      </c>
      <c r="Q420" s="27" t="s">
        <v>309</v>
      </c>
      <c r="R420" s="27" t="s">
        <v>274</v>
      </c>
      <c r="S420" s="27" t="s">
        <v>19113</v>
      </c>
      <c r="T420" s="27" t="s">
        <v>18209</v>
      </c>
      <c r="U420" s="27" t="s">
        <v>19114</v>
      </c>
      <c r="V420" s="27" t="s">
        <v>520</v>
      </c>
      <c r="W420" s="27" t="s">
        <v>276</v>
      </c>
      <c r="X420" s="27" t="s">
        <v>260</v>
      </c>
      <c r="Y420" s="27" t="s">
        <v>26</v>
      </c>
      <c r="Z420" s="27" t="s">
        <v>26</v>
      </c>
      <c r="AA420" s="27" t="s">
        <v>26</v>
      </c>
      <c r="AB420" s="27" t="s">
        <v>26</v>
      </c>
    </row>
    <row r="421" spans="1:28">
      <c r="A421" s="26">
        <v>46009</v>
      </c>
      <c r="B421" s="27" t="s">
        <v>13348</v>
      </c>
      <c r="C421" s="27" t="s">
        <v>13349</v>
      </c>
      <c r="D421" s="28">
        <v>68885.75</v>
      </c>
      <c r="E421" s="27" t="s">
        <v>19115</v>
      </c>
      <c r="F421" s="27" t="s">
        <v>19116</v>
      </c>
      <c r="G421" s="47" t="str">
        <f t="shared" si="7"/>
        <v>4473027</v>
      </c>
      <c r="H421" s="14" t="s">
        <v>86</v>
      </c>
      <c r="I421" s="14" t="s">
        <v>19117</v>
      </c>
      <c r="J421" s="23">
        <v>46010</v>
      </c>
      <c r="K421" s="14"/>
      <c r="L421" s="14"/>
      <c r="M421" s="14" t="s">
        <v>13380</v>
      </c>
      <c r="N421" s="160" t="s">
        <v>358</v>
      </c>
      <c r="O421" s="27" t="s">
        <v>345</v>
      </c>
      <c r="P421" s="27" t="s">
        <v>359</v>
      </c>
      <c r="Q421" s="27" t="s">
        <v>218</v>
      </c>
      <c r="R421" s="27" t="s">
        <v>19118</v>
      </c>
      <c r="S421" s="27" t="s">
        <v>18209</v>
      </c>
      <c r="T421" s="27" t="s">
        <v>19119</v>
      </c>
      <c r="U421" s="27" t="s">
        <v>217</v>
      </c>
      <c r="V421" s="27" t="s">
        <v>214</v>
      </c>
      <c r="W421" s="27" t="s">
        <v>252</v>
      </c>
      <c r="X421" s="27" t="s">
        <v>26</v>
      </c>
      <c r="Y421" s="27" t="s">
        <v>26</v>
      </c>
      <c r="Z421" s="27" t="s">
        <v>26</v>
      </c>
      <c r="AA421" s="27" t="s">
        <v>26</v>
      </c>
      <c r="AB421" s="27" t="s">
        <v>26</v>
      </c>
    </row>
    <row r="422" spans="1:28">
      <c r="A422" s="26">
        <v>46009</v>
      </c>
      <c r="B422" s="27" t="s">
        <v>13348</v>
      </c>
      <c r="C422" s="27" t="s">
        <v>13349</v>
      </c>
      <c r="D422" s="28">
        <v>12877.84</v>
      </c>
      <c r="E422" s="27" t="s">
        <v>19120</v>
      </c>
      <c r="F422" s="27" t="s">
        <v>19121</v>
      </c>
      <c r="G422" s="47" t="str">
        <f t="shared" si="7"/>
        <v>6382489</v>
      </c>
      <c r="H422" s="14" t="s">
        <v>58</v>
      </c>
      <c r="I422" s="14" t="s">
        <v>19122</v>
      </c>
      <c r="J422" s="23">
        <v>46010</v>
      </c>
      <c r="K422" s="14"/>
      <c r="L422" s="14"/>
      <c r="M422" s="14" t="s">
        <v>19123</v>
      </c>
      <c r="N422" s="160" t="s">
        <v>517</v>
      </c>
      <c r="O422" s="27" t="s">
        <v>518</v>
      </c>
      <c r="P422" s="27" t="s">
        <v>18220</v>
      </c>
      <c r="Q422" s="27" t="s">
        <v>309</v>
      </c>
      <c r="R422" s="27" t="s">
        <v>274</v>
      </c>
      <c r="S422" s="27" t="s">
        <v>19124</v>
      </c>
      <c r="T422" s="27" t="s">
        <v>18209</v>
      </c>
      <c r="U422" s="27" t="s">
        <v>19125</v>
      </c>
      <c r="V422" s="27" t="s">
        <v>521</v>
      </c>
      <c r="W422" s="27" t="s">
        <v>276</v>
      </c>
      <c r="X422" s="27" t="s">
        <v>260</v>
      </c>
      <c r="Y422" s="27" t="s">
        <v>26</v>
      </c>
      <c r="Z422" s="27" t="s">
        <v>26</v>
      </c>
      <c r="AA422" s="27" t="s">
        <v>26</v>
      </c>
      <c r="AB422" s="27" t="s">
        <v>26</v>
      </c>
    </row>
    <row r="423" spans="1:28">
      <c r="A423" s="26">
        <v>46009</v>
      </c>
      <c r="B423" s="27" t="s">
        <v>13348</v>
      </c>
      <c r="C423" s="27" t="s">
        <v>13349</v>
      </c>
      <c r="D423" s="28">
        <v>3831.25</v>
      </c>
      <c r="E423" s="27" t="s">
        <v>19126</v>
      </c>
      <c r="F423" s="27" t="s">
        <v>19127</v>
      </c>
      <c r="G423" s="47" t="str">
        <f t="shared" si="7"/>
        <v>4473014</v>
      </c>
      <c r="H423" s="14" t="s">
        <v>9764</v>
      </c>
      <c r="I423" s="14" t="s">
        <v>19128</v>
      </c>
      <c r="J423" s="23">
        <v>46010</v>
      </c>
      <c r="K423" s="14"/>
      <c r="L423" s="14"/>
      <c r="M423" s="14" t="s">
        <v>18129</v>
      </c>
      <c r="N423" s="160" t="s">
        <v>18130</v>
      </c>
      <c r="O423" s="27" t="s">
        <v>18131</v>
      </c>
      <c r="P423" s="27" t="s">
        <v>309</v>
      </c>
      <c r="Q423" s="27" t="s">
        <v>250</v>
      </c>
      <c r="R423" s="27" t="s">
        <v>19129</v>
      </c>
      <c r="S423" s="27" t="s">
        <v>18209</v>
      </c>
      <c r="T423" s="27" t="s">
        <v>19130</v>
      </c>
      <c r="U423" s="27" t="s">
        <v>18134</v>
      </c>
      <c r="V423" s="27" t="s">
        <v>19131</v>
      </c>
      <c r="W423" s="27" t="s">
        <v>260</v>
      </c>
      <c r="X423" s="27" t="s">
        <v>26</v>
      </c>
      <c r="Y423" s="27" t="s">
        <v>26</v>
      </c>
      <c r="Z423" s="27" t="s">
        <v>26</v>
      </c>
      <c r="AA423" s="27" t="s">
        <v>26</v>
      </c>
      <c r="AB423" s="27" t="s">
        <v>26</v>
      </c>
    </row>
    <row r="424" spans="1:28">
      <c r="A424" s="26">
        <v>46009</v>
      </c>
      <c r="B424" s="27" t="s">
        <v>13348</v>
      </c>
      <c r="C424" s="27" t="s">
        <v>13349</v>
      </c>
      <c r="D424" s="28">
        <v>1897.38</v>
      </c>
      <c r="E424" s="27" t="s">
        <v>643</v>
      </c>
      <c r="F424" s="27" t="s">
        <v>19132</v>
      </c>
      <c r="G424" s="47" t="str">
        <f t="shared" si="7"/>
        <v>6382513</v>
      </c>
      <c r="H424" s="14" t="s">
        <v>78</v>
      </c>
      <c r="I424" s="14" t="s">
        <v>19133</v>
      </c>
      <c r="J424" s="23">
        <v>46014</v>
      </c>
      <c r="K424" s="14"/>
      <c r="L424" s="14"/>
      <c r="M424" s="14" t="s">
        <v>13381</v>
      </c>
      <c r="N424" s="160" t="s">
        <v>644</v>
      </c>
      <c r="O424" s="27" t="s">
        <v>645</v>
      </c>
      <c r="P424" s="27" t="s">
        <v>18216</v>
      </c>
      <c r="Q424" s="27" t="s">
        <v>496</v>
      </c>
      <c r="R424" s="27" t="s">
        <v>250</v>
      </c>
      <c r="S424" s="27" t="s">
        <v>19134</v>
      </c>
      <c r="T424" s="27" t="s">
        <v>18209</v>
      </c>
      <c r="U424" s="27" t="s">
        <v>646</v>
      </c>
      <c r="V424" s="27" t="s">
        <v>647</v>
      </c>
      <c r="W424" s="27" t="s">
        <v>648</v>
      </c>
      <c r="X424" s="27" t="s">
        <v>214</v>
      </c>
      <c r="Y424" s="27" t="s">
        <v>252</v>
      </c>
      <c r="Z424" s="27" t="s">
        <v>26</v>
      </c>
      <c r="AA424" s="27" t="s">
        <v>26</v>
      </c>
      <c r="AB424" s="27" t="s">
        <v>26</v>
      </c>
    </row>
    <row r="425" spans="1:28">
      <c r="A425" s="26">
        <v>46009</v>
      </c>
      <c r="B425" s="27" t="s">
        <v>13348</v>
      </c>
      <c r="C425" s="27" t="s">
        <v>13349</v>
      </c>
      <c r="D425" s="28">
        <v>1454.85</v>
      </c>
      <c r="E425" s="27" t="s">
        <v>19135</v>
      </c>
      <c r="F425" s="27" t="s">
        <v>19136</v>
      </c>
      <c r="G425" s="47" t="str">
        <f t="shared" si="7"/>
        <v>6382479</v>
      </c>
      <c r="H425" s="14" t="s">
        <v>63</v>
      </c>
      <c r="I425" s="14" t="s">
        <v>19137</v>
      </c>
      <c r="J425" s="23">
        <v>46027</v>
      </c>
      <c r="K425" s="14"/>
      <c r="L425" s="14"/>
      <c r="M425" s="14" t="s">
        <v>13350</v>
      </c>
      <c r="N425" s="160" t="s">
        <v>517</v>
      </c>
      <c r="O425" s="27" t="s">
        <v>518</v>
      </c>
      <c r="P425" s="27" t="s">
        <v>18220</v>
      </c>
      <c r="Q425" s="27" t="s">
        <v>309</v>
      </c>
      <c r="R425" s="27" t="s">
        <v>274</v>
      </c>
      <c r="S425" s="27" t="s">
        <v>19138</v>
      </c>
      <c r="T425" s="27" t="s">
        <v>18209</v>
      </c>
      <c r="U425" s="27" t="s">
        <v>19139</v>
      </c>
      <c r="V425" s="27" t="s">
        <v>522</v>
      </c>
      <c r="W425" s="27" t="s">
        <v>276</v>
      </c>
      <c r="X425" s="27" t="s">
        <v>260</v>
      </c>
      <c r="Y425" s="27" t="s">
        <v>26</v>
      </c>
      <c r="Z425" s="27" t="s">
        <v>26</v>
      </c>
      <c r="AA425" s="27" t="s">
        <v>26</v>
      </c>
      <c r="AB425" s="27" t="s">
        <v>26</v>
      </c>
    </row>
    <row r="426" spans="1:28">
      <c r="A426" s="26">
        <v>46008</v>
      </c>
      <c r="B426" s="27" t="s">
        <v>13348</v>
      </c>
      <c r="C426" s="27" t="s">
        <v>13357</v>
      </c>
      <c r="D426" s="28">
        <v>16550</v>
      </c>
      <c r="E426" s="27" t="s">
        <v>19140</v>
      </c>
      <c r="F426" s="27" t="s">
        <v>19141</v>
      </c>
      <c r="G426" s="47" t="str">
        <f t="shared" si="7"/>
        <v>2000352</v>
      </c>
      <c r="H426" s="14">
        <v>3200</v>
      </c>
      <c r="I426" s="14">
        <v>3117</v>
      </c>
      <c r="J426" s="23">
        <v>46013</v>
      </c>
      <c r="K426" s="14"/>
      <c r="L426" s="14"/>
      <c r="M426" s="14" t="s">
        <v>13356</v>
      </c>
      <c r="N426" s="160" t="s">
        <v>19142</v>
      </c>
      <c r="O426" s="27" t="s">
        <v>477</v>
      </c>
      <c r="P426" s="27" t="s">
        <v>19143</v>
      </c>
      <c r="Q426" s="27" t="s">
        <v>19144</v>
      </c>
      <c r="R426" s="27" t="s">
        <v>26</v>
      </c>
      <c r="S426" s="27" t="s">
        <v>26</v>
      </c>
      <c r="T426" s="27" t="s">
        <v>26</v>
      </c>
      <c r="U426" s="27" t="s">
        <v>26</v>
      </c>
      <c r="V426" s="27" t="s">
        <v>26</v>
      </c>
      <c r="W426" s="27" t="s">
        <v>26</v>
      </c>
      <c r="X426" s="27" t="s">
        <v>26</v>
      </c>
      <c r="Y426" s="27" t="s">
        <v>26</v>
      </c>
      <c r="Z426" s="27" t="s">
        <v>26</v>
      </c>
      <c r="AA426" s="27" t="s">
        <v>26</v>
      </c>
      <c r="AB426" s="27" t="s">
        <v>26</v>
      </c>
    </row>
    <row r="427" spans="1:28">
      <c r="A427" s="26">
        <v>46008</v>
      </c>
      <c r="B427" s="27" t="s">
        <v>13348</v>
      </c>
      <c r="C427" s="27" t="s">
        <v>13357</v>
      </c>
      <c r="D427" s="28">
        <v>2846.67</v>
      </c>
      <c r="E427" s="27" t="s">
        <v>19140</v>
      </c>
      <c r="F427" s="27" t="s">
        <v>19145</v>
      </c>
      <c r="G427" s="47" t="str">
        <f t="shared" si="7"/>
        <v>1900352</v>
      </c>
      <c r="H427" s="14" t="s">
        <v>70</v>
      </c>
      <c r="I427" s="14" t="s">
        <v>19146</v>
      </c>
      <c r="J427" s="23">
        <v>46009</v>
      </c>
      <c r="K427" s="14"/>
      <c r="L427" s="14"/>
      <c r="M427" s="14" t="s">
        <v>19147</v>
      </c>
      <c r="N427" s="160" t="s">
        <v>19142</v>
      </c>
      <c r="O427" s="27" t="s">
        <v>477</v>
      </c>
      <c r="P427" s="27" t="s">
        <v>19148</v>
      </c>
      <c r="Q427" s="27" t="s">
        <v>19144</v>
      </c>
      <c r="R427" s="27" t="s">
        <v>26</v>
      </c>
      <c r="S427" s="27" t="s">
        <v>26</v>
      </c>
      <c r="T427" s="27" t="s">
        <v>26</v>
      </c>
      <c r="U427" s="27" t="s">
        <v>26</v>
      </c>
      <c r="V427" s="27" t="s">
        <v>26</v>
      </c>
      <c r="W427" s="27" t="s">
        <v>26</v>
      </c>
      <c r="X427" s="27" t="s">
        <v>26</v>
      </c>
      <c r="Y427" s="27" t="s">
        <v>26</v>
      </c>
      <c r="Z427" s="27" t="s">
        <v>26</v>
      </c>
      <c r="AA427" s="27" t="s">
        <v>26</v>
      </c>
      <c r="AB427" s="27" t="s">
        <v>26</v>
      </c>
    </row>
    <row r="428" spans="1:28">
      <c r="A428" s="26">
        <v>46008</v>
      </c>
      <c r="B428" s="27" t="s">
        <v>13348</v>
      </c>
      <c r="C428" s="27" t="s">
        <v>13838</v>
      </c>
      <c r="D428" s="28">
        <v>445644.87</v>
      </c>
      <c r="E428" s="27" t="s">
        <v>621</v>
      </c>
      <c r="F428" s="27" t="s">
        <v>19149</v>
      </c>
      <c r="G428" s="47" t="str">
        <f t="shared" si="7"/>
        <v>4410819</v>
      </c>
      <c r="H428" s="14" t="s">
        <v>48</v>
      </c>
      <c r="I428" s="14" t="s">
        <v>48</v>
      </c>
      <c r="J428" s="23"/>
      <c r="K428" s="14"/>
      <c r="L428" s="14"/>
      <c r="M428" s="14" t="s">
        <v>48</v>
      </c>
      <c r="N428" s="160" t="s">
        <v>19150</v>
      </c>
      <c r="O428" s="27" t="s">
        <v>26</v>
      </c>
      <c r="P428" s="27" t="s">
        <v>26</v>
      </c>
      <c r="Q428" s="27" t="s">
        <v>26</v>
      </c>
      <c r="R428" s="27" t="s">
        <v>26</v>
      </c>
      <c r="S428" s="27" t="s">
        <v>26</v>
      </c>
      <c r="T428" s="27" t="s">
        <v>26</v>
      </c>
      <c r="U428" s="27" t="s">
        <v>26</v>
      </c>
      <c r="V428" s="27" t="s">
        <v>26</v>
      </c>
      <c r="W428" s="27" t="s">
        <v>26</v>
      </c>
      <c r="X428" s="27" t="s">
        <v>26</v>
      </c>
      <c r="Y428" s="27" t="s">
        <v>26</v>
      </c>
      <c r="Z428" s="27" t="s">
        <v>26</v>
      </c>
      <c r="AA428" s="27" t="s">
        <v>26</v>
      </c>
      <c r="AB428" s="27" t="s">
        <v>26</v>
      </c>
    </row>
    <row r="429" spans="1:28">
      <c r="A429" s="26">
        <v>46009</v>
      </c>
      <c r="B429" s="27" t="s">
        <v>13348</v>
      </c>
      <c r="C429" s="27" t="s">
        <v>13349</v>
      </c>
      <c r="D429" s="28">
        <v>4623.33</v>
      </c>
      <c r="E429" s="27" t="s">
        <v>19151</v>
      </c>
      <c r="F429" s="27" t="s">
        <v>19152</v>
      </c>
      <c r="G429" s="47" t="str">
        <f t="shared" si="7"/>
        <v>6382438</v>
      </c>
      <c r="H429" s="14" t="s">
        <v>62</v>
      </c>
      <c r="I429" s="14" t="s">
        <v>19106</v>
      </c>
      <c r="J429" s="23">
        <v>46028</v>
      </c>
      <c r="K429" s="14"/>
      <c r="L429" s="14"/>
      <c r="M429" s="14" t="s">
        <v>13383</v>
      </c>
      <c r="N429" s="160" t="s">
        <v>517</v>
      </c>
      <c r="O429" s="27" t="s">
        <v>518</v>
      </c>
      <c r="P429" s="27" t="s">
        <v>18220</v>
      </c>
      <c r="Q429" s="27" t="s">
        <v>309</v>
      </c>
      <c r="R429" s="27" t="s">
        <v>274</v>
      </c>
      <c r="S429" s="27" t="s">
        <v>19153</v>
      </c>
      <c r="T429" s="27" t="s">
        <v>18209</v>
      </c>
      <c r="U429" s="27" t="s">
        <v>19154</v>
      </c>
      <c r="V429" s="27" t="s">
        <v>523</v>
      </c>
      <c r="W429" s="27" t="s">
        <v>260</v>
      </c>
      <c r="X429" s="27" t="s">
        <v>26</v>
      </c>
      <c r="Y429" s="27" t="s">
        <v>26</v>
      </c>
      <c r="Z429" s="27" t="s">
        <v>26</v>
      </c>
      <c r="AA429" s="27" t="s">
        <v>26</v>
      </c>
      <c r="AB429" s="27" t="s">
        <v>26</v>
      </c>
    </row>
    <row r="430" spans="1:28">
      <c r="A430" s="26">
        <v>46009</v>
      </c>
      <c r="B430" s="27" t="s">
        <v>13348</v>
      </c>
      <c r="C430" s="27" t="s">
        <v>13349</v>
      </c>
      <c r="D430" s="28">
        <v>2778.1</v>
      </c>
      <c r="E430" s="27" t="s">
        <v>19155</v>
      </c>
      <c r="F430" s="27" t="s">
        <v>19156</v>
      </c>
      <c r="G430" s="47" t="str">
        <f t="shared" si="7"/>
        <v>1824857</v>
      </c>
      <c r="H430" s="14" t="s">
        <v>62</v>
      </c>
      <c r="I430" s="14" t="s">
        <v>19106</v>
      </c>
      <c r="J430" s="23">
        <v>46028</v>
      </c>
      <c r="K430" s="14"/>
      <c r="L430" s="14"/>
      <c r="M430" s="14" t="s">
        <v>13383</v>
      </c>
      <c r="N430" s="160" t="s">
        <v>758</v>
      </c>
      <c r="O430" s="27" t="s">
        <v>450</v>
      </c>
      <c r="P430" s="27" t="s">
        <v>343</v>
      </c>
      <c r="Q430" s="27" t="s">
        <v>218</v>
      </c>
      <c r="R430" s="27" t="s">
        <v>19157</v>
      </c>
      <c r="S430" s="27" t="s">
        <v>18209</v>
      </c>
      <c r="T430" s="27" t="s">
        <v>19158</v>
      </c>
      <c r="U430" s="27" t="s">
        <v>251</v>
      </c>
      <c r="V430" s="27" t="s">
        <v>19159</v>
      </c>
      <c r="W430" s="27" t="s">
        <v>260</v>
      </c>
      <c r="X430" s="27" t="s">
        <v>26</v>
      </c>
      <c r="Y430" s="27" t="s">
        <v>26</v>
      </c>
      <c r="Z430" s="27" t="s">
        <v>26</v>
      </c>
      <c r="AA430" s="27" t="s">
        <v>26</v>
      </c>
      <c r="AB430" s="27" t="s">
        <v>26</v>
      </c>
    </row>
    <row r="431" spans="1:28">
      <c r="A431" s="26">
        <v>46009</v>
      </c>
      <c r="B431" s="27" t="s">
        <v>13348</v>
      </c>
      <c r="C431" s="27" t="s">
        <v>13349</v>
      </c>
      <c r="D431" s="28">
        <v>2636.88</v>
      </c>
      <c r="E431" s="27" t="s">
        <v>19160</v>
      </c>
      <c r="F431" s="27" t="s">
        <v>19161</v>
      </c>
      <c r="G431" s="47" t="str">
        <f t="shared" si="7"/>
        <v>6382459</v>
      </c>
      <c r="H431" s="14" t="s">
        <v>62</v>
      </c>
      <c r="I431" s="14" t="s">
        <v>19106</v>
      </c>
      <c r="J431" s="23">
        <v>46028</v>
      </c>
      <c r="K431" s="14"/>
      <c r="L431" s="14"/>
      <c r="M431" s="14" t="s">
        <v>13383</v>
      </c>
      <c r="N431" s="160" t="s">
        <v>517</v>
      </c>
      <c r="O431" s="27" t="s">
        <v>518</v>
      </c>
      <c r="P431" s="27" t="s">
        <v>18220</v>
      </c>
      <c r="Q431" s="27" t="s">
        <v>309</v>
      </c>
      <c r="R431" s="27" t="s">
        <v>274</v>
      </c>
      <c r="S431" s="27" t="s">
        <v>19162</v>
      </c>
      <c r="T431" s="27" t="s">
        <v>18209</v>
      </c>
      <c r="U431" s="27" t="s">
        <v>19163</v>
      </c>
      <c r="V431" s="27" t="s">
        <v>523</v>
      </c>
      <c r="W431" s="27" t="s">
        <v>260</v>
      </c>
      <c r="X431" s="27" t="s">
        <v>26</v>
      </c>
      <c r="Y431" s="27" t="s">
        <v>26</v>
      </c>
      <c r="Z431" s="27" t="s">
        <v>26</v>
      </c>
      <c r="AA431" s="27" t="s">
        <v>26</v>
      </c>
      <c r="AB431" s="27" t="s">
        <v>26</v>
      </c>
    </row>
    <row r="432" spans="1:28">
      <c r="A432" s="26">
        <v>46010</v>
      </c>
      <c r="B432" s="27" t="s">
        <v>13348</v>
      </c>
      <c r="C432" s="27" t="s">
        <v>13349</v>
      </c>
      <c r="D432" s="28">
        <v>23000000</v>
      </c>
      <c r="E432" s="27" t="s">
        <v>297</v>
      </c>
      <c r="F432" s="27" t="s">
        <v>19164</v>
      </c>
      <c r="G432" s="47" t="str">
        <f t="shared" si="7"/>
        <v>0891876</v>
      </c>
      <c r="H432" s="14" t="s">
        <v>70</v>
      </c>
      <c r="I432" s="14" t="s">
        <v>19165</v>
      </c>
      <c r="J432" s="23">
        <v>46010</v>
      </c>
      <c r="K432" s="14"/>
      <c r="L432" s="14"/>
      <c r="M432" s="14" t="s">
        <v>13391</v>
      </c>
      <c r="N432" s="160" t="s">
        <v>281</v>
      </c>
      <c r="O432" s="27" t="s">
        <v>282</v>
      </c>
      <c r="P432" s="27" t="s">
        <v>283</v>
      </c>
      <c r="Q432" s="27" t="s">
        <v>250</v>
      </c>
      <c r="R432" s="27" t="s">
        <v>19166</v>
      </c>
      <c r="S432" s="27" t="s">
        <v>19167</v>
      </c>
      <c r="T432" s="27" t="s">
        <v>298</v>
      </c>
      <c r="U432" s="27" t="s">
        <v>299</v>
      </c>
      <c r="V432" s="27" t="s">
        <v>214</v>
      </c>
      <c r="W432" s="27" t="s">
        <v>286</v>
      </c>
      <c r="X432" s="27" t="s">
        <v>26</v>
      </c>
      <c r="Y432" s="27" t="s">
        <v>26</v>
      </c>
      <c r="Z432" s="27" t="s">
        <v>26</v>
      </c>
      <c r="AA432" s="27" t="s">
        <v>26</v>
      </c>
      <c r="AB432" s="27" t="s">
        <v>26</v>
      </c>
    </row>
    <row r="433" spans="1:28">
      <c r="A433" s="26">
        <v>46010</v>
      </c>
      <c r="B433" s="27" t="s">
        <v>13348</v>
      </c>
      <c r="C433" s="27" t="s">
        <v>13349</v>
      </c>
      <c r="D433" s="28">
        <v>3965000</v>
      </c>
      <c r="E433" s="27" t="s">
        <v>300</v>
      </c>
      <c r="F433" s="27" t="s">
        <v>19168</v>
      </c>
      <c r="G433" s="47" t="str">
        <f t="shared" si="7"/>
        <v>0891877</v>
      </c>
      <c r="H433" s="14" t="s">
        <v>70</v>
      </c>
      <c r="I433" s="14" t="s">
        <v>19169</v>
      </c>
      <c r="J433" s="23">
        <v>46010</v>
      </c>
      <c r="K433" s="14"/>
      <c r="L433" s="14"/>
      <c r="M433" s="14" t="s">
        <v>13391</v>
      </c>
      <c r="N433" s="160" t="s">
        <v>281</v>
      </c>
      <c r="O433" s="27" t="s">
        <v>282</v>
      </c>
      <c r="P433" s="27" t="s">
        <v>283</v>
      </c>
      <c r="Q433" s="27" t="s">
        <v>250</v>
      </c>
      <c r="R433" s="27" t="s">
        <v>19170</v>
      </c>
      <c r="S433" s="27" t="s">
        <v>19167</v>
      </c>
      <c r="T433" s="27" t="s">
        <v>301</v>
      </c>
      <c r="U433" s="27" t="s">
        <v>217</v>
      </c>
      <c r="V433" s="27" t="s">
        <v>214</v>
      </c>
      <c r="W433" s="27" t="s">
        <v>286</v>
      </c>
      <c r="X433" s="27" t="s">
        <v>26</v>
      </c>
      <c r="Y433" s="27" t="s">
        <v>26</v>
      </c>
      <c r="Z433" s="27" t="s">
        <v>26</v>
      </c>
      <c r="AA433" s="27" t="s">
        <v>26</v>
      </c>
      <c r="AB433" s="27" t="s">
        <v>26</v>
      </c>
    </row>
    <row r="434" spans="1:28">
      <c r="A434" s="26">
        <v>46010</v>
      </c>
      <c r="B434" s="27" t="s">
        <v>13348</v>
      </c>
      <c r="C434" s="27" t="s">
        <v>13349</v>
      </c>
      <c r="D434" s="28">
        <v>168788.15</v>
      </c>
      <c r="E434" s="27" t="s">
        <v>417</v>
      </c>
      <c r="F434" s="27" t="s">
        <v>19171</v>
      </c>
      <c r="G434" s="47" t="str">
        <f t="shared" si="7"/>
        <v>0891879</v>
      </c>
      <c r="H434" s="14" t="s">
        <v>60</v>
      </c>
      <c r="I434" s="14" t="s">
        <v>19172</v>
      </c>
      <c r="J434" s="23">
        <v>46014</v>
      </c>
      <c r="K434" s="14"/>
      <c r="L434" s="14"/>
      <c r="M434" s="14" t="s">
        <v>13364</v>
      </c>
      <c r="N434" s="160" t="s">
        <v>418</v>
      </c>
      <c r="O434" s="27" t="s">
        <v>16034</v>
      </c>
      <c r="P434" s="27" t="s">
        <v>420</v>
      </c>
      <c r="Q434" s="27" t="s">
        <v>250</v>
      </c>
      <c r="R434" s="27" t="s">
        <v>19173</v>
      </c>
      <c r="S434" s="27" t="s">
        <v>19167</v>
      </c>
      <c r="T434" s="27" t="s">
        <v>421</v>
      </c>
      <c r="U434" s="27" t="s">
        <v>422</v>
      </c>
      <c r="V434" s="27" t="s">
        <v>214</v>
      </c>
      <c r="W434" s="27" t="s">
        <v>296</v>
      </c>
      <c r="X434" s="27" t="s">
        <v>26</v>
      </c>
      <c r="Y434" s="27" t="s">
        <v>26</v>
      </c>
      <c r="Z434" s="27" t="s">
        <v>26</v>
      </c>
      <c r="AA434" s="27" t="s">
        <v>26</v>
      </c>
      <c r="AB434" s="27" t="s">
        <v>26</v>
      </c>
    </row>
    <row r="435" spans="1:28">
      <c r="A435" s="26">
        <v>46010</v>
      </c>
      <c r="B435" s="27" t="s">
        <v>13348</v>
      </c>
      <c r="C435" s="27" t="s">
        <v>13349</v>
      </c>
      <c r="D435" s="28">
        <v>152687.01999999999</v>
      </c>
      <c r="E435" s="27" t="s">
        <v>19174</v>
      </c>
      <c r="F435" s="27" t="s">
        <v>19175</v>
      </c>
      <c r="G435" s="47" t="str">
        <f t="shared" si="7"/>
        <v>4368566</v>
      </c>
      <c r="H435" s="17" t="s">
        <v>83</v>
      </c>
      <c r="I435" s="17" t="s">
        <v>186</v>
      </c>
      <c r="J435" s="92">
        <v>46010</v>
      </c>
      <c r="K435" s="17" t="s">
        <v>19176</v>
      </c>
      <c r="L435" s="17" t="s">
        <v>19177</v>
      </c>
      <c r="M435" s="17" t="s">
        <v>186</v>
      </c>
      <c r="N435" s="160" t="s">
        <v>517</v>
      </c>
      <c r="O435" s="27" t="s">
        <v>534</v>
      </c>
      <c r="P435" s="27" t="s">
        <v>18220</v>
      </c>
      <c r="Q435" s="27" t="s">
        <v>309</v>
      </c>
      <c r="R435" s="27" t="s">
        <v>274</v>
      </c>
      <c r="S435" s="27" t="s">
        <v>19178</v>
      </c>
      <c r="T435" s="27" t="s">
        <v>19167</v>
      </c>
      <c r="U435" s="27" t="s">
        <v>19179</v>
      </c>
      <c r="V435" s="27" t="s">
        <v>651</v>
      </c>
      <c r="W435" s="27" t="s">
        <v>276</v>
      </c>
      <c r="X435" s="27" t="s">
        <v>260</v>
      </c>
      <c r="Y435" s="27" t="s">
        <v>26</v>
      </c>
      <c r="Z435" s="27" t="s">
        <v>26</v>
      </c>
      <c r="AA435" s="27" t="s">
        <v>26</v>
      </c>
      <c r="AB435" s="27" t="s">
        <v>26</v>
      </c>
    </row>
    <row r="436" spans="1:28">
      <c r="A436" s="26">
        <v>46010</v>
      </c>
      <c r="B436" s="27" t="s">
        <v>13348</v>
      </c>
      <c r="C436" s="27" t="s">
        <v>13349</v>
      </c>
      <c r="D436" s="28">
        <v>59348</v>
      </c>
      <c r="E436" s="27" t="s">
        <v>19180</v>
      </c>
      <c r="F436" s="27" t="s">
        <v>19181</v>
      </c>
      <c r="G436" s="47" t="str">
        <f t="shared" si="7"/>
        <v>4368520</v>
      </c>
      <c r="H436" s="17" t="s">
        <v>83</v>
      </c>
      <c r="I436" s="17" t="s">
        <v>186</v>
      </c>
      <c r="J436" s="92">
        <v>46010</v>
      </c>
      <c r="K436" s="17" t="s">
        <v>19182</v>
      </c>
      <c r="L436" s="17" t="s">
        <v>19183</v>
      </c>
      <c r="M436" s="17" t="s">
        <v>186</v>
      </c>
      <c r="N436" s="160" t="s">
        <v>4390</v>
      </c>
      <c r="O436" s="27" t="s">
        <v>4391</v>
      </c>
      <c r="P436" s="27" t="s">
        <v>19184</v>
      </c>
      <c r="Q436" s="27" t="s">
        <v>309</v>
      </c>
      <c r="R436" s="27" t="s">
        <v>274</v>
      </c>
      <c r="S436" s="27" t="s">
        <v>19185</v>
      </c>
      <c r="T436" s="27" t="s">
        <v>19167</v>
      </c>
      <c r="U436" s="27" t="s">
        <v>19186</v>
      </c>
      <c r="V436" s="27" t="s">
        <v>535</v>
      </c>
      <c r="W436" s="27" t="s">
        <v>276</v>
      </c>
      <c r="X436" s="27" t="s">
        <v>260</v>
      </c>
      <c r="Y436" s="27" t="s">
        <v>26</v>
      </c>
      <c r="Z436" s="27" t="s">
        <v>26</v>
      </c>
      <c r="AA436" s="27" t="s">
        <v>26</v>
      </c>
      <c r="AB436" s="27" t="s">
        <v>26</v>
      </c>
    </row>
    <row r="437" spans="1:28">
      <c r="A437" s="26">
        <v>46010</v>
      </c>
      <c r="B437" s="27" t="s">
        <v>13348</v>
      </c>
      <c r="C437" s="27" t="s">
        <v>13349</v>
      </c>
      <c r="D437" s="28">
        <v>34000</v>
      </c>
      <c r="E437" s="27" t="s">
        <v>16050</v>
      </c>
      <c r="F437" s="27" t="s">
        <v>19187</v>
      </c>
      <c r="G437" s="47" t="str">
        <f t="shared" si="7"/>
        <v>0891868</v>
      </c>
      <c r="H437" s="14">
        <v>2310</v>
      </c>
      <c r="I437" s="14">
        <v>3616</v>
      </c>
      <c r="J437" s="23">
        <v>46010</v>
      </c>
      <c r="K437" s="14"/>
      <c r="L437" s="14"/>
      <c r="M437" s="14" t="s">
        <v>824</v>
      </c>
      <c r="N437" s="160" t="s">
        <v>16053</v>
      </c>
      <c r="O437" s="27" t="s">
        <v>16054</v>
      </c>
      <c r="P437" s="27" t="s">
        <v>16055</v>
      </c>
      <c r="Q437" s="27" t="s">
        <v>218</v>
      </c>
      <c r="R437" s="27" t="s">
        <v>19188</v>
      </c>
      <c r="S437" s="27" t="s">
        <v>19167</v>
      </c>
      <c r="T437" s="27" t="s">
        <v>16057</v>
      </c>
      <c r="U437" s="27" t="s">
        <v>239</v>
      </c>
      <c r="V437" s="27" t="s">
        <v>214</v>
      </c>
      <c r="W437" s="27" t="s">
        <v>215</v>
      </c>
      <c r="X437" s="27" t="s">
        <v>26</v>
      </c>
      <c r="Y437" s="27" t="s">
        <v>26</v>
      </c>
      <c r="Z437" s="27" t="s">
        <v>26</v>
      </c>
      <c r="AA437" s="27" t="s">
        <v>26</v>
      </c>
      <c r="AB437" s="27" t="s">
        <v>26</v>
      </c>
    </row>
    <row r="438" spans="1:28">
      <c r="A438" s="26">
        <v>46010</v>
      </c>
      <c r="B438" s="27" t="s">
        <v>13348</v>
      </c>
      <c r="C438" s="27" t="s">
        <v>13349</v>
      </c>
      <c r="D438" s="28">
        <v>15290.07</v>
      </c>
      <c r="E438" s="27" t="s">
        <v>19189</v>
      </c>
      <c r="F438" s="27" t="s">
        <v>19190</v>
      </c>
      <c r="G438" s="47" t="str">
        <f t="shared" si="7"/>
        <v>4368493</v>
      </c>
      <c r="H438" s="17" t="s">
        <v>83</v>
      </c>
      <c r="I438" s="17" t="s">
        <v>186</v>
      </c>
      <c r="J438" s="92">
        <v>46010</v>
      </c>
      <c r="K438" s="17" t="s">
        <v>19191</v>
      </c>
      <c r="L438" s="17" t="s">
        <v>19192</v>
      </c>
      <c r="M438" s="17" t="s">
        <v>186</v>
      </c>
      <c r="N438" s="160" t="s">
        <v>4390</v>
      </c>
      <c r="O438" s="27" t="s">
        <v>4391</v>
      </c>
      <c r="P438" s="27" t="s">
        <v>19184</v>
      </c>
      <c r="Q438" s="27" t="s">
        <v>309</v>
      </c>
      <c r="R438" s="27" t="s">
        <v>274</v>
      </c>
      <c r="S438" s="27" t="s">
        <v>19193</v>
      </c>
      <c r="T438" s="27" t="s">
        <v>19167</v>
      </c>
      <c r="U438" s="27" t="s">
        <v>19194</v>
      </c>
      <c r="V438" s="27" t="s">
        <v>535</v>
      </c>
      <c r="W438" s="27" t="s">
        <v>276</v>
      </c>
      <c r="X438" s="27" t="s">
        <v>260</v>
      </c>
      <c r="Y438" s="27" t="s">
        <v>26</v>
      </c>
      <c r="Z438" s="27" t="s">
        <v>26</v>
      </c>
      <c r="AA438" s="27" t="s">
        <v>26</v>
      </c>
      <c r="AB438" s="27" t="s">
        <v>26</v>
      </c>
    </row>
    <row r="439" spans="1:28">
      <c r="A439" s="26">
        <v>46010</v>
      </c>
      <c r="B439" s="27" t="s">
        <v>13348</v>
      </c>
      <c r="C439" s="27" t="s">
        <v>13349</v>
      </c>
      <c r="D439" s="28">
        <v>11228.8</v>
      </c>
      <c r="E439" s="27" t="s">
        <v>220</v>
      </c>
      <c r="F439" s="27" t="s">
        <v>19195</v>
      </c>
      <c r="G439" s="47" t="str">
        <f t="shared" si="7"/>
        <v>0891872</v>
      </c>
      <c r="H439" s="14" t="s">
        <v>75</v>
      </c>
      <c r="I439" s="14" t="s">
        <v>11936</v>
      </c>
      <c r="J439" s="23">
        <v>46010</v>
      </c>
      <c r="K439" s="14"/>
      <c r="L439" s="14"/>
      <c r="M439" s="14" t="s">
        <v>13424</v>
      </c>
      <c r="N439" s="160" t="s">
        <v>221</v>
      </c>
      <c r="O439" s="27" t="s">
        <v>224</v>
      </c>
      <c r="P439" s="27" t="s">
        <v>19184</v>
      </c>
      <c r="Q439" s="27" t="s">
        <v>225</v>
      </c>
      <c r="R439" s="27" t="s">
        <v>218</v>
      </c>
      <c r="S439" s="27" t="s">
        <v>19196</v>
      </c>
      <c r="T439" s="27" t="s">
        <v>19167</v>
      </c>
      <c r="U439" s="27" t="s">
        <v>222</v>
      </c>
      <c r="V439" s="27" t="s">
        <v>217</v>
      </c>
      <c r="W439" s="27" t="s">
        <v>214</v>
      </c>
      <c r="X439" s="27" t="s">
        <v>223</v>
      </c>
      <c r="Y439" s="27" t="s">
        <v>26</v>
      </c>
      <c r="Z439" s="27" t="s">
        <v>26</v>
      </c>
      <c r="AA439" s="27" t="s">
        <v>26</v>
      </c>
      <c r="AB439" s="27" t="s">
        <v>26</v>
      </c>
    </row>
    <row r="440" spans="1:28">
      <c r="A440" s="26">
        <v>46010</v>
      </c>
      <c r="B440" s="27" t="s">
        <v>13348</v>
      </c>
      <c r="C440" s="27" t="s">
        <v>13349</v>
      </c>
      <c r="D440" s="28">
        <v>9889.8799999999992</v>
      </c>
      <c r="E440" s="27" t="s">
        <v>19197</v>
      </c>
      <c r="F440" s="27" t="s">
        <v>19198</v>
      </c>
      <c r="G440" s="47" t="str">
        <f t="shared" si="7"/>
        <v>0891881</v>
      </c>
      <c r="H440" s="14" t="s">
        <v>80</v>
      </c>
      <c r="I440" s="14" t="s">
        <v>19199</v>
      </c>
      <c r="J440" s="23">
        <v>46027</v>
      </c>
      <c r="K440" s="14"/>
      <c r="L440" s="14"/>
      <c r="M440" s="14" t="s">
        <v>824</v>
      </c>
      <c r="N440" s="160" t="s">
        <v>9216</v>
      </c>
      <c r="O440" s="27" t="s">
        <v>277</v>
      </c>
      <c r="P440" s="27" t="s">
        <v>343</v>
      </c>
      <c r="Q440" s="27" t="s">
        <v>218</v>
      </c>
      <c r="R440" s="27" t="s">
        <v>19200</v>
      </c>
      <c r="S440" s="27" t="s">
        <v>19167</v>
      </c>
      <c r="T440" s="27" t="s">
        <v>19201</v>
      </c>
      <c r="U440" s="27" t="s">
        <v>239</v>
      </c>
      <c r="V440" s="27" t="s">
        <v>19202</v>
      </c>
      <c r="W440" s="27" t="s">
        <v>260</v>
      </c>
      <c r="X440" s="27" t="s">
        <v>26</v>
      </c>
      <c r="Y440" s="27" t="s">
        <v>26</v>
      </c>
      <c r="Z440" s="27" t="s">
        <v>26</v>
      </c>
      <c r="AA440" s="27" t="s">
        <v>26</v>
      </c>
      <c r="AB440" s="27" t="s">
        <v>26</v>
      </c>
    </row>
    <row r="441" spans="1:28">
      <c r="A441" s="26">
        <v>46010</v>
      </c>
      <c r="B441" s="27" t="s">
        <v>13348</v>
      </c>
      <c r="C441" s="27" t="s">
        <v>13349</v>
      </c>
      <c r="D441" s="28">
        <v>5517.6</v>
      </c>
      <c r="E441" s="27" t="s">
        <v>19203</v>
      </c>
      <c r="F441" s="27" t="s">
        <v>19204</v>
      </c>
      <c r="G441" s="47" t="str">
        <f t="shared" si="7"/>
        <v>4368556</v>
      </c>
      <c r="H441" s="14" t="s">
        <v>62</v>
      </c>
      <c r="I441" s="14" t="s">
        <v>19205</v>
      </c>
      <c r="J441" s="23">
        <v>46028</v>
      </c>
      <c r="K441" s="14"/>
      <c r="L441" s="14"/>
      <c r="M441" s="14" t="s">
        <v>13383</v>
      </c>
      <c r="N441" s="160" t="s">
        <v>4390</v>
      </c>
      <c r="O441" s="27" t="s">
        <v>4391</v>
      </c>
      <c r="P441" s="27" t="s">
        <v>19184</v>
      </c>
      <c r="Q441" s="27" t="s">
        <v>309</v>
      </c>
      <c r="R441" s="27" t="s">
        <v>274</v>
      </c>
      <c r="S441" s="27" t="s">
        <v>19206</v>
      </c>
      <c r="T441" s="27" t="s">
        <v>19167</v>
      </c>
      <c r="U441" s="27" t="s">
        <v>19207</v>
      </c>
      <c r="V441" s="27" t="s">
        <v>535</v>
      </c>
      <c r="W441" s="27" t="s">
        <v>276</v>
      </c>
      <c r="X441" s="27" t="s">
        <v>260</v>
      </c>
      <c r="Y441" s="27" t="s">
        <v>26</v>
      </c>
      <c r="Z441" s="27" t="s">
        <v>26</v>
      </c>
      <c r="AA441" s="27" t="s">
        <v>26</v>
      </c>
      <c r="AB441" s="27" t="s">
        <v>26</v>
      </c>
    </row>
    <row r="442" spans="1:28">
      <c r="A442" s="26">
        <v>46010</v>
      </c>
      <c r="B442" s="27" t="s">
        <v>13348</v>
      </c>
      <c r="C442" s="27" t="s">
        <v>13349</v>
      </c>
      <c r="D442" s="28">
        <v>4362.1899999999996</v>
      </c>
      <c r="E442" s="27" t="s">
        <v>93</v>
      </c>
      <c r="F442" s="27" t="s">
        <v>19208</v>
      </c>
      <c r="G442" s="47" t="str">
        <f t="shared" si="7"/>
        <v>0891860</v>
      </c>
      <c r="H442" s="14" t="s">
        <v>94</v>
      </c>
      <c r="I442" s="14" t="s">
        <v>19209</v>
      </c>
      <c r="J442" s="23">
        <v>46010</v>
      </c>
      <c r="K442" s="14"/>
      <c r="L442" s="14"/>
      <c r="M442" s="14" t="s">
        <v>13403</v>
      </c>
      <c r="N442" s="160" t="s">
        <v>315</v>
      </c>
      <c r="O442" s="27" t="s">
        <v>316</v>
      </c>
      <c r="P442" s="27" t="s">
        <v>19184</v>
      </c>
      <c r="Q442" s="27" t="s">
        <v>309</v>
      </c>
      <c r="R442" s="27" t="s">
        <v>218</v>
      </c>
      <c r="S442" s="27" t="s">
        <v>19210</v>
      </c>
      <c r="T442" s="27" t="s">
        <v>19167</v>
      </c>
      <c r="U442" s="27" t="s">
        <v>403</v>
      </c>
      <c r="V442" s="27" t="s">
        <v>217</v>
      </c>
      <c r="W442" s="27" t="s">
        <v>214</v>
      </c>
      <c r="X442" s="27" t="s">
        <v>318</v>
      </c>
      <c r="Y442" s="27" t="s">
        <v>26</v>
      </c>
      <c r="Z442" s="27" t="s">
        <v>26</v>
      </c>
      <c r="AA442" s="27" t="s">
        <v>26</v>
      </c>
      <c r="AB442" s="27" t="s">
        <v>26</v>
      </c>
    </row>
    <row r="443" spans="1:28">
      <c r="A443" s="26">
        <v>46010</v>
      </c>
      <c r="B443" s="27" t="s">
        <v>13348</v>
      </c>
      <c r="C443" s="27" t="s">
        <v>13349</v>
      </c>
      <c r="D443" s="28">
        <v>3975.76</v>
      </c>
      <c r="E443" s="27" t="s">
        <v>279</v>
      </c>
      <c r="F443" s="27" t="s">
        <v>19211</v>
      </c>
      <c r="G443" s="47" t="str">
        <f t="shared" si="7"/>
        <v>0891874</v>
      </c>
      <c r="H443" s="14" t="s">
        <v>77</v>
      </c>
      <c r="I443" s="14" t="s">
        <v>19212</v>
      </c>
      <c r="J443" s="23">
        <v>46010</v>
      </c>
      <c r="K443" s="14"/>
      <c r="L443" s="14"/>
      <c r="M443" s="14" t="s">
        <v>13364</v>
      </c>
      <c r="N443" s="160" t="s">
        <v>281</v>
      </c>
      <c r="O443" s="27" t="s">
        <v>282</v>
      </c>
      <c r="P443" s="27" t="s">
        <v>283</v>
      </c>
      <c r="Q443" s="27" t="s">
        <v>250</v>
      </c>
      <c r="R443" s="27" t="s">
        <v>19213</v>
      </c>
      <c r="S443" s="27" t="s">
        <v>19167</v>
      </c>
      <c r="T443" s="27" t="s">
        <v>284</v>
      </c>
      <c r="U443" s="27" t="s">
        <v>285</v>
      </c>
      <c r="V443" s="27" t="s">
        <v>214</v>
      </c>
      <c r="W443" s="27" t="s">
        <v>286</v>
      </c>
      <c r="X443" s="27" t="s">
        <v>26</v>
      </c>
      <c r="Y443" s="27" t="s">
        <v>26</v>
      </c>
      <c r="Z443" s="27" t="s">
        <v>26</v>
      </c>
      <c r="AA443" s="27" t="s">
        <v>26</v>
      </c>
      <c r="AB443" s="27" t="s">
        <v>26</v>
      </c>
    </row>
    <row r="444" spans="1:28">
      <c r="A444" s="26">
        <v>46010</v>
      </c>
      <c r="B444" s="27" t="s">
        <v>13348</v>
      </c>
      <c r="C444" s="27" t="s">
        <v>13349</v>
      </c>
      <c r="D444" s="28">
        <v>3870.92</v>
      </c>
      <c r="E444" s="27" t="s">
        <v>19214</v>
      </c>
      <c r="F444" s="27" t="s">
        <v>19215</v>
      </c>
      <c r="G444" s="47" t="str">
        <f t="shared" si="7"/>
        <v>4368502</v>
      </c>
      <c r="H444" s="16" t="s">
        <v>83</v>
      </c>
      <c r="I444" s="16" t="s">
        <v>82</v>
      </c>
      <c r="J444" s="145">
        <v>46014</v>
      </c>
      <c r="K444" s="16" t="s">
        <v>19216</v>
      </c>
      <c r="L444" s="16" t="s">
        <v>19217</v>
      </c>
      <c r="M444" s="16" t="s">
        <v>82</v>
      </c>
      <c r="N444" s="160" t="s">
        <v>4390</v>
      </c>
      <c r="O444" s="27" t="s">
        <v>4391</v>
      </c>
      <c r="P444" s="27" t="s">
        <v>19184</v>
      </c>
      <c r="Q444" s="27" t="s">
        <v>309</v>
      </c>
      <c r="R444" s="27" t="s">
        <v>274</v>
      </c>
      <c r="S444" s="27" t="s">
        <v>19218</v>
      </c>
      <c r="T444" s="27" t="s">
        <v>19167</v>
      </c>
      <c r="U444" s="27" t="s">
        <v>19219</v>
      </c>
      <c r="V444" s="27" t="s">
        <v>535</v>
      </c>
      <c r="W444" s="27" t="s">
        <v>276</v>
      </c>
      <c r="X444" s="27" t="s">
        <v>260</v>
      </c>
      <c r="Y444" s="27" t="s">
        <v>26</v>
      </c>
      <c r="Z444" s="27" t="s">
        <v>26</v>
      </c>
      <c r="AA444" s="27" t="s">
        <v>26</v>
      </c>
      <c r="AB444" s="27" t="s">
        <v>26</v>
      </c>
    </row>
    <row r="445" spans="1:28">
      <c r="A445" s="26">
        <v>46010</v>
      </c>
      <c r="B445" s="27" t="s">
        <v>13348</v>
      </c>
      <c r="C445" s="27" t="s">
        <v>13349</v>
      </c>
      <c r="D445" s="28">
        <v>3359.8</v>
      </c>
      <c r="E445" s="27" t="s">
        <v>563</v>
      </c>
      <c r="F445" s="27" t="s">
        <v>19220</v>
      </c>
      <c r="G445" s="47" t="str">
        <f t="shared" si="7"/>
        <v>0891870</v>
      </c>
      <c r="H445" s="17" t="s">
        <v>83</v>
      </c>
      <c r="I445" s="17" t="s">
        <v>186</v>
      </c>
      <c r="J445" s="92">
        <v>46027</v>
      </c>
      <c r="K445" s="17" t="s">
        <v>19221</v>
      </c>
      <c r="L445" s="17" t="s">
        <v>19222</v>
      </c>
      <c r="M445" s="17" t="s">
        <v>186</v>
      </c>
      <c r="N445" s="160" t="s">
        <v>564</v>
      </c>
      <c r="O445" s="27" t="s">
        <v>565</v>
      </c>
      <c r="P445" s="27" t="s">
        <v>309</v>
      </c>
      <c r="Q445" s="27" t="s">
        <v>218</v>
      </c>
      <c r="R445" s="27" t="s">
        <v>19223</v>
      </c>
      <c r="S445" s="27" t="s">
        <v>19167</v>
      </c>
      <c r="T445" s="27" t="s">
        <v>566</v>
      </c>
      <c r="U445" s="27" t="s">
        <v>239</v>
      </c>
      <c r="V445" s="27" t="s">
        <v>214</v>
      </c>
      <c r="W445" s="27" t="s">
        <v>296</v>
      </c>
      <c r="X445" s="27" t="s">
        <v>26</v>
      </c>
      <c r="Y445" s="27" t="s">
        <v>26</v>
      </c>
      <c r="Z445" s="27" t="s">
        <v>26</v>
      </c>
      <c r="AA445" s="27" t="s">
        <v>26</v>
      </c>
      <c r="AB445" s="27" t="s">
        <v>26</v>
      </c>
    </row>
    <row r="446" spans="1:28">
      <c r="A446" s="26">
        <v>46010</v>
      </c>
      <c r="B446" s="27" t="s">
        <v>13348</v>
      </c>
      <c r="C446" s="27" t="s">
        <v>13349</v>
      </c>
      <c r="D446" s="28">
        <v>2104.6799999999998</v>
      </c>
      <c r="E446" s="27" t="s">
        <v>19224</v>
      </c>
      <c r="F446" s="27" t="s">
        <v>19225</v>
      </c>
      <c r="G446" s="47" t="str">
        <f t="shared" si="7"/>
        <v>4368511</v>
      </c>
      <c r="H446" s="16" t="s">
        <v>83</v>
      </c>
      <c r="I446" s="16" t="s">
        <v>82</v>
      </c>
      <c r="J446" s="145">
        <v>46010</v>
      </c>
      <c r="K446" s="16" t="s">
        <v>19226</v>
      </c>
      <c r="L446" s="16" t="s">
        <v>19227</v>
      </c>
      <c r="M446" s="16" t="s">
        <v>82</v>
      </c>
      <c r="N446" s="160" t="s">
        <v>4390</v>
      </c>
      <c r="O446" s="27" t="s">
        <v>4391</v>
      </c>
      <c r="P446" s="27" t="s">
        <v>19184</v>
      </c>
      <c r="Q446" s="27" t="s">
        <v>309</v>
      </c>
      <c r="R446" s="27" t="s">
        <v>274</v>
      </c>
      <c r="S446" s="27" t="s">
        <v>19228</v>
      </c>
      <c r="T446" s="27" t="s">
        <v>19167</v>
      </c>
      <c r="U446" s="27" t="s">
        <v>19229</v>
      </c>
      <c r="V446" s="27" t="s">
        <v>535</v>
      </c>
      <c r="W446" s="27" t="s">
        <v>276</v>
      </c>
      <c r="X446" s="27" t="s">
        <v>260</v>
      </c>
      <c r="Y446" s="27" t="s">
        <v>26</v>
      </c>
      <c r="Z446" s="27" t="s">
        <v>26</v>
      </c>
      <c r="AA446" s="27" t="s">
        <v>26</v>
      </c>
      <c r="AB446" s="27" t="s">
        <v>26</v>
      </c>
    </row>
    <row r="447" spans="1:28">
      <c r="A447" s="26">
        <v>46010</v>
      </c>
      <c r="B447" s="27" t="s">
        <v>13348</v>
      </c>
      <c r="C447" s="27" t="s">
        <v>13349</v>
      </c>
      <c r="D447" s="28">
        <v>581.02</v>
      </c>
      <c r="E447" s="27" t="s">
        <v>93</v>
      </c>
      <c r="F447" s="27" t="s">
        <v>19230</v>
      </c>
      <c r="G447" s="47" t="str">
        <f t="shared" si="7"/>
        <v>0891862</v>
      </c>
      <c r="H447" s="14" t="s">
        <v>94</v>
      </c>
      <c r="I447" s="14" t="s">
        <v>19231</v>
      </c>
      <c r="J447" s="23">
        <v>46010</v>
      </c>
      <c r="K447" s="14"/>
      <c r="L447" s="14"/>
      <c r="M447" s="14" t="s">
        <v>13403</v>
      </c>
      <c r="N447" s="160" t="s">
        <v>315</v>
      </c>
      <c r="O447" s="27" t="s">
        <v>316</v>
      </c>
      <c r="P447" s="27" t="s">
        <v>19184</v>
      </c>
      <c r="Q447" s="27" t="s">
        <v>309</v>
      </c>
      <c r="R447" s="27" t="s">
        <v>218</v>
      </c>
      <c r="S447" s="27" t="s">
        <v>19232</v>
      </c>
      <c r="T447" s="27" t="s">
        <v>19167</v>
      </c>
      <c r="U447" s="27" t="s">
        <v>403</v>
      </c>
      <c r="V447" s="27" t="s">
        <v>217</v>
      </c>
      <c r="W447" s="27" t="s">
        <v>214</v>
      </c>
      <c r="X447" s="27" t="s">
        <v>318</v>
      </c>
      <c r="Y447" s="27" t="s">
        <v>26</v>
      </c>
      <c r="Z447" s="27" t="s">
        <v>26</v>
      </c>
      <c r="AA447" s="27" t="s">
        <v>26</v>
      </c>
      <c r="AB447" s="27" t="s">
        <v>26</v>
      </c>
    </row>
    <row r="448" spans="1:28">
      <c r="A448" s="26">
        <v>46010</v>
      </c>
      <c r="B448" s="27" t="s">
        <v>13348</v>
      </c>
      <c r="C448" s="27" t="s">
        <v>13349</v>
      </c>
      <c r="D448" s="28">
        <v>530.13</v>
      </c>
      <c r="E448" s="27" t="s">
        <v>289</v>
      </c>
      <c r="F448" s="27" t="s">
        <v>19233</v>
      </c>
      <c r="G448" s="47" t="str">
        <f t="shared" si="7"/>
        <v>0891866</v>
      </c>
      <c r="H448" s="14" t="s">
        <v>59</v>
      </c>
      <c r="I448" s="14" t="s">
        <v>19234</v>
      </c>
      <c r="J448" s="23">
        <v>46010</v>
      </c>
      <c r="K448" s="14"/>
      <c r="L448" s="14"/>
      <c r="M448" s="14" t="s">
        <v>13352</v>
      </c>
      <c r="N448" s="160" t="s">
        <v>290</v>
      </c>
      <c r="O448" s="27" t="s">
        <v>291</v>
      </c>
      <c r="P448" s="27" t="s">
        <v>18220</v>
      </c>
      <c r="Q448" s="27" t="s">
        <v>292</v>
      </c>
      <c r="R448" s="27" t="s">
        <v>218</v>
      </c>
      <c r="S448" s="27" t="s">
        <v>19235</v>
      </c>
      <c r="T448" s="27" t="s">
        <v>19167</v>
      </c>
      <c r="U448" s="27" t="s">
        <v>293</v>
      </c>
      <c r="V448" s="27" t="s">
        <v>294</v>
      </c>
      <c r="W448" s="27" t="s">
        <v>295</v>
      </c>
      <c r="X448" s="27" t="s">
        <v>214</v>
      </c>
      <c r="Y448" s="27" t="s">
        <v>296</v>
      </c>
      <c r="Z448" s="27" t="s">
        <v>26</v>
      </c>
      <c r="AA448" s="27" t="s">
        <v>26</v>
      </c>
      <c r="AB448" s="27" t="s">
        <v>26</v>
      </c>
    </row>
    <row r="449" spans="1:28">
      <c r="A449" s="26">
        <v>46010</v>
      </c>
      <c r="B449" s="27" t="s">
        <v>13348</v>
      </c>
      <c r="C449" s="27" t="s">
        <v>13349</v>
      </c>
      <c r="D449" s="28">
        <v>195.3</v>
      </c>
      <c r="E449" s="27" t="s">
        <v>19236</v>
      </c>
      <c r="F449" s="27" t="s">
        <v>19237</v>
      </c>
      <c r="G449" s="47" t="str">
        <f t="shared" si="7"/>
        <v>4368481</v>
      </c>
      <c r="H449" s="14" t="s">
        <v>58</v>
      </c>
      <c r="I449" s="14" t="s">
        <v>19238</v>
      </c>
      <c r="J449" s="23">
        <v>46013</v>
      </c>
      <c r="K449" s="14"/>
      <c r="L449" s="14"/>
      <c r="M449" s="14" t="s">
        <v>13375</v>
      </c>
      <c r="N449" s="160" t="s">
        <v>2024</v>
      </c>
      <c r="O449" s="27" t="s">
        <v>2025</v>
      </c>
      <c r="P449" s="27" t="s">
        <v>19184</v>
      </c>
      <c r="Q449" s="27" t="s">
        <v>302</v>
      </c>
      <c r="R449" s="27" t="s">
        <v>274</v>
      </c>
      <c r="S449" s="27" t="s">
        <v>19239</v>
      </c>
      <c r="T449" s="27" t="s">
        <v>19167</v>
      </c>
      <c r="U449" s="27" t="s">
        <v>19240</v>
      </c>
      <c r="V449" s="27" t="s">
        <v>5837</v>
      </c>
      <c r="W449" s="27" t="s">
        <v>303</v>
      </c>
      <c r="X449" s="27" t="s">
        <v>276</v>
      </c>
      <c r="Y449" s="27" t="s">
        <v>252</v>
      </c>
      <c r="Z449" s="27" t="s">
        <v>26</v>
      </c>
      <c r="AA449" s="27" t="s">
        <v>26</v>
      </c>
      <c r="AB449" s="27" t="s">
        <v>26</v>
      </c>
    </row>
    <row r="450" spans="1:28">
      <c r="A450" s="26">
        <v>46010</v>
      </c>
      <c r="B450" s="27" t="s">
        <v>13348</v>
      </c>
      <c r="C450" s="27" t="s">
        <v>13349</v>
      </c>
      <c r="D450" s="28">
        <v>68.099999999999994</v>
      </c>
      <c r="E450" s="27" t="s">
        <v>19241</v>
      </c>
      <c r="F450" s="27" t="s">
        <v>19242</v>
      </c>
      <c r="G450" s="47" t="str">
        <f t="shared" si="7"/>
        <v>4368538</v>
      </c>
      <c r="H450" s="14" t="s">
        <v>62</v>
      </c>
      <c r="I450" s="14" t="s">
        <v>19205</v>
      </c>
      <c r="J450" s="23">
        <v>46028</v>
      </c>
      <c r="K450" s="14"/>
      <c r="L450" s="14"/>
      <c r="M450" s="14" t="s">
        <v>13383</v>
      </c>
      <c r="N450" s="160" t="s">
        <v>4390</v>
      </c>
      <c r="O450" s="27" t="s">
        <v>4391</v>
      </c>
      <c r="P450" s="27" t="s">
        <v>19184</v>
      </c>
      <c r="Q450" s="27" t="s">
        <v>309</v>
      </c>
      <c r="R450" s="27" t="s">
        <v>274</v>
      </c>
      <c r="S450" s="27" t="s">
        <v>19243</v>
      </c>
      <c r="T450" s="27" t="s">
        <v>19167</v>
      </c>
      <c r="U450" s="27" t="s">
        <v>19244</v>
      </c>
      <c r="V450" s="27" t="s">
        <v>535</v>
      </c>
      <c r="W450" s="27" t="s">
        <v>276</v>
      </c>
      <c r="X450" s="27" t="s">
        <v>260</v>
      </c>
      <c r="Y450" s="27" t="s">
        <v>26</v>
      </c>
      <c r="Z450" s="27" t="s">
        <v>26</v>
      </c>
      <c r="AA450" s="27" t="s">
        <v>26</v>
      </c>
      <c r="AB450" s="27" t="s">
        <v>26</v>
      </c>
    </row>
    <row r="451" spans="1:28">
      <c r="A451" s="26">
        <v>46010</v>
      </c>
      <c r="B451" s="27" t="s">
        <v>13348</v>
      </c>
      <c r="C451" s="27" t="s">
        <v>13349</v>
      </c>
      <c r="D451" s="28">
        <v>31.41</v>
      </c>
      <c r="E451" s="27" t="s">
        <v>26</v>
      </c>
      <c r="F451" s="27" t="s">
        <v>19245</v>
      </c>
      <c r="G451" s="47" t="str">
        <f t="shared" si="7"/>
        <v>0891864</v>
      </c>
      <c r="H451" s="14" t="s">
        <v>81</v>
      </c>
      <c r="I451" s="14" t="s">
        <v>19246</v>
      </c>
      <c r="J451" s="23">
        <v>46013</v>
      </c>
      <c r="K451" s="14"/>
      <c r="L451" s="14"/>
      <c r="M451" s="14" t="s">
        <v>13353</v>
      </c>
      <c r="N451" s="160" t="s">
        <v>806</v>
      </c>
      <c r="O451" s="27" t="s">
        <v>807</v>
      </c>
      <c r="P451" s="27" t="s">
        <v>808</v>
      </c>
      <c r="Q451" s="27" t="s">
        <v>218</v>
      </c>
      <c r="R451" s="27" t="s">
        <v>19247</v>
      </c>
      <c r="S451" s="27" t="s">
        <v>19167</v>
      </c>
      <c r="T451" s="27" t="s">
        <v>217</v>
      </c>
      <c r="U451" s="27" t="s">
        <v>463</v>
      </c>
      <c r="V451" s="27" t="s">
        <v>214</v>
      </c>
      <c r="W451" s="27" t="s">
        <v>497</v>
      </c>
      <c r="X451" s="27" t="s">
        <v>26</v>
      </c>
      <c r="Y451" s="27" t="s">
        <v>26</v>
      </c>
      <c r="Z451" s="27" t="s">
        <v>26</v>
      </c>
      <c r="AA451" s="27" t="s">
        <v>26</v>
      </c>
      <c r="AB451" s="27" t="s">
        <v>26</v>
      </c>
    </row>
    <row r="452" spans="1:28">
      <c r="A452" s="26">
        <v>46010</v>
      </c>
      <c r="B452" s="27" t="s">
        <v>13348</v>
      </c>
      <c r="C452" s="27" t="s">
        <v>13349</v>
      </c>
      <c r="D452" s="28">
        <v>3.45</v>
      </c>
      <c r="E452" s="27" t="s">
        <v>19248</v>
      </c>
      <c r="F452" s="27" t="s">
        <v>19249</v>
      </c>
      <c r="G452" s="47" t="str">
        <f t="shared" si="7"/>
        <v>4368547</v>
      </c>
      <c r="H452" s="14" t="s">
        <v>62</v>
      </c>
      <c r="I452" s="14" t="s">
        <v>19205</v>
      </c>
      <c r="J452" s="23">
        <v>46028</v>
      </c>
      <c r="K452" s="14"/>
      <c r="L452" s="14"/>
      <c r="M452" s="14" t="s">
        <v>13383</v>
      </c>
      <c r="N452" s="160" t="s">
        <v>4390</v>
      </c>
      <c r="O452" s="27" t="s">
        <v>4391</v>
      </c>
      <c r="P452" s="27" t="s">
        <v>19184</v>
      </c>
      <c r="Q452" s="27" t="s">
        <v>309</v>
      </c>
      <c r="R452" s="27" t="s">
        <v>274</v>
      </c>
      <c r="S452" s="27" t="s">
        <v>19250</v>
      </c>
      <c r="T452" s="27" t="s">
        <v>19167</v>
      </c>
      <c r="U452" s="27" t="s">
        <v>19251</v>
      </c>
      <c r="V452" s="27" t="s">
        <v>535</v>
      </c>
      <c r="W452" s="27" t="s">
        <v>276</v>
      </c>
      <c r="X452" s="27" t="s">
        <v>260</v>
      </c>
      <c r="Y452" s="27" t="s">
        <v>26</v>
      </c>
      <c r="Z452" s="27" t="s">
        <v>26</v>
      </c>
      <c r="AA452" s="27" t="s">
        <v>26</v>
      </c>
      <c r="AB452" s="27" t="s">
        <v>26</v>
      </c>
    </row>
    <row r="453" spans="1:28">
      <c r="A453" s="26">
        <v>46010</v>
      </c>
      <c r="B453" s="27" t="s">
        <v>13348</v>
      </c>
      <c r="C453" s="27" t="s">
        <v>13349</v>
      </c>
      <c r="D453" s="28">
        <v>1.1399999999999999</v>
      </c>
      <c r="E453" s="27" t="s">
        <v>19252</v>
      </c>
      <c r="F453" s="27" t="s">
        <v>19253</v>
      </c>
      <c r="G453" s="47" t="str">
        <f t="shared" si="7"/>
        <v>4368529</v>
      </c>
      <c r="H453" s="14" t="s">
        <v>62</v>
      </c>
      <c r="I453" s="14" t="s">
        <v>19205</v>
      </c>
      <c r="J453" s="23">
        <v>46028</v>
      </c>
      <c r="K453" s="14"/>
      <c r="L453" s="14"/>
      <c r="M453" s="14" t="s">
        <v>13383</v>
      </c>
      <c r="N453" s="160" t="s">
        <v>4390</v>
      </c>
      <c r="O453" s="27" t="s">
        <v>4391</v>
      </c>
      <c r="P453" s="27" t="s">
        <v>19184</v>
      </c>
      <c r="Q453" s="27" t="s">
        <v>309</v>
      </c>
      <c r="R453" s="27" t="s">
        <v>274</v>
      </c>
      <c r="S453" s="27" t="s">
        <v>19254</v>
      </c>
      <c r="T453" s="27" t="s">
        <v>19167</v>
      </c>
      <c r="U453" s="27" t="s">
        <v>19255</v>
      </c>
      <c r="V453" s="27" t="s">
        <v>535</v>
      </c>
      <c r="W453" s="27" t="s">
        <v>276</v>
      </c>
      <c r="X453" s="27" t="s">
        <v>260</v>
      </c>
      <c r="Y453" s="27" t="s">
        <v>26</v>
      </c>
      <c r="Z453" s="27" t="s">
        <v>26</v>
      </c>
      <c r="AA453" s="27" t="s">
        <v>26</v>
      </c>
      <c r="AB453" s="27" t="s">
        <v>26</v>
      </c>
    </row>
    <row r="454" spans="1:28">
      <c r="A454" s="26">
        <v>46010</v>
      </c>
      <c r="B454" s="27" t="s">
        <v>13348</v>
      </c>
      <c r="C454" s="27" t="s">
        <v>13357</v>
      </c>
      <c r="D454" s="28">
        <v>24577.25</v>
      </c>
      <c r="E454" s="27" t="s">
        <v>19256</v>
      </c>
      <c r="F454" s="27" t="s">
        <v>19257</v>
      </c>
      <c r="G454" s="47" t="str">
        <f t="shared" si="7"/>
        <v>8800353</v>
      </c>
      <c r="H454" s="14">
        <v>1400</v>
      </c>
      <c r="I454" s="14">
        <v>3113</v>
      </c>
      <c r="J454" s="23">
        <v>46013</v>
      </c>
      <c r="K454" s="14"/>
      <c r="L454" s="14"/>
      <c r="M454" s="14" t="s">
        <v>13360</v>
      </c>
      <c r="N454" s="160" t="s">
        <v>19258</v>
      </c>
      <c r="O454" s="29" t="s">
        <v>477</v>
      </c>
      <c r="P454" s="29" t="s">
        <v>19259</v>
      </c>
      <c r="Q454" s="29" t="s">
        <v>19260</v>
      </c>
      <c r="R454" s="29" t="s">
        <v>26</v>
      </c>
      <c r="S454" s="29" t="s">
        <v>26</v>
      </c>
      <c r="T454" s="29" t="s">
        <v>26</v>
      </c>
      <c r="U454" s="29" t="s">
        <v>26</v>
      </c>
      <c r="V454" s="29" t="s">
        <v>26</v>
      </c>
      <c r="W454" s="29" t="s">
        <v>26</v>
      </c>
      <c r="X454" s="29" t="s">
        <v>26</v>
      </c>
      <c r="Y454" s="29" t="s">
        <v>26</v>
      </c>
      <c r="Z454" s="29" t="s">
        <v>26</v>
      </c>
      <c r="AA454" s="29" t="s">
        <v>26</v>
      </c>
      <c r="AB454" s="29" t="s">
        <v>26</v>
      </c>
    </row>
    <row r="455" spans="1:28">
      <c r="A455" s="26">
        <v>46010</v>
      </c>
      <c r="B455" s="27" t="s">
        <v>13348</v>
      </c>
      <c r="C455" s="27" t="s">
        <v>13357</v>
      </c>
      <c r="D455" s="28">
        <v>4379.62</v>
      </c>
      <c r="E455" s="27" t="s">
        <v>19256</v>
      </c>
      <c r="F455" s="27" t="s">
        <v>19261</v>
      </c>
      <c r="G455" s="47" t="str">
        <f t="shared" si="7"/>
        <v>8700353</v>
      </c>
      <c r="H455" s="14">
        <v>2700</v>
      </c>
      <c r="I455" s="14">
        <v>2251</v>
      </c>
      <c r="J455" s="23">
        <v>46013</v>
      </c>
      <c r="K455" s="14"/>
      <c r="L455" s="14"/>
      <c r="M455" s="14" t="s">
        <v>13436</v>
      </c>
      <c r="N455" s="160" t="s">
        <v>19258</v>
      </c>
      <c r="O455" s="29" t="s">
        <v>477</v>
      </c>
      <c r="P455" s="29" t="s">
        <v>19262</v>
      </c>
      <c r="Q455" s="29" t="s">
        <v>19260</v>
      </c>
      <c r="R455" s="29" t="s">
        <v>26</v>
      </c>
      <c r="S455" s="29" t="s">
        <v>26</v>
      </c>
      <c r="T455" s="29" t="s">
        <v>26</v>
      </c>
      <c r="U455" s="29" t="s">
        <v>26</v>
      </c>
      <c r="V455" s="29" t="s">
        <v>26</v>
      </c>
      <c r="W455" s="29" t="s">
        <v>26</v>
      </c>
      <c r="X455" s="29" t="s">
        <v>26</v>
      </c>
      <c r="Y455" s="29" t="s">
        <v>26</v>
      </c>
      <c r="Z455" s="29" t="s">
        <v>26</v>
      </c>
      <c r="AA455" s="29" t="s">
        <v>26</v>
      </c>
      <c r="AB455" s="29" t="s">
        <v>26</v>
      </c>
    </row>
    <row r="456" spans="1:28">
      <c r="A456" s="26">
        <v>46010</v>
      </c>
      <c r="B456" s="27" t="s">
        <v>13348</v>
      </c>
      <c r="C456" s="27" t="s">
        <v>13357</v>
      </c>
      <c r="D456" s="28">
        <v>2820</v>
      </c>
      <c r="E456" s="27" t="s">
        <v>19263</v>
      </c>
      <c r="F456" s="27" t="s">
        <v>19264</v>
      </c>
      <c r="G456" s="47" t="str">
        <f t="shared" si="7"/>
        <v>5007353</v>
      </c>
      <c r="H456" s="14" t="s">
        <v>76</v>
      </c>
      <c r="I456" s="14" t="s">
        <v>19265</v>
      </c>
      <c r="J456" s="23">
        <v>46013</v>
      </c>
      <c r="K456" s="14"/>
      <c r="L456" s="14"/>
      <c r="M456" s="14" t="s">
        <v>13475</v>
      </c>
      <c r="N456" s="160" t="s">
        <v>19266</v>
      </c>
      <c r="O456" s="29" t="s">
        <v>19267</v>
      </c>
      <c r="P456" s="29" t="s">
        <v>19268</v>
      </c>
      <c r="Q456" s="29" t="s">
        <v>19269</v>
      </c>
      <c r="R456" s="29" t="s">
        <v>19270</v>
      </c>
      <c r="S456" s="29" t="s">
        <v>19271</v>
      </c>
      <c r="T456" s="29" t="s">
        <v>26</v>
      </c>
      <c r="U456" s="29" t="s">
        <v>26</v>
      </c>
      <c r="V456" s="29" t="s">
        <v>26</v>
      </c>
      <c r="W456" s="29" t="s">
        <v>26</v>
      </c>
      <c r="X456" s="29" t="s">
        <v>26</v>
      </c>
      <c r="Y456" s="29" t="s">
        <v>26</v>
      </c>
      <c r="Z456" s="29" t="s">
        <v>26</v>
      </c>
      <c r="AA456" s="29" t="s">
        <v>26</v>
      </c>
      <c r="AB456" s="29" t="s">
        <v>26</v>
      </c>
    </row>
    <row r="457" spans="1:28">
      <c r="A457" s="26">
        <v>46010</v>
      </c>
      <c r="B457" s="27" t="s">
        <v>13348</v>
      </c>
      <c r="C457" s="27" t="s">
        <v>13357</v>
      </c>
      <c r="D457" s="28">
        <v>9590</v>
      </c>
      <c r="E457" s="27" t="s">
        <v>124</v>
      </c>
      <c r="F457" s="27" t="s">
        <v>19272</v>
      </c>
      <c r="G457" s="47" t="str">
        <f t="shared" si="7"/>
        <v>1073353</v>
      </c>
      <c r="H457" s="14" t="s">
        <v>53</v>
      </c>
      <c r="I457" s="14" t="s">
        <v>19273</v>
      </c>
      <c r="J457" s="23">
        <v>46014</v>
      </c>
      <c r="K457" s="14"/>
      <c r="L457" s="14"/>
      <c r="M457" s="14" t="s">
        <v>13358</v>
      </c>
      <c r="N457" s="160" t="s">
        <v>263</v>
      </c>
      <c r="O457" s="160" t="s">
        <v>264</v>
      </c>
      <c r="P457" s="160" t="s">
        <v>19274</v>
      </c>
      <c r="Q457" s="160" t="s">
        <v>15946</v>
      </c>
      <c r="R457" s="160" t="s">
        <v>19275</v>
      </c>
      <c r="S457" s="160" t="s">
        <v>19276</v>
      </c>
      <c r="T457" s="160" t="s">
        <v>19277</v>
      </c>
      <c r="U457" s="160" t="s">
        <v>19278</v>
      </c>
      <c r="V457" s="160" t="s">
        <v>26</v>
      </c>
      <c r="W457" s="160" t="s">
        <v>26</v>
      </c>
      <c r="X457" s="160" t="s">
        <v>26</v>
      </c>
      <c r="Y457" s="160" t="s">
        <v>26</v>
      </c>
      <c r="Z457" s="160" t="s">
        <v>26</v>
      </c>
      <c r="AA457" s="160" t="s">
        <v>26</v>
      </c>
      <c r="AB457" s="160" t="s">
        <v>26</v>
      </c>
    </row>
    <row r="458" spans="1:28">
      <c r="A458" s="26">
        <v>46013</v>
      </c>
      <c r="B458" s="27" t="s">
        <v>13348</v>
      </c>
      <c r="C458" s="27" t="s">
        <v>13349</v>
      </c>
      <c r="D458" s="28">
        <v>55331042.299999997</v>
      </c>
      <c r="E458" s="27" t="s">
        <v>19279</v>
      </c>
      <c r="F458" s="27" t="s">
        <v>19280</v>
      </c>
      <c r="G458" s="47" t="str">
        <f t="shared" si="7"/>
        <v>5517016</v>
      </c>
      <c r="H458" s="14" t="s">
        <v>57</v>
      </c>
      <c r="I458" s="14" t="s">
        <v>19281</v>
      </c>
      <c r="J458" s="23">
        <v>46013</v>
      </c>
      <c r="K458" s="14"/>
      <c r="L458" s="14"/>
      <c r="M458" s="14" t="s">
        <v>13370</v>
      </c>
      <c r="N458" s="160" t="s">
        <v>4390</v>
      </c>
      <c r="O458" s="160" t="s">
        <v>4391</v>
      </c>
      <c r="P458" s="160" t="s">
        <v>19282</v>
      </c>
      <c r="Q458" s="160" t="s">
        <v>309</v>
      </c>
      <c r="R458" s="160" t="s">
        <v>274</v>
      </c>
      <c r="S458" s="160" t="s">
        <v>19283</v>
      </c>
      <c r="T458" s="160" t="s">
        <v>19284</v>
      </c>
      <c r="U458" s="160" t="s">
        <v>19285</v>
      </c>
      <c r="V458" s="160" t="s">
        <v>535</v>
      </c>
      <c r="W458" s="160" t="s">
        <v>276</v>
      </c>
      <c r="X458" s="160" t="s">
        <v>260</v>
      </c>
      <c r="Y458" s="160" t="s">
        <v>26</v>
      </c>
      <c r="Z458" s="160" t="s">
        <v>26</v>
      </c>
      <c r="AA458" s="160" t="s">
        <v>26</v>
      </c>
      <c r="AB458" s="160" t="s">
        <v>26</v>
      </c>
    </row>
    <row r="459" spans="1:28">
      <c r="A459" s="26">
        <v>46013</v>
      </c>
      <c r="B459" s="27" t="s">
        <v>13348</v>
      </c>
      <c r="C459" s="27" t="s">
        <v>13349</v>
      </c>
      <c r="D459" s="28">
        <v>917482.5</v>
      </c>
      <c r="E459" s="27" t="s">
        <v>19286</v>
      </c>
      <c r="F459" s="27" t="s">
        <v>19287</v>
      </c>
      <c r="G459" s="47" t="str">
        <f t="shared" si="7"/>
        <v>5517061</v>
      </c>
      <c r="H459" s="17" t="s">
        <v>83</v>
      </c>
      <c r="I459" s="17" t="s">
        <v>186</v>
      </c>
      <c r="J459" s="92">
        <v>46013</v>
      </c>
      <c r="K459" s="210" t="s">
        <v>19288</v>
      </c>
      <c r="L459" s="17" t="s">
        <v>19289</v>
      </c>
      <c r="M459" s="17" t="s">
        <v>186</v>
      </c>
      <c r="N459" s="160" t="s">
        <v>4390</v>
      </c>
      <c r="O459" s="29" t="s">
        <v>4391</v>
      </c>
      <c r="P459" s="29" t="s">
        <v>19282</v>
      </c>
      <c r="Q459" s="29" t="s">
        <v>309</v>
      </c>
      <c r="R459" s="29" t="s">
        <v>274</v>
      </c>
      <c r="S459" s="29" t="s">
        <v>19290</v>
      </c>
      <c r="T459" s="29" t="s">
        <v>19284</v>
      </c>
      <c r="U459" s="29" t="s">
        <v>19291</v>
      </c>
      <c r="V459" s="29" t="s">
        <v>535</v>
      </c>
      <c r="W459" s="29" t="s">
        <v>276</v>
      </c>
      <c r="X459" s="29" t="s">
        <v>260</v>
      </c>
      <c r="Y459" s="29" t="s">
        <v>26</v>
      </c>
      <c r="Z459" s="29" t="s">
        <v>26</v>
      </c>
      <c r="AA459" s="29" t="s">
        <v>26</v>
      </c>
      <c r="AB459" s="29" t="s">
        <v>26</v>
      </c>
    </row>
    <row r="460" spans="1:28">
      <c r="A460" s="26">
        <v>46013</v>
      </c>
      <c r="B460" s="27" t="s">
        <v>13348</v>
      </c>
      <c r="C460" s="27" t="s">
        <v>13349</v>
      </c>
      <c r="D460" s="28">
        <v>110797</v>
      </c>
      <c r="E460" s="27" t="s">
        <v>19292</v>
      </c>
      <c r="F460" s="27" t="s">
        <v>19293</v>
      </c>
      <c r="G460" s="47" t="str">
        <f t="shared" si="7"/>
        <v>5517052</v>
      </c>
      <c r="H460" s="17" t="s">
        <v>83</v>
      </c>
      <c r="I460" s="17" t="s">
        <v>186</v>
      </c>
      <c r="J460" s="92">
        <v>46013</v>
      </c>
      <c r="K460" s="17" t="s">
        <v>19294</v>
      </c>
      <c r="L460" s="17" t="s">
        <v>19295</v>
      </c>
      <c r="M460" s="17" t="s">
        <v>186</v>
      </c>
      <c r="N460" s="160" t="s">
        <v>4390</v>
      </c>
      <c r="O460" s="29" t="s">
        <v>4391</v>
      </c>
      <c r="P460" s="29" t="s">
        <v>19282</v>
      </c>
      <c r="Q460" s="29" t="s">
        <v>309</v>
      </c>
      <c r="R460" s="29" t="s">
        <v>274</v>
      </c>
      <c r="S460" s="29" t="s">
        <v>19296</v>
      </c>
      <c r="T460" s="29" t="s">
        <v>19284</v>
      </c>
      <c r="U460" s="29" t="s">
        <v>19297</v>
      </c>
      <c r="V460" s="29" t="s">
        <v>535</v>
      </c>
      <c r="W460" s="29" t="s">
        <v>276</v>
      </c>
      <c r="X460" s="29" t="s">
        <v>260</v>
      </c>
      <c r="Y460" s="29" t="s">
        <v>26</v>
      </c>
      <c r="Z460" s="29" t="s">
        <v>26</v>
      </c>
      <c r="AA460" s="29" t="s">
        <v>26</v>
      </c>
      <c r="AB460" s="29" t="s">
        <v>26</v>
      </c>
    </row>
    <row r="461" spans="1:28">
      <c r="A461" s="26">
        <v>46013</v>
      </c>
      <c r="B461" s="27" t="s">
        <v>13348</v>
      </c>
      <c r="C461" s="27" t="s">
        <v>13349</v>
      </c>
      <c r="D461" s="28">
        <v>69661.64</v>
      </c>
      <c r="E461" s="27" t="s">
        <v>19298</v>
      </c>
      <c r="F461" s="27" t="s">
        <v>19299</v>
      </c>
      <c r="G461" s="47" t="str">
        <f t="shared" si="7"/>
        <v>6938404</v>
      </c>
      <c r="H461" s="14" t="s">
        <v>98</v>
      </c>
      <c r="I461" s="14" t="s">
        <v>19300</v>
      </c>
      <c r="J461" s="23">
        <v>46013</v>
      </c>
      <c r="K461" s="14"/>
      <c r="L461" s="14"/>
      <c r="M461" s="14" t="s">
        <v>13507</v>
      </c>
      <c r="N461" s="160" t="s">
        <v>19301</v>
      </c>
      <c r="O461" s="29" t="s">
        <v>19302</v>
      </c>
      <c r="P461" s="29" t="s">
        <v>19303</v>
      </c>
      <c r="Q461" s="29" t="s">
        <v>218</v>
      </c>
      <c r="R461" s="29" t="s">
        <v>19304</v>
      </c>
      <c r="S461" s="29" t="s">
        <v>19284</v>
      </c>
      <c r="T461" s="29" t="s">
        <v>19305</v>
      </c>
      <c r="U461" s="29" t="s">
        <v>239</v>
      </c>
      <c r="V461" s="29" t="s">
        <v>214</v>
      </c>
      <c r="W461" s="29" t="s">
        <v>503</v>
      </c>
      <c r="X461" s="29" t="s">
        <v>26</v>
      </c>
      <c r="Y461" s="29" t="s">
        <v>26</v>
      </c>
      <c r="Z461" s="29" t="s">
        <v>26</v>
      </c>
      <c r="AA461" s="29" t="s">
        <v>26</v>
      </c>
      <c r="AB461" s="29" t="s">
        <v>26</v>
      </c>
    </row>
    <row r="462" spans="1:28">
      <c r="A462" s="26">
        <v>46013</v>
      </c>
      <c r="B462" s="27" t="s">
        <v>13348</v>
      </c>
      <c r="C462" s="27" t="s">
        <v>13349</v>
      </c>
      <c r="D462" s="28">
        <v>68457.460000000006</v>
      </c>
      <c r="E462" s="27" t="s">
        <v>797</v>
      </c>
      <c r="F462" s="27" t="s">
        <v>19306</v>
      </c>
      <c r="G462" s="47" t="str">
        <f t="shared" si="7"/>
        <v>6938411</v>
      </c>
      <c r="H462" s="14" t="s">
        <v>61</v>
      </c>
      <c r="I462" s="14" t="s">
        <v>19307</v>
      </c>
      <c r="J462" s="23">
        <v>46013</v>
      </c>
      <c r="K462" s="14"/>
      <c r="L462" s="14"/>
      <c r="M462" s="14" t="s">
        <v>13392</v>
      </c>
      <c r="N462" s="160" t="s">
        <v>253</v>
      </c>
      <c r="O462" s="29" t="s">
        <v>254</v>
      </c>
      <c r="P462" s="29" t="s">
        <v>18008</v>
      </c>
      <c r="Q462" s="29" t="s">
        <v>851</v>
      </c>
      <c r="R462" s="29" t="s">
        <v>250</v>
      </c>
      <c r="S462" s="29" t="s">
        <v>19308</v>
      </c>
      <c r="T462" s="29" t="s">
        <v>19284</v>
      </c>
      <c r="U462" s="29" t="s">
        <v>799</v>
      </c>
      <c r="V462" s="29" t="s">
        <v>800</v>
      </c>
      <c r="W462" s="29" t="s">
        <v>214</v>
      </c>
      <c r="X462" s="29" t="s">
        <v>257</v>
      </c>
      <c r="Y462" s="29" t="s">
        <v>26</v>
      </c>
      <c r="Z462" s="29" t="s">
        <v>26</v>
      </c>
      <c r="AA462" s="29" t="s">
        <v>26</v>
      </c>
      <c r="AB462" s="29" t="s">
        <v>26</v>
      </c>
    </row>
    <row r="463" spans="1:28">
      <c r="A463" s="26">
        <v>46013</v>
      </c>
      <c r="B463" s="27" t="s">
        <v>13348</v>
      </c>
      <c r="C463" s="27" t="s">
        <v>13349</v>
      </c>
      <c r="D463" s="28">
        <v>52013.56</v>
      </c>
      <c r="E463" s="27" t="s">
        <v>19309</v>
      </c>
      <c r="F463" s="27" t="s">
        <v>19310</v>
      </c>
      <c r="G463" s="47" t="str">
        <f t="shared" si="7"/>
        <v>5517034</v>
      </c>
      <c r="H463" s="17" t="s">
        <v>83</v>
      </c>
      <c r="I463" s="17" t="s">
        <v>186</v>
      </c>
      <c r="J463" s="92">
        <v>46013</v>
      </c>
      <c r="K463" s="17" t="s">
        <v>19311</v>
      </c>
      <c r="L463" s="17" t="s">
        <v>19312</v>
      </c>
      <c r="M463" s="17" t="s">
        <v>186</v>
      </c>
      <c r="N463" s="160" t="s">
        <v>4390</v>
      </c>
      <c r="O463" s="29" t="s">
        <v>4391</v>
      </c>
      <c r="P463" s="29" t="s">
        <v>19282</v>
      </c>
      <c r="Q463" s="29" t="s">
        <v>309</v>
      </c>
      <c r="R463" s="29" t="s">
        <v>274</v>
      </c>
      <c r="S463" s="29" t="s">
        <v>19313</v>
      </c>
      <c r="T463" s="29" t="s">
        <v>19284</v>
      </c>
      <c r="U463" s="29" t="s">
        <v>19314</v>
      </c>
      <c r="V463" s="29" t="s">
        <v>535</v>
      </c>
      <c r="W463" s="29" t="s">
        <v>276</v>
      </c>
      <c r="X463" s="29" t="s">
        <v>260</v>
      </c>
      <c r="Y463" s="29" t="s">
        <v>26</v>
      </c>
      <c r="Z463" s="29" t="s">
        <v>26</v>
      </c>
      <c r="AA463" s="29" t="s">
        <v>26</v>
      </c>
      <c r="AB463" s="29" t="s">
        <v>26</v>
      </c>
    </row>
    <row r="464" spans="1:28">
      <c r="A464" s="26">
        <v>46013</v>
      </c>
      <c r="B464" s="27" t="s">
        <v>13348</v>
      </c>
      <c r="C464" s="27" t="s">
        <v>13349</v>
      </c>
      <c r="D464" s="28">
        <v>52013.56</v>
      </c>
      <c r="E464" s="27" t="s">
        <v>19315</v>
      </c>
      <c r="F464" s="27" t="s">
        <v>19316</v>
      </c>
      <c r="G464" s="47" t="str">
        <f t="shared" si="7"/>
        <v>5517043</v>
      </c>
      <c r="H464" s="17" t="s">
        <v>83</v>
      </c>
      <c r="I464" s="17" t="s">
        <v>186</v>
      </c>
      <c r="J464" s="92">
        <v>46013</v>
      </c>
      <c r="K464" s="17" t="s">
        <v>19317</v>
      </c>
      <c r="L464" s="17" t="s">
        <v>19312</v>
      </c>
      <c r="M464" s="17" t="s">
        <v>186</v>
      </c>
      <c r="N464" s="160" t="s">
        <v>4390</v>
      </c>
      <c r="O464" s="29" t="s">
        <v>4391</v>
      </c>
      <c r="P464" s="29" t="s">
        <v>19282</v>
      </c>
      <c r="Q464" s="29" t="s">
        <v>309</v>
      </c>
      <c r="R464" s="29" t="s">
        <v>274</v>
      </c>
      <c r="S464" s="29" t="s">
        <v>19318</v>
      </c>
      <c r="T464" s="29" t="s">
        <v>19284</v>
      </c>
      <c r="U464" s="29" t="s">
        <v>19319</v>
      </c>
      <c r="V464" s="29" t="s">
        <v>535</v>
      </c>
      <c r="W464" s="29" t="s">
        <v>276</v>
      </c>
      <c r="X464" s="29" t="s">
        <v>260</v>
      </c>
      <c r="Y464" s="29" t="s">
        <v>26</v>
      </c>
      <c r="Z464" s="29" t="s">
        <v>26</v>
      </c>
      <c r="AA464" s="29" t="s">
        <v>26</v>
      </c>
      <c r="AB464" s="29" t="s">
        <v>26</v>
      </c>
    </row>
    <row r="465" spans="1:28">
      <c r="A465" s="26">
        <v>46013</v>
      </c>
      <c r="B465" s="27" t="s">
        <v>13348</v>
      </c>
      <c r="C465" s="27" t="s">
        <v>13349</v>
      </c>
      <c r="D465" s="28">
        <v>37100.89</v>
      </c>
      <c r="E465" s="27" t="s">
        <v>478</v>
      </c>
      <c r="F465" s="27" t="s">
        <v>19320</v>
      </c>
      <c r="G465" s="47" t="str">
        <f t="shared" si="7"/>
        <v>6938402</v>
      </c>
      <c r="H465" s="14" t="s">
        <v>55</v>
      </c>
      <c r="I465" s="14" t="s">
        <v>19321</v>
      </c>
      <c r="J465" s="23">
        <v>46027</v>
      </c>
      <c r="K465" s="14"/>
      <c r="L465" s="14"/>
      <c r="M465" s="14" t="s">
        <v>13388</v>
      </c>
      <c r="N465" s="160" t="s">
        <v>418</v>
      </c>
      <c r="O465" s="160" t="s">
        <v>16034</v>
      </c>
      <c r="P465" s="160" t="s">
        <v>420</v>
      </c>
      <c r="Q465" s="160" t="s">
        <v>250</v>
      </c>
      <c r="R465" s="160" t="s">
        <v>19322</v>
      </c>
      <c r="S465" s="160" t="s">
        <v>19284</v>
      </c>
      <c r="T465" s="160" t="s">
        <v>479</v>
      </c>
      <c r="U465" s="160" t="s">
        <v>480</v>
      </c>
      <c r="V465" s="160" t="s">
        <v>214</v>
      </c>
      <c r="W465" s="160" t="s">
        <v>296</v>
      </c>
      <c r="X465" s="160" t="s">
        <v>26</v>
      </c>
      <c r="Y465" s="160" t="s">
        <v>26</v>
      </c>
      <c r="Z465" s="160" t="s">
        <v>26</v>
      </c>
      <c r="AA465" s="160" t="s">
        <v>26</v>
      </c>
      <c r="AB465" s="160" t="s">
        <v>26</v>
      </c>
    </row>
    <row r="466" spans="1:28">
      <c r="A466" s="26">
        <v>46013</v>
      </c>
      <c r="B466" s="27" t="s">
        <v>13348</v>
      </c>
      <c r="C466" s="27" t="s">
        <v>13349</v>
      </c>
      <c r="D466" s="28">
        <v>22402.5</v>
      </c>
      <c r="E466" s="27" t="s">
        <v>19323</v>
      </c>
      <c r="F466" s="27" t="s">
        <v>19324</v>
      </c>
      <c r="G466" s="47" t="str">
        <f t="shared" si="7"/>
        <v>6938407</v>
      </c>
      <c r="H466" s="14" t="s">
        <v>96</v>
      </c>
      <c r="I466" s="14" t="s">
        <v>19325</v>
      </c>
      <c r="J466" s="23">
        <v>46013</v>
      </c>
      <c r="K466" s="14"/>
      <c r="L466" s="14"/>
      <c r="M466" s="14" t="s">
        <v>14806</v>
      </c>
      <c r="N466" s="160" t="s">
        <v>527</v>
      </c>
      <c r="O466" s="29" t="s">
        <v>442</v>
      </c>
      <c r="P466" s="29" t="s">
        <v>19282</v>
      </c>
      <c r="Q466" s="29" t="s">
        <v>258</v>
      </c>
      <c r="R466" s="29" t="s">
        <v>218</v>
      </c>
      <c r="S466" s="29" t="s">
        <v>19326</v>
      </c>
      <c r="T466" s="29" t="s">
        <v>19284</v>
      </c>
      <c r="U466" s="29" t="s">
        <v>19327</v>
      </c>
      <c r="V466" s="29" t="s">
        <v>516</v>
      </c>
      <c r="W466" s="29" t="s">
        <v>214</v>
      </c>
      <c r="X466" s="29" t="s">
        <v>215</v>
      </c>
      <c r="Y466" s="29" t="s">
        <v>26</v>
      </c>
      <c r="Z466" s="29" t="s">
        <v>26</v>
      </c>
      <c r="AA466" s="29" t="s">
        <v>26</v>
      </c>
      <c r="AB466" s="29" t="s">
        <v>26</v>
      </c>
    </row>
    <row r="467" spans="1:28">
      <c r="A467" s="26">
        <v>46013</v>
      </c>
      <c r="B467" s="27" t="s">
        <v>13348</v>
      </c>
      <c r="C467" s="27" t="s">
        <v>13349</v>
      </c>
      <c r="D467" s="28">
        <v>18300</v>
      </c>
      <c r="E467" s="27" t="s">
        <v>19328</v>
      </c>
      <c r="F467" s="27" t="s">
        <v>19329</v>
      </c>
      <c r="G467" s="47" t="str">
        <f t="shared" si="7"/>
        <v>5517025</v>
      </c>
      <c r="H467" s="14" t="s">
        <v>57</v>
      </c>
      <c r="I467" s="14" t="s">
        <v>19330</v>
      </c>
      <c r="J467" s="23">
        <v>46013</v>
      </c>
      <c r="K467" s="14"/>
      <c r="L467" s="14"/>
      <c r="M467" s="14" t="s">
        <v>13370</v>
      </c>
      <c r="N467" s="160" t="s">
        <v>4390</v>
      </c>
      <c r="O467" s="160" t="s">
        <v>4391</v>
      </c>
      <c r="P467" s="160" t="s">
        <v>19282</v>
      </c>
      <c r="Q467" s="160" t="s">
        <v>309</v>
      </c>
      <c r="R467" s="160" t="s">
        <v>274</v>
      </c>
      <c r="S467" s="160" t="s">
        <v>19331</v>
      </c>
      <c r="T467" s="160" t="s">
        <v>19284</v>
      </c>
      <c r="U467" s="160" t="s">
        <v>19332</v>
      </c>
      <c r="V467" s="160" t="s">
        <v>535</v>
      </c>
      <c r="W467" s="160" t="s">
        <v>276</v>
      </c>
      <c r="X467" s="160" t="s">
        <v>260</v>
      </c>
      <c r="Y467" s="160" t="s">
        <v>26</v>
      </c>
      <c r="Z467" s="160" t="s">
        <v>26</v>
      </c>
      <c r="AA467" s="160" t="s">
        <v>26</v>
      </c>
      <c r="AB467" s="160" t="s">
        <v>26</v>
      </c>
    </row>
    <row r="468" spans="1:28">
      <c r="A468" s="26">
        <v>46013</v>
      </c>
      <c r="B468" s="27" t="s">
        <v>13348</v>
      </c>
      <c r="C468" s="27" t="s">
        <v>13349</v>
      </c>
      <c r="D468" s="28">
        <v>14737.37</v>
      </c>
      <c r="E468" s="27" t="s">
        <v>226</v>
      </c>
      <c r="F468" s="27" t="s">
        <v>19333</v>
      </c>
      <c r="G468" s="47" t="str">
        <f t="shared" si="7"/>
        <v>6938409</v>
      </c>
      <c r="H468" s="14" t="s">
        <v>62</v>
      </c>
      <c r="I468" s="14" t="s">
        <v>19334</v>
      </c>
      <c r="J468" s="23">
        <v>46013</v>
      </c>
      <c r="K468" s="14"/>
      <c r="L468" s="14"/>
      <c r="M468" s="14" t="s">
        <v>13385</v>
      </c>
      <c r="N468" s="160" t="s">
        <v>227</v>
      </c>
      <c r="O468" s="29" t="s">
        <v>228</v>
      </c>
      <c r="P468" s="29" t="s">
        <v>229</v>
      </c>
      <c r="Q468" s="29" t="s">
        <v>218</v>
      </c>
      <c r="R468" s="29" t="s">
        <v>19335</v>
      </c>
      <c r="S468" s="29" t="s">
        <v>19284</v>
      </c>
      <c r="T468" s="29" t="s">
        <v>230</v>
      </c>
      <c r="U468" s="29" t="s">
        <v>231</v>
      </c>
      <c r="V468" s="29" t="s">
        <v>214</v>
      </c>
      <c r="W468" s="29" t="s">
        <v>232</v>
      </c>
      <c r="X468" s="29" t="s">
        <v>26</v>
      </c>
      <c r="Y468" s="29" t="s">
        <v>26</v>
      </c>
      <c r="Z468" s="29" t="s">
        <v>26</v>
      </c>
      <c r="AA468" s="29" t="s">
        <v>26</v>
      </c>
      <c r="AB468" s="29" t="s">
        <v>26</v>
      </c>
    </row>
    <row r="469" spans="1:28">
      <c r="A469" s="26">
        <v>46013</v>
      </c>
      <c r="B469" s="27" t="s">
        <v>13348</v>
      </c>
      <c r="C469" s="27" t="s">
        <v>13349</v>
      </c>
      <c r="D469" s="28">
        <v>11151.99</v>
      </c>
      <c r="E469" s="27" t="s">
        <v>19336</v>
      </c>
      <c r="F469" s="27" t="s">
        <v>19337</v>
      </c>
      <c r="G469" s="47" t="str">
        <f t="shared" si="7"/>
        <v>6938406</v>
      </c>
      <c r="H469" s="14" t="s">
        <v>70</v>
      </c>
      <c r="I469" s="14" t="s">
        <v>19338</v>
      </c>
      <c r="J469" s="23">
        <v>46028</v>
      </c>
      <c r="K469" s="14"/>
      <c r="L469" s="14"/>
      <c r="M469" s="14" t="s">
        <v>13387</v>
      </c>
      <c r="N469" s="160" t="s">
        <v>527</v>
      </c>
      <c r="O469" s="160" t="s">
        <v>442</v>
      </c>
      <c r="P469" s="160" t="s">
        <v>19282</v>
      </c>
      <c r="Q469" s="160" t="s">
        <v>258</v>
      </c>
      <c r="R469" s="160" t="s">
        <v>218</v>
      </c>
      <c r="S469" s="160" t="s">
        <v>19339</v>
      </c>
      <c r="T469" s="160" t="s">
        <v>19284</v>
      </c>
      <c r="U469" s="160" t="s">
        <v>19340</v>
      </c>
      <c r="V469" s="160" t="s">
        <v>516</v>
      </c>
      <c r="W469" s="160" t="s">
        <v>214</v>
      </c>
      <c r="X469" s="160" t="s">
        <v>215</v>
      </c>
      <c r="Y469" s="160" t="s">
        <v>26</v>
      </c>
      <c r="Z469" s="160" t="s">
        <v>26</v>
      </c>
      <c r="AA469" s="160" t="s">
        <v>26</v>
      </c>
      <c r="AB469" s="160" t="s">
        <v>26</v>
      </c>
    </row>
    <row r="470" spans="1:28">
      <c r="A470" s="26">
        <v>46013</v>
      </c>
      <c r="B470" s="27" t="s">
        <v>13348</v>
      </c>
      <c r="C470" s="27" t="s">
        <v>13349</v>
      </c>
      <c r="D470" s="28">
        <v>10641.87</v>
      </c>
      <c r="E470" s="27" t="s">
        <v>19341</v>
      </c>
      <c r="F470" s="27" t="s">
        <v>19342</v>
      </c>
      <c r="G470" s="47" t="str">
        <f t="shared" si="7"/>
        <v>5517079</v>
      </c>
      <c r="H470" s="16" t="s">
        <v>83</v>
      </c>
      <c r="I470" s="16" t="s">
        <v>82</v>
      </c>
      <c r="J470" s="145">
        <v>46013</v>
      </c>
      <c r="K470" s="16" t="s">
        <v>19343</v>
      </c>
      <c r="L470" s="16" t="s">
        <v>19344</v>
      </c>
      <c r="M470" s="16" t="s">
        <v>82</v>
      </c>
      <c r="N470" s="160" t="s">
        <v>4390</v>
      </c>
      <c r="O470" s="29" t="s">
        <v>4391</v>
      </c>
      <c r="P470" s="29" t="s">
        <v>19282</v>
      </c>
      <c r="Q470" s="29" t="s">
        <v>309</v>
      </c>
      <c r="R470" s="29" t="s">
        <v>274</v>
      </c>
      <c r="S470" s="29" t="s">
        <v>19345</v>
      </c>
      <c r="T470" s="29" t="s">
        <v>19284</v>
      </c>
      <c r="U470" s="29" t="s">
        <v>19346</v>
      </c>
      <c r="V470" s="29" t="s">
        <v>535</v>
      </c>
      <c r="W470" s="29" t="s">
        <v>276</v>
      </c>
      <c r="X470" s="29" t="s">
        <v>260</v>
      </c>
      <c r="Y470" s="29" t="s">
        <v>26</v>
      </c>
      <c r="Z470" s="29" t="s">
        <v>26</v>
      </c>
      <c r="AA470" s="29" t="s">
        <v>26</v>
      </c>
      <c r="AB470" s="29" t="s">
        <v>26</v>
      </c>
    </row>
    <row r="471" spans="1:28">
      <c r="A471" s="26">
        <v>46013</v>
      </c>
      <c r="B471" s="27" t="s">
        <v>13348</v>
      </c>
      <c r="C471" s="27" t="s">
        <v>13349</v>
      </c>
      <c r="D471" s="28">
        <v>10363.26</v>
      </c>
      <c r="E471" s="27" t="s">
        <v>485</v>
      </c>
      <c r="F471" s="27" t="s">
        <v>19347</v>
      </c>
      <c r="G471" s="47" t="str">
        <f t="shared" ref="G471:G534" si="8">MID(F471,4,7)</f>
        <v>6938397</v>
      </c>
      <c r="H471" s="17" t="s">
        <v>83</v>
      </c>
      <c r="I471" s="17" t="s">
        <v>186</v>
      </c>
      <c r="J471" s="92">
        <v>46013</v>
      </c>
      <c r="K471" s="17" t="s">
        <v>19348</v>
      </c>
      <c r="L471" s="17" t="s">
        <v>19349</v>
      </c>
      <c r="M471" s="17" t="s">
        <v>186</v>
      </c>
      <c r="N471" s="160" t="s">
        <v>486</v>
      </c>
      <c r="O471" s="29" t="s">
        <v>487</v>
      </c>
      <c r="P471" s="29" t="s">
        <v>18220</v>
      </c>
      <c r="Q471" s="29" t="s">
        <v>488</v>
      </c>
      <c r="R471" s="29" t="s">
        <v>250</v>
      </c>
      <c r="S471" s="29" t="s">
        <v>19350</v>
      </c>
      <c r="T471" s="29" t="s">
        <v>19284</v>
      </c>
      <c r="U471" s="29" t="s">
        <v>489</v>
      </c>
      <c r="V471" s="29" t="s">
        <v>217</v>
      </c>
      <c r="W471" s="29" t="s">
        <v>19351</v>
      </c>
      <c r="X471" s="29" t="s">
        <v>214</v>
      </c>
      <c r="Y471" s="29" t="s">
        <v>260</v>
      </c>
      <c r="Z471" s="29" t="s">
        <v>26</v>
      </c>
      <c r="AA471" s="29" t="s">
        <v>26</v>
      </c>
      <c r="AB471" s="29" t="s">
        <v>26</v>
      </c>
    </row>
    <row r="472" spans="1:28">
      <c r="A472" s="26">
        <v>46013</v>
      </c>
      <c r="B472" s="27" t="s">
        <v>13348</v>
      </c>
      <c r="C472" s="27" t="s">
        <v>13349</v>
      </c>
      <c r="D472" s="28">
        <v>7980.15</v>
      </c>
      <c r="E472" s="27" t="s">
        <v>19352</v>
      </c>
      <c r="F472" s="27" t="s">
        <v>19353</v>
      </c>
      <c r="G472" s="47" t="str">
        <f t="shared" si="8"/>
        <v>6938415</v>
      </c>
      <c r="H472" s="14" t="s">
        <v>56</v>
      </c>
      <c r="I472" s="14" t="s">
        <v>19354</v>
      </c>
      <c r="J472" s="23">
        <v>46013</v>
      </c>
      <c r="K472" s="14"/>
      <c r="L472" s="14"/>
      <c r="M472" s="14" t="s">
        <v>13367</v>
      </c>
      <c r="N472" s="160" t="s">
        <v>213</v>
      </c>
      <c r="O472" s="29" t="s">
        <v>216</v>
      </c>
      <c r="P472" s="29" t="s">
        <v>19355</v>
      </c>
      <c r="Q472" s="29" t="s">
        <v>218</v>
      </c>
      <c r="R472" s="29" t="s">
        <v>19356</v>
      </c>
      <c r="S472" s="29" t="s">
        <v>19284</v>
      </c>
      <c r="T472" s="29" t="s">
        <v>19357</v>
      </c>
      <c r="U472" s="29" t="s">
        <v>217</v>
      </c>
      <c r="V472" s="29" t="s">
        <v>214</v>
      </c>
      <c r="W472" s="29" t="s">
        <v>215</v>
      </c>
      <c r="X472" s="29" t="s">
        <v>26</v>
      </c>
      <c r="Y472" s="29" t="s">
        <v>26</v>
      </c>
      <c r="Z472" s="29" t="s">
        <v>26</v>
      </c>
      <c r="AA472" s="29" t="s">
        <v>26</v>
      </c>
      <c r="AB472" s="29" t="s">
        <v>26</v>
      </c>
    </row>
    <row r="473" spans="1:28">
      <c r="A473" s="26">
        <v>46013</v>
      </c>
      <c r="B473" s="27" t="s">
        <v>13348</v>
      </c>
      <c r="C473" s="27" t="s">
        <v>13349</v>
      </c>
      <c r="D473" s="28">
        <v>6750</v>
      </c>
      <c r="E473" s="27" t="s">
        <v>19358</v>
      </c>
      <c r="F473" s="27" t="s">
        <v>19359</v>
      </c>
      <c r="G473" s="47" t="str">
        <f t="shared" si="8"/>
        <v>5517007</v>
      </c>
      <c r="H473" s="14" t="s">
        <v>85</v>
      </c>
      <c r="I473" s="14" t="s">
        <v>19360</v>
      </c>
      <c r="J473" s="23">
        <v>46027</v>
      </c>
      <c r="K473" s="14"/>
      <c r="L473" s="14"/>
      <c r="M473" s="14" t="s">
        <v>13351</v>
      </c>
      <c r="N473" s="160" t="s">
        <v>4390</v>
      </c>
      <c r="O473" s="160" t="s">
        <v>4391</v>
      </c>
      <c r="P473" s="160" t="s">
        <v>19282</v>
      </c>
      <c r="Q473" s="160" t="s">
        <v>309</v>
      </c>
      <c r="R473" s="160" t="s">
        <v>274</v>
      </c>
      <c r="S473" s="160" t="s">
        <v>19361</v>
      </c>
      <c r="T473" s="160" t="s">
        <v>19284</v>
      </c>
      <c r="U473" s="160" t="s">
        <v>19362</v>
      </c>
      <c r="V473" s="160" t="s">
        <v>535</v>
      </c>
      <c r="W473" s="160" t="s">
        <v>276</v>
      </c>
      <c r="X473" s="160" t="s">
        <v>260</v>
      </c>
      <c r="Y473" s="160" t="s">
        <v>26</v>
      </c>
      <c r="Z473" s="160" t="s">
        <v>26</v>
      </c>
      <c r="AA473" s="160" t="s">
        <v>26</v>
      </c>
      <c r="AB473" s="160" t="s">
        <v>26</v>
      </c>
    </row>
    <row r="474" spans="1:28">
      <c r="A474" s="26">
        <v>46013</v>
      </c>
      <c r="B474" s="27" t="s">
        <v>13348</v>
      </c>
      <c r="C474" s="27" t="s">
        <v>13349</v>
      </c>
      <c r="D474" s="28">
        <v>6000</v>
      </c>
      <c r="E474" s="27" t="s">
        <v>19363</v>
      </c>
      <c r="F474" s="27" t="s">
        <v>19364</v>
      </c>
      <c r="G474" s="47" t="str">
        <f t="shared" si="8"/>
        <v>5517107</v>
      </c>
      <c r="H474" s="17" t="s">
        <v>83</v>
      </c>
      <c r="I474" s="17" t="s">
        <v>186</v>
      </c>
      <c r="J474" s="92">
        <v>46064</v>
      </c>
      <c r="K474" s="17" t="s">
        <v>24121</v>
      </c>
      <c r="L474" s="17" t="s">
        <v>24122</v>
      </c>
      <c r="M474" s="17" t="s">
        <v>186</v>
      </c>
      <c r="N474" s="160" t="s">
        <v>19365</v>
      </c>
      <c r="O474" s="160" t="s">
        <v>19366</v>
      </c>
      <c r="P474" s="160" t="s">
        <v>19282</v>
      </c>
      <c r="Q474" s="160" t="s">
        <v>19367</v>
      </c>
      <c r="R474" s="160" t="s">
        <v>274</v>
      </c>
      <c r="S474" s="160" t="s">
        <v>19368</v>
      </c>
      <c r="T474" s="160" t="s">
        <v>19284</v>
      </c>
      <c r="U474" s="160" t="s">
        <v>19369</v>
      </c>
      <c r="V474" s="160" t="s">
        <v>536</v>
      </c>
      <c r="W474" s="160" t="s">
        <v>276</v>
      </c>
      <c r="X474" s="160" t="s">
        <v>296</v>
      </c>
      <c r="Y474" s="160" t="s">
        <v>26</v>
      </c>
      <c r="Z474" s="160" t="s">
        <v>26</v>
      </c>
      <c r="AA474" s="160" t="s">
        <v>26</v>
      </c>
      <c r="AB474" s="160" t="s">
        <v>26</v>
      </c>
    </row>
    <row r="475" spans="1:28">
      <c r="A475" s="26">
        <v>46013</v>
      </c>
      <c r="B475" s="27" t="s">
        <v>13348</v>
      </c>
      <c r="C475" s="27" t="s">
        <v>13349</v>
      </c>
      <c r="D475" s="28">
        <v>3500</v>
      </c>
      <c r="E475" s="27" t="s">
        <v>26</v>
      </c>
      <c r="F475" s="27" t="s">
        <v>19370</v>
      </c>
      <c r="G475" s="47" t="str">
        <f t="shared" si="8"/>
        <v>6938395</v>
      </c>
      <c r="H475" s="14" t="s">
        <v>86</v>
      </c>
      <c r="I475" s="14" t="s">
        <v>20082</v>
      </c>
      <c r="J475" s="23">
        <v>46043</v>
      </c>
      <c r="K475" s="14"/>
      <c r="L475" s="14"/>
      <c r="M475" s="14" t="s">
        <v>13423</v>
      </c>
      <c r="N475" s="160" t="s">
        <v>19371</v>
      </c>
      <c r="O475" s="160" t="s">
        <v>19372</v>
      </c>
      <c r="P475" s="160" t="s">
        <v>439</v>
      </c>
      <c r="Q475" s="160" t="s">
        <v>218</v>
      </c>
      <c r="R475" s="160" t="s">
        <v>19373</v>
      </c>
      <c r="S475" s="160" t="s">
        <v>19284</v>
      </c>
      <c r="T475" s="160" t="s">
        <v>245</v>
      </c>
      <c r="U475" s="160" t="s">
        <v>214</v>
      </c>
      <c r="V475" s="160" t="s">
        <v>333</v>
      </c>
      <c r="W475" s="160" t="s">
        <v>26</v>
      </c>
      <c r="X475" s="160" t="s">
        <v>26</v>
      </c>
      <c r="Y475" s="160" t="s">
        <v>26</v>
      </c>
      <c r="Z475" s="160" t="s">
        <v>26</v>
      </c>
      <c r="AA475" s="160" t="s">
        <v>26</v>
      </c>
      <c r="AB475" s="160" t="s">
        <v>26</v>
      </c>
    </row>
    <row r="476" spans="1:28">
      <c r="A476" s="26">
        <v>46013</v>
      </c>
      <c r="B476" s="27" t="s">
        <v>13348</v>
      </c>
      <c r="C476" s="27" t="s">
        <v>13349</v>
      </c>
      <c r="D476" s="28">
        <v>3080.3</v>
      </c>
      <c r="E476" s="27" t="s">
        <v>19374</v>
      </c>
      <c r="F476" s="27" t="s">
        <v>19375</v>
      </c>
      <c r="G476" s="47" t="str">
        <f t="shared" si="8"/>
        <v>5517088</v>
      </c>
      <c r="H476" s="17" t="s">
        <v>83</v>
      </c>
      <c r="I476" s="17" t="s">
        <v>186</v>
      </c>
      <c r="J476" s="92">
        <v>46014</v>
      </c>
      <c r="K476" s="17" t="s">
        <v>19376</v>
      </c>
      <c r="L476" s="17" t="s">
        <v>19377</v>
      </c>
      <c r="M476" s="17" t="s">
        <v>186</v>
      </c>
      <c r="N476" s="160" t="s">
        <v>4390</v>
      </c>
      <c r="O476" s="29" t="s">
        <v>4391</v>
      </c>
      <c r="P476" s="29" t="s">
        <v>19282</v>
      </c>
      <c r="Q476" s="29" t="s">
        <v>309</v>
      </c>
      <c r="R476" s="29" t="s">
        <v>274</v>
      </c>
      <c r="S476" s="29" t="s">
        <v>19378</v>
      </c>
      <c r="T476" s="29" t="s">
        <v>19284</v>
      </c>
      <c r="U476" s="29" t="s">
        <v>19379</v>
      </c>
      <c r="V476" s="29" t="s">
        <v>535</v>
      </c>
      <c r="W476" s="29" t="s">
        <v>276</v>
      </c>
      <c r="X476" s="29" t="s">
        <v>260</v>
      </c>
      <c r="Y476" s="29" t="s">
        <v>26</v>
      </c>
      <c r="Z476" s="29" t="s">
        <v>26</v>
      </c>
      <c r="AA476" s="29" t="s">
        <v>26</v>
      </c>
      <c r="AB476" s="29" t="s">
        <v>26</v>
      </c>
    </row>
    <row r="477" spans="1:28">
      <c r="A477" s="26">
        <v>46013</v>
      </c>
      <c r="B477" s="27" t="s">
        <v>13348</v>
      </c>
      <c r="C477" s="27" t="s">
        <v>13349</v>
      </c>
      <c r="D477" s="28">
        <v>2261.25</v>
      </c>
      <c r="E477" s="27" t="s">
        <v>9602</v>
      </c>
      <c r="F477" s="27" t="s">
        <v>19380</v>
      </c>
      <c r="G477" s="47" t="str">
        <f t="shared" si="8"/>
        <v>6938401</v>
      </c>
      <c r="H477" s="14" t="s">
        <v>81</v>
      </c>
      <c r="I477" s="14" t="s">
        <v>19381</v>
      </c>
      <c r="J477" s="23">
        <v>46013</v>
      </c>
      <c r="K477" s="14"/>
      <c r="L477" s="14"/>
      <c r="M477" s="14" t="s">
        <v>13360</v>
      </c>
      <c r="N477" s="160" t="s">
        <v>418</v>
      </c>
      <c r="O477" s="160" t="s">
        <v>16034</v>
      </c>
      <c r="P477" s="160" t="s">
        <v>420</v>
      </c>
      <c r="Q477" s="160" t="s">
        <v>250</v>
      </c>
      <c r="R477" s="160" t="s">
        <v>19382</v>
      </c>
      <c r="S477" s="160" t="s">
        <v>19284</v>
      </c>
      <c r="T477" s="160" t="s">
        <v>10527</v>
      </c>
      <c r="U477" s="160" t="s">
        <v>480</v>
      </c>
      <c r="V477" s="160" t="s">
        <v>214</v>
      </c>
      <c r="W477" s="160" t="s">
        <v>296</v>
      </c>
      <c r="X477" s="160" t="s">
        <v>26</v>
      </c>
      <c r="Y477" s="160" t="s">
        <v>26</v>
      </c>
      <c r="Z477" s="160" t="s">
        <v>26</v>
      </c>
      <c r="AA477" s="160" t="s">
        <v>26</v>
      </c>
      <c r="AB477" s="160" t="s">
        <v>26</v>
      </c>
    </row>
    <row r="478" spans="1:28">
      <c r="A478" s="26">
        <v>46013</v>
      </c>
      <c r="B478" s="27" t="s">
        <v>13348</v>
      </c>
      <c r="C478" s="27" t="s">
        <v>13349</v>
      </c>
      <c r="D478" s="28">
        <v>1968.47</v>
      </c>
      <c r="E478" s="27" t="s">
        <v>289</v>
      </c>
      <c r="F478" s="27" t="s">
        <v>19383</v>
      </c>
      <c r="G478" s="47" t="str">
        <f t="shared" si="8"/>
        <v>6938399</v>
      </c>
      <c r="H478" s="14" t="s">
        <v>59</v>
      </c>
      <c r="I478" s="14" t="s">
        <v>19384</v>
      </c>
      <c r="J478" s="23">
        <v>46013</v>
      </c>
      <c r="K478" s="14"/>
      <c r="L478" s="14"/>
      <c r="M478" s="14" t="s">
        <v>13352</v>
      </c>
      <c r="N478" s="160" t="s">
        <v>290</v>
      </c>
      <c r="O478" s="29" t="s">
        <v>291</v>
      </c>
      <c r="P478" s="29" t="s">
        <v>19184</v>
      </c>
      <c r="Q478" s="29" t="s">
        <v>292</v>
      </c>
      <c r="R478" s="29" t="s">
        <v>218</v>
      </c>
      <c r="S478" s="29" t="s">
        <v>19385</v>
      </c>
      <c r="T478" s="29" t="s">
        <v>19284</v>
      </c>
      <c r="U478" s="29" t="s">
        <v>293</v>
      </c>
      <c r="V478" s="29" t="s">
        <v>294</v>
      </c>
      <c r="W478" s="29" t="s">
        <v>295</v>
      </c>
      <c r="X478" s="29" t="s">
        <v>214</v>
      </c>
      <c r="Y478" s="29" t="s">
        <v>296</v>
      </c>
      <c r="Z478" s="29" t="s">
        <v>26</v>
      </c>
      <c r="AA478" s="29" t="s">
        <v>26</v>
      </c>
      <c r="AB478" s="29" t="s">
        <v>26</v>
      </c>
    </row>
    <row r="479" spans="1:28">
      <c r="A479" s="26">
        <v>46013</v>
      </c>
      <c r="B479" s="27" t="s">
        <v>13348</v>
      </c>
      <c r="C479" s="27" t="s">
        <v>13349</v>
      </c>
      <c r="D479" s="28">
        <v>1195</v>
      </c>
      <c r="E479" s="27" t="s">
        <v>19386</v>
      </c>
      <c r="F479" s="27" t="s">
        <v>19387</v>
      </c>
      <c r="G479" s="47" t="str">
        <f t="shared" si="8"/>
        <v>6938392</v>
      </c>
      <c r="H479" s="14" t="s">
        <v>51</v>
      </c>
      <c r="I479" s="14" t="s">
        <v>19388</v>
      </c>
      <c r="J479" s="23">
        <v>46013</v>
      </c>
      <c r="K479" s="14"/>
      <c r="L479" s="14"/>
      <c r="M479" s="14" t="s">
        <v>826</v>
      </c>
      <c r="N479" s="160" t="s">
        <v>19389</v>
      </c>
      <c r="O479" s="160" t="s">
        <v>19390</v>
      </c>
      <c r="P479" s="160" t="s">
        <v>309</v>
      </c>
      <c r="Q479" s="160" t="s">
        <v>218</v>
      </c>
      <c r="R479" s="160" t="s">
        <v>19391</v>
      </c>
      <c r="S479" s="160" t="s">
        <v>19284</v>
      </c>
      <c r="T479" s="160" t="s">
        <v>19392</v>
      </c>
      <c r="U479" s="160" t="s">
        <v>217</v>
      </c>
      <c r="V479" s="160" t="s">
        <v>19393</v>
      </c>
      <c r="W479" s="160" t="s">
        <v>260</v>
      </c>
      <c r="X479" s="160" t="s">
        <v>26</v>
      </c>
      <c r="Y479" s="160" t="s">
        <v>26</v>
      </c>
      <c r="Z479" s="160" t="s">
        <v>26</v>
      </c>
      <c r="AA479" s="160" t="s">
        <v>26</v>
      </c>
      <c r="AB479" s="160" t="s">
        <v>26</v>
      </c>
    </row>
    <row r="480" spans="1:28">
      <c r="A480" s="26">
        <v>46013</v>
      </c>
      <c r="B480" s="27" t="s">
        <v>13348</v>
      </c>
      <c r="C480" s="27" t="s">
        <v>13349</v>
      </c>
      <c r="D480" s="28">
        <v>605.41</v>
      </c>
      <c r="E480" s="27" t="s">
        <v>19394</v>
      </c>
      <c r="F480" s="27" t="s">
        <v>19395</v>
      </c>
      <c r="G480" s="47" t="str">
        <f t="shared" si="8"/>
        <v>6938413</v>
      </c>
      <c r="H480" s="14" t="s">
        <v>56</v>
      </c>
      <c r="I480" s="14" t="s">
        <v>19354</v>
      </c>
      <c r="J480" s="23">
        <v>46013</v>
      </c>
      <c r="K480" s="14"/>
      <c r="L480" s="14"/>
      <c r="M480" s="14" t="s">
        <v>13367</v>
      </c>
      <c r="N480" s="160" t="s">
        <v>213</v>
      </c>
      <c r="O480" s="29" t="s">
        <v>219</v>
      </c>
      <c r="P480" s="29" t="s">
        <v>19355</v>
      </c>
      <c r="Q480" s="29" t="s">
        <v>218</v>
      </c>
      <c r="R480" s="29" t="s">
        <v>19396</v>
      </c>
      <c r="S480" s="29" t="s">
        <v>19284</v>
      </c>
      <c r="T480" s="29" t="s">
        <v>19397</v>
      </c>
      <c r="U480" s="29" t="s">
        <v>217</v>
      </c>
      <c r="V480" s="29" t="s">
        <v>214</v>
      </c>
      <c r="W480" s="29" t="s">
        <v>215</v>
      </c>
      <c r="X480" s="29" t="s">
        <v>26</v>
      </c>
      <c r="Y480" s="29" t="s">
        <v>26</v>
      </c>
      <c r="Z480" s="29" t="s">
        <v>26</v>
      </c>
      <c r="AA480" s="29" t="s">
        <v>26</v>
      </c>
      <c r="AB480" s="29" t="s">
        <v>26</v>
      </c>
    </row>
    <row r="481" spans="1:28">
      <c r="A481" s="26">
        <v>46013</v>
      </c>
      <c r="B481" s="27" t="s">
        <v>13348</v>
      </c>
      <c r="C481" s="27" t="s">
        <v>13349</v>
      </c>
      <c r="D481" s="28">
        <v>368.85</v>
      </c>
      <c r="E481" s="27" t="s">
        <v>19398</v>
      </c>
      <c r="F481" s="27" t="s">
        <v>19399</v>
      </c>
      <c r="G481" s="47" t="str">
        <f t="shared" si="8"/>
        <v>5517070</v>
      </c>
      <c r="H481" s="17" t="s">
        <v>83</v>
      </c>
      <c r="I481" s="17" t="s">
        <v>186</v>
      </c>
      <c r="J481" s="92">
        <v>46013</v>
      </c>
      <c r="K481" s="17" t="s">
        <v>19400</v>
      </c>
      <c r="L481" s="17" t="s">
        <v>19401</v>
      </c>
      <c r="M481" s="17" t="s">
        <v>186</v>
      </c>
      <c r="N481" s="160" t="s">
        <v>4390</v>
      </c>
      <c r="O481" s="29" t="s">
        <v>4391</v>
      </c>
      <c r="P481" s="29" t="s">
        <v>19282</v>
      </c>
      <c r="Q481" s="29" t="s">
        <v>309</v>
      </c>
      <c r="R481" s="29" t="s">
        <v>274</v>
      </c>
      <c r="S481" s="29" t="s">
        <v>19402</v>
      </c>
      <c r="T481" s="29" t="s">
        <v>19284</v>
      </c>
      <c r="U481" s="29" t="s">
        <v>19403</v>
      </c>
      <c r="V481" s="29" t="s">
        <v>535</v>
      </c>
      <c r="W481" s="29" t="s">
        <v>276</v>
      </c>
      <c r="X481" s="29" t="s">
        <v>260</v>
      </c>
      <c r="Y481" s="29" t="s">
        <v>26</v>
      </c>
      <c r="Z481" s="29" t="s">
        <v>26</v>
      </c>
      <c r="AA481" s="29" t="s">
        <v>26</v>
      </c>
      <c r="AB481" s="29" t="s">
        <v>26</v>
      </c>
    </row>
    <row r="482" spans="1:28">
      <c r="A482" s="26">
        <v>46013</v>
      </c>
      <c r="B482" s="27" t="s">
        <v>13348</v>
      </c>
      <c r="C482" s="27" t="s">
        <v>13349</v>
      </c>
      <c r="D482" s="28">
        <v>50</v>
      </c>
      <c r="E482" s="27" t="s">
        <v>19404</v>
      </c>
      <c r="F482" s="27" t="s">
        <v>19405</v>
      </c>
      <c r="G482" s="47" t="str">
        <f t="shared" si="8"/>
        <v>5517097</v>
      </c>
      <c r="H482" s="14" t="s">
        <v>62</v>
      </c>
      <c r="I482" s="14" t="s">
        <v>19406</v>
      </c>
      <c r="J482" s="23">
        <v>46013</v>
      </c>
      <c r="K482" s="14"/>
      <c r="L482" s="14"/>
      <c r="M482" s="14" t="s">
        <v>13383</v>
      </c>
      <c r="N482" s="160" t="s">
        <v>4390</v>
      </c>
      <c r="O482" s="29" t="s">
        <v>4391</v>
      </c>
      <c r="P482" s="29" t="s">
        <v>19282</v>
      </c>
      <c r="Q482" s="29" t="s">
        <v>309</v>
      </c>
      <c r="R482" s="29" t="s">
        <v>274</v>
      </c>
      <c r="S482" s="29" t="s">
        <v>19407</v>
      </c>
      <c r="T482" s="29" t="s">
        <v>19284</v>
      </c>
      <c r="U482" s="29" t="s">
        <v>19408</v>
      </c>
      <c r="V482" s="29" t="s">
        <v>535</v>
      </c>
      <c r="W482" s="29" t="s">
        <v>276</v>
      </c>
      <c r="X482" s="29" t="s">
        <v>260</v>
      </c>
      <c r="Y482" s="29" t="s">
        <v>26</v>
      </c>
      <c r="Z482" s="29" t="s">
        <v>26</v>
      </c>
      <c r="AA482" s="29" t="s">
        <v>26</v>
      </c>
      <c r="AB482" s="29" t="s">
        <v>26</v>
      </c>
    </row>
    <row r="483" spans="1:28">
      <c r="A483" s="26">
        <v>46013</v>
      </c>
      <c r="B483" s="27" t="s">
        <v>13348</v>
      </c>
      <c r="C483" s="27" t="s">
        <v>13349</v>
      </c>
      <c r="D483" s="28">
        <v>183.69</v>
      </c>
      <c r="E483" s="27" t="s">
        <v>19409</v>
      </c>
      <c r="F483" s="27" t="s">
        <v>19410</v>
      </c>
      <c r="G483" s="47" t="str">
        <f t="shared" si="8"/>
        <v>7084813</v>
      </c>
      <c r="H483" s="32" t="s">
        <v>83</v>
      </c>
      <c r="I483" s="32" t="s">
        <v>186</v>
      </c>
      <c r="J483" s="55">
        <v>46014</v>
      </c>
      <c r="K483" s="32" t="s">
        <v>19411</v>
      </c>
      <c r="L483" s="32" t="s">
        <v>19412</v>
      </c>
      <c r="M483" s="17" t="s">
        <v>186</v>
      </c>
      <c r="N483" s="160" t="s">
        <v>862</v>
      </c>
      <c r="O483" s="27" t="s">
        <v>863</v>
      </c>
      <c r="P483" s="27" t="s">
        <v>19282</v>
      </c>
      <c r="Q483" s="27" t="s">
        <v>864</v>
      </c>
      <c r="R483" s="27" t="s">
        <v>218</v>
      </c>
      <c r="S483" s="27" t="s">
        <v>19413</v>
      </c>
      <c r="T483" s="27" t="s">
        <v>19284</v>
      </c>
      <c r="U483" s="27" t="s">
        <v>19414</v>
      </c>
      <c r="V483" s="27" t="s">
        <v>251</v>
      </c>
      <c r="W483" s="27" t="s">
        <v>865</v>
      </c>
      <c r="X483" s="27" t="s">
        <v>5705</v>
      </c>
      <c r="Y483" s="27" t="s">
        <v>866</v>
      </c>
      <c r="Z483" s="27" t="s">
        <v>26</v>
      </c>
      <c r="AA483" s="27" t="s">
        <v>26</v>
      </c>
    </row>
    <row r="484" spans="1:28">
      <c r="A484" s="26">
        <v>46013</v>
      </c>
      <c r="B484" s="27" t="s">
        <v>13348</v>
      </c>
      <c r="C484" s="27" t="s">
        <v>13349</v>
      </c>
      <c r="D484" s="28">
        <v>147.52000000000001</v>
      </c>
      <c r="E484" s="27" t="s">
        <v>19415</v>
      </c>
      <c r="F484" s="27" t="s">
        <v>19416</v>
      </c>
      <c r="G484" s="47" t="str">
        <f t="shared" si="8"/>
        <v>4621250</v>
      </c>
      <c r="H484" s="14">
        <v>6000</v>
      </c>
      <c r="I484" s="14">
        <v>36679</v>
      </c>
      <c r="J484" s="23">
        <v>46014</v>
      </c>
      <c r="K484" s="29"/>
      <c r="L484" s="29">
        <v>600007</v>
      </c>
      <c r="M484" s="14" t="s">
        <v>19417</v>
      </c>
      <c r="N484" s="160" t="s">
        <v>247</v>
      </c>
      <c r="O484" s="27" t="s">
        <v>248</v>
      </c>
      <c r="P484" s="27" t="s">
        <v>265</v>
      </c>
      <c r="Q484" s="27" t="s">
        <v>250</v>
      </c>
      <c r="R484" s="27" t="s">
        <v>19418</v>
      </c>
      <c r="S484" s="27" t="s">
        <v>19284</v>
      </c>
      <c r="T484" s="27" t="s">
        <v>19419</v>
      </c>
      <c r="U484" s="27" t="s">
        <v>251</v>
      </c>
      <c r="V484" s="27" t="s">
        <v>19420</v>
      </c>
      <c r="W484" s="27" t="s">
        <v>214</v>
      </c>
      <c r="X484" s="27" t="s">
        <v>252</v>
      </c>
      <c r="Y484" s="27" t="s">
        <v>26</v>
      </c>
      <c r="Z484" s="27" t="s">
        <v>26</v>
      </c>
      <c r="AA484" s="27" t="s">
        <v>26</v>
      </c>
    </row>
    <row r="485" spans="1:28">
      <c r="A485" s="26">
        <v>46013</v>
      </c>
      <c r="B485" s="27" t="s">
        <v>13348</v>
      </c>
      <c r="C485" s="27" t="s">
        <v>13357</v>
      </c>
      <c r="D485" s="28">
        <v>8387.65</v>
      </c>
      <c r="E485" s="27" t="s">
        <v>19421</v>
      </c>
      <c r="F485" s="27" t="s">
        <v>19422</v>
      </c>
      <c r="G485" s="47" t="str">
        <f t="shared" si="8"/>
        <v>4387356</v>
      </c>
      <c r="H485" s="14" t="s">
        <v>76</v>
      </c>
      <c r="I485" s="14" t="s">
        <v>19423</v>
      </c>
      <c r="J485" s="23">
        <v>46031</v>
      </c>
      <c r="K485" s="29"/>
      <c r="L485" s="29"/>
      <c r="M485" s="14" t="s">
        <v>13475</v>
      </c>
      <c r="N485" s="160" t="s">
        <v>19424</v>
      </c>
      <c r="O485" s="27" t="s">
        <v>15331</v>
      </c>
      <c r="P485" s="27" t="s">
        <v>19425</v>
      </c>
      <c r="Q485" s="27" t="s">
        <v>15333</v>
      </c>
      <c r="R485" s="27" t="s">
        <v>19426</v>
      </c>
      <c r="S485" s="27" t="s">
        <v>19427</v>
      </c>
      <c r="T485" s="27" t="s">
        <v>26</v>
      </c>
      <c r="U485" s="27" t="s">
        <v>26</v>
      </c>
      <c r="V485" s="27" t="s">
        <v>26</v>
      </c>
      <c r="W485" s="27" t="s">
        <v>26</v>
      </c>
      <c r="X485" s="27" t="s">
        <v>26</v>
      </c>
      <c r="Y485" s="27" t="s">
        <v>26</v>
      </c>
      <c r="Z485" s="27" t="s">
        <v>26</v>
      </c>
      <c r="AA485" s="27" t="s">
        <v>26</v>
      </c>
    </row>
    <row r="486" spans="1:28">
      <c r="A486" s="26">
        <v>46013</v>
      </c>
      <c r="B486" s="27" t="s">
        <v>13348</v>
      </c>
      <c r="C486" s="27" t="s">
        <v>13349</v>
      </c>
      <c r="D486" s="28">
        <v>5342.15</v>
      </c>
      <c r="E486" s="27" t="s">
        <v>19428</v>
      </c>
      <c r="F486" s="27" t="s">
        <v>19429</v>
      </c>
      <c r="G486" s="47" t="str">
        <f t="shared" si="8"/>
        <v>4277426</v>
      </c>
      <c r="H486" s="14" t="s">
        <v>62</v>
      </c>
      <c r="I486" s="14" t="s">
        <v>19430</v>
      </c>
      <c r="J486" s="23">
        <v>46014</v>
      </c>
      <c r="K486" s="29"/>
      <c r="L486" s="29"/>
      <c r="M486" s="14" t="s">
        <v>13383</v>
      </c>
      <c r="N486" s="160" t="s">
        <v>758</v>
      </c>
      <c r="O486" s="27" t="s">
        <v>450</v>
      </c>
      <c r="P486" s="27" t="s">
        <v>343</v>
      </c>
      <c r="Q486" s="27" t="s">
        <v>218</v>
      </c>
      <c r="R486" s="27" t="s">
        <v>19431</v>
      </c>
      <c r="S486" s="27" t="s">
        <v>19284</v>
      </c>
      <c r="T486" s="27" t="s">
        <v>19432</v>
      </c>
      <c r="U486" s="27" t="s">
        <v>251</v>
      </c>
      <c r="V486" s="27" t="s">
        <v>19433</v>
      </c>
      <c r="W486" s="27" t="s">
        <v>260</v>
      </c>
      <c r="X486" s="27" t="s">
        <v>26</v>
      </c>
      <c r="Y486" s="27" t="s">
        <v>26</v>
      </c>
      <c r="Z486" s="27" t="s">
        <v>26</v>
      </c>
      <c r="AA486" s="27" t="s">
        <v>26</v>
      </c>
    </row>
    <row r="487" spans="1:28">
      <c r="A487" s="26">
        <v>46013</v>
      </c>
      <c r="B487" s="27" t="s">
        <v>13348</v>
      </c>
      <c r="C487" s="27" t="s">
        <v>13357</v>
      </c>
      <c r="D487" s="28">
        <v>5000</v>
      </c>
      <c r="E487" s="27" t="s">
        <v>124</v>
      </c>
      <c r="F487" s="27" t="s">
        <v>19434</v>
      </c>
      <c r="G487" s="47" t="str">
        <f t="shared" si="8"/>
        <v>0501356</v>
      </c>
      <c r="H487" s="14" t="s">
        <v>86</v>
      </c>
      <c r="I487" s="14" t="s">
        <v>19435</v>
      </c>
      <c r="J487" s="23">
        <v>46014</v>
      </c>
      <c r="K487" s="29"/>
      <c r="M487" s="14" t="s">
        <v>13380</v>
      </c>
      <c r="N487" s="160" t="s">
        <v>263</v>
      </c>
      <c r="O487" s="27" t="s">
        <v>19436</v>
      </c>
      <c r="P487" s="27" t="s">
        <v>19437</v>
      </c>
      <c r="Q487" s="27" t="s">
        <v>19438</v>
      </c>
      <c r="R487" s="27" t="s">
        <v>19439</v>
      </c>
      <c r="S487" s="27" t="s">
        <v>19440</v>
      </c>
      <c r="T487" s="27" t="s">
        <v>19441</v>
      </c>
      <c r="U487" s="27" t="s">
        <v>19442</v>
      </c>
      <c r="V487" s="27" t="s">
        <v>19443</v>
      </c>
      <c r="W487" s="27" t="s">
        <v>26</v>
      </c>
      <c r="X487" s="27" t="s">
        <v>26</v>
      </c>
      <c r="Y487" s="27" t="s">
        <v>26</v>
      </c>
      <c r="Z487" s="27" t="s">
        <v>26</v>
      </c>
      <c r="AA487" s="27" t="s">
        <v>26</v>
      </c>
    </row>
    <row r="488" spans="1:28">
      <c r="A488" s="26">
        <v>46013</v>
      </c>
      <c r="B488" s="27" t="s">
        <v>13348</v>
      </c>
      <c r="C488" s="27" t="s">
        <v>13357</v>
      </c>
      <c r="D488" s="28">
        <v>5000</v>
      </c>
      <c r="E488" s="27" t="s">
        <v>19421</v>
      </c>
      <c r="F488" s="27" t="s">
        <v>19444</v>
      </c>
      <c r="G488" s="47" t="str">
        <f t="shared" si="8"/>
        <v>3156356</v>
      </c>
      <c r="H488" s="14">
        <v>5200</v>
      </c>
      <c r="I488" s="14">
        <v>95829</v>
      </c>
      <c r="J488" s="23">
        <v>46028</v>
      </c>
      <c r="K488" s="29"/>
      <c r="L488" s="29"/>
      <c r="M488" s="14" t="s">
        <v>13380</v>
      </c>
      <c r="N488" s="160" t="s">
        <v>19424</v>
      </c>
      <c r="O488" s="27" t="s">
        <v>8792</v>
      </c>
      <c r="P488" s="27" t="s">
        <v>19445</v>
      </c>
      <c r="Q488" s="27" t="s">
        <v>19446</v>
      </c>
      <c r="R488" s="27" t="s">
        <v>19447</v>
      </c>
      <c r="S488" s="27" t="s">
        <v>26</v>
      </c>
      <c r="T488" s="27" t="s">
        <v>26</v>
      </c>
      <c r="U488" s="27" t="s">
        <v>26</v>
      </c>
      <c r="V488" s="27" t="s">
        <v>26</v>
      </c>
      <c r="W488" s="27" t="s">
        <v>26</v>
      </c>
      <c r="X488" s="27" t="s">
        <v>26</v>
      </c>
      <c r="Y488" s="27" t="s">
        <v>26</v>
      </c>
      <c r="Z488" s="27" t="s">
        <v>26</v>
      </c>
      <c r="AA488" s="27" t="s">
        <v>26</v>
      </c>
    </row>
    <row r="489" spans="1:28">
      <c r="A489" s="26">
        <v>46014</v>
      </c>
      <c r="B489" s="27" t="s">
        <v>13348</v>
      </c>
      <c r="C489" s="27" t="s">
        <v>13349</v>
      </c>
      <c r="D489" s="28">
        <v>1107077.71</v>
      </c>
      <c r="E489" s="27" t="s">
        <v>19448</v>
      </c>
      <c r="F489" s="27" t="s">
        <v>19449</v>
      </c>
      <c r="G489" s="47" t="str">
        <f t="shared" si="8"/>
        <v>4381394</v>
      </c>
      <c r="H489" s="32" t="s">
        <v>83</v>
      </c>
      <c r="I489" s="32" t="s">
        <v>186</v>
      </c>
      <c r="J489" s="55">
        <v>46014</v>
      </c>
      <c r="K489" s="32" t="s">
        <v>19450</v>
      </c>
      <c r="L489" s="32" t="s">
        <v>13799</v>
      </c>
      <c r="M489" s="17" t="s">
        <v>186</v>
      </c>
      <c r="N489" s="160" t="s">
        <v>357</v>
      </c>
      <c r="O489" s="27" t="s">
        <v>277</v>
      </c>
      <c r="P489" s="27" t="s">
        <v>343</v>
      </c>
      <c r="Q489" s="27" t="s">
        <v>218</v>
      </c>
      <c r="R489" s="27" t="s">
        <v>19451</v>
      </c>
      <c r="S489" s="27" t="s">
        <v>19452</v>
      </c>
      <c r="T489" s="27" t="s">
        <v>19453</v>
      </c>
      <c r="U489" s="27" t="s">
        <v>239</v>
      </c>
      <c r="V489" s="27" t="s">
        <v>19454</v>
      </c>
      <c r="W489" s="27" t="s">
        <v>260</v>
      </c>
      <c r="X489" s="27" t="s">
        <v>26</v>
      </c>
      <c r="Y489" s="27" t="s">
        <v>26</v>
      </c>
      <c r="Z489" s="27" t="s">
        <v>26</v>
      </c>
      <c r="AA489" s="27" t="s">
        <v>26</v>
      </c>
    </row>
    <row r="490" spans="1:28">
      <c r="A490" s="26">
        <v>46014</v>
      </c>
      <c r="B490" s="27" t="s">
        <v>13348</v>
      </c>
      <c r="C490" s="27" t="s">
        <v>13349</v>
      </c>
      <c r="D490" s="28">
        <v>230302.5</v>
      </c>
      <c r="E490" s="27" t="s">
        <v>19455</v>
      </c>
      <c r="F490" s="27" t="s">
        <v>19456</v>
      </c>
      <c r="G490" s="47" t="str">
        <f t="shared" si="8"/>
        <v>7625520</v>
      </c>
      <c r="H490" s="32" t="s">
        <v>83</v>
      </c>
      <c r="I490" s="32" t="s">
        <v>186</v>
      </c>
      <c r="J490" s="55">
        <v>46014</v>
      </c>
      <c r="K490" s="32" t="s">
        <v>19457</v>
      </c>
      <c r="L490" s="32" t="s">
        <v>19458</v>
      </c>
      <c r="M490" s="17" t="s">
        <v>186</v>
      </c>
      <c r="N490" s="160" t="s">
        <v>4390</v>
      </c>
      <c r="O490" s="27" t="s">
        <v>4391</v>
      </c>
      <c r="P490" s="27" t="s">
        <v>19459</v>
      </c>
      <c r="Q490" s="27" t="s">
        <v>309</v>
      </c>
      <c r="R490" s="27" t="s">
        <v>274</v>
      </c>
      <c r="S490" s="27" t="s">
        <v>19460</v>
      </c>
      <c r="T490" s="27" t="s">
        <v>19452</v>
      </c>
      <c r="U490" s="27" t="s">
        <v>19461</v>
      </c>
      <c r="V490" s="27" t="s">
        <v>535</v>
      </c>
      <c r="W490" s="27" t="s">
        <v>276</v>
      </c>
      <c r="X490" s="27" t="s">
        <v>260</v>
      </c>
      <c r="Y490" s="27" t="s">
        <v>26</v>
      </c>
      <c r="Z490" s="27" t="s">
        <v>26</v>
      </c>
      <c r="AA490" s="27" t="s">
        <v>26</v>
      </c>
    </row>
    <row r="491" spans="1:28">
      <c r="A491" s="26">
        <v>46014</v>
      </c>
      <c r="B491" s="27" t="s">
        <v>13348</v>
      </c>
      <c r="C491" s="27" t="s">
        <v>13349</v>
      </c>
      <c r="D491" s="28">
        <v>220706.6</v>
      </c>
      <c r="E491" s="27" t="s">
        <v>19462</v>
      </c>
      <c r="F491" s="27" t="s">
        <v>19463</v>
      </c>
      <c r="G491" s="47" t="str">
        <f t="shared" si="8"/>
        <v>7625556</v>
      </c>
      <c r="H491" s="32" t="s">
        <v>83</v>
      </c>
      <c r="I491" s="32" t="s">
        <v>186</v>
      </c>
      <c r="J491" s="55">
        <v>46014</v>
      </c>
      <c r="K491" s="32" t="s">
        <v>19464</v>
      </c>
      <c r="L491" s="32" t="s">
        <v>19465</v>
      </c>
      <c r="M491" s="17" t="s">
        <v>186</v>
      </c>
      <c r="N491" s="160" t="s">
        <v>4390</v>
      </c>
      <c r="O491" s="27" t="s">
        <v>4391</v>
      </c>
      <c r="P491" s="27" t="s">
        <v>19459</v>
      </c>
      <c r="Q491" s="27" t="s">
        <v>309</v>
      </c>
      <c r="R491" s="27" t="s">
        <v>274</v>
      </c>
      <c r="S491" s="27" t="s">
        <v>19466</v>
      </c>
      <c r="T491" s="27" t="s">
        <v>19452</v>
      </c>
      <c r="U491" s="27" t="s">
        <v>19467</v>
      </c>
      <c r="V491" s="27" t="s">
        <v>593</v>
      </c>
      <c r="W491" s="27" t="s">
        <v>276</v>
      </c>
      <c r="X491" s="27" t="s">
        <v>260</v>
      </c>
      <c r="Y491" s="27" t="s">
        <v>26</v>
      </c>
      <c r="Z491" s="27" t="s">
        <v>26</v>
      </c>
      <c r="AA491" s="27" t="s">
        <v>26</v>
      </c>
    </row>
    <row r="492" spans="1:28">
      <c r="A492" s="26">
        <v>46014</v>
      </c>
      <c r="B492" s="27" t="s">
        <v>13348</v>
      </c>
      <c r="C492" s="27" t="s">
        <v>13349</v>
      </c>
      <c r="D492" s="28">
        <v>177603.6</v>
      </c>
      <c r="E492" s="27" t="s">
        <v>19468</v>
      </c>
      <c r="F492" s="27" t="s">
        <v>19469</v>
      </c>
      <c r="G492" s="47" t="str">
        <f t="shared" si="8"/>
        <v>7625547</v>
      </c>
      <c r="H492" s="32" t="s">
        <v>83</v>
      </c>
      <c r="I492" s="32" t="s">
        <v>186</v>
      </c>
      <c r="J492" s="55">
        <v>46014</v>
      </c>
      <c r="K492" s="32" t="s">
        <v>19470</v>
      </c>
      <c r="L492" s="32" t="s">
        <v>19471</v>
      </c>
      <c r="M492" s="17" t="s">
        <v>186</v>
      </c>
      <c r="N492" s="160" t="s">
        <v>4390</v>
      </c>
      <c r="O492" s="27" t="s">
        <v>4391</v>
      </c>
      <c r="P492" s="27" t="s">
        <v>19459</v>
      </c>
      <c r="Q492" s="27" t="s">
        <v>309</v>
      </c>
      <c r="R492" s="27" t="s">
        <v>274</v>
      </c>
      <c r="S492" s="27" t="s">
        <v>19472</v>
      </c>
      <c r="T492" s="27" t="s">
        <v>19452</v>
      </c>
      <c r="U492" s="27" t="s">
        <v>19473</v>
      </c>
      <c r="V492" s="27" t="s">
        <v>535</v>
      </c>
      <c r="W492" s="27" t="s">
        <v>276</v>
      </c>
      <c r="X492" s="27" t="s">
        <v>260</v>
      </c>
      <c r="Y492" s="27" t="s">
        <v>26</v>
      </c>
      <c r="Z492" s="27" t="s">
        <v>26</v>
      </c>
      <c r="AA492" s="27" t="s">
        <v>26</v>
      </c>
    </row>
    <row r="493" spans="1:28">
      <c r="A493" s="26">
        <v>46014</v>
      </c>
      <c r="B493" s="27" t="s">
        <v>13348</v>
      </c>
      <c r="C493" s="27" t="s">
        <v>13349</v>
      </c>
      <c r="D493" s="28">
        <v>169229.5</v>
      </c>
      <c r="E493" s="27" t="s">
        <v>19474</v>
      </c>
      <c r="F493" s="27" t="s">
        <v>19475</v>
      </c>
      <c r="G493" s="47" t="str">
        <f t="shared" si="8"/>
        <v>7625502</v>
      </c>
      <c r="H493" s="32" t="s">
        <v>83</v>
      </c>
      <c r="I493" s="32" t="s">
        <v>186</v>
      </c>
      <c r="J493" s="55">
        <v>46014</v>
      </c>
      <c r="K493" s="32" t="s">
        <v>19476</v>
      </c>
      <c r="L493" s="32" t="s">
        <v>19477</v>
      </c>
      <c r="M493" s="17" t="s">
        <v>186</v>
      </c>
      <c r="N493" s="160" t="s">
        <v>4390</v>
      </c>
      <c r="O493" s="27" t="s">
        <v>4391</v>
      </c>
      <c r="P493" s="27" t="s">
        <v>19459</v>
      </c>
      <c r="Q493" s="27" t="s">
        <v>309</v>
      </c>
      <c r="R493" s="27" t="s">
        <v>274</v>
      </c>
      <c r="S493" s="27" t="s">
        <v>19478</v>
      </c>
      <c r="T493" s="27" t="s">
        <v>19452</v>
      </c>
      <c r="U493" s="27" t="s">
        <v>19479</v>
      </c>
      <c r="V493" s="27" t="s">
        <v>535</v>
      </c>
      <c r="W493" s="27" t="s">
        <v>276</v>
      </c>
      <c r="X493" s="27" t="s">
        <v>260</v>
      </c>
      <c r="Y493" s="27" t="s">
        <v>26</v>
      </c>
      <c r="Z493" s="27" t="s">
        <v>26</v>
      </c>
      <c r="AA493" s="27" t="s">
        <v>26</v>
      </c>
    </row>
    <row r="494" spans="1:28">
      <c r="A494" s="26">
        <v>46014</v>
      </c>
      <c r="B494" s="27" t="s">
        <v>13348</v>
      </c>
      <c r="C494" s="27" t="s">
        <v>13349</v>
      </c>
      <c r="D494" s="28">
        <v>90728</v>
      </c>
      <c r="E494" s="27" t="s">
        <v>19480</v>
      </c>
      <c r="F494" s="27" t="s">
        <v>19481</v>
      </c>
      <c r="G494" s="47" t="str">
        <f t="shared" si="8"/>
        <v>7625511</v>
      </c>
      <c r="H494" s="32" t="s">
        <v>83</v>
      </c>
      <c r="I494" s="32" t="s">
        <v>186</v>
      </c>
      <c r="J494" s="55">
        <v>46014</v>
      </c>
      <c r="K494" s="32" t="s">
        <v>19482</v>
      </c>
      <c r="L494" s="32" t="s">
        <v>19483</v>
      </c>
      <c r="M494" s="17" t="s">
        <v>186</v>
      </c>
      <c r="N494" s="160" t="s">
        <v>4390</v>
      </c>
      <c r="O494" s="27" t="s">
        <v>4391</v>
      </c>
      <c r="P494" s="27" t="s">
        <v>19459</v>
      </c>
      <c r="Q494" s="27" t="s">
        <v>309</v>
      </c>
      <c r="R494" s="27" t="s">
        <v>274</v>
      </c>
      <c r="S494" s="27" t="s">
        <v>19484</v>
      </c>
      <c r="T494" s="27" t="s">
        <v>19452</v>
      </c>
      <c r="U494" s="27" t="s">
        <v>19485</v>
      </c>
      <c r="V494" s="27" t="s">
        <v>535</v>
      </c>
      <c r="W494" s="27" t="s">
        <v>276</v>
      </c>
      <c r="X494" s="27" t="s">
        <v>260</v>
      </c>
      <c r="Y494" s="27" t="s">
        <v>26</v>
      </c>
      <c r="Z494" s="27" t="s">
        <v>26</v>
      </c>
      <c r="AA494" s="27" t="s">
        <v>26</v>
      </c>
    </row>
    <row r="495" spans="1:28">
      <c r="A495" s="26">
        <v>46014</v>
      </c>
      <c r="B495" s="27" t="s">
        <v>13348</v>
      </c>
      <c r="C495" s="27" t="s">
        <v>13349</v>
      </c>
      <c r="D495" s="28">
        <v>77792</v>
      </c>
      <c r="E495" s="27" t="s">
        <v>19486</v>
      </c>
      <c r="F495" s="27" t="s">
        <v>19487</v>
      </c>
      <c r="G495" s="47" t="str">
        <f t="shared" si="8"/>
        <v>7625529</v>
      </c>
      <c r="H495" s="17" t="s">
        <v>83</v>
      </c>
      <c r="I495" s="17" t="s">
        <v>186</v>
      </c>
      <c r="J495" s="92">
        <v>46036</v>
      </c>
      <c r="K495" s="32" t="s">
        <v>19488</v>
      </c>
      <c r="L495" s="32" t="s">
        <v>19489</v>
      </c>
      <c r="M495" s="17" t="s">
        <v>186</v>
      </c>
      <c r="N495" s="160" t="s">
        <v>4390</v>
      </c>
      <c r="O495" s="27" t="s">
        <v>4391</v>
      </c>
      <c r="P495" s="27" t="s">
        <v>19459</v>
      </c>
      <c r="Q495" s="27" t="s">
        <v>309</v>
      </c>
      <c r="R495" s="27" t="s">
        <v>274</v>
      </c>
      <c r="S495" s="27" t="s">
        <v>19490</v>
      </c>
      <c r="T495" s="27" t="s">
        <v>19452</v>
      </c>
      <c r="U495" s="27" t="s">
        <v>19491</v>
      </c>
      <c r="V495" s="27" t="s">
        <v>535</v>
      </c>
      <c r="W495" s="27" t="s">
        <v>276</v>
      </c>
      <c r="X495" s="27" t="s">
        <v>260</v>
      </c>
      <c r="Y495" s="27" t="s">
        <v>26</v>
      </c>
      <c r="Z495" s="27" t="s">
        <v>26</v>
      </c>
      <c r="AA495" s="27" t="s">
        <v>26</v>
      </c>
    </row>
    <row r="496" spans="1:28">
      <c r="A496" s="26">
        <v>46014</v>
      </c>
      <c r="B496" s="27" t="s">
        <v>13348</v>
      </c>
      <c r="C496" s="27" t="s">
        <v>13349</v>
      </c>
      <c r="D496" s="28">
        <v>31300.080000000002</v>
      </c>
      <c r="E496" s="27" t="s">
        <v>19492</v>
      </c>
      <c r="F496" s="27" t="s">
        <v>19493</v>
      </c>
      <c r="G496" s="47" t="str">
        <f t="shared" si="8"/>
        <v>7625576</v>
      </c>
      <c r="H496" s="32" t="s">
        <v>83</v>
      </c>
      <c r="I496" s="32" t="s">
        <v>186</v>
      </c>
      <c r="J496" s="55">
        <v>46014</v>
      </c>
      <c r="K496" s="32" t="s">
        <v>19494</v>
      </c>
      <c r="L496" s="32" t="s">
        <v>19495</v>
      </c>
      <c r="M496" s="17" t="s">
        <v>186</v>
      </c>
      <c r="N496" s="160" t="s">
        <v>4390</v>
      </c>
      <c r="O496" s="27" t="s">
        <v>4391</v>
      </c>
      <c r="P496" s="27" t="s">
        <v>19459</v>
      </c>
      <c r="Q496" s="27" t="s">
        <v>309</v>
      </c>
      <c r="R496" s="27" t="s">
        <v>274</v>
      </c>
      <c r="S496" s="27" t="s">
        <v>19496</v>
      </c>
      <c r="T496" s="27" t="s">
        <v>19452</v>
      </c>
      <c r="U496" s="27" t="s">
        <v>19497</v>
      </c>
      <c r="V496" s="27" t="s">
        <v>535</v>
      </c>
      <c r="W496" s="27" t="s">
        <v>276</v>
      </c>
      <c r="X496" s="27" t="s">
        <v>260</v>
      </c>
      <c r="Y496" s="27" t="s">
        <v>26</v>
      </c>
      <c r="Z496" s="27" t="s">
        <v>26</v>
      </c>
      <c r="AA496" s="27" t="s">
        <v>26</v>
      </c>
    </row>
    <row r="497" spans="1:28">
      <c r="A497" s="26">
        <v>46014</v>
      </c>
      <c r="B497" s="27" t="s">
        <v>13348</v>
      </c>
      <c r="C497" s="27" t="s">
        <v>13349</v>
      </c>
      <c r="D497" s="28">
        <v>31022.38</v>
      </c>
      <c r="E497" s="27" t="s">
        <v>19498</v>
      </c>
      <c r="F497" s="27" t="s">
        <v>19499</v>
      </c>
      <c r="G497" s="47" t="str">
        <f t="shared" si="8"/>
        <v>7625567</v>
      </c>
      <c r="H497" s="32" t="s">
        <v>83</v>
      </c>
      <c r="I497" s="32" t="s">
        <v>186</v>
      </c>
      <c r="J497" s="55">
        <v>46014</v>
      </c>
      <c r="K497" s="32" t="s">
        <v>19500</v>
      </c>
      <c r="L497" s="32" t="s">
        <v>19501</v>
      </c>
      <c r="M497" s="17" t="s">
        <v>186</v>
      </c>
      <c r="N497" s="160" t="s">
        <v>4390</v>
      </c>
      <c r="O497" s="27" t="s">
        <v>4391</v>
      </c>
      <c r="P497" s="27" t="s">
        <v>19459</v>
      </c>
      <c r="Q497" s="27" t="s">
        <v>309</v>
      </c>
      <c r="R497" s="27" t="s">
        <v>274</v>
      </c>
      <c r="S497" s="27" t="s">
        <v>19502</v>
      </c>
      <c r="T497" s="27" t="s">
        <v>19452</v>
      </c>
      <c r="U497" s="27" t="s">
        <v>19503</v>
      </c>
      <c r="V497" s="27" t="s">
        <v>535</v>
      </c>
      <c r="W497" s="27" t="s">
        <v>276</v>
      </c>
      <c r="X497" s="27" t="s">
        <v>260</v>
      </c>
      <c r="Y497" s="27" t="s">
        <v>26</v>
      </c>
      <c r="Z497" s="27" t="s">
        <v>26</v>
      </c>
      <c r="AA497" s="27" t="s">
        <v>26</v>
      </c>
    </row>
    <row r="498" spans="1:28">
      <c r="A498" s="26">
        <v>46014</v>
      </c>
      <c r="B498" s="27" t="s">
        <v>13348</v>
      </c>
      <c r="C498" s="27" t="s">
        <v>13349</v>
      </c>
      <c r="D498" s="28">
        <v>22638.080000000002</v>
      </c>
      <c r="E498" s="27" t="s">
        <v>485</v>
      </c>
      <c r="F498" s="27" t="s">
        <v>19504</v>
      </c>
      <c r="G498" s="47" t="str">
        <f t="shared" si="8"/>
        <v>4381383</v>
      </c>
      <c r="H498" s="32" t="s">
        <v>83</v>
      </c>
      <c r="I498" s="32" t="s">
        <v>186</v>
      </c>
      <c r="J498" s="55">
        <v>46014</v>
      </c>
      <c r="K498" s="32" t="s">
        <v>19505</v>
      </c>
      <c r="L498" s="32" t="s">
        <v>19506</v>
      </c>
      <c r="M498" s="17" t="s">
        <v>186</v>
      </c>
      <c r="N498" s="160" t="s">
        <v>486</v>
      </c>
      <c r="O498" s="27" t="s">
        <v>487</v>
      </c>
      <c r="P498" s="27" t="s">
        <v>19184</v>
      </c>
      <c r="Q498" s="27" t="s">
        <v>488</v>
      </c>
      <c r="R498" s="27" t="s">
        <v>250</v>
      </c>
      <c r="S498" s="27" t="s">
        <v>19507</v>
      </c>
      <c r="T498" s="27" t="s">
        <v>19452</v>
      </c>
      <c r="U498" s="27" t="s">
        <v>489</v>
      </c>
      <c r="V498" s="27" t="s">
        <v>217</v>
      </c>
      <c r="W498" s="27" t="s">
        <v>19508</v>
      </c>
      <c r="X498" s="27" t="s">
        <v>214</v>
      </c>
      <c r="Y498" s="27" t="s">
        <v>260</v>
      </c>
      <c r="Z498" s="27" t="s">
        <v>26</v>
      </c>
      <c r="AA498" s="27" t="s">
        <v>26</v>
      </c>
    </row>
    <row r="499" spans="1:28">
      <c r="A499" s="26">
        <v>46014</v>
      </c>
      <c r="B499" s="27" t="s">
        <v>13348</v>
      </c>
      <c r="C499" s="27" t="s">
        <v>13349</v>
      </c>
      <c r="D499" s="28">
        <v>15253.51</v>
      </c>
      <c r="E499" s="27" t="s">
        <v>19509</v>
      </c>
      <c r="F499" s="27" t="s">
        <v>19510</v>
      </c>
      <c r="G499" s="47" t="str">
        <f t="shared" si="8"/>
        <v>4381400</v>
      </c>
      <c r="H499" s="14" t="s">
        <v>80</v>
      </c>
      <c r="I499" s="14" t="s">
        <v>19511</v>
      </c>
      <c r="J499" s="23">
        <v>46028</v>
      </c>
      <c r="K499" s="29"/>
      <c r="L499" s="14"/>
      <c r="M499" s="14" t="s">
        <v>824</v>
      </c>
      <c r="N499" s="160" t="s">
        <v>9216</v>
      </c>
      <c r="O499" s="27" t="s">
        <v>277</v>
      </c>
      <c r="P499" s="27" t="s">
        <v>343</v>
      </c>
      <c r="Q499" s="27" t="s">
        <v>218</v>
      </c>
      <c r="R499" s="27" t="s">
        <v>19512</v>
      </c>
      <c r="S499" s="27" t="s">
        <v>19452</v>
      </c>
      <c r="T499" s="27" t="s">
        <v>19513</v>
      </c>
      <c r="U499" s="27" t="s">
        <v>239</v>
      </c>
      <c r="V499" s="27" t="s">
        <v>19514</v>
      </c>
      <c r="W499" s="27" t="s">
        <v>260</v>
      </c>
      <c r="X499" s="27" t="s">
        <v>26</v>
      </c>
      <c r="Y499" s="27" t="s">
        <v>26</v>
      </c>
      <c r="Z499" s="27" t="s">
        <v>26</v>
      </c>
      <c r="AA499" s="27" t="s">
        <v>26</v>
      </c>
    </row>
    <row r="500" spans="1:28">
      <c r="A500" s="26">
        <v>46014</v>
      </c>
      <c r="B500" s="27" t="s">
        <v>13348</v>
      </c>
      <c r="C500" s="27" t="s">
        <v>13349</v>
      </c>
      <c r="D500" s="28">
        <v>11735</v>
      </c>
      <c r="E500" s="27" t="s">
        <v>351</v>
      </c>
      <c r="F500" s="27" t="s">
        <v>19515</v>
      </c>
      <c r="G500" s="47" t="str">
        <f t="shared" si="8"/>
        <v>4381390</v>
      </c>
      <c r="H500" s="14" t="s">
        <v>57</v>
      </c>
      <c r="I500" s="14" t="s">
        <v>19516</v>
      </c>
      <c r="J500" s="23">
        <v>46014</v>
      </c>
      <c r="K500" s="29"/>
      <c r="L500" s="29"/>
      <c r="M500" s="14" t="s">
        <v>13370</v>
      </c>
      <c r="N500" s="160" t="s">
        <v>352</v>
      </c>
      <c r="O500" s="27" t="s">
        <v>353</v>
      </c>
      <c r="P500" s="27" t="s">
        <v>354</v>
      </c>
      <c r="Q500" s="27" t="s">
        <v>218</v>
      </c>
      <c r="R500" s="27" t="s">
        <v>19517</v>
      </c>
      <c r="S500" s="27" t="s">
        <v>19452</v>
      </c>
      <c r="T500" s="27" t="s">
        <v>355</v>
      </c>
      <c r="U500" s="27" t="s">
        <v>217</v>
      </c>
      <c r="V500" s="27" t="s">
        <v>214</v>
      </c>
      <c r="W500" s="27" t="s">
        <v>252</v>
      </c>
      <c r="X500" s="27" t="s">
        <v>26</v>
      </c>
      <c r="Y500" s="27" t="s">
        <v>26</v>
      </c>
      <c r="Z500" s="27" t="s">
        <v>26</v>
      </c>
      <c r="AA500" s="27" t="s">
        <v>26</v>
      </c>
    </row>
    <row r="501" spans="1:28">
      <c r="A501" s="26">
        <v>46014</v>
      </c>
      <c r="B501" s="27" t="s">
        <v>13348</v>
      </c>
      <c r="C501" s="27" t="s">
        <v>13349</v>
      </c>
      <c r="D501" s="28">
        <v>9614.92</v>
      </c>
      <c r="E501" s="27" t="s">
        <v>485</v>
      </c>
      <c r="F501" s="27" t="s">
        <v>19518</v>
      </c>
      <c r="G501" s="47" t="str">
        <f t="shared" si="8"/>
        <v>4381384</v>
      </c>
      <c r="H501" s="14" t="s">
        <v>112</v>
      </c>
      <c r="I501" s="14" t="s">
        <v>19519</v>
      </c>
      <c r="J501" s="23">
        <v>46014</v>
      </c>
      <c r="K501" s="29"/>
      <c r="L501" s="29"/>
      <c r="M501" s="14" t="s">
        <v>19520</v>
      </c>
      <c r="N501" s="160" t="s">
        <v>486</v>
      </c>
      <c r="O501" s="27" t="s">
        <v>487</v>
      </c>
      <c r="P501" s="27" t="s">
        <v>19184</v>
      </c>
      <c r="Q501" s="27" t="s">
        <v>488</v>
      </c>
      <c r="R501" s="27" t="s">
        <v>250</v>
      </c>
      <c r="S501" s="27" t="s">
        <v>19521</v>
      </c>
      <c r="T501" s="27" t="s">
        <v>19452</v>
      </c>
      <c r="U501" s="27" t="s">
        <v>489</v>
      </c>
      <c r="V501" s="27" t="s">
        <v>217</v>
      </c>
      <c r="W501" s="27" t="s">
        <v>19508</v>
      </c>
      <c r="X501" s="27" t="s">
        <v>214</v>
      </c>
      <c r="Y501" s="27" t="s">
        <v>260</v>
      </c>
      <c r="Z501" s="27" t="s">
        <v>26</v>
      </c>
      <c r="AA501" s="27" t="s">
        <v>26</v>
      </c>
    </row>
    <row r="502" spans="1:28">
      <c r="A502" s="26">
        <v>46014</v>
      </c>
      <c r="B502" s="27" t="s">
        <v>13348</v>
      </c>
      <c r="C502" s="27" t="s">
        <v>13349</v>
      </c>
      <c r="D502" s="28">
        <v>5200</v>
      </c>
      <c r="E502" s="27" t="s">
        <v>19522</v>
      </c>
      <c r="F502" s="27" t="s">
        <v>19523</v>
      </c>
      <c r="G502" s="47" t="str">
        <f t="shared" si="8"/>
        <v>7625493</v>
      </c>
      <c r="H502" s="14" t="s">
        <v>12457</v>
      </c>
      <c r="I502" s="14" t="s">
        <v>20083</v>
      </c>
      <c r="J502" s="23">
        <v>46036</v>
      </c>
      <c r="K502" s="29"/>
      <c r="L502" s="29"/>
      <c r="M502" s="14" t="s">
        <v>14423</v>
      </c>
      <c r="N502" s="160" t="s">
        <v>4390</v>
      </c>
      <c r="O502" s="27" t="s">
        <v>4391</v>
      </c>
      <c r="P502" s="27" t="s">
        <v>19459</v>
      </c>
      <c r="Q502" s="27" t="s">
        <v>309</v>
      </c>
      <c r="R502" s="27" t="s">
        <v>274</v>
      </c>
      <c r="S502" s="27" t="s">
        <v>19524</v>
      </c>
      <c r="T502" s="27" t="s">
        <v>19452</v>
      </c>
      <c r="U502" s="27" t="s">
        <v>19525</v>
      </c>
      <c r="V502" s="27" t="s">
        <v>535</v>
      </c>
      <c r="W502" s="27" t="s">
        <v>276</v>
      </c>
      <c r="X502" s="27" t="s">
        <v>260</v>
      </c>
      <c r="Y502" s="27" t="s">
        <v>26</v>
      </c>
      <c r="Z502" s="27" t="s">
        <v>26</v>
      </c>
      <c r="AA502" s="27" t="s">
        <v>26</v>
      </c>
    </row>
    <row r="503" spans="1:28">
      <c r="A503" s="26">
        <v>46014</v>
      </c>
      <c r="B503" s="27" t="s">
        <v>13348</v>
      </c>
      <c r="C503" s="27" t="s">
        <v>13349</v>
      </c>
      <c r="D503" s="28">
        <v>2821.38</v>
      </c>
      <c r="E503" s="27" t="s">
        <v>289</v>
      </c>
      <c r="F503" s="27" t="s">
        <v>19526</v>
      </c>
      <c r="G503" s="47" t="str">
        <f t="shared" si="8"/>
        <v>4381392</v>
      </c>
      <c r="H503" s="14" t="s">
        <v>59</v>
      </c>
      <c r="I503" s="14" t="s">
        <v>19527</v>
      </c>
      <c r="J503" s="23">
        <v>46014</v>
      </c>
      <c r="K503" s="29"/>
      <c r="L503" s="29"/>
      <c r="M503" s="14" t="s">
        <v>13352</v>
      </c>
      <c r="N503" s="160" t="s">
        <v>290</v>
      </c>
      <c r="O503" s="27" t="s">
        <v>291</v>
      </c>
      <c r="P503" s="27" t="s">
        <v>19282</v>
      </c>
      <c r="Q503" s="27" t="s">
        <v>292</v>
      </c>
      <c r="R503" s="27" t="s">
        <v>218</v>
      </c>
      <c r="S503" s="27" t="s">
        <v>19528</v>
      </c>
      <c r="T503" s="27" t="s">
        <v>19452</v>
      </c>
      <c r="U503" s="27" t="s">
        <v>293</v>
      </c>
      <c r="V503" s="27" t="s">
        <v>294</v>
      </c>
      <c r="W503" s="27" t="s">
        <v>295</v>
      </c>
      <c r="X503" s="27" t="s">
        <v>214</v>
      </c>
      <c r="Y503" s="27" t="s">
        <v>296</v>
      </c>
      <c r="Z503" s="27" t="s">
        <v>26</v>
      </c>
      <c r="AA503" s="27" t="s">
        <v>26</v>
      </c>
    </row>
    <row r="504" spans="1:28">
      <c r="A504" s="26">
        <v>46014</v>
      </c>
      <c r="B504" s="27" t="s">
        <v>13348</v>
      </c>
      <c r="C504" s="27" t="s">
        <v>13349</v>
      </c>
      <c r="D504" s="28">
        <v>2302</v>
      </c>
      <c r="E504" s="27" t="s">
        <v>19529</v>
      </c>
      <c r="F504" s="27" t="s">
        <v>19530</v>
      </c>
      <c r="G504" s="47" t="str">
        <f t="shared" si="8"/>
        <v>7625538</v>
      </c>
      <c r="H504" s="14" t="s">
        <v>60</v>
      </c>
      <c r="I504" s="14" t="s">
        <v>19531</v>
      </c>
      <c r="J504" s="23">
        <v>46014</v>
      </c>
      <c r="K504" s="29"/>
      <c r="L504" s="29"/>
      <c r="M504" s="14" t="s">
        <v>13364</v>
      </c>
      <c r="N504" s="160" t="s">
        <v>4390</v>
      </c>
      <c r="O504" s="27" t="s">
        <v>4391</v>
      </c>
      <c r="P504" s="27" t="s">
        <v>19459</v>
      </c>
      <c r="Q504" s="27" t="s">
        <v>309</v>
      </c>
      <c r="R504" s="27" t="s">
        <v>274</v>
      </c>
      <c r="S504" s="27" t="s">
        <v>19532</v>
      </c>
      <c r="T504" s="27" t="s">
        <v>19452</v>
      </c>
      <c r="U504" s="27" t="s">
        <v>19533</v>
      </c>
      <c r="V504" s="27" t="s">
        <v>535</v>
      </c>
      <c r="W504" s="27" t="s">
        <v>276</v>
      </c>
      <c r="X504" s="27" t="s">
        <v>260</v>
      </c>
      <c r="Y504" s="27" t="s">
        <v>26</v>
      </c>
      <c r="Z504" s="27" t="s">
        <v>26</v>
      </c>
      <c r="AA504" s="27" t="s">
        <v>26</v>
      </c>
    </row>
    <row r="505" spans="1:28">
      <c r="A505" s="26">
        <v>46014</v>
      </c>
      <c r="B505" s="27" t="s">
        <v>13348</v>
      </c>
      <c r="C505" s="27" t="s">
        <v>13349</v>
      </c>
      <c r="D505" s="28">
        <v>980</v>
      </c>
      <c r="E505" s="27" t="s">
        <v>19534</v>
      </c>
      <c r="F505" s="27" t="s">
        <v>19535</v>
      </c>
      <c r="G505" s="47" t="str">
        <f t="shared" si="8"/>
        <v>4381388</v>
      </c>
      <c r="H505" s="14" t="s">
        <v>69</v>
      </c>
      <c r="I505" s="14" t="s">
        <v>19536</v>
      </c>
      <c r="J505" s="23">
        <v>46027</v>
      </c>
      <c r="K505" s="29"/>
      <c r="L505" s="29"/>
      <c r="M505" s="14" t="s">
        <v>13669</v>
      </c>
      <c r="N505" s="160" t="s">
        <v>344</v>
      </c>
      <c r="O505" s="27" t="s">
        <v>348</v>
      </c>
      <c r="P505" s="27" t="s">
        <v>19537</v>
      </c>
      <c r="Q505" s="27" t="s">
        <v>218</v>
      </c>
      <c r="R505" s="27" t="s">
        <v>19538</v>
      </c>
      <c r="S505" s="27" t="s">
        <v>19452</v>
      </c>
      <c r="T505" s="27" t="s">
        <v>19539</v>
      </c>
      <c r="U505" s="27" t="s">
        <v>217</v>
      </c>
      <c r="V505" s="27" t="s">
        <v>214</v>
      </c>
      <c r="W505" s="27" t="s">
        <v>296</v>
      </c>
      <c r="X505" s="27" t="s">
        <v>26</v>
      </c>
      <c r="Y505" s="27" t="s">
        <v>26</v>
      </c>
      <c r="Z505" s="27" t="s">
        <v>26</v>
      </c>
      <c r="AA505" s="27" t="s">
        <v>26</v>
      </c>
    </row>
    <row r="506" spans="1:28">
      <c r="A506" s="26">
        <v>46014</v>
      </c>
      <c r="B506" s="27" t="s">
        <v>13348</v>
      </c>
      <c r="C506" s="27" t="s">
        <v>13349</v>
      </c>
      <c r="D506" s="28">
        <v>893.84</v>
      </c>
      <c r="E506" s="27" t="s">
        <v>431</v>
      </c>
      <c r="F506" s="27" t="s">
        <v>19540</v>
      </c>
      <c r="G506" s="47" t="str">
        <f t="shared" si="8"/>
        <v>4381386</v>
      </c>
      <c r="H506" s="14" t="s">
        <v>80</v>
      </c>
      <c r="I506" s="14" t="s">
        <v>19541</v>
      </c>
      <c r="J506" s="23">
        <v>46028</v>
      </c>
      <c r="K506" s="29"/>
      <c r="L506" s="14"/>
      <c r="M506" s="14" t="s">
        <v>824</v>
      </c>
      <c r="N506" s="160" t="s">
        <v>432</v>
      </c>
      <c r="O506" s="27" t="s">
        <v>433</v>
      </c>
      <c r="P506" s="27" t="s">
        <v>434</v>
      </c>
      <c r="Q506" s="27" t="s">
        <v>218</v>
      </c>
      <c r="R506" s="27" t="s">
        <v>19542</v>
      </c>
      <c r="S506" s="27" t="s">
        <v>19452</v>
      </c>
      <c r="T506" s="27" t="s">
        <v>435</v>
      </c>
      <c r="U506" s="27" t="s">
        <v>217</v>
      </c>
      <c r="V506" s="27" t="s">
        <v>214</v>
      </c>
      <c r="W506" s="27" t="s">
        <v>436</v>
      </c>
      <c r="X506" s="27" t="s">
        <v>26</v>
      </c>
      <c r="Y506" s="27" t="s">
        <v>26</v>
      </c>
      <c r="Z506" s="27" t="s">
        <v>26</v>
      </c>
      <c r="AA506" s="27" t="s">
        <v>26</v>
      </c>
    </row>
    <row r="507" spans="1:28">
      <c r="A507" s="26">
        <v>46014</v>
      </c>
      <c r="B507" s="27" t="s">
        <v>13348</v>
      </c>
      <c r="C507" s="27" t="s">
        <v>13349</v>
      </c>
      <c r="D507" s="28">
        <v>540.5</v>
      </c>
      <c r="E507" s="27" t="s">
        <v>19543</v>
      </c>
      <c r="F507" s="27" t="s">
        <v>19544</v>
      </c>
      <c r="G507" s="47" t="str">
        <f t="shared" si="8"/>
        <v>4381397</v>
      </c>
      <c r="H507" s="14" t="s">
        <v>81</v>
      </c>
      <c r="I507" s="14" t="s">
        <v>19545</v>
      </c>
      <c r="J507" s="23">
        <v>46014</v>
      </c>
      <c r="M507" s="14" t="s">
        <v>13353</v>
      </c>
      <c r="N507" s="160" t="s">
        <v>425</v>
      </c>
      <c r="O507" s="27" t="s">
        <v>277</v>
      </c>
      <c r="P507" s="27" t="s">
        <v>343</v>
      </c>
      <c r="Q507" s="27" t="s">
        <v>218</v>
      </c>
      <c r="R507" s="27" t="s">
        <v>19546</v>
      </c>
      <c r="S507" s="27" t="s">
        <v>19452</v>
      </c>
      <c r="T507" s="27" t="s">
        <v>19547</v>
      </c>
      <c r="U507" s="27" t="s">
        <v>239</v>
      </c>
      <c r="V507" s="27" t="s">
        <v>19548</v>
      </c>
      <c r="W507" s="27" t="s">
        <v>260</v>
      </c>
      <c r="X507" s="27" t="s">
        <v>26</v>
      </c>
      <c r="Y507" s="27" t="s">
        <v>26</v>
      </c>
      <c r="Z507" s="27" t="s">
        <v>26</v>
      </c>
      <c r="AA507" s="27" t="s">
        <v>26</v>
      </c>
    </row>
    <row r="508" spans="1:28">
      <c r="A508" s="26">
        <v>46014</v>
      </c>
      <c r="B508" s="27" t="s">
        <v>13348</v>
      </c>
      <c r="C508" s="27" t="s">
        <v>13349</v>
      </c>
      <c r="D508" s="28">
        <v>438.72</v>
      </c>
      <c r="E508" s="27" t="s">
        <v>19549</v>
      </c>
      <c r="F508" s="27" t="s">
        <v>19550</v>
      </c>
      <c r="G508" s="47" t="str">
        <f t="shared" si="8"/>
        <v>7625594</v>
      </c>
      <c r="H508" s="32" t="s">
        <v>83</v>
      </c>
      <c r="I508" s="32" t="s">
        <v>186</v>
      </c>
      <c r="J508" s="55">
        <v>46014</v>
      </c>
      <c r="K508" s="32" t="s">
        <v>19551</v>
      </c>
      <c r="L508" s="32" t="s">
        <v>19552</v>
      </c>
      <c r="M508" s="17" t="s">
        <v>186</v>
      </c>
      <c r="N508" s="160" t="s">
        <v>4390</v>
      </c>
      <c r="O508" s="27" t="s">
        <v>4391</v>
      </c>
      <c r="P508" s="27" t="s">
        <v>19459</v>
      </c>
      <c r="Q508" s="27" t="s">
        <v>309</v>
      </c>
      <c r="R508" s="27" t="s">
        <v>274</v>
      </c>
      <c r="S508" s="27" t="s">
        <v>19553</v>
      </c>
      <c r="T508" s="27" t="s">
        <v>19452</v>
      </c>
      <c r="U508" s="27" t="s">
        <v>19554</v>
      </c>
      <c r="V508" s="27" t="s">
        <v>535</v>
      </c>
      <c r="W508" s="27" t="s">
        <v>276</v>
      </c>
      <c r="X508" s="27" t="s">
        <v>260</v>
      </c>
      <c r="Y508" s="27" t="s">
        <v>26</v>
      </c>
      <c r="Z508" s="27" t="s">
        <v>26</v>
      </c>
      <c r="AA508" s="27" t="s">
        <v>26</v>
      </c>
    </row>
    <row r="509" spans="1:28">
      <c r="A509" s="26">
        <v>46014</v>
      </c>
      <c r="B509" s="27" t="s">
        <v>13348</v>
      </c>
      <c r="C509" s="27" t="s">
        <v>13349</v>
      </c>
      <c r="D509" s="28">
        <v>225.84</v>
      </c>
      <c r="E509" s="27" t="s">
        <v>19555</v>
      </c>
      <c r="F509" s="27" t="s">
        <v>19556</v>
      </c>
      <c r="G509" s="47" t="str">
        <f t="shared" si="8"/>
        <v>7625585</v>
      </c>
      <c r="H509" s="32" t="s">
        <v>83</v>
      </c>
      <c r="I509" s="32" t="s">
        <v>186</v>
      </c>
      <c r="J509" s="55">
        <v>46014</v>
      </c>
      <c r="K509" s="32" t="s">
        <v>19557</v>
      </c>
      <c r="L509" s="32" t="s">
        <v>19558</v>
      </c>
      <c r="M509" s="17" t="s">
        <v>186</v>
      </c>
      <c r="N509" s="160" t="s">
        <v>4390</v>
      </c>
      <c r="O509" s="27" t="s">
        <v>4391</v>
      </c>
      <c r="P509" s="27" t="s">
        <v>19459</v>
      </c>
      <c r="Q509" s="27" t="s">
        <v>309</v>
      </c>
      <c r="R509" s="27" t="s">
        <v>274</v>
      </c>
      <c r="S509" s="27" t="s">
        <v>19559</v>
      </c>
      <c r="T509" s="27" t="s">
        <v>19452</v>
      </c>
      <c r="U509" s="27" t="s">
        <v>19560</v>
      </c>
      <c r="V509" s="27" t="s">
        <v>535</v>
      </c>
      <c r="W509" s="27" t="s">
        <v>276</v>
      </c>
      <c r="X509" s="27" t="s">
        <v>260</v>
      </c>
      <c r="Y509" s="27" t="s">
        <v>26</v>
      </c>
      <c r="Z509" s="27" t="s">
        <v>26</v>
      </c>
      <c r="AA509" s="27" t="s">
        <v>26</v>
      </c>
    </row>
    <row r="510" spans="1:28">
      <c r="A510" s="26">
        <v>46014</v>
      </c>
      <c r="B510" s="27" t="s">
        <v>13348</v>
      </c>
      <c r="C510" s="27" t="s">
        <v>13349</v>
      </c>
      <c r="D510" s="28">
        <v>91.76</v>
      </c>
      <c r="E510" s="27" t="s">
        <v>19561</v>
      </c>
      <c r="F510" s="27" t="s">
        <v>19562</v>
      </c>
      <c r="G510" s="47" t="str">
        <f t="shared" si="8"/>
        <v>7625603</v>
      </c>
      <c r="H510" s="14" t="s">
        <v>62</v>
      </c>
      <c r="I510" s="14" t="s">
        <v>19563</v>
      </c>
      <c r="J510" s="23">
        <v>46014</v>
      </c>
      <c r="K510" s="29"/>
      <c r="L510" s="29"/>
      <c r="M510" s="14" t="s">
        <v>13383</v>
      </c>
      <c r="N510" s="160" t="s">
        <v>4390</v>
      </c>
      <c r="O510" s="27" t="s">
        <v>4391</v>
      </c>
      <c r="P510" s="27" t="s">
        <v>19459</v>
      </c>
      <c r="Q510" s="27" t="s">
        <v>309</v>
      </c>
      <c r="R510" s="27" t="s">
        <v>274</v>
      </c>
      <c r="S510" s="27" t="s">
        <v>19564</v>
      </c>
      <c r="T510" s="27" t="s">
        <v>19452</v>
      </c>
      <c r="U510" s="27" t="s">
        <v>19565</v>
      </c>
      <c r="V510" s="27" t="s">
        <v>535</v>
      </c>
      <c r="W510" s="27" t="s">
        <v>276</v>
      </c>
      <c r="X510" s="27" t="s">
        <v>260</v>
      </c>
      <c r="Y510" s="27" t="s">
        <v>26</v>
      </c>
      <c r="Z510" s="27" t="s">
        <v>26</v>
      </c>
      <c r="AA510" s="27" t="s">
        <v>26</v>
      </c>
    </row>
    <row r="511" spans="1:28">
      <c r="A511" s="26">
        <v>46014</v>
      </c>
      <c r="B511" s="27" t="s">
        <v>13348</v>
      </c>
      <c r="C511" s="27" t="s">
        <v>13357</v>
      </c>
      <c r="D511" s="28">
        <v>250</v>
      </c>
      <c r="E511" s="27" t="s">
        <v>19566</v>
      </c>
      <c r="F511" s="27" t="s">
        <v>19567</v>
      </c>
      <c r="G511" s="47" t="str">
        <f t="shared" si="8"/>
        <v>4347357</v>
      </c>
      <c r="H511" s="14" t="s">
        <v>129</v>
      </c>
      <c r="I511" s="14" t="s">
        <v>19568</v>
      </c>
      <c r="J511" s="23">
        <v>46027</v>
      </c>
      <c r="K511" s="29"/>
      <c r="L511" s="29"/>
      <c r="M511" s="14" t="s">
        <v>19569</v>
      </c>
      <c r="N511" s="160" t="s">
        <v>19570</v>
      </c>
      <c r="O511" s="27" t="s">
        <v>6802</v>
      </c>
      <c r="P511" s="27" t="s">
        <v>19571</v>
      </c>
      <c r="Q511" s="27" t="s">
        <v>6804</v>
      </c>
      <c r="R511" s="27" t="s">
        <v>19572</v>
      </c>
      <c r="S511" s="27" t="s">
        <v>19573</v>
      </c>
      <c r="T511" s="27" t="s">
        <v>26</v>
      </c>
      <c r="U511" s="27" t="s">
        <v>26</v>
      </c>
      <c r="V511" s="27" t="s">
        <v>26</v>
      </c>
      <c r="W511" s="27" t="s">
        <v>26</v>
      </c>
      <c r="X511" s="27" t="s">
        <v>26</v>
      </c>
      <c r="Y511" s="27" t="s">
        <v>26</v>
      </c>
      <c r="Z511" s="27" t="s">
        <v>26</v>
      </c>
      <c r="AA511" s="27" t="s">
        <v>26</v>
      </c>
    </row>
    <row r="512" spans="1:28">
      <c r="A512" s="26">
        <v>46014</v>
      </c>
      <c r="B512" s="27" t="s">
        <v>13348</v>
      </c>
      <c r="C512" s="27" t="s">
        <v>13349</v>
      </c>
      <c r="D512" s="28">
        <v>25500</v>
      </c>
      <c r="E512" s="27" t="s">
        <v>19574</v>
      </c>
      <c r="F512" s="27" t="s">
        <v>19575</v>
      </c>
      <c r="G512" s="47" t="str">
        <f t="shared" si="8"/>
        <v>6788437</v>
      </c>
      <c r="H512" s="14" t="s">
        <v>62</v>
      </c>
      <c r="I512" s="14" t="s">
        <v>19576</v>
      </c>
      <c r="J512" s="23">
        <v>46028</v>
      </c>
      <c r="K512" s="14"/>
      <c r="L512" s="14"/>
      <c r="M512" s="14" t="s">
        <v>41</v>
      </c>
      <c r="N512" s="27" t="s">
        <v>517</v>
      </c>
      <c r="O512" s="27" t="s">
        <v>795</v>
      </c>
      <c r="P512" s="27" t="s">
        <v>19459</v>
      </c>
      <c r="Q512" s="27" t="s">
        <v>309</v>
      </c>
      <c r="R512" s="27" t="s">
        <v>274</v>
      </c>
      <c r="S512" s="27" t="s">
        <v>19577</v>
      </c>
      <c r="T512" s="27" t="s">
        <v>19452</v>
      </c>
      <c r="U512" s="27" t="s">
        <v>19578</v>
      </c>
      <c r="V512" s="27" t="s">
        <v>519</v>
      </c>
      <c r="W512" s="27" t="s">
        <v>276</v>
      </c>
      <c r="X512" s="27" t="s">
        <v>260</v>
      </c>
      <c r="Y512" s="27" t="s">
        <v>26</v>
      </c>
      <c r="Z512" s="27" t="s">
        <v>26</v>
      </c>
      <c r="AA512" s="27" t="s">
        <v>26</v>
      </c>
      <c r="AB512" s="27" t="s">
        <v>26</v>
      </c>
    </row>
    <row r="513" spans="1:28">
      <c r="A513" s="26">
        <v>46014</v>
      </c>
      <c r="B513" s="27" t="s">
        <v>13348</v>
      </c>
      <c r="C513" s="27" t="s">
        <v>13349</v>
      </c>
      <c r="D513" s="28">
        <v>14500</v>
      </c>
      <c r="E513" s="27" t="s">
        <v>19579</v>
      </c>
      <c r="F513" s="27" t="s">
        <v>19580</v>
      </c>
      <c r="G513" s="47" t="str">
        <f t="shared" si="8"/>
        <v>6788448</v>
      </c>
      <c r="H513" s="14" t="s">
        <v>62</v>
      </c>
      <c r="I513" s="14" t="s">
        <v>19576</v>
      </c>
      <c r="J513" s="23">
        <v>46028</v>
      </c>
      <c r="K513" s="14"/>
      <c r="L513" s="14"/>
      <c r="M513" s="14" t="s">
        <v>41</v>
      </c>
      <c r="N513" s="27" t="s">
        <v>517</v>
      </c>
      <c r="O513" s="27" t="s">
        <v>795</v>
      </c>
      <c r="P513" s="27" t="s">
        <v>19459</v>
      </c>
      <c r="Q513" s="27" t="s">
        <v>309</v>
      </c>
      <c r="R513" s="27" t="s">
        <v>274</v>
      </c>
      <c r="S513" s="27" t="s">
        <v>19581</v>
      </c>
      <c r="T513" s="27" t="s">
        <v>19452</v>
      </c>
      <c r="U513" s="27" t="s">
        <v>19582</v>
      </c>
      <c r="V513" s="27" t="s">
        <v>667</v>
      </c>
      <c r="W513" s="27" t="s">
        <v>276</v>
      </c>
      <c r="X513" s="27" t="s">
        <v>260</v>
      </c>
      <c r="Y513" s="27" t="s">
        <v>26</v>
      </c>
      <c r="Z513" s="27" t="s">
        <v>26</v>
      </c>
      <c r="AA513" s="27" t="s">
        <v>26</v>
      </c>
      <c r="AB513" s="27" t="s">
        <v>26</v>
      </c>
    </row>
    <row r="514" spans="1:28">
      <c r="A514" s="26">
        <v>46014</v>
      </c>
      <c r="B514" s="27" t="s">
        <v>13348</v>
      </c>
      <c r="C514" s="27" t="s">
        <v>13349</v>
      </c>
      <c r="D514" s="28">
        <v>3951.36</v>
      </c>
      <c r="E514" s="27" t="s">
        <v>19583</v>
      </c>
      <c r="F514" s="27" t="s">
        <v>19584</v>
      </c>
      <c r="G514" s="47" t="str">
        <f t="shared" si="8"/>
        <v>6788387</v>
      </c>
      <c r="H514" s="14" t="s">
        <v>49</v>
      </c>
      <c r="I514" s="14" t="s">
        <v>19585</v>
      </c>
      <c r="J514" s="23">
        <v>46027</v>
      </c>
      <c r="K514" s="14"/>
      <c r="L514" s="14"/>
      <c r="M514" s="14" t="s">
        <v>13360</v>
      </c>
      <c r="N514" s="27" t="s">
        <v>517</v>
      </c>
      <c r="O514" s="27" t="s">
        <v>795</v>
      </c>
      <c r="P514" s="27" t="s">
        <v>19459</v>
      </c>
      <c r="Q514" s="27" t="s">
        <v>309</v>
      </c>
      <c r="R514" s="27" t="s">
        <v>274</v>
      </c>
      <c r="S514" s="27" t="s">
        <v>19586</v>
      </c>
      <c r="T514" s="27" t="s">
        <v>19452</v>
      </c>
      <c r="U514" s="27" t="s">
        <v>19587</v>
      </c>
      <c r="V514" s="27" t="s">
        <v>523</v>
      </c>
      <c r="W514" s="27" t="s">
        <v>276</v>
      </c>
      <c r="X514" s="27" t="s">
        <v>260</v>
      </c>
      <c r="Y514" s="27" t="s">
        <v>26</v>
      </c>
      <c r="Z514" s="27" t="s">
        <v>26</v>
      </c>
      <c r="AA514" s="27" t="s">
        <v>26</v>
      </c>
      <c r="AB514" s="27" t="s">
        <v>26</v>
      </c>
    </row>
    <row r="515" spans="1:28">
      <c r="A515" s="26">
        <v>46014</v>
      </c>
      <c r="B515" s="27" t="s">
        <v>13348</v>
      </c>
      <c r="C515" s="27" t="s">
        <v>13349</v>
      </c>
      <c r="D515" s="28">
        <v>3135</v>
      </c>
      <c r="E515" s="27" t="s">
        <v>19588</v>
      </c>
      <c r="F515" s="27" t="s">
        <v>19589</v>
      </c>
      <c r="G515" s="47" t="str">
        <f t="shared" si="8"/>
        <v>6788367</v>
      </c>
      <c r="H515" s="14" t="s">
        <v>49</v>
      </c>
      <c r="I515" s="14" t="s">
        <v>19585</v>
      </c>
      <c r="J515" s="23">
        <v>46027</v>
      </c>
      <c r="K515" s="14"/>
      <c r="L515" s="14"/>
      <c r="M515" s="14" t="s">
        <v>13360</v>
      </c>
      <c r="N515" s="27" t="s">
        <v>517</v>
      </c>
      <c r="O515" s="27" t="s">
        <v>795</v>
      </c>
      <c r="P515" s="27" t="s">
        <v>19459</v>
      </c>
      <c r="Q515" s="27" t="s">
        <v>309</v>
      </c>
      <c r="R515" s="27" t="s">
        <v>274</v>
      </c>
      <c r="S515" s="27" t="s">
        <v>19590</v>
      </c>
      <c r="T515" s="27" t="s">
        <v>19452</v>
      </c>
      <c r="U515" s="27" t="s">
        <v>19591</v>
      </c>
      <c r="V515" s="27" t="s">
        <v>523</v>
      </c>
      <c r="W515" s="27" t="s">
        <v>276</v>
      </c>
      <c r="X515" s="27" t="s">
        <v>260</v>
      </c>
      <c r="Y515" s="27" t="s">
        <v>26</v>
      </c>
      <c r="Z515" s="27" t="s">
        <v>26</v>
      </c>
      <c r="AA515" s="27" t="s">
        <v>26</v>
      </c>
      <c r="AB515" s="27" t="s">
        <v>26</v>
      </c>
    </row>
    <row r="516" spans="1:28">
      <c r="A516" s="26">
        <v>46014</v>
      </c>
      <c r="B516" s="27" t="s">
        <v>13348</v>
      </c>
      <c r="C516" s="27" t="s">
        <v>13349</v>
      </c>
      <c r="D516" s="28">
        <v>3083.87</v>
      </c>
      <c r="E516" s="27" t="s">
        <v>19592</v>
      </c>
      <c r="F516" s="27" t="s">
        <v>19593</v>
      </c>
      <c r="G516" s="47" t="str">
        <f t="shared" si="8"/>
        <v>6788397</v>
      </c>
      <c r="H516" s="14" t="s">
        <v>49</v>
      </c>
      <c r="I516" s="14" t="s">
        <v>19585</v>
      </c>
      <c r="J516" s="23">
        <v>46027</v>
      </c>
      <c r="K516" s="14"/>
      <c r="L516" s="14"/>
      <c r="M516" s="14" t="s">
        <v>13360</v>
      </c>
      <c r="N516" s="27" t="s">
        <v>517</v>
      </c>
      <c r="O516" s="27" t="s">
        <v>795</v>
      </c>
      <c r="P516" s="27" t="s">
        <v>19459</v>
      </c>
      <c r="Q516" s="27" t="s">
        <v>309</v>
      </c>
      <c r="R516" s="27" t="s">
        <v>274</v>
      </c>
      <c r="S516" s="27" t="s">
        <v>19594</v>
      </c>
      <c r="T516" s="27" t="s">
        <v>19452</v>
      </c>
      <c r="U516" s="27" t="s">
        <v>19595</v>
      </c>
      <c r="V516" s="27" t="s">
        <v>523</v>
      </c>
      <c r="W516" s="27" t="s">
        <v>276</v>
      </c>
      <c r="X516" s="27" t="s">
        <v>260</v>
      </c>
      <c r="Y516" s="27" t="s">
        <v>26</v>
      </c>
      <c r="Z516" s="27" t="s">
        <v>26</v>
      </c>
      <c r="AA516" s="27" t="s">
        <v>26</v>
      </c>
      <c r="AB516" s="27" t="s">
        <v>26</v>
      </c>
    </row>
    <row r="517" spans="1:28">
      <c r="A517" s="26">
        <v>46014</v>
      </c>
      <c r="B517" s="27" t="s">
        <v>13348</v>
      </c>
      <c r="C517" s="27" t="s">
        <v>13349</v>
      </c>
      <c r="D517" s="28">
        <v>3050</v>
      </c>
      <c r="E517" s="27" t="s">
        <v>19596</v>
      </c>
      <c r="F517" s="27" t="s">
        <v>19597</v>
      </c>
      <c r="G517" s="47" t="str">
        <f t="shared" si="8"/>
        <v>9873091</v>
      </c>
      <c r="H517" s="14">
        <v>5200</v>
      </c>
      <c r="I517" s="14">
        <v>95930</v>
      </c>
      <c r="J517" s="23"/>
      <c r="K517" s="14"/>
      <c r="L517" s="207" t="s">
        <v>29368</v>
      </c>
      <c r="M517" s="14" t="s">
        <v>13423</v>
      </c>
      <c r="N517" s="27" t="s">
        <v>19598</v>
      </c>
      <c r="O517" s="27" t="s">
        <v>19599</v>
      </c>
      <c r="P517" s="27" t="s">
        <v>19459</v>
      </c>
      <c r="Q517" s="27" t="s">
        <v>309</v>
      </c>
      <c r="R517" s="27" t="s">
        <v>218</v>
      </c>
      <c r="S517" s="27" t="s">
        <v>19600</v>
      </c>
      <c r="T517" s="27" t="s">
        <v>19452</v>
      </c>
      <c r="U517" s="27" t="s">
        <v>19601</v>
      </c>
      <c r="V517" s="27" t="s">
        <v>251</v>
      </c>
      <c r="W517" s="27" t="s">
        <v>19602</v>
      </c>
      <c r="X517" s="27" t="s">
        <v>260</v>
      </c>
      <c r="Y517" s="27" t="s">
        <v>26</v>
      </c>
      <c r="Z517" s="27" t="s">
        <v>26</v>
      </c>
      <c r="AA517" s="27" t="s">
        <v>26</v>
      </c>
      <c r="AB517" s="27" t="s">
        <v>26</v>
      </c>
    </row>
    <row r="518" spans="1:28">
      <c r="A518" s="26">
        <v>46014</v>
      </c>
      <c r="B518" s="27" t="s">
        <v>13348</v>
      </c>
      <c r="C518" s="27" t="s">
        <v>13349</v>
      </c>
      <c r="D518" s="28">
        <v>1765</v>
      </c>
      <c r="E518" s="27" t="s">
        <v>19603</v>
      </c>
      <c r="F518" s="27" t="s">
        <v>19604</v>
      </c>
      <c r="G518" s="47" t="str">
        <f t="shared" si="8"/>
        <v>6788357</v>
      </c>
      <c r="H518" s="14" t="s">
        <v>49</v>
      </c>
      <c r="I518" s="14" t="s">
        <v>19585</v>
      </c>
      <c r="J518" s="23">
        <v>46027</v>
      </c>
      <c r="K518" s="14"/>
      <c r="L518" s="14"/>
      <c r="M518" s="14" t="s">
        <v>13360</v>
      </c>
      <c r="N518" s="27" t="s">
        <v>517</v>
      </c>
      <c r="O518" s="27" t="s">
        <v>795</v>
      </c>
      <c r="P518" s="27" t="s">
        <v>19459</v>
      </c>
      <c r="Q518" s="27" t="s">
        <v>309</v>
      </c>
      <c r="R518" s="27" t="s">
        <v>274</v>
      </c>
      <c r="S518" s="27" t="s">
        <v>19605</v>
      </c>
      <c r="T518" s="27" t="s">
        <v>19452</v>
      </c>
      <c r="U518" s="27" t="s">
        <v>19606</v>
      </c>
      <c r="V518" s="27" t="s">
        <v>523</v>
      </c>
      <c r="W518" s="27" t="s">
        <v>276</v>
      </c>
      <c r="X518" s="27" t="s">
        <v>260</v>
      </c>
      <c r="Y518" s="27" t="s">
        <v>26</v>
      </c>
      <c r="Z518" s="27" t="s">
        <v>26</v>
      </c>
      <c r="AA518" s="27" t="s">
        <v>26</v>
      </c>
      <c r="AB518" s="27" t="s">
        <v>26</v>
      </c>
    </row>
    <row r="519" spans="1:28">
      <c r="A519" s="26">
        <v>46014</v>
      </c>
      <c r="B519" s="27" t="s">
        <v>13348</v>
      </c>
      <c r="C519" s="27" t="s">
        <v>13349</v>
      </c>
      <c r="D519" s="28">
        <v>309</v>
      </c>
      <c r="E519" s="27" t="s">
        <v>19607</v>
      </c>
      <c r="F519" s="27" t="s">
        <v>19608</v>
      </c>
      <c r="G519" s="47" t="str">
        <f t="shared" si="8"/>
        <v>6788337</v>
      </c>
      <c r="H519" s="14" t="s">
        <v>49</v>
      </c>
      <c r="I519" s="14" t="s">
        <v>19585</v>
      </c>
      <c r="J519" s="23">
        <v>46027</v>
      </c>
      <c r="K519" s="14"/>
      <c r="L519" s="14"/>
      <c r="M519" s="14" t="s">
        <v>13360</v>
      </c>
      <c r="N519" s="27" t="s">
        <v>517</v>
      </c>
      <c r="O519" s="27" t="s">
        <v>795</v>
      </c>
      <c r="P519" s="27" t="s">
        <v>19459</v>
      </c>
      <c r="Q519" s="27" t="s">
        <v>309</v>
      </c>
      <c r="R519" s="27" t="s">
        <v>274</v>
      </c>
      <c r="S519" s="27" t="s">
        <v>19609</v>
      </c>
      <c r="T519" s="27" t="s">
        <v>19452</v>
      </c>
      <c r="U519" s="27" t="s">
        <v>19610</v>
      </c>
      <c r="V519" s="27" t="s">
        <v>523</v>
      </c>
      <c r="W519" s="27" t="s">
        <v>276</v>
      </c>
      <c r="X519" s="27" t="s">
        <v>260</v>
      </c>
      <c r="Y519" s="27" t="s">
        <v>26</v>
      </c>
      <c r="Z519" s="27" t="s">
        <v>26</v>
      </c>
      <c r="AA519" s="27" t="s">
        <v>26</v>
      </c>
      <c r="AB519" s="27" t="s">
        <v>26</v>
      </c>
    </row>
    <row r="520" spans="1:28">
      <c r="A520" s="26">
        <v>46014</v>
      </c>
      <c r="B520" s="27" t="s">
        <v>13348</v>
      </c>
      <c r="C520" s="27" t="s">
        <v>13349</v>
      </c>
      <c r="D520" s="28">
        <v>264</v>
      </c>
      <c r="E520" s="27" t="s">
        <v>19611</v>
      </c>
      <c r="F520" s="27" t="s">
        <v>19612</v>
      </c>
      <c r="G520" s="47" t="str">
        <f t="shared" si="8"/>
        <v>6788407</v>
      </c>
      <c r="H520" s="14" t="s">
        <v>49</v>
      </c>
      <c r="I520" s="14" t="s">
        <v>19585</v>
      </c>
      <c r="J520" s="23">
        <v>46027</v>
      </c>
      <c r="K520" s="14"/>
      <c r="L520" s="14"/>
      <c r="M520" s="14" t="s">
        <v>13360</v>
      </c>
      <c r="N520" s="27" t="s">
        <v>517</v>
      </c>
      <c r="O520" s="27" t="s">
        <v>795</v>
      </c>
      <c r="P520" s="27" t="s">
        <v>19459</v>
      </c>
      <c r="Q520" s="27" t="s">
        <v>309</v>
      </c>
      <c r="R520" s="27" t="s">
        <v>274</v>
      </c>
      <c r="S520" s="27" t="s">
        <v>19613</v>
      </c>
      <c r="T520" s="27" t="s">
        <v>19452</v>
      </c>
      <c r="U520" s="27" t="s">
        <v>19614</v>
      </c>
      <c r="V520" s="27" t="s">
        <v>523</v>
      </c>
      <c r="W520" s="27" t="s">
        <v>276</v>
      </c>
      <c r="X520" s="27" t="s">
        <v>260</v>
      </c>
      <c r="Y520" s="27" t="s">
        <v>26</v>
      </c>
      <c r="Z520" s="27" t="s">
        <v>26</v>
      </c>
      <c r="AA520" s="27" t="s">
        <v>26</v>
      </c>
      <c r="AB520" s="27" t="s">
        <v>26</v>
      </c>
    </row>
    <row r="521" spans="1:28">
      <c r="A521" s="26">
        <v>46014</v>
      </c>
      <c r="B521" s="27" t="s">
        <v>13348</v>
      </c>
      <c r="C521" s="27" t="s">
        <v>13349</v>
      </c>
      <c r="D521" s="28">
        <v>175.76</v>
      </c>
      <c r="E521" s="27" t="s">
        <v>19615</v>
      </c>
      <c r="F521" s="27" t="s">
        <v>19616</v>
      </c>
      <c r="G521" s="47" t="str">
        <f t="shared" si="8"/>
        <v>6788417</v>
      </c>
      <c r="H521" s="14" t="s">
        <v>49</v>
      </c>
      <c r="I521" s="14" t="s">
        <v>19585</v>
      </c>
      <c r="J521" s="23">
        <v>46027</v>
      </c>
      <c r="K521" s="14"/>
      <c r="L521" s="14"/>
      <c r="M521" s="14" t="s">
        <v>13360</v>
      </c>
      <c r="N521" s="27" t="s">
        <v>517</v>
      </c>
      <c r="O521" s="27" t="s">
        <v>795</v>
      </c>
      <c r="P521" s="27" t="s">
        <v>19459</v>
      </c>
      <c r="Q521" s="27" t="s">
        <v>309</v>
      </c>
      <c r="R521" s="27" t="s">
        <v>274</v>
      </c>
      <c r="S521" s="27" t="s">
        <v>19617</v>
      </c>
      <c r="T521" s="27" t="s">
        <v>19452</v>
      </c>
      <c r="U521" s="27" t="s">
        <v>19618</v>
      </c>
      <c r="V521" s="27" t="s">
        <v>523</v>
      </c>
      <c r="W521" s="27" t="s">
        <v>276</v>
      </c>
      <c r="X521" s="27" t="s">
        <v>260</v>
      </c>
      <c r="Y521" s="27" t="s">
        <v>26</v>
      </c>
      <c r="Z521" s="27" t="s">
        <v>26</v>
      </c>
      <c r="AA521" s="27" t="s">
        <v>26</v>
      </c>
      <c r="AB521" s="27" t="s">
        <v>26</v>
      </c>
    </row>
    <row r="522" spans="1:28">
      <c r="A522" s="26">
        <v>46014</v>
      </c>
      <c r="B522" s="27" t="s">
        <v>13348</v>
      </c>
      <c r="C522" s="27" t="s">
        <v>13349</v>
      </c>
      <c r="D522" s="28">
        <v>162.69</v>
      </c>
      <c r="E522" s="27" t="s">
        <v>19619</v>
      </c>
      <c r="F522" s="27" t="s">
        <v>19620</v>
      </c>
      <c r="G522" s="47" t="str">
        <f t="shared" si="8"/>
        <v>6788427</v>
      </c>
      <c r="H522" s="14" t="s">
        <v>49</v>
      </c>
      <c r="I522" s="14" t="s">
        <v>19585</v>
      </c>
      <c r="J522" s="23">
        <v>46027</v>
      </c>
      <c r="K522" s="14"/>
      <c r="L522" s="14"/>
      <c r="M522" s="14" t="s">
        <v>13360</v>
      </c>
      <c r="N522" s="27" t="s">
        <v>517</v>
      </c>
      <c r="O522" s="27" t="s">
        <v>795</v>
      </c>
      <c r="P522" s="27" t="s">
        <v>19459</v>
      </c>
      <c r="Q522" s="27" t="s">
        <v>309</v>
      </c>
      <c r="R522" s="27" t="s">
        <v>274</v>
      </c>
      <c r="S522" s="27" t="s">
        <v>19621</v>
      </c>
      <c r="T522" s="27" t="s">
        <v>19452</v>
      </c>
      <c r="U522" s="27" t="s">
        <v>19622</v>
      </c>
      <c r="V522" s="27" t="s">
        <v>523</v>
      </c>
      <c r="W522" s="27" t="s">
        <v>276</v>
      </c>
      <c r="X522" s="27" t="s">
        <v>260</v>
      </c>
      <c r="Y522" s="27" t="s">
        <v>26</v>
      </c>
      <c r="Z522" s="27" t="s">
        <v>26</v>
      </c>
      <c r="AA522" s="27" t="s">
        <v>26</v>
      </c>
      <c r="AB522" s="27" t="s">
        <v>26</v>
      </c>
    </row>
    <row r="523" spans="1:28">
      <c r="A523" s="26">
        <v>46014</v>
      </c>
      <c r="B523" s="27" t="s">
        <v>13348</v>
      </c>
      <c r="C523" s="27" t="s">
        <v>13349</v>
      </c>
      <c r="D523" s="28">
        <v>141.75</v>
      </c>
      <c r="E523" s="27" t="s">
        <v>334</v>
      </c>
      <c r="F523" s="27" t="s">
        <v>19623</v>
      </c>
      <c r="G523" s="47" t="str">
        <f t="shared" si="8"/>
        <v>6788325</v>
      </c>
      <c r="H523" s="14" t="s">
        <v>52</v>
      </c>
      <c r="I523" s="14" t="s">
        <v>19624</v>
      </c>
      <c r="J523" s="23">
        <v>46027</v>
      </c>
      <c r="K523" s="14"/>
      <c r="L523" s="14"/>
      <c r="M523" s="14" t="s">
        <v>13363</v>
      </c>
      <c r="N523" s="27" t="s">
        <v>329</v>
      </c>
      <c r="O523" s="27" t="s">
        <v>330</v>
      </c>
      <c r="P523" s="27" t="s">
        <v>19459</v>
      </c>
      <c r="Q523" s="27" t="s">
        <v>331</v>
      </c>
      <c r="R523" s="27" t="s">
        <v>274</v>
      </c>
      <c r="S523" s="27" t="s">
        <v>19625</v>
      </c>
      <c r="T523" s="27" t="s">
        <v>19452</v>
      </c>
      <c r="U523" s="27" t="s">
        <v>335</v>
      </c>
      <c r="V523" s="27" t="s">
        <v>593</v>
      </c>
      <c r="W523" s="27" t="s">
        <v>276</v>
      </c>
      <c r="X523" s="27" t="s">
        <v>333</v>
      </c>
      <c r="Y523" s="27" t="s">
        <v>26</v>
      </c>
      <c r="Z523" s="27" t="s">
        <v>26</v>
      </c>
      <c r="AA523" s="27" t="s">
        <v>26</v>
      </c>
      <c r="AB523" s="27" t="s">
        <v>26</v>
      </c>
    </row>
    <row r="524" spans="1:28">
      <c r="A524" s="26">
        <v>46014</v>
      </c>
      <c r="B524" s="27" t="s">
        <v>13348</v>
      </c>
      <c r="C524" s="27" t="s">
        <v>13349</v>
      </c>
      <c r="D524" s="28">
        <v>104.48</v>
      </c>
      <c r="E524" s="27" t="s">
        <v>19626</v>
      </c>
      <c r="F524" s="27" t="s">
        <v>19627</v>
      </c>
      <c r="G524" s="47" t="str">
        <f t="shared" si="8"/>
        <v>6788461</v>
      </c>
      <c r="H524" s="14" t="s">
        <v>49</v>
      </c>
      <c r="I524" s="14" t="s">
        <v>19585</v>
      </c>
      <c r="J524" s="23">
        <v>46027</v>
      </c>
      <c r="K524" s="14"/>
      <c r="L524" s="14"/>
      <c r="M524" s="14" t="s">
        <v>13360</v>
      </c>
      <c r="N524" s="27" t="s">
        <v>517</v>
      </c>
      <c r="O524" s="27" t="s">
        <v>640</v>
      </c>
      <c r="P524" s="27" t="s">
        <v>19459</v>
      </c>
      <c r="Q524" s="27" t="s">
        <v>309</v>
      </c>
      <c r="R524" s="27" t="s">
        <v>274</v>
      </c>
      <c r="S524" s="27" t="s">
        <v>19628</v>
      </c>
      <c r="T524" s="27" t="s">
        <v>19452</v>
      </c>
      <c r="U524" s="27" t="s">
        <v>19629</v>
      </c>
      <c r="V524" s="27" t="s">
        <v>519</v>
      </c>
      <c r="W524" s="27" t="s">
        <v>276</v>
      </c>
      <c r="X524" s="27" t="s">
        <v>260</v>
      </c>
      <c r="Y524" s="27" t="s">
        <v>26</v>
      </c>
      <c r="Z524" s="27" t="s">
        <v>26</v>
      </c>
      <c r="AA524" s="27" t="s">
        <v>26</v>
      </c>
      <c r="AB524" s="27" t="s">
        <v>26</v>
      </c>
    </row>
    <row r="525" spans="1:28">
      <c r="A525" s="26">
        <v>46014</v>
      </c>
      <c r="B525" s="27" t="s">
        <v>13348</v>
      </c>
      <c r="C525" s="27" t="s">
        <v>13349</v>
      </c>
      <c r="D525" s="28">
        <v>55</v>
      </c>
      <c r="E525" s="27" t="s">
        <v>19630</v>
      </c>
      <c r="F525" s="27" t="s">
        <v>19631</v>
      </c>
      <c r="G525" s="47" t="str">
        <f t="shared" si="8"/>
        <v>6788377</v>
      </c>
      <c r="H525" s="14" t="s">
        <v>49</v>
      </c>
      <c r="I525" s="14" t="s">
        <v>19585</v>
      </c>
      <c r="J525" s="23">
        <v>46027</v>
      </c>
      <c r="K525" s="14"/>
      <c r="L525" s="14"/>
      <c r="M525" s="14" t="s">
        <v>13360</v>
      </c>
      <c r="N525" s="27" t="s">
        <v>517</v>
      </c>
      <c r="O525" s="27" t="s">
        <v>795</v>
      </c>
      <c r="P525" s="27" t="s">
        <v>19459</v>
      </c>
      <c r="Q525" s="27" t="s">
        <v>309</v>
      </c>
      <c r="R525" s="27" t="s">
        <v>274</v>
      </c>
      <c r="S525" s="27" t="s">
        <v>19632</v>
      </c>
      <c r="T525" s="27" t="s">
        <v>19452</v>
      </c>
      <c r="U525" s="27" t="s">
        <v>19633</v>
      </c>
      <c r="V525" s="27" t="s">
        <v>523</v>
      </c>
      <c r="W525" s="27" t="s">
        <v>276</v>
      </c>
      <c r="X525" s="27" t="s">
        <v>260</v>
      </c>
      <c r="Y525" s="27" t="s">
        <v>26</v>
      </c>
      <c r="Z525" s="27" t="s">
        <v>26</v>
      </c>
      <c r="AA525" s="27" t="s">
        <v>26</v>
      </c>
      <c r="AB525" s="27" t="s">
        <v>26</v>
      </c>
    </row>
    <row r="526" spans="1:28">
      <c r="A526" s="26">
        <v>46014</v>
      </c>
      <c r="B526" s="27" t="s">
        <v>13348</v>
      </c>
      <c r="C526" s="27" t="s">
        <v>13349</v>
      </c>
      <c r="D526" s="28">
        <v>41.57</v>
      </c>
      <c r="E526" s="27" t="s">
        <v>19634</v>
      </c>
      <c r="F526" s="27" t="s">
        <v>19635</v>
      </c>
      <c r="G526" s="47" t="str">
        <f t="shared" si="8"/>
        <v>6788347</v>
      </c>
      <c r="H526" s="14" t="s">
        <v>49</v>
      </c>
      <c r="I526" s="14" t="s">
        <v>19585</v>
      </c>
      <c r="J526" s="23">
        <v>46027</v>
      </c>
      <c r="K526" s="14"/>
      <c r="L526" s="14"/>
      <c r="M526" s="14" t="s">
        <v>13360</v>
      </c>
      <c r="N526" s="27" t="s">
        <v>517</v>
      </c>
      <c r="O526" s="27" t="s">
        <v>795</v>
      </c>
      <c r="P526" s="27" t="s">
        <v>19459</v>
      </c>
      <c r="Q526" s="27" t="s">
        <v>309</v>
      </c>
      <c r="R526" s="27" t="s">
        <v>274</v>
      </c>
      <c r="S526" s="27" t="s">
        <v>19636</v>
      </c>
      <c r="T526" s="27" t="s">
        <v>19452</v>
      </c>
      <c r="U526" s="27" t="s">
        <v>19637</v>
      </c>
      <c r="V526" s="27" t="s">
        <v>523</v>
      </c>
      <c r="W526" s="27" t="s">
        <v>276</v>
      </c>
      <c r="X526" s="27" t="s">
        <v>260</v>
      </c>
      <c r="Y526" s="27" t="s">
        <v>26</v>
      </c>
      <c r="Z526" s="27" t="s">
        <v>26</v>
      </c>
      <c r="AA526" s="27" t="s">
        <v>26</v>
      </c>
      <c r="AB526" s="27" t="s">
        <v>26</v>
      </c>
    </row>
    <row r="527" spans="1:28">
      <c r="A527" s="26">
        <v>46014</v>
      </c>
      <c r="B527" s="27" t="s">
        <v>13348</v>
      </c>
      <c r="C527" s="27" t="s">
        <v>13349</v>
      </c>
      <c r="D527" s="28">
        <v>15</v>
      </c>
      <c r="E527" s="27" t="s">
        <v>19638</v>
      </c>
      <c r="F527" s="27" t="s">
        <v>19639</v>
      </c>
      <c r="G527" s="47" t="str">
        <f t="shared" si="8"/>
        <v>2904410</v>
      </c>
      <c r="H527" s="14" t="s">
        <v>69</v>
      </c>
      <c r="I527" s="14" t="s">
        <v>19640</v>
      </c>
      <c r="J527" s="23">
        <v>46027</v>
      </c>
      <c r="K527" s="14"/>
      <c r="L527" s="14"/>
      <c r="M527" s="14" t="s">
        <v>13603</v>
      </c>
      <c r="N527" s="27" t="s">
        <v>347</v>
      </c>
      <c r="O527" s="27" t="s">
        <v>345</v>
      </c>
      <c r="P527" s="27" t="s">
        <v>349</v>
      </c>
      <c r="Q527" s="27" t="s">
        <v>218</v>
      </c>
      <c r="R527" s="27" t="s">
        <v>19641</v>
      </c>
      <c r="S527" s="27" t="s">
        <v>19452</v>
      </c>
      <c r="T527" s="27" t="s">
        <v>19642</v>
      </c>
      <c r="U527" s="27" t="s">
        <v>245</v>
      </c>
      <c r="V527" s="27" t="s">
        <v>214</v>
      </c>
      <c r="W527" s="27" t="s">
        <v>252</v>
      </c>
      <c r="X527" s="27" t="s">
        <v>26</v>
      </c>
      <c r="Y527" s="27" t="s">
        <v>26</v>
      </c>
      <c r="Z527" s="27" t="s">
        <v>26</v>
      </c>
      <c r="AA527" s="27" t="s">
        <v>26</v>
      </c>
      <c r="AB527" s="27" t="s">
        <v>26</v>
      </c>
    </row>
    <row r="528" spans="1:28">
      <c r="A528" s="26">
        <v>46013</v>
      </c>
      <c r="B528" s="27" t="s">
        <v>13348</v>
      </c>
      <c r="C528" s="27" t="s">
        <v>13357</v>
      </c>
      <c r="D528" s="28">
        <v>1716.64</v>
      </c>
      <c r="E528" s="27" t="s">
        <v>19643</v>
      </c>
      <c r="F528" s="27" t="s">
        <v>19644</v>
      </c>
      <c r="G528" s="47" t="str">
        <f t="shared" si="8"/>
        <v>7200357</v>
      </c>
      <c r="H528" s="14" t="s">
        <v>127</v>
      </c>
      <c r="I528" s="14" t="s">
        <v>19645</v>
      </c>
      <c r="J528" s="23">
        <v>46027</v>
      </c>
      <c r="K528" s="14"/>
      <c r="L528" s="14"/>
      <c r="M528" s="14" t="s">
        <v>794</v>
      </c>
      <c r="N528" s="27" t="s">
        <v>19646</v>
      </c>
      <c r="O528" s="27" t="s">
        <v>477</v>
      </c>
      <c r="P528" s="27" t="s">
        <v>19647</v>
      </c>
      <c r="Q528" s="27" t="s">
        <v>19648</v>
      </c>
      <c r="R528" s="27" t="s">
        <v>26</v>
      </c>
      <c r="S528" s="27" t="s">
        <v>26</v>
      </c>
      <c r="T528" s="27" t="s">
        <v>26</v>
      </c>
      <c r="U528" s="27" t="s">
        <v>26</v>
      </c>
      <c r="V528" s="27" t="s">
        <v>26</v>
      </c>
      <c r="W528" s="27" t="s">
        <v>26</v>
      </c>
      <c r="X528" s="27" t="s">
        <v>26</v>
      </c>
      <c r="Y528" s="27" t="s">
        <v>26</v>
      </c>
      <c r="Z528" s="27" t="s">
        <v>26</v>
      </c>
      <c r="AA528" s="27" t="s">
        <v>26</v>
      </c>
      <c r="AB528" s="27" t="s">
        <v>26</v>
      </c>
    </row>
    <row r="529" spans="1:28">
      <c r="A529" s="26">
        <v>46013</v>
      </c>
      <c r="B529" s="27" t="s">
        <v>13348</v>
      </c>
      <c r="C529" s="27" t="s">
        <v>13357</v>
      </c>
      <c r="D529" s="28">
        <v>1320</v>
      </c>
      <c r="E529" s="27" t="s">
        <v>19643</v>
      </c>
      <c r="F529" s="27" t="s">
        <v>19649</v>
      </c>
      <c r="G529" s="47" t="str">
        <f t="shared" si="8"/>
        <v>7100357</v>
      </c>
      <c r="H529" s="14" t="s">
        <v>113</v>
      </c>
      <c r="I529" s="14" t="s">
        <v>19650</v>
      </c>
      <c r="J529" s="23">
        <v>46028</v>
      </c>
      <c r="K529" s="14"/>
      <c r="L529" s="14"/>
      <c r="M529" s="14" t="s">
        <v>13436</v>
      </c>
      <c r="N529" s="27" t="s">
        <v>19646</v>
      </c>
      <c r="O529" s="27" t="s">
        <v>477</v>
      </c>
      <c r="P529" s="27" t="s">
        <v>19651</v>
      </c>
      <c r="Q529" s="27" t="s">
        <v>19648</v>
      </c>
      <c r="R529" s="27" t="s">
        <v>26</v>
      </c>
      <c r="S529" s="27" t="s">
        <v>26</v>
      </c>
      <c r="T529" s="27" t="s">
        <v>26</v>
      </c>
      <c r="U529" s="27" t="s">
        <v>26</v>
      </c>
      <c r="V529" s="27" t="s">
        <v>26</v>
      </c>
      <c r="W529" s="27" t="s">
        <v>26</v>
      </c>
      <c r="X529" s="27" t="s">
        <v>26</v>
      </c>
      <c r="Y529" s="27" t="s">
        <v>26</v>
      </c>
      <c r="Z529" s="27" t="s">
        <v>26</v>
      </c>
      <c r="AA529" s="27" t="s">
        <v>26</v>
      </c>
      <c r="AB529" s="27" t="s">
        <v>26</v>
      </c>
    </row>
    <row r="530" spans="1:28">
      <c r="A530" s="26">
        <v>46013</v>
      </c>
      <c r="B530" s="27" t="s">
        <v>13348</v>
      </c>
      <c r="C530" s="27" t="s">
        <v>13357</v>
      </c>
      <c r="D530" s="28">
        <v>280</v>
      </c>
      <c r="E530" s="27" t="s">
        <v>19643</v>
      </c>
      <c r="F530" s="27" t="s">
        <v>19652</v>
      </c>
      <c r="G530" s="47" t="str">
        <f t="shared" si="8"/>
        <v>7300357</v>
      </c>
      <c r="H530" s="18" t="s">
        <v>57</v>
      </c>
      <c r="I530" s="14">
        <v>12897</v>
      </c>
      <c r="J530" s="23">
        <v>46014</v>
      </c>
      <c r="K530" s="14"/>
      <c r="L530" s="14"/>
      <c r="M530" s="14" t="s">
        <v>13370</v>
      </c>
      <c r="N530" s="27" t="s">
        <v>19646</v>
      </c>
      <c r="O530" s="27" t="s">
        <v>477</v>
      </c>
      <c r="P530" s="27" t="s">
        <v>19653</v>
      </c>
      <c r="Q530" s="27" t="s">
        <v>19648</v>
      </c>
      <c r="R530" s="27" t="s">
        <v>26</v>
      </c>
      <c r="S530" s="27" t="s">
        <v>26</v>
      </c>
      <c r="T530" s="27" t="s">
        <v>26</v>
      </c>
      <c r="U530" s="27" t="s">
        <v>26</v>
      </c>
      <c r="V530" s="27" t="s">
        <v>26</v>
      </c>
      <c r="W530" s="27" t="s">
        <v>26</v>
      </c>
      <c r="X530" s="27" t="s">
        <v>26</v>
      </c>
      <c r="Y530" s="27" t="s">
        <v>26</v>
      </c>
      <c r="Z530" s="27" t="s">
        <v>26</v>
      </c>
      <c r="AA530" s="27" t="s">
        <v>26</v>
      </c>
      <c r="AB530" s="27" t="s">
        <v>26</v>
      </c>
    </row>
    <row r="531" spans="1:28">
      <c r="A531" s="26">
        <v>46013</v>
      </c>
      <c r="B531" s="27" t="s">
        <v>13348</v>
      </c>
      <c r="C531" s="27" t="s">
        <v>13357</v>
      </c>
      <c r="D531" s="28">
        <v>85</v>
      </c>
      <c r="E531" s="27" t="s">
        <v>19643</v>
      </c>
      <c r="F531" s="27" t="s">
        <v>19654</v>
      </c>
      <c r="G531" s="47" t="str">
        <f t="shared" si="8"/>
        <v>7000357</v>
      </c>
      <c r="H531" s="14" t="s">
        <v>67</v>
      </c>
      <c r="I531" s="14" t="s">
        <v>19655</v>
      </c>
      <c r="J531" s="23">
        <v>46029</v>
      </c>
      <c r="K531" s="14"/>
      <c r="L531" s="14"/>
      <c r="M531" s="14" t="s">
        <v>13356</v>
      </c>
      <c r="N531" s="27" t="s">
        <v>19646</v>
      </c>
      <c r="O531" s="27" t="s">
        <v>477</v>
      </c>
      <c r="P531" s="27" t="s">
        <v>19656</v>
      </c>
      <c r="Q531" s="27" t="s">
        <v>19648</v>
      </c>
      <c r="R531" s="27" t="s">
        <v>26</v>
      </c>
      <c r="S531" s="27" t="s">
        <v>26</v>
      </c>
      <c r="T531" s="27" t="s">
        <v>26</v>
      </c>
      <c r="U531" s="27" t="s">
        <v>26</v>
      </c>
      <c r="V531" s="27" t="s">
        <v>26</v>
      </c>
      <c r="W531" s="27" t="s">
        <v>26</v>
      </c>
      <c r="X531" s="27" t="s">
        <v>26</v>
      </c>
      <c r="Y531" s="27" t="s">
        <v>26</v>
      </c>
      <c r="Z531" s="27" t="s">
        <v>26</v>
      </c>
      <c r="AA531" s="27" t="s">
        <v>26</v>
      </c>
      <c r="AB531" s="27" t="s">
        <v>26</v>
      </c>
    </row>
    <row r="532" spans="1:28">
      <c r="A532" s="26">
        <v>46013</v>
      </c>
      <c r="B532" s="27" t="s">
        <v>13348</v>
      </c>
      <c r="C532" s="27" t="s">
        <v>13838</v>
      </c>
      <c r="D532" s="28">
        <v>1150278.96</v>
      </c>
      <c r="E532" s="27" t="s">
        <v>621</v>
      </c>
      <c r="F532" s="27" t="s">
        <v>19657</v>
      </c>
      <c r="G532" s="47" t="str">
        <f t="shared" si="8"/>
        <v>7202949</v>
      </c>
      <c r="H532" s="14" t="s">
        <v>1989</v>
      </c>
      <c r="I532" s="14" t="s">
        <v>1989</v>
      </c>
      <c r="J532" s="14" t="s">
        <v>1989</v>
      </c>
      <c r="K532" s="14" t="s">
        <v>1989</v>
      </c>
      <c r="L532" s="14" t="s">
        <v>1989</v>
      </c>
      <c r="M532" s="14" t="s">
        <v>1989</v>
      </c>
      <c r="N532" s="27" t="s">
        <v>19658</v>
      </c>
      <c r="O532" s="27" t="s">
        <v>26</v>
      </c>
      <c r="P532" s="27" t="s">
        <v>26</v>
      </c>
      <c r="Q532" s="27" t="s">
        <v>26</v>
      </c>
      <c r="R532" s="27" t="s">
        <v>26</v>
      </c>
      <c r="S532" s="27" t="s">
        <v>26</v>
      </c>
      <c r="T532" s="27" t="s">
        <v>26</v>
      </c>
      <c r="U532" s="27" t="s">
        <v>26</v>
      </c>
      <c r="V532" s="27" t="s">
        <v>26</v>
      </c>
      <c r="W532" s="27" t="s">
        <v>26</v>
      </c>
      <c r="X532" s="27" t="s">
        <v>26</v>
      </c>
      <c r="Y532" s="27" t="s">
        <v>26</v>
      </c>
      <c r="Z532" s="27" t="s">
        <v>26</v>
      </c>
      <c r="AA532" s="27" t="s">
        <v>26</v>
      </c>
      <c r="AB532" s="27" t="s">
        <v>26</v>
      </c>
    </row>
    <row r="533" spans="1:28">
      <c r="A533" s="26">
        <v>46014</v>
      </c>
      <c r="B533" s="27" t="s">
        <v>13348</v>
      </c>
      <c r="C533" s="27" t="s">
        <v>13349</v>
      </c>
      <c r="D533" s="28">
        <v>611.96</v>
      </c>
      <c r="E533" s="27" t="s">
        <v>19659</v>
      </c>
      <c r="F533" s="27" t="s">
        <v>19660</v>
      </c>
      <c r="G533" s="47" t="str">
        <f t="shared" si="8"/>
        <v>2892399</v>
      </c>
      <c r="H533" s="14" t="s">
        <v>62</v>
      </c>
      <c r="I533" s="14" t="s">
        <v>19661</v>
      </c>
      <c r="J533" s="23">
        <v>46028</v>
      </c>
      <c r="K533" s="14"/>
      <c r="L533" s="14"/>
      <c r="M533" s="14" t="s">
        <v>13383</v>
      </c>
      <c r="N533" s="27" t="s">
        <v>758</v>
      </c>
      <c r="O533" s="27" t="s">
        <v>450</v>
      </c>
      <c r="P533" s="27" t="s">
        <v>343</v>
      </c>
      <c r="Q533" s="27" t="s">
        <v>218</v>
      </c>
      <c r="R533" s="27" t="s">
        <v>19662</v>
      </c>
      <c r="S533" s="27" t="s">
        <v>19452</v>
      </c>
      <c r="T533" s="27" t="s">
        <v>19663</v>
      </c>
      <c r="U533" s="27" t="s">
        <v>251</v>
      </c>
      <c r="V533" s="27" t="s">
        <v>19664</v>
      </c>
      <c r="W533" s="27" t="s">
        <v>260</v>
      </c>
      <c r="X533" s="27" t="s">
        <v>26</v>
      </c>
      <c r="Y533" s="27" t="s">
        <v>26</v>
      </c>
      <c r="Z533" s="27" t="s">
        <v>26</v>
      </c>
      <c r="AA533" s="27" t="s">
        <v>26</v>
      </c>
      <c r="AB533" s="27" t="s">
        <v>26</v>
      </c>
    </row>
    <row r="534" spans="1:28">
      <c r="A534" s="26">
        <v>46014</v>
      </c>
      <c r="B534" s="27" t="s">
        <v>13348</v>
      </c>
      <c r="C534" s="27" t="s">
        <v>13349</v>
      </c>
      <c r="D534" s="28">
        <v>500</v>
      </c>
      <c r="E534" s="27" t="s">
        <v>19665</v>
      </c>
      <c r="F534" s="27" t="s">
        <v>19666</v>
      </c>
      <c r="G534" s="47" t="str">
        <f t="shared" si="8"/>
        <v>2892397</v>
      </c>
      <c r="H534" s="14" t="s">
        <v>62</v>
      </c>
      <c r="I534" s="14" t="s">
        <v>19661</v>
      </c>
      <c r="J534" s="23">
        <v>46028</v>
      </c>
      <c r="K534" s="14"/>
      <c r="L534" s="14"/>
      <c r="M534" s="14" t="s">
        <v>13383</v>
      </c>
      <c r="N534" s="27" t="s">
        <v>758</v>
      </c>
      <c r="O534" s="27" t="s">
        <v>450</v>
      </c>
      <c r="P534" s="27" t="s">
        <v>343</v>
      </c>
      <c r="Q534" s="27" t="s">
        <v>218</v>
      </c>
      <c r="R534" s="27" t="s">
        <v>19667</v>
      </c>
      <c r="S534" s="27" t="s">
        <v>19452</v>
      </c>
      <c r="T534" s="27" t="s">
        <v>19668</v>
      </c>
      <c r="U534" s="27" t="s">
        <v>251</v>
      </c>
      <c r="V534" s="27" t="s">
        <v>19669</v>
      </c>
      <c r="W534" s="27" t="s">
        <v>260</v>
      </c>
      <c r="X534" s="27" t="s">
        <v>26</v>
      </c>
      <c r="Y534" s="27" t="s">
        <v>26</v>
      </c>
      <c r="Z534" s="27" t="s">
        <v>26</v>
      </c>
      <c r="AA534" s="27" t="s">
        <v>26</v>
      </c>
      <c r="AB534" s="27" t="s">
        <v>26</v>
      </c>
    </row>
    <row r="535" spans="1:28">
      <c r="A535" s="26">
        <v>46015</v>
      </c>
      <c r="B535" s="27" t="s">
        <v>13348</v>
      </c>
      <c r="C535" s="27" t="s">
        <v>13349</v>
      </c>
      <c r="D535" s="28">
        <v>10384669.51</v>
      </c>
      <c r="E535" s="27" t="s">
        <v>19670</v>
      </c>
      <c r="F535" s="27" t="s">
        <v>19671</v>
      </c>
      <c r="G535" s="47" t="str">
        <f t="shared" ref="G535:G598" si="9">MID(F535,4,7)</f>
        <v>6448628</v>
      </c>
      <c r="H535" s="14" t="s">
        <v>57</v>
      </c>
      <c r="I535" s="14" t="s">
        <v>19672</v>
      </c>
      <c r="J535" s="23">
        <v>46027</v>
      </c>
      <c r="K535" s="14"/>
      <c r="L535" s="14"/>
      <c r="M535" s="14" t="s">
        <v>13370</v>
      </c>
      <c r="N535" s="27" t="s">
        <v>4390</v>
      </c>
      <c r="O535" s="27" t="s">
        <v>4391</v>
      </c>
      <c r="P535" s="27" t="s">
        <v>19673</v>
      </c>
      <c r="Q535" s="27" t="s">
        <v>309</v>
      </c>
      <c r="R535" s="27" t="s">
        <v>274</v>
      </c>
      <c r="S535" s="27" t="s">
        <v>19674</v>
      </c>
      <c r="T535" s="27" t="s">
        <v>19675</v>
      </c>
      <c r="U535" s="27" t="s">
        <v>19676</v>
      </c>
      <c r="V535" s="27" t="s">
        <v>535</v>
      </c>
      <c r="W535" s="27" t="s">
        <v>276</v>
      </c>
      <c r="X535" s="27" t="s">
        <v>260</v>
      </c>
      <c r="Y535" s="27" t="s">
        <v>26</v>
      </c>
      <c r="Z535" s="27" t="s">
        <v>26</v>
      </c>
      <c r="AA535" s="27" t="s">
        <v>26</v>
      </c>
      <c r="AB535" s="27" t="s">
        <v>26</v>
      </c>
    </row>
    <row r="536" spans="1:28">
      <c r="A536" s="26">
        <v>46015</v>
      </c>
      <c r="B536" s="27" t="s">
        <v>13348</v>
      </c>
      <c r="C536" s="27" t="s">
        <v>13349</v>
      </c>
      <c r="D536" s="28">
        <v>575867</v>
      </c>
      <c r="E536" s="27" t="s">
        <v>19677</v>
      </c>
      <c r="F536" s="27" t="s">
        <v>19678</v>
      </c>
      <c r="G536" s="47" t="str">
        <f t="shared" si="9"/>
        <v>6448601</v>
      </c>
      <c r="H536" s="14" t="s">
        <v>57</v>
      </c>
      <c r="I536" s="14" t="s">
        <v>19679</v>
      </c>
      <c r="J536" s="23">
        <v>46027</v>
      </c>
      <c r="K536" s="14"/>
      <c r="L536" s="14"/>
      <c r="M536" s="14" t="s">
        <v>13370</v>
      </c>
      <c r="N536" s="27" t="s">
        <v>4390</v>
      </c>
      <c r="O536" s="27" t="s">
        <v>4391</v>
      </c>
      <c r="P536" s="27" t="s">
        <v>19673</v>
      </c>
      <c r="Q536" s="27" t="s">
        <v>309</v>
      </c>
      <c r="R536" s="27" t="s">
        <v>274</v>
      </c>
      <c r="S536" s="27" t="s">
        <v>19680</v>
      </c>
      <c r="T536" s="27" t="s">
        <v>19675</v>
      </c>
      <c r="U536" s="27" t="s">
        <v>19681</v>
      </c>
      <c r="V536" s="27" t="s">
        <v>535</v>
      </c>
      <c r="W536" s="27" t="s">
        <v>276</v>
      </c>
      <c r="X536" s="27" t="s">
        <v>260</v>
      </c>
      <c r="Y536" s="27" t="s">
        <v>26</v>
      </c>
      <c r="Z536" s="27" t="s">
        <v>26</v>
      </c>
      <c r="AA536" s="27" t="s">
        <v>26</v>
      </c>
      <c r="AB536" s="27" t="s">
        <v>26</v>
      </c>
    </row>
    <row r="537" spans="1:28">
      <c r="A537" s="26">
        <v>46015</v>
      </c>
      <c r="B537" s="27" t="s">
        <v>13348</v>
      </c>
      <c r="C537" s="27" t="s">
        <v>13349</v>
      </c>
      <c r="D537" s="28">
        <v>472940</v>
      </c>
      <c r="E537" s="27" t="s">
        <v>19682</v>
      </c>
      <c r="F537" s="27" t="s">
        <v>19683</v>
      </c>
      <c r="G537" s="47" t="str">
        <f t="shared" si="9"/>
        <v>6448583</v>
      </c>
      <c r="H537" s="14" t="s">
        <v>50</v>
      </c>
      <c r="I537" s="14" t="s">
        <v>19684</v>
      </c>
      <c r="J537" s="23">
        <v>46027</v>
      </c>
      <c r="K537" s="14"/>
      <c r="L537" s="14"/>
      <c r="M537" s="14" t="s">
        <v>13411</v>
      </c>
      <c r="N537" s="27" t="s">
        <v>4390</v>
      </c>
      <c r="O537" s="27" t="s">
        <v>4391</v>
      </c>
      <c r="P537" s="27" t="s">
        <v>19673</v>
      </c>
      <c r="Q537" s="27" t="s">
        <v>309</v>
      </c>
      <c r="R537" s="27" t="s">
        <v>274</v>
      </c>
      <c r="S537" s="27" t="s">
        <v>19685</v>
      </c>
      <c r="T537" s="27" t="s">
        <v>19675</v>
      </c>
      <c r="U537" s="27" t="s">
        <v>19686</v>
      </c>
      <c r="V537" s="27" t="s">
        <v>535</v>
      </c>
      <c r="W537" s="27" t="s">
        <v>276</v>
      </c>
      <c r="X537" s="27" t="s">
        <v>260</v>
      </c>
      <c r="Y537" s="27" t="s">
        <v>26</v>
      </c>
      <c r="Z537" s="27" t="s">
        <v>26</v>
      </c>
      <c r="AA537" s="27" t="s">
        <v>26</v>
      </c>
      <c r="AB537" s="27" t="s">
        <v>26</v>
      </c>
    </row>
    <row r="538" spans="1:28">
      <c r="A538" s="26">
        <v>46015</v>
      </c>
      <c r="B538" s="27" t="s">
        <v>13348</v>
      </c>
      <c r="C538" s="27" t="s">
        <v>13349</v>
      </c>
      <c r="D538" s="28">
        <v>324825.48</v>
      </c>
      <c r="E538" s="27" t="s">
        <v>26</v>
      </c>
      <c r="F538" s="27" t="s">
        <v>19687</v>
      </c>
      <c r="G538" s="47" t="str">
        <f t="shared" si="9"/>
        <v>6448645</v>
      </c>
      <c r="H538" s="14">
        <v>6800</v>
      </c>
      <c r="I538" s="14">
        <v>23364</v>
      </c>
      <c r="J538" s="23">
        <v>46028</v>
      </c>
      <c r="K538" s="14"/>
      <c r="L538" s="14"/>
      <c r="M538" s="14" t="s">
        <v>13364</v>
      </c>
      <c r="N538" s="27" t="s">
        <v>372</v>
      </c>
      <c r="O538" s="27" t="s">
        <v>373</v>
      </c>
      <c r="P538" s="27" t="s">
        <v>19673</v>
      </c>
      <c r="Q538" s="27" t="s">
        <v>374</v>
      </c>
      <c r="R538" s="27" t="s">
        <v>274</v>
      </c>
      <c r="S538" s="27" t="s">
        <v>19688</v>
      </c>
      <c r="T538" s="27" t="s">
        <v>19675</v>
      </c>
      <c r="U538" s="27" t="s">
        <v>375</v>
      </c>
      <c r="V538" s="27" t="s">
        <v>376</v>
      </c>
      <c r="W538" s="27" t="s">
        <v>276</v>
      </c>
      <c r="X538" s="27" t="s">
        <v>296</v>
      </c>
      <c r="Y538" s="27" t="s">
        <v>26</v>
      </c>
      <c r="Z538" s="27" t="s">
        <v>26</v>
      </c>
      <c r="AA538" s="27" t="s">
        <v>26</v>
      </c>
      <c r="AB538" s="27" t="s">
        <v>26</v>
      </c>
    </row>
    <row r="539" spans="1:28">
      <c r="A539" s="26">
        <v>46015</v>
      </c>
      <c r="B539" s="27" t="s">
        <v>13348</v>
      </c>
      <c r="C539" s="27" t="s">
        <v>13349</v>
      </c>
      <c r="D539" s="28">
        <v>114813.33</v>
      </c>
      <c r="E539" s="27" t="s">
        <v>19689</v>
      </c>
      <c r="F539" s="27" t="s">
        <v>19690</v>
      </c>
      <c r="G539" s="47" t="str">
        <f t="shared" si="9"/>
        <v>6448520</v>
      </c>
      <c r="H539" s="17" t="s">
        <v>83</v>
      </c>
      <c r="I539" s="17" t="s">
        <v>186</v>
      </c>
      <c r="J539" s="92">
        <v>46027</v>
      </c>
      <c r="K539" s="17" t="s">
        <v>19691</v>
      </c>
      <c r="L539" s="17" t="s">
        <v>19692</v>
      </c>
      <c r="M539" s="17" t="s">
        <v>186</v>
      </c>
      <c r="N539" s="27" t="s">
        <v>4390</v>
      </c>
      <c r="O539" s="27" t="s">
        <v>4391</v>
      </c>
      <c r="P539" s="27" t="s">
        <v>19673</v>
      </c>
      <c r="Q539" s="27" t="s">
        <v>309</v>
      </c>
      <c r="R539" s="27" t="s">
        <v>274</v>
      </c>
      <c r="S539" s="27" t="s">
        <v>19693</v>
      </c>
      <c r="T539" s="27" t="s">
        <v>19675</v>
      </c>
      <c r="U539" s="27" t="s">
        <v>19694</v>
      </c>
      <c r="V539" s="27" t="s">
        <v>535</v>
      </c>
      <c r="W539" s="27" t="s">
        <v>276</v>
      </c>
      <c r="X539" s="27" t="s">
        <v>260</v>
      </c>
      <c r="Y539" s="27" t="s">
        <v>26</v>
      </c>
      <c r="Z539" s="27" t="s">
        <v>26</v>
      </c>
      <c r="AA539" s="27" t="s">
        <v>26</v>
      </c>
      <c r="AB539" s="27" t="s">
        <v>26</v>
      </c>
    </row>
    <row r="540" spans="1:28">
      <c r="A540" s="26">
        <v>46015</v>
      </c>
      <c r="B540" s="27" t="s">
        <v>13348</v>
      </c>
      <c r="C540" s="27" t="s">
        <v>13349</v>
      </c>
      <c r="D540" s="28">
        <v>104422</v>
      </c>
      <c r="E540" s="27" t="s">
        <v>19695</v>
      </c>
      <c r="F540" s="27" t="s">
        <v>19696</v>
      </c>
      <c r="G540" s="47" t="str">
        <f t="shared" si="9"/>
        <v>6448592</v>
      </c>
      <c r="H540" s="14" t="s">
        <v>50</v>
      </c>
      <c r="I540" s="14" t="s">
        <v>19697</v>
      </c>
      <c r="J540" s="23">
        <v>46027</v>
      </c>
      <c r="K540" s="14"/>
      <c r="L540" s="14"/>
      <c r="M540" s="14" t="s">
        <v>13411</v>
      </c>
      <c r="N540" s="27" t="s">
        <v>4390</v>
      </c>
      <c r="O540" s="27" t="s">
        <v>4391</v>
      </c>
      <c r="P540" s="27" t="s">
        <v>19673</v>
      </c>
      <c r="Q540" s="27" t="s">
        <v>309</v>
      </c>
      <c r="R540" s="27" t="s">
        <v>274</v>
      </c>
      <c r="S540" s="27" t="s">
        <v>19698</v>
      </c>
      <c r="T540" s="27" t="s">
        <v>19675</v>
      </c>
      <c r="U540" s="27" t="s">
        <v>19699</v>
      </c>
      <c r="V540" s="27" t="s">
        <v>535</v>
      </c>
      <c r="W540" s="27" t="s">
        <v>276</v>
      </c>
      <c r="X540" s="27" t="s">
        <v>260</v>
      </c>
      <c r="Y540" s="27" t="s">
        <v>26</v>
      </c>
      <c r="Z540" s="27" t="s">
        <v>26</v>
      </c>
      <c r="AA540" s="27" t="s">
        <v>26</v>
      </c>
      <c r="AB540" s="27" t="s">
        <v>26</v>
      </c>
    </row>
    <row r="541" spans="1:28">
      <c r="A541" s="26">
        <v>46015</v>
      </c>
      <c r="B541" s="27" t="s">
        <v>13348</v>
      </c>
      <c r="C541" s="27" t="s">
        <v>13349</v>
      </c>
      <c r="D541" s="28">
        <v>35000</v>
      </c>
      <c r="E541" s="27" t="s">
        <v>19700</v>
      </c>
      <c r="F541" s="27" t="s">
        <v>19701</v>
      </c>
      <c r="G541" s="47" t="str">
        <f t="shared" si="9"/>
        <v>5065851</v>
      </c>
      <c r="H541" s="17" t="s">
        <v>83</v>
      </c>
      <c r="I541" s="17" t="s">
        <v>186</v>
      </c>
      <c r="J541" s="92">
        <v>46027</v>
      </c>
      <c r="K541" s="17" t="s">
        <v>19702</v>
      </c>
      <c r="L541" s="17" t="s">
        <v>19703</v>
      </c>
      <c r="M541" s="17" t="s">
        <v>186</v>
      </c>
      <c r="N541" s="27" t="s">
        <v>269</v>
      </c>
      <c r="O541" s="27" t="s">
        <v>277</v>
      </c>
      <c r="P541" s="27" t="s">
        <v>278</v>
      </c>
      <c r="Q541" s="27" t="s">
        <v>218</v>
      </c>
      <c r="R541" s="27" t="s">
        <v>19704</v>
      </c>
      <c r="S541" s="27" t="s">
        <v>19675</v>
      </c>
      <c r="T541" s="27" t="s">
        <v>19705</v>
      </c>
      <c r="U541" s="27" t="s">
        <v>270</v>
      </c>
      <c r="V541" s="27" t="s">
        <v>19706</v>
      </c>
      <c r="W541" s="27" t="s">
        <v>260</v>
      </c>
      <c r="X541" s="27" t="s">
        <v>26</v>
      </c>
      <c r="Y541" s="27" t="s">
        <v>26</v>
      </c>
      <c r="Z541" s="27" t="s">
        <v>26</v>
      </c>
      <c r="AA541" s="27" t="s">
        <v>26</v>
      </c>
      <c r="AB541" s="27" t="s">
        <v>26</v>
      </c>
    </row>
    <row r="542" spans="1:28">
      <c r="A542" s="26">
        <v>46015</v>
      </c>
      <c r="B542" s="27" t="s">
        <v>13348</v>
      </c>
      <c r="C542" s="27" t="s">
        <v>13349</v>
      </c>
      <c r="D542" s="28">
        <v>33991.33</v>
      </c>
      <c r="E542" s="27" t="s">
        <v>19707</v>
      </c>
      <c r="F542" s="27" t="s">
        <v>19708</v>
      </c>
      <c r="G542" s="47" t="str">
        <f t="shared" si="9"/>
        <v>5065838</v>
      </c>
      <c r="H542" s="17" t="s">
        <v>83</v>
      </c>
      <c r="I542" s="17" t="s">
        <v>186</v>
      </c>
      <c r="J542" s="92">
        <v>46027</v>
      </c>
      <c r="K542" s="17" t="s">
        <v>19709</v>
      </c>
      <c r="L542" s="17" t="s">
        <v>19710</v>
      </c>
      <c r="M542" s="17" t="s">
        <v>186</v>
      </c>
      <c r="N542" s="27" t="s">
        <v>531</v>
      </c>
      <c r="O542" s="27" t="s">
        <v>532</v>
      </c>
      <c r="P542" s="27" t="s">
        <v>19673</v>
      </c>
      <c r="Q542" s="27" t="s">
        <v>258</v>
      </c>
      <c r="R542" s="27" t="s">
        <v>218</v>
      </c>
      <c r="S542" s="27" t="s">
        <v>19711</v>
      </c>
      <c r="T542" s="27" t="s">
        <v>19675</v>
      </c>
      <c r="U542" s="27" t="s">
        <v>19712</v>
      </c>
      <c r="V542" s="27" t="s">
        <v>516</v>
      </c>
      <c r="W542" s="27" t="s">
        <v>214</v>
      </c>
      <c r="X542" s="27" t="s">
        <v>464</v>
      </c>
      <c r="Y542" s="27" t="s">
        <v>26</v>
      </c>
      <c r="Z542" s="27" t="s">
        <v>26</v>
      </c>
      <c r="AA542" s="27" t="s">
        <v>26</v>
      </c>
      <c r="AB542" s="27" t="s">
        <v>26</v>
      </c>
    </row>
    <row r="543" spans="1:28">
      <c r="A543" s="26">
        <v>46015</v>
      </c>
      <c r="B543" s="27" t="s">
        <v>13348</v>
      </c>
      <c r="C543" s="27" t="s">
        <v>13349</v>
      </c>
      <c r="D543" s="28">
        <v>32250</v>
      </c>
      <c r="E543" s="27" t="s">
        <v>19713</v>
      </c>
      <c r="F543" s="27" t="s">
        <v>19714</v>
      </c>
      <c r="G543" s="47" t="str">
        <f t="shared" si="9"/>
        <v>6448529</v>
      </c>
      <c r="H543" s="17" t="s">
        <v>83</v>
      </c>
      <c r="I543" s="17" t="s">
        <v>186</v>
      </c>
      <c r="J543" s="92">
        <v>46027</v>
      </c>
      <c r="K543" s="17" t="s">
        <v>19715</v>
      </c>
      <c r="L543" s="17" t="s">
        <v>19716</v>
      </c>
      <c r="M543" s="17" t="s">
        <v>186</v>
      </c>
      <c r="N543" s="27" t="s">
        <v>4390</v>
      </c>
      <c r="O543" s="27" t="s">
        <v>4391</v>
      </c>
      <c r="P543" s="27" t="s">
        <v>19673</v>
      </c>
      <c r="Q543" s="27" t="s">
        <v>309</v>
      </c>
      <c r="R543" s="27" t="s">
        <v>274</v>
      </c>
      <c r="S543" s="27" t="s">
        <v>19717</v>
      </c>
      <c r="T543" s="27" t="s">
        <v>19675</v>
      </c>
      <c r="U543" s="27" t="s">
        <v>19718</v>
      </c>
      <c r="V543" s="27" t="s">
        <v>535</v>
      </c>
      <c r="W543" s="27" t="s">
        <v>276</v>
      </c>
      <c r="X543" s="27" t="s">
        <v>260</v>
      </c>
      <c r="Y543" s="27" t="s">
        <v>26</v>
      </c>
      <c r="Z543" s="27" t="s">
        <v>26</v>
      </c>
      <c r="AA543" s="27" t="s">
        <v>26</v>
      </c>
      <c r="AB543" s="27" t="s">
        <v>26</v>
      </c>
    </row>
    <row r="544" spans="1:28">
      <c r="A544" s="26">
        <v>46015</v>
      </c>
      <c r="B544" s="27" t="s">
        <v>13348</v>
      </c>
      <c r="C544" s="27" t="s">
        <v>13349</v>
      </c>
      <c r="D544" s="28">
        <v>31051.52</v>
      </c>
      <c r="E544" s="27" t="s">
        <v>26</v>
      </c>
      <c r="F544" s="27" t="s">
        <v>19719</v>
      </c>
      <c r="G544" s="47" t="str">
        <f t="shared" si="9"/>
        <v>6448638</v>
      </c>
      <c r="H544" s="14" t="s">
        <v>55</v>
      </c>
      <c r="I544" s="14" t="s">
        <v>19720</v>
      </c>
      <c r="J544" s="23">
        <v>46027</v>
      </c>
      <c r="K544" s="14"/>
      <c r="L544" s="14"/>
      <c r="M544" s="14" t="s">
        <v>13388</v>
      </c>
      <c r="N544" s="27" t="s">
        <v>372</v>
      </c>
      <c r="O544" s="27" t="s">
        <v>373</v>
      </c>
      <c r="P544" s="27" t="s">
        <v>19673</v>
      </c>
      <c r="Q544" s="27" t="s">
        <v>374</v>
      </c>
      <c r="R544" s="27" t="s">
        <v>274</v>
      </c>
      <c r="S544" s="27" t="s">
        <v>19721</v>
      </c>
      <c r="T544" s="27" t="s">
        <v>19675</v>
      </c>
      <c r="U544" s="27" t="s">
        <v>416</v>
      </c>
      <c r="V544" s="27" t="s">
        <v>376</v>
      </c>
      <c r="W544" s="27" t="s">
        <v>276</v>
      </c>
      <c r="X544" s="27" t="s">
        <v>296</v>
      </c>
      <c r="Y544" s="27" t="s">
        <v>26</v>
      </c>
      <c r="Z544" s="27" t="s">
        <v>26</v>
      </c>
      <c r="AA544" s="27" t="s">
        <v>26</v>
      </c>
      <c r="AB544" s="27" t="s">
        <v>26</v>
      </c>
    </row>
    <row r="545" spans="1:28">
      <c r="A545" s="26">
        <v>46015</v>
      </c>
      <c r="B545" s="27" t="s">
        <v>13348</v>
      </c>
      <c r="C545" s="27" t="s">
        <v>13349</v>
      </c>
      <c r="D545" s="28">
        <v>12762.6</v>
      </c>
      <c r="E545" s="27" t="s">
        <v>19722</v>
      </c>
      <c r="F545" s="27" t="s">
        <v>19723</v>
      </c>
      <c r="G545" s="47" t="str">
        <f t="shared" si="9"/>
        <v>6448619</v>
      </c>
      <c r="H545" s="14" t="s">
        <v>57</v>
      </c>
      <c r="I545" s="14" t="s">
        <v>19724</v>
      </c>
      <c r="J545" s="23">
        <v>46027</v>
      </c>
      <c r="K545" s="14"/>
      <c r="L545" s="14"/>
      <c r="M545" s="14" t="s">
        <v>13370</v>
      </c>
      <c r="N545" s="27" t="s">
        <v>4390</v>
      </c>
      <c r="O545" s="27" t="s">
        <v>4391</v>
      </c>
      <c r="P545" s="27" t="s">
        <v>19673</v>
      </c>
      <c r="Q545" s="27" t="s">
        <v>309</v>
      </c>
      <c r="R545" s="27" t="s">
        <v>274</v>
      </c>
      <c r="S545" s="27" t="s">
        <v>19725</v>
      </c>
      <c r="T545" s="27" t="s">
        <v>19675</v>
      </c>
      <c r="U545" s="27" t="s">
        <v>19726</v>
      </c>
      <c r="V545" s="27" t="s">
        <v>535</v>
      </c>
      <c r="W545" s="27" t="s">
        <v>276</v>
      </c>
      <c r="X545" s="27" t="s">
        <v>260</v>
      </c>
      <c r="Y545" s="27" t="s">
        <v>26</v>
      </c>
      <c r="Z545" s="27" t="s">
        <v>26</v>
      </c>
      <c r="AA545" s="27" t="s">
        <v>26</v>
      </c>
      <c r="AB545" s="27" t="s">
        <v>26</v>
      </c>
    </row>
    <row r="546" spans="1:28">
      <c r="A546" s="26">
        <v>46015</v>
      </c>
      <c r="B546" s="27" t="s">
        <v>13348</v>
      </c>
      <c r="C546" s="27" t="s">
        <v>13349</v>
      </c>
      <c r="D546" s="28">
        <v>7657.56</v>
      </c>
      <c r="E546" s="27" t="s">
        <v>19727</v>
      </c>
      <c r="F546" s="27" t="s">
        <v>19728</v>
      </c>
      <c r="G546" s="47" t="str">
        <f t="shared" si="9"/>
        <v>6448610</v>
      </c>
      <c r="H546" s="14" t="s">
        <v>57</v>
      </c>
      <c r="I546" s="14" t="s">
        <v>19729</v>
      </c>
      <c r="J546" s="23">
        <v>46027</v>
      </c>
      <c r="K546" s="14"/>
      <c r="L546" s="14"/>
      <c r="M546" s="14" t="s">
        <v>13370</v>
      </c>
      <c r="N546" s="27" t="s">
        <v>4390</v>
      </c>
      <c r="O546" s="27" t="s">
        <v>4391</v>
      </c>
      <c r="P546" s="27" t="s">
        <v>19673</v>
      </c>
      <c r="Q546" s="27" t="s">
        <v>309</v>
      </c>
      <c r="R546" s="27" t="s">
        <v>274</v>
      </c>
      <c r="S546" s="27" t="s">
        <v>19730</v>
      </c>
      <c r="T546" s="27" t="s">
        <v>19675</v>
      </c>
      <c r="U546" s="27" t="s">
        <v>19731</v>
      </c>
      <c r="V546" s="27" t="s">
        <v>535</v>
      </c>
      <c r="W546" s="27" t="s">
        <v>276</v>
      </c>
      <c r="X546" s="27" t="s">
        <v>260</v>
      </c>
      <c r="Y546" s="27" t="s">
        <v>26</v>
      </c>
      <c r="Z546" s="27" t="s">
        <v>26</v>
      </c>
      <c r="AA546" s="27" t="s">
        <v>26</v>
      </c>
      <c r="AB546" s="27" t="s">
        <v>26</v>
      </c>
    </row>
    <row r="547" spans="1:28">
      <c r="A547" s="26">
        <v>46015</v>
      </c>
      <c r="B547" s="27" t="s">
        <v>13348</v>
      </c>
      <c r="C547" s="27" t="s">
        <v>13349</v>
      </c>
      <c r="D547" s="28">
        <v>5141.3999999999996</v>
      </c>
      <c r="E547" s="27" t="s">
        <v>19732</v>
      </c>
      <c r="F547" s="27" t="s">
        <v>19733</v>
      </c>
      <c r="G547" s="47" t="str">
        <f t="shared" si="9"/>
        <v>5065854</v>
      </c>
      <c r="H547" s="14" t="s">
        <v>81</v>
      </c>
      <c r="I547" s="14" t="s">
        <v>19734</v>
      </c>
      <c r="J547" s="23">
        <v>46027</v>
      </c>
      <c r="K547" s="14"/>
      <c r="L547" s="14"/>
      <c r="M547" s="14" t="s">
        <v>13353</v>
      </c>
      <c r="N547" s="27" t="s">
        <v>424</v>
      </c>
      <c r="O547" s="27" t="s">
        <v>277</v>
      </c>
      <c r="P547" s="27" t="s">
        <v>343</v>
      </c>
      <c r="Q547" s="27" t="s">
        <v>218</v>
      </c>
      <c r="R547" s="27" t="s">
        <v>19735</v>
      </c>
      <c r="S547" s="27" t="s">
        <v>19675</v>
      </c>
      <c r="T547" s="27" t="s">
        <v>19736</v>
      </c>
      <c r="U547" s="27" t="s">
        <v>239</v>
      </c>
      <c r="V547" s="27" t="s">
        <v>19737</v>
      </c>
      <c r="W547" s="27" t="s">
        <v>260</v>
      </c>
      <c r="X547" s="27" t="s">
        <v>26</v>
      </c>
      <c r="Y547" s="27" t="s">
        <v>26</v>
      </c>
      <c r="Z547" s="27" t="s">
        <v>26</v>
      </c>
      <c r="AA547" s="27" t="s">
        <v>26</v>
      </c>
      <c r="AB547" s="27" t="s">
        <v>26</v>
      </c>
    </row>
    <row r="548" spans="1:28">
      <c r="A548" s="26">
        <v>46015</v>
      </c>
      <c r="B548" s="27" t="s">
        <v>13348</v>
      </c>
      <c r="C548" s="27" t="s">
        <v>13349</v>
      </c>
      <c r="D548" s="28">
        <v>4655.63</v>
      </c>
      <c r="E548" s="27" t="s">
        <v>19738</v>
      </c>
      <c r="F548" s="27" t="s">
        <v>19739</v>
      </c>
      <c r="G548" s="47" t="str">
        <f t="shared" si="9"/>
        <v>5065848</v>
      </c>
      <c r="H548" s="14" t="s">
        <v>81</v>
      </c>
      <c r="I548" s="14" t="s">
        <v>19734</v>
      </c>
      <c r="J548" s="23">
        <v>46027</v>
      </c>
      <c r="K548" s="14"/>
      <c r="L548" s="14"/>
      <c r="M548" s="14" t="s">
        <v>13353</v>
      </c>
      <c r="N548" s="27" t="s">
        <v>261</v>
      </c>
      <c r="O548" s="27" t="s">
        <v>277</v>
      </c>
      <c r="P548" s="27" t="s">
        <v>278</v>
      </c>
      <c r="Q548" s="27" t="s">
        <v>218</v>
      </c>
      <c r="R548" s="27" t="s">
        <v>19740</v>
      </c>
      <c r="S548" s="27" t="s">
        <v>19675</v>
      </c>
      <c r="T548" s="27" t="s">
        <v>19741</v>
      </c>
      <c r="U548" s="27" t="s">
        <v>262</v>
      </c>
      <c r="V548" s="27" t="s">
        <v>19742</v>
      </c>
      <c r="W548" s="27" t="s">
        <v>260</v>
      </c>
      <c r="X548" s="27" t="s">
        <v>26</v>
      </c>
      <c r="Y548" s="27" t="s">
        <v>26</v>
      </c>
      <c r="Z548" s="27" t="s">
        <v>26</v>
      </c>
      <c r="AA548" s="27" t="s">
        <v>26</v>
      </c>
      <c r="AB548" s="27" t="s">
        <v>26</v>
      </c>
    </row>
    <row r="549" spans="1:28">
      <c r="A549" s="26">
        <v>46015</v>
      </c>
      <c r="B549" s="27" t="s">
        <v>13348</v>
      </c>
      <c r="C549" s="27" t="s">
        <v>13349</v>
      </c>
      <c r="D549" s="28">
        <v>1595</v>
      </c>
      <c r="E549" s="27" t="s">
        <v>8024</v>
      </c>
      <c r="F549" s="27" t="s">
        <v>19743</v>
      </c>
      <c r="G549" s="47" t="str">
        <f t="shared" si="9"/>
        <v>5065836</v>
      </c>
      <c r="H549" s="14" t="s">
        <v>51</v>
      </c>
      <c r="I549" s="14" t="s">
        <v>19744</v>
      </c>
      <c r="J549" s="23">
        <v>46029</v>
      </c>
      <c r="K549" s="14"/>
      <c r="L549" s="14"/>
      <c r="M549" s="14" t="s">
        <v>826</v>
      </c>
      <c r="N549" s="27" t="s">
        <v>19745</v>
      </c>
      <c r="O549" s="27" t="s">
        <v>19746</v>
      </c>
      <c r="P549" s="27" t="s">
        <v>19747</v>
      </c>
      <c r="Q549" s="27" t="s">
        <v>218</v>
      </c>
      <c r="R549" s="27" t="s">
        <v>19748</v>
      </c>
      <c r="S549" s="27" t="s">
        <v>19675</v>
      </c>
      <c r="T549" s="27" t="s">
        <v>8763</v>
      </c>
      <c r="U549" s="27" t="s">
        <v>217</v>
      </c>
      <c r="V549" s="27" t="s">
        <v>214</v>
      </c>
      <c r="W549" s="27" t="s">
        <v>19749</v>
      </c>
      <c r="X549" s="27" t="s">
        <v>26</v>
      </c>
      <c r="Y549" s="27" t="s">
        <v>26</v>
      </c>
      <c r="Z549" s="27" t="s">
        <v>26</v>
      </c>
      <c r="AA549" s="27" t="s">
        <v>26</v>
      </c>
      <c r="AB549" s="27" t="s">
        <v>26</v>
      </c>
    </row>
    <row r="550" spans="1:28">
      <c r="A550" s="26">
        <v>46015</v>
      </c>
      <c r="B550" s="27" t="s">
        <v>13348</v>
      </c>
      <c r="C550" s="27" t="s">
        <v>13349</v>
      </c>
      <c r="D550" s="28">
        <v>993.76</v>
      </c>
      <c r="E550" s="27" t="s">
        <v>19750</v>
      </c>
      <c r="F550" s="27" t="s">
        <v>19751</v>
      </c>
      <c r="G550" s="47" t="str">
        <f t="shared" si="9"/>
        <v>6448538</v>
      </c>
      <c r="H550" s="17" t="s">
        <v>83</v>
      </c>
      <c r="I550" s="17" t="s">
        <v>186</v>
      </c>
      <c r="J550" s="92">
        <v>46027</v>
      </c>
      <c r="K550" s="17" t="s">
        <v>19752</v>
      </c>
      <c r="L550" s="17" t="s">
        <v>19753</v>
      </c>
      <c r="M550" s="17" t="s">
        <v>186</v>
      </c>
      <c r="N550" s="27" t="s">
        <v>4390</v>
      </c>
      <c r="O550" s="27" t="s">
        <v>4391</v>
      </c>
      <c r="P550" s="27" t="s">
        <v>19673</v>
      </c>
      <c r="Q550" s="27" t="s">
        <v>309</v>
      </c>
      <c r="R550" s="27" t="s">
        <v>274</v>
      </c>
      <c r="S550" s="27" t="s">
        <v>19754</v>
      </c>
      <c r="T550" s="27" t="s">
        <v>19675</v>
      </c>
      <c r="U550" s="27" t="s">
        <v>19755</v>
      </c>
      <c r="V550" s="27" t="s">
        <v>535</v>
      </c>
      <c r="W550" s="27" t="s">
        <v>276</v>
      </c>
      <c r="X550" s="27" t="s">
        <v>260</v>
      </c>
      <c r="Y550" s="27" t="s">
        <v>26</v>
      </c>
      <c r="Z550" s="27" t="s">
        <v>26</v>
      </c>
      <c r="AA550" s="27" t="s">
        <v>26</v>
      </c>
      <c r="AB550" s="27" t="s">
        <v>26</v>
      </c>
    </row>
    <row r="551" spans="1:28">
      <c r="A551" s="26">
        <v>46015</v>
      </c>
      <c r="B551" s="27" t="s">
        <v>13348</v>
      </c>
      <c r="C551" s="27" t="s">
        <v>13349</v>
      </c>
      <c r="D551" s="28">
        <v>976.65</v>
      </c>
      <c r="E551" s="27" t="s">
        <v>840</v>
      </c>
      <c r="F551" s="27" t="s">
        <v>19756</v>
      </c>
      <c r="G551" s="47" t="str">
        <f t="shared" si="9"/>
        <v>5065833</v>
      </c>
      <c r="H551" s="14" t="s">
        <v>113</v>
      </c>
      <c r="I551" s="14" t="s">
        <v>19757</v>
      </c>
      <c r="J551" s="23">
        <v>46028</v>
      </c>
      <c r="K551" s="14"/>
      <c r="L551" s="14"/>
      <c r="M551" s="14" t="s">
        <v>13436</v>
      </c>
      <c r="N551" s="27" t="s">
        <v>841</v>
      </c>
      <c r="O551" s="27" t="s">
        <v>842</v>
      </c>
      <c r="P551" s="27" t="s">
        <v>843</v>
      </c>
      <c r="Q551" s="27" t="s">
        <v>218</v>
      </c>
      <c r="R551" s="27" t="s">
        <v>19758</v>
      </c>
      <c r="S551" s="27" t="s">
        <v>19675</v>
      </c>
      <c r="T551" s="27" t="s">
        <v>844</v>
      </c>
      <c r="U551" s="27" t="s">
        <v>380</v>
      </c>
      <c r="V551" s="27" t="s">
        <v>19759</v>
      </c>
      <c r="W551" s="27" t="s">
        <v>381</v>
      </c>
      <c r="X551" s="27" t="s">
        <v>26</v>
      </c>
      <c r="Y551" s="27" t="s">
        <v>26</v>
      </c>
      <c r="Z551" s="27" t="s">
        <v>26</v>
      </c>
      <c r="AA551" s="27" t="s">
        <v>26</v>
      </c>
      <c r="AB551" s="27" t="s">
        <v>26</v>
      </c>
    </row>
    <row r="552" spans="1:28">
      <c r="A552" s="26">
        <v>46015</v>
      </c>
      <c r="B552" s="27" t="s">
        <v>13348</v>
      </c>
      <c r="C552" s="27" t="s">
        <v>13349</v>
      </c>
      <c r="D552" s="28">
        <v>850</v>
      </c>
      <c r="E552" s="27" t="s">
        <v>19760</v>
      </c>
      <c r="F552" s="27" t="s">
        <v>19761</v>
      </c>
      <c r="G552" s="47" t="str">
        <f t="shared" si="9"/>
        <v>6448668</v>
      </c>
      <c r="H552" s="14" t="s">
        <v>53</v>
      </c>
      <c r="I552" s="14" t="s">
        <v>20084</v>
      </c>
      <c r="J552" s="23">
        <v>46042</v>
      </c>
      <c r="K552" s="14"/>
      <c r="L552" s="14"/>
      <c r="M552" s="14" t="s">
        <v>20085</v>
      </c>
      <c r="N552" s="27" t="s">
        <v>19762</v>
      </c>
      <c r="O552" s="27" t="s">
        <v>459</v>
      </c>
      <c r="P552" s="27" t="s">
        <v>19673</v>
      </c>
      <c r="Q552" s="27" t="s">
        <v>460</v>
      </c>
      <c r="R552" s="27" t="s">
        <v>274</v>
      </c>
      <c r="S552" s="27" t="s">
        <v>19763</v>
      </c>
      <c r="T552" s="27" t="s">
        <v>19675</v>
      </c>
      <c r="U552" s="27" t="s">
        <v>19764</v>
      </c>
      <c r="V552" s="27" t="s">
        <v>19765</v>
      </c>
      <c r="W552" s="27" t="s">
        <v>462</v>
      </c>
      <c r="X552" s="27" t="s">
        <v>276</v>
      </c>
      <c r="Y552" s="27" t="s">
        <v>215</v>
      </c>
      <c r="Z552" s="27" t="s">
        <v>26</v>
      </c>
      <c r="AA552" s="27" t="s">
        <v>26</v>
      </c>
      <c r="AB552" s="27" t="s">
        <v>26</v>
      </c>
    </row>
    <row r="553" spans="1:28">
      <c r="A553" s="26">
        <v>46015</v>
      </c>
      <c r="B553" s="27" t="s">
        <v>13348</v>
      </c>
      <c r="C553" s="27" t="s">
        <v>13349</v>
      </c>
      <c r="D553" s="28">
        <v>500</v>
      </c>
      <c r="E553" s="27" t="s">
        <v>26</v>
      </c>
      <c r="F553" s="27" t="s">
        <v>19766</v>
      </c>
      <c r="G553" s="47" t="str">
        <f t="shared" si="9"/>
        <v>5065846</v>
      </c>
      <c r="H553" s="14" t="s">
        <v>80</v>
      </c>
      <c r="I553" s="14" t="s">
        <v>19767</v>
      </c>
      <c r="J553" s="23">
        <v>46028</v>
      </c>
      <c r="K553" s="14"/>
      <c r="L553" s="14"/>
      <c r="M553" s="14" t="s">
        <v>824</v>
      </c>
      <c r="N553" s="27" t="s">
        <v>806</v>
      </c>
      <c r="O553" s="27" t="s">
        <v>807</v>
      </c>
      <c r="P553" s="27" t="s">
        <v>808</v>
      </c>
      <c r="Q553" s="27" t="s">
        <v>218</v>
      </c>
      <c r="R553" s="27" t="s">
        <v>19768</v>
      </c>
      <c r="S553" s="27" t="s">
        <v>19675</v>
      </c>
      <c r="T553" s="27" t="s">
        <v>217</v>
      </c>
      <c r="U553" s="27" t="s">
        <v>463</v>
      </c>
      <c r="V553" s="27" t="s">
        <v>214</v>
      </c>
      <c r="W553" s="27" t="s">
        <v>497</v>
      </c>
      <c r="X553" s="27" t="s">
        <v>26</v>
      </c>
      <c r="Y553" s="27" t="s">
        <v>26</v>
      </c>
      <c r="Z553" s="27" t="s">
        <v>26</v>
      </c>
      <c r="AA553" s="27" t="s">
        <v>26</v>
      </c>
      <c r="AB553" s="27" t="s">
        <v>26</v>
      </c>
    </row>
    <row r="554" spans="1:28">
      <c r="A554" s="26">
        <v>46015</v>
      </c>
      <c r="B554" s="27" t="s">
        <v>13348</v>
      </c>
      <c r="C554" s="27" t="s">
        <v>13349</v>
      </c>
      <c r="D554" s="28">
        <v>306.2</v>
      </c>
      <c r="E554" s="27" t="s">
        <v>19769</v>
      </c>
      <c r="F554" s="27" t="s">
        <v>19770</v>
      </c>
      <c r="G554" s="47" t="str">
        <f t="shared" si="9"/>
        <v>5065840</v>
      </c>
      <c r="H554" s="17" t="s">
        <v>83</v>
      </c>
      <c r="I554" s="17" t="s">
        <v>186</v>
      </c>
      <c r="J554" s="92">
        <v>46027</v>
      </c>
      <c r="K554" s="17" t="s">
        <v>19771</v>
      </c>
      <c r="L554" s="17" t="s">
        <v>19772</v>
      </c>
      <c r="M554" s="17" t="s">
        <v>186</v>
      </c>
      <c r="N554" s="27" t="s">
        <v>524</v>
      </c>
      <c r="O554" s="27" t="s">
        <v>442</v>
      </c>
      <c r="P554" s="27" t="s">
        <v>19673</v>
      </c>
      <c r="Q554" s="27" t="s">
        <v>258</v>
      </c>
      <c r="R554" s="27" t="s">
        <v>218</v>
      </c>
      <c r="S554" s="27" t="s">
        <v>19773</v>
      </c>
      <c r="T554" s="27" t="s">
        <v>19675</v>
      </c>
      <c r="U554" s="27" t="s">
        <v>19774</v>
      </c>
      <c r="V554" s="27" t="s">
        <v>516</v>
      </c>
      <c r="W554" s="27" t="s">
        <v>214</v>
      </c>
      <c r="X554" s="27" t="s">
        <v>215</v>
      </c>
      <c r="Y554" s="27" t="s">
        <v>26</v>
      </c>
      <c r="Z554" s="27" t="s">
        <v>26</v>
      </c>
      <c r="AA554" s="27" t="s">
        <v>26</v>
      </c>
      <c r="AB554" s="27" t="s">
        <v>26</v>
      </c>
    </row>
    <row r="555" spans="1:28">
      <c r="A555" s="26">
        <v>46015</v>
      </c>
      <c r="B555" s="27" t="s">
        <v>13348</v>
      </c>
      <c r="C555" s="27" t="s">
        <v>13349</v>
      </c>
      <c r="D555" s="28">
        <v>246.73</v>
      </c>
      <c r="E555" s="27" t="s">
        <v>19775</v>
      </c>
      <c r="F555" s="27" t="s">
        <v>19776</v>
      </c>
      <c r="G555" s="47" t="str">
        <f t="shared" si="9"/>
        <v>6448547</v>
      </c>
      <c r="H555" s="14" t="s">
        <v>62</v>
      </c>
      <c r="I555" s="14" t="s">
        <v>19777</v>
      </c>
      <c r="J555" s="23">
        <v>46028</v>
      </c>
      <c r="K555" s="14"/>
      <c r="L555" s="14"/>
      <c r="M555" s="14" t="s">
        <v>13383</v>
      </c>
      <c r="N555" s="27" t="s">
        <v>4390</v>
      </c>
      <c r="O555" s="27" t="s">
        <v>4391</v>
      </c>
      <c r="P555" s="27" t="s">
        <v>19673</v>
      </c>
      <c r="Q555" s="27" t="s">
        <v>309</v>
      </c>
      <c r="R555" s="27" t="s">
        <v>274</v>
      </c>
      <c r="S555" s="27" t="s">
        <v>19778</v>
      </c>
      <c r="T555" s="27" t="s">
        <v>19675</v>
      </c>
      <c r="U555" s="27" t="s">
        <v>19779</v>
      </c>
      <c r="V555" s="27" t="s">
        <v>535</v>
      </c>
      <c r="W555" s="27" t="s">
        <v>276</v>
      </c>
      <c r="X555" s="27" t="s">
        <v>260</v>
      </c>
      <c r="Y555" s="27" t="s">
        <v>26</v>
      </c>
      <c r="Z555" s="27" t="s">
        <v>26</v>
      </c>
      <c r="AA555" s="27" t="s">
        <v>26</v>
      </c>
      <c r="AB555" s="27" t="s">
        <v>26</v>
      </c>
    </row>
    <row r="556" spans="1:28">
      <c r="A556" s="26">
        <v>46015</v>
      </c>
      <c r="B556" s="27" t="s">
        <v>13348</v>
      </c>
      <c r="C556" s="27" t="s">
        <v>13349</v>
      </c>
      <c r="D556" s="28">
        <v>203.77</v>
      </c>
      <c r="E556" s="27" t="s">
        <v>19780</v>
      </c>
      <c r="F556" s="27" t="s">
        <v>19781</v>
      </c>
      <c r="G556" s="47" t="str">
        <f t="shared" si="9"/>
        <v>5065857</v>
      </c>
      <c r="H556" s="17" t="s">
        <v>83</v>
      </c>
      <c r="I556" s="17" t="s">
        <v>186</v>
      </c>
      <c r="J556" s="92">
        <v>46027</v>
      </c>
      <c r="K556" s="17" t="s">
        <v>19782</v>
      </c>
      <c r="L556" s="17" t="s">
        <v>19783</v>
      </c>
      <c r="M556" s="17" t="s">
        <v>186</v>
      </c>
      <c r="N556" s="27" t="s">
        <v>12200</v>
      </c>
      <c r="O556" s="27" t="s">
        <v>277</v>
      </c>
      <c r="P556" s="27" t="s">
        <v>343</v>
      </c>
      <c r="Q556" s="27" t="s">
        <v>218</v>
      </c>
      <c r="R556" s="27" t="s">
        <v>19784</v>
      </c>
      <c r="S556" s="27" t="s">
        <v>19675</v>
      </c>
      <c r="T556" s="27" t="s">
        <v>19785</v>
      </c>
      <c r="U556" s="27" t="s">
        <v>239</v>
      </c>
      <c r="V556" s="27" t="s">
        <v>19786</v>
      </c>
      <c r="W556" s="27" t="s">
        <v>260</v>
      </c>
      <c r="X556" s="27" t="s">
        <v>26</v>
      </c>
      <c r="Y556" s="27" t="s">
        <v>26</v>
      </c>
      <c r="Z556" s="27" t="s">
        <v>26</v>
      </c>
      <c r="AA556" s="27" t="s">
        <v>26</v>
      </c>
      <c r="AB556" s="27" t="s">
        <v>26</v>
      </c>
    </row>
    <row r="557" spans="1:28">
      <c r="A557" s="26">
        <v>46015</v>
      </c>
      <c r="B557" s="27" t="s">
        <v>13348</v>
      </c>
      <c r="C557" s="27" t="s">
        <v>13349</v>
      </c>
      <c r="D557" s="28">
        <v>195.3</v>
      </c>
      <c r="E557" s="27" t="s">
        <v>19787</v>
      </c>
      <c r="F557" s="27" t="s">
        <v>19788</v>
      </c>
      <c r="G557" s="47" t="str">
        <f t="shared" si="9"/>
        <v>6867519</v>
      </c>
      <c r="H557" s="14" t="s">
        <v>58</v>
      </c>
      <c r="I557" s="14" t="s">
        <v>19789</v>
      </c>
      <c r="J557" s="23">
        <v>46028</v>
      </c>
      <c r="K557" s="14"/>
      <c r="L557" s="14"/>
      <c r="M557" s="14" t="s">
        <v>13375</v>
      </c>
      <c r="N557" s="27" t="s">
        <v>2024</v>
      </c>
      <c r="O557" s="27" t="s">
        <v>2025</v>
      </c>
      <c r="P557" s="27" t="s">
        <v>19673</v>
      </c>
      <c r="Q557" s="27" t="s">
        <v>302</v>
      </c>
      <c r="R557" s="27" t="s">
        <v>274</v>
      </c>
      <c r="S557" s="27" t="s">
        <v>19790</v>
      </c>
      <c r="T557" s="27" t="s">
        <v>19675</v>
      </c>
      <c r="U557" s="27" t="s">
        <v>19791</v>
      </c>
      <c r="V557" s="27" t="s">
        <v>5837</v>
      </c>
      <c r="W557" s="27" t="s">
        <v>303</v>
      </c>
      <c r="X557" s="27" t="s">
        <v>276</v>
      </c>
      <c r="Y557" s="27" t="s">
        <v>252</v>
      </c>
      <c r="Z557" s="27" t="s">
        <v>26</v>
      </c>
      <c r="AA557" s="27" t="s">
        <v>26</v>
      </c>
      <c r="AB557" s="27" t="s">
        <v>26</v>
      </c>
    </row>
    <row r="558" spans="1:28">
      <c r="A558" s="26">
        <v>46015</v>
      </c>
      <c r="B558" s="27" t="s">
        <v>13348</v>
      </c>
      <c r="C558" s="27" t="s">
        <v>13349</v>
      </c>
      <c r="D558" s="28">
        <v>165.2</v>
      </c>
      <c r="E558" s="27" t="s">
        <v>19792</v>
      </c>
      <c r="F558" s="27" t="s">
        <v>19793</v>
      </c>
      <c r="G558" s="47" t="str">
        <f t="shared" si="9"/>
        <v>5065844</v>
      </c>
      <c r="H558" s="14" t="s">
        <v>58</v>
      </c>
      <c r="I558" s="14" t="s">
        <v>19789</v>
      </c>
      <c r="J558" s="23">
        <v>46028</v>
      </c>
      <c r="K558" s="14"/>
      <c r="L558" s="14"/>
      <c r="M558" s="14" t="s">
        <v>16711</v>
      </c>
      <c r="N558" s="27" t="s">
        <v>12607</v>
      </c>
      <c r="O558" s="27" t="s">
        <v>14870</v>
      </c>
      <c r="P558" s="27" t="s">
        <v>728</v>
      </c>
      <c r="Q558" s="27" t="s">
        <v>218</v>
      </c>
      <c r="R558" s="27" t="s">
        <v>19794</v>
      </c>
      <c r="S558" s="27" t="s">
        <v>19675</v>
      </c>
      <c r="T558" s="27" t="s">
        <v>19795</v>
      </c>
      <c r="U558" s="27" t="s">
        <v>217</v>
      </c>
      <c r="V558" s="27" t="s">
        <v>214</v>
      </c>
      <c r="W558" s="27" t="s">
        <v>296</v>
      </c>
      <c r="X558" s="27" t="s">
        <v>26</v>
      </c>
      <c r="Y558" s="27" t="s">
        <v>26</v>
      </c>
      <c r="Z558" s="27" t="s">
        <v>26</v>
      </c>
      <c r="AA558" s="27" t="s">
        <v>26</v>
      </c>
      <c r="AB558" s="27" t="s">
        <v>26</v>
      </c>
    </row>
    <row r="559" spans="1:28">
      <c r="A559" s="26">
        <v>46015</v>
      </c>
      <c r="B559" s="27" t="s">
        <v>13348</v>
      </c>
      <c r="C559" s="27" t="s">
        <v>13349</v>
      </c>
      <c r="D559" s="28">
        <v>94.63</v>
      </c>
      <c r="E559" s="27" t="s">
        <v>289</v>
      </c>
      <c r="F559" s="27" t="s">
        <v>19796</v>
      </c>
      <c r="G559" s="47" t="str">
        <f t="shared" si="9"/>
        <v>5065842</v>
      </c>
      <c r="H559" s="14" t="s">
        <v>59</v>
      </c>
      <c r="I559" s="14" t="s">
        <v>19797</v>
      </c>
      <c r="J559" s="23">
        <v>46027</v>
      </c>
      <c r="K559" s="14"/>
      <c r="L559" s="14"/>
      <c r="M559" s="14" t="s">
        <v>13352</v>
      </c>
      <c r="N559" s="27" t="s">
        <v>290</v>
      </c>
      <c r="O559" s="27" t="s">
        <v>291</v>
      </c>
      <c r="P559" s="27" t="s">
        <v>19459</v>
      </c>
      <c r="Q559" s="27" t="s">
        <v>292</v>
      </c>
      <c r="R559" s="27" t="s">
        <v>218</v>
      </c>
      <c r="S559" s="27" t="s">
        <v>19798</v>
      </c>
      <c r="T559" s="27" t="s">
        <v>19675</v>
      </c>
      <c r="U559" s="27" t="s">
        <v>293</v>
      </c>
      <c r="V559" s="27" t="s">
        <v>294</v>
      </c>
      <c r="W559" s="27" t="s">
        <v>295</v>
      </c>
      <c r="X559" s="27" t="s">
        <v>214</v>
      </c>
      <c r="Y559" s="27" t="s">
        <v>296</v>
      </c>
      <c r="Z559" s="27" t="s">
        <v>26</v>
      </c>
      <c r="AA559" s="27" t="s">
        <v>26</v>
      </c>
      <c r="AB559" s="27" t="s">
        <v>26</v>
      </c>
    </row>
    <row r="560" spans="1:28">
      <c r="A560" s="26">
        <v>46015</v>
      </c>
      <c r="B560" s="27" t="s">
        <v>13348</v>
      </c>
      <c r="C560" s="27" t="s">
        <v>13349</v>
      </c>
      <c r="D560" s="28">
        <v>1</v>
      </c>
      <c r="E560" s="27" t="s">
        <v>19799</v>
      </c>
      <c r="F560" s="27" t="s">
        <v>19800</v>
      </c>
      <c r="G560" s="47" t="str">
        <f t="shared" si="9"/>
        <v>6448574</v>
      </c>
      <c r="H560" s="14" t="s">
        <v>62</v>
      </c>
      <c r="I560" s="14" t="s">
        <v>19777</v>
      </c>
      <c r="J560" s="23">
        <v>46028</v>
      </c>
      <c r="K560" s="14"/>
      <c r="L560" s="14"/>
      <c r="M560" s="14" t="s">
        <v>13383</v>
      </c>
      <c r="N560" s="27" t="s">
        <v>4390</v>
      </c>
      <c r="O560" s="27" t="s">
        <v>4391</v>
      </c>
      <c r="P560" s="27" t="s">
        <v>19673</v>
      </c>
      <c r="Q560" s="27" t="s">
        <v>309</v>
      </c>
      <c r="R560" s="27" t="s">
        <v>274</v>
      </c>
      <c r="S560" s="27" t="s">
        <v>19801</v>
      </c>
      <c r="T560" s="27" t="s">
        <v>19675</v>
      </c>
      <c r="U560" s="27" t="s">
        <v>19802</v>
      </c>
      <c r="V560" s="27" t="s">
        <v>535</v>
      </c>
      <c r="W560" s="27" t="s">
        <v>276</v>
      </c>
      <c r="X560" s="27" t="s">
        <v>260</v>
      </c>
      <c r="Y560" s="27" t="s">
        <v>26</v>
      </c>
      <c r="Z560" s="27" t="s">
        <v>26</v>
      </c>
      <c r="AA560" s="27" t="s">
        <v>26</v>
      </c>
      <c r="AB560" s="27" t="s">
        <v>26</v>
      </c>
    </row>
    <row r="561" spans="1:28">
      <c r="A561" s="26">
        <v>46015</v>
      </c>
      <c r="B561" s="27" t="s">
        <v>13348</v>
      </c>
      <c r="C561" s="27" t="s">
        <v>13349</v>
      </c>
      <c r="D561" s="28">
        <v>0.85</v>
      </c>
      <c r="E561" s="27" t="s">
        <v>19803</v>
      </c>
      <c r="F561" s="27" t="s">
        <v>19804</v>
      </c>
      <c r="G561" s="47" t="str">
        <f t="shared" si="9"/>
        <v>6448565</v>
      </c>
      <c r="H561" s="14" t="s">
        <v>62</v>
      </c>
      <c r="I561" s="14" t="s">
        <v>19777</v>
      </c>
      <c r="J561" s="23">
        <v>46028</v>
      </c>
      <c r="K561" s="14"/>
      <c r="L561" s="14"/>
      <c r="M561" s="14" t="s">
        <v>13383</v>
      </c>
      <c r="N561" s="27" t="s">
        <v>4390</v>
      </c>
      <c r="O561" s="27" t="s">
        <v>4391</v>
      </c>
      <c r="P561" s="27" t="s">
        <v>19673</v>
      </c>
      <c r="Q561" s="27" t="s">
        <v>309</v>
      </c>
      <c r="R561" s="27" t="s">
        <v>274</v>
      </c>
      <c r="S561" s="27" t="s">
        <v>19805</v>
      </c>
      <c r="T561" s="27" t="s">
        <v>19675</v>
      </c>
      <c r="U561" s="27" t="s">
        <v>19806</v>
      </c>
      <c r="V561" s="27" t="s">
        <v>535</v>
      </c>
      <c r="W561" s="27" t="s">
        <v>276</v>
      </c>
      <c r="X561" s="27" t="s">
        <v>260</v>
      </c>
      <c r="Y561" s="27" t="s">
        <v>26</v>
      </c>
      <c r="Z561" s="27" t="s">
        <v>26</v>
      </c>
      <c r="AA561" s="27" t="s">
        <v>26</v>
      </c>
      <c r="AB561" s="27" t="s">
        <v>26</v>
      </c>
    </row>
    <row r="562" spans="1:28">
      <c r="A562" s="26">
        <v>46015</v>
      </c>
      <c r="B562" s="27" t="s">
        <v>13348</v>
      </c>
      <c r="C562" s="27" t="s">
        <v>13349</v>
      </c>
      <c r="D562" s="28">
        <v>0.08</v>
      </c>
      <c r="E562" s="27" t="s">
        <v>19807</v>
      </c>
      <c r="F562" s="27" t="s">
        <v>19808</v>
      </c>
      <c r="G562" s="47" t="str">
        <f t="shared" si="9"/>
        <v>6448556</v>
      </c>
      <c r="H562" s="14" t="s">
        <v>62</v>
      </c>
      <c r="I562" s="14" t="s">
        <v>19777</v>
      </c>
      <c r="J562" s="23">
        <v>46028</v>
      </c>
      <c r="K562" s="14"/>
      <c r="L562" s="14"/>
      <c r="M562" s="14" t="s">
        <v>13383</v>
      </c>
      <c r="N562" s="27" t="s">
        <v>4390</v>
      </c>
      <c r="O562" s="27" t="s">
        <v>4391</v>
      </c>
      <c r="P562" s="27" t="s">
        <v>19673</v>
      </c>
      <c r="Q562" s="27" t="s">
        <v>309</v>
      </c>
      <c r="R562" s="27" t="s">
        <v>274</v>
      </c>
      <c r="S562" s="27" t="s">
        <v>19809</v>
      </c>
      <c r="T562" s="27" t="s">
        <v>19675</v>
      </c>
      <c r="U562" s="27" t="s">
        <v>19810</v>
      </c>
      <c r="V562" s="27" t="s">
        <v>535</v>
      </c>
      <c r="W562" s="27" t="s">
        <v>276</v>
      </c>
      <c r="X562" s="27" t="s">
        <v>260</v>
      </c>
      <c r="Y562" s="27" t="s">
        <v>26</v>
      </c>
      <c r="Z562" s="27" t="s">
        <v>26</v>
      </c>
      <c r="AA562" s="27" t="s">
        <v>26</v>
      </c>
      <c r="AB562" s="27" t="s">
        <v>26</v>
      </c>
    </row>
    <row r="563" spans="1:28">
      <c r="A563" s="26">
        <v>46015</v>
      </c>
      <c r="B563" s="27" t="s">
        <v>13348</v>
      </c>
      <c r="C563" s="27" t="s">
        <v>13349</v>
      </c>
      <c r="D563" s="28">
        <v>56598.5</v>
      </c>
      <c r="E563" s="27" t="s">
        <v>19811</v>
      </c>
      <c r="F563" s="27" t="s">
        <v>19812</v>
      </c>
      <c r="G563" s="47" t="str">
        <f t="shared" si="9"/>
        <v>6448652</v>
      </c>
      <c r="H563" s="14" t="s">
        <v>54</v>
      </c>
      <c r="I563" s="14" t="s">
        <v>19813</v>
      </c>
      <c r="J563" s="23">
        <v>46027</v>
      </c>
      <c r="K563" s="14"/>
      <c r="L563" s="14"/>
      <c r="M563" s="14" t="s">
        <v>13369</v>
      </c>
      <c r="N563" s="27" t="s">
        <v>19814</v>
      </c>
      <c r="O563" s="27" t="s">
        <v>19815</v>
      </c>
      <c r="P563" s="27" t="s">
        <v>19673</v>
      </c>
      <c r="Q563" s="27" t="s">
        <v>420</v>
      </c>
      <c r="R563" s="27" t="s">
        <v>274</v>
      </c>
      <c r="S563" s="27" t="s">
        <v>19816</v>
      </c>
      <c r="T563" s="27" t="s">
        <v>19675</v>
      </c>
      <c r="U563" s="27" t="s">
        <v>19817</v>
      </c>
      <c r="V563" s="27" t="s">
        <v>19818</v>
      </c>
      <c r="W563" s="27" t="s">
        <v>497</v>
      </c>
      <c r="X563" s="27" t="s">
        <v>26</v>
      </c>
      <c r="Y563" s="27" t="s">
        <v>26</v>
      </c>
      <c r="Z563" s="27" t="s">
        <v>26</v>
      </c>
      <c r="AA563" s="27" t="s">
        <v>26</v>
      </c>
      <c r="AB563" s="27" t="s">
        <v>26</v>
      </c>
    </row>
    <row r="564" spans="1:28">
      <c r="A564" s="26">
        <v>46017</v>
      </c>
      <c r="B564" s="27" t="s">
        <v>13348</v>
      </c>
      <c r="C564" s="27" t="s">
        <v>13349</v>
      </c>
      <c r="D564" s="28">
        <v>236720</v>
      </c>
      <c r="E564" s="27" t="s">
        <v>19819</v>
      </c>
      <c r="F564" s="27" t="s">
        <v>19820</v>
      </c>
      <c r="G564" s="47" t="str">
        <f t="shared" si="9"/>
        <v>9910036</v>
      </c>
      <c r="H564" s="17" t="s">
        <v>83</v>
      </c>
      <c r="I564" s="17" t="s">
        <v>186</v>
      </c>
      <c r="J564" s="92">
        <v>46027</v>
      </c>
      <c r="K564" s="17" t="s">
        <v>19821</v>
      </c>
      <c r="L564" s="17" t="s">
        <v>19822</v>
      </c>
      <c r="M564" s="17" t="s">
        <v>186</v>
      </c>
      <c r="N564" s="27" t="s">
        <v>4390</v>
      </c>
      <c r="O564" s="27" t="s">
        <v>4391</v>
      </c>
      <c r="P564" s="27" t="s">
        <v>19823</v>
      </c>
      <c r="Q564" s="27" t="s">
        <v>309</v>
      </c>
      <c r="R564" s="27" t="s">
        <v>274</v>
      </c>
      <c r="S564" s="27" t="s">
        <v>19824</v>
      </c>
      <c r="T564" s="27" t="s">
        <v>19825</v>
      </c>
      <c r="U564" s="27" t="s">
        <v>19826</v>
      </c>
      <c r="V564" s="27" t="s">
        <v>535</v>
      </c>
      <c r="W564" s="27" t="s">
        <v>276</v>
      </c>
      <c r="X564" s="27" t="s">
        <v>260</v>
      </c>
      <c r="Y564" s="27" t="s">
        <v>26</v>
      </c>
      <c r="Z564" s="27" t="s">
        <v>26</v>
      </c>
      <c r="AA564" s="27" t="s">
        <v>26</v>
      </c>
      <c r="AB564" s="27" t="s">
        <v>26</v>
      </c>
    </row>
    <row r="565" spans="1:28">
      <c r="A565" s="26">
        <v>46017</v>
      </c>
      <c r="B565" s="27" t="s">
        <v>13348</v>
      </c>
      <c r="C565" s="27" t="s">
        <v>13349</v>
      </c>
      <c r="D565" s="28">
        <v>221138</v>
      </c>
      <c r="E565" s="27" t="s">
        <v>19827</v>
      </c>
      <c r="F565" s="27" t="s">
        <v>19828</v>
      </c>
      <c r="G565" s="47" t="str">
        <f t="shared" si="9"/>
        <v>9910018</v>
      </c>
      <c r="H565" s="17" t="s">
        <v>83</v>
      </c>
      <c r="I565" s="17" t="s">
        <v>186</v>
      </c>
      <c r="J565" s="92">
        <v>46027</v>
      </c>
      <c r="K565" s="17" t="s">
        <v>19829</v>
      </c>
      <c r="L565" s="17" t="s">
        <v>19830</v>
      </c>
      <c r="M565" s="17" t="s">
        <v>186</v>
      </c>
      <c r="N565" s="27" t="s">
        <v>4390</v>
      </c>
      <c r="O565" s="27" t="s">
        <v>4391</v>
      </c>
      <c r="P565" s="27" t="s">
        <v>19823</v>
      </c>
      <c r="Q565" s="27" t="s">
        <v>309</v>
      </c>
      <c r="R565" s="27" t="s">
        <v>274</v>
      </c>
      <c r="S565" s="27" t="s">
        <v>19831</v>
      </c>
      <c r="T565" s="27" t="s">
        <v>19825</v>
      </c>
      <c r="U565" s="27" t="s">
        <v>19832</v>
      </c>
      <c r="V565" s="27" t="s">
        <v>535</v>
      </c>
      <c r="W565" s="27" t="s">
        <v>276</v>
      </c>
      <c r="X565" s="27" t="s">
        <v>260</v>
      </c>
      <c r="Y565" s="27" t="s">
        <v>26</v>
      </c>
      <c r="Z565" s="27" t="s">
        <v>26</v>
      </c>
      <c r="AA565" s="27" t="s">
        <v>26</v>
      </c>
      <c r="AB565" s="27" t="s">
        <v>26</v>
      </c>
    </row>
    <row r="566" spans="1:28">
      <c r="A566" s="26">
        <v>46017</v>
      </c>
      <c r="B566" s="27" t="s">
        <v>13348</v>
      </c>
      <c r="C566" s="27" t="s">
        <v>13349</v>
      </c>
      <c r="D566" s="28">
        <v>75827.679999999993</v>
      </c>
      <c r="E566" s="27" t="s">
        <v>19833</v>
      </c>
      <c r="F566" s="27" t="s">
        <v>19834</v>
      </c>
      <c r="G566" s="47" t="str">
        <f t="shared" si="9"/>
        <v>6348624</v>
      </c>
      <c r="H566" s="14">
        <v>6804</v>
      </c>
      <c r="I566" s="14">
        <v>64451</v>
      </c>
      <c r="J566" s="23">
        <v>46037</v>
      </c>
      <c r="K566" s="14"/>
      <c r="L566" s="14"/>
      <c r="M566" s="14" t="s">
        <v>13434</v>
      </c>
      <c r="N566" s="27" t="s">
        <v>527</v>
      </c>
      <c r="O566" s="27" t="s">
        <v>442</v>
      </c>
      <c r="P566" s="27" t="s">
        <v>19823</v>
      </c>
      <c r="Q566" s="27" t="s">
        <v>258</v>
      </c>
      <c r="R566" s="27" t="s">
        <v>218</v>
      </c>
      <c r="S566" s="27" t="s">
        <v>19835</v>
      </c>
      <c r="T566" s="27" t="s">
        <v>19825</v>
      </c>
      <c r="U566" s="27" t="s">
        <v>19836</v>
      </c>
      <c r="V566" s="27" t="s">
        <v>516</v>
      </c>
      <c r="W566" s="27" t="s">
        <v>214</v>
      </c>
      <c r="X566" s="27" t="s">
        <v>215</v>
      </c>
      <c r="Y566" s="27" t="s">
        <v>26</v>
      </c>
      <c r="Z566" s="27" t="s">
        <v>26</v>
      </c>
      <c r="AA566" s="27" t="s">
        <v>26</v>
      </c>
      <c r="AB566" s="27" t="s">
        <v>26</v>
      </c>
    </row>
    <row r="567" spans="1:28">
      <c r="A567" s="26">
        <v>46017</v>
      </c>
      <c r="B567" s="27" t="s">
        <v>13348</v>
      </c>
      <c r="C567" s="27" t="s">
        <v>13349</v>
      </c>
      <c r="D567" s="28">
        <v>68886</v>
      </c>
      <c r="E567" s="27" t="s">
        <v>19837</v>
      </c>
      <c r="F567" s="27" t="s">
        <v>19838</v>
      </c>
      <c r="G567" s="47" t="str">
        <f t="shared" si="9"/>
        <v>9910000</v>
      </c>
      <c r="H567" s="17" t="s">
        <v>83</v>
      </c>
      <c r="I567" s="17" t="s">
        <v>186</v>
      </c>
      <c r="J567" s="92">
        <v>46027</v>
      </c>
      <c r="K567" s="17" t="s">
        <v>19839</v>
      </c>
      <c r="L567" s="17" t="s">
        <v>19840</v>
      </c>
      <c r="M567" s="17" t="s">
        <v>186</v>
      </c>
      <c r="N567" s="27" t="s">
        <v>4390</v>
      </c>
      <c r="O567" s="27" t="s">
        <v>4391</v>
      </c>
      <c r="P567" s="27" t="s">
        <v>19823</v>
      </c>
      <c r="Q567" s="27" t="s">
        <v>309</v>
      </c>
      <c r="R567" s="27" t="s">
        <v>274</v>
      </c>
      <c r="S567" s="27" t="s">
        <v>19841</v>
      </c>
      <c r="T567" s="27" t="s">
        <v>19825</v>
      </c>
      <c r="U567" s="27" t="s">
        <v>19842</v>
      </c>
      <c r="V567" s="27" t="s">
        <v>535</v>
      </c>
      <c r="W567" s="27" t="s">
        <v>276</v>
      </c>
      <c r="X567" s="27" t="s">
        <v>260</v>
      </c>
      <c r="Y567" s="27" t="s">
        <v>26</v>
      </c>
      <c r="Z567" s="27" t="s">
        <v>26</v>
      </c>
      <c r="AA567" s="27" t="s">
        <v>26</v>
      </c>
      <c r="AB567" s="27" t="s">
        <v>26</v>
      </c>
    </row>
    <row r="568" spans="1:28">
      <c r="A568" s="26">
        <v>46017</v>
      </c>
      <c r="B568" s="27" t="s">
        <v>13348</v>
      </c>
      <c r="C568" s="27" t="s">
        <v>13349</v>
      </c>
      <c r="D568" s="28">
        <v>59280.25</v>
      </c>
      <c r="E568" s="27" t="s">
        <v>19843</v>
      </c>
      <c r="F568" s="27" t="s">
        <v>19844</v>
      </c>
      <c r="G568" s="47" t="str">
        <f t="shared" si="9"/>
        <v>9909953</v>
      </c>
      <c r="H568" s="14" t="s">
        <v>86</v>
      </c>
      <c r="I568" s="14" t="s">
        <v>19845</v>
      </c>
      <c r="J568" s="23">
        <v>46028</v>
      </c>
      <c r="K568" s="14"/>
      <c r="L568" s="14"/>
      <c r="M568" s="14" t="s">
        <v>13380</v>
      </c>
      <c r="N568" s="27" t="s">
        <v>358</v>
      </c>
      <c r="O568" s="27" t="s">
        <v>348</v>
      </c>
      <c r="P568" s="27" t="s">
        <v>359</v>
      </c>
      <c r="Q568" s="27" t="s">
        <v>218</v>
      </c>
      <c r="R568" s="27" t="s">
        <v>19846</v>
      </c>
      <c r="S568" s="27" t="s">
        <v>19825</v>
      </c>
      <c r="T568" s="27" t="s">
        <v>19847</v>
      </c>
      <c r="U568" s="27" t="s">
        <v>217</v>
      </c>
      <c r="V568" s="27" t="s">
        <v>214</v>
      </c>
      <c r="W568" s="27" t="s">
        <v>296</v>
      </c>
      <c r="X568" s="27" t="s">
        <v>26</v>
      </c>
      <c r="Y568" s="27" t="s">
        <v>26</v>
      </c>
      <c r="Z568" s="27" t="s">
        <v>26</v>
      </c>
      <c r="AA568" s="27" t="s">
        <v>26</v>
      </c>
      <c r="AB568" s="27" t="s">
        <v>26</v>
      </c>
    </row>
    <row r="569" spans="1:28">
      <c r="A569" s="26">
        <v>46017</v>
      </c>
      <c r="B569" s="27" t="s">
        <v>13348</v>
      </c>
      <c r="C569" s="27" t="s">
        <v>13349</v>
      </c>
      <c r="D569" s="28">
        <v>25510.7</v>
      </c>
      <c r="E569" s="27" t="s">
        <v>19848</v>
      </c>
      <c r="F569" s="27" t="s">
        <v>19849</v>
      </c>
      <c r="G569" s="47" t="str">
        <f t="shared" si="9"/>
        <v>9910081</v>
      </c>
      <c r="H569" s="14" t="s">
        <v>62</v>
      </c>
      <c r="I569" s="14" t="s">
        <v>19850</v>
      </c>
      <c r="J569" s="23">
        <v>46027</v>
      </c>
      <c r="K569" s="14"/>
      <c r="L569" s="14"/>
      <c r="M569" s="14" t="s">
        <v>13383</v>
      </c>
      <c r="N569" s="27" t="s">
        <v>4390</v>
      </c>
      <c r="O569" s="27" t="s">
        <v>4391</v>
      </c>
      <c r="P569" s="27" t="s">
        <v>19823</v>
      </c>
      <c r="Q569" s="27" t="s">
        <v>309</v>
      </c>
      <c r="R569" s="27" t="s">
        <v>274</v>
      </c>
      <c r="S569" s="27" t="s">
        <v>19851</v>
      </c>
      <c r="T569" s="27" t="s">
        <v>19825</v>
      </c>
      <c r="U569" s="27" t="s">
        <v>19852</v>
      </c>
      <c r="V569" s="27" t="s">
        <v>535</v>
      </c>
      <c r="W569" s="27" t="s">
        <v>276</v>
      </c>
      <c r="X569" s="27" t="s">
        <v>260</v>
      </c>
      <c r="Y569" s="27" t="s">
        <v>26</v>
      </c>
      <c r="Z569" s="27" t="s">
        <v>26</v>
      </c>
      <c r="AA569" s="27" t="s">
        <v>26</v>
      </c>
      <c r="AB569" s="27" t="s">
        <v>26</v>
      </c>
    </row>
    <row r="570" spans="1:28">
      <c r="A570" s="26">
        <v>46017</v>
      </c>
      <c r="B570" s="27" t="s">
        <v>13348</v>
      </c>
      <c r="C570" s="27" t="s">
        <v>13349</v>
      </c>
      <c r="D570" s="28">
        <v>18445.68</v>
      </c>
      <c r="E570" s="27" t="s">
        <v>19853</v>
      </c>
      <c r="F570" s="27" t="s">
        <v>19854</v>
      </c>
      <c r="G570" s="47" t="str">
        <f t="shared" si="9"/>
        <v>9910054</v>
      </c>
      <c r="H570" s="17" t="s">
        <v>83</v>
      </c>
      <c r="I570" s="17" t="s">
        <v>186</v>
      </c>
      <c r="J570" s="92">
        <v>46027</v>
      </c>
      <c r="K570" s="17" t="s">
        <v>19855</v>
      </c>
      <c r="L570" s="17" t="s">
        <v>19856</v>
      </c>
      <c r="M570" s="17" t="s">
        <v>186</v>
      </c>
      <c r="N570" s="27" t="s">
        <v>4390</v>
      </c>
      <c r="O570" s="27" t="s">
        <v>4391</v>
      </c>
      <c r="P570" s="27" t="s">
        <v>19823</v>
      </c>
      <c r="Q570" s="27" t="s">
        <v>309</v>
      </c>
      <c r="R570" s="27" t="s">
        <v>274</v>
      </c>
      <c r="S570" s="27" t="s">
        <v>19857</v>
      </c>
      <c r="T570" s="27" t="s">
        <v>19825</v>
      </c>
      <c r="U570" s="27" t="s">
        <v>19858</v>
      </c>
      <c r="V570" s="27" t="s">
        <v>535</v>
      </c>
      <c r="W570" s="27" t="s">
        <v>276</v>
      </c>
      <c r="X570" s="27" t="s">
        <v>260</v>
      </c>
      <c r="Y570" s="27" t="s">
        <v>26</v>
      </c>
      <c r="Z570" s="27" t="s">
        <v>26</v>
      </c>
      <c r="AA570" s="27" t="s">
        <v>26</v>
      </c>
      <c r="AB570" s="27" t="s">
        <v>26</v>
      </c>
    </row>
    <row r="571" spans="1:28">
      <c r="A571" s="26">
        <v>46017</v>
      </c>
      <c r="B571" s="27" t="s">
        <v>13348</v>
      </c>
      <c r="C571" s="27" t="s">
        <v>13349</v>
      </c>
      <c r="D571" s="28">
        <v>12855</v>
      </c>
      <c r="E571" s="27" t="s">
        <v>19859</v>
      </c>
      <c r="F571" s="27" t="s">
        <v>19860</v>
      </c>
      <c r="G571" s="47" t="str">
        <f t="shared" si="9"/>
        <v>9910045</v>
      </c>
      <c r="H571" s="17" t="s">
        <v>83</v>
      </c>
      <c r="I571" s="17" t="s">
        <v>186</v>
      </c>
      <c r="J571" s="92">
        <v>46027</v>
      </c>
      <c r="K571" s="17" t="s">
        <v>19861</v>
      </c>
      <c r="L571" s="17" t="s">
        <v>19862</v>
      </c>
      <c r="M571" s="17" t="s">
        <v>186</v>
      </c>
      <c r="N571" s="27" t="s">
        <v>4390</v>
      </c>
      <c r="O571" s="27" t="s">
        <v>4391</v>
      </c>
      <c r="P571" s="27" t="s">
        <v>19823</v>
      </c>
      <c r="Q571" s="27" t="s">
        <v>309</v>
      </c>
      <c r="R571" s="27" t="s">
        <v>274</v>
      </c>
      <c r="S571" s="27" t="s">
        <v>19863</v>
      </c>
      <c r="T571" s="27" t="s">
        <v>19825</v>
      </c>
      <c r="U571" s="27" t="s">
        <v>19864</v>
      </c>
      <c r="V571" s="27" t="s">
        <v>535</v>
      </c>
      <c r="W571" s="27" t="s">
        <v>276</v>
      </c>
      <c r="X571" s="27" t="s">
        <v>260</v>
      </c>
      <c r="Y571" s="27" t="s">
        <v>26</v>
      </c>
      <c r="Z571" s="27" t="s">
        <v>26</v>
      </c>
      <c r="AA571" s="27" t="s">
        <v>26</v>
      </c>
      <c r="AB571" s="27" t="s">
        <v>26</v>
      </c>
    </row>
    <row r="572" spans="1:28">
      <c r="A572" s="26">
        <v>46017</v>
      </c>
      <c r="B572" s="27" t="s">
        <v>13348</v>
      </c>
      <c r="C572" s="27" t="s">
        <v>13349</v>
      </c>
      <c r="D572" s="28">
        <v>8976.25</v>
      </c>
      <c r="E572" s="27" t="s">
        <v>19865</v>
      </c>
      <c r="F572" s="27" t="s">
        <v>19866</v>
      </c>
      <c r="G572" s="47" t="str">
        <f t="shared" si="9"/>
        <v>6348628</v>
      </c>
      <c r="H572" s="14" t="s">
        <v>56</v>
      </c>
      <c r="I572" s="14" t="s">
        <v>19867</v>
      </c>
      <c r="J572" s="23">
        <v>46027</v>
      </c>
      <c r="K572" s="14"/>
      <c r="L572" s="14"/>
      <c r="M572" s="14" t="s">
        <v>13367</v>
      </c>
      <c r="N572" s="27" t="s">
        <v>213</v>
      </c>
      <c r="O572" s="27" t="s">
        <v>216</v>
      </c>
      <c r="P572" s="27" t="s">
        <v>19868</v>
      </c>
      <c r="Q572" s="27" t="s">
        <v>218</v>
      </c>
      <c r="R572" s="27" t="s">
        <v>19869</v>
      </c>
      <c r="S572" s="27" t="s">
        <v>19825</v>
      </c>
      <c r="T572" s="27" t="s">
        <v>19870</v>
      </c>
      <c r="U572" s="27" t="s">
        <v>217</v>
      </c>
      <c r="V572" s="27" t="s">
        <v>214</v>
      </c>
      <c r="W572" s="27" t="s">
        <v>215</v>
      </c>
      <c r="X572" s="27" t="s">
        <v>26</v>
      </c>
      <c r="Y572" s="27" t="s">
        <v>26</v>
      </c>
      <c r="Z572" s="27" t="s">
        <v>26</v>
      </c>
      <c r="AA572" s="27" t="s">
        <v>26</v>
      </c>
      <c r="AB572" s="27" t="s">
        <v>26</v>
      </c>
    </row>
    <row r="573" spans="1:28">
      <c r="A573" s="26">
        <v>46017</v>
      </c>
      <c r="B573" s="27" t="s">
        <v>13348</v>
      </c>
      <c r="C573" s="27" t="s">
        <v>13349</v>
      </c>
      <c r="D573" s="28">
        <v>8627.42</v>
      </c>
      <c r="E573" s="27" t="s">
        <v>19871</v>
      </c>
      <c r="F573" s="27" t="s">
        <v>19872</v>
      </c>
      <c r="G573" s="47" t="str">
        <f t="shared" si="9"/>
        <v>9909964</v>
      </c>
      <c r="H573" s="17" t="s">
        <v>83</v>
      </c>
      <c r="I573" s="17" t="s">
        <v>186</v>
      </c>
      <c r="J573" s="92">
        <v>46027</v>
      </c>
      <c r="K573" s="17" t="s">
        <v>19873</v>
      </c>
      <c r="L573" s="17" t="s">
        <v>19874</v>
      </c>
      <c r="M573" s="17" t="s">
        <v>186</v>
      </c>
      <c r="N573" s="27" t="s">
        <v>4390</v>
      </c>
      <c r="O573" s="27" t="s">
        <v>4391</v>
      </c>
      <c r="P573" s="27" t="s">
        <v>19823</v>
      </c>
      <c r="Q573" s="27" t="s">
        <v>309</v>
      </c>
      <c r="R573" s="27" t="s">
        <v>274</v>
      </c>
      <c r="S573" s="27" t="s">
        <v>19875</v>
      </c>
      <c r="T573" s="27" t="s">
        <v>19825</v>
      </c>
      <c r="U573" s="27" t="s">
        <v>19876</v>
      </c>
      <c r="V573" s="27" t="s">
        <v>535</v>
      </c>
      <c r="W573" s="27" t="s">
        <v>276</v>
      </c>
      <c r="X573" s="27" t="s">
        <v>260</v>
      </c>
      <c r="Y573" s="27" t="s">
        <v>26</v>
      </c>
      <c r="Z573" s="27" t="s">
        <v>26</v>
      </c>
      <c r="AA573" s="27" t="s">
        <v>26</v>
      </c>
      <c r="AB573" s="27" t="s">
        <v>26</v>
      </c>
    </row>
    <row r="574" spans="1:28">
      <c r="A574" s="26">
        <v>46017</v>
      </c>
      <c r="B574" s="27" t="s">
        <v>13348</v>
      </c>
      <c r="C574" s="27" t="s">
        <v>13349</v>
      </c>
      <c r="D574" s="28">
        <v>8013.6</v>
      </c>
      <c r="E574" s="27" t="s">
        <v>19877</v>
      </c>
      <c r="F574" s="27" t="s">
        <v>19878</v>
      </c>
      <c r="G574" s="47" t="str">
        <f t="shared" si="9"/>
        <v>9909982</v>
      </c>
      <c r="H574" s="16" t="s">
        <v>83</v>
      </c>
      <c r="I574" s="16" t="s">
        <v>82</v>
      </c>
      <c r="J574" s="145">
        <v>46029</v>
      </c>
      <c r="K574" s="16" t="s">
        <v>19879</v>
      </c>
      <c r="L574" s="16" t="s">
        <v>19880</v>
      </c>
      <c r="M574" s="16" t="s">
        <v>82</v>
      </c>
      <c r="N574" s="27" t="s">
        <v>4390</v>
      </c>
      <c r="O574" s="27" t="s">
        <v>4391</v>
      </c>
      <c r="P574" s="27" t="s">
        <v>19823</v>
      </c>
      <c r="Q574" s="27" t="s">
        <v>309</v>
      </c>
      <c r="R574" s="27" t="s">
        <v>274</v>
      </c>
      <c r="S574" s="27" t="s">
        <v>19881</v>
      </c>
      <c r="T574" s="27" t="s">
        <v>19825</v>
      </c>
      <c r="U574" s="27" t="s">
        <v>19882</v>
      </c>
      <c r="V574" s="27" t="s">
        <v>535</v>
      </c>
      <c r="W574" s="27" t="s">
        <v>276</v>
      </c>
      <c r="X574" s="27" t="s">
        <v>260</v>
      </c>
      <c r="Y574" s="27" t="s">
        <v>26</v>
      </c>
      <c r="Z574" s="27" t="s">
        <v>26</v>
      </c>
      <c r="AA574" s="27" t="s">
        <v>26</v>
      </c>
      <c r="AB574" s="27" t="s">
        <v>26</v>
      </c>
    </row>
    <row r="575" spans="1:28">
      <c r="A575" s="26">
        <v>46017</v>
      </c>
      <c r="B575" s="27" t="s">
        <v>13348</v>
      </c>
      <c r="C575" s="27" t="s">
        <v>13349</v>
      </c>
      <c r="D575" s="28">
        <v>6030.71</v>
      </c>
      <c r="E575" s="27" t="s">
        <v>289</v>
      </c>
      <c r="F575" s="27" t="s">
        <v>19883</v>
      </c>
      <c r="G575" s="47" t="str">
        <f t="shared" si="9"/>
        <v>6348622</v>
      </c>
      <c r="H575" s="14" t="s">
        <v>59</v>
      </c>
      <c r="I575" s="14" t="s">
        <v>19884</v>
      </c>
      <c r="J575" s="23">
        <v>46027</v>
      </c>
      <c r="K575" s="14"/>
      <c r="L575" s="14"/>
      <c r="M575" s="14" t="s">
        <v>13352</v>
      </c>
      <c r="N575" s="27" t="s">
        <v>290</v>
      </c>
      <c r="O575" s="27" t="s">
        <v>291</v>
      </c>
      <c r="P575" s="27" t="s">
        <v>19673</v>
      </c>
      <c r="Q575" s="27" t="s">
        <v>292</v>
      </c>
      <c r="R575" s="27" t="s">
        <v>218</v>
      </c>
      <c r="S575" s="27" t="s">
        <v>19885</v>
      </c>
      <c r="T575" s="27" t="s">
        <v>19825</v>
      </c>
      <c r="U575" s="27" t="s">
        <v>293</v>
      </c>
      <c r="V575" s="27" t="s">
        <v>294</v>
      </c>
      <c r="W575" s="27" t="s">
        <v>295</v>
      </c>
      <c r="X575" s="27" t="s">
        <v>214</v>
      </c>
      <c r="Y575" s="27" t="s">
        <v>296</v>
      </c>
      <c r="Z575" s="27" t="s">
        <v>26</v>
      </c>
      <c r="AA575" s="27" t="s">
        <v>26</v>
      </c>
      <c r="AB575" s="27" t="s">
        <v>26</v>
      </c>
    </row>
    <row r="576" spans="1:28">
      <c r="A576" s="26">
        <v>46017</v>
      </c>
      <c r="B576" s="27" t="s">
        <v>13348</v>
      </c>
      <c r="C576" s="27" t="s">
        <v>13349</v>
      </c>
      <c r="D576" s="28">
        <v>4604</v>
      </c>
      <c r="E576" s="27" t="s">
        <v>19886</v>
      </c>
      <c r="F576" s="27" t="s">
        <v>19887</v>
      </c>
      <c r="G576" s="47" t="str">
        <f t="shared" si="9"/>
        <v>9909973</v>
      </c>
      <c r="H576" s="14" t="s">
        <v>60</v>
      </c>
      <c r="I576" s="14" t="s">
        <v>19888</v>
      </c>
      <c r="J576" s="23">
        <v>46027</v>
      </c>
      <c r="K576" s="14"/>
      <c r="L576" s="14"/>
      <c r="M576" s="14" t="s">
        <v>13364</v>
      </c>
      <c r="N576" s="27" t="s">
        <v>4390</v>
      </c>
      <c r="O576" s="27" t="s">
        <v>4391</v>
      </c>
      <c r="P576" s="27" t="s">
        <v>19823</v>
      </c>
      <c r="Q576" s="27" t="s">
        <v>309</v>
      </c>
      <c r="R576" s="27" t="s">
        <v>274</v>
      </c>
      <c r="S576" s="27" t="s">
        <v>19889</v>
      </c>
      <c r="T576" s="27" t="s">
        <v>19825</v>
      </c>
      <c r="U576" s="27" t="s">
        <v>19890</v>
      </c>
      <c r="V576" s="27" t="s">
        <v>535</v>
      </c>
      <c r="W576" s="27" t="s">
        <v>276</v>
      </c>
      <c r="X576" s="27" t="s">
        <v>260</v>
      </c>
      <c r="Y576" s="27" t="s">
        <v>26</v>
      </c>
      <c r="Z576" s="27" t="s">
        <v>26</v>
      </c>
      <c r="AA576" s="27" t="s">
        <v>26</v>
      </c>
      <c r="AB576" s="27" t="s">
        <v>26</v>
      </c>
    </row>
    <row r="577" spans="1:28">
      <c r="A577" s="26">
        <v>46017</v>
      </c>
      <c r="B577" s="27" t="s">
        <v>13348</v>
      </c>
      <c r="C577" s="27" t="s">
        <v>13349</v>
      </c>
      <c r="D577" s="28">
        <v>2250</v>
      </c>
      <c r="E577" s="27" t="s">
        <v>19891</v>
      </c>
      <c r="F577" s="27" t="s">
        <v>19892</v>
      </c>
      <c r="G577" s="47" t="str">
        <f t="shared" si="9"/>
        <v>9910027</v>
      </c>
      <c r="H577" s="17" t="s">
        <v>83</v>
      </c>
      <c r="I577" s="17" t="s">
        <v>186</v>
      </c>
      <c r="J577" s="92">
        <v>46027</v>
      </c>
      <c r="K577" s="17" t="s">
        <v>19893</v>
      </c>
      <c r="L577" s="17" t="s">
        <v>19894</v>
      </c>
      <c r="M577" s="17" t="s">
        <v>186</v>
      </c>
      <c r="N577" s="27" t="s">
        <v>4390</v>
      </c>
      <c r="O577" s="27" t="s">
        <v>4391</v>
      </c>
      <c r="P577" s="27" t="s">
        <v>19823</v>
      </c>
      <c r="Q577" s="27" t="s">
        <v>309</v>
      </c>
      <c r="R577" s="27" t="s">
        <v>274</v>
      </c>
      <c r="S577" s="27" t="s">
        <v>19895</v>
      </c>
      <c r="T577" s="27" t="s">
        <v>19825</v>
      </c>
      <c r="U577" s="27" t="s">
        <v>19896</v>
      </c>
      <c r="V577" s="27" t="s">
        <v>535</v>
      </c>
      <c r="W577" s="27" t="s">
        <v>276</v>
      </c>
      <c r="X577" s="27" t="s">
        <v>260</v>
      </c>
      <c r="Y577" s="27" t="s">
        <v>26</v>
      </c>
      <c r="Z577" s="27" t="s">
        <v>26</v>
      </c>
      <c r="AA577" s="27" t="s">
        <v>26</v>
      </c>
      <c r="AB577" s="27" t="s">
        <v>26</v>
      </c>
    </row>
    <row r="578" spans="1:28">
      <c r="A578" s="26">
        <v>46017</v>
      </c>
      <c r="B578" s="27" t="s">
        <v>13348</v>
      </c>
      <c r="C578" s="27" t="s">
        <v>13349</v>
      </c>
      <c r="D578" s="28">
        <v>844.35</v>
      </c>
      <c r="E578" s="27" t="s">
        <v>19897</v>
      </c>
      <c r="F578" s="27" t="s">
        <v>19898</v>
      </c>
      <c r="G578" s="47" t="str">
        <f t="shared" si="9"/>
        <v>9910009</v>
      </c>
      <c r="H578" s="17" t="s">
        <v>83</v>
      </c>
      <c r="I578" s="17" t="s">
        <v>186</v>
      </c>
      <c r="J578" s="92">
        <v>46027</v>
      </c>
      <c r="K578" s="17" t="s">
        <v>19899</v>
      </c>
      <c r="L578" s="17" t="s">
        <v>19900</v>
      </c>
      <c r="M578" s="17" t="s">
        <v>186</v>
      </c>
      <c r="N578" s="27" t="s">
        <v>4390</v>
      </c>
      <c r="O578" s="27" t="s">
        <v>4391</v>
      </c>
      <c r="P578" s="27" t="s">
        <v>19823</v>
      </c>
      <c r="Q578" s="27" t="s">
        <v>309</v>
      </c>
      <c r="R578" s="27" t="s">
        <v>274</v>
      </c>
      <c r="S578" s="27" t="s">
        <v>19901</v>
      </c>
      <c r="T578" s="27" t="s">
        <v>19825</v>
      </c>
      <c r="U578" s="27" t="s">
        <v>19902</v>
      </c>
      <c r="V578" s="27" t="s">
        <v>535</v>
      </c>
      <c r="W578" s="27" t="s">
        <v>276</v>
      </c>
      <c r="X578" s="27" t="s">
        <v>260</v>
      </c>
      <c r="Y578" s="27" t="s">
        <v>26</v>
      </c>
      <c r="Z578" s="27" t="s">
        <v>26</v>
      </c>
      <c r="AA578" s="27" t="s">
        <v>26</v>
      </c>
      <c r="AB578" s="27" t="s">
        <v>26</v>
      </c>
    </row>
    <row r="579" spans="1:28">
      <c r="A579" s="26">
        <v>46017</v>
      </c>
      <c r="B579" s="27" t="s">
        <v>13348</v>
      </c>
      <c r="C579" s="27" t="s">
        <v>13349</v>
      </c>
      <c r="D579" s="28">
        <v>679.6</v>
      </c>
      <c r="E579" s="27" t="s">
        <v>19903</v>
      </c>
      <c r="F579" s="27" t="s">
        <v>19904</v>
      </c>
      <c r="G579" s="47" t="str">
        <f t="shared" si="9"/>
        <v>6348626</v>
      </c>
      <c r="H579" s="14" t="s">
        <v>56</v>
      </c>
      <c r="I579" s="14" t="s">
        <v>19905</v>
      </c>
      <c r="J579" s="23">
        <v>46027</v>
      </c>
      <c r="K579" s="14"/>
      <c r="L579" s="14"/>
      <c r="M579" s="14" t="s">
        <v>13367</v>
      </c>
      <c r="N579" s="27" t="s">
        <v>213</v>
      </c>
      <c r="O579" s="27" t="s">
        <v>219</v>
      </c>
      <c r="P579" s="27" t="s">
        <v>19868</v>
      </c>
      <c r="Q579" s="27" t="s">
        <v>218</v>
      </c>
      <c r="R579" s="27" t="s">
        <v>19906</v>
      </c>
      <c r="S579" s="27" t="s">
        <v>19825</v>
      </c>
      <c r="T579" s="27" t="s">
        <v>19907</v>
      </c>
      <c r="U579" s="27" t="s">
        <v>217</v>
      </c>
      <c r="V579" s="27" t="s">
        <v>214</v>
      </c>
      <c r="W579" s="27" t="s">
        <v>215</v>
      </c>
      <c r="X579" s="27" t="s">
        <v>26</v>
      </c>
      <c r="Y579" s="27" t="s">
        <v>26</v>
      </c>
      <c r="Z579" s="27" t="s">
        <v>26</v>
      </c>
      <c r="AA579" s="27" t="s">
        <v>26</v>
      </c>
      <c r="AB579" s="27" t="s">
        <v>26</v>
      </c>
    </row>
    <row r="580" spans="1:28">
      <c r="A580" s="26">
        <v>46017</v>
      </c>
      <c r="B580" s="27" t="s">
        <v>13348</v>
      </c>
      <c r="C580" s="27" t="s">
        <v>13349</v>
      </c>
      <c r="D580" s="28">
        <v>294.47000000000003</v>
      </c>
      <c r="E580" s="27" t="s">
        <v>19908</v>
      </c>
      <c r="F580" s="27" t="s">
        <v>19909</v>
      </c>
      <c r="G580" s="47" t="str">
        <f t="shared" si="9"/>
        <v>9909991</v>
      </c>
      <c r="H580" s="17" t="s">
        <v>83</v>
      </c>
      <c r="I580" s="17" t="s">
        <v>186</v>
      </c>
      <c r="J580" s="92">
        <v>46027</v>
      </c>
      <c r="K580" s="17" t="s">
        <v>19910</v>
      </c>
      <c r="L580" s="17" t="s">
        <v>19911</v>
      </c>
      <c r="M580" s="17" t="s">
        <v>186</v>
      </c>
      <c r="N580" s="27" t="s">
        <v>4390</v>
      </c>
      <c r="O580" s="27" t="s">
        <v>4391</v>
      </c>
      <c r="P580" s="27" t="s">
        <v>19823</v>
      </c>
      <c r="Q580" s="27" t="s">
        <v>309</v>
      </c>
      <c r="R580" s="27" t="s">
        <v>274</v>
      </c>
      <c r="S580" s="27" t="s">
        <v>19912</v>
      </c>
      <c r="T580" s="27" t="s">
        <v>19825</v>
      </c>
      <c r="U580" s="27" t="s">
        <v>19913</v>
      </c>
      <c r="V580" s="27" t="s">
        <v>535</v>
      </c>
      <c r="W580" s="27" t="s">
        <v>276</v>
      </c>
      <c r="X580" s="27" t="s">
        <v>260</v>
      </c>
      <c r="Y580" s="27" t="s">
        <v>26</v>
      </c>
      <c r="Z580" s="27" t="s">
        <v>26</v>
      </c>
      <c r="AA580" s="27" t="s">
        <v>26</v>
      </c>
      <c r="AB580" s="27" t="s">
        <v>26</v>
      </c>
    </row>
    <row r="581" spans="1:28">
      <c r="A581" s="26">
        <v>46017</v>
      </c>
      <c r="B581" s="27" t="s">
        <v>13348</v>
      </c>
      <c r="C581" s="27" t="s">
        <v>13349</v>
      </c>
      <c r="D581" s="28">
        <v>250</v>
      </c>
      <c r="E581" s="27" t="s">
        <v>19914</v>
      </c>
      <c r="F581" s="27" t="s">
        <v>19915</v>
      </c>
      <c r="G581" s="47" t="str">
        <f t="shared" si="9"/>
        <v>9909955</v>
      </c>
      <c r="H581" s="14" t="s">
        <v>61</v>
      </c>
      <c r="I581" s="14" t="s">
        <v>19916</v>
      </c>
      <c r="J581" s="23">
        <v>46027</v>
      </c>
      <c r="K581" s="14"/>
      <c r="L581" s="14"/>
      <c r="M581" s="14" t="s">
        <v>19917</v>
      </c>
      <c r="N581" s="27" t="s">
        <v>4390</v>
      </c>
      <c r="O581" s="27" t="s">
        <v>4391</v>
      </c>
      <c r="P581" s="27" t="s">
        <v>19823</v>
      </c>
      <c r="Q581" s="27" t="s">
        <v>309</v>
      </c>
      <c r="R581" s="27" t="s">
        <v>274</v>
      </c>
      <c r="S581" s="27" t="s">
        <v>19918</v>
      </c>
      <c r="T581" s="27" t="s">
        <v>19825</v>
      </c>
      <c r="U581" s="27" t="s">
        <v>19919</v>
      </c>
      <c r="V581" s="27" t="s">
        <v>535</v>
      </c>
      <c r="W581" s="27" t="s">
        <v>276</v>
      </c>
      <c r="X581" s="27" t="s">
        <v>260</v>
      </c>
      <c r="Y581" s="27" t="s">
        <v>26</v>
      </c>
      <c r="Z581" s="27" t="s">
        <v>26</v>
      </c>
      <c r="AA581" s="27" t="s">
        <v>26</v>
      </c>
      <c r="AB581" s="27" t="s">
        <v>26</v>
      </c>
    </row>
    <row r="582" spans="1:28">
      <c r="A582" s="26">
        <v>46017</v>
      </c>
      <c r="B582" s="27" t="s">
        <v>13348</v>
      </c>
      <c r="C582" s="27" t="s">
        <v>13349</v>
      </c>
      <c r="D582" s="28">
        <v>98.31</v>
      </c>
      <c r="E582" s="27" t="s">
        <v>19920</v>
      </c>
      <c r="F582" s="27" t="s">
        <v>19921</v>
      </c>
      <c r="G582" s="47" t="str">
        <f t="shared" si="9"/>
        <v>9910063</v>
      </c>
      <c r="H582" s="14" t="s">
        <v>62</v>
      </c>
      <c r="I582" s="14" t="s">
        <v>19850</v>
      </c>
      <c r="J582" s="23">
        <v>46027</v>
      </c>
      <c r="K582" s="14"/>
      <c r="L582" s="14"/>
      <c r="M582" s="14" t="s">
        <v>13383</v>
      </c>
      <c r="N582" s="27" t="s">
        <v>4390</v>
      </c>
      <c r="O582" s="27" t="s">
        <v>4391</v>
      </c>
      <c r="P582" s="27" t="s">
        <v>19823</v>
      </c>
      <c r="Q582" s="27" t="s">
        <v>309</v>
      </c>
      <c r="R582" s="27" t="s">
        <v>274</v>
      </c>
      <c r="S582" s="27" t="s">
        <v>19922</v>
      </c>
      <c r="T582" s="27" t="s">
        <v>19825</v>
      </c>
      <c r="U582" s="27" t="s">
        <v>19923</v>
      </c>
      <c r="V582" s="27" t="s">
        <v>535</v>
      </c>
      <c r="W582" s="27" t="s">
        <v>276</v>
      </c>
      <c r="X582" s="27" t="s">
        <v>260</v>
      </c>
      <c r="Y582" s="27" t="s">
        <v>26</v>
      </c>
      <c r="Z582" s="27" t="s">
        <v>26</v>
      </c>
      <c r="AA582" s="27" t="s">
        <v>26</v>
      </c>
      <c r="AB582" s="27" t="s">
        <v>26</v>
      </c>
    </row>
    <row r="583" spans="1:28">
      <c r="A583" s="26">
        <v>46017</v>
      </c>
      <c r="B583" s="27" t="s">
        <v>13348</v>
      </c>
      <c r="C583" s="27" t="s">
        <v>13349</v>
      </c>
      <c r="D583" s="28">
        <v>5.99</v>
      </c>
      <c r="E583" s="27" t="s">
        <v>19924</v>
      </c>
      <c r="F583" s="27" t="s">
        <v>19925</v>
      </c>
      <c r="G583" s="47" t="str">
        <f t="shared" si="9"/>
        <v>9910072</v>
      </c>
      <c r="H583" s="14" t="s">
        <v>62</v>
      </c>
      <c r="I583" s="14" t="s">
        <v>19850</v>
      </c>
      <c r="J583" s="23">
        <v>46027</v>
      </c>
      <c r="K583" s="14"/>
      <c r="L583" s="14"/>
      <c r="M583" s="14" t="s">
        <v>13383</v>
      </c>
      <c r="N583" s="27" t="s">
        <v>4390</v>
      </c>
      <c r="O583" s="27" t="s">
        <v>4391</v>
      </c>
      <c r="P583" s="27" t="s">
        <v>19823</v>
      </c>
      <c r="Q583" s="27" t="s">
        <v>309</v>
      </c>
      <c r="R583" s="27" t="s">
        <v>274</v>
      </c>
      <c r="S583" s="27" t="s">
        <v>19926</v>
      </c>
      <c r="T583" s="27" t="s">
        <v>19825</v>
      </c>
      <c r="U583" s="27" t="s">
        <v>19927</v>
      </c>
      <c r="V583" s="27" t="s">
        <v>535</v>
      </c>
      <c r="W583" s="27" t="s">
        <v>276</v>
      </c>
      <c r="X583" s="27" t="s">
        <v>260</v>
      </c>
      <c r="Y583" s="27" t="s">
        <v>26</v>
      </c>
      <c r="Z583" s="27" t="s">
        <v>26</v>
      </c>
      <c r="AA583" s="27" t="s">
        <v>26</v>
      </c>
      <c r="AB583" s="27" t="s">
        <v>26</v>
      </c>
    </row>
    <row r="584" spans="1:28">
      <c r="A584" s="26">
        <v>46017</v>
      </c>
      <c r="B584" s="27" t="s">
        <v>13348</v>
      </c>
      <c r="C584" s="27" t="s">
        <v>13357</v>
      </c>
      <c r="D584" s="28">
        <v>3000</v>
      </c>
      <c r="E584" s="27" t="s">
        <v>19928</v>
      </c>
      <c r="F584" s="27" t="s">
        <v>19929</v>
      </c>
      <c r="G584" s="47" t="str">
        <f t="shared" si="9"/>
        <v>5669359</v>
      </c>
      <c r="H584" s="14" t="s">
        <v>110</v>
      </c>
      <c r="I584" s="14" t="s">
        <v>19930</v>
      </c>
      <c r="J584" s="23">
        <v>46031</v>
      </c>
      <c r="K584" s="14"/>
      <c r="L584" s="14"/>
      <c r="M584" s="14" t="s">
        <v>13428</v>
      </c>
      <c r="N584" s="27" t="s">
        <v>19931</v>
      </c>
      <c r="O584" s="27" t="s">
        <v>19932</v>
      </c>
      <c r="P584" s="27" t="s">
        <v>19933</v>
      </c>
      <c r="Q584" s="27" t="s">
        <v>19934</v>
      </c>
      <c r="R584" s="27" t="s">
        <v>19935</v>
      </c>
      <c r="S584" s="27" t="s">
        <v>19936</v>
      </c>
      <c r="T584" s="27" t="s">
        <v>26</v>
      </c>
      <c r="U584" s="27" t="s">
        <v>26</v>
      </c>
      <c r="V584" s="27" t="s">
        <v>26</v>
      </c>
      <c r="W584" s="27" t="s">
        <v>26</v>
      </c>
      <c r="X584" s="27" t="s">
        <v>26</v>
      </c>
      <c r="Y584" s="27" t="s">
        <v>26</v>
      </c>
      <c r="Z584" s="27" t="s">
        <v>26</v>
      </c>
      <c r="AA584" s="27" t="s">
        <v>26</v>
      </c>
      <c r="AB584" s="27" t="s">
        <v>26</v>
      </c>
    </row>
    <row r="585" spans="1:28">
      <c r="A585" s="26">
        <v>46017</v>
      </c>
      <c r="B585" s="27" t="s">
        <v>13348</v>
      </c>
      <c r="C585" s="27" t="s">
        <v>13357</v>
      </c>
      <c r="D585" s="28">
        <v>8600000</v>
      </c>
      <c r="E585" s="27" t="s">
        <v>12981</v>
      </c>
      <c r="F585" s="27" t="s">
        <v>19937</v>
      </c>
      <c r="G585" s="47" t="str">
        <f t="shared" si="9"/>
        <v>6839360</v>
      </c>
      <c r="H585" s="14" t="s">
        <v>78</v>
      </c>
      <c r="I585" s="14" t="s">
        <v>19938</v>
      </c>
      <c r="J585" s="23">
        <v>46028</v>
      </c>
      <c r="K585" s="14"/>
      <c r="L585" s="14"/>
      <c r="M585" s="14" t="s">
        <v>13381</v>
      </c>
      <c r="N585" s="27" t="s">
        <v>13212</v>
      </c>
      <c r="O585" s="27" t="s">
        <v>2440</v>
      </c>
      <c r="P585" s="27" t="s">
        <v>15351</v>
      </c>
      <c r="Q585" s="27" t="s">
        <v>15352</v>
      </c>
      <c r="R585" s="27" t="s">
        <v>19939</v>
      </c>
      <c r="S585" s="27" t="s">
        <v>19940</v>
      </c>
      <c r="T585" s="27" t="s">
        <v>19941</v>
      </c>
      <c r="U585" s="27" t="s">
        <v>19942</v>
      </c>
      <c r="V585" s="27" t="s">
        <v>26</v>
      </c>
      <c r="W585" s="27" t="s">
        <v>26</v>
      </c>
      <c r="X585" s="27" t="s">
        <v>26</v>
      </c>
      <c r="Y585" s="27" t="s">
        <v>26</v>
      </c>
      <c r="Z585" s="27" t="s">
        <v>26</v>
      </c>
      <c r="AA585" s="27" t="s">
        <v>26</v>
      </c>
      <c r="AB585" s="27" t="s">
        <v>26</v>
      </c>
    </row>
    <row r="586" spans="1:28">
      <c r="A586" s="26">
        <v>46017</v>
      </c>
      <c r="B586" s="27" t="s">
        <v>13348</v>
      </c>
      <c r="C586" s="27" t="s">
        <v>13357</v>
      </c>
      <c r="D586" s="28">
        <v>16998.75</v>
      </c>
      <c r="E586" s="27" t="s">
        <v>124</v>
      </c>
      <c r="F586" s="27" t="s">
        <v>19943</v>
      </c>
      <c r="G586" s="47" t="str">
        <f t="shared" si="9"/>
        <v>0476360</v>
      </c>
      <c r="H586" s="14" t="s">
        <v>113</v>
      </c>
      <c r="I586" s="14" t="s">
        <v>19944</v>
      </c>
      <c r="J586" s="23">
        <v>46028</v>
      </c>
      <c r="K586" s="14"/>
      <c r="L586" s="14"/>
      <c r="M586" s="14" t="s">
        <v>13436</v>
      </c>
      <c r="N586" s="27" t="s">
        <v>263</v>
      </c>
      <c r="O586" s="27" t="s">
        <v>264</v>
      </c>
      <c r="P586" s="27" t="s">
        <v>19945</v>
      </c>
      <c r="Q586" s="27" t="s">
        <v>15927</v>
      </c>
      <c r="R586" s="27" t="s">
        <v>19946</v>
      </c>
      <c r="S586" s="27" t="s">
        <v>19947</v>
      </c>
      <c r="T586" s="27" t="s">
        <v>19948</v>
      </c>
      <c r="U586" s="27" t="s">
        <v>19949</v>
      </c>
      <c r="V586" s="27" t="s">
        <v>26</v>
      </c>
      <c r="W586" s="27" t="s">
        <v>26</v>
      </c>
      <c r="X586" s="27" t="s">
        <v>26</v>
      </c>
      <c r="Y586" s="27" t="s">
        <v>26</v>
      </c>
      <c r="Z586" s="27" t="s">
        <v>26</v>
      </c>
      <c r="AA586" s="27" t="s">
        <v>26</v>
      </c>
      <c r="AB586" s="27" t="s">
        <v>26</v>
      </c>
    </row>
    <row r="587" spans="1:28">
      <c r="A587" s="26">
        <v>46020</v>
      </c>
      <c r="B587" s="27" t="s">
        <v>13348</v>
      </c>
      <c r="C587" s="27" t="s">
        <v>13349</v>
      </c>
      <c r="D587" s="28">
        <v>500062</v>
      </c>
      <c r="E587" s="27" t="s">
        <v>351</v>
      </c>
      <c r="F587" s="27" t="s">
        <v>19950</v>
      </c>
      <c r="G587" s="47" t="str">
        <f t="shared" si="9"/>
        <v>2155750</v>
      </c>
      <c r="H587" s="14" t="s">
        <v>57</v>
      </c>
      <c r="I587" s="14" t="s">
        <v>19951</v>
      </c>
      <c r="J587" s="23">
        <v>46027</v>
      </c>
      <c r="K587" s="14"/>
      <c r="L587" s="14"/>
      <c r="M587" s="14" t="s">
        <v>13370</v>
      </c>
      <c r="N587" s="27" t="s">
        <v>352</v>
      </c>
      <c r="O587" s="27" t="s">
        <v>353</v>
      </c>
      <c r="P587" s="27" t="s">
        <v>354</v>
      </c>
      <c r="Q587" s="27" t="s">
        <v>218</v>
      </c>
      <c r="R587" s="27" t="s">
        <v>19952</v>
      </c>
      <c r="S587" s="27" t="s">
        <v>19953</v>
      </c>
      <c r="T587" s="27" t="s">
        <v>355</v>
      </c>
      <c r="U587" s="27" t="s">
        <v>217</v>
      </c>
      <c r="V587" s="27" t="s">
        <v>214</v>
      </c>
      <c r="W587" s="27" t="s">
        <v>252</v>
      </c>
      <c r="X587" s="27" t="s">
        <v>26</v>
      </c>
      <c r="Y587" s="27" t="s">
        <v>26</v>
      </c>
      <c r="Z587" s="27" t="s">
        <v>26</v>
      </c>
      <c r="AA587" s="27" t="s">
        <v>26</v>
      </c>
      <c r="AB587" s="27" t="s">
        <v>26</v>
      </c>
    </row>
    <row r="588" spans="1:28">
      <c r="A588" s="26">
        <v>46020</v>
      </c>
      <c r="B588" s="27" t="s">
        <v>13348</v>
      </c>
      <c r="C588" s="27" t="s">
        <v>13349</v>
      </c>
      <c r="D588" s="28">
        <v>6949.87</v>
      </c>
      <c r="E588" s="27" t="s">
        <v>19954</v>
      </c>
      <c r="F588" s="27" t="s">
        <v>19955</v>
      </c>
      <c r="G588" s="47" t="str">
        <f t="shared" si="9"/>
        <v>7525534</v>
      </c>
      <c r="H588" s="14" t="s">
        <v>54</v>
      </c>
      <c r="I588" s="14" t="s">
        <v>19956</v>
      </c>
      <c r="J588" s="23">
        <v>46027</v>
      </c>
      <c r="K588" s="14"/>
      <c r="L588" s="14"/>
      <c r="M588" s="14" t="s">
        <v>13369</v>
      </c>
      <c r="N588" s="27" t="s">
        <v>7531</v>
      </c>
      <c r="O588" s="27" t="s">
        <v>7532</v>
      </c>
      <c r="P588" s="27" t="s">
        <v>19957</v>
      </c>
      <c r="Q588" s="27" t="s">
        <v>19958</v>
      </c>
      <c r="R588" s="27" t="s">
        <v>274</v>
      </c>
      <c r="S588" s="27" t="s">
        <v>19959</v>
      </c>
      <c r="T588" s="27" t="s">
        <v>19953</v>
      </c>
      <c r="U588" s="27" t="s">
        <v>19960</v>
      </c>
      <c r="V588" s="27" t="s">
        <v>7536</v>
      </c>
      <c r="W588" s="27" t="s">
        <v>276</v>
      </c>
      <c r="X588" s="27" t="s">
        <v>296</v>
      </c>
      <c r="Y588" s="27" t="s">
        <v>26</v>
      </c>
      <c r="Z588" s="27" t="s">
        <v>26</v>
      </c>
      <c r="AA588" s="27" t="s">
        <v>26</v>
      </c>
      <c r="AB588" s="27" t="s">
        <v>26</v>
      </c>
    </row>
    <row r="589" spans="1:28">
      <c r="A589" s="26">
        <v>46020</v>
      </c>
      <c r="B589" s="27" t="s">
        <v>13348</v>
      </c>
      <c r="C589" s="27" t="s">
        <v>13349</v>
      </c>
      <c r="D589" s="28">
        <v>3129.3</v>
      </c>
      <c r="E589" s="27" t="s">
        <v>19961</v>
      </c>
      <c r="F589" s="27" t="s">
        <v>19962</v>
      </c>
      <c r="G589" s="47" t="str">
        <f t="shared" si="9"/>
        <v>7525553</v>
      </c>
      <c r="H589" s="14">
        <v>6035</v>
      </c>
      <c r="I589" s="14">
        <v>17499</v>
      </c>
      <c r="J589" s="23">
        <v>46050</v>
      </c>
      <c r="K589" s="14"/>
      <c r="L589" s="14" t="s">
        <v>20086</v>
      </c>
      <c r="M589" s="47" t="s">
        <v>13669</v>
      </c>
      <c r="N589" s="27" t="s">
        <v>482</v>
      </c>
      <c r="O589" s="27" t="s">
        <v>345</v>
      </c>
      <c r="P589" s="27" t="s">
        <v>19963</v>
      </c>
      <c r="Q589" s="27" t="s">
        <v>218</v>
      </c>
      <c r="R589" s="27" t="s">
        <v>19964</v>
      </c>
      <c r="S589" s="27" t="s">
        <v>19953</v>
      </c>
      <c r="T589" s="27" t="s">
        <v>19965</v>
      </c>
      <c r="U589" s="27" t="s">
        <v>217</v>
      </c>
      <c r="V589" s="27" t="s">
        <v>214</v>
      </c>
      <c r="W589" s="27" t="s">
        <v>252</v>
      </c>
      <c r="X589" s="27" t="s">
        <v>26</v>
      </c>
      <c r="Y589" s="27" t="s">
        <v>26</v>
      </c>
      <c r="Z589" s="27" t="s">
        <v>26</v>
      </c>
      <c r="AA589" s="27" t="s">
        <v>26</v>
      </c>
      <c r="AB589" s="27" t="s">
        <v>26</v>
      </c>
    </row>
    <row r="590" spans="1:28">
      <c r="A590" s="26">
        <v>46020</v>
      </c>
      <c r="B590" s="27" t="s">
        <v>13348</v>
      </c>
      <c r="C590" s="27" t="s">
        <v>13349</v>
      </c>
      <c r="D590" s="28">
        <v>350.89</v>
      </c>
      <c r="E590" s="27" t="s">
        <v>289</v>
      </c>
      <c r="F590" s="27" t="s">
        <v>19966</v>
      </c>
      <c r="G590" s="47" t="str">
        <f t="shared" si="9"/>
        <v>2155748</v>
      </c>
      <c r="H590" s="14" t="s">
        <v>59</v>
      </c>
      <c r="I590" s="14" t="s">
        <v>19967</v>
      </c>
      <c r="J590" s="23">
        <v>46027</v>
      </c>
      <c r="K590" s="14"/>
      <c r="L590" s="14"/>
      <c r="M590" s="14" t="s">
        <v>13352</v>
      </c>
      <c r="N590" s="27" t="s">
        <v>290</v>
      </c>
      <c r="O590" s="27" t="s">
        <v>291</v>
      </c>
      <c r="P590" s="27" t="s">
        <v>19823</v>
      </c>
      <c r="Q590" s="27" t="s">
        <v>292</v>
      </c>
      <c r="R590" s="27" t="s">
        <v>218</v>
      </c>
      <c r="S590" s="27" t="s">
        <v>19968</v>
      </c>
      <c r="T590" s="27" t="s">
        <v>19953</v>
      </c>
      <c r="U590" s="27" t="s">
        <v>293</v>
      </c>
      <c r="V590" s="27" t="s">
        <v>294</v>
      </c>
      <c r="W590" s="27" t="s">
        <v>295</v>
      </c>
      <c r="X590" s="27" t="s">
        <v>214</v>
      </c>
      <c r="Y590" s="27" t="s">
        <v>296</v>
      </c>
      <c r="Z590" s="27" t="s">
        <v>26</v>
      </c>
      <c r="AA590" s="27" t="s">
        <v>26</v>
      </c>
      <c r="AB590" s="27" t="s">
        <v>26</v>
      </c>
    </row>
    <row r="591" spans="1:28">
      <c r="A591" s="26">
        <v>46020</v>
      </c>
      <c r="B591" s="27" t="s">
        <v>13348</v>
      </c>
      <c r="C591" s="27" t="s">
        <v>13349</v>
      </c>
      <c r="D591" s="28">
        <v>8507.66</v>
      </c>
      <c r="E591" s="27" t="s">
        <v>19969</v>
      </c>
      <c r="F591" s="27" t="s">
        <v>19970</v>
      </c>
      <c r="G591" s="47" t="str">
        <f t="shared" si="9"/>
        <v>8918014</v>
      </c>
      <c r="H591" s="14" t="s">
        <v>62</v>
      </c>
      <c r="I591" s="14" t="s">
        <v>19971</v>
      </c>
      <c r="J591" s="23">
        <v>46028</v>
      </c>
      <c r="K591" s="14"/>
      <c r="L591" s="14"/>
      <c r="M591" s="14" t="s">
        <v>13383</v>
      </c>
      <c r="N591" s="27" t="s">
        <v>758</v>
      </c>
      <c r="O591" s="27" t="s">
        <v>450</v>
      </c>
      <c r="P591" s="27" t="s">
        <v>343</v>
      </c>
      <c r="Q591" s="27" t="s">
        <v>218</v>
      </c>
      <c r="R591" s="27" t="s">
        <v>19972</v>
      </c>
      <c r="S591" s="27" t="s">
        <v>19953</v>
      </c>
      <c r="T591" s="27" t="s">
        <v>19973</v>
      </c>
      <c r="U591" s="27" t="s">
        <v>251</v>
      </c>
      <c r="V591" s="27" t="s">
        <v>19974</v>
      </c>
      <c r="W591" s="27" t="s">
        <v>260</v>
      </c>
      <c r="X591" s="27" t="s">
        <v>26</v>
      </c>
      <c r="Y591" s="27" t="s">
        <v>26</v>
      </c>
      <c r="Z591" s="27" t="s">
        <v>26</v>
      </c>
      <c r="AA591" s="27" t="s">
        <v>26</v>
      </c>
      <c r="AB591" s="27" t="s">
        <v>26</v>
      </c>
    </row>
    <row r="592" spans="1:28">
      <c r="A592" s="26">
        <v>46021</v>
      </c>
      <c r="B592" s="27" t="s">
        <v>13348</v>
      </c>
      <c r="C592" s="27" t="s">
        <v>13349</v>
      </c>
      <c r="D592" s="28">
        <v>4325875</v>
      </c>
      <c r="E592" s="27" t="s">
        <v>351</v>
      </c>
      <c r="F592" s="27" t="s">
        <v>19975</v>
      </c>
      <c r="G592" s="47" t="str">
        <f t="shared" si="9"/>
        <v>9762635</v>
      </c>
      <c r="H592" s="14" t="s">
        <v>57</v>
      </c>
      <c r="I592" s="14" t="s">
        <v>19976</v>
      </c>
      <c r="J592" s="23">
        <v>46027</v>
      </c>
      <c r="K592" s="14"/>
      <c r="L592" s="14"/>
      <c r="M592" s="14" t="s">
        <v>13370</v>
      </c>
      <c r="N592" s="27" t="s">
        <v>352</v>
      </c>
      <c r="O592" s="27" t="s">
        <v>353</v>
      </c>
      <c r="P592" s="27" t="s">
        <v>354</v>
      </c>
      <c r="Q592" s="27" t="s">
        <v>218</v>
      </c>
      <c r="R592" s="27" t="s">
        <v>19977</v>
      </c>
      <c r="S592" s="27" t="s">
        <v>19978</v>
      </c>
      <c r="T592" s="27" t="s">
        <v>355</v>
      </c>
      <c r="U592" s="27" t="s">
        <v>217</v>
      </c>
      <c r="V592" s="27" t="s">
        <v>214</v>
      </c>
      <c r="W592" s="27" t="s">
        <v>252</v>
      </c>
      <c r="X592" s="27" t="s">
        <v>26</v>
      </c>
      <c r="Y592" s="27" t="s">
        <v>26</v>
      </c>
      <c r="Z592" s="27" t="s">
        <v>26</v>
      </c>
      <c r="AA592" s="27" t="s">
        <v>26</v>
      </c>
      <c r="AB592" s="27" t="s">
        <v>26</v>
      </c>
    </row>
    <row r="593" spans="1:28">
      <c r="A593" s="26">
        <v>46021</v>
      </c>
      <c r="B593" s="27" t="s">
        <v>13348</v>
      </c>
      <c r="C593" s="27" t="s">
        <v>13349</v>
      </c>
      <c r="D593" s="28">
        <v>62720</v>
      </c>
      <c r="E593" s="27" t="s">
        <v>19979</v>
      </c>
      <c r="F593" s="27" t="s">
        <v>19980</v>
      </c>
      <c r="G593" s="47" t="str">
        <f t="shared" si="9"/>
        <v>9762637</v>
      </c>
      <c r="H593" s="14" t="s">
        <v>57</v>
      </c>
      <c r="I593" s="14" t="s">
        <v>19981</v>
      </c>
      <c r="J593" s="23">
        <v>46027</v>
      </c>
      <c r="K593" s="14"/>
      <c r="L593" s="14"/>
      <c r="M593" s="14" t="s">
        <v>13370</v>
      </c>
      <c r="N593" s="27" t="s">
        <v>810</v>
      </c>
      <c r="O593" s="27" t="s">
        <v>811</v>
      </c>
      <c r="P593" s="27" t="s">
        <v>19982</v>
      </c>
      <c r="Q593" s="27" t="s">
        <v>812</v>
      </c>
      <c r="R593" s="27" t="s">
        <v>218</v>
      </c>
      <c r="S593" s="27" t="s">
        <v>19983</v>
      </c>
      <c r="T593" s="27" t="s">
        <v>19978</v>
      </c>
      <c r="U593" s="27" t="s">
        <v>19984</v>
      </c>
      <c r="V593" s="27" t="s">
        <v>813</v>
      </c>
      <c r="W593" s="27" t="s">
        <v>214</v>
      </c>
      <c r="X593" s="27" t="s">
        <v>252</v>
      </c>
      <c r="Y593" s="27" t="s">
        <v>26</v>
      </c>
      <c r="Z593" s="27" t="s">
        <v>26</v>
      </c>
      <c r="AA593" s="27" t="s">
        <v>26</v>
      </c>
      <c r="AB593" s="27" t="s">
        <v>26</v>
      </c>
    </row>
    <row r="594" spans="1:28">
      <c r="A594" s="26">
        <v>46021</v>
      </c>
      <c r="B594" s="27" t="s">
        <v>13348</v>
      </c>
      <c r="C594" s="27" t="s">
        <v>13349</v>
      </c>
      <c r="D594" s="28">
        <v>41000</v>
      </c>
      <c r="E594" s="27" t="s">
        <v>10036</v>
      </c>
      <c r="F594" s="27" t="s">
        <v>19985</v>
      </c>
      <c r="G594" s="47" t="str">
        <f t="shared" si="9"/>
        <v>9762639</v>
      </c>
      <c r="H594" s="14" t="s">
        <v>86</v>
      </c>
      <c r="I594" s="14" t="s">
        <v>19986</v>
      </c>
      <c r="J594" s="23">
        <v>46027</v>
      </c>
      <c r="K594" s="14"/>
      <c r="L594" s="14"/>
      <c r="M594" s="14" t="s">
        <v>13380</v>
      </c>
      <c r="N594" s="27" t="s">
        <v>10946</v>
      </c>
      <c r="O594" s="27" t="s">
        <v>10947</v>
      </c>
      <c r="P594" s="27" t="s">
        <v>309</v>
      </c>
      <c r="Q594" s="27" t="s">
        <v>218</v>
      </c>
      <c r="R594" s="27" t="s">
        <v>19987</v>
      </c>
      <c r="S594" s="27" t="s">
        <v>19978</v>
      </c>
      <c r="T594" s="27" t="s">
        <v>10949</v>
      </c>
      <c r="U594" s="27" t="s">
        <v>10950</v>
      </c>
      <c r="V594" s="27" t="s">
        <v>19988</v>
      </c>
      <c r="W594" s="27" t="s">
        <v>296</v>
      </c>
      <c r="X594" s="27" t="s">
        <v>26</v>
      </c>
      <c r="Y594" s="27" t="s">
        <v>26</v>
      </c>
      <c r="Z594" s="27" t="s">
        <v>26</v>
      </c>
      <c r="AA594" s="27" t="s">
        <v>26</v>
      </c>
      <c r="AB594" s="27" t="s">
        <v>26</v>
      </c>
    </row>
    <row r="595" spans="1:28">
      <c r="A595" s="26">
        <v>46021</v>
      </c>
      <c r="B595" s="27" t="s">
        <v>13348</v>
      </c>
      <c r="C595" s="27" t="s">
        <v>13349</v>
      </c>
      <c r="D595" s="28">
        <v>9969.84</v>
      </c>
      <c r="E595" s="27" t="s">
        <v>93</v>
      </c>
      <c r="F595" s="27" t="s">
        <v>19989</v>
      </c>
      <c r="G595" s="47" t="str">
        <f t="shared" si="9"/>
        <v>9762631</v>
      </c>
      <c r="H595" s="14" t="s">
        <v>94</v>
      </c>
      <c r="I595" s="14" t="s">
        <v>19990</v>
      </c>
      <c r="J595" s="23">
        <v>46027</v>
      </c>
      <c r="K595" s="14"/>
      <c r="L595" s="14"/>
      <c r="M595" s="14" t="s">
        <v>13403</v>
      </c>
      <c r="N595" s="27" t="s">
        <v>315</v>
      </c>
      <c r="O595" s="27" t="s">
        <v>316</v>
      </c>
      <c r="P595" s="27" t="s">
        <v>19982</v>
      </c>
      <c r="Q595" s="27" t="s">
        <v>309</v>
      </c>
      <c r="R595" s="27" t="s">
        <v>218</v>
      </c>
      <c r="S595" s="27" t="s">
        <v>19991</v>
      </c>
      <c r="T595" s="27" t="s">
        <v>19978</v>
      </c>
      <c r="U595" s="27" t="s">
        <v>403</v>
      </c>
      <c r="V595" s="27" t="s">
        <v>217</v>
      </c>
      <c r="W595" s="27" t="s">
        <v>214</v>
      </c>
      <c r="X595" s="27" t="s">
        <v>318</v>
      </c>
      <c r="Y595" s="27" t="s">
        <v>26</v>
      </c>
      <c r="Z595" s="27" t="s">
        <v>26</v>
      </c>
      <c r="AA595" s="27" t="s">
        <v>26</v>
      </c>
      <c r="AB595" s="27" t="s">
        <v>26</v>
      </c>
    </row>
    <row r="596" spans="1:28">
      <c r="A596" s="26">
        <v>46021</v>
      </c>
      <c r="B596" s="27" t="s">
        <v>13348</v>
      </c>
      <c r="C596" s="27" t="s">
        <v>13349</v>
      </c>
      <c r="D596" s="28">
        <v>6302.52</v>
      </c>
      <c r="E596" s="27" t="s">
        <v>12190</v>
      </c>
      <c r="F596" s="27" t="s">
        <v>19992</v>
      </c>
      <c r="G596" s="47" t="str">
        <f t="shared" si="9"/>
        <v>9762633</v>
      </c>
      <c r="H596" s="14" t="s">
        <v>94</v>
      </c>
      <c r="I596" s="14" t="s">
        <v>19993</v>
      </c>
      <c r="J596" s="23">
        <v>46027</v>
      </c>
      <c r="K596" s="14"/>
      <c r="L596" s="14"/>
      <c r="M596" s="14" t="s">
        <v>13403</v>
      </c>
      <c r="N596" s="27" t="s">
        <v>315</v>
      </c>
      <c r="O596" s="27" t="s">
        <v>316</v>
      </c>
      <c r="P596" s="27" t="s">
        <v>19982</v>
      </c>
      <c r="Q596" s="27" t="s">
        <v>309</v>
      </c>
      <c r="R596" s="27" t="s">
        <v>218</v>
      </c>
      <c r="S596" s="27" t="s">
        <v>19994</v>
      </c>
      <c r="T596" s="27" t="s">
        <v>19978</v>
      </c>
      <c r="U596" s="27" t="s">
        <v>12194</v>
      </c>
      <c r="V596" s="27" t="s">
        <v>217</v>
      </c>
      <c r="W596" s="27" t="s">
        <v>214</v>
      </c>
      <c r="X596" s="27" t="s">
        <v>318</v>
      </c>
      <c r="Y596" s="27" t="s">
        <v>26</v>
      </c>
      <c r="Z596" s="27" t="s">
        <v>26</v>
      </c>
      <c r="AA596" s="27" t="s">
        <v>26</v>
      </c>
      <c r="AB596" s="27" t="s">
        <v>26</v>
      </c>
    </row>
    <row r="597" spans="1:28">
      <c r="A597" s="26">
        <v>46021</v>
      </c>
      <c r="B597" s="27" t="s">
        <v>13348</v>
      </c>
      <c r="C597" s="27" t="s">
        <v>13349</v>
      </c>
      <c r="D597" s="28">
        <v>4744.09</v>
      </c>
      <c r="E597" s="27" t="s">
        <v>314</v>
      </c>
      <c r="F597" s="27" t="s">
        <v>19995</v>
      </c>
      <c r="G597" s="47" t="str">
        <f t="shared" si="9"/>
        <v>9762630</v>
      </c>
      <c r="H597" s="14" t="s">
        <v>50</v>
      </c>
      <c r="I597" s="14" t="s">
        <v>19996</v>
      </c>
      <c r="J597" s="23">
        <v>46027</v>
      </c>
      <c r="K597" s="14"/>
      <c r="L597" s="14"/>
      <c r="M597" s="14" t="s">
        <v>13411</v>
      </c>
      <c r="N597" s="27" t="s">
        <v>315</v>
      </c>
      <c r="O597" s="27" t="s">
        <v>316</v>
      </c>
      <c r="P597" s="27" t="s">
        <v>19982</v>
      </c>
      <c r="Q597" s="27" t="s">
        <v>309</v>
      </c>
      <c r="R597" s="27" t="s">
        <v>218</v>
      </c>
      <c r="S597" s="27" t="s">
        <v>19997</v>
      </c>
      <c r="T597" s="27" t="s">
        <v>19978</v>
      </c>
      <c r="U597" s="27" t="s">
        <v>317</v>
      </c>
      <c r="V597" s="27" t="s">
        <v>217</v>
      </c>
      <c r="W597" s="27" t="s">
        <v>214</v>
      </c>
      <c r="X597" s="27" t="s">
        <v>318</v>
      </c>
      <c r="Y597" s="27" t="s">
        <v>26</v>
      </c>
      <c r="Z597" s="27" t="s">
        <v>26</v>
      </c>
      <c r="AA597" s="27" t="s">
        <v>26</v>
      </c>
      <c r="AB597" s="27" t="s">
        <v>26</v>
      </c>
    </row>
    <row r="598" spans="1:28">
      <c r="A598" s="26">
        <v>46021</v>
      </c>
      <c r="B598" s="27" t="s">
        <v>13348</v>
      </c>
      <c r="C598" s="27" t="s">
        <v>13349</v>
      </c>
      <c r="D598" s="28">
        <v>2668.14</v>
      </c>
      <c r="E598" s="27" t="s">
        <v>12209</v>
      </c>
      <c r="F598" s="27" t="s">
        <v>19998</v>
      </c>
      <c r="G598" s="47" t="str">
        <f t="shared" si="9"/>
        <v>9762632</v>
      </c>
      <c r="H598" s="14" t="s">
        <v>94</v>
      </c>
      <c r="I598" s="14" t="s">
        <v>19999</v>
      </c>
      <c r="J598" s="23">
        <v>46027</v>
      </c>
      <c r="K598" s="14"/>
      <c r="L598" s="14"/>
      <c r="M598" s="14" t="s">
        <v>13403</v>
      </c>
      <c r="N598" s="27" t="s">
        <v>315</v>
      </c>
      <c r="O598" s="27" t="s">
        <v>316</v>
      </c>
      <c r="P598" s="27" t="s">
        <v>19982</v>
      </c>
      <c r="Q598" s="27" t="s">
        <v>309</v>
      </c>
      <c r="R598" s="27" t="s">
        <v>218</v>
      </c>
      <c r="S598" s="27" t="s">
        <v>20000</v>
      </c>
      <c r="T598" s="27" t="s">
        <v>19978</v>
      </c>
      <c r="U598" s="27" t="s">
        <v>12213</v>
      </c>
      <c r="V598" s="27" t="s">
        <v>217</v>
      </c>
      <c r="W598" s="27" t="s">
        <v>214</v>
      </c>
      <c r="X598" s="27" t="s">
        <v>318</v>
      </c>
      <c r="Y598" s="27" t="s">
        <v>26</v>
      </c>
      <c r="Z598" s="27" t="s">
        <v>26</v>
      </c>
      <c r="AA598" s="27" t="s">
        <v>26</v>
      </c>
      <c r="AB598" s="27" t="s">
        <v>26</v>
      </c>
    </row>
    <row r="599" spans="1:28">
      <c r="A599" s="26">
        <v>46021</v>
      </c>
      <c r="B599" s="27" t="s">
        <v>13348</v>
      </c>
      <c r="C599" s="27" t="s">
        <v>13349</v>
      </c>
      <c r="D599" s="28">
        <v>1543.51</v>
      </c>
      <c r="E599" s="27" t="s">
        <v>289</v>
      </c>
      <c r="F599" s="27" t="s">
        <v>20001</v>
      </c>
      <c r="G599" s="47" t="str">
        <f t="shared" ref="G599:G612" si="10">MID(F599,4,7)</f>
        <v>9762642</v>
      </c>
      <c r="H599" s="14" t="s">
        <v>59</v>
      </c>
      <c r="I599" s="14" t="s">
        <v>20002</v>
      </c>
      <c r="J599" s="23">
        <v>46027</v>
      </c>
      <c r="K599" s="14"/>
      <c r="L599" s="14"/>
      <c r="M599" s="14" t="s">
        <v>13352</v>
      </c>
      <c r="N599" s="27" t="s">
        <v>290</v>
      </c>
      <c r="O599" s="27" t="s">
        <v>291</v>
      </c>
      <c r="P599" s="27" t="s">
        <v>19957</v>
      </c>
      <c r="Q599" s="27" t="s">
        <v>292</v>
      </c>
      <c r="R599" s="27" t="s">
        <v>218</v>
      </c>
      <c r="S599" s="27" t="s">
        <v>20003</v>
      </c>
      <c r="T599" s="27" t="s">
        <v>19978</v>
      </c>
      <c r="U599" s="27" t="s">
        <v>293</v>
      </c>
      <c r="V599" s="27" t="s">
        <v>294</v>
      </c>
      <c r="W599" s="27" t="s">
        <v>295</v>
      </c>
      <c r="X599" s="27" t="s">
        <v>214</v>
      </c>
      <c r="Y599" s="27" t="s">
        <v>296</v>
      </c>
      <c r="Z599" s="27" t="s">
        <v>26</v>
      </c>
      <c r="AA599" s="27" t="s">
        <v>26</v>
      </c>
      <c r="AB599" s="27" t="s">
        <v>26</v>
      </c>
    </row>
    <row r="600" spans="1:28">
      <c r="A600" s="26">
        <v>46021</v>
      </c>
      <c r="B600" s="27" t="s">
        <v>13348</v>
      </c>
      <c r="C600" s="27" t="s">
        <v>13349</v>
      </c>
      <c r="D600" s="28">
        <v>563.66999999999996</v>
      </c>
      <c r="E600" s="27" t="s">
        <v>20004</v>
      </c>
      <c r="F600" s="27" t="s">
        <v>20005</v>
      </c>
      <c r="G600" s="47" t="str">
        <f t="shared" si="10"/>
        <v>2198027</v>
      </c>
      <c r="H600" s="14" t="s">
        <v>85</v>
      </c>
      <c r="I600" s="14" t="s">
        <v>2226</v>
      </c>
      <c r="J600" s="23">
        <v>46027</v>
      </c>
      <c r="K600" s="14"/>
      <c r="L600" s="14"/>
      <c r="M600" s="14" t="s">
        <v>13351</v>
      </c>
      <c r="N600" s="27" t="s">
        <v>10329</v>
      </c>
      <c r="O600" s="27" t="s">
        <v>10330</v>
      </c>
      <c r="P600" s="27" t="s">
        <v>19982</v>
      </c>
      <c r="Q600" s="27" t="s">
        <v>10331</v>
      </c>
      <c r="R600" s="27" t="s">
        <v>274</v>
      </c>
      <c r="S600" s="27" t="s">
        <v>20006</v>
      </c>
      <c r="T600" s="27" t="s">
        <v>19978</v>
      </c>
      <c r="U600" s="27" t="s">
        <v>20007</v>
      </c>
      <c r="V600" s="27" t="s">
        <v>535</v>
      </c>
      <c r="W600" s="27" t="s">
        <v>276</v>
      </c>
      <c r="X600" s="27" t="s">
        <v>525</v>
      </c>
      <c r="Y600" s="27" t="s">
        <v>26</v>
      </c>
      <c r="Z600" s="27" t="s">
        <v>26</v>
      </c>
      <c r="AA600" s="27" t="s">
        <v>26</v>
      </c>
      <c r="AB600" s="27" t="s">
        <v>26</v>
      </c>
    </row>
    <row r="601" spans="1:28">
      <c r="A601" s="26">
        <v>46021</v>
      </c>
      <c r="B601" s="27" t="s">
        <v>13348</v>
      </c>
      <c r="C601" s="27" t="s">
        <v>13349</v>
      </c>
      <c r="D601" s="28">
        <v>15</v>
      </c>
      <c r="E601" s="27" t="s">
        <v>20008</v>
      </c>
      <c r="F601" s="27" t="s">
        <v>20009</v>
      </c>
      <c r="G601" s="47" t="str">
        <f t="shared" si="10"/>
        <v>3039761</v>
      </c>
      <c r="H601" s="14" t="s">
        <v>69</v>
      </c>
      <c r="I601" s="14" t="s">
        <v>20010</v>
      </c>
      <c r="J601" s="23">
        <v>46027</v>
      </c>
      <c r="K601" s="14"/>
      <c r="L601" s="14"/>
      <c r="M601" s="14" t="s">
        <v>13603</v>
      </c>
      <c r="N601" s="27" t="s">
        <v>2250</v>
      </c>
      <c r="O601" s="27" t="s">
        <v>2251</v>
      </c>
      <c r="P601" s="27" t="s">
        <v>2252</v>
      </c>
      <c r="Q601" s="27" t="s">
        <v>218</v>
      </c>
      <c r="R601" s="27" t="s">
        <v>20011</v>
      </c>
      <c r="S601" s="27" t="s">
        <v>19978</v>
      </c>
      <c r="T601" s="27" t="s">
        <v>20012</v>
      </c>
      <c r="U601" s="27" t="s">
        <v>245</v>
      </c>
      <c r="V601" s="27" t="s">
        <v>214</v>
      </c>
      <c r="W601" s="27" t="s">
        <v>2255</v>
      </c>
      <c r="X601" s="27" t="s">
        <v>26</v>
      </c>
      <c r="Y601" s="27" t="s">
        <v>26</v>
      </c>
      <c r="Z601" s="27" t="s">
        <v>26</v>
      </c>
      <c r="AA601" s="27" t="s">
        <v>26</v>
      </c>
      <c r="AB601" s="27" t="s">
        <v>26</v>
      </c>
    </row>
    <row r="602" spans="1:28">
      <c r="A602" s="26">
        <v>46021</v>
      </c>
      <c r="B602" s="27" t="s">
        <v>13348</v>
      </c>
      <c r="C602" s="27" t="s">
        <v>13357</v>
      </c>
      <c r="D602" s="28">
        <v>3000</v>
      </c>
      <c r="E602" s="27" t="s">
        <v>124</v>
      </c>
      <c r="F602" s="27" t="s">
        <v>20013</v>
      </c>
      <c r="G602" s="47" t="str">
        <f t="shared" si="10"/>
        <v>6799364</v>
      </c>
      <c r="H602" s="14" t="s">
        <v>76</v>
      </c>
      <c r="I602" s="14" t="s">
        <v>20014</v>
      </c>
      <c r="J602" s="23">
        <v>46027</v>
      </c>
      <c r="K602" s="14"/>
      <c r="L602" s="14"/>
      <c r="M602" s="14" t="s">
        <v>13475</v>
      </c>
      <c r="N602" s="27" t="s">
        <v>263</v>
      </c>
      <c r="O602" s="27" t="s">
        <v>360</v>
      </c>
      <c r="P602" s="27" t="s">
        <v>20015</v>
      </c>
      <c r="Q602" s="27" t="s">
        <v>20016</v>
      </c>
      <c r="R602" s="27" t="s">
        <v>20017</v>
      </c>
      <c r="S602" s="27" t="s">
        <v>20018</v>
      </c>
      <c r="T602" s="27" t="s">
        <v>20019</v>
      </c>
      <c r="U602" s="27" t="s">
        <v>20020</v>
      </c>
      <c r="V602" s="27" t="s">
        <v>26</v>
      </c>
      <c r="W602" s="27" t="s">
        <v>26</v>
      </c>
      <c r="X602" s="27" t="s">
        <v>26</v>
      </c>
      <c r="Y602" s="27" t="s">
        <v>26</v>
      </c>
      <c r="Z602" s="27" t="s">
        <v>26</v>
      </c>
      <c r="AA602" s="27" t="s">
        <v>26</v>
      </c>
      <c r="AB602" s="27" t="s">
        <v>26</v>
      </c>
    </row>
    <row r="603" spans="1:28">
      <c r="A603" s="26">
        <v>46021</v>
      </c>
      <c r="B603" s="27" t="s">
        <v>13348</v>
      </c>
      <c r="C603" s="27" t="s">
        <v>13357</v>
      </c>
      <c r="D603" s="28">
        <v>250</v>
      </c>
      <c r="E603" s="27" t="s">
        <v>124</v>
      </c>
      <c r="F603" s="27" t="s">
        <v>20021</v>
      </c>
      <c r="G603" s="47" t="str">
        <f t="shared" si="10"/>
        <v>8330364</v>
      </c>
      <c r="H603" s="14" t="s">
        <v>129</v>
      </c>
      <c r="I603" s="14" t="s">
        <v>20022</v>
      </c>
      <c r="J603" s="23">
        <v>46027</v>
      </c>
      <c r="K603" s="14"/>
      <c r="L603" s="29"/>
      <c r="M603" s="14" t="s">
        <v>19569</v>
      </c>
      <c r="N603" s="27" t="s">
        <v>263</v>
      </c>
      <c r="O603" s="27" t="s">
        <v>336</v>
      </c>
      <c r="P603" s="27" t="s">
        <v>20023</v>
      </c>
      <c r="Q603" s="27" t="s">
        <v>20024</v>
      </c>
      <c r="R603" s="27" t="s">
        <v>20025</v>
      </c>
      <c r="S603" s="27" t="s">
        <v>20026</v>
      </c>
      <c r="T603" s="27" t="s">
        <v>20027</v>
      </c>
      <c r="U603" s="27" t="s">
        <v>20028</v>
      </c>
      <c r="V603" s="27" t="s">
        <v>26</v>
      </c>
      <c r="W603" s="27" t="s">
        <v>26</v>
      </c>
      <c r="X603" s="27" t="s">
        <v>26</v>
      </c>
      <c r="Y603" s="27" t="s">
        <v>26</v>
      </c>
      <c r="Z603" s="27" t="s">
        <v>26</v>
      </c>
      <c r="AA603" s="27" t="s">
        <v>26</v>
      </c>
      <c r="AB603" s="27" t="s">
        <v>26</v>
      </c>
    </row>
    <row r="604" spans="1:28">
      <c r="A604" s="26">
        <v>46022</v>
      </c>
      <c r="B604" s="27" t="s">
        <v>13348</v>
      </c>
      <c r="C604" s="27" t="s">
        <v>13349</v>
      </c>
      <c r="D604" s="28">
        <v>777775.39</v>
      </c>
      <c r="E604" s="27" t="s">
        <v>20029</v>
      </c>
      <c r="F604" s="27" t="s">
        <v>20030</v>
      </c>
      <c r="G604" s="47" t="str">
        <f t="shared" si="10"/>
        <v>8132698</v>
      </c>
      <c r="H604" s="18" t="s">
        <v>57</v>
      </c>
      <c r="I604" s="14">
        <v>12884</v>
      </c>
      <c r="J604" s="23">
        <v>46027</v>
      </c>
      <c r="K604" s="14"/>
      <c r="L604" s="14"/>
      <c r="M604" s="14" t="s">
        <v>13370</v>
      </c>
      <c r="N604" s="27" t="s">
        <v>4390</v>
      </c>
      <c r="O604" s="27" t="s">
        <v>4391</v>
      </c>
      <c r="P604" s="27" t="s">
        <v>20031</v>
      </c>
      <c r="Q604" s="27" t="s">
        <v>309</v>
      </c>
      <c r="R604" s="27" t="s">
        <v>274</v>
      </c>
      <c r="S604" s="27" t="s">
        <v>20032</v>
      </c>
      <c r="T604" s="27" t="s">
        <v>20033</v>
      </c>
      <c r="U604" s="27" t="s">
        <v>20034</v>
      </c>
      <c r="V604" s="27" t="s">
        <v>535</v>
      </c>
      <c r="W604" s="27" t="s">
        <v>276</v>
      </c>
      <c r="X604" s="27" t="s">
        <v>260</v>
      </c>
      <c r="Y604" s="27" t="s">
        <v>26</v>
      </c>
      <c r="Z604" s="27" t="s">
        <v>26</v>
      </c>
      <c r="AA604" s="27" t="s">
        <v>26</v>
      </c>
      <c r="AB604" s="27" t="s">
        <v>26</v>
      </c>
    </row>
    <row r="605" spans="1:28">
      <c r="A605" s="26">
        <v>46022</v>
      </c>
      <c r="B605" s="27" t="s">
        <v>13348</v>
      </c>
      <c r="C605" s="27" t="s">
        <v>13349</v>
      </c>
      <c r="D605" s="28">
        <v>56275</v>
      </c>
      <c r="E605" s="27" t="s">
        <v>351</v>
      </c>
      <c r="F605" s="27" t="s">
        <v>20035</v>
      </c>
      <c r="G605" s="47" t="str">
        <f t="shared" si="10"/>
        <v>5836081</v>
      </c>
      <c r="H605" s="14" t="s">
        <v>57</v>
      </c>
      <c r="I605" s="14" t="s">
        <v>20036</v>
      </c>
      <c r="J605" s="23">
        <v>46027</v>
      </c>
      <c r="K605" s="14"/>
      <c r="L605" s="14"/>
      <c r="M605" s="14" t="s">
        <v>13370</v>
      </c>
      <c r="N605" s="27" t="s">
        <v>352</v>
      </c>
      <c r="O605" s="27" t="s">
        <v>353</v>
      </c>
      <c r="P605" s="27" t="s">
        <v>354</v>
      </c>
      <c r="Q605" s="27" t="s">
        <v>218</v>
      </c>
      <c r="R605" s="27" t="s">
        <v>20037</v>
      </c>
      <c r="S605" s="27" t="s">
        <v>20033</v>
      </c>
      <c r="T605" s="27" t="s">
        <v>355</v>
      </c>
      <c r="U605" s="27" t="s">
        <v>217</v>
      </c>
      <c r="V605" s="27" t="s">
        <v>214</v>
      </c>
      <c r="W605" s="27" t="s">
        <v>252</v>
      </c>
      <c r="X605" s="27" t="s">
        <v>26</v>
      </c>
      <c r="Y605" s="27" t="s">
        <v>26</v>
      </c>
      <c r="Z605" s="27" t="s">
        <v>26</v>
      </c>
      <c r="AA605" s="27" t="s">
        <v>26</v>
      </c>
      <c r="AB605" s="27" t="s">
        <v>26</v>
      </c>
    </row>
    <row r="606" spans="1:28">
      <c r="A606" s="26">
        <v>46022</v>
      </c>
      <c r="B606" s="27" t="s">
        <v>13348</v>
      </c>
      <c r="C606" s="27" t="s">
        <v>13349</v>
      </c>
      <c r="D606" s="28">
        <v>48236.43</v>
      </c>
      <c r="E606" s="27" t="s">
        <v>20038</v>
      </c>
      <c r="F606" s="27" t="s">
        <v>20039</v>
      </c>
      <c r="G606" s="47" t="str">
        <f t="shared" si="10"/>
        <v>8132680</v>
      </c>
      <c r="H606" s="17" t="s">
        <v>83</v>
      </c>
      <c r="I606" s="17" t="s">
        <v>186</v>
      </c>
      <c r="J606" s="92">
        <v>46027</v>
      </c>
      <c r="K606" s="17" t="s">
        <v>20040</v>
      </c>
      <c r="L606" s="17" t="s">
        <v>20041</v>
      </c>
      <c r="M606" s="17" t="s">
        <v>186</v>
      </c>
      <c r="N606" s="27" t="s">
        <v>4390</v>
      </c>
      <c r="O606" s="27" t="s">
        <v>4391</v>
      </c>
      <c r="P606" s="27" t="s">
        <v>20031</v>
      </c>
      <c r="Q606" s="27" t="s">
        <v>309</v>
      </c>
      <c r="R606" s="27" t="s">
        <v>274</v>
      </c>
      <c r="S606" s="27" t="s">
        <v>20042</v>
      </c>
      <c r="T606" s="27" t="s">
        <v>20033</v>
      </c>
      <c r="U606" s="27" t="s">
        <v>20043</v>
      </c>
      <c r="V606" s="27" t="s">
        <v>535</v>
      </c>
      <c r="W606" s="27" t="s">
        <v>276</v>
      </c>
      <c r="X606" s="27" t="s">
        <v>260</v>
      </c>
      <c r="Y606" s="27" t="s">
        <v>26</v>
      </c>
      <c r="Z606" s="27" t="s">
        <v>26</v>
      </c>
      <c r="AA606" s="27" t="s">
        <v>26</v>
      </c>
      <c r="AB606" s="27" t="s">
        <v>26</v>
      </c>
    </row>
    <row r="607" spans="1:28">
      <c r="A607" s="26">
        <v>46022</v>
      </c>
      <c r="B607" s="27" t="s">
        <v>13348</v>
      </c>
      <c r="C607" s="27" t="s">
        <v>13349</v>
      </c>
      <c r="D607" s="28">
        <v>34100</v>
      </c>
      <c r="E607" s="27" t="s">
        <v>20044</v>
      </c>
      <c r="F607" s="27" t="s">
        <v>20045</v>
      </c>
      <c r="G607" s="47" t="str">
        <f t="shared" si="10"/>
        <v>8132689</v>
      </c>
      <c r="H607" s="17" t="s">
        <v>83</v>
      </c>
      <c r="I607" s="17" t="s">
        <v>186</v>
      </c>
      <c r="J607" s="92">
        <v>46027</v>
      </c>
      <c r="K607" s="17" t="s">
        <v>20046</v>
      </c>
      <c r="L607" s="17" t="s">
        <v>20047</v>
      </c>
      <c r="M607" s="17" t="s">
        <v>186</v>
      </c>
      <c r="N607" s="27" t="s">
        <v>4390</v>
      </c>
      <c r="O607" s="27" t="s">
        <v>4391</v>
      </c>
      <c r="P607" s="27" t="s">
        <v>20031</v>
      </c>
      <c r="Q607" s="27" t="s">
        <v>309</v>
      </c>
      <c r="R607" s="27" t="s">
        <v>274</v>
      </c>
      <c r="S607" s="27" t="s">
        <v>20048</v>
      </c>
      <c r="T607" s="27" t="s">
        <v>20033</v>
      </c>
      <c r="U607" s="27" t="s">
        <v>20049</v>
      </c>
      <c r="V607" s="27" t="s">
        <v>535</v>
      </c>
      <c r="W607" s="27" t="s">
        <v>276</v>
      </c>
      <c r="X607" s="27" t="s">
        <v>260</v>
      </c>
      <c r="Y607" s="27" t="s">
        <v>26</v>
      </c>
      <c r="Z607" s="27" t="s">
        <v>26</v>
      </c>
      <c r="AA607" s="27" t="s">
        <v>26</v>
      </c>
      <c r="AB607" s="27" t="s">
        <v>26</v>
      </c>
    </row>
    <row r="608" spans="1:28">
      <c r="A608" s="26">
        <v>46022</v>
      </c>
      <c r="B608" s="27" t="s">
        <v>13348</v>
      </c>
      <c r="C608" s="27" t="s">
        <v>13349</v>
      </c>
      <c r="D608" s="28">
        <v>16454.330000000002</v>
      </c>
      <c r="E608" s="27" t="s">
        <v>563</v>
      </c>
      <c r="F608" s="27" t="s">
        <v>20050</v>
      </c>
      <c r="G608" s="47" t="str">
        <f t="shared" si="10"/>
        <v>5836090</v>
      </c>
      <c r="H608" s="17" t="s">
        <v>83</v>
      </c>
      <c r="I608" s="17" t="s">
        <v>186</v>
      </c>
      <c r="J608" s="92">
        <v>46036</v>
      </c>
      <c r="K608" s="17" t="s">
        <v>20051</v>
      </c>
      <c r="L608" s="17" t="s">
        <v>20052</v>
      </c>
      <c r="M608" s="17" t="s">
        <v>186</v>
      </c>
      <c r="N608" s="27" t="s">
        <v>564</v>
      </c>
      <c r="O608" s="27" t="s">
        <v>565</v>
      </c>
      <c r="P608" s="27" t="s">
        <v>309</v>
      </c>
      <c r="Q608" s="27" t="s">
        <v>218</v>
      </c>
      <c r="R608" s="27" t="s">
        <v>20053</v>
      </c>
      <c r="S608" s="27" t="s">
        <v>20033</v>
      </c>
      <c r="T608" s="27" t="s">
        <v>566</v>
      </c>
      <c r="U608" s="27" t="s">
        <v>239</v>
      </c>
      <c r="V608" s="27" t="s">
        <v>214</v>
      </c>
      <c r="W608" s="27" t="s">
        <v>296</v>
      </c>
      <c r="X608" s="27" t="s">
        <v>26</v>
      </c>
      <c r="Y608" s="27" t="s">
        <v>26</v>
      </c>
      <c r="Z608" s="27" t="s">
        <v>26</v>
      </c>
      <c r="AA608" s="27" t="s">
        <v>26</v>
      </c>
      <c r="AB608" s="27" t="s">
        <v>26</v>
      </c>
    </row>
    <row r="609" spans="1:28">
      <c r="A609" s="26">
        <v>46022</v>
      </c>
      <c r="B609" s="27" t="s">
        <v>13348</v>
      </c>
      <c r="C609" s="27" t="s">
        <v>13349</v>
      </c>
      <c r="D609" s="28">
        <v>9964.4599999999991</v>
      </c>
      <c r="E609" s="27" t="s">
        <v>545</v>
      </c>
      <c r="F609" s="27" t="s">
        <v>20054</v>
      </c>
      <c r="G609" s="47" t="str">
        <f t="shared" si="10"/>
        <v>5836088</v>
      </c>
      <c r="H609" s="14" t="s">
        <v>96</v>
      </c>
      <c r="I609" s="14" t="s">
        <v>20055</v>
      </c>
      <c r="J609" s="23">
        <v>46029</v>
      </c>
      <c r="K609" s="14"/>
      <c r="L609" s="14"/>
      <c r="M609" s="14" t="s">
        <v>20056</v>
      </c>
      <c r="N609" s="27" t="s">
        <v>546</v>
      </c>
      <c r="O609" s="27" t="s">
        <v>547</v>
      </c>
      <c r="P609" s="27" t="s">
        <v>19982</v>
      </c>
      <c r="Q609" s="27" t="s">
        <v>548</v>
      </c>
      <c r="R609" s="27" t="s">
        <v>218</v>
      </c>
      <c r="S609" s="27" t="s">
        <v>20057</v>
      </c>
      <c r="T609" s="27" t="s">
        <v>20033</v>
      </c>
      <c r="U609" s="27" t="s">
        <v>549</v>
      </c>
      <c r="V609" s="27" t="s">
        <v>217</v>
      </c>
      <c r="W609" s="27" t="s">
        <v>214</v>
      </c>
      <c r="X609" s="27" t="s">
        <v>550</v>
      </c>
      <c r="Y609" s="27" t="s">
        <v>26</v>
      </c>
      <c r="Z609" s="27" t="s">
        <v>26</v>
      </c>
      <c r="AA609" s="27" t="s">
        <v>26</v>
      </c>
      <c r="AB609" s="27" t="s">
        <v>26</v>
      </c>
    </row>
    <row r="610" spans="1:28">
      <c r="A610" s="26">
        <v>46022</v>
      </c>
      <c r="B610" s="27" t="s">
        <v>13348</v>
      </c>
      <c r="C610" s="27" t="s">
        <v>13349</v>
      </c>
      <c r="D610" s="28">
        <v>4000</v>
      </c>
      <c r="E610" s="27" t="s">
        <v>20058</v>
      </c>
      <c r="F610" s="27" t="s">
        <v>20059</v>
      </c>
      <c r="G610" s="47" t="str">
        <f t="shared" si="10"/>
        <v>5836083</v>
      </c>
      <c r="H610" s="18" t="s">
        <v>57</v>
      </c>
      <c r="I610" s="14">
        <v>12891</v>
      </c>
      <c r="J610" s="23">
        <v>46027</v>
      </c>
      <c r="K610" s="14"/>
      <c r="L610" s="14"/>
      <c r="M610" s="14" t="s">
        <v>13370</v>
      </c>
      <c r="N610" s="27" t="s">
        <v>1957</v>
      </c>
      <c r="O610" s="27" t="s">
        <v>1958</v>
      </c>
      <c r="P610" s="27" t="s">
        <v>20060</v>
      </c>
      <c r="Q610" s="27" t="s">
        <v>218</v>
      </c>
      <c r="R610" s="27" t="s">
        <v>20061</v>
      </c>
      <c r="S610" s="27" t="s">
        <v>20033</v>
      </c>
      <c r="T610" s="27" t="s">
        <v>20062</v>
      </c>
      <c r="U610" s="27" t="s">
        <v>20063</v>
      </c>
      <c r="V610" s="27" t="s">
        <v>5531</v>
      </c>
      <c r="W610" s="27" t="s">
        <v>8816</v>
      </c>
      <c r="X610" s="27" t="s">
        <v>26</v>
      </c>
      <c r="Y610" s="27" t="s">
        <v>26</v>
      </c>
      <c r="Z610" s="27" t="s">
        <v>26</v>
      </c>
      <c r="AA610" s="27" t="s">
        <v>26</v>
      </c>
      <c r="AB610" s="27" t="s">
        <v>26</v>
      </c>
    </row>
    <row r="611" spans="1:28">
      <c r="A611" s="26">
        <v>46022</v>
      </c>
      <c r="B611" s="27" t="s">
        <v>13348</v>
      </c>
      <c r="C611" s="27" t="s">
        <v>13349</v>
      </c>
      <c r="D611" s="28">
        <v>1268.8699999999999</v>
      </c>
      <c r="E611" s="27" t="s">
        <v>289</v>
      </c>
      <c r="F611" s="27" t="s">
        <v>20064</v>
      </c>
      <c r="G611" s="47" t="str">
        <f t="shared" si="10"/>
        <v>5836086</v>
      </c>
      <c r="H611" s="14" t="s">
        <v>59</v>
      </c>
      <c r="I611" s="14" t="s">
        <v>20065</v>
      </c>
      <c r="J611" s="23">
        <v>46027</v>
      </c>
      <c r="K611" s="14"/>
      <c r="L611" s="14"/>
      <c r="M611" s="14" t="s">
        <v>13352</v>
      </c>
      <c r="N611" s="27" t="s">
        <v>290</v>
      </c>
      <c r="O611" s="27" t="s">
        <v>291</v>
      </c>
      <c r="P611" s="27" t="s">
        <v>19982</v>
      </c>
      <c r="Q611" s="27" t="s">
        <v>292</v>
      </c>
      <c r="R611" s="27" t="s">
        <v>218</v>
      </c>
      <c r="S611" s="27" t="s">
        <v>20066</v>
      </c>
      <c r="T611" s="27" t="s">
        <v>20033</v>
      </c>
      <c r="U611" s="27" t="s">
        <v>293</v>
      </c>
      <c r="V611" s="27" t="s">
        <v>294</v>
      </c>
      <c r="W611" s="27" t="s">
        <v>295</v>
      </c>
      <c r="X611" s="27" t="s">
        <v>214</v>
      </c>
      <c r="Y611" s="27" t="s">
        <v>296</v>
      </c>
      <c r="Z611" s="27" t="s">
        <v>26</v>
      </c>
      <c r="AA611" s="27" t="s">
        <v>26</v>
      </c>
      <c r="AB611" s="27" t="s">
        <v>26</v>
      </c>
    </row>
    <row r="612" spans="1:28">
      <c r="A612" s="26">
        <v>46022</v>
      </c>
      <c r="B612" s="27" t="s">
        <v>13348</v>
      </c>
      <c r="C612" s="27" t="s">
        <v>13349</v>
      </c>
      <c r="D612" s="28">
        <v>1229.72</v>
      </c>
      <c r="E612" s="27" t="s">
        <v>26</v>
      </c>
      <c r="F612" s="27" t="s">
        <v>20067</v>
      </c>
      <c r="G612" s="47" t="str">
        <f t="shared" si="10"/>
        <v>8132673</v>
      </c>
      <c r="H612" s="14" t="s">
        <v>49</v>
      </c>
      <c r="I612" s="14" t="s">
        <v>20068</v>
      </c>
      <c r="J612" s="23">
        <v>46027</v>
      </c>
      <c r="K612" s="14"/>
      <c r="L612" s="14"/>
      <c r="M612" s="14" t="s">
        <v>13360</v>
      </c>
      <c r="N612" s="27" t="s">
        <v>372</v>
      </c>
      <c r="O612" s="27" t="s">
        <v>373</v>
      </c>
      <c r="P612" s="27" t="s">
        <v>20031</v>
      </c>
      <c r="Q612" s="27" t="s">
        <v>374</v>
      </c>
      <c r="R612" s="27" t="s">
        <v>274</v>
      </c>
      <c r="S612" s="27" t="s">
        <v>20069</v>
      </c>
      <c r="T612" s="27" t="s">
        <v>20033</v>
      </c>
      <c r="U612" s="27" t="s">
        <v>375</v>
      </c>
      <c r="V612" s="27" t="s">
        <v>376</v>
      </c>
      <c r="W612" s="27" t="s">
        <v>276</v>
      </c>
      <c r="X612" s="27" t="s">
        <v>296</v>
      </c>
      <c r="Y612" s="27" t="s">
        <v>26</v>
      </c>
      <c r="Z612" s="27" t="s">
        <v>26</v>
      </c>
      <c r="AA612" s="27" t="s">
        <v>26</v>
      </c>
      <c r="AB612" s="27" t="s">
        <v>26</v>
      </c>
    </row>
    <row r="613" spans="1:28">
      <c r="A613" s="26"/>
      <c r="B613" s="27"/>
      <c r="C613" s="27"/>
      <c r="D613" s="28"/>
      <c r="E613" s="27"/>
      <c r="F613" s="27"/>
      <c r="G613" s="47"/>
      <c r="H613" s="29"/>
      <c r="I613" s="29"/>
      <c r="J613" s="58"/>
      <c r="K613" s="29"/>
      <c r="L613" s="29"/>
      <c r="M613" s="14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</row>
    <row r="614" spans="1:28">
      <c r="A614" s="26"/>
      <c r="B614" s="27"/>
      <c r="C614" s="27"/>
      <c r="D614" s="28"/>
      <c r="E614" s="27"/>
      <c r="F614" s="27"/>
      <c r="G614" s="47"/>
      <c r="H614" s="29"/>
      <c r="I614" s="29"/>
      <c r="J614" s="58"/>
      <c r="K614" s="29"/>
      <c r="L614" s="29"/>
      <c r="M614" s="14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</row>
    <row r="615" spans="1:28">
      <c r="A615" s="26"/>
      <c r="B615" s="27"/>
      <c r="C615" s="27"/>
      <c r="D615" s="28"/>
      <c r="E615" s="27"/>
      <c r="F615" s="27"/>
      <c r="G615" s="47"/>
      <c r="H615" s="29"/>
      <c r="I615" s="29"/>
      <c r="J615" s="58"/>
      <c r="K615" s="29"/>
      <c r="L615" s="29"/>
      <c r="M615" s="14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</row>
    <row r="616" spans="1:28">
      <c r="A616" s="26"/>
      <c r="B616" s="27"/>
      <c r="C616" s="27"/>
      <c r="D616" s="28"/>
      <c r="E616" s="27"/>
      <c r="F616" s="27"/>
      <c r="G616" s="47"/>
      <c r="H616" s="29"/>
      <c r="I616" s="29"/>
      <c r="J616" s="58"/>
      <c r="K616" s="29"/>
      <c r="L616" s="29"/>
      <c r="M616" s="14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</row>
    <row r="617" spans="1:28">
      <c r="A617" s="26"/>
      <c r="B617" s="27"/>
      <c r="C617" s="27"/>
      <c r="D617" s="28"/>
      <c r="E617" s="27"/>
      <c r="F617" s="27"/>
      <c r="G617" s="47"/>
      <c r="H617" s="29"/>
      <c r="I617" s="29"/>
      <c r="J617" s="58"/>
      <c r="K617" s="29"/>
      <c r="L617" s="29"/>
      <c r="M617" s="14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</row>
    <row r="618" spans="1:28">
      <c r="A618" s="26"/>
      <c r="B618" s="27"/>
      <c r="C618" s="27"/>
      <c r="D618" s="28"/>
      <c r="E618" s="27"/>
      <c r="F618" s="27"/>
      <c r="G618" s="47"/>
      <c r="H618" s="29"/>
      <c r="I618" s="29"/>
      <c r="J618" s="58"/>
      <c r="K618" s="29"/>
      <c r="L618" s="29"/>
      <c r="M618" s="14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</row>
    <row r="619" spans="1:28">
      <c r="A619" s="26"/>
      <c r="B619" s="27"/>
      <c r="C619" s="27"/>
      <c r="D619" s="28"/>
      <c r="E619" s="27"/>
      <c r="F619" s="27"/>
      <c r="G619" s="47"/>
      <c r="H619" s="29"/>
      <c r="I619" s="29"/>
      <c r="J619" s="58"/>
      <c r="K619" s="29"/>
      <c r="L619" s="29"/>
      <c r="M619" s="14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</row>
    <row r="620" spans="1:28">
      <c r="A620" s="26"/>
      <c r="B620" s="27"/>
      <c r="C620" s="27"/>
      <c r="D620" s="28"/>
      <c r="E620" s="27"/>
      <c r="F620" s="27"/>
      <c r="G620" s="47"/>
      <c r="H620" s="29"/>
      <c r="I620" s="29"/>
      <c r="J620" s="58"/>
      <c r="K620" s="29"/>
      <c r="L620" s="29"/>
      <c r="M620" s="14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</row>
    <row r="621" spans="1:28">
      <c r="A621" s="26"/>
      <c r="B621" s="27"/>
      <c r="C621" s="27"/>
      <c r="D621" s="28"/>
      <c r="E621" s="27"/>
      <c r="F621" s="27"/>
      <c r="G621" s="47"/>
      <c r="H621" s="29"/>
      <c r="I621" s="29"/>
      <c r="J621" s="58"/>
      <c r="K621" s="29"/>
      <c r="L621" s="29"/>
      <c r="M621" s="14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</row>
    <row r="622" spans="1:28">
      <c r="A622" s="26"/>
      <c r="B622" s="27"/>
      <c r="C622" s="27"/>
      <c r="D622" s="28"/>
      <c r="E622" s="27"/>
      <c r="F622" s="27"/>
      <c r="G622" s="47"/>
      <c r="H622" s="29"/>
      <c r="I622" s="29"/>
      <c r="J622" s="58"/>
      <c r="K622" s="29"/>
      <c r="L622" s="29"/>
      <c r="M622" s="14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</row>
    <row r="623" spans="1:28">
      <c r="A623" s="26"/>
      <c r="B623" s="27"/>
      <c r="C623" s="27"/>
      <c r="D623" s="28"/>
      <c r="E623" s="27"/>
      <c r="F623" s="27"/>
      <c r="G623" s="47"/>
      <c r="H623" s="29"/>
      <c r="I623" s="29"/>
      <c r="J623" s="58"/>
      <c r="K623" s="29"/>
      <c r="L623" s="29"/>
      <c r="M623" s="14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</row>
    <row r="624" spans="1:28">
      <c r="A624" s="26"/>
      <c r="B624" s="27"/>
      <c r="C624" s="27"/>
      <c r="D624" s="28"/>
      <c r="E624" s="27"/>
      <c r="F624" s="27"/>
      <c r="G624" s="47"/>
      <c r="H624" s="29"/>
      <c r="I624" s="29"/>
      <c r="J624" s="58"/>
      <c r="K624" s="29"/>
      <c r="L624" s="29"/>
      <c r="M624" s="14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</row>
    <row r="625" spans="1:28">
      <c r="A625" s="26"/>
      <c r="B625" s="27"/>
      <c r="C625" s="27"/>
      <c r="D625" s="28"/>
      <c r="E625" s="27"/>
      <c r="F625" s="27"/>
      <c r="G625" s="47"/>
      <c r="H625" s="29"/>
      <c r="I625" s="29"/>
      <c r="J625" s="58"/>
      <c r="K625" s="29"/>
      <c r="L625" s="29"/>
      <c r="M625" s="14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</row>
    <row r="626" spans="1:28">
      <c r="A626" s="26"/>
      <c r="B626" s="27"/>
      <c r="C626" s="27"/>
      <c r="D626" s="28"/>
      <c r="E626" s="27"/>
      <c r="F626" s="27"/>
      <c r="G626" s="47"/>
      <c r="H626" s="29"/>
      <c r="I626" s="29"/>
      <c r="J626" s="58"/>
      <c r="K626" s="29"/>
      <c r="L626" s="29"/>
      <c r="M626" s="14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</row>
    <row r="627" spans="1:28">
      <c r="A627" s="26"/>
      <c r="B627" s="27"/>
      <c r="C627" s="27"/>
      <c r="D627" s="28"/>
      <c r="E627" s="27"/>
      <c r="F627" s="27"/>
      <c r="G627" s="47"/>
      <c r="H627" s="29"/>
      <c r="I627" s="29"/>
      <c r="J627" s="58"/>
      <c r="K627" s="29"/>
      <c r="L627" s="29"/>
      <c r="M627" s="14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</row>
    <row r="628" spans="1:28">
      <c r="A628" s="26"/>
      <c r="B628" s="27"/>
      <c r="C628" s="27"/>
      <c r="D628" s="28"/>
      <c r="E628" s="27"/>
      <c r="F628" s="27"/>
      <c r="G628" s="47"/>
      <c r="H628" s="29"/>
      <c r="I628" s="29"/>
      <c r="J628" s="58"/>
      <c r="K628" s="14"/>
      <c r="L628" s="14"/>
      <c r="M628" s="14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</row>
    <row r="629" spans="1:28">
      <c r="A629" s="26"/>
      <c r="B629" s="27"/>
      <c r="C629" s="27"/>
      <c r="D629" s="28"/>
      <c r="E629" s="27"/>
      <c r="F629" s="27"/>
      <c r="G629" s="47"/>
      <c r="H629" s="14"/>
      <c r="I629" s="14"/>
      <c r="J629" s="23"/>
      <c r="K629" s="14"/>
      <c r="L629" s="14"/>
      <c r="M629" s="14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</row>
    <row r="630" spans="1:28">
      <c r="A630" s="26"/>
      <c r="B630" s="27"/>
      <c r="C630" s="27"/>
      <c r="D630" s="28"/>
      <c r="E630" s="27"/>
      <c r="F630" s="27"/>
      <c r="G630" s="47"/>
      <c r="H630" s="14"/>
      <c r="I630" s="14"/>
      <c r="J630" s="23"/>
      <c r="K630" s="14"/>
      <c r="L630" s="14"/>
      <c r="M630" s="14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</row>
    <row r="631" spans="1:28">
      <c r="A631" s="26"/>
      <c r="B631" s="27"/>
      <c r="C631" s="27"/>
      <c r="D631" s="28"/>
      <c r="E631" s="27"/>
      <c r="F631" s="27"/>
      <c r="G631" s="47"/>
      <c r="H631" s="14"/>
      <c r="I631" s="14"/>
      <c r="J631" s="23"/>
      <c r="K631" s="14"/>
      <c r="L631" s="14"/>
      <c r="M631" s="14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</row>
    <row r="632" spans="1:28">
      <c r="A632" s="26"/>
      <c r="B632" s="27"/>
      <c r="C632" s="27"/>
      <c r="D632" s="28"/>
      <c r="E632" s="27"/>
      <c r="F632" s="27"/>
      <c r="G632" s="47"/>
      <c r="H632" s="14"/>
      <c r="I632" s="14"/>
      <c r="J632" s="23"/>
      <c r="K632" s="14"/>
      <c r="L632" s="14"/>
      <c r="M632" s="14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</row>
    <row r="633" spans="1:28">
      <c r="A633" s="26"/>
      <c r="B633" s="27"/>
      <c r="C633" s="27"/>
      <c r="D633" s="28"/>
      <c r="E633" s="27"/>
      <c r="F633" s="27"/>
      <c r="G633" s="47"/>
      <c r="H633" s="14"/>
      <c r="I633" s="14"/>
      <c r="J633" s="23"/>
      <c r="K633" s="14"/>
      <c r="L633" s="14"/>
      <c r="M633" s="14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</row>
    <row r="634" spans="1:28">
      <c r="A634" s="26"/>
      <c r="B634" s="27"/>
      <c r="C634" s="27"/>
      <c r="D634" s="28"/>
      <c r="E634" s="27"/>
      <c r="F634" s="27"/>
      <c r="G634" s="47"/>
      <c r="H634" s="14"/>
      <c r="I634" s="14"/>
      <c r="J634" s="23"/>
      <c r="K634" s="14"/>
      <c r="L634" s="14"/>
      <c r="M634" s="14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</row>
    <row r="635" spans="1:28">
      <c r="A635" s="26"/>
      <c r="B635" s="27"/>
      <c r="C635" s="27"/>
      <c r="D635" s="28"/>
      <c r="E635" s="27"/>
      <c r="F635" s="27"/>
      <c r="G635" s="47"/>
      <c r="H635" s="14"/>
      <c r="I635" s="14"/>
      <c r="J635" s="23"/>
      <c r="K635" s="14"/>
      <c r="L635" s="14"/>
      <c r="M635" s="14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</row>
    <row r="636" spans="1:28">
      <c r="A636" s="26"/>
      <c r="B636" s="27"/>
      <c r="C636" s="27"/>
      <c r="D636" s="28"/>
      <c r="E636" s="27"/>
      <c r="F636" s="27"/>
      <c r="G636" s="47"/>
      <c r="H636" s="14"/>
      <c r="I636" s="14"/>
      <c r="J636" s="23"/>
      <c r="K636" s="14"/>
      <c r="L636" s="14"/>
      <c r="M636" s="14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</row>
    <row r="637" spans="1:28">
      <c r="A637" s="26"/>
      <c r="B637" s="27"/>
      <c r="C637" s="27"/>
      <c r="D637" s="28"/>
      <c r="E637" s="27"/>
      <c r="F637" s="27"/>
      <c r="G637" s="47"/>
      <c r="H637" s="29"/>
      <c r="I637" s="29"/>
      <c r="J637" s="58"/>
      <c r="K637" s="14"/>
      <c r="L637" s="14"/>
      <c r="M637" s="14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</row>
    <row r="638" spans="1:28">
      <c r="A638" s="26"/>
      <c r="B638" s="27"/>
      <c r="C638" s="27"/>
      <c r="D638" s="28"/>
      <c r="E638" s="27"/>
      <c r="F638" s="27"/>
      <c r="G638" s="47"/>
      <c r="H638" s="14"/>
      <c r="I638" s="14"/>
      <c r="J638" s="23"/>
      <c r="K638" s="14"/>
      <c r="L638" s="14"/>
      <c r="M638" s="14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</row>
    <row r="639" spans="1:28">
      <c r="A639" s="26"/>
      <c r="B639" s="27"/>
      <c r="C639" s="27"/>
      <c r="D639" s="28"/>
      <c r="E639" s="27"/>
      <c r="F639" s="27"/>
      <c r="G639" s="47"/>
      <c r="H639" s="29"/>
      <c r="I639" s="29"/>
      <c r="J639" s="58"/>
      <c r="K639" s="14"/>
      <c r="L639" s="14"/>
      <c r="M639" s="14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</row>
    <row r="640" spans="1:28">
      <c r="A640" s="26"/>
      <c r="B640" s="27"/>
      <c r="C640" s="27"/>
      <c r="D640" s="28"/>
      <c r="E640" s="27"/>
      <c r="F640" s="27"/>
      <c r="G640" s="47"/>
      <c r="H640" s="29"/>
      <c r="I640" s="29"/>
      <c r="J640" s="58"/>
      <c r="K640" s="14"/>
      <c r="L640" s="14"/>
      <c r="M640" s="14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</row>
    <row r="641" spans="1:28">
      <c r="A641" s="26"/>
      <c r="B641" s="27"/>
      <c r="C641" s="27"/>
      <c r="D641" s="28"/>
      <c r="E641" s="27"/>
      <c r="F641" s="27"/>
      <c r="G641" s="47"/>
      <c r="H641" s="29"/>
      <c r="I641" s="29"/>
      <c r="J641" s="58"/>
      <c r="K641" s="14"/>
      <c r="L641" s="14"/>
      <c r="M641" s="14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</row>
    <row r="642" spans="1:28">
      <c r="A642" s="26"/>
      <c r="B642" s="27"/>
      <c r="C642" s="27"/>
      <c r="D642" s="28"/>
      <c r="E642" s="27"/>
      <c r="F642" s="27"/>
      <c r="G642" s="47"/>
      <c r="H642" s="14"/>
      <c r="I642" s="14"/>
      <c r="J642" s="23"/>
      <c r="K642" s="14"/>
      <c r="L642" s="14"/>
      <c r="M642" s="14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</row>
    <row r="643" spans="1:28">
      <c r="A643" s="26"/>
      <c r="B643" s="27"/>
      <c r="C643" s="27"/>
      <c r="D643" s="28"/>
      <c r="E643" s="27"/>
      <c r="F643" s="27"/>
      <c r="G643" s="47"/>
      <c r="H643" s="29"/>
      <c r="I643" s="29"/>
      <c r="J643" s="23"/>
      <c r="K643" s="14"/>
      <c r="L643" s="14"/>
      <c r="M643" s="14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</row>
    <row r="644" spans="1:28">
      <c r="A644" s="26"/>
      <c r="B644" s="27"/>
      <c r="C644" s="27"/>
      <c r="D644" s="28"/>
      <c r="E644" s="27"/>
      <c r="F644" s="27"/>
      <c r="G644" s="47"/>
      <c r="H644" s="29"/>
      <c r="I644" s="29"/>
      <c r="J644" s="58"/>
      <c r="K644" s="14"/>
      <c r="L644" s="14"/>
      <c r="M644" s="14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</row>
    <row r="645" spans="1:28">
      <c r="A645" s="26"/>
      <c r="B645" s="27"/>
      <c r="C645" s="27"/>
      <c r="D645" s="28"/>
      <c r="E645" s="27"/>
      <c r="F645" s="27"/>
      <c r="G645" s="47"/>
      <c r="H645" s="29"/>
      <c r="I645" s="29"/>
      <c r="J645" s="58"/>
      <c r="K645" s="14"/>
      <c r="L645" s="14"/>
      <c r="M645" s="14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</row>
    <row r="646" spans="1:28">
      <c r="A646" s="26"/>
      <c r="B646" s="27"/>
      <c r="C646" s="27"/>
      <c r="D646" s="28"/>
      <c r="E646" s="27"/>
      <c r="F646" s="27"/>
      <c r="G646" s="47"/>
      <c r="H646" s="29"/>
      <c r="I646" s="29"/>
      <c r="J646" s="58"/>
      <c r="K646" s="14"/>
      <c r="L646" s="14"/>
      <c r="M646" s="14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</row>
    <row r="647" spans="1:28">
      <c r="A647" s="26"/>
      <c r="B647" s="27"/>
      <c r="C647" s="27"/>
      <c r="D647" s="28"/>
      <c r="E647" s="27"/>
      <c r="F647" s="27"/>
      <c r="G647" s="47"/>
      <c r="H647" s="29"/>
      <c r="I647" s="29"/>
      <c r="J647" s="58"/>
      <c r="K647" s="14"/>
      <c r="L647" s="14"/>
      <c r="M647" s="14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</row>
    <row r="648" spans="1:28">
      <c r="A648" s="26"/>
      <c r="B648" s="27"/>
      <c r="C648" s="27"/>
      <c r="D648" s="28"/>
      <c r="E648" s="27"/>
      <c r="F648" s="27"/>
      <c r="G648" s="47"/>
      <c r="H648" s="29"/>
      <c r="I648" s="29"/>
      <c r="J648" s="58"/>
      <c r="K648" s="14"/>
      <c r="L648" s="14"/>
      <c r="M648" s="14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</row>
    <row r="649" spans="1:28">
      <c r="A649" s="26"/>
      <c r="B649" s="27"/>
      <c r="C649" s="27"/>
      <c r="D649" s="28"/>
      <c r="E649" s="27"/>
      <c r="F649" s="27"/>
      <c r="G649" s="47"/>
      <c r="H649" s="29"/>
      <c r="I649" s="29"/>
      <c r="J649" s="58"/>
      <c r="K649" s="14"/>
      <c r="L649" s="14"/>
      <c r="M649" s="14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</row>
    <row r="650" spans="1:28">
      <c r="A650" s="26"/>
      <c r="B650" s="27"/>
      <c r="C650" s="27"/>
      <c r="D650" s="28"/>
      <c r="E650" s="27"/>
      <c r="F650" s="27"/>
      <c r="G650" s="47"/>
      <c r="H650" s="29"/>
      <c r="I650" s="29"/>
      <c r="J650" s="58"/>
      <c r="K650" s="14"/>
      <c r="L650" s="14"/>
      <c r="M650" s="14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</row>
    <row r="651" spans="1:28">
      <c r="A651" s="26"/>
      <c r="B651" s="27"/>
      <c r="C651" s="27"/>
      <c r="D651" s="28"/>
      <c r="E651" s="27"/>
      <c r="F651" s="27"/>
      <c r="G651" s="47"/>
      <c r="H651" s="29"/>
      <c r="I651" s="29"/>
      <c r="J651" s="58"/>
      <c r="K651" s="14"/>
      <c r="L651" s="14"/>
      <c r="M651" s="14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</row>
    <row r="652" spans="1:28">
      <c r="A652" s="26"/>
      <c r="B652" s="27"/>
      <c r="C652" s="27"/>
      <c r="D652" s="28"/>
      <c r="E652" s="27"/>
      <c r="F652" s="27"/>
      <c r="G652" s="47"/>
      <c r="H652" s="29"/>
      <c r="I652" s="29"/>
      <c r="J652" s="58"/>
      <c r="K652" s="14"/>
      <c r="L652" s="14"/>
      <c r="M652" s="14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</row>
    <row r="653" spans="1:28">
      <c r="A653" s="26"/>
      <c r="B653" s="27"/>
      <c r="C653" s="27"/>
      <c r="D653" s="28"/>
      <c r="E653" s="27"/>
      <c r="F653" s="27"/>
      <c r="G653" s="47"/>
      <c r="H653" s="29"/>
      <c r="I653" s="29"/>
      <c r="J653" s="58"/>
      <c r="K653" s="14"/>
      <c r="L653" s="14"/>
      <c r="M653" s="14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</row>
    <row r="654" spans="1:28">
      <c r="A654" s="26"/>
      <c r="B654" s="27"/>
      <c r="C654" s="27"/>
      <c r="D654" s="28"/>
      <c r="E654" s="27"/>
      <c r="F654" s="27"/>
      <c r="G654" s="47"/>
      <c r="H654" s="29"/>
      <c r="I654" s="29"/>
      <c r="J654" s="58"/>
      <c r="K654" s="14"/>
      <c r="L654" s="14"/>
      <c r="M654" s="14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</row>
    <row r="655" spans="1:28">
      <c r="A655" s="26"/>
      <c r="B655" s="27"/>
      <c r="C655" s="27"/>
      <c r="D655" s="28"/>
      <c r="E655" s="27"/>
      <c r="F655" s="27"/>
      <c r="G655" s="47"/>
      <c r="H655" s="29"/>
      <c r="I655" s="29"/>
      <c r="J655" s="58"/>
      <c r="K655" s="14"/>
      <c r="L655" s="14"/>
      <c r="M655" s="14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</row>
    <row r="656" spans="1:28">
      <c r="A656" s="26"/>
      <c r="B656" s="27"/>
      <c r="C656" s="27"/>
      <c r="D656" s="28"/>
      <c r="E656" s="27"/>
      <c r="F656" s="27"/>
      <c r="G656" s="47"/>
      <c r="H656" s="29"/>
      <c r="I656" s="29"/>
      <c r="J656" s="58"/>
      <c r="K656" s="14"/>
      <c r="L656" s="14"/>
      <c r="M656" s="14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</row>
    <row r="657" spans="1:28">
      <c r="A657" s="26"/>
      <c r="B657" s="27"/>
      <c r="C657" s="27"/>
      <c r="D657" s="28"/>
      <c r="E657" s="27"/>
      <c r="F657" s="27"/>
      <c r="G657" s="47"/>
      <c r="H657" s="29"/>
      <c r="I657" s="29"/>
      <c r="J657" s="58"/>
      <c r="K657" s="14"/>
      <c r="L657" s="14"/>
      <c r="M657" s="14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</row>
    <row r="658" spans="1:28">
      <c r="A658" s="26"/>
      <c r="B658" s="27"/>
      <c r="C658" s="27"/>
      <c r="D658" s="28"/>
      <c r="E658" s="27"/>
      <c r="F658" s="27"/>
      <c r="G658" s="47"/>
      <c r="H658" s="29"/>
      <c r="I658" s="29"/>
      <c r="J658" s="58"/>
      <c r="K658" s="14"/>
      <c r="L658" s="14"/>
      <c r="M658" s="14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</row>
    <row r="659" spans="1:28">
      <c r="A659" s="26"/>
      <c r="B659" s="27"/>
      <c r="C659" s="27"/>
      <c r="D659" s="28"/>
      <c r="E659" s="27"/>
      <c r="F659" s="27"/>
      <c r="G659" s="47"/>
      <c r="H659" s="29"/>
      <c r="I659" s="29"/>
      <c r="J659" s="58"/>
      <c r="K659" s="14"/>
      <c r="L659" s="14"/>
      <c r="M659" s="14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</row>
    <row r="660" spans="1:28">
      <c r="A660" s="26"/>
      <c r="B660" s="27"/>
      <c r="C660" s="27"/>
      <c r="D660" s="28"/>
      <c r="E660" s="27"/>
      <c r="F660" s="27"/>
      <c r="G660" s="47"/>
      <c r="H660" s="29"/>
      <c r="I660" s="29"/>
      <c r="J660" s="58"/>
      <c r="K660" s="14"/>
      <c r="L660" s="14"/>
      <c r="M660" s="14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</row>
    <row r="661" spans="1:28">
      <c r="A661" s="26"/>
      <c r="B661" s="27"/>
      <c r="C661" s="27"/>
      <c r="D661" s="28"/>
      <c r="E661" s="27"/>
      <c r="F661" s="27"/>
      <c r="G661" s="47"/>
      <c r="H661" s="29"/>
      <c r="I661" s="29"/>
      <c r="J661" s="58"/>
      <c r="K661" s="14"/>
      <c r="L661" s="14"/>
      <c r="M661" s="14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</row>
    <row r="662" spans="1:28">
      <c r="A662" s="26"/>
      <c r="B662" s="27"/>
      <c r="C662" s="27"/>
      <c r="D662" s="28"/>
      <c r="E662" s="27"/>
      <c r="F662" s="27"/>
      <c r="G662" s="47"/>
      <c r="H662" s="29"/>
      <c r="I662" s="29"/>
      <c r="J662" s="58"/>
      <c r="K662" s="14"/>
      <c r="L662" s="14"/>
      <c r="M662" s="14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</row>
    <row r="663" spans="1:28">
      <c r="A663" s="26"/>
      <c r="B663" s="27"/>
      <c r="C663" s="27"/>
      <c r="D663" s="28"/>
      <c r="E663" s="27"/>
      <c r="F663" s="27"/>
      <c r="G663" s="47"/>
      <c r="H663" s="29"/>
      <c r="I663" s="29"/>
      <c r="J663" s="58"/>
      <c r="K663" s="14"/>
      <c r="L663" s="14"/>
      <c r="M663" s="14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</row>
    <row r="664" spans="1:28">
      <c r="A664" s="26"/>
      <c r="B664" s="27"/>
      <c r="C664" s="27"/>
      <c r="D664" s="28"/>
      <c r="E664" s="27"/>
      <c r="F664" s="27"/>
      <c r="G664" s="47"/>
      <c r="H664" s="29"/>
      <c r="I664" s="29"/>
      <c r="J664" s="58"/>
      <c r="K664" s="14"/>
      <c r="L664" s="14"/>
      <c r="M664" s="14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</row>
    <row r="665" spans="1:28">
      <c r="A665" s="26"/>
      <c r="B665" s="27"/>
      <c r="C665" s="27"/>
      <c r="D665" s="28"/>
      <c r="E665" s="27"/>
      <c r="F665" s="27"/>
      <c r="G665" s="47"/>
      <c r="H665" s="29"/>
      <c r="I665" s="29"/>
      <c r="J665" s="58"/>
      <c r="K665" s="14"/>
      <c r="L665" s="14"/>
      <c r="M665" s="14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</row>
    <row r="666" spans="1:28">
      <c r="A666" s="26"/>
      <c r="B666" s="27"/>
      <c r="C666" s="27"/>
      <c r="D666" s="28"/>
      <c r="E666" s="27"/>
      <c r="F666" s="27"/>
      <c r="G666" s="47"/>
      <c r="H666" s="29"/>
      <c r="I666" s="29"/>
      <c r="J666" s="58"/>
      <c r="K666" s="14"/>
      <c r="L666" s="14"/>
      <c r="M666" s="14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</row>
    <row r="667" spans="1:28">
      <c r="A667" s="26"/>
      <c r="B667" s="27"/>
      <c r="C667" s="27"/>
      <c r="D667" s="28"/>
      <c r="E667" s="27"/>
      <c r="F667" s="27"/>
      <c r="G667" s="47"/>
      <c r="H667" s="29"/>
      <c r="I667" s="29"/>
      <c r="J667" s="58"/>
      <c r="K667" s="14"/>
      <c r="L667" s="14"/>
      <c r="M667" s="14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</row>
    <row r="668" spans="1:28">
      <c r="A668" s="26"/>
      <c r="B668" s="27"/>
      <c r="C668" s="27"/>
      <c r="D668" s="28"/>
      <c r="E668" s="27"/>
      <c r="F668" s="27"/>
      <c r="G668" s="47"/>
      <c r="H668" s="29"/>
      <c r="I668" s="29"/>
      <c r="J668" s="58"/>
      <c r="K668" s="14"/>
      <c r="L668" s="14"/>
      <c r="M668" s="14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</row>
    <row r="669" spans="1:28">
      <c r="A669" s="26"/>
      <c r="B669" s="27"/>
      <c r="C669" s="27"/>
      <c r="D669" s="28"/>
      <c r="E669" s="27"/>
      <c r="F669" s="27"/>
      <c r="G669" s="47"/>
      <c r="H669" s="29"/>
      <c r="I669" s="29"/>
      <c r="J669" s="58"/>
      <c r="K669" s="14"/>
      <c r="L669" s="14"/>
      <c r="M669" s="14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</row>
    <row r="670" spans="1:28">
      <c r="A670" s="26"/>
      <c r="B670" s="27"/>
      <c r="C670" s="27"/>
      <c r="D670" s="28"/>
      <c r="E670" s="27"/>
      <c r="F670" s="27"/>
      <c r="G670" s="47"/>
      <c r="H670" s="29"/>
      <c r="I670" s="29"/>
      <c r="J670" s="58"/>
      <c r="K670" s="14"/>
      <c r="L670" s="14"/>
      <c r="M670" s="14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</row>
    <row r="671" spans="1:28">
      <c r="A671" s="26"/>
      <c r="B671" s="27"/>
      <c r="C671" s="27"/>
      <c r="D671" s="28"/>
      <c r="E671" s="27"/>
      <c r="F671" s="27"/>
      <c r="G671" s="47"/>
      <c r="H671" s="29"/>
      <c r="I671" s="29"/>
      <c r="J671" s="58"/>
      <c r="K671" s="14"/>
      <c r="L671" s="14"/>
      <c r="M671" s="14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</row>
    <row r="672" spans="1:28">
      <c r="A672" s="26"/>
      <c r="B672" s="27"/>
      <c r="C672" s="27"/>
      <c r="D672" s="28"/>
      <c r="E672" s="27"/>
      <c r="F672" s="27"/>
      <c r="G672" s="47"/>
      <c r="H672" s="29"/>
      <c r="I672" s="29"/>
      <c r="J672" s="58"/>
      <c r="K672" s="14"/>
      <c r="L672" s="14"/>
      <c r="M672" s="14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</row>
    <row r="673" spans="1:28">
      <c r="A673" s="26"/>
      <c r="B673" s="27"/>
      <c r="C673" s="27"/>
      <c r="D673" s="28"/>
      <c r="E673" s="27"/>
      <c r="F673" s="27"/>
      <c r="G673" s="47"/>
      <c r="H673" s="29"/>
      <c r="I673" s="29"/>
      <c r="J673" s="58"/>
      <c r="K673" s="14"/>
      <c r="L673" s="14"/>
      <c r="M673" s="14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</row>
    <row r="674" spans="1:28">
      <c r="A674" s="26"/>
      <c r="B674" s="27"/>
      <c r="C674" s="27"/>
      <c r="D674" s="28"/>
      <c r="E674" s="27"/>
      <c r="F674" s="27"/>
      <c r="G674" s="47"/>
      <c r="H674" s="29"/>
      <c r="I674" s="29"/>
      <c r="J674" s="58"/>
      <c r="K674" s="14"/>
      <c r="L674" s="14"/>
      <c r="M674" s="14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</row>
    <row r="675" spans="1:28">
      <c r="A675" s="26"/>
      <c r="B675" s="27"/>
      <c r="C675" s="27"/>
      <c r="D675" s="28"/>
      <c r="E675" s="27"/>
      <c r="F675" s="27"/>
      <c r="G675" s="47"/>
      <c r="H675" s="29"/>
      <c r="I675" s="29"/>
      <c r="J675" s="58"/>
      <c r="K675" s="14"/>
      <c r="L675" s="14"/>
      <c r="M675" s="14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</row>
    <row r="676" spans="1:28">
      <c r="A676" s="26"/>
      <c r="B676" s="27"/>
      <c r="C676" s="27"/>
      <c r="D676" s="28"/>
      <c r="E676" s="27"/>
      <c r="F676" s="27"/>
      <c r="G676" s="47"/>
      <c r="H676" s="29"/>
      <c r="I676" s="29"/>
      <c r="J676" s="58"/>
      <c r="K676" s="14"/>
      <c r="L676" s="14"/>
      <c r="M676" s="14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</row>
    <row r="677" spans="1:28">
      <c r="A677" s="26"/>
      <c r="B677" s="27"/>
      <c r="C677" s="27"/>
      <c r="D677" s="28"/>
      <c r="E677" s="27"/>
      <c r="F677" s="27"/>
      <c r="G677" s="47"/>
      <c r="H677" s="29"/>
      <c r="I677" s="29"/>
      <c r="J677" s="58"/>
      <c r="K677" s="14"/>
      <c r="L677" s="14"/>
      <c r="M677" s="14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</row>
    <row r="678" spans="1:28">
      <c r="A678" s="26"/>
      <c r="B678" s="27"/>
      <c r="C678" s="27"/>
      <c r="D678" s="28"/>
      <c r="E678" s="27"/>
      <c r="F678" s="27"/>
      <c r="G678" s="47"/>
      <c r="H678" s="14"/>
      <c r="I678" s="14"/>
      <c r="J678" s="23"/>
      <c r="K678" s="14"/>
      <c r="L678" s="14"/>
      <c r="M678" s="14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</row>
    <row r="679" spans="1:28">
      <c r="A679" s="26"/>
      <c r="B679" s="27"/>
      <c r="C679" s="27"/>
      <c r="D679" s="28"/>
      <c r="E679" s="27"/>
      <c r="F679" s="27"/>
      <c r="G679" s="47"/>
      <c r="H679" s="29"/>
      <c r="I679" s="29"/>
      <c r="J679" s="58"/>
      <c r="K679" s="14"/>
      <c r="L679" s="14"/>
      <c r="M679" s="14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</row>
    <row r="680" spans="1:28">
      <c r="A680" s="26"/>
      <c r="B680" s="27"/>
      <c r="C680" s="27"/>
      <c r="D680" s="28"/>
      <c r="E680" s="27"/>
      <c r="F680" s="27"/>
      <c r="G680" s="47"/>
      <c r="H680" s="14"/>
      <c r="I680" s="14"/>
      <c r="J680" s="23"/>
      <c r="K680" s="14"/>
      <c r="L680" s="14"/>
      <c r="M680" s="14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</row>
    <row r="681" spans="1:28">
      <c r="A681" s="26"/>
      <c r="B681" s="27"/>
      <c r="C681" s="27"/>
      <c r="D681" s="28"/>
      <c r="E681" s="27"/>
      <c r="F681" s="27"/>
      <c r="G681" s="47"/>
      <c r="H681" s="14"/>
      <c r="I681" s="14"/>
      <c r="J681" s="23"/>
      <c r="K681" s="14"/>
      <c r="L681" s="14"/>
      <c r="M681" s="14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</row>
    <row r="682" spans="1:28">
      <c r="A682" s="26"/>
      <c r="B682" s="27"/>
      <c r="C682" s="27"/>
      <c r="D682" s="28"/>
      <c r="E682" s="27"/>
      <c r="F682" s="27"/>
      <c r="G682" s="47"/>
      <c r="H682" s="14"/>
      <c r="I682" s="14"/>
      <c r="J682" s="23"/>
      <c r="K682" s="14"/>
      <c r="L682" s="14"/>
      <c r="M682" s="14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</row>
    <row r="683" spans="1:28">
      <c r="A683" s="26"/>
      <c r="B683" s="27"/>
      <c r="C683" s="27"/>
      <c r="D683" s="28"/>
      <c r="E683" s="27"/>
      <c r="F683" s="27"/>
      <c r="G683" s="47"/>
      <c r="H683" s="29"/>
      <c r="I683" s="29"/>
      <c r="J683" s="58"/>
      <c r="K683" s="14"/>
      <c r="L683" s="14"/>
      <c r="M683" s="14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</row>
    <row r="684" spans="1:28">
      <c r="A684" s="26"/>
      <c r="B684" s="27"/>
      <c r="C684" s="27"/>
      <c r="D684" s="28"/>
      <c r="E684" s="27"/>
      <c r="F684" s="27"/>
      <c r="G684" s="47"/>
      <c r="H684" s="29"/>
      <c r="I684" s="29"/>
      <c r="J684" s="58"/>
      <c r="K684" s="14"/>
      <c r="L684" s="14"/>
      <c r="M684" s="14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</row>
    <row r="685" spans="1:28">
      <c r="A685" s="26"/>
      <c r="B685" s="27"/>
      <c r="C685" s="27"/>
      <c r="D685" s="28"/>
      <c r="E685" s="27"/>
      <c r="F685" s="27"/>
      <c r="G685" s="47"/>
      <c r="H685" s="29"/>
      <c r="I685" s="29"/>
      <c r="J685" s="58"/>
      <c r="K685" s="14"/>
      <c r="L685" s="14"/>
      <c r="M685" s="14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</row>
    <row r="686" spans="1:28">
      <c r="A686" s="26"/>
      <c r="B686" s="27"/>
      <c r="C686" s="27"/>
      <c r="D686" s="28"/>
      <c r="E686" s="27"/>
      <c r="F686" s="27"/>
      <c r="G686" s="47"/>
      <c r="H686" s="14"/>
      <c r="I686" s="14"/>
      <c r="J686" s="23"/>
      <c r="K686" s="14"/>
      <c r="L686" s="14"/>
      <c r="M686" s="14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</row>
    <row r="687" spans="1:28">
      <c r="A687" s="26"/>
      <c r="B687" s="27"/>
      <c r="C687" s="27"/>
      <c r="D687" s="28"/>
      <c r="E687" s="27"/>
      <c r="F687" s="27"/>
      <c r="G687" s="47"/>
      <c r="H687" s="29"/>
      <c r="I687" s="29"/>
      <c r="J687" s="58"/>
      <c r="K687" s="14"/>
      <c r="L687" s="14"/>
      <c r="M687" s="14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</row>
    <row r="688" spans="1:28">
      <c r="A688" s="26"/>
      <c r="B688" s="27"/>
      <c r="C688" s="27"/>
      <c r="D688" s="28"/>
      <c r="E688" s="27"/>
      <c r="F688" s="27"/>
      <c r="G688" s="47"/>
      <c r="H688" s="29"/>
      <c r="I688" s="29"/>
      <c r="J688" s="58"/>
      <c r="K688" s="14"/>
      <c r="L688" s="14"/>
      <c r="M688" s="14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</row>
    <row r="689" spans="1:28">
      <c r="A689" s="26"/>
      <c r="B689" s="27"/>
      <c r="C689" s="27"/>
      <c r="D689" s="28"/>
      <c r="E689" s="27"/>
      <c r="F689" s="27"/>
      <c r="G689" s="47"/>
      <c r="H689" s="29"/>
      <c r="I689" s="29"/>
      <c r="J689" s="58"/>
      <c r="K689" s="14"/>
      <c r="L689" s="14"/>
      <c r="M689" s="14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</row>
    <row r="690" spans="1:28">
      <c r="A690" s="26"/>
      <c r="B690" s="27"/>
      <c r="C690" s="27"/>
      <c r="D690" s="28"/>
      <c r="E690" s="27"/>
      <c r="F690" s="27"/>
      <c r="G690" s="47"/>
      <c r="H690" s="14"/>
      <c r="I690" s="14"/>
      <c r="J690" s="23"/>
      <c r="K690" s="14"/>
      <c r="L690" s="14"/>
      <c r="M690" s="14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</row>
    <row r="691" spans="1:28">
      <c r="A691" s="26"/>
      <c r="B691" s="27"/>
      <c r="C691" s="27"/>
      <c r="D691" s="28"/>
      <c r="E691" s="27"/>
      <c r="F691" s="27"/>
      <c r="G691" s="47"/>
      <c r="H691" s="29"/>
      <c r="I691" s="29"/>
      <c r="J691" s="58"/>
      <c r="K691" s="14"/>
      <c r="L691" s="14"/>
      <c r="M691" s="14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</row>
    <row r="692" spans="1:28">
      <c r="A692" s="26"/>
      <c r="B692" s="27"/>
      <c r="C692" s="27"/>
      <c r="D692" s="28"/>
      <c r="E692" s="27"/>
      <c r="F692" s="27"/>
      <c r="G692" s="47"/>
      <c r="H692" s="29"/>
      <c r="I692" s="29"/>
      <c r="J692" s="58"/>
      <c r="K692" s="14"/>
      <c r="L692" s="14"/>
      <c r="M692" s="14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</row>
    <row r="693" spans="1:28">
      <c r="A693" s="26"/>
      <c r="B693" s="27"/>
      <c r="C693" s="27"/>
      <c r="D693" s="28"/>
      <c r="E693" s="27"/>
      <c r="F693" s="27"/>
      <c r="G693" s="47"/>
      <c r="H693" s="14"/>
      <c r="I693" s="14"/>
      <c r="J693" s="23"/>
      <c r="K693" s="14"/>
      <c r="L693" s="14"/>
      <c r="M693" s="14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</row>
    <row r="694" spans="1:28">
      <c r="A694" s="26"/>
      <c r="B694" s="27"/>
      <c r="C694" s="27"/>
      <c r="D694" s="28"/>
      <c r="E694" s="27"/>
      <c r="F694" s="27"/>
      <c r="G694" s="47"/>
      <c r="H694" s="29"/>
      <c r="I694" s="29"/>
      <c r="J694" s="58"/>
      <c r="K694" s="14"/>
      <c r="L694" s="14"/>
      <c r="M694" s="14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</row>
    <row r="695" spans="1:28">
      <c r="A695" s="26"/>
      <c r="B695" s="27"/>
      <c r="C695" s="27"/>
      <c r="D695" s="28"/>
      <c r="E695" s="27"/>
      <c r="F695" s="27"/>
      <c r="G695" s="47"/>
      <c r="H695" s="29"/>
      <c r="I695" s="29"/>
      <c r="J695" s="58"/>
      <c r="K695" s="14"/>
      <c r="L695" s="14"/>
      <c r="M695" s="14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</row>
    <row r="696" spans="1:28">
      <c r="A696" s="26"/>
      <c r="B696" s="27"/>
      <c r="C696" s="27"/>
      <c r="D696" s="28"/>
      <c r="E696" s="27"/>
      <c r="F696" s="27"/>
      <c r="G696" s="47"/>
      <c r="H696" s="29"/>
      <c r="I696" s="29"/>
      <c r="J696" s="58"/>
      <c r="K696" s="29"/>
      <c r="L696" s="29"/>
      <c r="M696" s="14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</row>
    <row r="697" spans="1:28">
      <c r="A697" s="26"/>
      <c r="B697" s="27"/>
      <c r="C697" s="27"/>
      <c r="D697" s="28"/>
      <c r="E697" s="27"/>
      <c r="F697" s="27"/>
      <c r="G697" s="47"/>
      <c r="H697" s="29"/>
      <c r="I697" s="29"/>
      <c r="J697" s="58"/>
      <c r="K697" s="29"/>
      <c r="L697" s="29"/>
      <c r="M697" s="14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</row>
    <row r="698" spans="1:28">
      <c r="A698" s="26"/>
      <c r="B698" s="27"/>
      <c r="C698" s="27"/>
      <c r="D698" s="28"/>
      <c r="E698" s="27"/>
      <c r="F698" s="27"/>
      <c r="G698" s="47"/>
      <c r="H698" s="29"/>
      <c r="I698" s="29"/>
      <c r="J698" s="58"/>
      <c r="K698" s="29"/>
      <c r="L698" s="29"/>
      <c r="M698" s="14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</row>
    <row r="699" spans="1:28">
      <c r="A699" s="26"/>
      <c r="B699" s="27"/>
      <c r="C699" s="27"/>
      <c r="D699" s="28"/>
      <c r="E699" s="27"/>
      <c r="F699" s="27"/>
      <c r="G699" s="47"/>
      <c r="H699" s="29"/>
      <c r="I699" s="29"/>
      <c r="J699" s="58"/>
      <c r="K699" s="29"/>
      <c r="L699" s="29"/>
      <c r="M699" s="14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</row>
    <row r="700" spans="1:28">
      <c r="A700" s="26"/>
      <c r="B700" s="27"/>
      <c r="C700" s="27"/>
      <c r="D700" s="28"/>
      <c r="E700" s="27"/>
      <c r="F700" s="27"/>
      <c r="G700" s="47"/>
      <c r="H700" s="29"/>
      <c r="I700" s="29"/>
      <c r="J700" s="58"/>
      <c r="K700" s="29"/>
      <c r="L700" s="29"/>
      <c r="M700" s="14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</row>
    <row r="701" spans="1:28">
      <c r="A701" s="26"/>
      <c r="B701" s="27"/>
      <c r="C701" s="27"/>
      <c r="D701" s="28"/>
      <c r="E701" s="27"/>
      <c r="F701" s="27"/>
      <c r="G701" s="47"/>
      <c r="H701" s="29"/>
      <c r="I701" s="29"/>
      <c r="J701" s="58"/>
      <c r="K701" s="29"/>
      <c r="L701" s="29"/>
      <c r="M701" s="14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</row>
    <row r="702" spans="1:28">
      <c r="A702" s="26"/>
      <c r="B702" s="27"/>
      <c r="C702" s="27"/>
      <c r="D702" s="28"/>
      <c r="E702" s="27"/>
      <c r="F702" s="27"/>
      <c r="G702" s="47"/>
      <c r="H702" s="29"/>
      <c r="I702" s="29"/>
      <c r="J702" s="58"/>
      <c r="K702" s="29"/>
      <c r="L702" s="14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</row>
    <row r="703" spans="1:28">
      <c r="A703" s="26"/>
      <c r="D703" s="28"/>
      <c r="E703" s="27"/>
      <c r="F703" s="27"/>
      <c r="G703" s="134"/>
      <c r="H703" s="14"/>
      <c r="I703" s="14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</row>
    <row r="704" spans="1:28">
      <c r="A704" s="26"/>
      <c r="D704" s="28"/>
      <c r="E704" s="27"/>
      <c r="F704" s="27"/>
      <c r="G704" s="199"/>
      <c r="H704" s="200"/>
      <c r="I704" s="200"/>
      <c r="J704" s="208"/>
      <c r="K704" s="27"/>
      <c r="L704" s="27"/>
      <c r="M704" s="27"/>
      <c r="N704" s="27"/>
      <c r="O704" s="27"/>
      <c r="P704" s="27"/>
      <c r="Q704" s="27"/>
      <c r="R704" s="27"/>
      <c r="S704" s="27"/>
      <c r="T704" s="27"/>
    </row>
    <row r="705" spans="1:20">
      <c r="A705" s="26"/>
      <c r="D705" s="28"/>
      <c r="E705" s="27"/>
      <c r="F705" s="27"/>
      <c r="G705" s="199"/>
      <c r="H705" s="200"/>
      <c r="I705" s="200"/>
      <c r="J705" s="208"/>
      <c r="K705" s="27"/>
      <c r="L705" s="27"/>
      <c r="M705" s="27"/>
      <c r="N705" s="27"/>
      <c r="O705" s="27"/>
      <c r="P705" s="27"/>
      <c r="Q705" s="27"/>
      <c r="R705" s="27"/>
      <c r="S705" s="27"/>
      <c r="T705" s="27"/>
    </row>
    <row r="706" spans="1:20">
      <c r="A706" s="26"/>
      <c r="D706" s="28"/>
      <c r="E706" s="27"/>
      <c r="F706" s="27"/>
      <c r="G706" s="199"/>
      <c r="H706" s="202"/>
      <c r="I706" s="202"/>
      <c r="J706" s="208"/>
      <c r="K706" s="27"/>
      <c r="L706" s="27"/>
      <c r="M706" s="27"/>
      <c r="N706" s="27"/>
      <c r="O706" s="27"/>
      <c r="P706" s="27"/>
      <c r="Q706" s="27"/>
      <c r="R706" s="27"/>
      <c r="S706" s="27"/>
      <c r="T706" s="27"/>
    </row>
    <row r="707" spans="1:20">
      <c r="A707" s="26"/>
      <c r="D707" s="28"/>
      <c r="E707" s="27"/>
      <c r="F707" s="27"/>
      <c r="G707" s="199"/>
      <c r="H707" s="202"/>
      <c r="I707" s="202"/>
      <c r="J707" s="208"/>
      <c r="K707" s="27"/>
      <c r="L707" s="27"/>
      <c r="M707" s="27"/>
      <c r="N707" s="27"/>
      <c r="O707" s="27"/>
      <c r="P707" s="27"/>
      <c r="Q707" s="27"/>
      <c r="R707" s="27"/>
      <c r="S707" s="27"/>
      <c r="T707" s="27"/>
    </row>
    <row r="708" spans="1:20">
      <c r="A708" s="26"/>
      <c r="D708" s="28"/>
      <c r="E708" s="27"/>
      <c r="F708" s="27"/>
      <c r="G708" s="199"/>
      <c r="H708" s="202"/>
      <c r="I708" s="202"/>
      <c r="J708" s="208"/>
      <c r="K708" s="27"/>
      <c r="L708" s="27"/>
      <c r="M708" s="27"/>
      <c r="N708" s="27"/>
      <c r="O708" s="27"/>
      <c r="P708" s="27"/>
      <c r="Q708" s="27"/>
      <c r="R708" s="27"/>
      <c r="S708" s="27"/>
      <c r="T708" s="27"/>
    </row>
    <row r="709" spans="1:20">
      <c r="A709" s="26"/>
      <c r="D709" s="28"/>
      <c r="E709" s="27"/>
      <c r="F709" s="27"/>
      <c r="G709" s="199"/>
      <c r="H709" s="202"/>
      <c r="I709" s="202"/>
      <c r="J709" s="208"/>
      <c r="K709" s="27"/>
      <c r="L709" s="27"/>
      <c r="M709" s="27"/>
      <c r="N709" s="27"/>
      <c r="O709" s="27"/>
      <c r="P709" s="27"/>
      <c r="Q709" s="27"/>
      <c r="R709" s="27"/>
      <c r="S709" s="27"/>
      <c r="T709" s="27"/>
    </row>
    <row r="710" spans="1:20">
      <c r="A710" s="26"/>
      <c r="D710" s="28"/>
      <c r="E710" s="27"/>
      <c r="F710" s="27"/>
      <c r="G710" s="199"/>
      <c r="H710" s="202"/>
      <c r="I710" s="202"/>
      <c r="J710" s="208"/>
      <c r="K710" s="27"/>
      <c r="L710" s="27"/>
      <c r="M710" s="27"/>
      <c r="N710" s="27"/>
      <c r="O710" s="27"/>
      <c r="P710" s="27"/>
      <c r="Q710" s="27"/>
      <c r="R710" s="27"/>
      <c r="S710" s="27"/>
      <c r="T710" s="27"/>
    </row>
    <row r="711" spans="1:20">
      <c r="A711" s="26"/>
      <c r="D711" s="28"/>
      <c r="E711" s="27"/>
      <c r="F711" s="27"/>
      <c r="G711" s="199"/>
      <c r="H711" s="202"/>
      <c r="I711" s="202"/>
      <c r="J711" s="208"/>
      <c r="K711" s="27"/>
      <c r="L711" s="27"/>
      <c r="M711" s="27"/>
      <c r="N711" s="27"/>
      <c r="O711" s="27"/>
      <c r="P711" s="27"/>
      <c r="Q711" s="27"/>
      <c r="R711" s="27"/>
      <c r="S711" s="27"/>
      <c r="T711" s="27"/>
    </row>
    <row r="712" spans="1:20">
      <c r="A712" s="26"/>
      <c r="D712" s="28"/>
      <c r="E712" s="27"/>
      <c r="F712" s="27"/>
      <c r="G712" s="199"/>
      <c r="H712" s="202"/>
      <c r="I712" s="202"/>
      <c r="J712" s="208"/>
      <c r="K712" s="27"/>
      <c r="L712" s="27"/>
      <c r="M712" s="27"/>
      <c r="N712" s="27"/>
      <c r="O712" s="27"/>
      <c r="P712" s="27"/>
      <c r="Q712" s="27"/>
      <c r="R712" s="27"/>
      <c r="S712" s="27"/>
      <c r="T712" s="27"/>
    </row>
    <row r="713" spans="1:20">
      <c r="A713" s="26"/>
      <c r="D713" s="28"/>
      <c r="E713" s="27"/>
      <c r="F713" s="27"/>
      <c r="G713" s="199"/>
      <c r="H713" s="202"/>
      <c r="I713" s="202"/>
      <c r="J713" s="208"/>
      <c r="K713" s="27"/>
      <c r="L713" s="27"/>
      <c r="M713" s="27"/>
      <c r="N713" s="27"/>
      <c r="O713" s="27"/>
      <c r="P713" s="27"/>
      <c r="Q713" s="27"/>
      <c r="R713" s="27"/>
      <c r="S713" s="27"/>
      <c r="T713" s="27"/>
    </row>
    <row r="714" spans="1:20">
      <c r="A714" s="26"/>
      <c r="D714" s="28"/>
      <c r="E714" s="27"/>
      <c r="F714" s="27"/>
      <c r="G714" s="199"/>
      <c r="H714" s="200"/>
      <c r="I714" s="200"/>
      <c r="J714" s="208"/>
      <c r="K714" s="27"/>
      <c r="L714" s="27"/>
      <c r="M714" s="27"/>
      <c r="N714" s="27"/>
      <c r="O714" s="27"/>
      <c r="P714" s="27"/>
      <c r="Q714" s="27"/>
      <c r="R714" s="27"/>
      <c r="S714" s="27"/>
      <c r="T714" s="27"/>
    </row>
    <row r="715" spans="1:20">
      <c r="A715" s="26"/>
      <c r="D715" s="28"/>
      <c r="E715" s="27"/>
      <c r="F715" s="27"/>
      <c r="G715" s="199"/>
      <c r="H715" s="200"/>
      <c r="I715" s="200"/>
      <c r="J715" s="208"/>
      <c r="K715" s="27"/>
      <c r="L715" s="27"/>
      <c r="M715" s="27"/>
      <c r="N715" s="27"/>
      <c r="O715" s="27"/>
      <c r="P715" s="27"/>
      <c r="Q715" s="27"/>
      <c r="R715" s="27"/>
      <c r="S715" s="27"/>
      <c r="T715" s="27"/>
    </row>
    <row r="716" spans="1:20">
      <c r="A716" s="26"/>
      <c r="D716" s="28"/>
      <c r="E716" s="27"/>
      <c r="F716" s="27"/>
      <c r="G716" s="134"/>
      <c r="H716" s="14"/>
      <c r="I716" s="14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</row>
    <row r="717" spans="1:20">
      <c r="A717" s="26"/>
      <c r="D717" s="28"/>
      <c r="E717" s="27"/>
      <c r="F717" s="27"/>
      <c r="G717" s="134"/>
      <c r="H717" s="14"/>
      <c r="I717" s="14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</row>
    <row r="718" spans="1:20">
      <c r="A718" s="26"/>
      <c r="D718" s="28"/>
      <c r="E718" s="27"/>
      <c r="F718" s="27"/>
      <c r="G718" s="134"/>
      <c r="H718" s="14"/>
      <c r="I718" s="14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</row>
    <row r="719" spans="1:20">
      <c r="A719" s="26"/>
      <c r="D719" s="28"/>
      <c r="E719" s="27"/>
      <c r="F719" s="27"/>
      <c r="G719" s="134"/>
      <c r="H719" s="14"/>
      <c r="I719" s="14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</row>
    <row r="720" spans="1:20">
      <c r="A720" s="26"/>
      <c r="D720" s="28"/>
      <c r="E720" s="27"/>
      <c r="F720" s="27"/>
      <c r="G720" s="134"/>
      <c r="H720" s="14"/>
      <c r="I720" s="14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</row>
    <row r="721" spans="1:19">
      <c r="A721" s="26"/>
      <c r="D721" s="28"/>
      <c r="E721" s="27"/>
      <c r="F721" s="27"/>
      <c r="G721" s="134"/>
      <c r="H721" s="14"/>
      <c r="I721" s="14"/>
      <c r="J721" s="27"/>
      <c r="K721" s="27"/>
      <c r="L721" s="27"/>
      <c r="M721" s="27"/>
      <c r="N721" s="27"/>
      <c r="O721" s="27"/>
      <c r="P721" s="27"/>
      <c r="Q721" s="27"/>
      <c r="R721" s="27"/>
      <c r="S721" s="27"/>
    </row>
    <row r="722" spans="1:19">
      <c r="A722" s="26"/>
      <c r="D722" s="28"/>
      <c r="E722" s="27"/>
      <c r="F722" s="27"/>
      <c r="G722" s="134"/>
      <c r="H722" s="14"/>
      <c r="I722" s="14"/>
      <c r="J722" s="27"/>
      <c r="K722" s="27"/>
      <c r="L722" s="27"/>
      <c r="M722" s="27"/>
      <c r="N722" s="27"/>
      <c r="O722" s="27"/>
      <c r="P722" s="27"/>
      <c r="Q722" s="27"/>
      <c r="R722" s="27"/>
      <c r="S722" s="27"/>
    </row>
    <row r="723" spans="1:19">
      <c r="A723" s="26"/>
      <c r="D723" s="28"/>
      <c r="E723" s="27"/>
      <c r="F723" s="27"/>
      <c r="G723" s="134"/>
      <c r="H723" s="14"/>
      <c r="I723" s="14"/>
      <c r="J723" s="27"/>
      <c r="K723" s="27"/>
      <c r="L723" s="27"/>
      <c r="M723" s="27"/>
      <c r="N723" s="27"/>
      <c r="O723" s="27"/>
      <c r="P723" s="27"/>
      <c r="Q723" s="27"/>
      <c r="R723" s="27"/>
      <c r="S723" s="27"/>
    </row>
    <row r="724" spans="1:19">
      <c r="A724" s="26"/>
      <c r="D724" s="28"/>
      <c r="E724" s="27"/>
      <c r="F724" s="27"/>
      <c r="G724" s="134"/>
      <c r="H724" s="14"/>
      <c r="I724" s="14"/>
      <c r="J724" s="27"/>
      <c r="K724" s="27"/>
      <c r="L724" s="27"/>
      <c r="M724" s="27"/>
      <c r="N724" s="27"/>
      <c r="O724" s="27"/>
      <c r="P724" s="27"/>
      <c r="Q724" s="27"/>
      <c r="R724" s="27"/>
      <c r="S724" s="27"/>
    </row>
    <row r="725" spans="1:19">
      <c r="A725" s="26"/>
      <c r="D725" s="28"/>
      <c r="E725" s="27"/>
      <c r="F725" s="27"/>
      <c r="G725" s="134"/>
      <c r="H725" s="14"/>
      <c r="I725" s="14"/>
      <c r="J725" s="27"/>
      <c r="K725" s="27"/>
      <c r="L725" s="27"/>
      <c r="M725" s="27"/>
      <c r="N725" s="27"/>
      <c r="O725" s="27"/>
      <c r="P725" s="27"/>
      <c r="Q725" s="27"/>
      <c r="R725" s="27"/>
      <c r="S725" s="27"/>
    </row>
    <row r="726" spans="1:19">
      <c r="A726" s="26"/>
      <c r="D726" s="28"/>
      <c r="E726" s="27"/>
      <c r="F726" s="27"/>
      <c r="G726" s="134"/>
      <c r="H726" s="14"/>
      <c r="I726" s="14"/>
      <c r="J726" s="27"/>
      <c r="K726" s="27"/>
      <c r="L726" s="27"/>
      <c r="M726" s="27"/>
      <c r="N726" s="27"/>
      <c r="O726" s="27"/>
      <c r="P726" s="27"/>
      <c r="Q726" s="27"/>
      <c r="R726" s="27"/>
      <c r="S726" s="27"/>
    </row>
    <row r="727" spans="1:19">
      <c r="A727" s="26"/>
      <c r="D727" s="28"/>
      <c r="E727" s="27"/>
      <c r="F727" s="27"/>
      <c r="G727" s="134"/>
      <c r="H727" s="14"/>
      <c r="I727" s="14"/>
      <c r="J727" s="27"/>
      <c r="K727" s="27"/>
      <c r="L727" s="27"/>
      <c r="M727" s="27"/>
      <c r="N727" s="27"/>
      <c r="O727" s="27"/>
      <c r="P727" s="27"/>
      <c r="Q727" s="27"/>
      <c r="R727" s="27"/>
      <c r="S727" s="27"/>
    </row>
    <row r="728" spans="1:19">
      <c r="A728" s="26"/>
      <c r="D728" s="28"/>
      <c r="E728" s="27"/>
      <c r="F728" s="27"/>
      <c r="G728" s="134"/>
      <c r="H728" s="29"/>
      <c r="I728" s="29"/>
      <c r="J728" s="27"/>
      <c r="K728" s="27"/>
      <c r="L728" s="27"/>
      <c r="M728" s="27"/>
      <c r="N728" s="27"/>
      <c r="O728" s="27"/>
      <c r="P728" s="27"/>
      <c r="Q728" s="27"/>
      <c r="R728" s="27"/>
      <c r="S728" s="27"/>
    </row>
    <row r="729" spans="1:19">
      <c r="A729" s="26"/>
      <c r="D729" s="28"/>
      <c r="E729" s="27"/>
      <c r="F729" s="27"/>
      <c r="G729" s="134"/>
      <c r="H729" s="14"/>
      <c r="I729" s="14"/>
      <c r="J729" s="27"/>
      <c r="K729" s="27"/>
      <c r="L729" s="27"/>
      <c r="M729" s="27"/>
      <c r="N729" s="27"/>
      <c r="O729" s="27"/>
      <c r="P729" s="27"/>
      <c r="Q729" s="27"/>
      <c r="R729" s="27"/>
      <c r="S729" s="27"/>
    </row>
    <row r="730" spans="1:19">
      <c r="A730" s="26"/>
      <c r="D730" s="28"/>
      <c r="E730" s="27"/>
      <c r="F730" s="27"/>
      <c r="G730" s="134"/>
      <c r="H730" s="29"/>
      <c r="I730" s="29"/>
      <c r="J730" s="27"/>
      <c r="K730" s="27"/>
      <c r="L730" s="27"/>
      <c r="M730" s="27"/>
      <c r="N730" s="27"/>
      <c r="O730" s="27"/>
      <c r="P730" s="27"/>
      <c r="Q730" s="27"/>
      <c r="R730" s="27"/>
      <c r="S730" s="27"/>
    </row>
    <row r="731" spans="1:19">
      <c r="A731" s="26"/>
      <c r="D731" s="28"/>
      <c r="E731" s="27"/>
      <c r="F731" s="27"/>
      <c r="G731" s="134"/>
      <c r="H731" s="14"/>
      <c r="I731" s="14"/>
      <c r="J731" s="27"/>
      <c r="K731" s="27"/>
      <c r="L731" s="27"/>
      <c r="M731" s="27"/>
      <c r="N731" s="27"/>
      <c r="O731" s="27"/>
      <c r="P731" s="27"/>
      <c r="Q731" s="27"/>
      <c r="R731" s="27"/>
      <c r="S731" s="27"/>
    </row>
    <row r="732" spans="1:19">
      <c r="A732" s="26"/>
      <c r="D732" s="28"/>
      <c r="E732" s="27"/>
      <c r="F732" s="27"/>
      <c r="G732" s="134"/>
      <c r="H732" s="14"/>
      <c r="I732" s="14"/>
      <c r="J732" s="27"/>
      <c r="K732" s="27"/>
      <c r="L732" s="27"/>
      <c r="M732" s="27"/>
      <c r="N732" s="27"/>
      <c r="O732" s="27"/>
      <c r="P732" s="27"/>
      <c r="Q732" s="27"/>
      <c r="R732" s="27"/>
      <c r="S732" s="27"/>
    </row>
    <row r="733" spans="1:19">
      <c r="A733" s="26"/>
      <c r="D733" s="28"/>
      <c r="E733" s="27"/>
      <c r="F733" s="27"/>
      <c r="G733" s="134"/>
      <c r="H733" s="14"/>
      <c r="I733" s="14"/>
      <c r="J733" s="27"/>
      <c r="K733" s="27"/>
      <c r="L733" s="27"/>
      <c r="M733" s="27"/>
      <c r="N733" s="27"/>
      <c r="O733" s="27"/>
      <c r="P733" s="27"/>
      <c r="Q733" s="27"/>
      <c r="R733" s="27"/>
      <c r="S733" s="27"/>
    </row>
    <row r="734" spans="1:19">
      <c r="A734" s="26"/>
      <c r="D734" s="28"/>
      <c r="E734" s="27"/>
      <c r="F734" s="27"/>
      <c r="G734" s="134"/>
      <c r="H734" s="14"/>
      <c r="I734" s="14"/>
      <c r="J734" s="27"/>
      <c r="K734" s="27"/>
      <c r="L734" s="27"/>
      <c r="M734" s="27"/>
      <c r="N734" s="27"/>
      <c r="O734" s="27"/>
      <c r="P734" s="27"/>
      <c r="Q734" s="27"/>
      <c r="R734" s="27"/>
      <c r="S734" s="27"/>
    </row>
    <row r="735" spans="1:19">
      <c r="A735" s="26"/>
      <c r="D735" s="28"/>
      <c r="E735" s="27"/>
      <c r="F735" s="27"/>
      <c r="G735" s="134"/>
      <c r="H735" s="14"/>
      <c r="I735" s="14"/>
      <c r="J735" s="27"/>
      <c r="K735" s="27"/>
      <c r="L735" s="27"/>
      <c r="M735" s="27"/>
      <c r="N735" s="27"/>
      <c r="O735" s="27"/>
      <c r="P735" s="27"/>
      <c r="Q735" s="27"/>
      <c r="R735" s="27"/>
      <c r="S735" s="27"/>
    </row>
    <row r="736" spans="1:19">
      <c r="A736" s="26"/>
      <c r="D736" s="28"/>
      <c r="E736" s="27"/>
      <c r="F736" s="27"/>
      <c r="G736" s="134"/>
      <c r="H736" s="14"/>
      <c r="I736" s="14"/>
      <c r="J736" s="27"/>
      <c r="K736" s="27"/>
      <c r="L736" s="27"/>
      <c r="M736" s="27"/>
      <c r="N736" s="27"/>
      <c r="O736" s="27"/>
      <c r="P736" s="27"/>
      <c r="Q736" s="27"/>
      <c r="R736" s="27"/>
      <c r="S736" s="27"/>
    </row>
    <row r="737" spans="1:20">
      <c r="A737" s="26"/>
      <c r="D737" s="28"/>
      <c r="E737" s="27"/>
      <c r="F737" s="27"/>
      <c r="G737" s="134"/>
      <c r="H737" s="14"/>
      <c r="I737" s="14"/>
      <c r="J737" s="27"/>
      <c r="K737" s="27"/>
      <c r="L737" s="27"/>
      <c r="M737" s="27"/>
      <c r="N737" s="27"/>
      <c r="O737" s="27"/>
      <c r="P737" s="27"/>
      <c r="Q737" s="27"/>
      <c r="R737" s="27"/>
      <c r="S737" s="27"/>
    </row>
    <row r="738" spans="1:20">
      <c r="A738" s="26"/>
      <c r="D738" s="28"/>
      <c r="E738" s="27"/>
      <c r="F738" s="27"/>
      <c r="G738" s="134"/>
      <c r="H738" s="14"/>
      <c r="I738" s="14"/>
      <c r="J738" s="27"/>
      <c r="K738" s="27"/>
      <c r="L738" s="27"/>
      <c r="M738" s="27"/>
      <c r="N738" s="27"/>
      <c r="O738" s="27"/>
      <c r="P738" s="27"/>
      <c r="Q738" s="27"/>
      <c r="R738" s="27"/>
      <c r="S738" s="27"/>
    </row>
    <row r="739" spans="1:20">
      <c r="A739" s="26"/>
      <c r="D739" s="28"/>
      <c r="E739" s="27"/>
      <c r="F739" s="27"/>
      <c r="G739" s="134"/>
      <c r="H739" s="29"/>
      <c r="I739" s="29"/>
      <c r="J739" s="27"/>
      <c r="K739" s="27"/>
      <c r="L739" s="27"/>
      <c r="M739" s="27"/>
      <c r="N739" s="27"/>
      <c r="O739" s="27"/>
      <c r="P739" s="27"/>
      <c r="Q739" s="27"/>
      <c r="R739" s="27"/>
      <c r="S739" s="27"/>
    </row>
    <row r="740" spans="1:20">
      <c r="A740" s="26"/>
      <c r="D740" s="28"/>
      <c r="E740" s="27"/>
      <c r="F740" s="27"/>
      <c r="G740" s="134"/>
      <c r="H740" s="14"/>
      <c r="I740" s="14"/>
      <c r="J740" s="27"/>
      <c r="K740" s="27"/>
      <c r="L740" s="27"/>
      <c r="M740" s="27"/>
      <c r="N740" s="27"/>
      <c r="O740" s="27"/>
      <c r="P740" s="27"/>
      <c r="Q740" s="27"/>
      <c r="R740" s="27"/>
      <c r="S740" s="27"/>
    </row>
    <row r="741" spans="1:20">
      <c r="A741" s="26"/>
      <c r="D741" s="28"/>
      <c r="E741" s="27"/>
      <c r="F741" s="27"/>
      <c r="G741" s="134"/>
      <c r="H741" s="14"/>
      <c r="I741" s="14"/>
      <c r="J741" s="27"/>
      <c r="K741" s="27"/>
      <c r="L741" s="27"/>
      <c r="M741" s="27"/>
      <c r="N741" s="27"/>
      <c r="O741" s="27"/>
      <c r="P741" s="27"/>
      <c r="Q741" s="27"/>
      <c r="R741" s="27"/>
      <c r="S741" s="27"/>
    </row>
    <row r="742" spans="1:20">
      <c r="A742" s="26"/>
      <c r="D742" s="28"/>
      <c r="E742" s="27"/>
      <c r="F742" s="27"/>
      <c r="G742" s="134"/>
      <c r="H742" s="14"/>
      <c r="I742" s="14"/>
      <c r="J742" s="27"/>
      <c r="K742" s="27"/>
      <c r="L742" s="27"/>
      <c r="M742" s="27"/>
      <c r="N742" s="27"/>
      <c r="O742" s="27"/>
      <c r="P742" s="27"/>
      <c r="Q742" s="27"/>
      <c r="R742" s="27"/>
      <c r="S742" s="27"/>
    </row>
    <row r="743" spans="1:20">
      <c r="A743" s="26"/>
      <c r="D743" s="28"/>
      <c r="E743" s="27"/>
      <c r="F743" s="27"/>
      <c r="G743" s="134"/>
      <c r="H743" s="14"/>
      <c r="I743" s="14"/>
      <c r="J743" s="27"/>
      <c r="K743" s="27"/>
      <c r="L743" s="27"/>
      <c r="M743" s="27"/>
      <c r="N743" s="27"/>
      <c r="O743" s="27"/>
      <c r="P743" s="27"/>
      <c r="Q743" s="27"/>
      <c r="R743" s="27"/>
      <c r="S743" s="27"/>
    </row>
    <row r="744" spans="1:20">
      <c r="A744" s="26"/>
      <c r="D744" s="28"/>
      <c r="E744" s="27"/>
      <c r="F744" s="27"/>
      <c r="G744" s="134"/>
      <c r="H744" s="14"/>
      <c r="I744" s="14"/>
      <c r="J744" s="27"/>
      <c r="K744" s="27"/>
      <c r="L744" s="27"/>
      <c r="M744" s="27"/>
      <c r="N744" s="27"/>
      <c r="O744" s="27"/>
      <c r="P744" s="27"/>
      <c r="Q744" s="27"/>
      <c r="R744" s="27"/>
      <c r="S744" s="27"/>
    </row>
    <row r="745" spans="1:20">
      <c r="A745" s="26"/>
      <c r="D745" s="28"/>
      <c r="E745" s="27"/>
      <c r="F745" s="27"/>
      <c r="G745" s="134"/>
      <c r="H745" s="29"/>
      <c r="I745" s="29"/>
      <c r="J745" s="27"/>
      <c r="K745" s="27"/>
      <c r="L745" s="27"/>
      <c r="M745" s="27"/>
      <c r="N745" s="27"/>
      <c r="O745" s="27"/>
      <c r="P745" s="27"/>
      <c r="Q745" s="27"/>
      <c r="R745" s="27"/>
      <c r="S745" s="27"/>
    </row>
    <row r="746" spans="1:20">
      <c r="A746" s="26"/>
      <c r="D746" s="28"/>
      <c r="E746" s="27"/>
      <c r="F746" s="27"/>
      <c r="G746" s="134"/>
      <c r="H746" s="29"/>
      <c r="I746" s="29"/>
      <c r="J746" s="27"/>
      <c r="K746" s="27"/>
      <c r="L746" s="27"/>
      <c r="M746" s="27"/>
      <c r="N746" s="27"/>
      <c r="O746" s="27"/>
      <c r="P746" s="27"/>
      <c r="Q746" s="27"/>
      <c r="R746" s="27"/>
      <c r="S746" s="27"/>
    </row>
    <row r="747" spans="1:20">
      <c r="A747" s="26"/>
      <c r="D747" s="28"/>
      <c r="E747" s="27"/>
      <c r="F747" s="27"/>
      <c r="G747" s="134"/>
      <c r="H747" s="14"/>
      <c r="I747" s="14"/>
      <c r="J747" s="27"/>
      <c r="K747" s="27"/>
      <c r="L747" s="27"/>
      <c r="M747" s="27"/>
      <c r="N747" s="27"/>
      <c r="O747" s="27"/>
      <c r="P747" s="27"/>
      <c r="Q747" s="27"/>
      <c r="R747" s="27"/>
      <c r="S747" s="27"/>
    </row>
    <row r="748" spans="1:20">
      <c r="A748" s="26"/>
      <c r="D748" s="28"/>
      <c r="E748" s="27"/>
      <c r="F748" s="27"/>
      <c r="G748" s="134"/>
      <c r="H748" s="29"/>
      <c r="I748" s="29"/>
      <c r="J748" s="27"/>
      <c r="K748" s="27"/>
      <c r="L748" s="27"/>
      <c r="M748" s="27"/>
      <c r="N748" s="27"/>
      <c r="O748" s="27"/>
      <c r="P748" s="27"/>
      <c r="Q748" s="27"/>
      <c r="R748" s="27"/>
      <c r="S748" s="27"/>
    </row>
    <row r="749" spans="1:20">
      <c r="A749" s="26"/>
      <c r="D749" s="28"/>
      <c r="E749" s="27"/>
      <c r="F749" s="27"/>
      <c r="G749" s="134"/>
      <c r="H749" s="29"/>
      <c r="I749" s="29"/>
      <c r="J749" s="27"/>
      <c r="K749" s="27"/>
      <c r="L749" s="27"/>
      <c r="M749" s="27"/>
      <c r="N749" s="27"/>
      <c r="O749" s="27"/>
      <c r="P749" s="27"/>
      <c r="Q749" s="27"/>
      <c r="R749" s="27"/>
      <c r="S749" s="27"/>
    </row>
    <row r="750" spans="1:20">
      <c r="A750" s="26"/>
      <c r="D750" s="28"/>
      <c r="E750" s="27"/>
      <c r="F750" s="27"/>
      <c r="G750" s="134"/>
      <c r="H750" s="14"/>
      <c r="I750" s="14"/>
      <c r="J750" s="27"/>
      <c r="K750" s="27"/>
      <c r="L750" s="27"/>
      <c r="M750" s="27"/>
      <c r="N750" s="27"/>
      <c r="O750" s="27"/>
      <c r="P750" s="27"/>
      <c r="Q750" s="27"/>
      <c r="R750" s="27"/>
      <c r="S750" s="27"/>
    </row>
    <row r="751" spans="1:20">
      <c r="A751" s="26"/>
      <c r="D751" s="28"/>
      <c r="E751" s="27"/>
      <c r="F751" s="27"/>
      <c r="G751" s="134"/>
      <c r="H751" s="29"/>
      <c r="I751" s="29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</row>
    <row r="752" spans="1:20">
      <c r="A752" s="26"/>
      <c r="D752" s="28"/>
      <c r="E752" s="27"/>
      <c r="F752" s="27"/>
      <c r="G752" s="134"/>
      <c r="H752" s="14"/>
      <c r="I752" s="14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</row>
    <row r="753" spans="1:20">
      <c r="A753" s="26"/>
      <c r="D753" s="28"/>
      <c r="E753" s="27"/>
      <c r="F753" s="27"/>
      <c r="G753" s="134"/>
      <c r="H753" s="14"/>
      <c r="I753" s="14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</row>
    <row r="754" spans="1:20">
      <c r="A754" s="26"/>
      <c r="D754" s="28"/>
      <c r="E754" s="27"/>
      <c r="F754" s="27"/>
      <c r="G754" s="134"/>
      <c r="H754" s="14"/>
      <c r="I754" s="14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</row>
    <row r="755" spans="1:20">
      <c r="A755" s="26"/>
      <c r="D755" s="28"/>
      <c r="E755" s="27"/>
      <c r="F755" s="27"/>
      <c r="G755" s="134"/>
      <c r="H755" s="14"/>
      <c r="I755" s="14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</row>
    <row r="756" spans="1:20">
      <c r="A756" s="26"/>
      <c r="D756" s="28"/>
      <c r="E756" s="27"/>
      <c r="F756" s="27"/>
      <c r="G756" s="134"/>
      <c r="H756" s="14"/>
      <c r="I756" s="14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</row>
    <row r="757" spans="1:20">
      <c r="A757" s="26"/>
      <c r="D757" s="28"/>
      <c r="E757" s="27"/>
      <c r="F757" s="27"/>
      <c r="G757" s="134"/>
      <c r="H757" s="14"/>
      <c r="I757" s="14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</row>
    <row r="758" spans="1:20">
      <c r="A758" s="26"/>
      <c r="D758" s="28"/>
      <c r="E758" s="27"/>
      <c r="F758" s="27"/>
      <c r="G758" s="134"/>
      <c r="H758" s="14"/>
      <c r="I758" s="14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</row>
    <row r="759" spans="1:20">
      <c r="A759" s="26"/>
      <c r="D759" s="28"/>
      <c r="E759" s="27"/>
      <c r="F759" s="27"/>
      <c r="G759" s="134"/>
      <c r="H759" s="29"/>
      <c r="I759" s="29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</row>
    <row r="760" spans="1:20">
      <c r="A760" s="26"/>
      <c r="D760" s="28"/>
      <c r="E760" s="27"/>
      <c r="F760" s="27"/>
      <c r="G760" s="134"/>
      <c r="H760" s="14"/>
      <c r="I760" s="14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</row>
    <row r="761" spans="1:20">
      <c r="A761" s="26"/>
      <c r="D761" s="28"/>
      <c r="E761" s="27"/>
      <c r="F761" s="27"/>
      <c r="G761" s="134"/>
      <c r="H761" s="29"/>
      <c r="I761" s="29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</row>
    <row r="762" spans="1:20">
      <c r="A762" s="26"/>
      <c r="D762" s="28"/>
      <c r="E762" s="27"/>
      <c r="F762" s="27"/>
      <c r="G762" s="134"/>
      <c r="H762" s="14"/>
      <c r="I762" s="14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</row>
    <row r="763" spans="1:20">
      <c r="A763" s="26"/>
      <c r="D763" s="28"/>
      <c r="E763" s="27"/>
      <c r="F763" s="27"/>
      <c r="G763" s="134"/>
      <c r="H763" s="14"/>
      <c r="I763" s="14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</row>
    <row r="764" spans="1:20">
      <c r="A764" s="26"/>
      <c r="D764" s="28"/>
      <c r="E764" s="27"/>
      <c r="F764" s="27"/>
      <c r="G764" s="134"/>
      <c r="H764" s="29"/>
      <c r="I764" s="29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</row>
    <row r="765" spans="1:20">
      <c r="A765" s="26"/>
      <c r="D765" s="28"/>
      <c r="E765" s="27"/>
      <c r="F765" s="27"/>
      <c r="G765" s="134"/>
      <c r="H765" s="14"/>
      <c r="I765" s="14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</row>
    <row r="766" spans="1:20">
      <c r="A766" s="26"/>
      <c r="D766" s="28"/>
      <c r="E766" s="27"/>
      <c r="F766" s="27"/>
      <c r="G766" s="134"/>
      <c r="H766" s="14"/>
      <c r="I766" s="14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</row>
    <row r="767" spans="1:20">
      <c r="A767" s="26"/>
      <c r="D767" s="28"/>
      <c r="E767" s="27"/>
      <c r="F767" s="27"/>
      <c r="G767" s="134"/>
      <c r="H767" s="29"/>
      <c r="I767" s="29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</row>
    <row r="768" spans="1:20">
      <c r="A768" s="26"/>
      <c r="D768" s="28"/>
      <c r="E768" s="27"/>
      <c r="F768" s="27"/>
      <c r="G768" s="134"/>
      <c r="H768" s="14"/>
      <c r="I768" s="14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</row>
    <row r="769" spans="1:20">
      <c r="A769" s="26"/>
      <c r="D769" s="28"/>
      <c r="E769" s="27"/>
      <c r="F769" s="27"/>
      <c r="G769" s="134"/>
      <c r="H769" s="14"/>
      <c r="I769" s="14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</row>
    <row r="770" spans="1:20">
      <c r="A770" s="26"/>
      <c r="D770" s="28"/>
      <c r="E770" s="27"/>
      <c r="F770" s="27"/>
      <c r="G770" s="134"/>
      <c r="H770" s="14"/>
      <c r="I770" s="14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</row>
    <row r="771" spans="1:20">
      <c r="A771" s="26"/>
      <c r="D771" s="28"/>
      <c r="E771" s="27"/>
      <c r="F771" s="27"/>
      <c r="G771" s="134"/>
      <c r="H771" s="14"/>
      <c r="I771" s="14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</row>
    <row r="772" spans="1:20">
      <c r="A772" s="26"/>
      <c r="D772" s="28"/>
      <c r="E772" s="27"/>
      <c r="F772" s="27"/>
      <c r="G772" s="134"/>
      <c r="H772" s="14"/>
      <c r="I772" s="14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</row>
    <row r="773" spans="1:20">
      <c r="A773" s="26"/>
      <c r="D773" s="28"/>
      <c r="E773" s="27"/>
      <c r="F773" s="27"/>
      <c r="G773" s="134"/>
      <c r="H773" s="14"/>
      <c r="I773" s="14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</row>
    <row r="774" spans="1:20">
      <c r="A774" s="26"/>
      <c r="D774" s="28"/>
      <c r="E774" s="27"/>
      <c r="F774" s="27"/>
      <c r="G774" s="134"/>
      <c r="H774" s="14"/>
      <c r="I774" s="14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</row>
    <row r="775" spans="1:20">
      <c r="A775" s="26"/>
      <c r="D775" s="28"/>
      <c r="E775" s="27"/>
      <c r="F775" s="27"/>
      <c r="G775" s="134"/>
      <c r="H775" s="14"/>
      <c r="I775" s="14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</row>
    <row r="776" spans="1:20">
      <c r="A776" s="26"/>
      <c r="D776" s="28"/>
      <c r="E776" s="27"/>
      <c r="F776" s="27"/>
      <c r="G776" s="134"/>
      <c r="H776" s="29"/>
      <c r="I776" s="29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</row>
    <row r="777" spans="1:20">
      <c r="A777" s="26"/>
      <c r="D777" s="28"/>
      <c r="E777" s="27"/>
      <c r="F777" s="27"/>
      <c r="G777" s="134"/>
      <c r="H777" s="14"/>
      <c r="I777" s="14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</row>
    <row r="778" spans="1:20">
      <c r="A778" s="26"/>
      <c r="D778" s="28"/>
      <c r="E778" s="27"/>
      <c r="F778" s="27"/>
      <c r="G778" s="134"/>
      <c r="H778" s="14"/>
      <c r="I778" s="14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</row>
    <row r="779" spans="1:20">
      <c r="A779" s="26"/>
      <c r="D779" s="28"/>
      <c r="E779" s="27"/>
      <c r="F779" s="27"/>
      <c r="G779" s="134"/>
      <c r="H779" s="14"/>
      <c r="I779" s="14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</row>
    <row r="780" spans="1:20">
      <c r="A780" s="26"/>
      <c r="D780" s="28"/>
      <c r="E780" s="27"/>
      <c r="F780" s="27"/>
      <c r="G780" s="134"/>
      <c r="H780" s="14"/>
      <c r="I780" s="14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</row>
    <row r="781" spans="1:20">
      <c r="A781" s="26"/>
      <c r="D781" s="28"/>
      <c r="E781" s="27"/>
      <c r="F781" s="27"/>
      <c r="G781" s="134"/>
      <c r="H781" s="14"/>
      <c r="I781" s="14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</row>
    <row r="782" spans="1:20">
      <c r="A782" s="26"/>
      <c r="D782" s="28"/>
      <c r="E782" s="27"/>
      <c r="F782" s="27"/>
      <c r="G782" s="134"/>
      <c r="H782" s="14"/>
      <c r="I782" s="14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</row>
    <row r="783" spans="1:20">
      <c r="A783" s="26"/>
      <c r="D783" s="28"/>
      <c r="E783" s="27"/>
      <c r="F783" s="27"/>
      <c r="G783" s="134"/>
      <c r="H783" s="14"/>
      <c r="I783" s="14"/>
      <c r="J783" s="27"/>
      <c r="K783" s="27"/>
      <c r="L783" s="27"/>
      <c r="M783" s="27"/>
      <c r="N783" s="27"/>
      <c r="O783" s="27"/>
      <c r="P783" s="27"/>
      <c r="Q783" s="27"/>
      <c r="R783" s="27"/>
      <c r="S783" s="27"/>
    </row>
    <row r="784" spans="1:20">
      <c r="A784" s="26"/>
      <c r="D784" s="28"/>
      <c r="E784" s="27"/>
      <c r="F784" s="27"/>
      <c r="G784" s="134"/>
      <c r="H784" s="14"/>
      <c r="I784" s="14"/>
      <c r="J784" s="27"/>
      <c r="K784" s="27"/>
      <c r="L784" s="27"/>
      <c r="M784" s="27"/>
      <c r="N784" s="27"/>
      <c r="O784" s="27"/>
      <c r="P784" s="27"/>
      <c r="Q784" s="27"/>
      <c r="R784" s="27"/>
      <c r="S784" s="27"/>
    </row>
    <row r="785" spans="1:19">
      <c r="A785" s="26"/>
      <c r="D785" s="28"/>
      <c r="E785" s="27"/>
      <c r="F785" s="27"/>
      <c r="G785" s="134"/>
      <c r="H785" s="14"/>
      <c r="I785" s="14"/>
      <c r="J785" s="27"/>
      <c r="K785" s="27"/>
      <c r="L785" s="27"/>
      <c r="M785" s="27"/>
      <c r="N785" s="27"/>
      <c r="O785" s="27"/>
      <c r="P785" s="27"/>
      <c r="Q785" s="27"/>
      <c r="R785" s="27"/>
      <c r="S785" s="27"/>
    </row>
    <row r="786" spans="1:19">
      <c r="A786" s="26"/>
      <c r="D786" s="28"/>
      <c r="E786" s="27"/>
      <c r="F786" s="27"/>
      <c r="G786" s="134"/>
      <c r="H786" s="14"/>
      <c r="I786" s="14"/>
      <c r="J786" s="27"/>
      <c r="K786" s="27"/>
      <c r="L786" s="27"/>
      <c r="M786" s="27"/>
      <c r="N786" s="27"/>
      <c r="O786" s="27"/>
      <c r="P786" s="27"/>
      <c r="Q786" s="27"/>
      <c r="R786" s="27"/>
      <c r="S786" s="27"/>
    </row>
    <row r="787" spans="1:19">
      <c r="A787" s="26"/>
      <c r="D787" s="28"/>
      <c r="E787" s="27"/>
      <c r="F787" s="27"/>
      <c r="G787" s="134"/>
      <c r="H787" s="14"/>
      <c r="I787" s="14"/>
      <c r="J787" s="27"/>
      <c r="K787" s="27"/>
      <c r="L787" s="27"/>
      <c r="M787" s="27"/>
      <c r="N787" s="27"/>
      <c r="O787" s="27"/>
      <c r="P787" s="27"/>
      <c r="Q787" s="27"/>
      <c r="R787" s="27"/>
      <c r="S787" s="27"/>
    </row>
    <row r="788" spans="1:19">
      <c r="A788" s="26"/>
      <c r="D788" s="28"/>
      <c r="E788" s="27"/>
      <c r="F788" s="27"/>
      <c r="G788" s="134"/>
      <c r="H788" s="14"/>
      <c r="I788" s="14"/>
      <c r="J788" s="27"/>
      <c r="K788" s="27"/>
      <c r="L788" s="27"/>
      <c r="M788" s="27"/>
      <c r="N788" s="27"/>
      <c r="O788" s="27"/>
      <c r="P788" s="27"/>
      <c r="Q788" s="27"/>
      <c r="R788" s="27"/>
      <c r="S788" s="27"/>
    </row>
    <row r="789" spans="1:19">
      <c r="A789" s="26"/>
      <c r="D789" s="28"/>
      <c r="E789" s="27"/>
      <c r="F789" s="27"/>
      <c r="G789" s="134"/>
      <c r="H789" s="14"/>
      <c r="I789" s="14"/>
      <c r="J789" s="27"/>
      <c r="K789" s="27"/>
      <c r="L789" s="27"/>
      <c r="M789" s="27"/>
      <c r="N789" s="27"/>
      <c r="O789" s="27"/>
      <c r="P789" s="27"/>
      <c r="Q789" s="27"/>
      <c r="R789" s="27"/>
      <c r="S789" s="27"/>
    </row>
    <row r="790" spans="1:19">
      <c r="A790" s="26"/>
      <c r="D790" s="28"/>
      <c r="E790" s="27"/>
      <c r="F790" s="27"/>
      <c r="G790" s="134"/>
      <c r="H790" s="14"/>
      <c r="I790" s="14"/>
      <c r="J790" s="27"/>
      <c r="K790" s="27"/>
      <c r="L790" s="27"/>
      <c r="M790" s="27"/>
      <c r="N790" s="27"/>
      <c r="O790" s="27"/>
      <c r="P790" s="27"/>
      <c r="Q790" s="27"/>
      <c r="R790" s="27"/>
      <c r="S790" s="27"/>
    </row>
    <row r="791" spans="1:19">
      <c r="A791" s="26"/>
      <c r="D791" s="28"/>
      <c r="E791" s="27"/>
      <c r="F791" s="27"/>
      <c r="G791" s="134"/>
      <c r="H791" s="29"/>
      <c r="I791" s="29"/>
      <c r="J791" s="27"/>
      <c r="K791" s="27"/>
      <c r="L791" s="27"/>
      <c r="M791" s="27"/>
      <c r="N791" s="27"/>
      <c r="O791" s="27"/>
      <c r="P791" s="27"/>
      <c r="Q791" s="27"/>
      <c r="R791" s="27"/>
      <c r="S791" s="27"/>
    </row>
    <row r="792" spans="1:19">
      <c r="A792" s="26"/>
      <c r="D792" s="28"/>
      <c r="E792" s="27"/>
      <c r="F792" s="27"/>
      <c r="G792" s="134"/>
      <c r="H792" s="29"/>
      <c r="I792" s="29"/>
      <c r="J792" s="27"/>
      <c r="K792" s="27"/>
      <c r="L792" s="27"/>
      <c r="M792" s="27"/>
      <c r="N792" s="27"/>
      <c r="O792" s="27"/>
      <c r="P792" s="27"/>
      <c r="Q792" s="27"/>
      <c r="R792" s="27"/>
      <c r="S792" s="27"/>
    </row>
    <row r="793" spans="1:19">
      <c r="A793" s="26"/>
      <c r="D793" s="28"/>
      <c r="E793" s="27"/>
      <c r="F793" s="27"/>
      <c r="G793" s="134"/>
      <c r="H793" s="14"/>
      <c r="I793" s="14"/>
      <c r="J793" s="27"/>
      <c r="K793" s="27"/>
      <c r="L793" s="27"/>
      <c r="M793" s="27"/>
      <c r="N793" s="27"/>
      <c r="O793" s="27"/>
      <c r="P793" s="27"/>
      <c r="Q793" s="27"/>
      <c r="R793" s="27"/>
      <c r="S793" s="27"/>
    </row>
    <row r="794" spans="1:19">
      <c r="A794" s="26"/>
      <c r="D794" s="28"/>
      <c r="E794" s="27"/>
      <c r="F794" s="27"/>
      <c r="G794" s="134"/>
      <c r="H794" s="14"/>
      <c r="I794" s="14"/>
      <c r="J794" s="27"/>
      <c r="K794" s="27"/>
      <c r="L794" s="27"/>
      <c r="M794" s="27"/>
      <c r="N794" s="27"/>
      <c r="O794" s="27"/>
      <c r="P794" s="27"/>
      <c r="Q794" s="27"/>
      <c r="R794" s="27"/>
      <c r="S794" s="27"/>
    </row>
    <row r="795" spans="1:19">
      <c r="A795" s="26"/>
      <c r="D795" s="28"/>
      <c r="E795" s="27"/>
      <c r="F795" s="27"/>
      <c r="G795" s="134"/>
      <c r="H795" s="14"/>
      <c r="I795" s="14"/>
      <c r="J795" s="27"/>
      <c r="K795" s="27"/>
      <c r="L795" s="27"/>
      <c r="M795" s="27"/>
      <c r="N795" s="27"/>
      <c r="O795" s="27"/>
      <c r="P795" s="27"/>
      <c r="Q795" s="27"/>
      <c r="R795" s="27"/>
      <c r="S795" s="27"/>
    </row>
    <row r="796" spans="1:19">
      <c r="A796" s="26"/>
      <c r="D796" s="28"/>
      <c r="E796" s="27"/>
      <c r="F796" s="27"/>
      <c r="G796" s="134"/>
      <c r="H796" s="14"/>
      <c r="I796" s="14"/>
    </row>
    <row r="797" spans="1:19">
      <c r="A797" s="26"/>
      <c r="D797" s="28"/>
      <c r="E797" s="27"/>
      <c r="F797" s="27"/>
      <c r="G797" s="134"/>
      <c r="H797" s="14"/>
      <c r="I797" s="14"/>
    </row>
    <row r="798" spans="1:19">
      <c r="A798" s="26"/>
      <c r="D798" s="28"/>
      <c r="E798" s="27"/>
      <c r="F798" s="27"/>
      <c r="G798" s="134"/>
      <c r="H798" s="14"/>
      <c r="I798" s="14"/>
    </row>
    <row r="799" spans="1:19">
      <c r="A799" s="26"/>
      <c r="D799" s="28"/>
      <c r="E799" s="27"/>
      <c r="F799" s="27"/>
      <c r="G799" s="134"/>
      <c r="H799" s="14"/>
      <c r="I799" s="14"/>
    </row>
    <row r="800" spans="1:19">
      <c r="A800" s="26"/>
      <c r="D800" s="28"/>
      <c r="E800" s="27"/>
      <c r="F800" s="27"/>
      <c r="G800" s="134"/>
      <c r="H800" s="14"/>
      <c r="I800" s="14"/>
    </row>
    <row r="801" spans="1:9">
      <c r="A801" s="26"/>
      <c r="D801" s="28"/>
      <c r="E801" s="27"/>
      <c r="F801" s="27"/>
      <c r="G801" s="134"/>
      <c r="H801" s="29"/>
      <c r="I801" s="29"/>
    </row>
    <row r="802" spans="1:9">
      <c r="A802" s="26"/>
      <c r="D802" s="28"/>
      <c r="E802" s="27"/>
      <c r="F802" s="27"/>
      <c r="G802" s="134"/>
      <c r="H802" s="14"/>
      <c r="I802" s="14"/>
    </row>
    <row r="803" spans="1:9">
      <c r="A803" s="26"/>
      <c r="D803" s="28"/>
      <c r="E803" s="27"/>
      <c r="F803" s="27"/>
      <c r="G803" s="134"/>
      <c r="H803" s="14"/>
      <c r="I803" s="14"/>
    </row>
    <row r="804" spans="1:9">
      <c r="A804" s="26"/>
      <c r="D804" s="28"/>
      <c r="E804" s="27"/>
      <c r="F804" s="27"/>
      <c r="G804" s="134"/>
      <c r="H804" s="14"/>
      <c r="I804" s="14"/>
    </row>
    <row r="805" spans="1:9">
      <c r="A805" s="26"/>
      <c r="D805" s="28"/>
      <c r="E805" s="27"/>
      <c r="F805" s="27"/>
      <c r="G805" s="134"/>
      <c r="H805" s="14"/>
      <c r="I805" s="14"/>
    </row>
    <row r="806" spans="1:9">
      <c r="A806" s="26"/>
      <c r="D806" s="28"/>
      <c r="E806" s="27"/>
      <c r="F806" s="27"/>
      <c r="G806" s="134"/>
      <c r="H806" s="14"/>
      <c r="I806" s="14"/>
    </row>
    <row r="807" spans="1:9">
      <c r="A807" s="26"/>
      <c r="D807" s="28"/>
      <c r="E807" s="27"/>
      <c r="F807" s="27"/>
      <c r="G807" s="134"/>
      <c r="H807" s="14"/>
      <c r="I807" s="14"/>
    </row>
    <row r="808" spans="1:9">
      <c r="A808" s="26"/>
      <c r="D808" s="28"/>
      <c r="E808" s="27"/>
      <c r="F808" s="27"/>
      <c r="G808" s="134"/>
      <c r="H808" s="14"/>
      <c r="I808" s="14"/>
    </row>
    <row r="809" spans="1:9">
      <c r="A809" s="26"/>
      <c r="D809" s="28"/>
      <c r="E809" s="27"/>
      <c r="F809" s="27"/>
      <c r="G809" s="134"/>
      <c r="H809" s="14"/>
      <c r="I809" s="14"/>
    </row>
    <row r="810" spans="1:9">
      <c r="A810" s="26"/>
      <c r="D810" s="28"/>
      <c r="E810" s="27"/>
      <c r="F810" s="27"/>
      <c r="G810" s="134"/>
      <c r="H810" s="14"/>
      <c r="I810" s="14"/>
    </row>
    <row r="811" spans="1:9">
      <c r="A811" s="26"/>
      <c r="D811" s="28"/>
      <c r="E811" s="27"/>
      <c r="F811" s="27"/>
      <c r="G811" s="134"/>
      <c r="H811" s="14"/>
      <c r="I811" s="14"/>
    </row>
    <row r="812" spans="1:9">
      <c r="A812" s="26"/>
      <c r="D812" s="28"/>
      <c r="E812" s="27"/>
      <c r="F812" s="27"/>
      <c r="G812" s="134"/>
      <c r="H812" s="14"/>
      <c r="I812" s="14"/>
    </row>
    <row r="813" spans="1:9">
      <c r="A813" s="26"/>
      <c r="D813" s="28"/>
      <c r="E813" s="27"/>
      <c r="F813" s="27"/>
      <c r="G813" s="134"/>
      <c r="H813" s="14"/>
      <c r="I813" s="14"/>
    </row>
    <row r="814" spans="1:9">
      <c r="A814" s="26"/>
      <c r="D814" s="28"/>
      <c r="E814" s="27"/>
      <c r="F814" s="27"/>
      <c r="G814" s="134"/>
      <c r="H814" s="14"/>
      <c r="I814" s="14"/>
    </row>
    <row r="815" spans="1:9">
      <c r="A815" s="26"/>
      <c r="D815" s="28"/>
      <c r="E815" s="27"/>
      <c r="F815" s="27"/>
      <c r="G815" s="134"/>
      <c r="H815" s="14"/>
      <c r="I815" s="14"/>
    </row>
    <row r="816" spans="1:9">
      <c r="A816" s="26"/>
      <c r="D816" s="28"/>
      <c r="E816" s="27"/>
      <c r="F816" s="27"/>
      <c r="G816" s="134"/>
      <c r="H816" s="29"/>
      <c r="I816" s="29"/>
    </row>
    <row r="817" spans="1:9">
      <c r="A817" s="26"/>
      <c r="D817" s="28"/>
      <c r="E817" s="27"/>
      <c r="F817" s="27"/>
      <c r="G817" s="134"/>
      <c r="H817" s="29"/>
      <c r="I817" s="29"/>
    </row>
    <row r="818" spans="1:9">
      <c r="A818" s="26"/>
      <c r="D818" s="28"/>
      <c r="E818" s="27"/>
      <c r="F818" s="27"/>
      <c r="G818" s="134"/>
      <c r="H818" s="14"/>
      <c r="I818" s="14"/>
    </row>
    <row r="819" spans="1:9">
      <c r="A819" s="26"/>
      <c r="D819" s="28"/>
      <c r="E819" s="27"/>
      <c r="F819" s="27"/>
      <c r="G819" s="134"/>
      <c r="H819" s="14"/>
      <c r="I819" s="14"/>
    </row>
    <row r="820" spans="1:9">
      <c r="A820" s="26"/>
      <c r="D820" s="28"/>
      <c r="E820" s="27"/>
      <c r="F820" s="27"/>
      <c r="G820" s="134"/>
      <c r="H820" s="14"/>
      <c r="I820" s="14"/>
    </row>
  </sheetData>
  <autoFilter ref="A2:XEW612" xr:uid="{350A3246-6E9D-43F7-926B-B9F517381FF2}"/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06A65-12A5-44CB-B6D3-AC14D1BCD2D4}">
  <dimension ref="A1:XEW820"/>
  <sheetViews>
    <sheetView workbookViewId="0">
      <selection activeCell="N19" sqref="N19"/>
    </sheetView>
  </sheetViews>
  <sheetFormatPr defaultRowHeight="15"/>
  <cols>
    <col min="1" max="1" width="15" customWidth="1"/>
    <col min="2" max="2" width="28.7109375" hidden="1" customWidth="1"/>
    <col min="3" max="3" width="9.5703125" hidden="1" customWidth="1"/>
    <col min="4" max="4" width="14.7109375" bestFit="1" customWidth="1"/>
    <col min="5" max="5" width="20.5703125" bestFit="1" customWidth="1"/>
    <col min="6" max="6" width="15.7109375" bestFit="1" customWidth="1"/>
    <col min="7" max="7" width="11.28515625" bestFit="1" customWidth="1"/>
    <col min="8" max="9" width="14.28515625" customWidth="1"/>
    <col min="10" max="10" width="255.7109375" hidden="1" customWidth="1"/>
    <col min="11" max="11" width="169.85546875" hidden="1" customWidth="1"/>
    <col min="12" max="12" width="170.140625" hidden="1" customWidth="1"/>
    <col min="13" max="13" width="174.7109375" hidden="1" customWidth="1"/>
    <col min="14" max="14" width="255.7109375" bestFit="1" customWidth="1"/>
    <col min="15" max="15" width="209.85546875" bestFit="1" customWidth="1"/>
    <col min="16" max="16" width="74.140625" bestFit="1" customWidth="1"/>
    <col min="17" max="17" width="64.28515625" bestFit="1" customWidth="1"/>
    <col min="18" max="18" width="91.140625" bestFit="1" customWidth="1"/>
    <col min="19" max="19" width="94.5703125" bestFit="1" customWidth="1"/>
    <col min="20" max="21" width="51.5703125" bestFit="1" customWidth="1"/>
    <col min="22" max="24" width="16" bestFit="1" customWidth="1"/>
  </cols>
  <sheetData>
    <row r="1" spans="1:16377" ht="31.5">
      <c r="A1" s="5" t="s">
        <v>36</v>
      </c>
      <c r="B1" s="21"/>
      <c r="C1" s="7"/>
      <c r="D1" s="13"/>
      <c r="E1" s="7"/>
      <c r="F1" s="8"/>
      <c r="G1" s="9"/>
      <c r="H1" s="10"/>
      <c r="I1" s="51"/>
      <c r="J1" s="7"/>
      <c r="K1" s="7"/>
      <c r="L1" s="7"/>
      <c r="M1" s="7"/>
      <c r="N1" s="5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</row>
    <row r="2" spans="1:16377" s="213" customFormat="1">
      <c r="A2" s="25" t="s">
        <v>821</v>
      </c>
      <c r="B2" s="25" t="s">
        <v>193</v>
      </c>
      <c r="C2" s="25" t="s">
        <v>194</v>
      </c>
      <c r="D2" s="25" t="s">
        <v>195</v>
      </c>
      <c r="E2" s="25" t="s">
        <v>196</v>
      </c>
      <c r="F2" s="25" t="s">
        <v>197</v>
      </c>
      <c r="G2" s="99" t="s">
        <v>37</v>
      </c>
      <c r="H2" s="101" t="s">
        <v>38</v>
      </c>
      <c r="I2" s="101" t="s">
        <v>39</v>
      </c>
      <c r="J2" s="87" t="s">
        <v>821</v>
      </c>
      <c r="K2" s="87" t="s">
        <v>669</v>
      </c>
      <c r="L2" s="99" t="s">
        <v>14633</v>
      </c>
      <c r="M2" s="99" t="s">
        <v>822</v>
      </c>
      <c r="N2" s="25" t="s">
        <v>198</v>
      </c>
      <c r="O2" s="25" t="s">
        <v>199</v>
      </c>
      <c r="P2" s="25" t="s">
        <v>200</v>
      </c>
      <c r="Q2" s="25" t="s">
        <v>201</v>
      </c>
      <c r="R2" s="25" t="s">
        <v>202</v>
      </c>
      <c r="S2" s="25" t="s">
        <v>203</v>
      </c>
      <c r="T2" s="25" t="s">
        <v>204</v>
      </c>
      <c r="U2" s="25" t="s">
        <v>205</v>
      </c>
      <c r="V2" s="25" t="s">
        <v>206</v>
      </c>
      <c r="W2" s="25" t="s">
        <v>207</v>
      </c>
      <c r="X2" s="25" t="s">
        <v>208</v>
      </c>
      <c r="Y2" s="25" t="s">
        <v>209</v>
      </c>
      <c r="Z2" s="25" t="s">
        <v>210</v>
      </c>
      <c r="AA2" s="25" t="s">
        <v>211</v>
      </c>
      <c r="AB2" s="25" t="s">
        <v>212</v>
      </c>
    </row>
    <row r="3" spans="1:16377">
      <c r="A3" s="26">
        <v>46024</v>
      </c>
      <c r="B3" s="27" t="s">
        <v>13348</v>
      </c>
      <c r="C3" s="27" t="s">
        <v>13349</v>
      </c>
      <c r="D3" s="28">
        <v>450896.42</v>
      </c>
      <c r="E3" s="27" t="s">
        <v>20096</v>
      </c>
      <c r="F3" s="27" t="s">
        <v>20097</v>
      </c>
      <c r="G3" s="47" t="str">
        <f t="shared" ref="G3:G66" si="0">MID(F3,4,7)</f>
        <v>1581084</v>
      </c>
      <c r="H3" s="32" t="s">
        <v>20098</v>
      </c>
      <c r="I3" s="32" t="s">
        <v>186</v>
      </c>
      <c r="J3" s="55">
        <v>46027</v>
      </c>
      <c r="K3" s="32" t="s">
        <v>20099</v>
      </c>
      <c r="L3" s="32" t="s">
        <v>20100</v>
      </c>
      <c r="M3" s="32" t="s">
        <v>186</v>
      </c>
      <c r="N3" s="27" t="s">
        <v>4390</v>
      </c>
      <c r="O3" s="27" t="s">
        <v>4391</v>
      </c>
      <c r="P3" s="27" t="s">
        <v>20101</v>
      </c>
      <c r="Q3" s="27" t="s">
        <v>309</v>
      </c>
      <c r="R3" s="27" t="s">
        <v>274</v>
      </c>
      <c r="S3" s="27" t="s">
        <v>20102</v>
      </c>
      <c r="T3" s="27" t="s">
        <v>20103</v>
      </c>
      <c r="U3" s="27" t="s">
        <v>20104</v>
      </c>
      <c r="V3" s="27" t="s">
        <v>535</v>
      </c>
      <c r="W3" s="27" t="s">
        <v>276</v>
      </c>
      <c r="X3" s="27" t="s">
        <v>260</v>
      </c>
      <c r="Y3" s="27" t="s">
        <v>26</v>
      </c>
      <c r="Z3" s="27" t="s">
        <v>26</v>
      </c>
      <c r="AA3" s="27" t="s">
        <v>26</v>
      </c>
      <c r="AB3" s="27" t="s">
        <v>26</v>
      </c>
    </row>
    <row r="4" spans="1:16377">
      <c r="A4" s="26">
        <v>46024</v>
      </c>
      <c r="B4" s="27" t="s">
        <v>13348</v>
      </c>
      <c r="C4" s="27" t="s">
        <v>13349</v>
      </c>
      <c r="D4" s="28">
        <v>384411.93</v>
      </c>
      <c r="E4" s="27" t="s">
        <v>20105</v>
      </c>
      <c r="F4" s="27" t="s">
        <v>20106</v>
      </c>
      <c r="G4" s="47" t="str">
        <f t="shared" si="0"/>
        <v>4081696</v>
      </c>
      <c r="H4" s="32" t="s">
        <v>20098</v>
      </c>
      <c r="I4" s="32" t="s">
        <v>186</v>
      </c>
      <c r="J4" s="55">
        <v>46027</v>
      </c>
      <c r="K4" s="32" t="s">
        <v>20107</v>
      </c>
      <c r="L4" s="32"/>
      <c r="M4" s="32" t="s">
        <v>186</v>
      </c>
      <c r="N4" s="27" t="s">
        <v>357</v>
      </c>
      <c r="O4" s="27" t="s">
        <v>277</v>
      </c>
      <c r="P4" s="27" t="s">
        <v>343</v>
      </c>
      <c r="Q4" s="27" t="s">
        <v>218</v>
      </c>
      <c r="R4" s="27" t="s">
        <v>20108</v>
      </c>
      <c r="S4" s="27" t="s">
        <v>20103</v>
      </c>
      <c r="T4" s="27" t="s">
        <v>20109</v>
      </c>
      <c r="U4" s="27" t="s">
        <v>239</v>
      </c>
      <c r="V4" s="27" t="s">
        <v>20110</v>
      </c>
      <c r="W4" s="27" t="s">
        <v>260</v>
      </c>
      <c r="X4" s="27" t="s">
        <v>26</v>
      </c>
      <c r="Y4" s="27" t="s">
        <v>26</v>
      </c>
      <c r="Z4" s="27" t="s">
        <v>26</v>
      </c>
      <c r="AA4" s="27" t="s">
        <v>26</v>
      </c>
      <c r="AB4" s="27" t="s">
        <v>26</v>
      </c>
    </row>
    <row r="5" spans="1:16377">
      <c r="A5" s="26">
        <v>46024</v>
      </c>
      <c r="B5" s="27" t="s">
        <v>13348</v>
      </c>
      <c r="C5" s="27" t="s">
        <v>13349</v>
      </c>
      <c r="D5" s="28">
        <v>170742</v>
      </c>
      <c r="E5" s="27" t="s">
        <v>351</v>
      </c>
      <c r="F5" s="27" t="s">
        <v>20111</v>
      </c>
      <c r="G5" s="47" t="str">
        <f t="shared" si="0"/>
        <v>4081704</v>
      </c>
      <c r="H5" s="29" t="s">
        <v>57</v>
      </c>
      <c r="I5" s="29" t="s">
        <v>20112</v>
      </c>
      <c r="J5" s="58">
        <v>46027</v>
      </c>
      <c r="K5" s="29"/>
      <c r="L5" s="29"/>
      <c r="M5" s="29" t="s">
        <v>13370</v>
      </c>
      <c r="N5" s="27" t="s">
        <v>352</v>
      </c>
      <c r="O5" s="27" t="s">
        <v>353</v>
      </c>
      <c r="P5" s="27" t="s">
        <v>354</v>
      </c>
      <c r="Q5" s="27" t="s">
        <v>218</v>
      </c>
      <c r="R5" s="27" t="s">
        <v>20113</v>
      </c>
      <c r="S5" s="27" t="s">
        <v>20103</v>
      </c>
      <c r="T5" s="27" t="s">
        <v>355</v>
      </c>
      <c r="U5" s="27" t="s">
        <v>217</v>
      </c>
      <c r="V5" s="27" t="s">
        <v>214</v>
      </c>
      <c r="W5" s="27" t="s">
        <v>252</v>
      </c>
      <c r="X5" s="27" t="s">
        <v>26</v>
      </c>
      <c r="Y5" s="27" t="s">
        <v>26</v>
      </c>
      <c r="Z5" s="27" t="s">
        <v>26</v>
      </c>
      <c r="AA5" s="27" t="s">
        <v>26</v>
      </c>
      <c r="AB5" s="27" t="s">
        <v>26</v>
      </c>
    </row>
    <row r="6" spans="1:16377">
      <c r="A6" s="26">
        <v>46024</v>
      </c>
      <c r="B6" s="27" t="s">
        <v>13348</v>
      </c>
      <c r="C6" s="27" t="s">
        <v>13349</v>
      </c>
      <c r="D6" s="28">
        <v>78807.66</v>
      </c>
      <c r="E6" s="27" t="s">
        <v>20114</v>
      </c>
      <c r="F6" s="27" t="s">
        <v>20115</v>
      </c>
      <c r="G6" s="47" t="str">
        <f t="shared" si="0"/>
        <v>4081699</v>
      </c>
      <c r="H6" s="32" t="s">
        <v>20098</v>
      </c>
      <c r="I6" s="32" t="s">
        <v>186</v>
      </c>
      <c r="J6" s="55">
        <v>46027</v>
      </c>
      <c r="K6" s="32" t="s">
        <v>20116</v>
      </c>
      <c r="L6" s="32"/>
      <c r="M6" s="32" t="s">
        <v>186</v>
      </c>
      <c r="N6" s="27" t="s">
        <v>357</v>
      </c>
      <c r="O6" s="27" t="s">
        <v>277</v>
      </c>
      <c r="P6" s="27" t="s">
        <v>343</v>
      </c>
      <c r="Q6" s="27" t="s">
        <v>218</v>
      </c>
      <c r="R6" s="27" t="s">
        <v>20117</v>
      </c>
      <c r="S6" s="27" t="s">
        <v>20103</v>
      </c>
      <c r="T6" s="27" t="s">
        <v>20118</v>
      </c>
      <c r="U6" s="27" t="s">
        <v>239</v>
      </c>
      <c r="V6" s="27" t="s">
        <v>20119</v>
      </c>
      <c r="W6" s="27" t="s">
        <v>260</v>
      </c>
      <c r="X6" s="27" t="s">
        <v>26</v>
      </c>
      <c r="Y6" s="27" t="s">
        <v>26</v>
      </c>
      <c r="Z6" s="27" t="s">
        <v>26</v>
      </c>
      <c r="AA6" s="27" t="s">
        <v>26</v>
      </c>
      <c r="AB6" s="27" t="s">
        <v>26</v>
      </c>
    </row>
    <row r="7" spans="1:16377">
      <c r="A7" s="26">
        <v>46024</v>
      </c>
      <c r="B7" s="27" t="s">
        <v>13348</v>
      </c>
      <c r="C7" s="27" t="s">
        <v>13349</v>
      </c>
      <c r="D7" s="28">
        <v>58319.62</v>
      </c>
      <c r="E7" s="27" t="s">
        <v>20120</v>
      </c>
      <c r="F7" s="27" t="s">
        <v>20121</v>
      </c>
      <c r="G7" s="47" t="str">
        <f t="shared" si="0"/>
        <v>4081701</v>
      </c>
      <c r="H7" s="32" t="s">
        <v>20098</v>
      </c>
      <c r="I7" s="32" t="s">
        <v>186</v>
      </c>
      <c r="J7" s="55">
        <v>46027</v>
      </c>
      <c r="K7" s="32" t="s">
        <v>20122</v>
      </c>
      <c r="L7" s="32"/>
      <c r="M7" s="32" t="s">
        <v>186</v>
      </c>
      <c r="N7" s="27" t="s">
        <v>357</v>
      </c>
      <c r="O7" s="27" t="s">
        <v>277</v>
      </c>
      <c r="P7" s="27" t="s">
        <v>343</v>
      </c>
      <c r="Q7" s="27" t="s">
        <v>218</v>
      </c>
      <c r="R7" s="27" t="s">
        <v>20123</v>
      </c>
      <c r="S7" s="27" t="s">
        <v>20103</v>
      </c>
      <c r="T7" s="27" t="s">
        <v>20124</v>
      </c>
      <c r="U7" s="27" t="s">
        <v>239</v>
      </c>
      <c r="V7" s="27" t="s">
        <v>20125</v>
      </c>
      <c r="W7" s="27" t="s">
        <v>260</v>
      </c>
      <c r="X7" s="27" t="s">
        <v>26</v>
      </c>
      <c r="Y7" s="27" t="s">
        <v>26</v>
      </c>
      <c r="Z7" s="27" t="s">
        <v>26</v>
      </c>
      <c r="AA7" s="27" t="s">
        <v>26</v>
      </c>
      <c r="AB7" s="27" t="s">
        <v>26</v>
      </c>
    </row>
    <row r="8" spans="1:16377">
      <c r="A8" s="26">
        <v>46024</v>
      </c>
      <c r="B8" s="27" t="s">
        <v>13348</v>
      </c>
      <c r="C8" s="27" t="s">
        <v>13349</v>
      </c>
      <c r="D8" s="28">
        <v>49000</v>
      </c>
      <c r="E8" s="27" t="s">
        <v>20126</v>
      </c>
      <c r="F8" s="27" t="s">
        <v>20127</v>
      </c>
      <c r="G8" s="47" t="str">
        <f t="shared" si="0"/>
        <v>1581075</v>
      </c>
      <c r="H8" s="32" t="s">
        <v>20098</v>
      </c>
      <c r="I8" s="32" t="s">
        <v>186</v>
      </c>
      <c r="J8" s="55">
        <v>46027</v>
      </c>
      <c r="K8" s="32" t="s">
        <v>20128</v>
      </c>
      <c r="L8" s="32" t="s">
        <v>20129</v>
      </c>
      <c r="M8" s="32" t="s">
        <v>186</v>
      </c>
      <c r="N8" s="27" t="s">
        <v>4390</v>
      </c>
      <c r="O8" s="27" t="s">
        <v>4391</v>
      </c>
      <c r="P8" s="27" t="s">
        <v>20101</v>
      </c>
      <c r="Q8" s="27" t="s">
        <v>309</v>
      </c>
      <c r="R8" s="27" t="s">
        <v>274</v>
      </c>
      <c r="S8" s="27" t="s">
        <v>20130</v>
      </c>
      <c r="T8" s="27" t="s">
        <v>20103</v>
      </c>
      <c r="U8" s="27" t="s">
        <v>20131</v>
      </c>
      <c r="V8" s="27" t="s">
        <v>535</v>
      </c>
      <c r="W8" s="27" t="s">
        <v>276</v>
      </c>
      <c r="X8" s="27" t="s">
        <v>260</v>
      </c>
      <c r="Y8" s="27" t="s">
        <v>26</v>
      </c>
      <c r="Z8" s="27" t="s">
        <v>26</v>
      </c>
      <c r="AA8" s="27" t="s">
        <v>26</v>
      </c>
      <c r="AB8" s="27" t="s">
        <v>26</v>
      </c>
    </row>
    <row r="9" spans="1:16377">
      <c r="A9" s="26">
        <v>46024</v>
      </c>
      <c r="B9" s="27" t="s">
        <v>13348</v>
      </c>
      <c r="C9" s="27" t="s">
        <v>13349</v>
      </c>
      <c r="D9" s="28">
        <v>37352.85</v>
      </c>
      <c r="E9" s="27" t="s">
        <v>20132</v>
      </c>
      <c r="F9" s="27" t="s">
        <v>20133</v>
      </c>
      <c r="G9" s="47" t="str">
        <f t="shared" si="0"/>
        <v>1581012</v>
      </c>
      <c r="H9" s="32" t="s">
        <v>20098</v>
      </c>
      <c r="I9" s="32" t="s">
        <v>186</v>
      </c>
      <c r="J9" s="55">
        <v>46027</v>
      </c>
      <c r="K9" s="32" t="s">
        <v>20134</v>
      </c>
      <c r="L9" s="32" t="s">
        <v>20135</v>
      </c>
      <c r="M9" s="32" t="s">
        <v>186</v>
      </c>
      <c r="N9" s="27" t="s">
        <v>4390</v>
      </c>
      <c r="O9" s="27" t="s">
        <v>4391</v>
      </c>
      <c r="P9" s="27" t="s">
        <v>20101</v>
      </c>
      <c r="Q9" s="27" t="s">
        <v>309</v>
      </c>
      <c r="R9" s="27" t="s">
        <v>274</v>
      </c>
      <c r="S9" s="27" t="s">
        <v>20136</v>
      </c>
      <c r="T9" s="27" t="s">
        <v>20103</v>
      </c>
      <c r="U9" s="27" t="s">
        <v>20137</v>
      </c>
      <c r="V9" s="27" t="s">
        <v>535</v>
      </c>
      <c r="W9" s="27" t="s">
        <v>276</v>
      </c>
      <c r="X9" s="27" t="s">
        <v>260</v>
      </c>
      <c r="Y9" s="27" t="s">
        <v>26</v>
      </c>
      <c r="Z9" s="27" t="s">
        <v>26</v>
      </c>
      <c r="AA9" s="27" t="s">
        <v>26</v>
      </c>
      <c r="AB9" s="27" t="s">
        <v>26</v>
      </c>
    </row>
    <row r="10" spans="1:16377">
      <c r="A10" s="26">
        <v>46024</v>
      </c>
      <c r="B10" s="27" t="s">
        <v>13348</v>
      </c>
      <c r="C10" s="27" t="s">
        <v>13349</v>
      </c>
      <c r="D10" s="28">
        <v>28195</v>
      </c>
      <c r="E10" s="27" t="s">
        <v>20138</v>
      </c>
      <c r="F10" s="27" t="s">
        <v>20139</v>
      </c>
      <c r="G10" s="47" t="str">
        <f t="shared" si="0"/>
        <v>1581030</v>
      </c>
      <c r="H10" s="32" t="s">
        <v>20098</v>
      </c>
      <c r="I10" s="32" t="s">
        <v>186</v>
      </c>
      <c r="J10" s="55">
        <v>46027</v>
      </c>
      <c r="K10" s="32" t="s">
        <v>20140</v>
      </c>
      <c r="L10" s="32" t="s">
        <v>20141</v>
      </c>
      <c r="M10" s="32" t="s">
        <v>186</v>
      </c>
      <c r="N10" s="27" t="s">
        <v>4390</v>
      </c>
      <c r="O10" s="27" t="s">
        <v>4391</v>
      </c>
      <c r="P10" s="27" t="s">
        <v>20101</v>
      </c>
      <c r="Q10" s="27" t="s">
        <v>309</v>
      </c>
      <c r="R10" s="27" t="s">
        <v>274</v>
      </c>
      <c r="S10" s="27" t="s">
        <v>20142</v>
      </c>
      <c r="T10" s="27" t="s">
        <v>20103</v>
      </c>
      <c r="U10" s="27" t="s">
        <v>20143</v>
      </c>
      <c r="V10" s="27" t="s">
        <v>535</v>
      </c>
      <c r="W10" s="27" t="s">
        <v>276</v>
      </c>
      <c r="X10" s="27" t="s">
        <v>260</v>
      </c>
      <c r="Y10" s="27" t="s">
        <v>26</v>
      </c>
      <c r="Z10" s="27" t="s">
        <v>26</v>
      </c>
      <c r="AA10" s="27" t="s">
        <v>26</v>
      </c>
      <c r="AB10" s="27" t="s">
        <v>26</v>
      </c>
    </row>
    <row r="11" spans="1:16377">
      <c r="A11" s="26">
        <v>46024</v>
      </c>
      <c r="B11" s="27" t="s">
        <v>13348</v>
      </c>
      <c r="C11" s="27" t="s">
        <v>13349</v>
      </c>
      <c r="D11" s="28">
        <v>22095.73</v>
      </c>
      <c r="E11" s="27" t="s">
        <v>20144</v>
      </c>
      <c r="F11" s="27" t="s">
        <v>20145</v>
      </c>
      <c r="G11" s="47" t="str">
        <f t="shared" si="0"/>
        <v>1581094</v>
      </c>
      <c r="H11" s="29" t="s">
        <v>86</v>
      </c>
      <c r="I11" s="29" t="s">
        <v>20146</v>
      </c>
      <c r="J11" s="58">
        <v>46028</v>
      </c>
      <c r="K11" s="29"/>
      <c r="L11" s="29"/>
      <c r="M11" s="29" t="s">
        <v>13380</v>
      </c>
      <c r="N11" s="27" t="s">
        <v>358</v>
      </c>
      <c r="O11" s="27" t="s">
        <v>348</v>
      </c>
      <c r="P11" s="27" t="s">
        <v>359</v>
      </c>
      <c r="Q11" s="27" t="s">
        <v>218</v>
      </c>
      <c r="R11" s="27" t="s">
        <v>20147</v>
      </c>
      <c r="S11" s="27" t="s">
        <v>20103</v>
      </c>
      <c r="T11" s="27" t="s">
        <v>20148</v>
      </c>
      <c r="U11" s="27" t="s">
        <v>217</v>
      </c>
      <c r="V11" s="27" t="s">
        <v>214</v>
      </c>
      <c r="W11" s="27" t="s">
        <v>296</v>
      </c>
      <c r="X11" s="27" t="s">
        <v>26</v>
      </c>
      <c r="Y11" s="27" t="s">
        <v>26</v>
      </c>
      <c r="Z11" s="27" t="s">
        <v>26</v>
      </c>
      <c r="AA11" s="27" t="s">
        <v>26</v>
      </c>
      <c r="AB11" s="27" t="s">
        <v>26</v>
      </c>
    </row>
    <row r="12" spans="1:16377">
      <c r="A12" s="26">
        <v>46024</v>
      </c>
      <c r="B12" s="27" t="s">
        <v>13348</v>
      </c>
      <c r="C12" s="27" t="s">
        <v>13349</v>
      </c>
      <c r="D12" s="28">
        <v>17321.13</v>
      </c>
      <c r="E12" s="27" t="s">
        <v>20149</v>
      </c>
      <c r="F12" s="27" t="s">
        <v>20150</v>
      </c>
      <c r="G12" s="47" t="str">
        <f t="shared" si="0"/>
        <v>1581021</v>
      </c>
      <c r="H12" s="32" t="s">
        <v>20098</v>
      </c>
      <c r="I12" s="32" t="s">
        <v>186</v>
      </c>
      <c r="J12" s="55">
        <v>46027</v>
      </c>
      <c r="K12" s="32" t="s">
        <v>20151</v>
      </c>
      <c r="L12" s="32" t="s">
        <v>20152</v>
      </c>
      <c r="M12" s="32" t="s">
        <v>186</v>
      </c>
      <c r="N12" s="27" t="s">
        <v>4390</v>
      </c>
      <c r="O12" s="27" t="s">
        <v>4391</v>
      </c>
      <c r="P12" s="27" t="s">
        <v>20101</v>
      </c>
      <c r="Q12" s="27" t="s">
        <v>309</v>
      </c>
      <c r="R12" s="27" t="s">
        <v>274</v>
      </c>
      <c r="S12" s="27" t="s">
        <v>20153</v>
      </c>
      <c r="T12" s="27" t="s">
        <v>20103</v>
      </c>
      <c r="U12" s="27" t="s">
        <v>20154</v>
      </c>
      <c r="V12" s="27" t="s">
        <v>535</v>
      </c>
      <c r="W12" s="27" t="s">
        <v>276</v>
      </c>
      <c r="X12" s="27" t="s">
        <v>260</v>
      </c>
      <c r="Y12" s="27" t="s">
        <v>26</v>
      </c>
      <c r="Z12" s="27" t="s">
        <v>26</v>
      </c>
      <c r="AA12" s="27" t="s">
        <v>26</v>
      </c>
      <c r="AB12" s="27" t="s">
        <v>26</v>
      </c>
    </row>
    <row r="13" spans="1:16377">
      <c r="A13" s="26">
        <v>46024</v>
      </c>
      <c r="B13" s="27" t="s">
        <v>13348</v>
      </c>
      <c r="C13" s="27" t="s">
        <v>13349</v>
      </c>
      <c r="D13" s="28">
        <v>13788.64</v>
      </c>
      <c r="E13" s="27" t="s">
        <v>20155</v>
      </c>
      <c r="F13" s="27" t="s">
        <v>20156</v>
      </c>
      <c r="G13" s="47" t="str">
        <f t="shared" si="0"/>
        <v>4081706</v>
      </c>
      <c r="H13" s="29" t="s">
        <v>70</v>
      </c>
      <c r="I13" s="29" t="s">
        <v>20157</v>
      </c>
      <c r="J13" s="58">
        <v>46042</v>
      </c>
      <c r="K13" s="29"/>
      <c r="L13" s="29"/>
      <c r="M13" s="29" t="s">
        <v>13387</v>
      </c>
      <c r="N13" s="27" t="s">
        <v>527</v>
      </c>
      <c r="O13" s="27" t="s">
        <v>442</v>
      </c>
      <c r="P13" s="27" t="s">
        <v>20101</v>
      </c>
      <c r="Q13" s="27" t="s">
        <v>258</v>
      </c>
      <c r="R13" s="27" t="s">
        <v>218</v>
      </c>
      <c r="S13" s="27" t="s">
        <v>20158</v>
      </c>
      <c r="T13" s="27" t="s">
        <v>20103</v>
      </c>
      <c r="U13" s="27" t="s">
        <v>20159</v>
      </c>
      <c r="V13" s="27" t="s">
        <v>516</v>
      </c>
      <c r="W13" s="27" t="s">
        <v>214</v>
      </c>
      <c r="X13" s="27" t="s">
        <v>215</v>
      </c>
      <c r="Y13" s="27" t="s">
        <v>26</v>
      </c>
      <c r="Z13" s="27" t="s">
        <v>26</v>
      </c>
      <c r="AA13" s="27" t="s">
        <v>26</v>
      </c>
      <c r="AB13" s="27" t="s">
        <v>26</v>
      </c>
    </row>
    <row r="14" spans="1:16377">
      <c r="A14" s="26">
        <v>46024</v>
      </c>
      <c r="B14" s="27" t="s">
        <v>13348</v>
      </c>
      <c r="C14" s="27" t="s">
        <v>13349</v>
      </c>
      <c r="D14" s="28">
        <v>11614.25</v>
      </c>
      <c r="E14" s="27" t="s">
        <v>20160</v>
      </c>
      <c r="F14" s="27" t="s">
        <v>20161</v>
      </c>
      <c r="G14" s="47" t="str">
        <f t="shared" si="0"/>
        <v>4081694</v>
      </c>
      <c r="H14" s="29" t="s">
        <v>56</v>
      </c>
      <c r="I14" s="29" t="s">
        <v>20162</v>
      </c>
      <c r="J14" s="58">
        <v>46027</v>
      </c>
      <c r="K14" s="29"/>
      <c r="L14" s="29"/>
      <c r="M14" s="29" t="s">
        <v>13367</v>
      </c>
      <c r="N14" s="27" t="s">
        <v>213</v>
      </c>
      <c r="O14" s="27" t="s">
        <v>216</v>
      </c>
      <c r="P14" s="27" t="s">
        <v>20163</v>
      </c>
      <c r="Q14" s="27" t="s">
        <v>218</v>
      </c>
      <c r="R14" s="27" t="s">
        <v>20164</v>
      </c>
      <c r="S14" s="27" t="s">
        <v>20103</v>
      </c>
      <c r="T14" s="27" t="s">
        <v>20165</v>
      </c>
      <c r="U14" s="27" t="s">
        <v>217</v>
      </c>
      <c r="V14" s="27" t="s">
        <v>214</v>
      </c>
      <c r="W14" s="27" t="s">
        <v>215</v>
      </c>
      <c r="X14" s="27" t="s">
        <v>26</v>
      </c>
      <c r="Y14" s="27" t="s">
        <v>26</v>
      </c>
      <c r="Z14" s="27" t="s">
        <v>26</v>
      </c>
      <c r="AA14" s="27" t="s">
        <v>26</v>
      </c>
      <c r="AB14" s="27" t="s">
        <v>26</v>
      </c>
    </row>
    <row r="15" spans="1:16377">
      <c r="A15" s="26">
        <v>46024</v>
      </c>
      <c r="B15" s="27" t="s">
        <v>13348</v>
      </c>
      <c r="C15" s="27" t="s">
        <v>13349</v>
      </c>
      <c r="D15" s="28">
        <v>4500</v>
      </c>
      <c r="E15" s="27" t="s">
        <v>20166</v>
      </c>
      <c r="F15" s="27" t="s">
        <v>20167</v>
      </c>
      <c r="G15" s="47" t="str">
        <f t="shared" si="0"/>
        <v>1581096</v>
      </c>
      <c r="H15" s="29" t="s">
        <v>67</v>
      </c>
      <c r="I15" s="29" t="s">
        <v>20068</v>
      </c>
      <c r="J15" s="58">
        <v>46029</v>
      </c>
      <c r="K15" s="29"/>
      <c r="L15" s="29"/>
      <c r="M15" s="29" t="s">
        <v>13356</v>
      </c>
      <c r="N15" s="27" t="s">
        <v>569</v>
      </c>
      <c r="O15" s="27" t="s">
        <v>570</v>
      </c>
      <c r="P15" s="27" t="s">
        <v>19982</v>
      </c>
      <c r="Q15" s="27" t="s">
        <v>571</v>
      </c>
      <c r="R15" s="27" t="s">
        <v>274</v>
      </c>
      <c r="S15" s="27" t="s">
        <v>20168</v>
      </c>
      <c r="T15" s="27" t="s">
        <v>20103</v>
      </c>
      <c r="U15" s="27" t="s">
        <v>20169</v>
      </c>
      <c r="V15" s="27" t="s">
        <v>20170</v>
      </c>
      <c r="W15" s="27" t="s">
        <v>573</v>
      </c>
      <c r="X15" s="27" t="s">
        <v>276</v>
      </c>
      <c r="Y15" s="27" t="s">
        <v>252</v>
      </c>
      <c r="Z15" s="27" t="s">
        <v>26</v>
      </c>
      <c r="AA15" s="27" t="s">
        <v>26</v>
      </c>
      <c r="AB15" s="27" t="s">
        <v>26</v>
      </c>
    </row>
    <row r="16" spans="1:16377">
      <c r="A16" s="26">
        <v>46024</v>
      </c>
      <c r="B16" s="27" t="s">
        <v>13348</v>
      </c>
      <c r="C16" s="27" t="s">
        <v>13349</v>
      </c>
      <c r="D16" s="28">
        <v>4350</v>
      </c>
      <c r="E16" s="27" t="s">
        <v>20171</v>
      </c>
      <c r="F16" s="27" t="s">
        <v>20172</v>
      </c>
      <c r="G16" s="47" t="str">
        <f t="shared" si="0"/>
        <v>1581039</v>
      </c>
      <c r="H16" s="29" t="s">
        <v>67</v>
      </c>
      <c r="I16" s="29" t="s">
        <v>20173</v>
      </c>
      <c r="J16" s="220">
        <v>46037</v>
      </c>
      <c r="K16" s="29"/>
      <c r="L16" s="29"/>
      <c r="M16" s="29" t="s">
        <v>13356</v>
      </c>
      <c r="N16" s="27" t="s">
        <v>4390</v>
      </c>
      <c r="O16" s="27" t="s">
        <v>4391</v>
      </c>
      <c r="P16" s="27" t="s">
        <v>20101</v>
      </c>
      <c r="Q16" s="27" t="s">
        <v>309</v>
      </c>
      <c r="R16" s="27" t="s">
        <v>274</v>
      </c>
      <c r="S16" s="27" t="s">
        <v>20174</v>
      </c>
      <c r="T16" s="27" t="s">
        <v>20103</v>
      </c>
      <c r="U16" s="27" t="s">
        <v>20175</v>
      </c>
      <c r="V16" s="27" t="s">
        <v>535</v>
      </c>
      <c r="W16" s="27" t="s">
        <v>276</v>
      </c>
      <c r="X16" s="27" t="s">
        <v>260</v>
      </c>
      <c r="Y16" s="27" t="s">
        <v>26</v>
      </c>
      <c r="Z16" s="27" t="s">
        <v>26</v>
      </c>
      <c r="AA16" s="27" t="s">
        <v>26</v>
      </c>
      <c r="AB16" s="27" t="s">
        <v>26</v>
      </c>
    </row>
    <row r="17" spans="1:28">
      <c r="A17" s="26">
        <v>46024</v>
      </c>
      <c r="B17" s="27" t="s">
        <v>13348</v>
      </c>
      <c r="C17" s="27" t="s">
        <v>13349</v>
      </c>
      <c r="D17" s="28">
        <v>3929.35</v>
      </c>
      <c r="E17" s="27" t="s">
        <v>289</v>
      </c>
      <c r="F17" s="27" t="s">
        <v>20176</v>
      </c>
      <c r="G17" s="47" t="str">
        <f t="shared" si="0"/>
        <v>4081690</v>
      </c>
      <c r="H17" s="29" t="s">
        <v>59</v>
      </c>
      <c r="I17" s="29" t="s">
        <v>20177</v>
      </c>
      <c r="J17" s="58">
        <v>46028</v>
      </c>
      <c r="K17" s="29"/>
      <c r="L17" s="29"/>
      <c r="M17" s="29" t="s">
        <v>13352</v>
      </c>
      <c r="N17" s="27" t="s">
        <v>290</v>
      </c>
      <c r="O17" s="27" t="s">
        <v>291</v>
      </c>
      <c r="P17" s="27" t="s">
        <v>20031</v>
      </c>
      <c r="Q17" s="27" t="s">
        <v>292</v>
      </c>
      <c r="R17" s="27" t="s">
        <v>218</v>
      </c>
      <c r="S17" s="27" t="s">
        <v>20178</v>
      </c>
      <c r="T17" s="27" t="s">
        <v>20103</v>
      </c>
      <c r="U17" s="27" t="s">
        <v>293</v>
      </c>
      <c r="V17" s="27" t="s">
        <v>294</v>
      </c>
      <c r="W17" s="27" t="s">
        <v>295</v>
      </c>
      <c r="X17" s="27" t="s">
        <v>214</v>
      </c>
      <c r="Y17" s="27" t="s">
        <v>296</v>
      </c>
      <c r="Z17" s="27" t="s">
        <v>26</v>
      </c>
      <c r="AA17" s="27" t="s">
        <v>26</v>
      </c>
      <c r="AB17" s="27" t="s">
        <v>26</v>
      </c>
    </row>
    <row r="18" spans="1:28">
      <c r="A18" s="26">
        <v>46024</v>
      </c>
      <c r="B18" s="27" t="s">
        <v>13348</v>
      </c>
      <c r="C18" s="27" t="s">
        <v>13349</v>
      </c>
      <c r="D18" s="28">
        <v>1113.68</v>
      </c>
      <c r="E18" s="27" t="s">
        <v>20179</v>
      </c>
      <c r="F18" s="27" t="s">
        <v>20180</v>
      </c>
      <c r="G18" s="47" t="str">
        <f t="shared" si="0"/>
        <v>1581066</v>
      </c>
      <c r="H18" s="29" t="s">
        <v>62</v>
      </c>
      <c r="I18" s="29" t="s">
        <v>20181</v>
      </c>
      <c r="J18" s="58">
        <v>46027</v>
      </c>
      <c r="K18" s="29"/>
      <c r="L18" s="29"/>
      <c r="M18" s="29" t="s">
        <v>13383</v>
      </c>
      <c r="N18" s="27" t="s">
        <v>4390</v>
      </c>
      <c r="O18" s="27" t="s">
        <v>4391</v>
      </c>
      <c r="P18" s="27" t="s">
        <v>20101</v>
      </c>
      <c r="Q18" s="27" t="s">
        <v>309</v>
      </c>
      <c r="R18" s="27" t="s">
        <v>274</v>
      </c>
      <c r="S18" s="27" t="s">
        <v>20182</v>
      </c>
      <c r="T18" s="27" t="s">
        <v>20103</v>
      </c>
      <c r="U18" s="27" t="s">
        <v>20183</v>
      </c>
      <c r="V18" s="27" t="s">
        <v>535</v>
      </c>
      <c r="W18" s="27" t="s">
        <v>276</v>
      </c>
      <c r="X18" s="27" t="s">
        <v>260</v>
      </c>
      <c r="Y18" s="27" t="s">
        <v>26</v>
      </c>
      <c r="Z18" s="27" t="s">
        <v>26</v>
      </c>
      <c r="AA18" s="27" t="s">
        <v>26</v>
      </c>
      <c r="AB18" s="27" t="s">
        <v>26</v>
      </c>
    </row>
    <row r="19" spans="1:28">
      <c r="A19" s="26">
        <v>46024</v>
      </c>
      <c r="B19" s="27" t="s">
        <v>13348</v>
      </c>
      <c r="C19" s="27" t="s">
        <v>13349</v>
      </c>
      <c r="D19" s="28">
        <v>884.04</v>
      </c>
      <c r="E19" s="27" t="s">
        <v>20184</v>
      </c>
      <c r="F19" s="27" t="s">
        <v>20185</v>
      </c>
      <c r="G19" s="47" t="str">
        <f t="shared" si="0"/>
        <v>4081692</v>
      </c>
      <c r="H19" s="29" t="s">
        <v>56</v>
      </c>
      <c r="I19" s="29" t="s">
        <v>20186</v>
      </c>
      <c r="J19" s="58">
        <v>46027</v>
      </c>
      <c r="K19" s="29"/>
      <c r="L19" s="29"/>
      <c r="M19" s="29" t="s">
        <v>13367</v>
      </c>
      <c r="N19" s="27" t="s">
        <v>213</v>
      </c>
      <c r="O19" s="27" t="s">
        <v>219</v>
      </c>
      <c r="P19" s="27" t="s">
        <v>20163</v>
      </c>
      <c r="Q19" s="27" t="s">
        <v>218</v>
      </c>
      <c r="R19" s="27" t="s">
        <v>20187</v>
      </c>
      <c r="S19" s="27" t="s">
        <v>20103</v>
      </c>
      <c r="T19" s="27" t="s">
        <v>20188</v>
      </c>
      <c r="U19" s="27" t="s">
        <v>217</v>
      </c>
      <c r="V19" s="27" t="s">
        <v>214</v>
      </c>
      <c r="W19" s="27" t="s">
        <v>215</v>
      </c>
      <c r="X19" s="27" t="s">
        <v>26</v>
      </c>
      <c r="Y19" s="27" t="s">
        <v>26</v>
      </c>
      <c r="Z19" s="27" t="s">
        <v>26</v>
      </c>
      <c r="AA19" s="27" t="s">
        <v>26</v>
      </c>
      <c r="AB19" s="27" t="s">
        <v>26</v>
      </c>
    </row>
    <row r="20" spans="1:28">
      <c r="A20" s="26">
        <v>46024</v>
      </c>
      <c r="B20" s="27" t="s">
        <v>13348</v>
      </c>
      <c r="C20" s="27" t="s">
        <v>13349</v>
      </c>
      <c r="D20" s="28">
        <v>722.5</v>
      </c>
      <c r="E20" s="27" t="s">
        <v>8241</v>
      </c>
      <c r="F20" s="27" t="s">
        <v>20189</v>
      </c>
      <c r="G20" s="47" t="str">
        <f t="shared" si="0"/>
        <v>1581010</v>
      </c>
      <c r="H20" s="29" t="s">
        <v>70</v>
      </c>
      <c r="I20" s="29" t="s">
        <v>20190</v>
      </c>
      <c r="J20" s="58">
        <v>46030</v>
      </c>
      <c r="K20" s="29"/>
      <c r="L20" s="29"/>
      <c r="M20" s="29" t="s">
        <v>820</v>
      </c>
      <c r="N20" s="27" t="s">
        <v>9025</v>
      </c>
      <c r="O20" s="27" t="s">
        <v>9026</v>
      </c>
      <c r="P20" s="27" t="s">
        <v>439</v>
      </c>
      <c r="Q20" s="27" t="s">
        <v>218</v>
      </c>
      <c r="R20" s="27" t="s">
        <v>20191</v>
      </c>
      <c r="S20" s="27" t="s">
        <v>20103</v>
      </c>
      <c r="T20" s="27" t="s">
        <v>9029</v>
      </c>
      <c r="U20" s="27" t="s">
        <v>217</v>
      </c>
      <c r="V20" s="27" t="s">
        <v>214</v>
      </c>
      <c r="W20" s="27" t="s">
        <v>9031</v>
      </c>
      <c r="X20" s="27" t="s">
        <v>26</v>
      </c>
      <c r="Y20" s="27" t="s">
        <v>26</v>
      </c>
      <c r="Z20" s="27" t="s">
        <v>26</v>
      </c>
      <c r="AA20" s="27" t="s">
        <v>26</v>
      </c>
      <c r="AB20" s="27" t="s">
        <v>26</v>
      </c>
    </row>
    <row r="21" spans="1:28">
      <c r="A21" s="26">
        <v>46024</v>
      </c>
      <c r="B21" s="27" t="s">
        <v>13348</v>
      </c>
      <c r="C21" s="27" t="s">
        <v>13349</v>
      </c>
      <c r="D21" s="28">
        <v>603</v>
      </c>
      <c r="E21" s="27" t="s">
        <v>20192</v>
      </c>
      <c r="F21" s="27" t="s">
        <v>20193</v>
      </c>
      <c r="G21" s="47" t="str">
        <f t="shared" si="0"/>
        <v>1581048</v>
      </c>
      <c r="H21" s="29" t="s">
        <v>49</v>
      </c>
      <c r="I21" s="29" t="s">
        <v>18092</v>
      </c>
      <c r="J21" s="58">
        <v>46027</v>
      </c>
      <c r="K21" s="29"/>
      <c r="L21" s="29"/>
      <c r="M21" s="29" t="s">
        <v>13360</v>
      </c>
      <c r="N21" s="27" t="s">
        <v>4390</v>
      </c>
      <c r="O21" s="27" t="s">
        <v>4391</v>
      </c>
      <c r="P21" s="27" t="s">
        <v>20101</v>
      </c>
      <c r="Q21" s="27" t="s">
        <v>309</v>
      </c>
      <c r="R21" s="27" t="s">
        <v>274</v>
      </c>
      <c r="S21" s="27" t="s">
        <v>20194</v>
      </c>
      <c r="T21" s="27" t="s">
        <v>20103</v>
      </c>
      <c r="U21" s="27" t="s">
        <v>20195</v>
      </c>
      <c r="V21" s="27" t="s">
        <v>535</v>
      </c>
      <c r="W21" s="27" t="s">
        <v>276</v>
      </c>
      <c r="X21" s="27" t="s">
        <v>260</v>
      </c>
      <c r="Y21" s="27" t="s">
        <v>26</v>
      </c>
      <c r="Z21" s="27" t="s">
        <v>26</v>
      </c>
      <c r="AA21" s="27" t="s">
        <v>26</v>
      </c>
      <c r="AB21" s="27" t="s">
        <v>26</v>
      </c>
    </row>
    <row r="22" spans="1:28">
      <c r="A22" s="26">
        <v>46024</v>
      </c>
      <c r="B22" s="27" t="s">
        <v>13348</v>
      </c>
      <c r="C22" s="27" t="s">
        <v>13349</v>
      </c>
      <c r="D22" s="28">
        <v>5.74</v>
      </c>
      <c r="E22" s="27" t="s">
        <v>20196</v>
      </c>
      <c r="F22" s="27" t="s">
        <v>20197</v>
      </c>
      <c r="G22" s="47" t="str">
        <f t="shared" si="0"/>
        <v>1581057</v>
      </c>
      <c r="H22" s="29" t="s">
        <v>62</v>
      </c>
      <c r="I22" s="29" t="s">
        <v>20181</v>
      </c>
      <c r="J22" s="58">
        <v>46027</v>
      </c>
      <c r="K22" s="29"/>
      <c r="L22" s="29"/>
      <c r="M22" s="29" t="s">
        <v>13383</v>
      </c>
      <c r="N22" s="27" t="s">
        <v>4390</v>
      </c>
      <c r="O22" s="27" t="s">
        <v>4391</v>
      </c>
      <c r="P22" s="27" t="s">
        <v>20101</v>
      </c>
      <c r="Q22" s="27" t="s">
        <v>309</v>
      </c>
      <c r="R22" s="27" t="s">
        <v>274</v>
      </c>
      <c r="S22" s="27" t="s">
        <v>20198</v>
      </c>
      <c r="T22" s="27" t="s">
        <v>20103</v>
      </c>
      <c r="U22" s="27" t="s">
        <v>20199</v>
      </c>
      <c r="V22" s="27" t="s">
        <v>535</v>
      </c>
      <c r="W22" s="27" t="s">
        <v>276</v>
      </c>
      <c r="X22" s="27" t="s">
        <v>260</v>
      </c>
      <c r="Y22" s="27" t="s">
        <v>26</v>
      </c>
      <c r="Z22" s="27" t="s">
        <v>26</v>
      </c>
      <c r="AA22" s="27" t="s">
        <v>26</v>
      </c>
      <c r="AB22" s="27" t="s">
        <v>26</v>
      </c>
    </row>
    <row r="23" spans="1:28">
      <c r="A23" s="26">
        <v>46024</v>
      </c>
      <c r="B23" s="27" t="s">
        <v>13348</v>
      </c>
      <c r="C23" s="27" t="s">
        <v>13357</v>
      </c>
      <c r="D23" s="28">
        <v>17590</v>
      </c>
      <c r="E23" s="27" t="s">
        <v>20200</v>
      </c>
      <c r="F23" s="27" t="s">
        <v>20201</v>
      </c>
      <c r="G23" s="47" t="str">
        <f t="shared" si="0"/>
        <v>1769002</v>
      </c>
      <c r="H23" s="29" t="s">
        <v>53</v>
      </c>
      <c r="I23" s="29" t="s">
        <v>20202</v>
      </c>
      <c r="J23" s="58">
        <v>46027</v>
      </c>
      <c r="K23" s="29"/>
      <c r="L23" s="29"/>
      <c r="M23" s="29" t="s">
        <v>13358</v>
      </c>
      <c r="N23" s="27" t="s">
        <v>20203</v>
      </c>
      <c r="O23" s="27" t="s">
        <v>20204</v>
      </c>
      <c r="P23" s="27" t="s">
        <v>20205</v>
      </c>
      <c r="Q23" s="27" t="s">
        <v>20206</v>
      </c>
      <c r="R23" s="27" t="s">
        <v>20207</v>
      </c>
      <c r="S23" s="27" t="s">
        <v>20208</v>
      </c>
      <c r="T23" s="27" t="s">
        <v>26</v>
      </c>
      <c r="U23" s="27" t="s">
        <v>26</v>
      </c>
      <c r="V23" s="27" t="s">
        <v>26</v>
      </c>
      <c r="W23" s="27" t="s">
        <v>26</v>
      </c>
      <c r="X23" s="27" t="s">
        <v>26</v>
      </c>
      <c r="Y23" s="27" t="s">
        <v>26</v>
      </c>
      <c r="Z23" s="27" t="s">
        <v>26</v>
      </c>
      <c r="AA23" s="27" t="s">
        <v>26</v>
      </c>
      <c r="AB23" s="27" t="s">
        <v>26</v>
      </c>
    </row>
    <row r="24" spans="1:28">
      <c r="A24" s="26">
        <v>46024</v>
      </c>
      <c r="B24" s="27" t="s">
        <v>13348</v>
      </c>
      <c r="C24" s="27" t="s">
        <v>13357</v>
      </c>
      <c r="D24" s="28">
        <v>11900000</v>
      </c>
      <c r="E24" s="27" t="s">
        <v>124</v>
      </c>
      <c r="F24" s="27" t="s">
        <v>20209</v>
      </c>
      <c r="G24" s="47" t="str">
        <f t="shared" si="0"/>
        <v>8861002</v>
      </c>
      <c r="H24" s="29" t="s">
        <v>62</v>
      </c>
      <c r="I24" s="29" t="s">
        <v>20210</v>
      </c>
      <c r="J24" s="58">
        <v>46028</v>
      </c>
      <c r="K24" s="29"/>
      <c r="L24" s="29"/>
      <c r="M24" s="29" t="s">
        <v>29369</v>
      </c>
      <c r="N24" s="27" t="s">
        <v>263</v>
      </c>
      <c r="O24" s="27" t="s">
        <v>350</v>
      </c>
      <c r="P24" s="27" t="s">
        <v>576</v>
      </c>
      <c r="Q24" s="27" t="s">
        <v>577</v>
      </c>
      <c r="R24" s="27" t="s">
        <v>578</v>
      </c>
      <c r="S24" s="27" t="s">
        <v>20211</v>
      </c>
      <c r="T24" s="27" t="s">
        <v>20212</v>
      </c>
      <c r="U24" s="27" t="s">
        <v>20213</v>
      </c>
      <c r="V24" s="27" t="s">
        <v>20214</v>
      </c>
      <c r="W24" s="27" t="s">
        <v>26</v>
      </c>
      <c r="X24" s="27" t="s">
        <v>26</v>
      </c>
      <c r="Y24" s="27" t="s">
        <v>26</v>
      </c>
      <c r="Z24" s="27" t="s">
        <v>26</v>
      </c>
      <c r="AA24" s="27" t="s">
        <v>26</v>
      </c>
      <c r="AB24" s="27" t="s">
        <v>26</v>
      </c>
    </row>
    <row r="25" spans="1:28">
      <c r="A25" s="26">
        <v>46024</v>
      </c>
      <c r="B25" s="27" t="s">
        <v>13348</v>
      </c>
      <c r="C25" s="27" t="s">
        <v>13357</v>
      </c>
      <c r="D25" s="28">
        <v>4000000</v>
      </c>
      <c r="E25" s="27" t="s">
        <v>124</v>
      </c>
      <c r="F25" s="27" t="s">
        <v>20215</v>
      </c>
      <c r="G25" s="47" t="str">
        <f t="shared" si="0"/>
        <v>5671002</v>
      </c>
      <c r="H25" s="29" t="s">
        <v>62</v>
      </c>
      <c r="I25" s="29" t="s">
        <v>20210</v>
      </c>
      <c r="J25" s="58">
        <v>46028</v>
      </c>
      <c r="K25" s="29"/>
      <c r="L25" s="29"/>
      <c r="M25" s="29" t="s">
        <v>29369</v>
      </c>
      <c r="N25" s="27" t="s">
        <v>263</v>
      </c>
      <c r="O25" s="27" t="s">
        <v>350</v>
      </c>
      <c r="P25" s="27" t="s">
        <v>576</v>
      </c>
      <c r="Q25" s="27" t="s">
        <v>579</v>
      </c>
      <c r="R25" s="27" t="s">
        <v>578</v>
      </c>
      <c r="S25" s="27" t="s">
        <v>20216</v>
      </c>
      <c r="T25" s="27" t="s">
        <v>20217</v>
      </c>
      <c r="U25" s="27" t="s">
        <v>20218</v>
      </c>
      <c r="V25" s="27" t="s">
        <v>20219</v>
      </c>
      <c r="W25" s="27" t="s">
        <v>26</v>
      </c>
      <c r="X25" s="27" t="s">
        <v>26</v>
      </c>
      <c r="Y25" s="27" t="s">
        <v>26</v>
      </c>
      <c r="Z25" s="27" t="s">
        <v>26</v>
      </c>
      <c r="AA25" s="27" t="s">
        <v>26</v>
      </c>
      <c r="AB25" s="27" t="s">
        <v>26</v>
      </c>
    </row>
    <row r="26" spans="1:28">
      <c r="A26" s="26">
        <v>46027</v>
      </c>
      <c r="B26" s="27" t="s">
        <v>13348</v>
      </c>
      <c r="C26" s="27" t="s">
        <v>13349</v>
      </c>
      <c r="D26" s="28">
        <v>83938.86</v>
      </c>
      <c r="E26" s="27" t="s">
        <v>20220</v>
      </c>
      <c r="F26" s="27" t="s">
        <v>20221</v>
      </c>
      <c r="G26" s="47" t="str">
        <f t="shared" si="0"/>
        <v>7552853</v>
      </c>
      <c r="H26" s="32" t="s">
        <v>20098</v>
      </c>
      <c r="I26" s="32" t="s">
        <v>186</v>
      </c>
      <c r="J26" s="55">
        <v>46027</v>
      </c>
      <c r="K26" s="32" t="s">
        <v>20222</v>
      </c>
      <c r="L26" s="32"/>
      <c r="M26" s="32" t="s">
        <v>186</v>
      </c>
      <c r="N26" s="27" t="s">
        <v>357</v>
      </c>
      <c r="O26" s="27" t="s">
        <v>277</v>
      </c>
      <c r="P26" s="27" t="s">
        <v>343</v>
      </c>
      <c r="Q26" s="27" t="s">
        <v>218</v>
      </c>
      <c r="R26" s="27" t="s">
        <v>20223</v>
      </c>
      <c r="S26" s="27" t="s">
        <v>20224</v>
      </c>
      <c r="T26" s="27" t="s">
        <v>20225</v>
      </c>
      <c r="U26" s="27" t="s">
        <v>239</v>
      </c>
      <c r="V26" s="27" t="s">
        <v>20226</v>
      </c>
      <c r="W26" s="27" t="s">
        <v>260</v>
      </c>
      <c r="X26" s="27" t="s">
        <v>26</v>
      </c>
      <c r="Y26" s="27" t="s">
        <v>26</v>
      </c>
      <c r="Z26" s="27" t="s">
        <v>26</v>
      </c>
      <c r="AA26" s="27" t="s">
        <v>26</v>
      </c>
      <c r="AB26" s="27" t="s">
        <v>26</v>
      </c>
    </row>
    <row r="27" spans="1:28">
      <c r="A27" s="26">
        <v>46027</v>
      </c>
      <c r="B27" s="27" t="s">
        <v>13348</v>
      </c>
      <c r="C27" s="27" t="s">
        <v>13349</v>
      </c>
      <c r="D27" s="28">
        <v>48599.23</v>
      </c>
      <c r="E27" s="27" t="s">
        <v>20227</v>
      </c>
      <c r="F27" s="27" t="s">
        <v>20228</v>
      </c>
      <c r="G27" s="47" t="str">
        <f t="shared" si="0"/>
        <v>4489422</v>
      </c>
      <c r="H27" s="32" t="s">
        <v>20098</v>
      </c>
      <c r="I27" s="32" t="s">
        <v>186</v>
      </c>
      <c r="J27" s="55">
        <v>46027</v>
      </c>
      <c r="K27" s="32" t="s">
        <v>20229</v>
      </c>
      <c r="L27" s="32" t="s">
        <v>20230</v>
      </c>
      <c r="M27" s="32" t="s">
        <v>186</v>
      </c>
      <c r="N27" s="27" t="s">
        <v>4390</v>
      </c>
      <c r="O27" s="27" t="s">
        <v>4391</v>
      </c>
      <c r="P27" s="27" t="s">
        <v>20231</v>
      </c>
      <c r="Q27" s="27" t="s">
        <v>309</v>
      </c>
      <c r="R27" s="27" t="s">
        <v>274</v>
      </c>
      <c r="S27" s="27" t="s">
        <v>20232</v>
      </c>
      <c r="T27" s="27" t="s">
        <v>20224</v>
      </c>
      <c r="U27" s="27" t="s">
        <v>20233</v>
      </c>
      <c r="V27" s="27" t="s">
        <v>535</v>
      </c>
      <c r="W27" s="27" t="s">
        <v>276</v>
      </c>
      <c r="X27" s="27" t="s">
        <v>260</v>
      </c>
      <c r="Y27" s="27" t="s">
        <v>26</v>
      </c>
      <c r="Z27" s="27" t="s">
        <v>26</v>
      </c>
      <c r="AA27" s="27" t="s">
        <v>26</v>
      </c>
      <c r="AB27" s="27" t="s">
        <v>26</v>
      </c>
    </row>
    <row r="28" spans="1:28">
      <c r="A28" s="26">
        <v>46027</v>
      </c>
      <c r="B28" s="27" t="s">
        <v>13348</v>
      </c>
      <c r="C28" s="27" t="s">
        <v>13349</v>
      </c>
      <c r="D28" s="28">
        <v>41227</v>
      </c>
      <c r="E28" s="27" t="s">
        <v>351</v>
      </c>
      <c r="F28" s="27" t="s">
        <v>20234</v>
      </c>
      <c r="G28" s="47" t="str">
        <f t="shared" si="0"/>
        <v>4489486</v>
      </c>
      <c r="H28" s="29" t="s">
        <v>57</v>
      </c>
      <c r="I28" s="29" t="s">
        <v>20235</v>
      </c>
      <c r="J28" s="58">
        <v>46027</v>
      </c>
      <c r="K28" s="29"/>
      <c r="L28" s="29"/>
      <c r="M28" s="29" t="s">
        <v>13370</v>
      </c>
      <c r="N28" s="27" t="s">
        <v>352</v>
      </c>
      <c r="O28" s="27" t="s">
        <v>353</v>
      </c>
      <c r="P28" s="27" t="s">
        <v>354</v>
      </c>
      <c r="Q28" s="27" t="s">
        <v>218</v>
      </c>
      <c r="R28" s="27" t="s">
        <v>20236</v>
      </c>
      <c r="S28" s="27" t="s">
        <v>20224</v>
      </c>
      <c r="T28" s="27" t="s">
        <v>355</v>
      </c>
      <c r="U28" s="27" t="s">
        <v>217</v>
      </c>
      <c r="V28" s="27" t="s">
        <v>214</v>
      </c>
      <c r="W28" s="27" t="s">
        <v>252</v>
      </c>
      <c r="X28" s="27" t="s">
        <v>26</v>
      </c>
      <c r="Y28" s="27" t="s">
        <v>26</v>
      </c>
      <c r="Z28" s="27" t="s">
        <v>26</v>
      </c>
      <c r="AA28" s="27" t="s">
        <v>26</v>
      </c>
      <c r="AB28" s="27" t="s">
        <v>26</v>
      </c>
    </row>
    <row r="29" spans="1:28">
      <c r="A29" s="26">
        <v>46027</v>
      </c>
      <c r="B29" s="27" t="s">
        <v>13348</v>
      </c>
      <c r="C29" s="27" t="s">
        <v>13349</v>
      </c>
      <c r="D29" s="28">
        <v>39075</v>
      </c>
      <c r="E29" s="27" t="s">
        <v>20237</v>
      </c>
      <c r="F29" s="27" t="s">
        <v>20238</v>
      </c>
      <c r="G29" s="47" t="str">
        <f t="shared" si="0"/>
        <v>7552856</v>
      </c>
      <c r="H29" s="29" t="s">
        <v>80</v>
      </c>
      <c r="I29" s="29" t="s">
        <v>20239</v>
      </c>
      <c r="J29" s="58">
        <v>46049</v>
      </c>
      <c r="K29" s="29"/>
      <c r="L29" s="29"/>
      <c r="M29" s="29" t="s">
        <v>824</v>
      </c>
      <c r="N29" s="27" t="s">
        <v>10271</v>
      </c>
      <c r="O29" s="27" t="s">
        <v>277</v>
      </c>
      <c r="P29" s="27" t="s">
        <v>343</v>
      </c>
      <c r="Q29" s="27" t="s">
        <v>218</v>
      </c>
      <c r="R29" s="27" t="s">
        <v>20240</v>
      </c>
      <c r="S29" s="27" t="s">
        <v>20224</v>
      </c>
      <c r="T29" s="27" t="s">
        <v>20241</v>
      </c>
      <c r="U29" s="27" t="s">
        <v>239</v>
      </c>
      <c r="V29" s="27" t="s">
        <v>20242</v>
      </c>
      <c r="W29" s="27" t="s">
        <v>260</v>
      </c>
      <c r="X29" s="27" t="s">
        <v>26</v>
      </c>
      <c r="Y29" s="27" t="s">
        <v>26</v>
      </c>
      <c r="Z29" s="27" t="s">
        <v>26</v>
      </c>
      <c r="AA29" s="27" t="s">
        <v>26</v>
      </c>
      <c r="AB29" s="27" t="s">
        <v>26</v>
      </c>
    </row>
    <row r="30" spans="1:28">
      <c r="A30" s="26">
        <v>46027</v>
      </c>
      <c r="B30" s="27" t="s">
        <v>13348</v>
      </c>
      <c r="C30" s="27" t="s">
        <v>13349</v>
      </c>
      <c r="D30" s="28">
        <v>18574.43</v>
      </c>
      <c r="E30" s="27" t="s">
        <v>226</v>
      </c>
      <c r="F30" s="27" t="s">
        <v>20243</v>
      </c>
      <c r="G30" s="47" t="str">
        <f t="shared" si="0"/>
        <v>7552849</v>
      </c>
      <c r="H30" s="29" t="s">
        <v>62</v>
      </c>
      <c r="I30" s="29" t="s">
        <v>20244</v>
      </c>
      <c r="J30" s="58">
        <v>46027</v>
      </c>
      <c r="K30" s="29"/>
      <c r="L30" s="29"/>
      <c r="M30" s="29" t="s">
        <v>13368</v>
      </c>
      <c r="N30" s="27" t="s">
        <v>227</v>
      </c>
      <c r="O30" s="27" t="s">
        <v>228</v>
      </c>
      <c r="P30" s="27" t="s">
        <v>229</v>
      </c>
      <c r="Q30" s="27" t="s">
        <v>218</v>
      </c>
      <c r="R30" s="27" t="s">
        <v>20245</v>
      </c>
      <c r="S30" s="27" t="s">
        <v>20224</v>
      </c>
      <c r="T30" s="27" t="s">
        <v>230</v>
      </c>
      <c r="U30" s="27" t="s">
        <v>231</v>
      </c>
      <c r="V30" s="27" t="s">
        <v>214</v>
      </c>
      <c r="W30" s="27" t="s">
        <v>232</v>
      </c>
      <c r="X30" s="27" t="s">
        <v>26</v>
      </c>
      <c r="Y30" s="27" t="s">
        <v>26</v>
      </c>
      <c r="Z30" s="27" t="s">
        <v>26</v>
      </c>
      <c r="AA30" s="27" t="s">
        <v>26</v>
      </c>
      <c r="AB30" s="27" t="s">
        <v>26</v>
      </c>
    </row>
    <row r="31" spans="1:28">
      <c r="A31" s="26">
        <v>46027</v>
      </c>
      <c r="B31" s="27" t="s">
        <v>13348</v>
      </c>
      <c r="C31" s="27" t="s">
        <v>13349</v>
      </c>
      <c r="D31" s="28">
        <v>11360.37</v>
      </c>
      <c r="E31" s="27" t="s">
        <v>20246</v>
      </c>
      <c r="F31" s="27" t="s">
        <v>20247</v>
      </c>
      <c r="G31" s="47" t="str">
        <f t="shared" si="0"/>
        <v>7552859</v>
      </c>
      <c r="H31" s="32" t="s">
        <v>20098</v>
      </c>
      <c r="I31" s="32" t="s">
        <v>186</v>
      </c>
      <c r="J31" s="55">
        <v>46027</v>
      </c>
      <c r="K31" s="32" t="s">
        <v>20248</v>
      </c>
      <c r="L31" s="32"/>
      <c r="M31" s="29" t="s">
        <v>186</v>
      </c>
      <c r="N31" s="27" t="s">
        <v>357</v>
      </c>
      <c r="O31" s="27" t="s">
        <v>277</v>
      </c>
      <c r="P31" s="27" t="s">
        <v>343</v>
      </c>
      <c r="Q31" s="27" t="s">
        <v>218</v>
      </c>
      <c r="R31" s="27" t="s">
        <v>20249</v>
      </c>
      <c r="S31" s="27" t="s">
        <v>20224</v>
      </c>
      <c r="T31" s="27" t="s">
        <v>20250</v>
      </c>
      <c r="U31" s="27" t="s">
        <v>239</v>
      </c>
      <c r="V31" s="27" t="s">
        <v>20251</v>
      </c>
      <c r="W31" s="27" t="s">
        <v>260</v>
      </c>
      <c r="X31" s="27" t="s">
        <v>26</v>
      </c>
      <c r="Y31" s="27" t="s">
        <v>26</v>
      </c>
      <c r="Z31" s="27" t="s">
        <v>26</v>
      </c>
      <c r="AA31" s="27" t="s">
        <v>26</v>
      </c>
      <c r="AB31" s="27" t="s">
        <v>26</v>
      </c>
    </row>
    <row r="32" spans="1:28">
      <c r="A32" s="26">
        <v>46027</v>
      </c>
      <c r="B32" s="27" t="s">
        <v>13348</v>
      </c>
      <c r="C32" s="27" t="s">
        <v>13349</v>
      </c>
      <c r="D32" s="28">
        <v>9750</v>
      </c>
      <c r="E32" s="27" t="s">
        <v>20252</v>
      </c>
      <c r="F32" s="27" t="s">
        <v>20253</v>
      </c>
      <c r="G32" s="47" t="str">
        <f t="shared" si="0"/>
        <v>4489413</v>
      </c>
      <c r="H32" s="32" t="s">
        <v>20098</v>
      </c>
      <c r="I32" s="32" t="s">
        <v>186</v>
      </c>
      <c r="J32" s="55">
        <v>46027</v>
      </c>
      <c r="K32" s="32" t="s">
        <v>20254</v>
      </c>
      <c r="L32" s="32" t="s">
        <v>20255</v>
      </c>
      <c r="M32" s="29" t="s">
        <v>186</v>
      </c>
      <c r="N32" s="27" t="s">
        <v>4390</v>
      </c>
      <c r="O32" s="27" t="s">
        <v>4391</v>
      </c>
      <c r="P32" s="27" t="s">
        <v>20231</v>
      </c>
      <c r="Q32" s="27" t="s">
        <v>309</v>
      </c>
      <c r="R32" s="27" t="s">
        <v>274</v>
      </c>
      <c r="S32" s="27" t="s">
        <v>20256</v>
      </c>
      <c r="T32" s="27" t="s">
        <v>20224</v>
      </c>
      <c r="U32" s="27" t="s">
        <v>20257</v>
      </c>
      <c r="V32" s="27" t="s">
        <v>535</v>
      </c>
      <c r="W32" s="27" t="s">
        <v>276</v>
      </c>
      <c r="X32" s="27" t="s">
        <v>260</v>
      </c>
      <c r="Y32" s="27" t="s">
        <v>26</v>
      </c>
      <c r="Z32" s="27" t="s">
        <v>26</v>
      </c>
      <c r="AA32" s="27" t="s">
        <v>26</v>
      </c>
      <c r="AB32" s="27" t="s">
        <v>26</v>
      </c>
    </row>
    <row r="33" spans="1:28">
      <c r="A33" s="26">
        <v>46027</v>
      </c>
      <c r="B33" s="27" t="s">
        <v>13348</v>
      </c>
      <c r="C33" s="27" t="s">
        <v>13349</v>
      </c>
      <c r="D33" s="28">
        <v>5611.84</v>
      </c>
      <c r="E33" s="27" t="s">
        <v>431</v>
      </c>
      <c r="F33" s="27" t="s">
        <v>20258</v>
      </c>
      <c r="G33" s="47" t="str">
        <f t="shared" si="0"/>
        <v>7552851</v>
      </c>
      <c r="H33" s="42" t="s">
        <v>20098</v>
      </c>
      <c r="I33" s="42" t="s">
        <v>41</v>
      </c>
      <c r="J33" s="221">
        <v>46069</v>
      </c>
      <c r="K33" s="42" t="s">
        <v>20259</v>
      </c>
      <c r="L33" s="42" t="s">
        <v>20260</v>
      </c>
      <c r="M33" s="42" t="s">
        <v>824</v>
      </c>
      <c r="N33" s="27" t="s">
        <v>432</v>
      </c>
      <c r="O33" s="27" t="s">
        <v>433</v>
      </c>
      <c r="P33" s="27" t="s">
        <v>434</v>
      </c>
      <c r="Q33" s="27" t="s">
        <v>218</v>
      </c>
      <c r="R33" s="27" t="s">
        <v>20261</v>
      </c>
      <c r="S33" s="27" t="s">
        <v>20224</v>
      </c>
      <c r="T33" s="27" t="s">
        <v>435</v>
      </c>
      <c r="U33" s="27" t="s">
        <v>217</v>
      </c>
      <c r="V33" s="27" t="s">
        <v>214</v>
      </c>
      <c r="W33" s="27" t="s">
        <v>436</v>
      </c>
      <c r="X33" s="27" t="s">
        <v>26</v>
      </c>
      <c r="Y33" s="27" t="s">
        <v>26</v>
      </c>
      <c r="Z33" s="27" t="s">
        <v>26</v>
      </c>
      <c r="AA33" s="27" t="s">
        <v>26</v>
      </c>
      <c r="AB33" s="27" t="s">
        <v>26</v>
      </c>
    </row>
    <row r="34" spans="1:28">
      <c r="A34" s="26">
        <v>46027</v>
      </c>
      <c r="B34" s="27" t="s">
        <v>13348</v>
      </c>
      <c r="C34" s="27" t="s">
        <v>13349</v>
      </c>
      <c r="D34" s="28">
        <v>5583.59</v>
      </c>
      <c r="E34" s="27" t="s">
        <v>289</v>
      </c>
      <c r="F34" s="27" t="s">
        <v>20262</v>
      </c>
      <c r="G34" s="47" t="str">
        <f t="shared" si="0"/>
        <v>7552862</v>
      </c>
      <c r="H34" s="29" t="s">
        <v>59</v>
      </c>
      <c r="I34" s="29" t="s">
        <v>20263</v>
      </c>
      <c r="J34" s="58">
        <v>46028</v>
      </c>
      <c r="K34" s="29"/>
      <c r="L34" s="29"/>
      <c r="M34" s="29" t="s">
        <v>13352</v>
      </c>
      <c r="N34" s="27" t="s">
        <v>290</v>
      </c>
      <c r="O34" s="27" t="s">
        <v>291</v>
      </c>
      <c r="P34" s="27" t="s">
        <v>20101</v>
      </c>
      <c r="Q34" s="27" t="s">
        <v>292</v>
      </c>
      <c r="R34" s="27" t="s">
        <v>218</v>
      </c>
      <c r="S34" s="27" t="s">
        <v>20264</v>
      </c>
      <c r="T34" s="27" t="s">
        <v>20224</v>
      </c>
      <c r="U34" s="27" t="s">
        <v>293</v>
      </c>
      <c r="V34" s="27" t="s">
        <v>294</v>
      </c>
      <c r="W34" s="27" t="s">
        <v>295</v>
      </c>
      <c r="X34" s="27" t="s">
        <v>214</v>
      </c>
      <c r="Y34" s="27" t="s">
        <v>296</v>
      </c>
      <c r="Z34" s="27" t="s">
        <v>26</v>
      </c>
      <c r="AA34" s="27" t="s">
        <v>26</v>
      </c>
      <c r="AB34" s="27" t="s">
        <v>26</v>
      </c>
    </row>
    <row r="35" spans="1:28">
      <c r="A35" s="26">
        <v>46027</v>
      </c>
      <c r="B35" s="27" t="s">
        <v>13348</v>
      </c>
      <c r="C35" s="27" t="s">
        <v>13349</v>
      </c>
      <c r="D35" s="28">
        <v>550.49</v>
      </c>
      <c r="E35" s="27" t="s">
        <v>20265</v>
      </c>
      <c r="F35" s="27" t="s">
        <v>20266</v>
      </c>
      <c r="G35" s="47" t="str">
        <f t="shared" si="0"/>
        <v>4489440</v>
      </c>
      <c r="H35" s="32" t="s">
        <v>20098</v>
      </c>
      <c r="I35" s="32" t="s">
        <v>186</v>
      </c>
      <c r="J35" s="55">
        <v>46027</v>
      </c>
      <c r="K35" s="32" t="s">
        <v>20267</v>
      </c>
      <c r="L35" s="32" t="s">
        <v>20268</v>
      </c>
      <c r="M35" s="32" t="s">
        <v>186</v>
      </c>
      <c r="N35" s="27" t="s">
        <v>4390</v>
      </c>
      <c r="O35" s="27" t="s">
        <v>4391</v>
      </c>
      <c r="P35" s="27" t="s">
        <v>20231</v>
      </c>
      <c r="Q35" s="27" t="s">
        <v>309</v>
      </c>
      <c r="R35" s="27" t="s">
        <v>274</v>
      </c>
      <c r="S35" s="27" t="s">
        <v>20269</v>
      </c>
      <c r="T35" s="27" t="s">
        <v>20224</v>
      </c>
      <c r="U35" s="27" t="s">
        <v>20270</v>
      </c>
      <c r="V35" s="27" t="s">
        <v>535</v>
      </c>
      <c r="W35" s="27" t="s">
        <v>276</v>
      </c>
      <c r="X35" s="27" t="s">
        <v>260</v>
      </c>
      <c r="Y35" s="27" t="s">
        <v>26</v>
      </c>
      <c r="Z35" s="27" t="s">
        <v>26</v>
      </c>
      <c r="AA35" s="27" t="s">
        <v>26</v>
      </c>
      <c r="AB35" s="27" t="s">
        <v>26</v>
      </c>
    </row>
    <row r="36" spans="1:28">
      <c r="A36" s="26">
        <v>46027</v>
      </c>
      <c r="B36" s="27" t="s">
        <v>13348</v>
      </c>
      <c r="C36" s="27" t="s">
        <v>13349</v>
      </c>
      <c r="D36" s="28">
        <v>21.74</v>
      </c>
      <c r="E36" s="27" t="s">
        <v>20271</v>
      </c>
      <c r="F36" s="27" t="s">
        <v>20272</v>
      </c>
      <c r="G36" s="47" t="str">
        <f t="shared" si="0"/>
        <v>4489431</v>
      </c>
      <c r="H36" s="32" t="s">
        <v>20098</v>
      </c>
      <c r="I36" s="32" t="s">
        <v>186</v>
      </c>
      <c r="J36" s="55">
        <v>46027</v>
      </c>
      <c r="K36" s="32" t="s">
        <v>20273</v>
      </c>
      <c r="L36" s="32" t="s">
        <v>20274</v>
      </c>
      <c r="M36" s="32" t="s">
        <v>186</v>
      </c>
      <c r="N36" s="27" t="s">
        <v>4390</v>
      </c>
      <c r="O36" s="27" t="s">
        <v>4391</v>
      </c>
      <c r="P36" s="27" t="s">
        <v>20231</v>
      </c>
      <c r="Q36" s="27" t="s">
        <v>309</v>
      </c>
      <c r="R36" s="27" t="s">
        <v>274</v>
      </c>
      <c r="S36" s="27" t="s">
        <v>20275</v>
      </c>
      <c r="T36" s="27" t="s">
        <v>20224</v>
      </c>
      <c r="U36" s="27" t="s">
        <v>20276</v>
      </c>
      <c r="V36" s="27" t="s">
        <v>535</v>
      </c>
      <c r="W36" s="27" t="s">
        <v>276</v>
      </c>
      <c r="X36" s="27" t="s">
        <v>260</v>
      </c>
      <c r="Y36" s="27" t="s">
        <v>26</v>
      </c>
      <c r="Z36" s="27" t="s">
        <v>26</v>
      </c>
      <c r="AA36" s="27" t="s">
        <v>26</v>
      </c>
      <c r="AB36" s="27" t="s">
        <v>26</v>
      </c>
    </row>
    <row r="37" spans="1:28">
      <c r="A37" s="26">
        <v>46027</v>
      </c>
      <c r="B37" s="27" t="s">
        <v>13348</v>
      </c>
      <c r="C37" s="27" t="s">
        <v>13349</v>
      </c>
      <c r="D37" s="28">
        <v>18.66</v>
      </c>
      <c r="E37" s="27" t="s">
        <v>20277</v>
      </c>
      <c r="F37" s="27" t="s">
        <v>20278</v>
      </c>
      <c r="G37" s="47" t="str">
        <f t="shared" si="0"/>
        <v>4489467</v>
      </c>
      <c r="H37" s="29" t="s">
        <v>62</v>
      </c>
      <c r="I37" s="29" t="s">
        <v>20279</v>
      </c>
      <c r="J37" s="58">
        <v>46027</v>
      </c>
      <c r="K37" s="29"/>
      <c r="L37" s="29"/>
      <c r="M37" s="29" t="s">
        <v>13383</v>
      </c>
      <c r="N37" s="27" t="s">
        <v>4390</v>
      </c>
      <c r="O37" s="27" t="s">
        <v>4391</v>
      </c>
      <c r="P37" s="27" t="s">
        <v>20231</v>
      </c>
      <c r="Q37" s="27" t="s">
        <v>309</v>
      </c>
      <c r="R37" s="27" t="s">
        <v>274</v>
      </c>
      <c r="S37" s="27" t="s">
        <v>20280</v>
      </c>
      <c r="T37" s="27" t="s">
        <v>20224</v>
      </c>
      <c r="U37" s="27" t="s">
        <v>20281</v>
      </c>
      <c r="V37" s="27" t="s">
        <v>535</v>
      </c>
      <c r="W37" s="27" t="s">
        <v>276</v>
      </c>
      <c r="X37" s="27" t="s">
        <v>260</v>
      </c>
      <c r="Y37" s="27" t="s">
        <v>26</v>
      </c>
      <c r="Z37" s="27" t="s">
        <v>26</v>
      </c>
      <c r="AA37" s="27" t="s">
        <v>26</v>
      </c>
      <c r="AB37" s="27" t="s">
        <v>26</v>
      </c>
    </row>
    <row r="38" spans="1:28">
      <c r="A38" s="26">
        <v>46027</v>
      </c>
      <c r="B38" s="27" t="s">
        <v>13348</v>
      </c>
      <c r="C38" s="27" t="s">
        <v>13349</v>
      </c>
      <c r="D38" s="28">
        <v>4.32</v>
      </c>
      <c r="E38" s="27" t="s">
        <v>20282</v>
      </c>
      <c r="F38" s="27" t="s">
        <v>20283</v>
      </c>
      <c r="G38" s="47" t="str">
        <f t="shared" si="0"/>
        <v>4489476</v>
      </c>
      <c r="H38" s="29" t="s">
        <v>62</v>
      </c>
      <c r="I38" s="29" t="s">
        <v>20279</v>
      </c>
      <c r="J38" s="58">
        <v>46027</v>
      </c>
      <c r="K38" s="29"/>
      <c r="L38" s="29"/>
      <c r="M38" s="29" t="s">
        <v>13383</v>
      </c>
      <c r="N38" s="27" t="s">
        <v>4390</v>
      </c>
      <c r="O38" s="27" t="s">
        <v>4391</v>
      </c>
      <c r="P38" s="27" t="s">
        <v>20231</v>
      </c>
      <c r="Q38" s="27" t="s">
        <v>309</v>
      </c>
      <c r="R38" s="27" t="s">
        <v>274</v>
      </c>
      <c r="S38" s="27" t="s">
        <v>20284</v>
      </c>
      <c r="T38" s="27" t="s">
        <v>20224</v>
      </c>
      <c r="U38" s="27" t="s">
        <v>20285</v>
      </c>
      <c r="V38" s="27" t="s">
        <v>535</v>
      </c>
      <c r="W38" s="27" t="s">
        <v>276</v>
      </c>
      <c r="X38" s="27" t="s">
        <v>260</v>
      </c>
      <c r="Y38" s="27" t="s">
        <v>26</v>
      </c>
      <c r="Z38" s="27" t="s">
        <v>26</v>
      </c>
      <c r="AA38" s="27" t="s">
        <v>26</v>
      </c>
      <c r="AB38" s="27" t="s">
        <v>26</v>
      </c>
    </row>
    <row r="39" spans="1:28">
      <c r="A39" s="26">
        <v>46027</v>
      </c>
      <c r="B39" s="27" t="s">
        <v>13348</v>
      </c>
      <c r="C39" s="27" t="s">
        <v>13349</v>
      </c>
      <c r="D39" s="28">
        <v>0.75</v>
      </c>
      <c r="E39" s="27" t="s">
        <v>20286</v>
      </c>
      <c r="F39" s="27" t="s">
        <v>20287</v>
      </c>
      <c r="G39" s="47" t="str">
        <f t="shared" si="0"/>
        <v>4489449</v>
      </c>
      <c r="H39" s="29" t="s">
        <v>62</v>
      </c>
      <c r="I39" s="29" t="s">
        <v>20279</v>
      </c>
      <c r="J39" s="58">
        <v>46027</v>
      </c>
      <c r="K39" s="29"/>
      <c r="L39" s="29"/>
      <c r="M39" s="29" t="s">
        <v>13383</v>
      </c>
      <c r="N39" s="27" t="s">
        <v>4390</v>
      </c>
      <c r="O39" s="27" t="s">
        <v>4391</v>
      </c>
      <c r="P39" s="27" t="s">
        <v>20231</v>
      </c>
      <c r="Q39" s="27" t="s">
        <v>309</v>
      </c>
      <c r="R39" s="27" t="s">
        <v>274</v>
      </c>
      <c r="S39" s="27" t="s">
        <v>20288</v>
      </c>
      <c r="T39" s="27" t="s">
        <v>20224</v>
      </c>
      <c r="U39" s="27" t="s">
        <v>20289</v>
      </c>
      <c r="V39" s="27" t="s">
        <v>535</v>
      </c>
      <c r="W39" s="27" t="s">
        <v>276</v>
      </c>
      <c r="X39" s="27" t="s">
        <v>260</v>
      </c>
      <c r="Y39" s="27" t="s">
        <v>26</v>
      </c>
      <c r="Z39" s="27" t="s">
        <v>26</v>
      </c>
      <c r="AA39" s="27" t="s">
        <v>26</v>
      </c>
      <c r="AB39" s="27" t="s">
        <v>26</v>
      </c>
    </row>
    <row r="40" spans="1:28">
      <c r="A40" s="26">
        <v>46027</v>
      </c>
      <c r="B40" s="27" t="s">
        <v>13348</v>
      </c>
      <c r="C40" s="27" t="s">
        <v>13349</v>
      </c>
      <c r="D40" s="28">
        <v>0.33</v>
      </c>
      <c r="E40" s="27" t="s">
        <v>20290</v>
      </c>
      <c r="F40" s="27" t="s">
        <v>20291</v>
      </c>
      <c r="G40" s="47" t="str">
        <f t="shared" si="0"/>
        <v>4489458</v>
      </c>
      <c r="H40" s="29" t="s">
        <v>62</v>
      </c>
      <c r="I40" s="29" t="s">
        <v>20279</v>
      </c>
      <c r="J40" s="58">
        <v>46027</v>
      </c>
      <c r="K40" s="29"/>
      <c r="L40" s="29"/>
      <c r="M40" s="29" t="s">
        <v>13383</v>
      </c>
      <c r="N40" s="27" t="s">
        <v>4390</v>
      </c>
      <c r="O40" s="27" t="s">
        <v>4391</v>
      </c>
      <c r="P40" s="27" t="s">
        <v>20231</v>
      </c>
      <c r="Q40" s="27" t="s">
        <v>309</v>
      </c>
      <c r="R40" s="27" t="s">
        <v>274</v>
      </c>
      <c r="S40" s="27" t="s">
        <v>20292</v>
      </c>
      <c r="T40" s="27" t="s">
        <v>20224</v>
      </c>
      <c r="U40" s="27" t="s">
        <v>20293</v>
      </c>
      <c r="V40" s="27" t="s">
        <v>535</v>
      </c>
      <c r="W40" s="27" t="s">
        <v>276</v>
      </c>
      <c r="X40" s="27" t="s">
        <v>260</v>
      </c>
      <c r="Y40" s="27" t="s">
        <v>26</v>
      </c>
      <c r="Z40" s="27" t="s">
        <v>26</v>
      </c>
      <c r="AA40" s="27" t="s">
        <v>26</v>
      </c>
      <c r="AB40" s="27" t="s">
        <v>26</v>
      </c>
    </row>
    <row r="41" spans="1:28">
      <c r="A41" s="26">
        <v>46027</v>
      </c>
      <c r="B41" s="27" t="s">
        <v>13348</v>
      </c>
      <c r="C41" s="27" t="s">
        <v>13349</v>
      </c>
      <c r="D41" s="28">
        <v>8280</v>
      </c>
      <c r="E41" s="27" t="s">
        <v>20294</v>
      </c>
      <c r="F41" s="27" t="s">
        <v>20295</v>
      </c>
      <c r="G41" s="47" t="str">
        <f t="shared" si="0"/>
        <v>6626330</v>
      </c>
      <c r="H41" s="32" t="s">
        <v>20098</v>
      </c>
      <c r="I41" s="32" t="s">
        <v>186</v>
      </c>
      <c r="J41" s="55">
        <v>46030</v>
      </c>
      <c r="K41" s="17" t="s">
        <v>20296</v>
      </c>
      <c r="L41" s="17" t="s">
        <v>20297</v>
      </c>
      <c r="M41" s="48" t="s">
        <v>186</v>
      </c>
      <c r="N41" s="27" t="s">
        <v>20298</v>
      </c>
      <c r="O41" s="27" t="s">
        <v>20299</v>
      </c>
      <c r="P41" s="27" t="s">
        <v>258</v>
      </c>
      <c r="Q41" s="27" t="s">
        <v>218</v>
      </c>
      <c r="R41" s="27" t="s">
        <v>20300</v>
      </c>
      <c r="S41" s="27" t="s">
        <v>20224</v>
      </c>
      <c r="T41" s="27" t="s">
        <v>20301</v>
      </c>
      <c r="U41" s="27" t="s">
        <v>251</v>
      </c>
      <c r="V41" s="27" t="s">
        <v>20302</v>
      </c>
      <c r="W41" s="27" t="s">
        <v>20303</v>
      </c>
      <c r="X41" s="27" t="s">
        <v>26</v>
      </c>
      <c r="Y41" s="27" t="s">
        <v>26</v>
      </c>
      <c r="Z41" s="27" t="s">
        <v>26</v>
      </c>
      <c r="AA41" s="27" t="s">
        <v>26</v>
      </c>
      <c r="AB41" s="27" t="s">
        <v>26</v>
      </c>
    </row>
    <row r="42" spans="1:28">
      <c r="A42" s="26">
        <v>46027</v>
      </c>
      <c r="B42" s="27" t="s">
        <v>13348</v>
      </c>
      <c r="C42" s="27" t="s">
        <v>13357</v>
      </c>
      <c r="D42" s="28">
        <v>179.61</v>
      </c>
      <c r="E42" s="27" t="s">
        <v>20304</v>
      </c>
      <c r="F42" s="27" t="s">
        <v>20305</v>
      </c>
      <c r="G42" s="47" t="str">
        <f t="shared" si="0"/>
        <v>5600005</v>
      </c>
      <c r="H42" s="29" t="s">
        <v>99</v>
      </c>
      <c r="I42" s="29" t="s">
        <v>20306</v>
      </c>
      <c r="J42" s="58">
        <v>46028</v>
      </c>
      <c r="K42" s="14"/>
      <c r="L42" s="14"/>
      <c r="M42" s="47" t="s">
        <v>13416</v>
      </c>
      <c r="N42" s="27" t="s">
        <v>20307</v>
      </c>
      <c r="O42" s="27" t="s">
        <v>477</v>
      </c>
      <c r="P42" s="27" t="s">
        <v>20308</v>
      </c>
      <c r="Q42" s="27" t="s">
        <v>20309</v>
      </c>
      <c r="R42" s="27" t="s">
        <v>26</v>
      </c>
      <c r="S42" s="27" t="s">
        <v>26</v>
      </c>
      <c r="T42" s="27" t="s">
        <v>26</v>
      </c>
      <c r="U42" s="27" t="s">
        <v>26</v>
      </c>
      <c r="V42" s="27" t="s">
        <v>26</v>
      </c>
      <c r="W42" s="27" t="s">
        <v>26</v>
      </c>
      <c r="X42" s="27" t="s">
        <v>26</v>
      </c>
      <c r="Y42" s="27" t="s">
        <v>26</v>
      </c>
      <c r="Z42" s="27" t="s">
        <v>26</v>
      </c>
      <c r="AA42" s="27" t="s">
        <v>26</v>
      </c>
      <c r="AB42" s="27" t="s">
        <v>26</v>
      </c>
    </row>
    <row r="43" spans="1:28">
      <c r="A43" s="26">
        <v>46027</v>
      </c>
      <c r="B43" s="27" t="s">
        <v>13348</v>
      </c>
      <c r="C43" s="27" t="s">
        <v>13357</v>
      </c>
      <c r="D43" s="28">
        <v>130</v>
      </c>
      <c r="E43" s="27" t="s">
        <v>20304</v>
      </c>
      <c r="F43" s="27" t="s">
        <v>20310</v>
      </c>
      <c r="G43" s="47" t="str">
        <f t="shared" si="0"/>
        <v>5400005</v>
      </c>
      <c r="H43" s="29" t="s">
        <v>58</v>
      </c>
      <c r="I43" s="29" t="s">
        <v>20311</v>
      </c>
      <c r="J43" s="58">
        <v>46029</v>
      </c>
      <c r="K43" s="14"/>
      <c r="L43" s="14"/>
      <c r="M43" s="47" t="s">
        <v>13375</v>
      </c>
      <c r="N43" s="27" t="s">
        <v>20307</v>
      </c>
      <c r="O43" s="27" t="s">
        <v>477</v>
      </c>
      <c r="P43" s="27" t="s">
        <v>20312</v>
      </c>
      <c r="Q43" s="27" t="s">
        <v>20309</v>
      </c>
      <c r="R43" s="27" t="s">
        <v>26</v>
      </c>
      <c r="S43" s="27" t="s">
        <v>26</v>
      </c>
      <c r="T43" s="27" t="s">
        <v>26</v>
      </c>
      <c r="U43" s="27" t="s">
        <v>26</v>
      </c>
      <c r="V43" s="27" t="s">
        <v>26</v>
      </c>
      <c r="W43" s="27" t="s">
        <v>26</v>
      </c>
      <c r="X43" s="27" t="s">
        <v>26</v>
      </c>
      <c r="Y43" s="27" t="s">
        <v>26</v>
      </c>
      <c r="Z43" s="27" t="s">
        <v>26</v>
      </c>
      <c r="AA43" s="27" t="s">
        <v>26</v>
      </c>
      <c r="AB43" s="27" t="s">
        <v>26</v>
      </c>
    </row>
    <row r="44" spans="1:28">
      <c r="A44" s="26">
        <v>46027</v>
      </c>
      <c r="B44" s="27" t="s">
        <v>13348</v>
      </c>
      <c r="C44" s="27" t="s">
        <v>13357</v>
      </c>
      <c r="D44" s="28">
        <v>100</v>
      </c>
      <c r="E44" s="27" t="s">
        <v>20304</v>
      </c>
      <c r="F44" s="27" t="s">
        <v>20313</v>
      </c>
      <c r="G44" s="47" t="str">
        <f t="shared" si="0"/>
        <v>5500005</v>
      </c>
      <c r="H44" s="29" t="s">
        <v>58</v>
      </c>
      <c r="I44" s="29" t="s">
        <v>20311</v>
      </c>
      <c r="J44" s="58">
        <v>46029</v>
      </c>
      <c r="K44" s="14"/>
      <c r="L44" s="14"/>
      <c r="M44" s="47" t="s">
        <v>13375</v>
      </c>
      <c r="N44" s="27" t="s">
        <v>20307</v>
      </c>
      <c r="O44" s="27" t="s">
        <v>477</v>
      </c>
      <c r="P44" s="27" t="s">
        <v>20314</v>
      </c>
      <c r="Q44" s="27" t="s">
        <v>20309</v>
      </c>
      <c r="R44" s="27" t="s">
        <v>26</v>
      </c>
      <c r="S44" s="27" t="s">
        <v>26</v>
      </c>
      <c r="T44" s="27" t="s">
        <v>26</v>
      </c>
      <c r="U44" s="27" t="s">
        <v>26</v>
      </c>
      <c r="V44" s="27" t="s">
        <v>26</v>
      </c>
      <c r="W44" s="27" t="s">
        <v>26</v>
      </c>
      <c r="X44" s="27" t="s">
        <v>26</v>
      </c>
      <c r="Y44" s="27" t="s">
        <v>26</v>
      </c>
      <c r="Z44" s="27" t="s">
        <v>26</v>
      </c>
      <c r="AA44" s="27" t="s">
        <v>26</v>
      </c>
      <c r="AB44" s="27" t="s">
        <v>26</v>
      </c>
    </row>
    <row r="45" spans="1:28">
      <c r="A45" s="26">
        <v>46027</v>
      </c>
      <c r="B45" s="27" t="s">
        <v>13348</v>
      </c>
      <c r="C45" s="27" t="s">
        <v>13357</v>
      </c>
      <c r="D45" s="28">
        <v>76030000</v>
      </c>
      <c r="E45" s="27" t="s">
        <v>20315</v>
      </c>
      <c r="F45" s="27" t="s">
        <v>20316</v>
      </c>
      <c r="G45" s="47" t="str">
        <f t="shared" si="0"/>
        <v>0240005</v>
      </c>
      <c r="H45" s="14">
        <v>6400</v>
      </c>
      <c r="I45" s="14">
        <v>49096</v>
      </c>
      <c r="J45" s="23">
        <v>46028</v>
      </c>
      <c r="K45" s="14"/>
      <c r="L45" s="14"/>
      <c r="M45" s="47" t="s">
        <v>41</v>
      </c>
      <c r="N45" s="27" t="s">
        <v>20317</v>
      </c>
      <c r="O45" s="27" t="s">
        <v>244</v>
      </c>
      <c r="P45" s="27" t="s">
        <v>994</v>
      </c>
      <c r="Q45" s="27" t="s">
        <v>995</v>
      </c>
      <c r="R45" s="27" t="s">
        <v>20318</v>
      </c>
      <c r="S45" s="27" t="s">
        <v>20319</v>
      </c>
      <c r="T45" s="27" t="s">
        <v>20320</v>
      </c>
      <c r="U45" s="27" t="s">
        <v>20321</v>
      </c>
      <c r="V45" s="27" t="s">
        <v>26</v>
      </c>
      <c r="W45" s="27" t="s">
        <v>26</v>
      </c>
      <c r="X45" s="27" t="s">
        <v>26</v>
      </c>
      <c r="Y45" s="27" t="s">
        <v>26</v>
      </c>
      <c r="Z45" s="27" t="s">
        <v>26</v>
      </c>
      <c r="AA45" s="27" t="s">
        <v>26</v>
      </c>
      <c r="AB45" s="27" t="s">
        <v>26</v>
      </c>
    </row>
    <row r="46" spans="1:28">
      <c r="A46" s="26">
        <v>46027</v>
      </c>
      <c r="B46" s="27" t="s">
        <v>13348</v>
      </c>
      <c r="C46" s="27" t="s">
        <v>13357</v>
      </c>
      <c r="D46" s="28">
        <v>800000</v>
      </c>
      <c r="E46" s="27" t="s">
        <v>242</v>
      </c>
      <c r="F46" s="27" t="s">
        <v>20322</v>
      </c>
      <c r="G46" s="47" t="str">
        <f t="shared" si="0"/>
        <v>3540005</v>
      </c>
      <c r="H46" s="47" t="s">
        <v>85</v>
      </c>
      <c r="I46" s="47" t="s">
        <v>20323</v>
      </c>
      <c r="J46" s="107">
        <v>46028</v>
      </c>
      <c r="K46" s="14"/>
      <c r="L46" s="14"/>
      <c r="M46" s="47" t="s">
        <v>13351</v>
      </c>
      <c r="N46" s="27" t="s">
        <v>243</v>
      </c>
      <c r="O46" s="27" t="s">
        <v>244</v>
      </c>
      <c r="P46" s="27" t="s">
        <v>860</v>
      </c>
      <c r="Q46" s="27" t="s">
        <v>861</v>
      </c>
      <c r="R46" s="27" t="s">
        <v>20324</v>
      </c>
      <c r="S46" s="27" t="s">
        <v>20325</v>
      </c>
      <c r="T46" s="27" t="s">
        <v>20326</v>
      </c>
      <c r="U46" s="27" t="s">
        <v>20327</v>
      </c>
      <c r="V46" s="27" t="s">
        <v>26</v>
      </c>
      <c r="W46" s="27" t="s">
        <v>26</v>
      </c>
      <c r="X46" s="27" t="s">
        <v>26</v>
      </c>
      <c r="Y46" s="27" t="s">
        <v>26</v>
      </c>
      <c r="Z46" s="27" t="s">
        <v>26</v>
      </c>
      <c r="AA46" s="27" t="s">
        <v>26</v>
      </c>
      <c r="AB46" s="27" t="s">
        <v>26</v>
      </c>
    </row>
    <row r="47" spans="1:28">
      <c r="A47" s="26">
        <v>46028</v>
      </c>
      <c r="B47" s="27" t="s">
        <v>13348</v>
      </c>
      <c r="C47" s="27" t="s">
        <v>13349</v>
      </c>
      <c r="D47" s="28">
        <v>73283.44</v>
      </c>
      <c r="E47" s="27" t="s">
        <v>797</v>
      </c>
      <c r="F47" s="27" t="s">
        <v>20328</v>
      </c>
      <c r="G47" s="47" t="str">
        <f t="shared" si="0"/>
        <v>9880754</v>
      </c>
      <c r="H47" s="47" t="s">
        <v>61</v>
      </c>
      <c r="I47" s="47" t="s">
        <v>20329</v>
      </c>
      <c r="J47" s="107">
        <v>46028</v>
      </c>
      <c r="K47" s="14"/>
      <c r="L47" s="14"/>
      <c r="M47" s="47" t="s">
        <v>13392</v>
      </c>
      <c r="N47" s="27" t="s">
        <v>253</v>
      </c>
      <c r="O47" s="27" t="s">
        <v>254</v>
      </c>
      <c r="P47" s="27" t="s">
        <v>20031</v>
      </c>
      <c r="Q47" s="27" t="s">
        <v>798</v>
      </c>
      <c r="R47" s="27" t="s">
        <v>250</v>
      </c>
      <c r="S47" s="27" t="s">
        <v>20330</v>
      </c>
      <c r="T47" s="27" t="s">
        <v>20331</v>
      </c>
      <c r="U47" s="27" t="s">
        <v>799</v>
      </c>
      <c r="V47" s="27" t="s">
        <v>800</v>
      </c>
      <c r="W47" s="27" t="s">
        <v>214</v>
      </c>
      <c r="X47" s="27" t="s">
        <v>257</v>
      </c>
      <c r="Y47" s="27" t="s">
        <v>26</v>
      </c>
      <c r="Z47" s="27" t="s">
        <v>26</v>
      </c>
      <c r="AA47" s="27" t="s">
        <v>26</v>
      </c>
      <c r="AB47" s="27" t="s">
        <v>26</v>
      </c>
    </row>
    <row r="48" spans="1:28">
      <c r="A48" s="26">
        <v>46028</v>
      </c>
      <c r="B48" s="27" t="s">
        <v>13348</v>
      </c>
      <c r="C48" s="27" t="s">
        <v>13349</v>
      </c>
      <c r="D48" s="28">
        <v>52415</v>
      </c>
      <c r="E48" s="27" t="s">
        <v>351</v>
      </c>
      <c r="F48" s="27" t="s">
        <v>20332</v>
      </c>
      <c r="G48" s="47" t="str">
        <f t="shared" si="0"/>
        <v>9880752</v>
      </c>
      <c r="H48" s="47" t="s">
        <v>57</v>
      </c>
      <c r="I48" s="47" t="s">
        <v>20333</v>
      </c>
      <c r="J48" s="107">
        <v>46028</v>
      </c>
      <c r="K48" s="14"/>
      <c r="L48" s="14"/>
      <c r="M48" s="47" t="s">
        <v>13370</v>
      </c>
      <c r="N48" s="27" t="s">
        <v>352</v>
      </c>
      <c r="O48" s="27" t="s">
        <v>353</v>
      </c>
      <c r="P48" s="27" t="s">
        <v>354</v>
      </c>
      <c r="Q48" s="27" t="s">
        <v>218</v>
      </c>
      <c r="R48" s="27" t="s">
        <v>20334</v>
      </c>
      <c r="S48" s="27" t="s">
        <v>20331</v>
      </c>
      <c r="T48" s="27" t="s">
        <v>355</v>
      </c>
      <c r="U48" s="27" t="s">
        <v>217</v>
      </c>
      <c r="V48" s="27" t="s">
        <v>214</v>
      </c>
      <c r="W48" s="27" t="s">
        <v>252</v>
      </c>
      <c r="X48" s="27" t="s">
        <v>26</v>
      </c>
      <c r="Y48" s="27" t="s">
        <v>26</v>
      </c>
      <c r="Z48" s="27" t="s">
        <v>26</v>
      </c>
      <c r="AA48" s="27" t="s">
        <v>26</v>
      </c>
      <c r="AB48" s="27" t="s">
        <v>26</v>
      </c>
    </row>
    <row r="49" spans="1:28">
      <c r="A49" s="26">
        <v>46028</v>
      </c>
      <c r="B49" s="27" t="s">
        <v>13348</v>
      </c>
      <c r="C49" s="27" t="s">
        <v>13349</v>
      </c>
      <c r="D49" s="28">
        <v>4216.3100000000004</v>
      </c>
      <c r="E49" s="27" t="s">
        <v>289</v>
      </c>
      <c r="F49" s="27" t="s">
        <v>20335</v>
      </c>
      <c r="G49" s="47" t="str">
        <f t="shared" si="0"/>
        <v>9880756</v>
      </c>
      <c r="H49" s="47" t="s">
        <v>59</v>
      </c>
      <c r="I49" s="47" t="s">
        <v>20336</v>
      </c>
      <c r="J49" s="107">
        <v>46028</v>
      </c>
      <c r="K49" s="14"/>
      <c r="L49" s="14"/>
      <c r="M49" s="47" t="s">
        <v>13352</v>
      </c>
      <c r="N49" s="27" t="s">
        <v>290</v>
      </c>
      <c r="O49" s="27" t="s">
        <v>291</v>
      </c>
      <c r="P49" s="27" t="s">
        <v>20231</v>
      </c>
      <c r="Q49" s="27" t="s">
        <v>292</v>
      </c>
      <c r="R49" s="27" t="s">
        <v>218</v>
      </c>
      <c r="S49" s="27" t="s">
        <v>20337</v>
      </c>
      <c r="T49" s="27" t="s">
        <v>20331</v>
      </c>
      <c r="U49" s="27" t="s">
        <v>293</v>
      </c>
      <c r="V49" s="27" t="s">
        <v>294</v>
      </c>
      <c r="W49" s="27" t="s">
        <v>295</v>
      </c>
      <c r="X49" s="27" t="s">
        <v>214</v>
      </c>
      <c r="Y49" s="27" t="s">
        <v>296</v>
      </c>
      <c r="Z49" s="27" t="s">
        <v>26</v>
      </c>
      <c r="AA49" s="27" t="s">
        <v>26</v>
      </c>
      <c r="AB49" s="27" t="s">
        <v>26</v>
      </c>
    </row>
    <row r="50" spans="1:28">
      <c r="A50" s="26">
        <v>46028</v>
      </c>
      <c r="B50" s="27" t="s">
        <v>13348</v>
      </c>
      <c r="C50" s="27" t="s">
        <v>13349</v>
      </c>
      <c r="D50" s="28">
        <v>4000</v>
      </c>
      <c r="E50" s="27" t="s">
        <v>20338</v>
      </c>
      <c r="F50" s="27" t="s">
        <v>20339</v>
      </c>
      <c r="G50" s="47" t="str">
        <f t="shared" si="0"/>
        <v>9880747</v>
      </c>
      <c r="H50" s="47" t="s">
        <v>189</v>
      </c>
      <c r="I50" s="47" t="s">
        <v>20340</v>
      </c>
      <c r="J50" s="107">
        <v>46028</v>
      </c>
      <c r="K50" s="14"/>
      <c r="L50" s="14"/>
      <c r="M50" s="47" t="s">
        <v>13456</v>
      </c>
      <c r="N50" s="27" t="s">
        <v>20341</v>
      </c>
      <c r="O50" s="27" t="s">
        <v>20342</v>
      </c>
      <c r="P50" s="27" t="s">
        <v>20231</v>
      </c>
      <c r="Q50" s="27" t="s">
        <v>20343</v>
      </c>
      <c r="R50" s="27" t="s">
        <v>218</v>
      </c>
      <c r="S50" s="27" t="s">
        <v>20344</v>
      </c>
      <c r="T50" s="27" t="s">
        <v>20331</v>
      </c>
      <c r="U50" s="27" t="s">
        <v>20345</v>
      </c>
      <c r="V50" s="27" t="s">
        <v>217</v>
      </c>
      <c r="W50" s="27" t="s">
        <v>20346</v>
      </c>
      <c r="X50" s="27" t="s">
        <v>767</v>
      </c>
      <c r="Y50" s="27" t="s">
        <v>26</v>
      </c>
      <c r="Z50" s="27" t="s">
        <v>26</v>
      </c>
      <c r="AA50" s="27" t="s">
        <v>26</v>
      </c>
      <c r="AB50" s="27" t="s">
        <v>26</v>
      </c>
    </row>
    <row r="51" spans="1:28">
      <c r="A51" s="26">
        <v>46028</v>
      </c>
      <c r="B51" s="27" t="s">
        <v>13348</v>
      </c>
      <c r="C51" s="27" t="s">
        <v>13349</v>
      </c>
      <c r="D51" s="28">
        <v>140</v>
      </c>
      <c r="E51" s="27" t="s">
        <v>9628</v>
      </c>
      <c r="F51" s="27" t="s">
        <v>20347</v>
      </c>
      <c r="G51" s="47" t="str">
        <f t="shared" si="0"/>
        <v>9880750</v>
      </c>
      <c r="H51" s="29" t="s">
        <v>58</v>
      </c>
      <c r="I51" s="29" t="s">
        <v>20311</v>
      </c>
      <c r="J51" s="58">
        <v>46029</v>
      </c>
      <c r="K51" s="14"/>
      <c r="L51" s="14"/>
      <c r="M51" s="47" t="s">
        <v>13375</v>
      </c>
      <c r="N51" s="27" t="s">
        <v>10556</v>
      </c>
      <c r="O51" s="27" t="s">
        <v>10557</v>
      </c>
      <c r="P51" s="27" t="s">
        <v>20348</v>
      </c>
      <c r="Q51" s="27" t="s">
        <v>218</v>
      </c>
      <c r="R51" s="27" t="s">
        <v>20349</v>
      </c>
      <c r="S51" s="27" t="s">
        <v>20331</v>
      </c>
      <c r="T51" s="27" t="s">
        <v>10560</v>
      </c>
      <c r="U51" s="27" t="s">
        <v>217</v>
      </c>
      <c r="V51" s="27" t="s">
        <v>214</v>
      </c>
      <c r="W51" s="27" t="s">
        <v>10561</v>
      </c>
      <c r="X51" s="27" t="s">
        <v>26</v>
      </c>
      <c r="Y51" s="27" t="s">
        <v>26</v>
      </c>
      <c r="Z51" s="27" t="s">
        <v>26</v>
      </c>
      <c r="AA51" s="27" t="s">
        <v>26</v>
      </c>
      <c r="AB51" s="27" t="s">
        <v>26</v>
      </c>
    </row>
    <row r="52" spans="1:28">
      <c r="A52" s="26">
        <v>46028</v>
      </c>
      <c r="B52" s="27" t="s">
        <v>13348</v>
      </c>
      <c r="C52" s="27" t="s">
        <v>13349</v>
      </c>
      <c r="D52" s="28">
        <v>2949500.7</v>
      </c>
      <c r="E52" s="27" t="s">
        <v>20350</v>
      </c>
      <c r="F52" s="27" t="s">
        <v>20351</v>
      </c>
      <c r="G52" s="47" t="str">
        <f t="shared" si="0"/>
        <v>0321946</v>
      </c>
      <c r="H52" s="29">
        <v>6200</v>
      </c>
      <c r="I52" s="29">
        <v>3036</v>
      </c>
      <c r="J52" s="58">
        <v>46029</v>
      </c>
      <c r="K52" s="14"/>
      <c r="L52" s="14"/>
      <c r="M52" s="47" t="s">
        <v>19094</v>
      </c>
      <c r="N52" s="27" t="s">
        <v>517</v>
      </c>
      <c r="O52" s="27" t="s">
        <v>518</v>
      </c>
      <c r="P52" s="27" t="s">
        <v>20352</v>
      </c>
      <c r="Q52" s="27" t="s">
        <v>309</v>
      </c>
      <c r="R52" s="27" t="s">
        <v>274</v>
      </c>
      <c r="S52" s="27" t="s">
        <v>20353</v>
      </c>
      <c r="T52" s="27" t="s">
        <v>20331</v>
      </c>
      <c r="U52" s="27" t="s">
        <v>20354</v>
      </c>
      <c r="V52" s="27" t="s">
        <v>19097</v>
      </c>
      <c r="W52" s="27" t="s">
        <v>276</v>
      </c>
      <c r="X52" s="27" t="s">
        <v>260</v>
      </c>
      <c r="Y52" s="27" t="s">
        <v>26</v>
      </c>
      <c r="Z52" s="27" t="s">
        <v>26</v>
      </c>
      <c r="AA52" s="27" t="s">
        <v>26</v>
      </c>
      <c r="AB52" s="27" t="s">
        <v>26</v>
      </c>
    </row>
    <row r="53" spans="1:28">
      <c r="A53" s="26">
        <v>46028</v>
      </c>
      <c r="B53" s="27" t="s">
        <v>13348</v>
      </c>
      <c r="C53" s="27" t="s">
        <v>13349</v>
      </c>
      <c r="D53" s="28">
        <v>223489.91</v>
      </c>
      <c r="E53" s="27" t="s">
        <v>20355</v>
      </c>
      <c r="F53" s="27" t="s">
        <v>20356</v>
      </c>
      <c r="G53" s="47" t="str">
        <f t="shared" si="0"/>
        <v>0321895</v>
      </c>
      <c r="H53" s="47" t="s">
        <v>72</v>
      </c>
      <c r="I53" s="47" t="s">
        <v>20357</v>
      </c>
      <c r="J53" s="107">
        <v>46029</v>
      </c>
      <c r="K53" s="14"/>
      <c r="L53" s="14"/>
      <c r="M53" s="47" t="s">
        <v>20358</v>
      </c>
      <c r="N53" s="27" t="s">
        <v>517</v>
      </c>
      <c r="O53" s="27" t="s">
        <v>518</v>
      </c>
      <c r="P53" s="27" t="s">
        <v>20352</v>
      </c>
      <c r="Q53" s="27" t="s">
        <v>309</v>
      </c>
      <c r="R53" s="27" t="s">
        <v>274</v>
      </c>
      <c r="S53" s="27" t="s">
        <v>20359</v>
      </c>
      <c r="T53" s="27" t="s">
        <v>20331</v>
      </c>
      <c r="U53" s="27" t="s">
        <v>20360</v>
      </c>
      <c r="V53" s="27" t="s">
        <v>628</v>
      </c>
      <c r="W53" s="27" t="s">
        <v>276</v>
      </c>
      <c r="X53" s="27" t="s">
        <v>260</v>
      </c>
      <c r="Y53" s="27" t="s">
        <v>26</v>
      </c>
      <c r="Z53" s="27" t="s">
        <v>26</v>
      </c>
      <c r="AA53" s="27" t="s">
        <v>26</v>
      </c>
      <c r="AB53" s="27" t="s">
        <v>26</v>
      </c>
    </row>
    <row r="54" spans="1:28">
      <c r="A54" s="26">
        <v>46028</v>
      </c>
      <c r="B54" s="27" t="s">
        <v>13348</v>
      </c>
      <c r="C54" s="27" t="s">
        <v>13349</v>
      </c>
      <c r="D54" s="28">
        <v>196477.47</v>
      </c>
      <c r="E54" s="27" t="s">
        <v>20361</v>
      </c>
      <c r="F54" s="27" t="s">
        <v>20362</v>
      </c>
      <c r="G54" s="47" t="str">
        <f t="shared" si="0"/>
        <v>0321957</v>
      </c>
      <c r="H54" s="47" t="s">
        <v>62</v>
      </c>
      <c r="I54" s="47" t="s">
        <v>20363</v>
      </c>
      <c r="J54" s="107">
        <v>46029</v>
      </c>
      <c r="K54" s="14"/>
      <c r="L54" s="14"/>
      <c r="M54" s="47" t="s">
        <v>13383</v>
      </c>
      <c r="N54" s="27" t="s">
        <v>517</v>
      </c>
      <c r="O54" s="27" t="s">
        <v>518</v>
      </c>
      <c r="P54" s="27" t="s">
        <v>20352</v>
      </c>
      <c r="Q54" s="27" t="s">
        <v>309</v>
      </c>
      <c r="R54" s="27" t="s">
        <v>274</v>
      </c>
      <c r="S54" s="27" t="s">
        <v>20364</v>
      </c>
      <c r="T54" s="27" t="s">
        <v>20331</v>
      </c>
      <c r="U54" s="27" t="s">
        <v>20365</v>
      </c>
      <c r="V54" s="27" t="s">
        <v>519</v>
      </c>
      <c r="W54" s="27" t="s">
        <v>276</v>
      </c>
      <c r="X54" s="27" t="s">
        <v>260</v>
      </c>
      <c r="Y54" s="27" t="s">
        <v>26</v>
      </c>
      <c r="Z54" s="27" t="s">
        <v>26</v>
      </c>
      <c r="AA54" s="27" t="s">
        <v>26</v>
      </c>
      <c r="AB54" s="27" t="s">
        <v>26</v>
      </c>
    </row>
    <row r="55" spans="1:28">
      <c r="A55" s="26">
        <v>46028</v>
      </c>
      <c r="B55" s="27" t="s">
        <v>13348</v>
      </c>
      <c r="C55" s="27" t="s">
        <v>13349</v>
      </c>
      <c r="D55" s="28">
        <v>172000</v>
      </c>
      <c r="E55" s="27" t="s">
        <v>20366</v>
      </c>
      <c r="F55" s="27" t="s">
        <v>20367</v>
      </c>
      <c r="G55" s="47" t="str">
        <f t="shared" si="0"/>
        <v>0321980</v>
      </c>
      <c r="H55" s="29" t="s">
        <v>61</v>
      </c>
      <c r="I55" s="29" t="s">
        <v>20368</v>
      </c>
      <c r="J55" s="58">
        <v>46029</v>
      </c>
      <c r="K55" s="14"/>
      <c r="L55" s="14"/>
      <c r="M55" s="47" t="s">
        <v>13410</v>
      </c>
      <c r="N55" s="27" t="s">
        <v>517</v>
      </c>
      <c r="O55" s="27" t="s">
        <v>640</v>
      </c>
      <c r="P55" s="27" t="s">
        <v>20352</v>
      </c>
      <c r="Q55" s="27" t="s">
        <v>309</v>
      </c>
      <c r="R55" s="27" t="s">
        <v>274</v>
      </c>
      <c r="S55" s="27" t="s">
        <v>20369</v>
      </c>
      <c r="T55" s="27" t="s">
        <v>20331</v>
      </c>
      <c r="U55" s="27" t="s">
        <v>20370</v>
      </c>
      <c r="V55" s="27" t="s">
        <v>519</v>
      </c>
      <c r="W55" s="27" t="s">
        <v>276</v>
      </c>
      <c r="X55" s="27" t="s">
        <v>260</v>
      </c>
      <c r="Y55" s="27" t="s">
        <v>26</v>
      </c>
      <c r="Z55" s="27" t="s">
        <v>26</v>
      </c>
      <c r="AA55" s="27" t="s">
        <v>26</v>
      </c>
      <c r="AB55" s="27" t="s">
        <v>26</v>
      </c>
    </row>
    <row r="56" spans="1:28">
      <c r="A56" s="26">
        <v>46028</v>
      </c>
      <c r="B56" s="27" t="s">
        <v>13348</v>
      </c>
      <c r="C56" s="27" t="s">
        <v>13349</v>
      </c>
      <c r="D56" s="28">
        <v>103265</v>
      </c>
      <c r="E56" s="27" t="s">
        <v>20371</v>
      </c>
      <c r="F56" s="27" t="s">
        <v>20372</v>
      </c>
      <c r="G56" s="47" t="str">
        <f t="shared" si="0"/>
        <v>0321916</v>
      </c>
      <c r="H56" s="47" t="s">
        <v>94</v>
      </c>
      <c r="I56" s="47" t="s">
        <v>20373</v>
      </c>
      <c r="J56" s="107">
        <v>46029</v>
      </c>
      <c r="K56" s="14"/>
      <c r="L56" s="14"/>
      <c r="M56" s="47" t="s">
        <v>19112</v>
      </c>
      <c r="N56" s="27" t="s">
        <v>517</v>
      </c>
      <c r="O56" s="27" t="s">
        <v>518</v>
      </c>
      <c r="P56" s="27" t="s">
        <v>20352</v>
      </c>
      <c r="Q56" s="27" t="s">
        <v>309</v>
      </c>
      <c r="R56" s="27" t="s">
        <v>274</v>
      </c>
      <c r="S56" s="27" t="s">
        <v>20374</v>
      </c>
      <c r="T56" s="27" t="s">
        <v>20331</v>
      </c>
      <c r="U56" s="27" t="s">
        <v>20375</v>
      </c>
      <c r="V56" s="27" t="s">
        <v>520</v>
      </c>
      <c r="W56" s="27" t="s">
        <v>276</v>
      </c>
      <c r="X56" s="27" t="s">
        <v>260</v>
      </c>
      <c r="Y56" s="27" t="s">
        <v>26</v>
      </c>
      <c r="Z56" s="27" t="s">
        <v>26</v>
      </c>
      <c r="AA56" s="27" t="s">
        <v>26</v>
      </c>
      <c r="AB56" s="27" t="s">
        <v>26</v>
      </c>
    </row>
    <row r="57" spans="1:28">
      <c r="A57" s="26">
        <v>46028</v>
      </c>
      <c r="B57" s="27" t="s">
        <v>13348</v>
      </c>
      <c r="C57" s="27" t="s">
        <v>13349</v>
      </c>
      <c r="D57" s="28">
        <v>50000</v>
      </c>
      <c r="E57" s="27" t="s">
        <v>20376</v>
      </c>
      <c r="F57" s="27" t="s">
        <v>20377</v>
      </c>
      <c r="G57" s="47" t="str">
        <f t="shared" si="0"/>
        <v>0321992</v>
      </c>
      <c r="H57" s="17" t="s">
        <v>20098</v>
      </c>
      <c r="I57" s="17" t="s">
        <v>186</v>
      </c>
      <c r="J57" s="92">
        <v>46029</v>
      </c>
      <c r="K57" s="17" t="s">
        <v>20378</v>
      </c>
      <c r="L57" s="17" t="s">
        <v>20379</v>
      </c>
      <c r="M57" s="48" t="s">
        <v>186</v>
      </c>
      <c r="N57" s="27" t="s">
        <v>517</v>
      </c>
      <c r="O57" s="27" t="s">
        <v>534</v>
      </c>
      <c r="P57" s="27" t="s">
        <v>20352</v>
      </c>
      <c r="Q57" s="27" t="s">
        <v>309</v>
      </c>
      <c r="R57" s="27" t="s">
        <v>274</v>
      </c>
      <c r="S57" s="27" t="s">
        <v>20380</v>
      </c>
      <c r="T57" s="27" t="s">
        <v>20331</v>
      </c>
      <c r="U57" s="27" t="s">
        <v>20381</v>
      </c>
      <c r="V57" s="27" t="s">
        <v>523</v>
      </c>
      <c r="W57" s="27" t="s">
        <v>276</v>
      </c>
      <c r="X57" s="27" t="s">
        <v>260</v>
      </c>
      <c r="Y57" s="27" t="s">
        <v>26</v>
      </c>
      <c r="Z57" s="27" t="s">
        <v>26</v>
      </c>
      <c r="AA57" s="27" t="s">
        <v>26</v>
      </c>
      <c r="AB57" s="27" t="s">
        <v>26</v>
      </c>
    </row>
    <row r="58" spans="1:28">
      <c r="A58" s="26">
        <v>46028</v>
      </c>
      <c r="B58" s="27" t="s">
        <v>13348</v>
      </c>
      <c r="C58" s="27" t="s">
        <v>13349</v>
      </c>
      <c r="D58" s="28">
        <v>12422.22</v>
      </c>
      <c r="E58" s="27" t="s">
        <v>20382</v>
      </c>
      <c r="F58" s="27" t="s">
        <v>20383</v>
      </c>
      <c r="G58" s="47" t="str">
        <f t="shared" si="0"/>
        <v>0321936</v>
      </c>
      <c r="H58" s="47" t="s">
        <v>58</v>
      </c>
      <c r="I58" s="47" t="s">
        <v>20384</v>
      </c>
      <c r="J58" s="107">
        <v>46029</v>
      </c>
      <c r="K58" s="14"/>
      <c r="L58" s="14"/>
      <c r="M58" s="47" t="s">
        <v>19123</v>
      </c>
      <c r="N58" s="27" t="s">
        <v>517</v>
      </c>
      <c r="O58" s="27" t="s">
        <v>518</v>
      </c>
      <c r="P58" s="27" t="s">
        <v>20352</v>
      </c>
      <c r="Q58" s="27" t="s">
        <v>309</v>
      </c>
      <c r="R58" s="27" t="s">
        <v>274</v>
      </c>
      <c r="S58" s="27" t="s">
        <v>20385</v>
      </c>
      <c r="T58" s="27" t="s">
        <v>20331</v>
      </c>
      <c r="U58" s="27" t="s">
        <v>20386</v>
      </c>
      <c r="V58" s="27" t="s">
        <v>521</v>
      </c>
      <c r="W58" s="27" t="s">
        <v>276</v>
      </c>
      <c r="X58" s="27" t="s">
        <v>260</v>
      </c>
      <c r="Y58" s="27" t="s">
        <v>26</v>
      </c>
      <c r="Z58" s="27" t="s">
        <v>26</v>
      </c>
      <c r="AA58" s="27" t="s">
        <v>26</v>
      </c>
      <c r="AB58" s="27" t="s">
        <v>26</v>
      </c>
    </row>
    <row r="59" spans="1:28">
      <c r="A59" s="26">
        <v>46028</v>
      </c>
      <c r="B59" s="27" t="s">
        <v>13348</v>
      </c>
      <c r="C59" s="27" t="s">
        <v>13349</v>
      </c>
      <c r="D59" s="28">
        <v>2500</v>
      </c>
      <c r="E59" s="27" t="s">
        <v>20387</v>
      </c>
      <c r="F59" s="27" t="s">
        <v>20388</v>
      </c>
      <c r="G59" s="47" t="str">
        <f t="shared" si="0"/>
        <v>0321884</v>
      </c>
      <c r="H59" s="47" t="s">
        <v>62</v>
      </c>
      <c r="I59" s="47" t="s">
        <v>20389</v>
      </c>
      <c r="J59" s="107">
        <v>46029</v>
      </c>
      <c r="K59" s="14"/>
      <c r="L59" s="14"/>
      <c r="M59" s="47" t="s">
        <v>41</v>
      </c>
      <c r="N59" s="27" t="s">
        <v>517</v>
      </c>
      <c r="O59" s="27" t="s">
        <v>795</v>
      </c>
      <c r="P59" s="27" t="s">
        <v>20352</v>
      </c>
      <c r="Q59" s="27" t="s">
        <v>309</v>
      </c>
      <c r="R59" s="27" t="s">
        <v>274</v>
      </c>
      <c r="S59" s="27" t="s">
        <v>20390</v>
      </c>
      <c r="T59" s="27" t="s">
        <v>20331</v>
      </c>
      <c r="U59" s="27" t="s">
        <v>20391</v>
      </c>
      <c r="V59" s="27" t="s">
        <v>523</v>
      </c>
      <c r="W59" s="27" t="s">
        <v>276</v>
      </c>
      <c r="X59" s="27" t="s">
        <v>260</v>
      </c>
      <c r="Y59" s="27" t="s">
        <v>26</v>
      </c>
      <c r="Z59" s="27" t="s">
        <v>26</v>
      </c>
      <c r="AA59" s="27" t="s">
        <v>26</v>
      </c>
      <c r="AB59" s="27" t="s">
        <v>26</v>
      </c>
    </row>
    <row r="60" spans="1:28">
      <c r="A60" s="26">
        <v>46028</v>
      </c>
      <c r="B60" s="27" t="s">
        <v>13348</v>
      </c>
      <c r="C60" s="27" t="s">
        <v>13349</v>
      </c>
      <c r="D60" s="28">
        <v>1501.27</v>
      </c>
      <c r="E60" s="27" t="s">
        <v>20392</v>
      </c>
      <c r="F60" s="27" t="s">
        <v>20393</v>
      </c>
      <c r="G60" s="47" t="str">
        <f t="shared" si="0"/>
        <v>0321926</v>
      </c>
      <c r="H60" s="136" t="s">
        <v>63</v>
      </c>
      <c r="I60" s="29">
        <v>28115</v>
      </c>
      <c r="J60" s="58">
        <v>46029</v>
      </c>
      <c r="K60" s="14"/>
      <c r="L60" s="14"/>
      <c r="M60" s="47" t="s">
        <v>20394</v>
      </c>
      <c r="N60" s="27" t="s">
        <v>517</v>
      </c>
      <c r="O60" s="27" t="s">
        <v>518</v>
      </c>
      <c r="P60" s="27" t="s">
        <v>20352</v>
      </c>
      <c r="Q60" s="27" t="s">
        <v>309</v>
      </c>
      <c r="R60" s="27" t="s">
        <v>274</v>
      </c>
      <c r="S60" s="27" t="s">
        <v>20395</v>
      </c>
      <c r="T60" s="27" t="s">
        <v>20331</v>
      </c>
      <c r="U60" s="27" t="s">
        <v>20396</v>
      </c>
      <c r="V60" s="27" t="s">
        <v>522</v>
      </c>
      <c r="W60" s="27" t="s">
        <v>276</v>
      </c>
      <c r="X60" s="27" t="s">
        <v>260</v>
      </c>
      <c r="Y60" s="27" t="s">
        <v>26</v>
      </c>
      <c r="Z60" s="27" t="s">
        <v>26</v>
      </c>
      <c r="AA60" s="27" t="s">
        <v>26</v>
      </c>
      <c r="AB60" s="27" t="s">
        <v>26</v>
      </c>
    </row>
    <row r="61" spans="1:28">
      <c r="A61" s="26">
        <v>46028</v>
      </c>
      <c r="B61" s="27" t="s">
        <v>13348</v>
      </c>
      <c r="C61" s="27" t="s">
        <v>13349</v>
      </c>
      <c r="D61" s="28">
        <v>475</v>
      </c>
      <c r="E61" s="27" t="s">
        <v>20397</v>
      </c>
      <c r="F61" s="27" t="s">
        <v>20398</v>
      </c>
      <c r="G61" s="47" t="str">
        <f t="shared" si="0"/>
        <v>0321969</v>
      </c>
      <c r="H61" s="29" t="s">
        <v>69</v>
      </c>
      <c r="I61" s="29" t="s">
        <v>20399</v>
      </c>
      <c r="J61" s="58">
        <v>46030</v>
      </c>
      <c r="K61" s="14"/>
      <c r="L61" s="14"/>
      <c r="M61" s="47" t="s">
        <v>20400</v>
      </c>
      <c r="N61" s="27" t="s">
        <v>517</v>
      </c>
      <c r="O61" s="27" t="s">
        <v>640</v>
      </c>
      <c r="P61" s="27" t="s">
        <v>20352</v>
      </c>
      <c r="Q61" s="27" t="s">
        <v>309</v>
      </c>
      <c r="R61" s="27" t="s">
        <v>274</v>
      </c>
      <c r="S61" s="27" t="s">
        <v>20401</v>
      </c>
      <c r="T61" s="27" t="s">
        <v>20331</v>
      </c>
      <c r="U61" s="27" t="s">
        <v>20402</v>
      </c>
      <c r="V61" s="27" t="s">
        <v>519</v>
      </c>
      <c r="W61" s="27" t="s">
        <v>276</v>
      </c>
      <c r="X61" s="27" t="s">
        <v>260</v>
      </c>
      <c r="Y61" s="27" t="s">
        <v>26</v>
      </c>
      <c r="Z61" s="27" t="s">
        <v>26</v>
      </c>
      <c r="AA61" s="27" t="s">
        <v>26</v>
      </c>
      <c r="AB61" s="27" t="s">
        <v>26</v>
      </c>
    </row>
    <row r="62" spans="1:28">
      <c r="A62" s="26">
        <v>46028</v>
      </c>
      <c r="B62" s="27" t="s">
        <v>13348</v>
      </c>
      <c r="C62" s="27" t="s">
        <v>13349</v>
      </c>
      <c r="D62" s="28">
        <v>321.93</v>
      </c>
      <c r="E62" s="27" t="s">
        <v>20403</v>
      </c>
      <c r="F62" s="27" t="s">
        <v>20404</v>
      </c>
      <c r="G62" s="47" t="str">
        <f t="shared" si="0"/>
        <v>4749798</v>
      </c>
      <c r="H62" s="47" t="s">
        <v>54</v>
      </c>
      <c r="I62" s="47" t="s">
        <v>20405</v>
      </c>
      <c r="J62" s="107">
        <v>46028</v>
      </c>
      <c r="K62" s="14"/>
      <c r="L62" s="14"/>
      <c r="M62" s="47" t="s">
        <v>13369</v>
      </c>
      <c r="N62" s="27" t="s">
        <v>13225</v>
      </c>
      <c r="O62" s="27" t="s">
        <v>15667</v>
      </c>
      <c r="P62" s="27" t="s">
        <v>20352</v>
      </c>
      <c r="Q62" s="27" t="s">
        <v>302</v>
      </c>
      <c r="R62" s="27" t="s">
        <v>274</v>
      </c>
      <c r="S62" s="27" t="s">
        <v>20406</v>
      </c>
      <c r="T62" s="27" t="s">
        <v>20331</v>
      </c>
      <c r="U62" s="27" t="s">
        <v>20407</v>
      </c>
      <c r="V62" s="27" t="s">
        <v>20408</v>
      </c>
      <c r="W62" s="27" t="s">
        <v>303</v>
      </c>
      <c r="X62" s="27" t="s">
        <v>276</v>
      </c>
      <c r="Y62" s="27" t="s">
        <v>252</v>
      </c>
      <c r="Z62" s="27" t="s">
        <v>26</v>
      </c>
      <c r="AA62" s="27" t="s">
        <v>26</v>
      </c>
      <c r="AB62" s="27" t="s">
        <v>26</v>
      </c>
    </row>
    <row r="63" spans="1:28">
      <c r="A63" s="26">
        <v>46028</v>
      </c>
      <c r="B63" s="27" t="s">
        <v>13348</v>
      </c>
      <c r="C63" s="27" t="s">
        <v>13349</v>
      </c>
      <c r="D63" s="28">
        <v>255.15</v>
      </c>
      <c r="E63" s="27" t="s">
        <v>334</v>
      </c>
      <c r="F63" s="27" t="s">
        <v>20409</v>
      </c>
      <c r="G63" s="47" t="str">
        <f t="shared" si="0"/>
        <v>0321864</v>
      </c>
      <c r="H63" s="29" t="s">
        <v>52</v>
      </c>
      <c r="I63" s="29" t="s">
        <v>20410</v>
      </c>
      <c r="J63" s="58">
        <v>46029</v>
      </c>
      <c r="K63" s="14"/>
      <c r="L63" s="14"/>
      <c r="M63" s="47" t="s">
        <v>13363</v>
      </c>
      <c r="N63" s="27" t="s">
        <v>329</v>
      </c>
      <c r="O63" s="27" t="s">
        <v>330</v>
      </c>
      <c r="P63" s="27" t="s">
        <v>20352</v>
      </c>
      <c r="Q63" s="27" t="s">
        <v>331</v>
      </c>
      <c r="R63" s="27" t="s">
        <v>274</v>
      </c>
      <c r="S63" s="27" t="s">
        <v>20411</v>
      </c>
      <c r="T63" s="27" t="s">
        <v>20331</v>
      </c>
      <c r="U63" s="27" t="s">
        <v>335</v>
      </c>
      <c r="V63" s="27" t="s">
        <v>10919</v>
      </c>
      <c r="W63" s="27" t="s">
        <v>276</v>
      </c>
      <c r="X63" s="27" t="s">
        <v>333</v>
      </c>
      <c r="Y63" s="27" t="s">
        <v>26</v>
      </c>
      <c r="Z63" s="27" t="s">
        <v>26</v>
      </c>
      <c r="AA63" s="27" t="s">
        <v>26</v>
      </c>
      <c r="AB63" s="27" t="s">
        <v>26</v>
      </c>
    </row>
    <row r="64" spans="1:28">
      <c r="A64" s="26">
        <v>46028</v>
      </c>
      <c r="B64" s="27" t="s">
        <v>13348</v>
      </c>
      <c r="C64" s="27" t="s">
        <v>13349</v>
      </c>
      <c r="D64" s="28">
        <v>55</v>
      </c>
      <c r="E64" s="27" t="s">
        <v>20412</v>
      </c>
      <c r="F64" s="27" t="s">
        <v>20413</v>
      </c>
      <c r="G64" s="47" t="str">
        <f t="shared" si="0"/>
        <v>0321853</v>
      </c>
      <c r="H64" s="29" t="s">
        <v>58</v>
      </c>
      <c r="I64" s="29" t="s">
        <v>20414</v>
      </c>
      <c r="J64" s="58">
        <v>46030</v>
      </c>
      <c r="K64" s="14"/>
      <c r="L64" s="14"/>
      <c r="M64" s="47" t="s">
        <v>13375</v>
      </c>
      <c r="N64" s="27" t="s">
        <v>7064</v>
      </c>
      <c r="O64" s="27" t="s">
        <v>7065</v>
      </c>
      <c r="P64" s="27" t="s">
        <v>20352</v>
      </c>
      <c r="Q64" s="27" t="s">
        <v>728</v>
      </c>
      <c r="R64" s="27" t="s">
        <v>274</v>
      </c>
      <c r="S64" s="27" t="s">
        <v>20415</v>
      </c>
      <c r="T64" s="27" t="s">
        <v>20331</v>
      </c>
      <c r="U64" s="27" t="s">
        <v>20416</v>
      </c>
      <c r="V64" s="27" t="s">
        <v>469</v>
      </c>
      <c r="W64" s="27" t="s">
        <v>276</v>
      </c>
      <c r="X64" s="27" t="s">
        <v>296</v>
      </c>
      <c r="Y64" s="27" t="s">
        <v>26</v>
      </c>
      <c r="Z64" s="27" t="s">
        <v>26</v>
      </c>
      <c r="AA64" s="27" t="s">
        <v>26</v>
      </c>
      <c r="AB64" s="27" t="s">
        <v>26</v>
      </c>
    </row>
    <row r="65" spans="1:28">
      <c r="A65" s="26">
        <v>46028</v>
      </c>
      <c r="B65" s="27" t="s">
        <v>13348</v>
      </c>
      <c r="C65" s="27" t="s">
        <v>13357</v>
      </c>
      <c r="D65" s="28">
        <v>2704.8</v>
      </c>
      <c r="E65" s="27" t="s">
        <v>20417</v>
      </c>
      <c r="F65" s="27" t="s">
        <v>20418</v>
      </c>
      <c r="G65" s="47" t="str">
        <f t="shared" si="0"/>
        <v>8900006</v>
      </c>
      <c r="H65" s="29">
        <v>3700</v>
      </c>
      <c r="I65" s="29">
        <v>519</v>
      </c>
      <c r="J65" s="58">
        <v>46030</v>
      </c>
      <c r="K65" s="14"/>
      <c r="L65" s="14"/>
      <c r="M65" s="47" t="s">
        <v>13393</v>
      </c>
      <c r="N65" s="27" t="s">
        <v>20419</v>
      </c>
      <c r="O65" s="27" t="s">
        <v>477</v>
      </c>
      <c r="P65" s="27" t="s">
        <v>20420</v>
      </c>
      <c r="Q65" s="27" t="s">
        <v>20421</v>
      </c>
      <c r="R65" s="27" t="s">
        <v>26</v>
      </c>
      <c r="S65" s="27" t="s">
        <v>26</v>
      </c>
      <c r="T65" s="27" t="s">
        <v>26</v>
      </c>
      <c r="U65" s="27" t="s">
        <v>26</v>
      </c>
      <c r="V65" s="27" t="s">
        <v>26</v>
      </c>
      <c r="W65" s="27" t="s">
        <v>26</v>
      </c>
      <c r="X65" s="27" t="s">
        <v>26</v>
      </c>
      <c r="Y65" s="27" t="s">
        <v>26</v>
      </c>
      <c r="Z65" s="27" t="s">
        <v>26</v>
      </c>
      <c r="AA65" s="27" t="s">
        <v>26</v>
      </c>
      <c r="AB65" s="27" t="s">
        <v>26</v>
      </c>
    </row>
    <row r="66" spans="1:28">
      <c r="A66" s="26">
        <v>46028</v>
      </c>
      <c r="B66" s="27" t="s">
        <v>13348</v>
      </c>
      <c r="C66" s="27" t="s">
        <v>13357</v>
      </c>
      <c r="D66" s="28">
        <v>2585</v>
      </c>
      <c r="E66" s="27" t="s">
        <v>20417</v>
      </c>
      <c r="F66" s="27" t="s">
        <v>20422</v>
      </c>
      <c r="G66" s="47" t="str">
        <f t="shared" si="0"/>
        <v>9000006</v>
      </c>
      <c r="H66" s="29" t="s">
        <v>113</v>
      </c>
      <c r="I66" s="29" t="s">
        <v>20423</v>
      </c>
      <c r="J66" s="220">
        <v>46037</v>
      </c>
      <c r="K66" s="14"/>
      <c r="L66" s="14"/>
      <c r="M66" s="47" t="s">
        <v>13436</v>
      </c>
      <c r="N66" s="27" t="s">
        <v>20419</v>
      </c>
      <c r="O66" s="27" t="s">
        <v>477</v>
      </c>
      <c r="P66" s="27" t="s">
        <v>20424</v>
      </c>
      <c r="Q66" s="27" t="s">
        <v>20421</v>
      </c>
      <c r="R66" s="27" t="s">
        <v>26</v>
      </c>
      <c r="S66" s="27" t="s">
        <v>26</v>
      </c>
      <c r="T66" s="27" t="s">
        <v>26</v>
      </c>
      <c r="U66" s="27" t="s">
        <v>26</v>
      </c>
      <c r="V66" s="27" t="s">
        <v>26</v>
      </c>
      <c r="W66" s="27" t="s">
        <v>26</v>
      </c>
      <c r="X66" s="27" t="s">
        <v>26</v>
      </c>
      <c r="Y66" s="27" t="s">
        <v>26</v>
      </c>
      <c r="Z66" s="27" t="s">
        <v>26</v>
      </c>
      <c r="AA66" s="27" t="s">
        <v>26</v>
      </c>
      <c r="AB66" s="27" t="s">
        <v>26</v>
      </c>
    </row>
    <row r="67" spans="1:28">
      <c r="A67" s="26">
        <v>46028</v>
      </c>
      <c r="B67" s="27" t="s">
        <v>13348</v>
      </c>
      <c r="C67" s="27" t="s">
        <v>13349</v>
      </c>
      <c r="D67" s="28">
        <v>3021.47</v>
      </c>
      <c r="E67" s="27" t="s">
        <v>20425</v>
      </c>
      <c r="F67" s="27" t="s">
        <v>20426</v>
      </c>
      <c r="G67" s="47" t="str">
        <f t="shared" ref="G67:G130" si="1">MID(F67,4,7)</f>
        <v>0321906</v>
      </c>
      <c r="H67" s="47" t="s">
        <v>62</v>
      </c>
      <c r="I67" s="47" t="s">
        <v>20363</v>
      </c>
      <c r="J67" s="107">
        <v>46029</v>
      </c>
      <c r="K67" s="14"/>
      <c r="L67" s="14"/>
      <c r="M67" s="47" t="s">
        <v>13383</v>
      </c>
      <c r="N67" s="27" t="s">
        <v>517</v>
      </c>
      <c r="O67" s="27" t="s">
        <v>518</v>
      </c>
      <c r="P67" s="27" t="s">
        <v>20352</v>
      </c>
      <c r="Q67" s="27" t="s">
        <v>309</v>
      </c>
      <c r="R67" s="27" t="s">
        <v>274</v>
      </c>
      <c r="S67" s="27" t="s">
        <v>20427</v>
      </c>
      <c r="T67" s="27" t="s">
        <v>20331</v>
      </c>
      <c r="U67" s="27" t="s">
        <v>20428</v>
      </c>
      <c r="V67" s="27" t="s">
        <v>523</v>
      </c>
      <c r="W67" s="27" t="s">
        <v>260</v>
      </c>
      <c r="X67" s="27" t="s">
        <v>26</v>
      </c>
      <c r="Y67" s="27" t="s">
        <v>26</v>
      </c>
      <c r="Z67" s="27" t="s">
        <v>26</v>
      </c>
      <c r="AA67" s="27" t="s">
        <v>26</v>
      </c>
      <c r="AB67" s="27" t="s">
        <v>26</v>
      </c>
    </row>
    <row r="68" spans="1:28">
      <c r="A68" s="26">
        <v>46028</v>
      </c>
      <c r="B68" s="27" t="s">
        <v>13348</v>
      </c>
      <c r="C68" s="27" t="s">
        <v>13365</v>
      </c>
      <c r="D68" s="28">
        <v>1500000</v>
      </c>
      <c r="E68" s="27" t="s">
        <v>621</v>
      </c>
      <c r="F68" s="27" t="s">
        <v>20429</v>
      </c>
      <c r="G68" s="47" t="str">
        <f t="shared" si="1"/>
        <v>4183006</v>
      </c>
      <c r="H68" s="14">
        <v>6400</v>
      </c>
      <c r="I68" s="14">
        <v>49121</v>
      </c>
      <c r="J68" s="23">
        <v>46030</v>
      </c>
      <c r="K68" s="14"/>
      <c r="L68" s="14"/>
      <c r="M68" s="47" t="s">
        <v>13359</v>
      </c>
      <c r="N68" s="27" t="s">
        <v>1019</v>
      </c>
      <c r="O68" s="27" t="s">
        <v>26</v>
      </c>
      <c r="P68" s="27" t="s">
        <v>26</v>
      </c>
      <c r="Q68" s="27" t="s">
        <v>26</v>
      </c>
      <c r="R68" s="27" t="s">
        <v>26</v>
      </c>
      <c r="S68" s="27" t="s">
        <v>26</v>
      </c>
      <c r="T68" s="27" t="s">
        <v>26</v>
      </c>
      <c r="U68" s="27" t="s">
        <v>26</v>
      </c>
      <c r="V68" s="27" t="s">
        <v>26</v>
      </c>
      <c r="W68" s="27" t="s">
        <v>26</v>
      </c>
      <c r="X68" s="27" t="s">
        <v>26</v>
      </c>
      <c r="Y68" s="27" t="s">
        <v>26</v>
      </c>
      <c r="Z68" s="27" t="s">
        <v>26</v>
      </c>
      <c r="AA68" s="27" t="s">
        <v>26</v>
      </c>
      <c r="AB68" s="27" t="s">
        <v>26</v>
      </c>
    </row>
    <row r="69" spans="1:28">
      <c r="A69" s="26">
        <v>46029</v>
      </c>
      <c r="B69" s="27" t="s">
        <v>13348</v>
      </c>
      <c r="C69" s="27" t="s">
        <v>13349</v>
      </c>
      <c r="D69" s="28">
        <v>84767.98</v>
      </c>
      <c r="E69" s="27" t="s">
        <v>26</v>
      </c>
      <c r="F69" s="27" t="s">
        <v>20430</v>
      </c>
      <c r="G69" s="47" t="str">
        <f t="shared" si="1"/>
        <v>5490052</v>
      </c>
      <c r="H69" s="29" t="s">
        <v>81</v>
      </c>
      <c r="I69" s="29" t="s">
        <v>20431</v>
      </c>
      <c r="J69" s="58">
        <v>46034</v>
      </c>
      <c r="K69" s="14"/>
      <c r="L69" s="14"/>
      <c r="M69" s="47" t="s">
        <v>13353</v>
      </c>
      <c r="N69" s="27" t="s">
        <v>372</v>
      </c>
      <c r="O69" s="27" t="s">
        <v>373</v>
      </c>
      <c r="P69" s="27" t="s">
        <v>20432</v>
      </c>
      <c r="Q69" s="27" t="s">
        <v>374</v>
      </c>
      <c r="R69" s="27" t="s">
        <v>274</v>
      </c>
      <c r="S69" s="27" t="s">
        <v>20433</v>
      </c>
      <c r="T69" s="27" t="s">
        <v>20434</v>
      </c>
      <c r="U69" s="27" t="s">
        <v>375</v>
      </c>
      <c r="V69" s="27" t="s">
        <v>376</v>
      </c>
      <c r="W69" s="27" t="s">
        <v>276</v>
      </c>
      <c r="X69" s="27" t="s">
        <v>296</v>
      </c>
      <c r="Y69" s="27" t="s">
        <v>26</v>
      </c>
      <c r="Z69" s="27" t="s">
        <v>26</v>
      </c>
      <c r="AA69" s="27" t="s">
        <v>26</v>
      </c>
      <c r="AB69" s="27" t="s">
        <v>26</v>
      </c>
    </row>
    <row r="70" spans="1:28">
      <c r="A70" s="26">
        <v>46029</v>
      </c>
      <c r="B70" s="27" t="s">
        <v>13348</v>
      </c>
      <c r="C70" s="27" t="s">
        <v>13349</v>
      </c>
      <c r="D70" s="28">
        <v>61200.11</v>
      </c>
      <c r="E70" s="27" t="s">
        <v>1856</v>
      </c>
      <c r="F70" s="27" t="s">
        <v>20435</v>
      </c>
      <c r="G70" s="47" t="str">
        <f t="shared" si="1"/>
        <v>4718036</v>
      </c>
      <c r="H70" s="17" t="s">
        <v>20098</v>
      </c>
      <c r="I70" s="17" t="s">
        <v>186</v>
      </c>
      <c r="J70" s="92">
        <v>46029</v>
      </c>
      <c r="K70" s="17" t="s">
        <v>20436</v>
      </c>
      <c r="L70" s="17" t="s">
        <v>20437</v>
      </c>
      <c r="M70" s="48" t="s">
        <v>186</v>
      </c>
      <c r="N70" s="27" t="s">
        <v>1858</v>
      </c>
      <c r="O70" s="27" t="s">
        <v>1859</v>
      </c>
      <c r="P70" s="27" t="s">
        <v>20432</v>
      </c>
      <c r="Q70" s="27" t="s">
        <v>1861</v>
      </c>
      <c r="R70" s="27" t="s">
        <v>218</v>
      </c>
      <c r="S70" s="27" t="s">
        <v>20438</v>
      </c>
      <c r="T70" s="27" t="s">
        <v>20434</v>
      </c>
      <c r="U70" s="27" t="s">
        <v>1863</v>
      </c>
      <c r="V70" s="27" t="s">
        <v>217</v>
      </c>
      <c r="W70" s="27" t="s">
        <v>20439</v>
      </c>
      <c r="X70" s="27" t="s">
        <v>20440</v>
      </c>
      <c r="Y70" s="27" t="s">
        <v>525</v>
      </c>
      <c r="Z70" s="27" t="s">
        <v>26</v>
      </c>
      <c r="AA70" s="27" t="s">
        <v>26</v>
      </c>
      <c r="AB70" s="27" t="s">
        <v>26</v>
      </c>
    </row>
    <row r="71" spans="1:28">
      <c r="A71" s="26">
        <v>46029</v>
      </c>
      <c r="B71" s="27" t="s">
        <v>13348</v>
      </c>
      <c r="C71" s="27" t="s">
        <v>13349</v>
      </c>
      <c r="D71" s="28">
        <v>30948.46</v>
      </c>
      <c r="E71" s="27" t="s">
        <v>2921</v>
      </c>
      <c r="F71" s="27" t="s">
        <v>20441</v>
      </c>
      <c r="G71" s="47" t="str">
        <f t="shared" si="1"/>
        <v>5490059</v>
      </c>
      <c r="H71" s="17" t="s">
        <v>20098</v>
      </c>
      <c r="I71" s="17" t="s">
        <v>186</v>
      </c>
      <c r="J71" s="92">
        <v>46029</v>
      </c>
      <c r="K71" s="17" t="s">
        <v>20442</v>
      </c>
      <c r="L71" s="17" t="s">
        <v>20443</v>
      </c>
      <c r="M71" s="48" t="s">
        <v>186</v>
      </c>
      <c r="N71" s="27" t="s">
        <v>2923</v>
      </c>
      <c r="O71" s="27" t="s">
        <v>2924</v>
      </c>
      <c r="P71" s="27" t="s">
        <v>20432</v>
      </c>
      <c r="Q71" s="27" t="s">
        <v>603</v>
      </c>
      <c r="R71" s="27" t="s">
        <v>274</v>
      </c>
      <c r="S71" s="27" t="s">
        <v>20444</v>
      </c>
      <c r="T71" s="27" t="s">
        <v>20434</v>
      </c>
      <c r="U71" s="27" t="s">
        <v>2928</v>
      </c>
      <c r="V71" s="27" t="s">
        <v>868</v>
      </c>
      <c r="W71" s="27" t="s">
        <v>276</v>
      </c>
      <c r="X71" s="27" t="s">
        <v>550</v>
      </c>
      <c r="Y71" s="27" t="s">
        <v>26</v>
      </c>
      <c r="Z71" s="27" t="s">
        <v>26</v>
      </c>
      <c r="AA71" s="27" t="s">
        <v>26</v>
      </c>
      <c r="AB71" s="27" t="s">
        <v>26</v>
      </c>
    </row>
    <row r="72" spans="1:28">
      <c r="A72" s="26">
        <v>46029</v>
      </c>
      <c r="B72" s="27" t="s">
        <v>13348</v>
      </c>
      <c r="C72" s="27" t="s">
        <v>13349</v>
      </c>
      <c r="D72" s="28">
        <v>29412.95</v>
      </c>
      <c r="E72" s="27" t="s">
        <v>20445</v>
      </c>
      <c r="F72" s="27" t="s">
        <v>20446</v>
      </c>
      <c r="G72" s="47" t="str">
        <f t="shared" si="1"/>
        <v>5490024</v>
      </c>
      <c r="H72" s="17" t="s">
        <v>20098</v>
      </c>
      <c r="I72" s="17" t="s">
        <v>186</v>
      </c>
      <c r="J72" s="92">
        <v>46029</v>
      </c>
      <c r="K72" s="17" t="s">
        <v>20447</v>
      </c>
      <c r="L72" s="17" t="s">
        <v>20448</v>
      </c>
      <c r="M72" s="48" t="s">
        <v>186</v>
      </c>
      <c r="N72" s="27" t="s">
        <v>4390</v>
      </c>
      <c r="O72" s="27" t="s">
        <v>4391</v>
      </c>
      <c r="P72" s="27" t="s">
        <v>20432</v>
      </c>
      <c r="Q72" s="27" t="s">
        <v>309</v>
      </c>
      <c r="R72" s="27" t="s">
        <v>274</v>
      </c>
      <c r="S72" s="27" t="s">
        <v>20449</v>
      </c>
      <c r="T72" s="27" t="s">
        <v>20434</v>
      </c>
      <c r="U72" s="27" t="s">
        <v>20450</v>
      </c>
      <c r="V72" s="27" t="s">
        <v>535</v>
      </c>
      <c r="W72" s="27" t="s">
        <v>276</v>
      </c>
      <c r="X72" s="27" t="s">
        <v>260</v>
      </c>
      <c r="Y72" s="27" t="s">
        <v>26</v>
      </c>
      <c r="Z72" s="27" t="s">
        <v>26</v>
      </c>
      <c r="AA72" s="27" t="s">
        <v>26</v>
      </c>
      <c r="AB72" s="27" t="s">
        <v>26</v>
      </c>
    </row>
    <row r="73" spans="1:28">
      <c r="A73" s="26">
        <v>46029</v>
      </c>
      <c r="B73" s="27" t="s">
        <v>13348</v>
      </c>
      <c r="C73" s="27" t="s">
        <v>13349</v>
      </c>
      <c r="D73" s="28">
        <v>27130.400000000001</v>
      </c>
      <c r="E73" s="27" t="s">
        <v>220</v>
      </c>
      <c r="F73" s="27" t="s">
        <v>20451</v>
      </c>
      <c r="G73" s="47" t="str">
        <f t="shared" si="1"/>
        <v>5489923</v>
      </c>
      <c r="H73" s="29" t="s">
        <v>75</v>
      </c>
      <c r="I73" s="29" t="s">
        <v>20452</v>
      </c>
      <c r="J73" s="58">
        <v>46030</v>
      </c>
      <c r="K73" s="14"/>
      <c r="L73" s="14"/>
      <c r="M73" s="47" t="s">
        <v>13424</v>
      </c>
      <c r="N73" s="27" t="s">
        <v>221</v>
      </c>
      <c r="O73" s="27" t="s">
        <v>224</v>
      </c>
      <c r="P73" s="27" t="s">
        <v>20432</v>
      </c>
      <c r="Q73" s="27" t="s">
        <v>225</v>
      </c>
      <c r="R73" s="27" t="s">
        <v>218</v>
      </c>
      <c r="S73" s="27" t="s">
        <v>20453</v>
      </c>
      <c r="T73" s="27" t="s">
        <v>20434</v>
      </c>
      <c r="U73" s="27" t="s">
        <v>222</v>
      </c>
      <c r="V73" s="27" t="s">
        <v>217</v>
      </c>
      <c r="W73" s="27" t="s">
        <v>214</v>
      </c>
      <c r="X73" s="27" t="s">
        <v>223</v>
      </c>
      <c r="Y73" s="27" t="s">
        <v>26</v>
      </c>
      <c r="Z73" s="27" t="s">
        <v>26</v>
      </c>
      <c r="AA73" s="27" t="s">
        <v>26</v>
      </c>
      <c r="AB73" s="27" t="s">
        <v>26</v>
      </c>
    </row>
    <row r="74" spans="1:28">
      <c r="A74" s="26">
        <v>46029</v>
      </c>
      <c r="B74" s="27" t="s">
        <v>13348</v>
      </c>
      <c r="C74" s="27" t="s">
        <v>13349</v>
      </c>
      <c r="D74" s="28">
        <v>25588.09</v>
      </c>
      <c r="E74" s="27" t="s">
        <v>20454</v>
      </c>
      <c r="F74" s="27" t="s">
        <v>20455</v>
      </c>
      <c r="G74" s="47" t="str">
        <f t="shared" si="1"/>
        <v>5490033</v>
      </c>
      <c r="H74" s="17" t="s">
        <v>20098</v>
      </c>
      <c r="I74" s="17" t="s">
        <v>186</v>
      </c>
      <c r="J74" s="92">
        <v>46029</v>
      </c>
      <c r="K74" s="17" t="s">
        <v>20456</v>
      </c>
      <c r="L74" s="17" t="s">
        <v>20457</v>
      </c>
      <c r="M74" s="48" t="s">
        <v>186</v>
      </c>
      <c r="N74" s="27" t="s">
        <v>4390</v>
      </c>
      <c r="O74" s="27" t="s">
        <v>4391</v>
      </c>
      <c r="P74" s="27" t="s">
        <v>20432</v>
      </c>
      <c r="Q74" s="27" t="s">
        <v>309</v>
      </c>
      <c r="R74" s="27" t="s">
        <v>274</v>
      </c>
      <c r="S74" s="27" t="s">
        <v>20458</v>
      </c>
      <c r="T74" s="27" t="s">
        <v>20434</v>
      </c>
      <c r="U74" s="27" t="s">
        <v>20459</v>
      </c>
      <c r="V74" s="27" t="s">
        <v>535</v>
      </c>
      <c r="W74" s="27" t="s">
        <v>276</v>
      </c>
      <c r="X74" s="27" t="s">
        <v>260</v>
      </c>
      <c r="Y74" s="27" t="s">
        <v>26</v>
      </c>
      <c r="Z74" s="27" t="s">
        <v>26</v>
      </c>
      <c r="AA74" s="27" t="s">
        <v>26</v>
      </c>
      <c r="AB74" s="27" t="s">
        <v>26</v>
      </c>
    </row>
    <row r="75" spans="1:28">
      <c r="A75" s="26">
        <v>46029</v>
      </c>
      <c r="B75" s="27" t="s">
        <v>13348</v>
      </c>
      <c r="C75" s="27" t="s">
        <v>13349</v>
      </c>
      <c r="D75" s="28">
        <v>20330.18</v>
      </c>
      <c r="E75" s="27" t="s">
        <v>20460</v>
      </c>
      <c r="F75" s="27" t="s">
        <v>20461</v>
      </c>
      <c r="G75" s="47" t="str">
        <f t="shared" si="1"/>
        <v>5489970</v>
      </c>
      <c r="H75" s="17" t="s">
        <v>20098</v>
      </c>
      <c r="I75" s="17" t="s">
        <v>186</v>
      </c>
      <c r="J75" s="92">
        <v>46029</v>
      </c>
      <c r="K75" s="17" t="s">
        <v>20462</v>
      </c>
      <c r="L75" s="17" t="s">
        <v>20463</v>
      </c>
      <c r="M75" s="48" t="s">
        <v>186</v>
      </c>
      <c r="N75" s="27" t="s">
        <v>4390</v>
      </c>
      <c r="O75" s="27" t="s">
        <v>4391</v>
      </c>
      <c r="P75" s="27" t="s">
        <v>20432</v>
      </c>
      <c r="Q75" s="27" t="s">
        <v>309</v>
      </c>
      <c r="R75" s="27" t="s">
        <v>274</v>
      </c>
      <c r="S75" s="27" t="s">
        <v>20464</v>
      </c>
      <c r="T75" s="27" t="s">
        <v>20434</v>
      </c>
      <c r="U75" s="27" t="s">
        <v>20465</v>
      </c>
      <c r="V75" s="27" t="s">
        <v>535</v>
      </c>
      <c r="W75" s="27" t="s">
        <v>276</v>
      </c>
      <c r="X75" s="27" t="s">
        <v>260</v>
      </c>
      <c r="Y75" s="27" t="s">
        <v>26</v>
      </c>
      <c r="Z75" s="27" t="s">
        <v>26</v>
      </c>
      <c r="AA75" s="27" t="s">
        <v>26</v>
      </c>
      <c r="AB75" s="27" t="s">
        <v>26</v>
      </c>
    </row>
    <row r="76" spans="1:28">
      <c r="A76" s="26">
        <v>46029</v>
      </c>
      <c r="B76" s="27" t="s">
        <v>13348</v>
      </c>
      <c r="C76" s="27" t="s">
        <v>13349</v>
      </c>
      <c r="D76" s="28">
        <v>19978.560000000001</v>
      </c>
      <c r="E76" s="27" t="s">
        <v>446</v>
      </c>
      <c r="F76" s="27" t="s">
        <v>20466</v>
      </c>
      <c r="G76" s="47" t="str">
        <f t="shared" si="1"/>
        <v>4718047</v>
      </c>
      <c r="H76" s="29" t="s">
        <v>62</v>
      </c>
      <c r="I76" s="29" t="s">
        <v>20467</v>
      </c>
      <c r="J76" s="58">
        <v>46030</v>
      </c>
      <c r="K76" s="14"/>
      <c r="L76" s="14"/>
      <c r="M76" s="47" t="s">
        <v>13540</v>
      </c>
      <c r="N76" s="27" t="s">
        <v>447</v>
      </c>
      <c r="O76" s="27" t="s">
        <v>448</v>
      </c>
      <c r="P76" s="27" t="s">
        <v>20432</v>
      </c>
      <c r="Q76" s="27" t="s">
        <v>439</v>
      </c>
      <c r="R76" s="27" t="s">
        <v>218</v>
      </c>
      <c r="S76" s="27" t="s">
        <v>20468</v>
      </c>
      <c r="T76" s="27" t="s">
        <v>20434</v>
      </c>
      <c r="U76" s="27" t="s">
        <v>449</v>
      </c>
      <c r="V76" s="27" t="s">
        <v>256</v>
      </c>
      <c r="W76" s="27" t="s">
        <v>20469</v>
      </c>
      <c r="X76" s="27" t="s">
        <v>260</v>
      </c>
      <c r="Y76" s="27" t="s">
        <v>26</v>
      </c>
      <c r="Z76" s="27" t="s">
        <v>26</v>
      </c>
      <c r="AA76" s="27" t="s">
        <v>26</v>
      </c>
      <c r="AB76" s="27" t="s">
        <v>26</v>
      </c>
    </row>
    <row r="77" spans="1:28">
      <c r="A77" s="26">
        <v>46029</v>
      </c>
      <c r="B77" s="27" t="s">
        <v>13348</v>
      </c>
      <c r="C77" s="27" t="s">
        <v>13349</v>
      </c>
      <c r="D77" s="28">
        <v>15751.17</v>
      </c>
      <c r="E77" s="27" t="s">
        <v>20470</v>
      </c>
      <c r="F77" s="27" t="s">
        <v>20471</v>
      </c>
      <c r="G77" s="47" t="str">
        <f t="shared" si="1"/>
        <v>5489934</v>
      </c>
      <c r="H77" s="17" t="s">
        <v>20098</v>
      </c>
      <c r="I77" s="17" t="s">
        <v>186</v>
      </c>
      <c r="J77" s="92">
        <v>46029</v>
      </c>
      <c r="K77" s="17" t="s">
        <v>20472</v>
      </c>
      <c r="L77" s="17" t="s">
        <v>20473</v>
      </c>
      <c r="M77" s="48" t="s">
        <v>186</v>
      </c>
      <c r="N77" s="27" t="s">
        <v>4390</v>
      </c>
      <c r="O77" s="27" t="s">
        <v>4391</v>
      </c>
      <c r="P77" s="27" t="s">
        <v>20432</v>
      </c>
      <c r="Q77" s="27" t="s">
        <v>309</v>
      </c>
      <c r="R77" s="27" t="s">
        <v>274</v>
      </c>
      <c r="S77" s="27" t="s">
        <v>20474</v>
      </c>
      <c r="T77" s="27" t="s">
        <v>20434</v>
      </c>
      <c r="U77" s="27" t="s">
        <v>20475</v>
      </c>
      <c r="V77" s="27" t="s">
        <v>535</v>
      </c>
      <c r="W77" s="27" t="s">
        <v>276</v>
      </c>
      <c r="X77" s="27" t="s">
        <v>260</v>
      </c>
      <c r="Y77" s="27" t="s">
        <v>26</v>
      </c>
      <c r="Z77" s="27" t="s">
        <v>26</v>
      </c>
      <c r="AA77" s="27" t="s">
        <v>26</v>
      </c>
      <c r="AB77" s="27" t="s">
        <v>26</v>
      </c>
    </row>
    <row r="78" spans="1:28">
      <c r="A78" s="26">
        <v>46029</v>
      </c>
      <c r="B78" s="27" t="s">
        <v>13348</v>
      </c>
      <c r="C78" s="27" t="s">
        <v>13349</v>
      </c>
      <c r="D78" s="28">
        <v>12063.69</v>
      </c>
      <c r="E78" s="27" t="s">
        <v>20476</v>
      </c>
      <c r="F78" s="27" t="s">
        <v>20477</v>
      </c>
      <c r="G78" s="47" t="str">
        <f t="shared" si="1"/>
        <v>5490006</v>
      </c>
      <c r="H78" s="17" t="s">
        <v>20098</v>
      </c>
      <c r="I78" s="17" t="s">
        <v>186</v>
      </c>
      <c r="J78" s="92">
        <v>46029</v>
      </c>
      <c r="K78" s="17" t="s">
        <v>20478</v>
      </c>
      <c r="L78" s="17" t="s">
        <v>20479</v>
      </c>
      <c r="M78" s="48" t="s">
        <v>186</v>
      </c>
      <c r="N78" s="27" t="s">
        <v>4390</v>
      </c>
      <c r="O78" s="27" t="s">
        <v>4391</v>
      </c>
      <c r="P78" s="27" t="s">
        <v>20432</v>
      </c>
      <c r="Q78" s="27" t="s">
        <v>309</v>
      </c>
      <c r="R78" s="27" t="s">
        <v>274</v>
      </c>
      <c r="S78" s="27" t="s">
        <v>20480</v>
      </c>
      <c r="T78" s="27" t="s">
        <v>20434</v>
      </c>
      <c r="U78" s="27" t="s">
        <v>20481</v>
      </c>
      <c r="V78" s="27" t="s">
        <v>535</v>
      </c>
      <c r="W78" s="27" t="s">
        <v>276</v>
      </c>
      <c r="X78" s="27" t="s">
        <v>260</v>
      </c>
      <c r="Y78" s="27" t="s">
        <v>26</v>
      </c>
      <c r="Z78" s="27" t="s">
        <v>26</v>
      </c>
      <c r="AA78" s="27" t="s">
        <v>26</v>
      </c>
      <c r="AB78" s="27" t="s">
        <v>26</v>
      </c>
    </row>
    <row r="79" spans="1:28">
      <c r="A79" s="26">
        <v>46029</v>
      </c>
      <c r="B79" s="27" t="s">
        <v>13348</v>
      </c>
      <c r="C79" s="27" t="s">
        <v>13349</v>
      </c>
      <c r="D79" s="28">
        <v>11567.44</v>
      </c>
      <c r="E79" s="27" t="s">
        <v>20482</v>
      </c>
      <c r="F79" s="27" t="s">
        <v>20483</v>
      </c>
      <c r="G79" s="47" t="str">
        <f t="shared" si="1"/>
        <v>5489952</v>
      </c>
      <c r="H79" s="17" t="s">
        <v>20098</v>
      </c>
      <c r="I79" s="17" t="s">
        <v>186</v>
      </c>
      <c r="J79" s="92">
        <v>46029</v>
      </c>
      <c r="K79" s="17" t="s">
        <v>20484</v>
      </c>
      <c r="L79" s="17" t="s">
        <v>20485</v>
      </c>
      <c r="M79" s="48" t="s">
        <v>186</v>
      </c>
      <c r="N79" s="27" t="s">
        <v>4390</v>
      </c>
      <c r="O79" s="27" t="s">
        <v>4391</v>
      </c>
      <c r="P79" s="27" t="s">
        <v>20432</v>
      </c>
      <c r="Q79" s="27" t="s">
        <v>309</v>
      </c>
      <c r="R79" s="27" t="s">
        <v>274</v>
      </c>
      <c r="S79" s="27" t="s">
        <v>20486</v>
      </c>
      <c r="T79" s="27" t="s">
        <v>20434</v>
      </c>
      <c r="U79" s="27" t="s">
        <v>20487</v>
      </c>
      <c r="V79" s="27" t="s">
        <v>535</v>
      </c>
      <c r="W79" s="27" t="s">
        <v>276</v>
      </c>
      <c r="X79" s="27" t="s">
        <v>260</v>
      </c>
      <c r="Y79" s="27" t="s">
        <v>26</v>
      </c>
      <c r="Z79" s="27" t="s">
        <v>26</v>
      </c>
      <c r="AA79" s="27" t="s">
        <v>26</v>
      </c>
      <c r="AB79" s="27" t="s">
        <v>26</v>
      </c>
    </row>
    <row r="80" spans="1:28">
      <c r="A80" s="26">
        <v>46029</v>
      </c>
      <c r="B80" s="27" t="s">
        <v>13348</v>
      </c>
      <c r="C80" s="27" t="s">
        <v>13349</v>
      </c>
      <c r="D80" s="28">
        <v>9009.25</v>
      </c>
      <c r="E80" s="27" t="s">
        <v>20488</v>
      </c>
      <c r="F80" s="27" t="s">
        <v>20489</v>
      </c>
      <c r="G80" s="47" t="str">
        <f t="shared" si="1"/>
        <v>5490015</v>
      </c>
      <c r="H80" s="17" t="s">
        <v>20098</v>
      </c>
      <c r="I80" s="17" t="s">
        <v>186</v>
      </c>
      <c r="J80" s="92">
        <v>46029</v>
      </c>
      <c r="K80" s="17" t="s">
        <v>20490</v>
      </c>
      <c r="L80" s="17" t="s">
        <v>20491</v>
      </c>
      <c r="M80" s="48" t="s">
        <v>186</v>
      </c>
      <c r="N80" s="27" t="s">
        <v>4390</v>
      </c>
      <c r="O80" s="27" t="s">
        <v>4391</v>
      </c>
      <c r="P80" s="27" t="s">
        <v>20432</v>
      </c>
      <c r="Q80" s="27" t="s">
        <v>309</v>
      </c>
      <c r="R80" s="27" t="s">
        <v>274</v>
      </c>
      <c r="S80" s="27" t="s">
        <v>20492</v>
      </c>
      <c r="T80" s="27" t="s">
        <v>20434</v>
      </c>
      <c r="U80" s="27" t="s">
        <v>20493</v>
      </c>
      <c r="V80" s="27" t="s">
        <v>535</v>
      </c>
      <c r="W80" s="27" t="s">
        <v>276</v>
      </c>
      <c r="X80" s="27" t="s">
        <v>260</v>
      </c>
      <c r="Y80" s="27" t="s">
        <v>26</v>
      </c>
      <c r="Z80" s="27" t="s">
        <v>26</v>
      </c>
      <c r="AA80" s="27" t="s">
        <v>26</v>
      </c>
      <c r="AB80" s="27" t="s">
        <v>26</v>
      </c>
    </row>
    <row r="81" spans="1:28">
      <c r="A81" s="26">
        <v>46029</v>
      </c>
      <c r="B81" s="27" t="s">
        <v>13348</v>
      </c>
      <c r="C81" s="27" t="s">
        <v>13349</v>
      </c>
      <c r="D81" s="28">
        <v>8874.31</v>
      </c>
      <c r="E81" s="27" t="s">
        <v>20494</v>
      </c>
      <c r="F81" s="27" t="s">
        <v>20495</v>
      </c>
      <c r="G81" s="47" t="str">
        <f t="shared" si="1"/>
        <v>5490042</v>
      </c>
      <c r="H81" s="17" t="s">
        <v>20098</v>
      </c>
      <c r="I81" s="17" t="s">
        <v>186</v>
      </c>
      <c r="J81" s="92">
        <v>46029</v>
      </c>
      <c r="K81" s="17" t="s">
        <v>20496</v>
      </c>
      <c r="L81" s="17" t="s">
        <v>20497</v>
      </c>
      <c r="M81" s="48" t="s">
        <v>186</v>
      </c>
      <c r="N81" s="27" t="s">
        <v>4390</v>
      </c>
      <c r="O81" s="27" t="s">
        <v>4391</v>
      </c>
      <c r="P81" s="27" t="s">
        <v>20432</v>
      </c>
      <c r="Q81" s="27" t="s">
        <v>309</v>
      </c>
      <c r="R81" s="27" t="s">
        <v>274</v>
      </c>
      <c r="S81" s="27" t="s">
        <v>20498</v>
      </c>
      <c r="T81" s="27" t="s">
        <v>20434</v>
      </c>
      <c r="U81" s="27" t="s">
        <v>20499</v>
      </c>
      <c r="V81" s="27" t="s">
        <v>535</v>
      </c>
      <c r="W81" s="27" t="s">
        <v>276</v>
      </c>
      <c r="X81" s="27" t="s">
        <v>260</v>
      </c>
      <c r="Y81" s="27" t="s">
        <v>26</v>
      </c>
      <c r="Z81" s="27" t="s">
        <v>26</v>
      </c>
      <c r="AA81" s="27" t="s">
        <v>26</v>
      </c>
      <c r="AB81" s="27" t="s">
        <v>26</v>
      </c>
    </row>
    <row r="82" spans="1:28">
      <c r="A82" s="26">
        <v>46029</v>
      </c>
      <c r="B82" s="27" t="s">
        <v>13348</v>
      </c>
      <c r="C82" s="27" t="s">
        <v>13349</v>
      </c>
      <c r="D82" s="28">
        <v>7636.23</v>
      </c>
      <c r="E82" s="27" t="s">
        <v>20500</v>
      </c>
      <c r="F82" s="27" t="s">
        <v>20501</v>
      </c>
      <c r="G82" s="47" t="str">
        <f t="shared" si="1"/>
        <v>5489997</v>
      </c>
      <c r="H82" s="17" t="s">
        <v>20098</v>
      </c>
      <c r="I82" s="17" t="s">
        <v>186</v>
      </c>
      <c r="J82" s="92">
        <v>46029</v>
      </c>
      <c r="K82" s="17" t="s">
        <v>20502</v>
      </c>
      <c r="L82" s="17" t="s">
        <v>20503</v>
      </c>
      <c r="M82" s="48" t="s">
        <v>186</v>
      </c>
      <c r="N82" s="27" t="s">
        <v>4390</v>
      </c>
      <c r="O82" s="27" t="s">
        <v>4391</v>
      </c>
      <c r="P82" s="27" t="s">
        <v>20432</v>
      </c>
      <c r="Q82" s="27" t="s">
        <v>309</v>
      </c>
      <c r="R82" s="27" t="s">
        <v>274</v>
      </c>
      <c r="S82" s="27" t="s">
        <v>20504</v>
      </c>
      <c r="T82" s="27" t="s">
        <v>20434</v>
      </c>
      <c r="U82" s="27" t="s">
        <v>20505</v>
      </c>
      <c r="V82" s="27" t="s">
        <v>535</v>
      </c>
      <c r="W82" s="27" t="s">
        <v>276</v>
      </c>
      <c r="X82" s="27" t="s">
        <v>260</v>
      </c>
      <c r="Y82" s="27" t="s">
        <v>26</v>
      </c>
      <c r="Z82" s="27" t="s">
        <v>26</v>
      </c>
      <c r="AA82" s="27" t="s">
        <v>26</v>
      </c>
      <c r="AB82" s="27" t="s">
        <v>26</v>
      </c>
    </row>
    <row r="83" spans="1:28">
      <c r="A83" s="26">
        <v>46029</v>
      </c>
      <c r="B83" s="27" t="s">
        <v>13348</v>
      </c>
      <c r="C83" s="27" t="s">
        <v>13349</v>
      </c>
      <c r="D83" s="28">
        <v>4510.9399999999996</v>
      </c>
      <c r="E83" s="27" t="s">
        <v>20506</v>
      </c>
      <c r="F83" s="27" t="s">
        <v>20507</v>
      </c>
      <c r="G83" s="47" t="str">
        <f t="shared" si="1"/>
        <v>5489943</v>
      </c>
      <c r="H83" s="17" t="s">
        <v>20098</v>
      </c>
      <c r="I83" s="17" t="s">
        <v>186</v>
      </c>
      <c r="J83" s="92">
        <v>46029</v>
      </c>
      <c r="K83" s="17" t="s">
        <v>20508</v>
      </c>
      <c r="L83" s="17" t="s">
        <v>20509</v>
      </c>
      <c r="M83" s="48" t="s">
        <v>186</v>
      </c>
      <c r="N83" s="27" t="s">
        <v>4390</v>
      </c>
      <c r="O83" s="27" t="s">
        <v>4391</v>
      </c>
      <c r="P83" s="27" t="s">
        <v>20432</v>
      </c>
      <c r="Q83" s="27" t="s">
        <v>309</v>
      </c>
      <c r="R83" s="27" t="s">
        <v>274</v>
      </c>
      <c r="S83" s="27" t="s">
        <v>20510</v>
      </c>
      <c r="T83" s="27" t="s">
        <v>20434</v>
      </c>
      <c r="U83" s="27" t="s">
        <v>20511</v>
      </c>
      <c r="V83" s="27" t="s">
        <v>535</v>
      </c>
      <c r="W83" s="27" t="s">
        <v>276</v>
      </c>
      <c r="X83" s="27" t="s">
        <v>260</v>
      </c>
      <c r="Y83" s="27" t="s">
        <v>26</v>
      </c>
      <c r="Z83" s="27" t="s">
        <v>26</v>
      </c>
      <c r="AA83" s="27" t="s">
        <v>26</v>
      </c>
      <c r="AB83" s="27" t="s">
        <v>26</v>
      </c>
    </row>
    <row r="84" spans="1:28">
      <c r="A84" s="26">
        <v>46029</v>
      </c>
      <c r="B84" s="27" t="s">
        <v>13348</v>
      </c>
      <c r="C84" s="27" t="s">
        <v>13349</v>
      </c>
      <c r="D84" s="28">
        <v>3855.87</v>
      </c>
      <c r="E84" s="27" t="s">
        <v>20512</v>
      </c>
      <c r="F84" s="27" t="s">
        <v>20513</v>
      </c>
      <c r="G84" s="47" t="str">
        <f t="shared" si="1"/>
        <v>5489988</v>
      </c>
      <c r="H84" s="17" t="s">
        <v>20098</v>
      </c>
      <c r="I84" s="17" t="s">
        <v>186</v>
      </c>
      <c r="J84" s="92">
        <v>46029</v>
      </c>
      <c r="K84" s="17" t="s">
        <v>20514</v>
      </c>
      <c r="L84" s="17" t="s">
        <v>20515</v>
      </c>
      <c r="M84" s="48" t="s">
        <v>186</v>
      </c>
      <c r="N84" s="27" t="s">
        <v>4390</v>
      </c>
      <c r="O84" s="27" t="s">
        <v>4391</v>
      </c>
      <c r="P84" s="27" t="s">
        <v>20432</v>
      </c>
      <c r="Q84" s="27" t="s">
        <v>309</v>
      </c>
      <c r="R84" s="27" t="s">
        <v>274</v>
      </c>
      <c r="S84" s="27" t="s">
        <v>20516</v>
      </c>
      <c r="T84" s="27" t="s">
        <v>20434</v>
      </c>
      <c r="U84" s="27" t="s">
        <v>20517</v>
      </c>
      <c r="V84" s="27" t="s">
        <v>535</v>
      </c>
      <c r="W84" s="27" t="s">
        <v>276</v>
      </c>
      <c r="X84" s="27" t="s">
        <v>260</v>
      </c>
      <c r="Y84" s="27" t="s">
        <v>26</v>
      </c>
      <c r="Z84" s="27" t="s">
        <v>26</v>
      </c>
      <c r="AA84" s="27" t="s">
        <v>26</v>
      </c>
      <c r="AB84" s="27" t="s">
        <v>26</v>
      </c>
    </row>
    <row r="85" spans="1:28">
      <c r="A85" s="26">
        <v>46029</v>
      </c>
      <c r="B85" s="27" t="s">
        <v>13348</v>
      </c>
      <c r="C85" s="27" t="s">
        <v>13349</v>
      </c>
      <c r="D85" s="28">
        <v>3606.07</v>
      </c>
      <c r="E85" s="27" t="s">
        <v>20518</v>
      </c>
      <c r="F85" s="27" t="s">
        <v>20519</v>
      </c>
      <c r="G85" s="47" t="str">
        <f t="shared" si="1"/>
        <v>5489925</v>
      </c>
      <c r="H85" s="17" t="s">
        <v>20098</v>
      </c>
      <c r="I85" s="17" t="s">
        <v>186</v>
      </c>
      <c r="J85" s="92">
        <v>46029</v>
      </c>
      <c r="K85" s="17" t="s">
        <v>20520</v>
      </c>
      <c r="L85" s="17" t="s">
        <v>20521</v>
      </c>
      <c r="M85" s="48" t="s">
        <v>186</v>
      </c>
      <c r="N85" s="27" t="s">
        <v>4390</v>
      </c>
      <c r="O85" s="27" t="s">
        <v>4391</v>
      </c>
      <c r="P85" s="27" t="s">
        <v>20432</v>
      </c>
      <c r="Q85" s="27" t="s">
        <v>309</v>
      </c>
      <c r="R85" s="27" t="s">
        <v>274</v>
      </c>
      <c r="S85" s="27" t="s">
        <v>20522</v>
      </c>
      <c r="T85" s="27" t="s">
        <v>20434</v>
      </c>
      <c r="U85" s="27" t="s">
        <v>20523</v>
      </c>
      <c r="V85" s="27" t="s">
        <v>535</v>
      </c>
      <c r="W85" s="27" t="s">
        <v>276</v>
      </c>
      <c r="X85" s="27" t="s">
        <v>260</v>
      </c>
      <c r="Y85" s="27" t="s">
        <v>26</v>
      </c>
      <c r="Z85" s="27" t="s">
        <v>26</v>
      </c>
      <c r="AA85" s="27" t="s">
        <v>26</v>
      </c>
      <c r="AB85" s="27" t="s">
        <v>26</v>
      </c>
    </row>
    <row r="86" spans="1:28">
      <c r="A86" s="26">
        <v>46029</v>
      </c>
      <c r="B86" s="27" t="s">
        <v>13348</v>
      </c>
      <c r="C86" s="27" t="s">
        <v>13349</v>
      </c>
      <c r="D86" s="28">
        <v>3335.36</v>
      </c>
      <c r="E86" s="27" t="s">
        <v>20524</v>
      </c>
      <c r="F86" s="27" t="s">
        <v>20525</v>
      </c>
      <c r="G86" s="47" t="str">
        <f t="shared" si="1"/>
        <v>5489961</v>
      </c>
      <c r="H86" s="17" t="s">
        <v>20098</v>
      </c>
      <c r="I86" s="17" t="s">
        <v>186</v>
      </c>
      <c r="J86" s="92">
        <v>46029</v>
      </c>
      <c r="K86" s="17" t="s">
        <v>20526</v>
      </c>
      <c r="L86" s="17" t="s">
        <v>20527</v>
      </c>
      <c r="M86" s="48" t="s">
        <v>186</v>
      </c>
      <c r="N86" s="27" t="s">
        <v>4390</v>
      </c>
      <c r="O86" s="27" t="s">
        <v>4391</v>
      </c>
      <c r="P86" s="27" t="s">
        <v>20432</v>
      </c>
      <c r="Q86" s="27" t="s">
        <v>309</v>
      </c>
      <c r="R86" s="27" t="s">
        <v>274</v>
      </c>
      <c r="S86" s="27" t="s">
        <v>20528</v>
      </c>
      <c r="T86" s="27" t="s">
        <v>20434</v>
      </c>
      <c r="U86" s="27" t="s">
        <v>20529</v>
      </c>
      <c r="V86" s="27" t="s">
        <v>535</v>
      </c>
      <c r="W86" s="27" t="s">
        <v>276</v>
      </c>
      <c r="X86" s="27" t="s">
        <v>260</v>
      </c>
      <c r="Y86" s="27" t="s">
        <v>26</v>
      </c>
      <c r="Z86" s="27" t="s">
        <v>26</v>
      </c>
      <c r="AA86" s="27" t="s">
        <v>26</v>
      </c>
      <c r="AB86" s="27" t="s">
        <v>26</v>
      </c>
    </row>
    <row r="87" spans="1:28">
      <c r="A87" s="26">
        <v>46029</v>
      </c>
      <c r="B87" s="27" t="s">
        <v>13348</v>
      </c>
      <c r="C87" s="27" t="s">
        <v>13349</v>
      </c>
      <c r="D87" s="28">
        <v>2630.67</v>
      </c>
      <c r="E87" s="27" t="s">
        <v>20530</v>
      </c>
      <c r="F87" s="27" t="s">
        <v>20531</v>
      </c>
      <c r="G87" s="47" t="str">
        <f t="shared" si="1"/>
        <v>5489979</v>
      </c>
      <c r="H87" s="17" t="s">
        <v>20098</v>
      </c>
      <c r="I87" s="17" t="s">
        <v>186</v>
      </c>
      <c r="J87" s="92">
        <v>46029</v>
      </c>
      <c r="K87" s="17" t="s">
        <v>20532</v>
      </c>
      <c r="L87" s="17" t="s">
        <v>20533</v>
      </c>
      <c r="M87" s="48" t="s">
        <v>186</v>
      </c>
      <c r="N87" s="27" t="s">
        <v>4390</v>
      </c>
      <c r="O87" s="27" t="s">
        <v>4391</v>
      </c>
      <c r="P87" s="27" t="s">
        <v>20432</v>
      </c>
      <c r="Q87" s="27" t="s">
        <v>309</v>
      </c>
      <c r="R87" s="27" t="s">
        <v>274</v>
      </c>
      <c r="S87" s="27" t="s">
        <v>20534</v>
      </c>
      <c r="T87" s="27" t="s">
        <v>20434</v>
      </c>
      <c r="U87" s="27" t="s">
        <v>20535</v>
      </c>
      <c r="V87" s="27" t="s">
        <v>535</v>
      </c>
      <c r="W87" s="27" t="s">
        <v>276</v>
      </c>
      <c r="X87" s="27" t="s">
        <v>260</v>
      </c>
      <c r="Y87" s="27" t="s">
        <v>26</v>
      </c>
      <c r="Z87" s="27" t="s">
        <v>26</v>
      </c>
      <c r="AA87" s="27" t="s">
        <v>26</v>
      </c>
      <c r="AB87" s="27" t="s">
        <v>26</v>
      </c>
    </row>
    <row r="88" spans="1:28">
      <c r="A88" s="26">
        <v>46029</v>
      </c>
      <c r="B88" s="27" t="s">
        <v>13348</v>
      </c>
      <c r="C88" s="27" t="s">
        <v>13349</v>
      </c>
      <c r="D88" s="28">
        <v>2000</v>
      </c>
      <c r="E88" s="27" t="s">
        <v>20536</v>
      </c>
      <c r="F88" s="27" t="s">
        <v>20537</v>
      </c>
      <c r="G88" s="47" t="str">
        <f t="shared" si="1"/>
        <v>4718039</v>
      </c>
      <c r="H88" s="29" t="s">
        <v>52</v>
      </c>
      <c r="I88" s="29" t="s">
        <v>20538</v>
      </c>
      <c r="J88" s="220">
        <v>46037</v>
      </c>
      <c r="K88" s="14"/>
      <c r="L88" s="14"/>
      <c r="M88" s="47" t="s">
        <v>13363</v>
      </c>
      <c r="N88" s="27" t="s">
        <v>20539</v>
      </c>
      <c r="O88" s="27" t="s">
        <v>20540</v>
      </c>
      <c r="P88" s="27" t="s">
        <v>496</v>
      </c>
      <c r="Q88" s="27" t="s">
        <v>250</v>
      </c>
      <c r="R88" s="27" t="s">
        <v>20541</v>
      </c>
      <c r="S88" s="27" t="s">
        <v>20434</v>
      </c>
      <c r="T88" s="27" t="s">
        <v>20542</v>
      </c>
      <c r="U88" s="27" t="s">
        <v>217</v>
      </c>
      <c r="V88" s="27" t="s">
        <v>648</v>
      </c>
      <c r="W88" s="27" t="s">
        <v>214</v>
      </c>
      <c r="X88" s="27" t="s">
        <v>464</v>
      </c>
      <c r="Y88" s="27" t="s">
        <v>26</v>
      </c>
      <c r="Z88" s="27" t="s">
        <v>26</v>
      </c>
      <c r="AA88" s="27" t="s">
        <v>26</v>
      </c>
      <c r="AB88" s="27" t="s">
        <v>26</v>
      </c>
    </row>
    <row r="89" spans="1:28">
      <c r="A89" s="26">
        <v>46029</v>
      </c>
      <c r="B89" s="27" t="s">
        <v>13348</v>
      </c>
      <c r="C89" s="27" t="s">
        <v>13349</v>
      </c>
      <c r="D89" s="28">
        <v>2000</v>
      </c>
      <c r="E89" s="27" t="s">
        <v>20543</v>
      </c>
      <c r="F89" s="27" t="s">
        <v>20544</v>
      </c>
      <c r="G89" s="47" t="str">
        <f t="shared" si="1"/>
        <v>4718043</v>
      </c>
      <c r="H89" s="29" t="s">
        <v>57</v>
      </c>
      <c r="I89" s="29" t="s">
        <v>20545</v>
      </c>
      <c r="J89" s="58">
        <v>46030</v>
      </c>
      <c r="K89" s="14"/>
      <c r="L89" s="14"/>
      <c r="M89" s="47" t="s">
        <v>13370</v>
      </c>
      <c r="N89" s="27" t="s">
        <v>20546</v>
      </c>
      <c r="O89" s="27" t="s">
        <v>20547</v>
      </c>
      <c r="P89" s="27" t="s">
        <v>20352</v>
      </c>
      <c r="Q89" s="27" t="s">
        <v>20548</v>
      </c>
      <c r="R89" s="27" t="s">
        <v>250</v>
      </c>
      <c r="S89" s="27" t="s">
        <v>20549</v>
      </c>
      <c r="T89" s="27" t="s">
        <v>20434</v>
      </c>
      <c r="U89" s="27" t="s">
        <v>20550</v>
      </c>
      <c r="V89" s="27" t="s">
        <v>239</v>
      </c>
      <c r="W89" s="27" t="s">
        <v>214</v>
      </c>
      <c r="X89" s="27" t="s">
        <v>497</v>
      </c>
      <c r="Y89" s="27" t="s">
        <v>26</v>
      </c>
      <c r="Z89" s="27" t="s">
        <v>26</v>
      </c>
      <c r="AA89" s="27" t="s">
        <v>26</v>
      </c>
      <c r="AB89" s="27" t="s">
        <v>26</v>
      </c>
    </row>
    <row r="90" spans="1:28">
      <c r="A90" s="26">
        <v>46029</v>
      </c>
      <c r="B90" s="27" t="s">
        <v>13348</v>
      </c>
      <c r="C90" s="27" t="s">
        <v>13349</v>
      </c>
      <c r="D90" s="28">
        <v>620</v>
      </c>
      <c r="E90" s="27" t="s">
        <v>693</v>
      </c>
      <c r="F90" s="27" t="s">
        <v>20551</v>
      </c>
      <c r="G90" s="47" t="str">
        <f t="shared" si="1"/>
        <v>4718034</v>
      </c>
      <c r="H90" s="17" t="s">
        <v>20098</v>
      </c>
      <c r="I90" s="17" t="s">
        <v>186</v>
      </c>
      <c r="J90" s="92">
        <v>46029</v>
      </c>
      <c r="K90" s="17" t="s">
        <v>20552</v>
      </c>
      <c r="L90" s="17" t="s">
        <v>26064</v>
      </c>
      <c r="M90" s="48" t="s">
        <v>186</v>
      </c>
      <c r="N90" s="27" t="s">
        <v>1858</v>
      </c>
      <c r="O90" s="27" t="s">
        <v>1859</v>
      </c>
      <c r="P90" s="27" t="s">
        <v>20432</v>
      </c>
      <c r="Q90" s="27" t="s">
        <v>1861</v>
      </c>
      <c r="R90" s="27" t="s">
        <v>218</v>
      </c>
      <c r="S90" s="27" t="s">
        <v>20553</v>
      </c>
      <c r="T90" s="27" t="s">
        <v>20434</v>
      </c>
      <c r="U90" s="27" t="s">
        <v>694</v>
      </c>
      <c r="V90" s="27" t="s">
        <v>217</v>
      </c>
      <c r="W90" s="27" t="s">
        <v>20439</v>
      </c>
      <c r="X90" s="27" t="s">
        <v>20554</v>
      </c>
      <c r="Y90" s="27" t="s">
        <v>525</v>
      </c>
      <c r="Z90" s="27" t="s">
        <v>26</v>
      </c>
      <c r="AA90" s="27" t="s">
        <v>26</v>
      </c>
      <c r="AB90" s="27" t="s">
        <v>26</v>
      </c>
    </row>
    <row r="91" spans="1:28">
      <c r="A91" s="26">
        <v>46029</v>
      </c>
      <c r="B91" s="27" t="s">
        <v>13348</v>
      </c>
      <c r="C91" s="27" t="s">
        <v>13349</v>
      </c>
      <c r="D91" s="28">
        <v>542.44000000000005</v>
      </c>
      <c r="E91" s="27" t="s">
        <v>289</v>
      </c>
      <c r="F91" s="27" t="s">
        <v>20555</v>
      </c>
      <c r="G91" s="47" t="str">
        <f t="shared" si="1"/>
        <v>4718041</v>
      </c>
      <c r="H91" s="29" t="s">
        <v>59</v>
      </c>
      <c r="I91" s="29" t="s">
        <v>20556</v>
      </c>
      <c r="J91" s="58">
        <v>46030</v>
      </c>
      <c r="K91" s="14"/>
      <c r="L91" s="14"/>
      <c r="M91" s="47" t="s">
        <v>13352</v>
      </c>
      <c r="N91" s="27" t="s">
        <v>290</v>
      </c>
      <c r="O91" s="27" t="s">
        <v>291</v>
      </c>
      <c r="P91" s="27" t="s">
        <v>20352</v>
      </c>
      <c r="Q91" s="27" t="s">
        <v>292</v>
      </c>
      <c r="R91" s="27" t="s">
        <v>218</v>
      </c>
      <c r="S91" s="27" t="s">
        <v>20557</v>
      </c>
      <c r="T91" s="27" t="s">
        <v>20434</v>
      </c>
      <c r="U91" s="27" t="s">
        <v>293</v>
      </c>
      <c r="V91" s="27" t="s">
        <v>294</v>
      </c>
      <c r="W91" s="27" t="s">
        <v>295</v>
      </c>
      <c r="X91" s="27" t="s">
        <v>214</v>
      </c>
      <c r="Y91" s="27" t="s">
        <v>296</v>
      </c>
      <c r="Z91" s="27" t="s">
        <v>26</v>
      </c>
      <c r="AA91" s="27" t="s">
        <v>26</v>
      </c>
      <c r="AB91" s="27" t="s">
        <v>26</v>
      </c>
    </row>
    <row r="92" spans="1:28">
      <c r="A92" s="26">
        <v>46029</v>
      </c>
      <c r="B92" s="27" t="s">
        <v>13348</v>
      </c>
      <c r="C92" s="27" t="s">
        <v>13349</v>
      </c>
      <c r="D92" s="28">
        <v>192.24</v>
      </c>
      <c r="E92" s="27" t="s">
        <v>431</v>
      </c>
      <c r="F92" s="27" t="s">
        <v>20558</v>
      </c>
      <c r="G92" s="47" t="str">
        <f t="shared" si="1"/>
        <v>4718045</v>
      </c>
      <c r="H92" s="29" t="s">
        <v>80</v>
      </c>
      <c r="I92" s="29" t="s">
        <v>20559</v>
      </c>
      <c r="J92" s="58">
        <v>46042</v>
      </c>
      <c r="K92" s="14"/>
      <c r="L92" s="14"/>
      <c r="M92" s="47" t="s">
        <v>824</v>
      </c>
      <c r="N92" s="27" t="s">
        <v>432</v>
      </c>
      <c r="O92" s="27" t="s">
        <v>433</v>
      </c>
      <c r="P92" s="27" t="s">
        <v>434</v>
      </c>
      <c r="Q92" s="27" t="s">
        <v>218</v>
      </c>
      <c r="R92" s="27" t="s">
        <v>20560</v>
      </c>
      <c r="S92" s="27" t="s">
        <v>20434</v>
      </c>
      <c r="T92" s="27" t="s">
        <v>435</v>
      </c>
      <c r="U92" s="27" t="s">
        <v>217</v>
      </c>
      <c r="V92" s="27" t="s">
        <v>214</v>
      </c>
      <c r="W92" s="27" t="s">
        <v>436</v>
      </c>
      <c r="X92" s="27" t="s">
        <v>26</v>
      </c>
      <c r="Y92" s="27" t="s">
        <v>26</v>
      </c>
      <c r="Z92" s="27" t="s">
        <v>26</v>
      </c>
      <c r="AA92" s="27" t="s">
        <v>26</v>
      </c>
      <c r="AB92" s="27" t="s">
        <v>26</v>
      </c>
    </row>
    <row r="93" spans="1:28">
      <c r="A93" s="26">
        <v>46029</v>
      </c>
      <c r="B93" s="27" t="s">
        <v>13348</v>
      </c>
      <c r="C93" s="27" t="s">
        <v>13357</v>
      </c>
      <c r="D93" s="28">
        <v>2708.33</v>
      </c>
      <c r="E93" s="27" t="s">
        <v>20561</v>
      </c>
      <c r="F93" s="27" t="s">
        <v>20562</v>
      </c>
      <c r="G93" s="47" t="str">
        <f t="shared" si="1"/>
        <v>6600007</v>
      </c>
      <c r="H93" s="29" t="s">
        <v>77</v>
      </c>
      <c r="I93" s="29" t="s">
        <v>20563</v>
      </c>
      <c r="J93" s="58">
        <v>46031</v>
      </c>
      <c r="K93" s="29"/>
      <c r="L93" s="29"/>
      <c r="M93" s="29" t="s">
        <v>13364</v>
      </c>
      <c r="N93" s="27" t="s">
        <v>20564</v>
      </c>
      <c r="O93" s="27" t="s">
        <v>477</v>
      </c>
      <c r="P93" s="27" t="s">
        <v>20565</v>
      </c>
      <c r="Q93" s="27" t="s">
        <v>20566</v>
      </c>
      <c r="R93" s="27" t="s">
        <v>26</v>
      </c>
      <c r="S93" s="27" t="s">
        <v>26</v>
      </c>
      <c r="T93" s="27" t="s">
        <v>26</v>
      </c>
      <c r="U93" s="27" t="s">
        <v>26</v>
      </c>
      <c r="V93" s="27" t="s">
        <v>26</v>
      </c>
      <c r="W93" s="27" t="s">
        <v>26</v>
      </c>
      <c r="X93" s="27" t="s">
        <v>26</v>
      </c>
      <c r="Y93" s="27" t="s">
        <v>26</v>
      </c>
      <c r="Z93" s="27" t="s">
        <v>26</v>
      </c>
      <c r="AA93" s="27" t="s">
        <v>26</v>
      </c>
      <c r="AB93" s="27" t="s">
        <v>26</v>
      </c>
    </row>
    <row r="94" spans="1:28">
      <c r="A94" s="26">
        <v>46029</v>
      </c>
      <c r="B94" s="27" t="s">
        <v>13348</v>
      </c>
      <c r="C94" s="27" t="s">
        <v>13357</v>
      </c>
      <c r="D94" s="28">
        <v>1500</v>
      </c>
      <c r="E94" s="27" t="s">
        <v>20561</v>
      </c>
      <c r="F94" s="27" t="s">
        <v>20567</v>
      </c>
      <c r="G94" s="47" t="str">
        <f t="shared" si="1"/>
        <v>6700007</v>
      </c>
      <c r="H94" s="29" t="s">
        <v>80</v>
      </c>
      <c r="I94" s="29" t="s">
        <v>20568</v>
      </c>
      <c r="J94" s="58">
        <v>46042</v>
      </c>
      <c r="K94" s="29"/>
      <c r="L94" s="14"/>
      <c r="M94" s="29" t="s">
        <v>824</v>
      </c>
      <c r="N94" s="27" t="s">
        <v>20564</v>
      </c>
      <c r="O94" s="27" t="s">
        <v>477</v>
      </c>
      <c r="P94" s="27" t="s">
        <v>20569</v>
      </c>
      <c r="Q94" s="27" t="s">
        <v>20566</v>
      </c>
      <c r="R94" s="27" t="s">
        <v>26</v>
      </c>
      <c r="S94" s="27" t="s">
        <v>26</v>
      </c>
      <c r="T94" s="27" t="s">
        <v>26</v>
      </c>
      <c r="U94" s="27" t="s">
        <v>26</v>
      </c>
      <c r="V94" s="27" t="s">
        <v>26</v>
      </c>
      <c r="W94" s="27" t="s">
        <v>26</v>
      </c>
      <c r="X94" s="27" t="s">
        <v>26</v>
      </c>
      <c r="Y94" s="27" t="s">
        <v>26</v>
      </c>
      <c r="Z94" s="27" t="s">
        <v>26</v>
      </c>
      <c r="AA94" s="27" t="s">
        <v>26</v>
      </c>
      <c r="AB94" s="27" t="s">
        <v>26</v>
      </c>
    </row>
    <row r="95" spans="1:28">
      <c r="A95" s="26">
        <v>46029</v>
      </c>
      <c r="B95" s="27" t="s">
        <v>13348</v>
      </c>
      <c r="C95" s="27" t="s">
        <v>13357</v>
      </c>
      <c r="D95" s="28">
        <v>1500</v>
      </c>
      <c r="E95" s="27" t="s">
        <v>20561</v>
      </c>
      <c r="F95" s="27" t="s">
        <v>20570</v>
      </c>
      <c r="G95" s="47" t="str">
        <f t="shared" si="1"/>
        <v>6800007</v>
      </c>
      <c r="H95" s="29" t="s">
        <v>80</v>
      </c>
      <c r="I95" s="29" t="s">
        <v>20571</v>
      </c>
      <c r="J95" s="58">
        <v>46042</v>
      </c>
      <c r="K95" s="29"/>
      <c r="L95" s="14"/>
      <c r="M95" s="29" t="s">
        <v>824</v>
      </c>
      <c r="N95" s="27" t="s">
        <v>20564</v>
      </c>
      <c r="O95" s="27" t="s">
        <v>477</v>
      </c>
      <c r="P95" s="27" t="s">
        <v>20572</v>
      </c>
      <c r="Q95" s="27" t="s">
        <v>20566</v>
      </c>
      <c r="R95" s="27" t="s">
        <v>26</v>
      </c>
      <c r="S95" s="27" t="s">
        <v>26</v>
      </c>
      <c r="T95" s="27" t="s">
        <v>26</v>
      </c>
      <c r="U95" s="27" t="s">
        <v>26</v>
      </c>
      <c r="V95" s="27" t="s">
        <v>26</v>
      </c>
      <c r="W95" s="27" t="s">
        <v>26</v>
      </c>
      <c r="X95" s="27" t="s">
        <v>26</v>
      </c>
      <c r="Y95" s="27" t="s">
        <v>26</v>
      </c>
      <c r="Z95" s="27" t="s">
        <v>26</v>
      </c>
      <c r="AA95" s="27" t="s">
        <v>26</v>
      </c>
      <c r="AB95" s="27" t="s">
        <v>26</v>
      </c>
    </row>
    <row r="96" spans="1:28">
      <c r="A96" s="26">
        <v>46029</v>
      </c>
      <c r="B96" s="27" t="s">
        <v>13348</v>
      </c>
      <c r="C96" s="27" t="s">
        <v>13357</v>
      </c>
      <c r="D96" s="28">
        <v>1500</v>
      </c>
      <c r="E96" s="27" t="s">
        <v>20561</v>
      </c>
      <c r="F96" s="27" t="s">
        <v>20573</v>
      </c>
      <c r="G96" s="47" t="str">
        <f t="shared" si="1"/>
        <v>6400007</v>
      </c>
      <c r="H96" s="29" t="s">
        <v>80</v>
      </c>
      <c r="I96" s="29" t="s">
        <v>20574</v>
      </c>
      <c r="J96" s="58">
        <v>46042</v>
      </c>
      <c r="K96" s="29"/>
      <c r="L96" s="14"/>
      <c r="M96" s="29" t="s">
        <v>824</v>
      </c>
      <c r="N96" s="27" t="s">
        <v>20564</v>
      </c>
      <c r="O96" s="27" t="s">
        <v>477</v>
      </c>
      <c r="P96" s="27" t="s">
        <v>20575</v>
      </c>
      <c r="Q96" s="27" t="s">
        <v>20566</v>
      </c>
      <c r="R96" s="27" t="s">
        <v>26</v>
      </c>
      <c r="S96" s="27" t="s">
        <v>26</v>
      </c>
      <c r="T96" s="27" t="s">
        <v>26</v>
      </c>
      <c r="U96" s="27" t="s">
        <v>26</v>
      </c>
      <c r="V96" s="27" t="s">
        <v>26</v>
      </c>
      <c r="W96" s="27" t="s">
        <v>26</v>
      </c>
      <c r="X96" s="27" t="s">
        <v>26</v>
      </c>
      <c r="Y96" s="27" t="s">
        <v>26</v>
      </c>
      <c r="Z96" s="27" t="s">
        <v>26</v>
      </c>
      <c r="AA96" s="27" t="s">
        <v>26</v>
      </c>
      <c r="AB96" s="27" t="s">
        <v>26</v>
      </c>
    </row>
    <row r="97" spans="1:28">
      <c r="A97" s="26">
        <v>46029</v>
      </c>
      <c r="B97" s="27" t="s">
        <v>13348</v>
      </c>
      <c r="C97" s="27" t="s">
        <v>13357</v>
      </c>
      <c r="D97" s="28">
        <v>1500</v>
      </c>
      <c r="E97" s="27" t="s">
        <v>20561</v>
      </c>
      <c r="F97" s="27" t="s">
        <v>20576</v>
      </c>
      <c r="G97" s="47" t="str">
        <f t="shared" si="1"/>
        <v>6500007</v>
      </c>
      <c r="H97" s="29" t="s">
        <v>80</v>
      </c>
      <c r="I97" s="29" t="s">
        <v>20577</v>
      </c>
      <c r="J97" s="58">
        <v>46042</v>
      </c>
      <c r="K97" s="29"/>
      <c r="L97" s="14"/>
      <c r="M97" s="29" t="s">
        <v>824</v>
      </c>
      <c r="N97" s="27" t="s">
        <v>20564</v>
      </c>
      <c r="O97" s="27" t="s">
        <v>477</v>
      </c>
      <c r="P97" s="27" t="s">
        <v>20578</v>
      </c>
      <c r="Q97" s="27" t="s">
        <v>20566</v>
      </c>
      <c r="R97" s="27" t="s">
        <v>26</v>
      </c>
      <c r="S97" s="27" t="s">
        <v>26</v>
      </c>
      <c r="T97" s="27" t="s">
        <v>26</v>
      </c>
      <c r="U97" s="27" t="s">
        <v>26</v>
      </c>
      <c r="V97" s="27" t="s">
        <v>26</v>
      </c>
      <c r="W97" s="27" t="s">
        <v>26</v>
      </c>
      <c r="X97" s="27" t="s">
        <v>26</v>
      </c>
      <c r="Y97" s="27" t="s">
        <v>26</v>
      </c>
      <c r="Z97" s="27" t="s">
        <v>26</v>
      </c>
      <c r="AA97" s="27" t="s">
        <v>26</v>
      </c>
      <c r="AB97" s="27" t="s">
        <v>26</v>
      </c>
    </row>
    <row r="98" spans="1:28">
      <c r="A98" s="26">
        <v>46030</v>
      </c>
      <c r="B98" s="27" t="s">
        <v>13348</v>
      </c>
      <c r="C98" s="27" t="s">
        <v>13349</v>
      </c>
      <c r="D98" s="28">
        <v>107496.39</v>
      </c>
      <c r="E98" s="27" t="s">
        <v>485</v>
      </c>
      <c r="F98" s="27" t="s">
        <v>20579</v>
      </c>
      <c r="G98" s="47" t="str">
        <f t="shared" si="1"/>
        <v>2256176</v>
      </c>
      <c r="H98" s="32" t="s">
        <v>20098</v>
      </c>
      <c r="I98" s="32" t="s">
        <v>186</v>
      </c>
      <c r="J98" s="55">
        <v>46030</v>
      </c>
      <c r="K98" s="32" t="s">
        <v>20580</v>
      </c>
      <c r="L98" s="32" t="s">
        <v>20581</v>
      </c>
      <c r="M98" s="32" t="s">
        <v>186</v>
      </c>
      <c r="N98" s="27" t="s">
        <v>486</v>
      </c>
      <c r="O98" s="27" t="s">
        <v>487</v>
      </c>
      <c r="P98" s="27" t="s">
        <v>20352</v>
      </c>
      <c r="Q98" s="27" t="s">
        <v>488</v>
      </c>
      <c r="R98" s="27" t="s">
        <v>250</v>
      </c>
      <c r="S98" s="27" t="s">
        <v>20582</v>
      </c>
      <c r="T98" s="27" t="s">
        <v>20583</v>
      </c>
      <c r="U98" s="27" t="s">
        <v>489</v>
      </c>
      <c r="V98" s="27" t="s">
        <v>217</v>
      </c>
      <c r="W98" s="27" t="s">
        <v>20584</v>
      </c>
      <c r="X98" s="27" t="s">
        <v>214</v>
      </c>
      <c r="Y98" s="27" t="s">
        <v>260</v>
      </c>
      <c r="Z98" s="27" t="s">
        <v>26</v>
      </c>
      <c r="AA98" s="27" t="s">
        <v>26</v>
      </c>
      <c r="AB98" s="27" t="s">
        <v>26</v>
      </c>
    </row>
    <row r="99" spans="1:28">
      <c r="A99" s="26">
        <v>46030</v>
      </c>
      <c r="B99" s="27" t="s">
        <v>13348</v>
      </c>
      <c r="C99" s="27" t="s">
        <v>13349</v>
      </c>
      <c r="D99" s="28">
        <v>22931.21</v>
      </c>
      <c r="E99" s="27" t="s">
        <v>405</v>
      </c>
      <c r="F99" s="27" t="s">
        <v>20585</v>
      </c>
      <c r="G99" s="47" t="str">
        <f t="shared" si="1"/>
        <v>2256178</v>
      </c>
      <c r="H99" s="29" t="s">
        <v>80</v>
      </c>
      <c r="I99" s="29" t="s">
        <v>20586</v>
      </c>
      <c r="J99" s="58">
        <v>46042</v>
      </c>
      <c r="K99" s="29"/>
      <c r="L99" s="14"/>
      <c r="M99" s="29" t="s">
        <v>824</v>
      </c>
      <c r="N99" s="27" t="s">
        <v>406</v>
      </c>
      <c r="O99" s="27" t="s">
        <v>407</v>
      </c>
      <c r="P99" s="27" t="s">
        <v>20432</v>
      </c>
      <c r="Q99" s="27" t="s">
        <v>408</v>
      </c>
      <c r="R99" s="27" t="s">
        <v>218</v>
      </c>
      <c r="S99" s="27" t="s">
        <v>20587</v>
      </c>
      <c r="T99" s="27" t="s">
        <v>20583</v>
      </c>
      <c r="U99" s="27" t="s">
        <v>409</v>
      </c>
      <c r="V99" s="27" t="s">
        <v>217</v>
      </c>
      <c r="W99" s="27" t="s">
        <v>214</v>
      </c>
      <c r="X99" s="27" t="s">
        <v>410</v>
      </c>
      <c r="Y99" s="27" t="s">
        <v>26</v>
      </c>
      <c r="Z99" s="27" t="s">
        <v>26</v>
      </c>
      <c r="AA99" s="27" t="s">
        <v>26</v>
      </c>
      <c r="AB99" s="27" t="s">
        <v>26</v>
      </c>
    </row>
    <row r="100" spans="1:28">
      <c r="A100" s="26">
        <v>46030</v>
      </c>
      <c r="B100" s="27" t="s">
        <v>13348</v>
      </c>
      <c r="C100" s="27" t="s">
        <v>13349</v>
      </c>
      <c r="D100" s="28">
        <v>1500</v>
      </c>
      <c r="E100" s="27" t="s">
        <v>491</v>
      </c>
      <c r="F100" s="27" t="s">
        <v>20588</v>
      </c>
      <c r="G100" s="47" t="str">
        <f t="shared" si="1"/>
        <v>2256180</v>
      </c>
      <c r="H100" s="29" t="s">
        <v>67</v>
      </c>
      <c r="I100" s="29" t="s">
        <v>20589</v>
      </c>
      <c r="J100" s="58">
        <v>46031</v>
      </c>
      <c r="K100" s="29"/>
      <c r="L100" s="29"/>
      <c r="M100" s="29" t="s">
        <v>13356</v>
      </c>
      <c r="N100" s="27" t="s">
        <v>492</v>
      </c>
      <c r="O100" s="27" t="s">
        <v>493</v>
      </c>
      <c r="P100" s="27" t="s">
        <v>20352</v>
      </c>
      <c r="Q100" s="27" t="s">
        <v>488</v>
      </c>
      <c r="R100" s="27" t="s">
        <v>250</v>
      </c>
      <c r="S100" s="27" t="s">
        <v>20590</v>
      </c>
      <c r="T100" s="27" t="s">
        <v>20583</v>
      </c>
      <c r="U100" s="27" t="s">
        <v>494</v>
      </c>
      <c r="V100" s="27" t="s">
        <v>217</v>
      </c>
      <c r="W100" s="27" t="s">
        <v>20591</v>
      </c>
      <c r="X100" s="27" t="s">
        <v>495</v>
      </c>
      <c r="Y100" s="27" t="s">
        <v>26</v>
      </c>
      <c r="Z100" s="27" t="s">
        <v>26</v>
      </c>
      <c r="AA100" s="27" t="s">
        <v>26</v>
      </c>
      <c r="AB100" s="27" t="s">
        <v>26</v>
      </c>
    </row>
    <row r="101" spans="1:28">
      <c r="A101" s="26">
        <v>46030</v>
      </c>
      <c r="B101" s="27" t="s">
        <v>13348</v>
      </c>
      <c r="C101" s="27" t="s">
        <v>13349</v>
      </c>
      <c r="D101" s="28">
        <v>4976</v>
      </c>
      <c r="E101" s="27" t="s">
        <v>1527</v>
      </c>
      <c r="F101" s="27" t="s">
        <v>20592</v>
      </c>
      <c r="G101" s="47" t="str">
        <f t="shared" si="1"/>
        <v>2256183</v>
      </c>
      <c r="H101" s="29" t="s">
        <v>49</v>
      </c>
      <c r="I101" s="29" t="s">
        <v>12625</v>
      </c>
      <c r="J101" s="58">
        <v>46030</v>
      </c>
      <c r="K101" s="29"/>
      <c r="L101" s="29"/>
      <c r="M101" s="29" t="s">
        <v>13360</v>
      </c>
      <c r="N101" s="27" t="s">
        <v>1529</v>
      </c>
      <c r="O101" s="27" t="s">
        <v>1530</v>
      </c>
      <c r="P101" s="27" t="s">
        <v>20593</v>
      </c>
      <c r="Q101" s="27" t="s">
        <v>331</v>
      </c>
      <c r="R101" s="27" t="s">
        <v>218</v>
      </c>
      <c r="S101" s="27" t="s">
        <v>20594</v>
      </c>
      <c r="T101" s="27" t="s">
        <v>20583</v>
      </c>
      <c r="U101" s="27" t="s">
        <v>1533</v>
      </c>
      <c r="V101" s="27" t="s">
        <v>239</v>
      </c>
      <c r="W101" s="27" t="s">
        <v>214</v>
      </c>
      <c r="X101" s="27" t="s">
        <v>356</v>
      </c>
      <c r="Y101" s="27" t="s">
        <v>26</v>
      </c>
      <c r="Z101" s="27" t="s">
        <v>26</v>
      </c>
      <c r="AA101" s="27" t="s">
        <v>26</v>
      </c>
      <c r="AB101" s="27" t="s">
        <v>26</v>
      </c>
    </row>
    <row r="102" spans="1:28">
      <c r="A102" s="26">
        <v>46030</v>
      </c>
      <c r="B102" s="27" t="s">
        <v>13348</v>
      </c>
      <c r="C102" s="27" t="s">
        <v>13349</v>
      </c>
      <c r="D102" s="28">
        <v>1119.26</v>
      </c>
      <c r="E102" s="27" t="s">
        <v>289</v>
      </c>
      <c r="F102" s="27" t="s">
        <v>20595</v>
      </c>
      <c r="G102" s="47" t="str">
        <f t="shared" si="1"/>
        <v>2256185</v>
      </c>
      <c r="H102" s="29" t="s">
        <v>59</v>
      </c>
      <c r="I102" s="29" t="s">
        <v>20596</v>
      </c>
      <c r="J102" s="58">
        <v>46030</v>
      </c>
      <c r="K102" s="29"/>
      <c r="L102" s="29"/>
      <c r="M102" s="29" t="s">
        <v>13352</v>
      </c>
      <c r="N102" s="27" t="s">
        <v>290</v>
      </c>
      <c r="O102" s="27" t="s">
        <v>291</v>
      </c>
      <c r="P102" s="27" t="s">
        <v>20432</v>
      </c>
      <c r="Q102" s="27" t="s">
        <v>292</v>
      </c>
      <c r="R102" s="27" t="s">
        <v>218</v>
      </c>
      <c r="S102" s="27" t="s">
        <v>20597</v>
      </c>
      <c r="T102" s="27" t="s">
        <v>20583</v>
      </c>
      <c r="U102" s="27" t="s">
        <v>293</v>
      </c>
      <c r="V102" s="27" t="s">
        <v>294</v>
      </c>
      <c r="W102" s="27" t="s">
        <v>295</v>
      </c>
      <c r="X102" s="27" t="s">
        <v>214</v>
      </c>
      <c r="Y102" s="27" t="s">
        <v>296</v>
      </c>
      <c r="Z102" s="27" t="s">
        <v>26</v>
      </c>
      <c r="AA102" s="27" t="s">
        <v>26</v>
      </c>
      <c r="AB102" s="27" t="s">
        <v>26</v>
      </c>
    </row>
    <row r="103" spans="1:28">
      <c r="A103" s="26">
        <v>46030</v>
      </c>
      <c r="B103" s="27" t="s">
        <v>13348</v>
      </c>
      <c r="C103" s="27" t="s">
        <v>13349</v>
      </c>
      <c r="D103" s="28">
        <v>28308500</v>
      </c>
      <c r="E103" s="27" t="s">
        <v>297</v>
      </c>
      <c r="F103" s="27" t="s">
        <v>20598</v>
      </c>
      <c r="G103" s="47" t="str">
        <f t="shared" si="1"/>
        <v>2256187</v>
      </c>
      <c r="H103" s="29">
        <v>2900</v>
      </c>
      <c r="I103" s="29">
        <v>14571</v>
      </c>
      <c r="J103" s="58">
        <v>46030</v>
      </c>
      <c r="K103" s="29"/>
      <c r="L103" s="29"/>
      <c r="M103" s="29" t="s">
        <v>13391</v>
      </c>
      <c r="N103" s="27" t="s">
        <v>281</v>
      </c>
      <c r="O103" s="27" t="s">
        <v>282</v>
      </c>
      <c r="P103" s="27" t="s">
        <v>283</v>
      </c>
      <c r="Q103" s="27" t="s">
        <v>250</v>
      </c>
      <c r="R103" s="27" t="s">
        <v>20599</v>
      </c>
      <c r="S103" s="27" t="s">
        <v>20583</v>
      </c>
      <c r="T103" s="27" t="s">
        <v>298</v>
      </c>
      <c r="U103" s="27" t="s">
        <v>299</v>
      </c>
      <c r="V103" s="27" t="s">
        <v>214</v>
      </c>
      <c r="W103" s="27" t="s">
        <v>286</v>
      </c>
      <c r="X103" s="27" t="s">
        <v>26</v>
      </c>
      <c r="Y103" s="27" t="s">
        <v>26</v>
      </c>
      <c r="Z103" s="27" t="s">
        <v>26</v>
      </c>
      <c r="AA103" s="27" t="s">
        <v>26</v>
      </c>
      <c r="AB103" s="27" t="s">
        <v>26</v>
      </c>
    </row>
    <row r="104" spans="1:28">
      <c r="A104" s="26">
        <v>46030</v>
      </c>
      <c r="B104" s="27" t="s">
        <v>13348</v>
      </c>
      <c r="C104" s="27" t="s">
        <v>13349</v>
      </c>
      <c r="D104" s="28">
        <v>1691500</v>
      </c>
      <c r="E104" s="27" t="s">
        <v>300</v>
      </c>
      <c r="F104" s="27" t="s">
        <v>20600</v>
      </c>
      <c r="G104" s="47" t="str">
        <f t="shared" si="1"/>
        <v>2256188</v>
      </c>
      <c r="H104" s="29" t="s">
        <v>70</v>
      </c>
      <c r="I104" s="29" t="s">
        <v>20601</v>
      </c>
      <c r="J104" s="58">
        <v>46030</v>
      </c>
      <c r="K104" s="29"/>
      <c r="L104" s="29"/>
      <c r="M104" s="29" t="s">
        <v>13391</v>
      </c>
      <c r="N104" s="27" t="s">
        <v>281</v>
      </c>
      <c r="O104" s="27" t="s">
        <v>282</v>
      </c>
      <c r="P104" s="27" t="s">
        <v>283</v>
      </c>
      <c r="Q104" s="27" t="s">
        <v>250</v>
      </c>
      <c r="R104" s="27" t="s">
        <v>20602</v>
      </c>
      <c r="S104" s="27" t="s">
        <v>20583</v>
      </c>
      <c r="T104" s="27" t="s">
        <v>301</v>
      </c>
      <c r="U104" s="27" t="s">
        <v>217</v>
      </c>
      <c r="V104" s="27" t="s">
        <v>214</v>
      </c>
      <c r="W104" s="27" t="s">
        <v>286</v>
      </c>
      <c r="X104" s="27" t="s">
        <v>26</v>
      </c>
      <c r="Y104" s="27" t="s">
        <v>26</v>
      </c>
      <c r="Z104" s="27" t="s">
        <v>26</v>
      </c>
      <c r="AA104" s="27" t="s">
        <v>26</v>
      </c>
      <c r="AB104" s="27" t="s">
        <v>26</v>
      </c>
    </row>
    <row r="105" spans="1:28">
      <c r="A105" s="26">
        <v>46030</v>
      </c>
      <c r="B105" s="27" t="s">
        <v>13348</v>
      </c>
      <c r="C105" s="27" t="s">
        <v>13349</v>
      </c>
      <c r="D105" s="28">
        <v>1250000</v>
      </c>
      <c r="E105" s="27" t="s">
        <v>319</v>
      </c>
      <c r="F105" s="27" t="s">
        <v>20603</v>
      </c>
      <c r="G105" s="47" t="str">
        <f t="shared" si="1"/>
        <v>2256190</v>
      </c>
      <c r="H105" s="32" t="s">
        <v>20098</v>
      </c>
      <c r="I105" s="32" t="s">
        <v>186</v>
      </c>
      <c r="J105" s="55">
        <v>46030</v>
      </c>
      <c r="K105" s="32" t="s">
        <v>20604</v>
      </c>
      <c r="L105" s="32" t="s">
        <v>20605</v>
      </c>
      <c r="M105" s="32" t="s">
        <v>186</v>
      </c>
      <c r="N105" s="27" t="s">
        <v>281</v>
      </c>
      <c r="O105" s="27" t="s">
        <v>282</v>
      </c>
      <c r="P105" s="27" t="s">
        <v>283</v>
      </c>
      <c r="Q105" s="27" t="s">
        <v>250</v>
      </c>
      <c r="R105" s="27" t="s">
        <v>20606</v>
      </c>
      <c r="S105" s="27" t="s">
        <v>20583</v>
      </c>
      <c r="T105" s="27" t="s">
        <v>320</v>
      </c>
      <c r="U105" s="27" t="s">
        <v>321</v>
      </c>
      <c r="V105" s="27" t="s">
        <v>214</v>
      </c>
      <c r="W105" s="27" t="s">
        <v>286</v>
      </c>
      <c r="X105" s="27" t="s">
        <v>26</v>
      </c>
      <c r="Y105" s="27" t="s">
        <v>26</v>
      </c>
      <c r="Z105" s="27" t="s">
        <v>26</v>
      </c>
      <c r="AA105" s="27" t="s">
        <v>26</v>
      </c>
      <c r="AB105" s="27" t="s">
        <v>26</v>
      </c>
    </row>
    <row r="106" spans="1:28">
      <c r="A106" s="26">
        <v>46030</v>
      </c>
      <c r="B106" s="27" t="s">
        <v>13348</v>
      </c>
      <c r="C106" s="27" t="s">
        <v>13349</v>
      </c>
      <c r="D106" s="28">
        <v>4019.03</v>
      </c>
      <c r="E106" s="27" t="s">
        <v>20607</v>
      </c>
      <c r="F106" s="27" t="s">
        <v>20608</v>
      </c>
      <c r="G106" s="47" t="str">
        <f t="shared" si="1"/>
        <v>2256192</v>
      </c>
      <c r="H106" s="29" t="s">
        <v>81</v>
      </c>
      <c r="I106" s="29" t="s">
        <v>20609</v>
      </c>
      <c r="J106" s="58">
        <v>46030</v>
      </c>
      <c r="K106" s="29"/>
      <c r="L106" s="29"/>
      <c r="M106" s="29" t="s">
        <v>13353</v>
      </c>
      <c r="N106" s="27" t="s">
        <v>368</v>
      </c>
      <c r="O106" s="27" t="s">
        <v>277</v>
      </c>
      <c r="P106" s="27" t="s">
        <v>343</v>
      </c>
      <c r="Q106" s="27" t="s">
        <v>218</v>
      </c>
      <c r="R106" s="27" t="s">
        <v>20610</v>
      </c>
      <c r="S106" s="27" t="s">
        <v>20583</v>
      </c>
      <c r="T106" s="27" t="s">
        <v>20611</v>
      </c>
      <c r="U106" s="27" t="s">
        <v>239</v>
      </c>
      <c r="V106" s="27" t="s">
        <v>20612</v>
      </c>
      <c r="W106" s="27" t="s">
        <v>260</v>
      </c>
      <c r="X106" s="27" t="s">
        <v>26</v>
      </c>
      <c r="Y106" s="27" t="s">
        <v>26</v>
      </c>
      <c r="Z106" s="27" t="s">
        <v>26</v>
      </c>
      <c r="AA106" s="27" t="s">
        <v>26</v>
      </c>
      <c r="AB106" s="27" t="s">
        <v>26</v>
      </c>
    </row>
    <row r="107" spans="1:28">
      <c r="A107" s="26">
        <v>46030</v>
      </c>
      <c r="B107" s="27" t="s">
        <v>13348</v>
      </c>
      <c r="C107" s="27" t="s">
        <v>13349</v>
      </c>
      <c r="D107" s="28">
        <v>399.09</v>
      </c>
      <c r="E107" s="27" t="s">
        <v>20613</v>
      </c>
      <c r="F107" s="27" t="s">
        <v>20614</v>
      </c>
      <c r="G107" s="47" t="str">
        <f t="shared" si="1"/>
        <v>2985480</v>
      </c>
      <c r="H107" s="29" t="s">
        <v>94</v>
      </c>
      <c r="I107" s="29" t="s">
        <v>20615</v>
      </c>
      <c r="J107" s="58">
        <v>46030</v>
      </c>
      <c r="K107" s="29"/>
      <c r="L107" s="29"/>
      <c r="M107" s="29" t="s">
        <v>13403</v>
      </c>
      <c r="N107" s="27" t="s">
        <v>11928</v>
      </c>
      <c r="O107" s="27" t="s">
        <v>11929</v>
      </c>
      <c r="P107" s="27" t="s">
        <v>20593</v>
      </c>
      <c r="Q107" s="27" t="s">
        <v>11930</v>
      </c>
      <c r="R107" s="27" t="s">
        <v>274</v>
      </c>
      <c r="S107" s="27" t="s">
        <v>20616</v>
      </c>
      <c r="T107" s="27" t="s">
        <v>20583</v>
      </c>
      <c r="U107" s="27" t="s">
        <v>20617</v>
      </c>
      <c r="V107" s="27" t="s">
        <v>375</v>
      </c>
      <c r="W107" s="27" t="s">
        <v>20618</v>
      </c>
      <c r="X107" s="27" t="s">
        <v>276</v>
      </c>
      <c r="Y107" s="27" t="s">
        <v>296</v>
      </c>
      <c r="Z107" s="27" t="s">
        <v>26</v>
      </c>
      <c r="AA107" s="27" t="s">
        <v>26</v>
      </c>
      <c r="AB107" s="27" t="s">
        <v>26</v>
      </c>
    </row>
    <row r="108" spans="1:28">
      <c r="A108" s="26">
        <v>46030</v>
      </c>
      <c r="B108" s="27" t="s">
        <v>13348</v>
      </c>
      <c r="C108" s="27" t="s">
        <v>13349</v>
      </c>
      <c r="D108" s="28">
        <v>18584.68</v>
      </c>
      <c r="E108" s="27" t="s">
        <v>20619</v>
      </c>
      <c r="F108" s="27" t="s">
        <v>20620</v>
      </c>
      <c r="G108" s="47" t="str">
        <f t="shared" si="1"/>
        <v>2985487</v>
      </c>
      <c r="H108" s="32" t="s">
        <v>20098</v>
      </c>
      <c r="I108" s="32" t="s">
        <v>20621</v>
      </c>
      <c r="J108" s="55">
        <v>46030</v>
      </c>
      <c r="K108" s="32" t="s">
        <v>20622</v>
      </c>
      <c r="L108" s="32" t="s">
        <v>20623</v>
      </c>
      <c r="M108" s="32" t="s">
        <v>186</v>
      </c>
      <c r="N108" s="27" t="s">
        <v>4390</v>
      </c>
      <c r="O108" s="27" t="s">
        <v>4391</v>
      </c>
      <c r="P108" s="27" t="s">
        <v>20593</v>
      </c>
      <c r="Q108" s="27" t="s">
        <v>309</v>
      </c>
      <c r="R108" s="27" t="s">
        <v>274</v>
      </c>
      <c r="S108" s="27" t="s">
        <v>20624</v>
      </c>
      <c r="T108" s="27" t="s">
        <v>20583</v>
      </c>
      <c r="U108" s="27" t="s">
        <v>20625</v>
      </c>
      <c r="V108" s="27" t="s">
        <v>535</v>
      </c>
      <c r="W108" s="27" t="s">
        <v>276</v>
      </c>
      <c r="X108" s="27" t="s">
        <v>260</v>
      </c>
      <c r="Y108" s="27" t="s">
        <v>26</v>
      </c>
      <c r="Z108" s="27" t="s">
        <v>26</v>
      </c>
      <c r="AA108" s="27" t="s">
        <v>26</v>
      </c>
      <c r="AB108" s="27" t="s">
        <v>26</v>
      </c>
    </row>
    <row r="109" spans="1:28">
      <c r="A109" s="26">
        <v>46030</v>
      </c>
      <c r="B109" s="27" t="s">
        <v>13348</v>
      </c>
      <c r="C109" s="27" t="s">
        <v>13349</v>
      </c>
      <c r="D109" s="28">
        <v>12721.66</v>
      </c>
      <c r="E109" s="27" t="s">
        <v>20626</v>
      </c>
      <c r="F109" s="27" t="s">
        <v>20627</v>
      </c>
      <c r="G109" s="47" t="str">
        <f t="shared" si="1"/>
        <v>2985496</v>
      </c>
      <c r="H109" s="32" t="s">
        <v>20098</v>
      </c>
      <c r="I109" s="32" t="s">
        <v>186</v>
      </c>
      <c r="J109" s="55">
        <v>46030</v>
      </c>
      <c r="K109" s="32" t="s">
        <v>20628</v>
      </c>
      <c r="L109" s="32" t="s">
        <v>20629</v>
      </c>
      <c r="M109" s="32" t="s">
        <v>186</v>
      </c>
      <c r="N109" s="27" t="s">
        <v>4390</v>
      </c>
      <c r="O109" s="27" t="s">
        <v>4391</v>
      </c>
      <c r="P109" s="27" t="s">
        <v>20593</v>
      </c>
      <c r="Q109" s="27" t="s">
        <v>309</v>
      </c>
      <c r="R109" s="27" t="s">
        <v>274</v>
      </c>
      <c r="S109" s="27" t="s">
        <v>20630</v>
      </c>
      <c r="T109" s="27" t="s">
        <v>20583</v>
      </c>
      <c r="U109" s="27" t="s">
        <v>20631</v>
      </c>
      <c r="V109" s="27" t="s">
        <v>535</v>
      </c>
      <c r="W109" s="27" t="s">
        <v>276</v>
      </c>
      <c r="X109" s="27" t="s">
        <v>260</v>
      </c>
      <c r="Y109" s="27" t="s">
        <v>26</v>
      </c>
      <c r="Z109" s="27" t="s">
        <v>26</v>
      </c>
      <c r="AA109" s="27" t="s">
        <v>26</v>
      </c>
      <c r="AB109" s="27" t="s">
        <v>26</v>
      </c>
    </row>
    <row r="110" spans="1:28">
      <c r="A110" s="26">
        <v>46030</v>
      </c>
      <c r="B110" s="27" t="s">
        <v>13348</v>
      </c>
      <c r="C110" s="27" t="s">
        <v>13349</v>
      </c>
      <c r="D110" s="28">
        <v>11572.07</v>
      </c>
      <c r="E110" s="27" t="s">
        <v>20632</v>
      </c>
      <c r="F110" s="27" t="s">
        <v>20633</v>
      </c>
      <c r="G110" s="47" t="str">
        <f t="shared" si="1"/>
        <v>2985505</v>
      </c>
      <c r="H110" s="32" t="s">
        <v>20098</v>
      </c>
      <c r="I110" s="32" t="s">
        <v>186</v>
      </c>
      <c r="J110" s="55">
        <v>46030</v>
      </c>
      <c r="K110" s="32" t="s">
        <v>20634</v>
      </c>
      <c r="L110" s="32" t="s">
        <v>20635</v>
      </c>
      <c r="M110" s="32" t="s">
        <v>186</v>
      </c>
      <c r="N110" s="27" t="s">
        <v>4390</v>
      </c>
      <c r="O110" s="27" t="s">
        <v>4391</v>
      </c>
      <c r="P110" s="27" t="s">
        <v>20593</v>
      </c>
      <c r="Q110" s="27" t="s">
        <v>309</v>
      </c>
      <c r="R110" s="27" t="s">
        <v>274</v>
      </c>
      <c r="S110" s="27" t="s">
        <v>20636</v>
      </c>
      <c r="T110" s="27" t="s">
        <v>20583</v>
      </c>
      <c r="U110" s="27" t="s">
        <v>20637</v>
      </c>
      <c r="V110" s="27" t="s">
        <v>535</v>
      </c>
      <c r="W110" s="27" t="s">
        <v>276</v>
      </c>
      <c r="X110" s="27" t="s">
        <v>260</v>
      </c>
      <c r="Y110" s="27" t="s">
        <v>26</v>
      </c>
      <c r="Z110" s="27" t="s">
        <v>26</v>
      </c>
      <c r="AA110" s="27" t="s">
        <v>26</v>
      </c>
      <c r="AB110" s="27" t="s">
        <v>26</v>
      </c>
    </row>
    <row r="111" spans="1:28">
      <c r="A111" s="26">
        <v>46030</v>
      </c>
      <c r="B111" s="27" t="s">
        <v>13348</v>
      </c>
      <c r="C111" s="27" t="s">
        <v>13349</v>
      </c>
      <c r="D111" s="28">
        <v>14077.03</v>
      </c>
      <c r="E111" s="27" t="s">
        <v>20638</v>
      </c>
      <c r="F111" s="27" t="s">
        <v>20639</v>
      </c>
      <c r="G111" s="47" t="str">
        <f t="shared" si="1"/>
        <v>2985514</v>
      </c>
      <c r="H111" s="32" t="s">
        <v>20098</v>
      </c>
      <c r="I111" s="32" t="s">
        <v>186</v>
      </c>
      <c r="J111" s="55">
        <v>46030</v>
      </c>
      <c r="K111" s="32" t="s">
        <v>20640</v>
      </c>
      <c r="L111" s="32" t="s">
        <v>20641</v>
      </c>
      <c r="M111" s="32" t="s">
        <v>186</v>
      </c>
      <c r="N111" s="27" t="s">
        <v>4390</v>
      </c>
      <c r="O111" s="27" t="s">
        <v>4391</v>
      </c>
      <c r="P111" s="27" t="s">
        <v>20593</v>
      </c>
      <c r="Q111" s="27" t="s">
        <v>309</v>
      </c>
      <c r="R111" s="27" t="s">
        <v>274</v>
      </c>
      <c r="S111" s="27" t="s">
        <v>20642</v>
      </c>
      <c r="T111" s="27" t="s">
        <v>20583</v>
      </c>
      <c r="U111" s="27" t="s">
        <v>20643</v>
      </c>
      <c r="V111" s="27" t="s">
        <v>535</v>
      </c>
      <c r="W111" s="27" t="s">
        <v>276</v>
      </c>
      <c r="X111" s="27" t="s">
        <v>260</v>
      </c>
      <c r="Y111" s="27" t="s">
        <v>26</v>
      </c>
      <c r="Z111" s="27" t="s">
        <v>26</v>
      </c>
      <c r="AA111" s="27" t="s">
        <v>26</v>
      </c>
      <c r="AB111" s="27" t="s">
        <v>26</v>
      </c>
    </row>
    <row r="112" spans="1:28">
      <c r="A112" s="26">
        <v>46030</v>
      </c>
      <c r="B112" s="27" t="s">
        <v>13348</v>
      </c>
      <c r="C112" s="27" t="s">
        <v>13349</v>
      </c>
      <c r="D112" s="28">
        <v>293.29000000000002</v>
      </c>
      <c r="E112" s="27" t="s">
        <v>20644</v>
      </c>
      <c r="F112" s="27" t="s">
        <v>20645</v>
      </c>
      <c r="G112" s="47" t="str">
        <f t="shared" si="1"/>
        <v>2985523</v>
      </c>
      <c r="H112" s="32" t="s">
        <v>20098</v>
      </c>
      <c r="I112" s="32" t="s">
        <v>186</v>
      </c>
      <c r="J112" s="55">
        <v>46030</v>
      </c>
      <c r="K112" s="32" t="s">
        <v>20646</v>
      </c>
      <c r="L112" s="32" t="s">
        <v>20647</v>
      </c>
      <c r="M112" s="32" t="s">
        <v>186</v>
      </c>
      <c r="N112" s="27" t="s">
        <v>4390</v>
      </c>
      <c r="O112" s="27" t="s">
        <v>4391</v>
      </c>
      <c r="P112" s="27" t="s">
        <v>20593</v>
      </c>
      <c r="Q112" s="27" t="s">
        <v>309</v>
      </c>
      <c r="R112" s="27" t="s">
        <v>274</v>
      </c>
      <c r="S112" s="27" t="s">
        <v>20648</v>
      </c>
      <c r="T112" s="27" t="s">
        <v>20583</v>
      </c>
      <c r="U112" s="27" t="s">
        <v>20649</v>
      </c>
      <c r="V112" s="27" t="s">
        <v>535</v>
      </c>
      <c r="W112" s="27" t="s">
        <v>276</v>
      </c>
      <c r="X112" s="27" t="s">
        <v>260</v>
      </c>
      <c r="Y112" s="27" t="s">
        <v>26</v>
      </c>
      <c r="Z112" s="27" t="s">
        <v>26</v>
      </c>
      <c r="AA112" s="27" t="s">
        <v>26</v>
      </c>
      <c r="AB112" s="27" t="s">
        <v>26</v>
      </c>
    </row>
    <row r="113" spans="1:28">
      <c r="A113" s="26">
        <v>46030</v>
      </c>
      <c r="B113" s="27" t="s">
        <v>13348</v>
      </c>
      <c r="C113" s="27" t="s">
        <v>13349</v>
      </c>
      <c r="D113" s="28">
        <v>7583959</v>
      </c>
      <c r="E113" s="27" t="s">
        <v>20650</v>
      </c>
      <c r="F113" s="27" t="s">
        <v>20651</v>
      </c>
      <c r="G113" s="47" t="str">
        <f t="shared" si="1"/>
        <v>2985532</v>
      </c>
      <c r="H113" s="29" t="s">
        <v>57</v>
      </c>
      <c r="I113" s="29" t="s">
        <v>20652</v>
      </c>
      <c r="J113" s="58">
        <v>46030</v>
      </c>
      <c r="K113" s="29"/>
      <c r="L113" s="29"/>
      <c r="M113" s="29" t="s">
        <v>13370</v>
      </c>
      <c r="N113" s="27" t="s">
        <v>4390</v>
      </c>
      <c r="O113" s="27" t="s">
        <v>4391</v>
      </c>
      <c r="P113" s="27" t="s">
        <v>20593</v>
      </c>
      <c r="Q113" s="27" t="s">
        <v>309</v>
      </c>
      <c r="R113" s="27" t="s">
        <v>274</v>
      </c>
      <c r="S113" s="27" t="s">
        <v>20653</v>
      </c>
      <c r="T113" s="27" t="s">
        <v>20583</v>
      </c>
      <c r="U113" s="27" t="s">
        <v>20654</v>
      </c>
      <c r="V113" s="27" t="s">
        <v>535</v>
      </c>
      <c r="W113" s="27" t="s">
        <v>276</v>
      </c>
      <c r="X113" s="27" t="s">
        <v>260</v>
      </c>
      <c r="Y113" s="27" t="s">
        <v>26</v>
      </c>
      <c r="Z113" s="27" t="s">
        <v>26</v>
      </c>
      <c r="AA113" s="27" t="s">
        <v>26</v>
      </c>
      <c r="AB113" s="27" t="s">
        <v>26</v>
      </c>
    </row>
    <row r="114" spans="1:28">
      <c r="A114" s="26">
        <v>46030</v>
      </c>
      <c r="B114" s="27" t="s">
        <v>13348</v>
      </c>
      <c r="C114" s="27" t="s">
        <v>13349</v>
      </c>
      <c r="D114" s="28">
        <v>1444.29</v>
      </c>
      <c r="E114" s="27" t="s">
        <v>20655</v>
      </c>
      <c r="F114" s="27" t="s">
        <v>20656</v>
      </c>
      <c r="G114" s="47" t="str">
        <f t="shared" si="1"/>
        <v>2985542</v>
      </c>
      <c r="H114" s="29">
        <v>1901</v>
      </c>
      <c r="I114" s="29">
        <v>2362</v>
      </c>
      <c r="J114" s="58">
        <v>46035</v>
      </c>
      <c r="K114" s="29"/>
      <c r="L114" s="29"/>
      <c r="M114" s="29" t="s">
        <v>20657</v>
      </c>
      <c r="N114" s="27" t="s">
        <v>20658</v>
      </c>
      <c r="O114" s="27" t="s">
        <v>20659</v>
      </c>
      <c r="P114" s="27" t="s">
        <v>20432</v>
      </c>
      <c r="Q114" s="27" t="s">
        <v>20660</v>
      </c>
      <c r="R114" s="27" t="s">
        <v>274</v>
      </c>
      <c r="S114" s="27" t="s">
        <v>20661</v>
      </c>
      <c r="T114" s="27" t="s">
        <v>20583</v>
      </c>
      <c r="U114" s="27" t="s">
        <v>20662</v>
      </c>
      <c r="V114" s="27" t="s">
        <v>20663</v>
      </c>
      <c r="W114" s="27" t="s">
        <v>276</v>
      </c>
      <c r="X114" s="27" t="s">
        <v>215</v>
      </c>
      <c r="Y114" s="27" t="s">
        <v>26</v>
      </c>
      <c r="Z114" s="27" t="s">
        <v>26</v>
      </c>
      <c r="AA114" s="27" t="s">
        <v>26</v>
      </c>
      <c r="AB114" s="27" t="s">
        <v>26</v>
      </c>
    </row>
    <row r="115" spans="1:28">
      <c r="A115" s="26">
        <v>46030</v>
      </c>
      <c r="B115" s="27" t="s">
        <v>13348</v>
      </c>
      <c r="C115" s="27" t="s">
        <v>13349</v>
      </c>
      <c r="D115" s="28">
        <v>9371.0300000000007</v>
      </c>
      <c r="E115" s="27" t="s">
        <v>12965</v>
      </c>
      <c r="F115" s="27" t="s">
        <v>20664</v>
      </c>
      <c r="G115" s="47" t="str">
        <f t="shared" si="1"/>
        <v>2985548</v>
      </c>
      <c r="H115" s="32" t="s">
        <v>20098</v>
      </c>
      <c r="I115" s="32" t="s">
        <v>186</v>
      </c>
      <c r="J115" s="55">
        <v>46030</v>
      </c>
      <c r="K115" s="32" t="s">
        <v>20665</v>
      </c>
      <c r="L115" s="32" t="s">
        <v>20666</v>
      </c>
      <c r="M115" s="32" t="s">
        <v>186</v>
      </c>
      <c r="N115" s="27" t="s">
        <v>13210</v>
      </c>
      <c r="O115" s="27" t="s">
        <v>15327</v>
      </c>
      <c r="P115" s="27" t="s">
        <v>20432</v>
      </c>
      <c r="Q115" s="27" t="s">
        <v>603</v>
      </c>
      <c r="R115" s="27" t="s">
        <v>274</v>
      </c>
      <c r="S115" s="27" t="s">
        <v>20667</v>
      </c>
      <c r="T115" s="27" t="s">
        <v>20583</v>
      </c>
      <c r="U115" s="27" t="s">
        <v>15329</v>
      </c>
      <c r="V115" s="27" t="s">
        <v>2929</v>
      </c>
      <c r="W115" s="27" t="s">
        <v>276</v>
      </c>
      <c r="X115" s="27" t="s">
        <v>260</v>
      </c>
      <c r="Y115" s="27" t="s">
        <v>26</v>
      </c>
      <c r="Z115" s="27" t="s">
        <v>26</v>
      </c>
      <c r="AA115" s="27" t="s">
        <v>26</v>
      </c>
      <c r="AB115" s="27" t="s">
        <v>26</v>
      </c>
    </row>
    <row r="116" spans="1:28">
      <c r="A116" s="26">
        <v>46030</v>
      </c>
      <c r="B116" s="27" t="s">
        <v>13348</v>
      </c>
      <c r="C116" s="27" t="s">
        <v>13349</v>
      </c>
      <c r="D116" s="28">
        <v>15510.54</v>
      </c>
      <c r="E116" s="27" t="s">
        <v>20668</v>
      </c>
      <c r="F116" s="27" t="s">
        <v>20669</v>
      </c>
      <c r="G116" s="47" t="str">
        <f t="shared" si="1"/>
        <v>3315285</v>
      </c>
      <c r="H116" s="29" t="s">
        <v>86</v>
      </c>
      <c r="I116" s="29" t="s">
        <v>20670</v>
      </c>
      <c r="J116" s="58">
        <v>46031</v>
      </c>
      <c r="K116" s="29"/>
      <c r="L116" s="29"/>
      <c r="M116" s="29" t="s">
        <v>13380</v>
      </c>
      <c r="N116" s="27" t="s">
        <v>358</v>
      </c>
      <c r="O116" s="27" t="s">
        <v>348</v>
      </c>
      <c r="P116" s="27" t="s">
        <v>359</v>
      </c>
      <c r="Q116" s="27" t="s">
        <v>218</v>
      </c>
      <c r="R116" s="27" t="s">
        <v>20671</v>
      </c>
      <c r="S116" s="27" t="s">
        <v>20583</v>
      </c>
      <c r="T116" s="27" t="s">
        <v>20672</v>
      </c>
      <c r="U116" s="27" t="s">
        <v>217</v>
      </c>
      <c r="V116" s="27" t="s">
        <v>214</v>
      </c>
      <c r="W116" s="27" t="s">
        <v>296</v>
      </c>
      <c r="X116" s="27" t="s">
        <v>26</v>
      </c>
      <c r="Y116" s="27" t="s">
        <v>26</v>
      </c>
      <c r="Z116" s="27" t="s">
        <v>26</v>
      </c>
      <c r="AA116" s="27" t="s">
        <v>26</v>
      </c>
      <c r="AB116" s="27" t="s">
        <v>26</v>
      </c>
    </row>
    <row r="117" spans="1:28">
      <c r="A117" s="26">
        <v>46030</v>
      </c>
      <c r="B117" s="27" t="s">
        <v>13348</v>
      </c>
      <c r="C117" s="27" t="s">
        <v>13349</v>
      </c>
      <c r="D117" s="28">
        <v>31.5</v>
      </c>
      <c r="E117" s="27" t="s">
        <v>8276</v>
      </c>
      <c r="F117" s="27" t="s">
        <v>20673</v>
      </c>
      <c r="G117" s="47" t="str">
        <f t="shared" si="1"/>
        <v>4792035</v>
      </c>
      <c r="H117" s="29" t="s">
        <v>58</v>
      </c>
      <c r="I117" s="29" t="s">
        <v>20674</v>
      </c>
      <c r="J117" s="58">
        <v>46036</v>
      </c>
      <c r="K117" s="29"/>
      <c r="L117" s="29"/>
      <c r="M117" s="29" t="s">
        <v>13375</v>
      </c>
      <c r="N117" s="27" t="s">
        <v>9074</v>
      </c>
      <c r="O117" s="27" t="s">
        <v>9075</v>
      </c>
      <c r="P117" s="27" t="s">
        <v>20593</v>
      </c>
      <c r="Q117" s="27" t="s">
        <v>9076</v>
      </c>
      <c r="R117" s="27" t="s">
        <v>218</v>
      </c>
      <c r="S117" s="27" t="s">
        <v>20675</v>
      </c>
      <c r="T117" s="27" t="s">
        <v>20583</v>
      </c>
      <c r="U117" s="27" t="s">
        <v>9078</v>
      </c>
      <c r="V117" s="27" t="s">
        <v>217</v>
      </c>
      <c r="W117" s="27" t="s">
        <v>9079</v>
      </c>
      <c r="X117" s="27" t="s">
        <v>214</v>
      </c>
      <c r="Y117" s="27" t="s">
        <v>9080</v>
      </c>
      <c r="Z117" s="27" t="s">
        <v>26</v>
      </c>
      <c r="AA117" s="27" t="s">
        <v>26</v>
      </c>
      <c r="AB117" s="27" t="s">
        <v>26</v>
      </c>
    </row>
    <row r="118" spans="1:28">
      <c r="A118" s="26">
        <v>46030</v>
      </c>
      <c r="B118" s="27" t="s">
        <v>13348</v>
      </c>
      <c r="C118" s="27" t="s">
        <v>13349</v>
      </c>
      <c r="D118" s="28">
        <v>102600</v>
      </c>
      <c r="E118" s="27" t="s">
        <v>20676</v>
      </c>
      <c r="F118" s="27" t="s">
        <v>20677</v>
      </c>
      <c r="G118" s="47" t="str">
        <f t="shared" si="1"/>
        <v>4792037</v>
      </c>
      <c r="H118" s="29" t="s">
        <v>62</v>
      </c>
      <c r="I118" s="29" t="s">
        <v>20678</v>
      </c>
      <c r="J118" s="58">
        <v>46031</v>
      </c>
      <c r="K118" s="29"/>
      <c r="L118" s="29"/>
      <c r="M118" s="29" t="s">
        <v>41</v>
      </c>
      <c r="N118" s="27" t="s">
        <v>517</v>
      </c>
      <c r="O118" s="27" t="s">
        <v>795</v>
      </c>
      <c r="P118" s="27" t="s">
        <v>20593</v>
      </c>
      <c r="Q118" s="27" t="s">
        <v>309</v>
      </c>
      <c r="R118" s="27" t="s">
        <v>274</v>
      </c>
      <c r="S118" s="27" t="s">
        <v>20679</v>
      </c>
      <c r="T118" s="27" t="s">
        <v>20583</v>
      </c>
      <c r="U118" s="27" t="s">
        <v>20680</v>
      </c>
      <c r="V118" s="27" t="s">
        <v>523</v>
      </c>
      <c r="W118" s="27" t="s">
        <v>276</v>
      </c>
      <c r="X118" s="27" t="s">
        <v>260</v>
      </c>
      <c r="Y118" s="27" t="s">
        <v>26</v>
      </c>
      <c r="Z118" s="27" t="s">
        <v>26</v>
      </c>
      <c r="AA118" s="27" t="s">
        <v>26</v>
      </c>
      <c r="AB118" s="27" t="s">
        <v>26</v>
      </c>
    </row>
    <row r="119" spans="1:28">
      <c r="A119" s="26">
        <v>46030</v>
      </c>
      <c r="B119" s="27" t="s">
        <v>13348</v>
      </c>
      <c r="C119" s="27" t="s">
        <v>13349</v>
      </c>
      <c r="D119" s="28">
        <v>271.45999999999998</v>
      </c>
      <c r="E119" s="27" t="s">
        <v>20681</v>
      </c>
      <c r="F119" s="27" t="s">
        <v>20682</v>
      </c>
      <c r="G119" s="47" t="str">
        <f t="shared" si="1"/>
        <v>4792048</v>
      </c>
      <c r="H119" s="29" t="s">
        <v>61</v>
      </c>
      <c r="I119" s="29" t="s">
        <v>20683</v>
      </c>
      <c r="J119" s="58">
        <v>46034</v>
      </c>
      <c r="K119" s="29"/>
      <c r="L119" s="29"/>
      <c r="M119" s="29" t="s">
        <v>20684</v>
      </c>
      <c r="N119" s="27" t="s">
        <v>517</v>
      </c>
      <c r="O119" s="27" t="s">
        <v>640</v>
      </c>
      <c r="P119" s="27" t="s">
        <v>20593</v>
      </c>
      <c r="Q119" s="27" t="s">
        <v>309</v>
      </c>
      <c r="R119" s="27" t="s">
        <v>274</v>
      </c>
      <c r="S119" s="27" t="s">
        <v>20685</v>
      </c>
      <c r="T119" s="27" t="s">
        <v>20583</v>
      </c>
      <c r="U119" s="27" t="s">
        <v>20686</v>
      </c>
      <c r="V119" s="27" t="s">
        <v>519</v>
      </c>
      <c r="W119" s="27" t="s">
        <v>276</v>
      </c>
      <c r="X119" s="27" t="s">
        <v>260</v>
      </c>
      <c r="Y119" s="27" t="s">
        <v>26</v>
      </c>
      <c r="Z119" s="27" t="s">
        <v>26</v>
      </c>
      <c r="AA119" s="27" t="s">
        <v>26</v>
      </c>
      <c r="AB119" s="27" t="s">
        <v>26</v>
      </c>
    </row>
    <row r="120" spans="1:28">
      <c r="A120" s="26">
        <v>46030</v>
      </c>
      <c r="B120" s="27" t="s">
        <v>13348</v>
      </c>
      <c r="C120" s="27" t="s">
        <v>13349</v>
      </c>
      <c r="D120" s="28">
        <v>71.64</v>
      </c>
      <c r="E120" s="27" t="s">
        <v>20687</v>
      </c>
      <c r="F120" s="27" t="s">
        <v>20688</v>
      </c>
      <c r="G120" s="47" t="str">
        <f t="shared" si="1"/>
        <v>4792059</v>
      </c>
      <c r="H120" s="29" t="s">
        <v>81</v>
      </c>
      <c r="I120" s="29" t="s">
        <v>20689</v>
      </c>
      <c r="J120" s="58">
        <v>46031</v>
      </c>
      <c r="K120" s="29"/>
      <c r="L120" s="29"/>
      <c r="M120" s="29" t="s">
        <v>13353</v>
      </c>
      <c r="N120" s="27" t="s">
        <v>517</v>
      </c>
      <c r="O120" s="27" t="s">
        <v>640</v>
      </c>
      <c r="P120" s="27" t="s">
        <v>20593</v>
      </c>
      <c r="Q120" s="27" t="s">
        <v>309</v>
      </c>
      <c r="R120" s="27" t="s">
        <v>274</v>
      </c>
      <c r="S120" s="27" t="s">
        <v>20690</v>
      </c>
      <c r="T120" s="27" t="s">
        <v>20583</v>
      </c>
      <c r="U120" s="27" t="s">
        <v>20691</v>
      </c>
      <c r="V120" s="27" t="s">
        <v>519</v>
      </c>
      <c r="W120" s="27" t="s">
        <v>276</v>
      </c>
      <c r="X120" s="27" t="s">
        <v>260</v>
      </c>
      <c r="Y120" s="27" t="s">
        <v>26</v>
      </c>
      <c r="Z120" s="27" t="s">
        <v>26</v>
      </c>
      <c r="AA120" s="27" t="s">
        <v>26</v>
      </c>
      <c r="AB120" s="27" t="s">
        <v>26</v>
      </c>
    </row>
    <row r="121" spans="1:28">
      <c r="A121" s="26">
        <v>46030</v>
      </c>
      <c r="B121" s="27" t="s">
        <v>13348</v>
      </c>
      <c r="C121" s="27" t="s">
        <v>13349</v>
      </c>
      <c r="D121" s="28">
        <v>81206.25</v>
      </c>
      <c r="E121" s="27" t="s">
        <v>20692</v>
      </c>
      <c r="F121" s="27" t="s">
        <v>20693</v>
      </c>
      <c r="G121" s="47" t="str">
        <f t="shared" si="1"/>
        <v>4792071</v>
      </c>
      <c r="H121" s="32" t="s">
        <v>20098</v>
      </c>
      <c r="I121" s="32" t="s">
        <v>186</v>
      </c>
      <c r="J121" s="55">
        <v>46031</v>
      </c>
      <c r="K121" s="32" t="s">
        <v>20694</v>
      </c>
      <c r="L121" s="32" t="s">
        <v>20695</v>
      </c>
      <c r="M121" s="32" t="s">
        <v>186</v>
      </c>
      <c r="N121" s="27" t="s">
        <v>517</v>
      </c>
      <c r="O121" s="27" t="s">
        <v>534</v>
      </c>
      <c r="P121" s="27" t="s">
        <v>20593</v>
      </c>
      <c r="Q121" s="27" t="s">
        <v>309</v>
      </c>
      <c r="R121" s="27" t="s">
        <v>274</v>
      </c>
      <c r="S121" s="27" t="s">
        <v>20696</v>
      </c>
      <c r="T121" s="27" t="s">
        <v>20583</v>
      </c>
      <c r="U121" s="27" t="s">
        <v>20697</v>
      </c>
      <c r="V121" s="27" t="s">
        <v>519</v>
      </c>
      <c r="W121" s="27" t="s">
        <v>276</v>
      </c>
      <c r="X121" s="27" t="s">
        <v>260</v>
      </c>
      <c r="Y121" s="27" t="s">
        <v>26</v>
      </c>
      <c r="Z121" s="27" t="s">
        <v>26</v>
      </c>
      <c r="AA121" s="27" t="s">
        <v>26</v>
      </c>
      <c r="AB121" s="27" t="s">
        <v>26</v>
      </c>
    </row>
    <row r="122" spans="1:28">
      <c r="A122" s="26">
        <v>46030</v>
      </c>
      <c r="B122" s="27" t="s">
        <v>13348</v>
      </c>
      <c r="C122" s="27" t="s">
        <v>13357</v>
      </c>
      <c r="D122" s="28">
        <v>2800</v>
      </c>
      <c r="E122" s="27" t="s">
        <v>20698</v>
      </c>
      <c r="F122" s="27" t="s">
        <v>20699</v>
      </c>
      <c r="G122" s="47" t="str">
        <f t="shared" si="1"/>
        <v>1358008</v>
      </c>
      <c r="H122" s="29" t="s">
        <v>76</v>
      </c>
      <c r="I122" s="29" t="s">
        <v>20700</v>
      </c>
      <c r="J122" s="58">
        <v>46035</v>
      </c>
      <c r="K122" s="29"/>
      <c r="L122" s="29"/>
      <c r="M122" s="29" t="s">
        <v>20701</v>
      </c>
      <c r="N122" s="27" t="s">
        <v>20702</v>
      </c>
      <c r="O122" s="27" t="s">
        <v>350</v>
      </c>
      <c r="P122" s="27" t="s">
        <v>20703</v>
      </c>
      <c r="Q122" s="27" t="s">
        <v>20704</v>
      </c>
      <c r="R122" s="27" t="s">
        <v>20705</v>
      </c>
      <c r="S122" s="27" t="s">
        <v>20706</v>
      </c>
      <c r="T122" s="27" t="s">
        <v>20707</v>
      </c>
      <c r="U122" s="27" t="s">
        <v>20708</v>
      </c>
      <c r="V122" s="27" t="s">
        <v>26</v>
      </c>
      <c r="W122" s="27" t="s">
        <v>26</v>
      </c>
      <c r="X122" s="27" t="s">
        <v>26</v>
      </c>
      <c r="Y122" s="27" t="s">
        <v>26</v>
      </c>
      <c r="Z122" s="27" t="s">
        <v>26</v>
      </c>
      <c r="AA122" s="27" t="s">
        <v>26</v>
      </c>
      <c r="AB122" s="27" t="s">
        <v>26</v>
      </c>
    </row>
    <row r="123" spans="1:28">
      <c r="A123" s="26">
        <v>46030</v>
      </c>
      <c r="B123" s="27" t="s">
        <v>13348</v>
      </c>
      <c r="C123" s="27" t="s">
        <v>13357</v>
      </c>
      <c r="D123" s="28">
        <v>19150</v>
      </c>
      <c r="E123" s="27" t="s">
        <v>124</v>
      </c>
      <c r="F123" s="27" t="s">
        <v>20709</v>
      </c>
      <c r="G123" s="47" t="str">
        <f t="shared" si="1"/>
        <v>0633008</v>
      </c>
      <c r="H123" s="29" t="s">
        <v>53</v>
      </c>
      <c r="I123" s="29" t="s">
        <v>20710</v>
      </c>
      <c r="J123" s="58">
        <v>46034</v>
      </c>
      <c r="K123" s="29"/>
      <c r="L123" s="29"/>
      <c r="M123" s="29" t="s">
        <v>13358</v>
      </c>
      <c r="N123" s="27" t="s">
        <v>263</v>
      </c>
      <c r="O123" s="27" t="s">
        <v>350</v>
      </c>
      <c r="P123" s="27" t="s">
        <v>20711</v>
      </c>
      <c r="Q123" s="27" t="s">
        <v>20712</v>
      </c>
      <c r="R123" s="27" t="s">
        <v>20713</v>
      </c>
      <c r="S123" s="27" t="s">
        <v>20714</v>
      </c>
      <c r="T123" s="27" t="s">
        <v>20715</v>
      </c>
      <c r="U123" s="27" t="s">
        <v>20716</v>
      </c>
      <c r="V123" s="27" t="s">
        <v>26</v>
      </c>
      <c r="W123" s="27" t="s">
        <v>26</v>
      </c>
      <c r="X123" s="27" t="s">
        <v>26</v>
      </c>
      <c r="Y123" s="27" t="s">
        <v>26</v>
      </c>
      <c r="Z123" s="27" t="s">
        <v>26</v>
      </c>
      <c r="AA123" s="27" t="s">
        <v>26</v>
      </c>
      <c r="AB123" s="27" t="s">
        <v>26</v>
      </c>
    </row>
    <row r="124" spans="1:28">
      <c r="A124" s="26">
        <v>46029</v>
      </c>
      <c r="B124" s="27" t="s">
        <v>13348</v>
      </c>
      <c r="C124" s="27" t="s">
        <v>13357</v>
      </c>
      <c r="D124" s="28">
        <v>4073.81</v>
      </c>
      <c r="E124" s="27" t="s">
        <v>20717</v>
      </c>
      <c r="F124" s="27" t="s">
        <v>20718</v>
      </c>
      <c r="G124" s="47" t="str">
        <f t="shared" si="1"/>
        <v>8900008</v>
      </c>
      <c r="H124" s="29" t="s">
        <v>54</v>
      </c>
      <c r="I124" s="29" t="s">
        <v>20719</v>
      </c>
      <c r="J124" s="58">
        <v>46034</v>
      </c>
      <c r="K124" s="29"/>
      <c r="L124" s="29"/>
      <c r="M124" s="29" t="s">
        <v>13369</v>
      </c>
      <c r="N124" s="27" t="s">
        <v>20720</v>
      </c>
      <c r="O124" s="27" t="s">
        <v>477</v>
      </c>
      <c r="P124" s="27" t="s">
        <v>20721</v>
      </c>
      <c r="Q124" s="27" t="s">
        <v>20722</v>
      </c>
      <c r="R124" s="27" t="s">
        <v>26</v>
      </c>
      <c r="S124" s="27" t="s">
        <v>26</v>
      </c>
      <c r="T124" s="27" t="s">
        <v>26</v>
      </c>
      <c r="U124" s="27" t="s">
        <v>26</v>
      </c>
      <c r="V124" s="27" t="s">
        <v>26</v>
      </c>
      <c r="W124" s="27" t="s">
        <v>26</v>
      </c>
      <c r="X124" s="27" t="s">
        <v>26</v>
      </c>
      <c r="Y124" s="27" t="s">
        <v>26</v>
      </c>
      <c r="Z124" s="27" t="s">
        <v>26</v>
      </c>
      <c r="AA124" s="27" t="s">
        <v>26</v>
      </c>
      <c r="AB124" s="27" t="s">
        <v>26</v>
      </c>
    </row>
    <row r="125" spans="1:28">
      <c r="A125" s="26">
        <v>46029</v>
      </c>
      <c r="B125" s="27" t="s">
        <v>13348</v>
      </c>
      <c r="C125" s="27" t="s">
        <v>13357</v>
      </c>
      <c r="D125" s="28">
        <v>18762.21</v>
      </c>
      <c r="E125" s="27" t="s">
        <v>20717</v>
      </c>
      <c r="F125" s="27" t="s">
        <v>20723</v>
      </c>
      <c r="G125" s="47" t="str">
        <f t="shared" si="1"/>
        <v>9000008</v>
      </c>
      <c r="H125" s="29" t="s">
        <v>98</v>
      </c>
      <c r="I125" s="29" t="s">
        <v>20724</v>
      </c>
      <c r="J125" s="58">
        <v>46034</v>
      </c>
      <c r="K125" s="29"/>
      <c r="L125" s="29"/>
      <c r="M125" s="29" t="s">
        <v>13507</v>
      </c>
      <c r="N125" s="27" t="s">
        <v>20720</v>
      </c>
      <c r="O125" s="27" t="s">
        <v>477</v>
      </c>
      <c r="P125" s="27" t="s">
        <v>20725</v>
      </c>
      <c r="Q125" s="27" t="s">
        <v>20722</v>
      </c>
      <c r="R125" s="27" t="s">
        <v>26</v>
      </c>
      <c r="S125" s="27" t="s">
        <v>26</v>
      </c>
      <c r="T125" s="27" t="s">
        <v>26</v>
      </c>
      <c r="U125" s="27" t="s">
        <v>26</v>
      </c>
      <c r="V125" s="27" t="s">
        <v>26</v>
      </c>
      <c r="W125" s="27" t="s">
        <v>26</v>
      </c>
      <c r="X125" s="27" t="s">
        <v>26</v>
      </c>
      <c r="Y125" s="27" t="s">
        <v>26</v>
      </c>
      <c r="Z125" s="27" t="s">
        <v>26</v>
      </c>
      <c r="AA125" s="27" t="s">
        <v>26</v>
      </c>
      <c r="AB125" s="27" t="s">
        <v>26</v>
      </c>
    </row>
    <row r="126" spans="1:28">
      <c r="A126" s="26">
        <v>46029</v>
      </c>
      <c r="B126" s="27" t="s">
        <v>13348</v>
      </c>
      <c r="C126" s="27" t="s">
        <v>13357</v>
      </c>
      <c r="D126" s="28">
        <v>1837.98</v>
      </c>
      <c r="E126" s="27" t="s">
        <v>20717</v>
      </c>
      <c r="F126" s="27" t="s">
        <v>20726</v>
      </c>
      <c r="G126" s="47" t="str">
        <f t="shared" si="1"/>
        <v>9100008</v>
      </c>
      <c r="H126" s="29" t="s">
        <v>1989</v>
      </c>
      <c r="I126" s="29" t="s">
        <v>1989</v>
      </c>
      <c r="J126" s="58" t="s">
        <v>1989</v>
      </c>
      <c r="K126" s="29"/>
      <c r="L126" s="245" t="s">
        <v>20727</v>
      </c>
      <c r="M126" s="29" t="s">
        <v>13436</v>
      </c>
      <c r="N126" s="27" t="s">
        <v>20720</v>
      </c>
      <c r="O126" s="27" t="s">
        <v>477</v>
      </c>
      <c r="P126" s="27" t="s">
        <v>20728</v>
      </c>
      <c r="Q126" s="27" t="s">
        <v>20722</v>
      </c>
      <c r="R126" s="27" t="s">
        <v>26</v>
      </c>
      <c r="S126" s="27" t="s">
        <v>26</v>
      </c>
      <c r="T126" s="27" t="s">
        <v>26</v>
      </c>
      <c r="U126" s="27" t="s">
        <v>26</v>
      </c>
      <c r="V126" s="27" t="s">
        <v>26</v>
      </c>
      <c r="W126" s="27" t="s">
        <v>26</v>
      </c>
      <c r="X126" s="27" t="s">
        <v>26</v>
      </c>
      <c r="Y126" s="27" t="s">
        <v>26</v>
      </c>
      <c r="Z126" s="27" t="s">
        <v>26</v>
      </c>
      <c r="AA126" s="27" t="s">
        <v>26</v>
      </c>
      <c r="AB126" s="27" t="s">
        <v>26</v>
      </c>
    </row>
    <row r="127" spans="1:28">
      <c r="A127" s="26">
        <v>46030</v>
      </c>
      <c r="B127" s="27" t="s">
        <v>13348</v>
      </c>
      <c r="C127" s="27" t="s">
        <v>13357</v>
      </c>
      <c r="D127" s="28">
        <v>6573.5</v>
      </c>
      <c r="E127" s="27" t="s">
        <v>20717</v>
      </c>
      <c r="F127" s="27" t="s">
        <v>20729</v>
      </c>
      <c r="G127" s="47" t="str">
        <f t="shared" si="1"/>
        <v>0100008</v>
      </c>
      <c r="H127" s="29" t="s">
        <v>86</v>
      </c>
      <c r="I127" s="29" t="s">
        <v>20730</v>
      </c>
      <c r="J127" s="58">
        <v>46031</v>
      </c>
      <c r="K127" s="29"/>
      <c r="L127" s="29"/>
      <c r="M127" s="29" t="s">
        <v>13380</v>
      </c>
      <c r="N127" s="27" t="s">
        <v>20720</v>
      </c>
      <c r="O127" s="27" t="s">
        <v>477</v>
      </c>
      <c r="P127" s="27" t="s">
        <v>20731</v>
      </c>
      <c r="Q127" s="27" t="s">
        <v>20722</v>
      </c>
      <c r="R127" s="27" t="s">
        <v>26</v>
      </c>
      <c r="S127" s="27" t="s">
        <v>26</v>
      </c>
      <c r="T127" s="27" t="s">
        <v>26</v>
      </c>
      <c r="U127" s="27" t="s">
        <v>26</v>
      </c>
      <c r="V127" s="27" t="s">
        <v>26</v>
      </c>
      <c r="W127" s="27" t="s">
        <v>26</v>
      </c>
      <c r="X127" s="27" t="s">
        <v>26</v>
      </c>
      <c r="Y127" s="27" t="s">
        <v>26</v>
      </c>
      <c r="Z127" s="27" t="s">
        <v>26</v>
      </c>
      <c r="AA127" s="27" t="s">
        <v>26</v>
      </c>
      <c r="AB127" s="27" t="s">
        <v>26</v>
      </c>
    </row>
    <row r="128" spans="1:28">
      <c r="A128" s="26">
        <v>46030</v>
      </c>
      <c r="B128" s="27" t="s">
        <v>13348</v>
      </c>
      <c r="C128" s="27" t="s">
        <v>13357</v>
      </c>
      <c r="D128" s="28">
        <v>96.94</v>
      </c>
      <c r="E128" s="27" t="s">
        <v>20717</v>
      </c>
      <c r="F128" s="27" t="s">
        <v>20732</v>
      </c>
      <c r="G128" s="47" t="str">
        <f t="shared" si="1"/>
        <v>0200008</v>
      </c>
      <c r="H128" s="29" t="s">
        <v>77</v>
      </c>
      <c r="I128" s="29" t="s">
        <v>20733</v>
      </c>
      <c r="J128" s="58">
        <v>46044</v>
      </c>
      <c r="K128" s="29"/>
      <c r="L128" s="29"/>
      <c r="M128" s="29" t="s">
        <v>13364</v>
      </c>
      <c r="N128" s="27" t="s">
        <v>20720</v>
      </c>
      <c r="O128" s="27" t="s">
        <v>477</v>
      </c>
      <c r="P128" s="27" t="s">
        <v>20734</v>
      </c>
      <c r="Q128" s="27" t="s">
        <v>20722</v>
      </c>
      <c r="R128" s="27" t="s">
        <v>26</v>
      </c>
      <c r="S128" s="27" t="s">
        <v>26</v>
      </c>
      <c r="T128" s="27" t="s">
        <v>26</v>
      </c>
      <c r="U128" s="27" t="s">
        <v>26</v>
      </c>
      <c r="V128" s="27" t="s">
        <v>26</v>
      </c>
      <c r="W128" s="27" t="s">
        <v>26</v>
      </c>
      <c r="X128" s="27" t="s">
        <v>26</v>
      </c>
      <c r="Y128" s="27" t="s">
        <v>26</v>
      </c>
      <c r="Z128" s="27" t="s">
        <v>26</v>
      </c>
      <c r="AA128" s="27" t="s">
        <v>26</v>
      </c>
      <c r="AB128" s="27" t="s">
        <v>26</v>
      </c>
    </row>
    <row r="129" spans="1:28">
      <c r="A129" s="26">
        <v>46030</v>
      </c>
      <c r="B129" s="27" t="s">
        <v>13348</v>
      </c>
      <c r="C129" s="27" t="s">
        <v>13357</v>
      </c>
      <c r="D129" s="28">
        <v>960</v>
      </c>
      <c r="E129" s="27" t="s">
        <v>20717</v>
      </c>
      <c r="F129" s="27" t="s">
        <v>20735</v>
      </c>
      <c r="G129" s="47" t="str">
        <f t="shared" si="1"/>
        <v>0300008</v>
      </c>
      <c r="H129" s="29" t="s">
        <v>67</v>
      </c>
      <c r="I129" s="29" t="s">
        <v>9373</v>
      </c>
      <c r="J129" s="58">
        <v>46031</v>
      </c>
      <c r="K129" s="29"/>
      <c r="L129" s="29"/>
      <c r="M129" s="29" t="s">
        <v>13356</v>
      </c>
      <c r="N129" s="27" t="s">
        <v>20720</v>
      </c>
      <c r="O129" s="27" t="s">
        <v>477</v>
      </c>
      <c r="P129" s="27" t="s">
        <v>20736</v>
      </c>
      <c r="Q129" s="27" t="s">
        <v>20722</v>
      </c>
      <c r="R129" s="27" t="s">
        <v>26</v>
      </c>
      <c r="S129" s="27" t="s">
        <v>26</v>
      </c>
      <c r="T129" s="27" t="s">
        <v>26</v>
      </c>
      <c r="U129" s="27" t="s">
        <v>26</v>
      </c>
      <c r="V129" s="27" t="s">
        <v>26</v>
      </c>
      <c r="W129" s="27" t="s">
        <v>26</v>
      </c>
      <c r="X129" s="27" t="s">
        <v>26</v>
      </c>
      <c r="Y129" s="27" t="s">
        <v>26</v>
      </c>
      <c r="Z129" s="27" t="s">
        <v>26</v>
      </c>
      <c r="AA129" s="27" t="s">
        <v>26</v>
      </c>
      <c r="AB129" s="27" t="s">
        <v>26</v>
      </c>
    </row>
    <row r="130" spans="1:28">
      <c r="A130" s="26">
        <v>46030</v>
      </c>
      <c r="B130" s="27" t="s">
        <v>13348</v>
      </c>
      <c r="C130" s="27" t="s">
        <v>13357</v>
      </c>
      <c r="D130" s="28">
        <v>412.5</v>
      </c>
      <c r="E130" s="27" t="s">
        <v>20717</v>
      </c>
      <c r="F130" s="27" t="s">
        <v>20737</v>
      </c>
      <c r="G130" s="47" t="str">
        <f t="shared" si="1"/>
        <v>0400008</v>
      </c>
      <c r="H130" s="29" t="s">
        <v>113</v>
      </c>
      <c r="I130" s="29" t="s">
        <v>20738</v>
      </c>
      <c r="J130" s="58">
        <v>46031</v>
      </c>
      <c r="K130" s="29"/>
      <c r="L130" s="29"/>
      <c r="M130" s="29" t="s">
        <v>13436</v>
      </c>
      <c r="N130" s="27" t="s">
        <v>20720</v>
      </c>
      <c r="O130" s="27" t="s">
        <v>477</v>
      </c>
      <c r="P130" s="27" t="s">
        <v>20739</v>
      </c>
      <c r="Q130" s="27" t="s">
        <v>20722</v>
      </c>
      <c r="R130" s="27" t="s">
        <v>26</v>
      </c>
      <c r="S130" s="27" t="s">
        <v>26</v>
      </c>
      <c r="T130" s="27" t="s">
        <v>26</v>
      </c>
      <c r="U130" s="27" t="s">
        <v>26</v>
      </c>
      <c r="V130" s="27" t="s">
        <v>26</v>
      </c>
      <c r="W130" s="27" t="s">
        <v>26</v>
      </c>
      <c r="X130" s="27" t="s">
        <v>26</v>
      </c>
      <c r="Y130" s="27" t="s">
        <v>26</v>
      </c>
      <c r="Z130" s="27" t="s">
        <v>26</v>
      </c>
      <c r="AA130" s="27" t="s">
        <v>26</v>
      </c>
      <c r="AB130" s="27" t="s">
        <v>26</v>
      </c>
    </row>
    <row r="131" spans="1:28">
      <c r="A131" s="26">
        <v>46030</v>
      </c>
      <c r="B131" s="27" t="s">
        <v>13348</v>
      </c>
      <c r="C131" s="27" t="s">
        <v>13357</v>
      </c>
      <c r="D131" s="28">
        <v>5000</v>
      </c>
      <c r="E131" s="27" t="s">
        <v>20717</v>
      </c>
      <c r="F131" s="27" t="s">
        <v>20740</v>
      </c>
      <c r="G131" s="47" t="str">
        <f t="shared" ref="G131:G194" si="2">MID(F131,4,7)</f>
        <v>0500008</v>
      </c>
      <c r="H131" s="29" t="s">
        <v>70</v>
      </c>
      <c r="I131" s="29" t="s">
        <v>20741</v>
      </c>
      <c r="J131" s="58">
        <v>46031</v>
      </c>
      <c r="K131" s="29"/>
      <c r="L131" s="29"/>
      <c r="M131" s="29" t="s">
        <v>13478</v>
      </c>
      <c r="N131" s="27" t="s">
        <v>20720</v>
      </c>
      <c r="O131" s="27" t="s">
        <v>477</v>
      </c>
      <c r="P131" s="27" t="s">
        <v>20742</v>
      </c>
      <c r="Q131" s="27" t="s">
        <v>20722</v>
      </c>
      <c r="R131" s="27" t="s">
        <v>26</v>
      </c>
      <c r="S131" s="27" t="s">
        <v>26</v>
      </c>
      <c r="T131" s="27" t="s">
        <v>26</v>
      </c>
      <c r="U131" s="27" t="s">
        <v>26</v>
      </c>
      <c r="V131" s="27" t="s">
        <v>26</v>
      </c>
      <c r="W131" s="27" t="s">
        <v>26</v>
      </c>
      <c r="X131" s="27" t="s">
        <v>26</v>
      </c>
      <c r="Y131" s="27" t="s">
        <v>26</v>
      </c>
      <c r="Z131" s="27" t="s">
        <v>26</v>
      </c>
      <c r="AA131" s="27" t="s">
        <v>26</v>
      </c>
      <c r="AB131" s="27" t="s">
        <v>26</v>
      </c>
    </row>
    <row r="132" spans="1:28">
      <c r="A132" s="26">
        <v>46031</v>
      </c>
      <c r="B132" s="27" t="s">
        <v>13348</v>
      </c>
      <c r="C132" s="27" t="s">
        <v>13349</v>
      </c>
      <c r="D132" s="28">
        <v>273</v>
      </c>
      <c r="E132" s="27" t="s">
        <v>678</v>
      </c>
      <c r="F132" s="27" t="s">
        <v>20743</v>
      </c>
      <c r="G132" s="47" t="str">
        <f t="shared" si="2"/>
        <v>8740830</v>
      </c>
      <c r="H132" s="29" t="s">
        <v>57</v>
      </c>
      <c r="I132" s="29" t="s">
        <v>20744</v>
      </c>
      <c r="J132" s="58">
        <v>46034</v>
      </c>
      <c r="K132" s="29"/>
      <c r="L132" s="29"/>
      <c r="M132" s="29" t="s">
        <v>13370</v>
      </c>
      <c r="N132" s="27" t="s">
        <v>679</v>
      </c>
      <c r="O132" s="27" t="s">
        <v>680</v>
      </c>
      <c r="P132" s="27" t="s">
        <v>636</v>
      </c>
      <c r="Q132" s="27" t="s">
        <v>250</v>
      </c>
      <c r="R132" s="27" t="s">
        <v>20745</v>
      </c>
      <c r="S132" s="27" t="s">
        <v>20746</v>
      </c>
      <c r="T132" s="27" t="s">
        <v>681</v>
      </c>
      <c r="U132" s="27" t="s">
        <v>217</v>
      </c>
      <c r="V132" s="27" t="s">
        <v>214</v>
      </c>
      <c r="W132" s="27" t="s">
        <v>635</v>
      </c>
      <c r="X132" s="27" t="s">
        <v>26</v>
      </c>
      <c r="Y132" s="27" t="s">
        <v>26</v>
      </c>
      <c r="Z132" s="27" t="s">
        <v>26</v>
      </c>
      <c r="AA132" s="27" t="s">
        <v>26</v>
      </c>
      <c r="AB132" s="27" t="s">
        <v>26</v>
      </c>
    </row>
    <row r="133" spans="1:28">
      <c r="A133" s="26">
        <v>46031</v>
      </c>
      <c r="B133" s="27" t="s">
        <v>13348</v>
      </c>
      <c r="C133" s="27" t="s">
        <v>13349</v>
      </c>
      <c r="D133" s="28">
        <v>71387.94</v>
      </c>
      <c r="E133" s="27" t="s">
        <v>20747</v>
      </c>
      <c r="F133" s="27" t="s">
        <v>20748</v>
      </c>
      <c r="G133" s="47" t="str">
        <f t="shared" si="2"/>
        <v>8740832</v>
      </c>
      <c r="H133" s="29" t="s">
        <v>72</v>
      </c>
      <c r="I133" s="29" t="s">
        <v>20749</v>
      </c>
      <c r="J133" s="58">
        <v>46034</v>
      </c>
      <c r="K133" s="29"/>
      <c r="L133" s="29"/>
      <c r="M133" s="29" t="s">
        <v>13434</v>
      </c>
      <c r="N133" s="27" t="s">
        <v>527</v>
      </c>
      <c r="O133" s="27" t="s">
        <v>442</v>
      </c>
      <c r="P133" s="27" t="s">
        <v>20750</v>
      </c>
      <c r="Q133" s="27" t="s">
        <v>258</v>
      </c>
      <c r="R133" s="27" t="s">
        <v>218</v>
      </c>
      <c r="S133" s="27" t="s">
        <v>20751</v>
      </c>
      <c r="T133" s="27" t="s">
        <v>20746</v>
      </c>
      <c r="U133" s="27" t="s">
        <v>20752</v>
      </c>
      <c r="V133" s="27" t="s">
        <v>516</v>
      </c>
      <c r="W133" s="27" t="s">
        <v>214</v>
      </c>
      <c r="X133" s="27" t="s">
        <v>215</v>
      </c>
      <c r="Y133" s="27" t="s">
        <v>26</v>
      </c>
      <c r="Z133" s="27" t="s">
        <v>26</v>
      </c>
      <c r="AA133" s="27" t="s">
        <v>26</v>
      </c>
      <c r="AB133" s="27" t="s">
        <v>26</v>
      </c>
    </row>
    <row r="134" spans="1:28">
      <c r="A134" s="26">
        <v>46031</v>
      </c>
      <c r="B134" s="27" t="s">
        <v>13348</v>
      </c>
      <c r="C134" s="27" t="s">
        <v>13349</v>
      </c>
      <c r="D134" s="28">
        <v>628.48</v>
      </c>
      <c r="E134" s="27" t="s">
        <v>289</v>
      </c>
      <c r="F134" s="27" t="s">
        <v>20753</v>
      </c>
      <c r="G134" s="47" t="str">
        <f t="shared" si="2"/>
        <v>8740834</v>
      </c>
      <c r="H134" s="29" t="s">
        <v>59</v>
      </c>
      <c r="I134" s="29" t="s">
        <v>20754</v>
      </c>
      <c r="J134" s="58">
        <v>46031</v>
      </c>
      <c r="K134" s="29"/>
      <c r="L134" s="29"/>
      <c r="M134" s="29" t="s">
        <v>13352</v>
      </c>
      <c r="N134" s="27" t="s">
        <v>290</v>
      </c>
      <c r="O134" s="27" t="s">
        <v>291</v>
      </c>
      <c r="P134" s="27" t="s">
        <v>20593</v>
      </c>
      <c r="Q134" s="27" t="s">
        <v>292</v>
      </c>
      <c r="R134" s="27" t="s">
        <v>218</v>
      </c>
      <c r="S134" s="27" t="s">
        <v>20755</v>
      </c>
      <c r="T134" s="27" t="s">
        <v>20746</v>
      </c>
      <c r="U134" s="27" t="s">
        <v>293</v>
      </c>
      <c r="V134" s="27" t="s">
        <v>294</v>
      </c>
      <c r="W134" s="27" t="s">
        <v>295</v>
      </c>
      <c r="X134" s="27" t="s">
        <v>214</v>
      </c>
      <c r="Y134" s="27" t="s">
        <v>296</v>
      </c>
      <c r="Z134" s="27" t="s">
        <v>26</v>
      </c>
      <c r="AA134" s="27" t="s">
        <v>26</v>
      </c>
      <c r="AB134" s="27" t="s">
        <v>26</v>
      </c>
    </row>
    <row r="135" spans="1:28">
      <c r="A135" s="26">
        <v>46031</v>
      </c>
      <c r="B135" s="27" t="s">
        <v>13348</v>
      </c>
      <c r="C135" s="27" t="s">
        <v>13349</v>
      </c>
      <c r="D135" s="28">
        <v>355</v>
      </c>
      <c r="E135" s="27" t="s">
        <v>584</v>
      </c>
      <c r="F135" s="27" t="s">
        <v>20756</v>
      </c>
      <c r="G135" s="47" t="str">
        <f t="shared" si="2"/>
        <v>8740836</v>
      </c>
      <c r="H135" s="29" t="s">
        <v>58</v>
      </c>
      <c r="I135" s="29" t="s">
        <v>20757</v>
      </c>
      <c r="J135" s="58">
        <v>46036</v>
      </c>
      <c r="K135" s="29"/>
      <c r="L135" s="29"/>
      <c r="M135" s="29" t="s">
        <v>13375</v>
      </c>
      <c r="N135" s="27" t="s">
        <v>585</v>
      </c>
      <c r="O135" s="27" t="s">
        <v>586</v>
      </c>
      <c r="P135" s="27" t="s">
        <v>496</v>
      </c>
      <c r="Q135" s="27" t="s">
        <v>218</v>
      </c>
      <c r="R135" s="27" t="s">
        <v>20758</v>
      </c>
      <c r="S135" s="27" t="s">
        <v>20746</v>
      </c>
      <c r="T135" s="27" t="s">
        <v>587</v>
      </c>
      <c r="U135" s="27" t="s">
        <v>256</v>
      </c>
      <c r="V135" s="27" t="s">
        <v>214</v>
      </c>
      <c r="W135" s="27" t="s">
        <v>464</v>
      </c>
      <c r="X135" s="27" t="s">
        <v>26</v>
      </c>
      <c r="Y135" s="27" t="s">
        <v>26</v>
      </c>
      <c r="Z135" s="27" t="s">
        <v>26</v>
      </c>
      <c r="AA135" s="27" t="s">
        <v>26</v>
      </c>
      <c r="AB135" s="27" t="s">
        <v>26</v>
      </c>
    </row>
    <row r="136" spans="1:28">
      <c r="A136" s="26">
        <v>46031</v>
      </c>
      <c r="B136" s="27" t="s">
        <v>13348</v>
      </c>
      <c r="C136" s="27" t="s">
        <v>13349</v>
      </c>
      <c r="D136" s="28">
        <v>6481.36</v>
      </c>
      <c r="E136" s="27" t="s">
        <v>697</v>
      </c>
      <c r="F136" s="27" t="s">
        <v>20759</v>
      </c>
      <c r="G136" s="47" t="str">
        <f t="shared" si="2"/>
        <v>8740838</v>
      </c>
      <c r="H136" s="29" t="s">
        <v>81</v>
      </c>
      <c r="I136" s="29" t="s">
        <v>20760</v>
      </c>
      <c r="J136" s="58">
        <v>46031</v>
      </c>
      <c r="K136" s="29"/>
      <c r="L136" s="29"/>
      <c r="M136" s="29" t="s">
        <v>13541</v>
      </c>
      <c r="N136" s="27" t="s">
        <v>661</v>
      </c>
      <c r="O136" s="27" t="s">
        <v>662</v>
      </c>
      <c r="P136" s="27" t="s">
        <v>20750</v>
      </c>
      <c r="Q136" s="27" t="s">
        <v>258</v>
      </c>
      <c r="R136" s="27" t="s">
        <v>218</v>
      </c>
      <c r="S136" s="27" t="s">
        <v>20761</v>
      </c>
      <c r="T136" s="27" t="s">
        <v>20746</v>
      </c>
      <c r="U136" s="27" t="s">
        <v>698</v>
      </c>
      <c r="V136" s="27" t="s">
        <v>217</v>
      </c>
      <c r="W136" s="27" t="s">
        <v>463</v>
      </c>
      <c r="X136" s="27" t="s">
        <v>214</v>
      </c>
      <c r="Y136" s="27" t="s">
        <v>260</v>
      </c>
      <c r="Z136" s="27" t="s">
        <v>26</v>
      </c>
      <c r="AA136" s="27" t="s">
        <v>26</v>
      </c>
      <c r="AB136" s="27" t="s">
        <v>26</v>
      </c>
    </row>
    <row r="137" spans="1:28">
      <c r="A137" s="26">
        <v>46031</v>
      </c>
      <c r="B137" s="27" t="s">
        <v>13348</v>
      </c>
      <c r="C137" s="27" t="s">
        <v>13349</v>
      </c>
      <c r="D137" s="28">
        <v>5395</v>
      </c>
      <c r="E137" s="27" t="s">
        <v>20762</v>
      </c>
      <c r="F137" s="27" t="s">
        <v>20763</v>
      </c>
      <c r="G137" s="47" t="str">
        <f t="shared" si="2"/>
        <v>8740840</v>
      </c>
      <c r="H137" s="29" t="s">
        <v>86</v>
      </c>
      <c r="I137" s="29" t="s">
        <v>20764</v>
      </c>
      <c r="J137" s="58">
        <v>46031</v>
      </c>
      <c r="K137" s="29"/>
      <c r="L137" s="29"/>
      <c r="M137" s="29" t="s">
        <v>13380</v>
      </c>
      <c r="N137" s="27" t="s">
        <v>466</v>
      </c>
      <c r="O137" s="27" t="s">
        <v>467</v>
      </c>
      <c r="P137" s="27" t="s">
        <v>20593</v>
      </c>
      <c r="Q137" s="27" t="s">
        <v>468</v>
      </c>
      <c r="R137" s="27" t="s">
        <v>250</v>
      </c>
      <c r="S137" s="27" t="s">
        <v>20765</v>
      </c>
      <c r="T137" s="27" t="s">
        <v>20746</v>
      </c>
      <c r="U137" s="27" t="s">
        <v>20766</v>
      </c>
      <c r="V137" s="27" t="s">
        <v>217</v>
      </c>
      <c r="W137" s="27" t="s">
        <v>20767</v>
      </c>
      <c r="X137" s="27" t="s">
        <v>214</v>
      </c>
      <c r="Y137" s="27" t="s">
        <v>271</v>
      </c>
      <c r="Z137" s="27" t="s">
        <v>26</v>
      </c>
      <c r="AA137" s="27" t="s">
        <v>26</v>
      </c>
      <c r="AB137" s="27" t="s">
        <v>26</v>
      </c>
    </row>
    <row r="138" spans="1:28">
      <c r="A138" s="26">
        <v>46031</v>
      </c>
      <c r="B138" s="27" t="s">
        <v>13348</v>
      </c>
      <c r="C138" s="27" t="s">
        <v>13349</v>
      </c>
      <c r="D138" s="28">
        <v>4980.79</v>
      </c>
      <c r="E138" s="27" t="s">
        <v>305</v>
      </c>
      <c r="F138" s="27" t="s">
        <v>20768</v>
      </c>
      <c r="G138" s="47" t="str">
        <f t="shared" si="2"/>
        <v>8740842</v>
      </c>
      <c r="H138" s="29" t="s">
        <v>49</v>
      </c>
      <c r="I138" s="29" t="s">
        <v>12735</v>
      </c>
      <c r="J138" s="58">
        <v>46031</v>
      </c>
      <c r="K138" s="29"/>
      <c r="L138" s="29"/>
      <c r="M138" s="29" t="s">
        <v>13360</v>
      </c>
      <c r="N138" s="27" t="s">
        <v>281</v>
      </c>
      <c r="O138" s="27" t="s">
        <v>282</v>
      </c>
      <c r="P138" s="27" t="s">
        <v>283</v>
      </c>
      <c r="Q138" s="27" t="s">
        <v>250</v>
      </c>
      <c r="R138" s="27" t="s">
        <v>20769</v>
      </c>
      <c r="S138" s="27" t="s">
        <v>20746</v>
      </c>
      <c r="T138" s="27" t="s">
        <v>306</v>
      </c>
      <c r="U138" s="27" t="s">
        <v>307</v>
      </c>
      <c r="V138" s="27" t="s">
        <v>214</v>
      </c>
      <c r="W138" s="27" t="s">
        <v>286</v>
      </c>
      <c r="X138" s="27" t="s">
        <v>26</v>
      </c>
      <c r="Y138" s="27" t="s">
        <v>26</v>
      </c>
      <c r="Z138" s="27" t="s">
        <v>26</v>
      </c>
      <c r="AA138" s="27" t="s">
        <v>26</v>
      </c>
      <c r="AB138" s="27" t="s">
        <v>26</v>
      </c>
    </row>
    <row r="139" spans="1:28">
      <c r="A139" s="26">
        <v>46031</v>
      </c>
      <c r="B139" s="27" t="s">
        <v>13348</v>
      </c>
      <c r="C139" s="27" t="s">
        <v>13349</v>
      </c>
      <c r="D139" s="28">
        <v>4611.05</v>
      </c>
      <c r="E139" s="27" t="s">
        <v>279</v>
      </c>
      <c r="F139" s="27" t="s">
        <v>20770</v>
      </c>
      <c r="G139" s="47" t="str">
        <f t="shared" si="2"/>
        <v>8740843</v>
      </c>
      <c r="H139" s="29" t="s">
        <v>77</v>
      </c>
      <c r="I139" s="29" t="s">
        <v>20771</v>
      </c>
      <c r="J139" s="58">
        <v>46031</v>
      </c>
      <c r="K139" s="29"/>
      <c r="L139" s="29"/>
      <c r="M139" s="29" t="s">
        <v>13364</v>
      </c>
      <c r="N139" s="27" t="s">
        <v>281</v>
      </c>
      <c r="O139" s="27" t="s">
        <v>282</v>
      </c>
      <c r="P139" s="27" t="s">
        <v>283</v>
      </c>
      <c r="Q139" s="27" t="s">
        <v>250</v>
      </c>
      <c r="R139" s="27" t="s">
        <v>20772</v>
      </c>
      <c r="S139" s="27" t="s">
        <v>20746</v>
      </c>
      <c r="T139" s="27" t="s">
        <v>284</v>
      </c>
      <c r="U139" s="27" t="s">
        <v>285</v>
      </c>
      <c r="V139" s="27" t="s">
        <v>214</v>
      </c>
      <c r="W139" s="27" t="s">
        <v>286</v>
      </c>
      <c r="X139" s="27" t="s">
        <v>26</v>
      </c>
      <c r="Y139" s="27" t="s">
        <v>26</v>
      </c>
      <c r="Z139" s="27" t="s">
        <v>26</v>
      </c>
      <c r="AA139" s="27" t="s">
        <v>26</v>
      </c>
      <c r="AB139" s="27" t="s">
        <v>26</v>
      </c>
    </row>
    <row r="140" spans="1:28">
      <c r="A140" s="26">
        <v>46031</v>
      </c>
      <c r="B140" s="27" t="s">
        <v>13348</v>
      </c>
      <c r="C140" s="27" t="s">
        <v>13349</v>
      </c>
      <c r="D140" s="28">
        <v>63337.18</v>
      </c>
      <c r="E140" s="27" t="s">
        <v>20773</v>
      </c>
      <c r="F140" s="27" t="s">
        <v>20774</v>
      </c>
      <c r="G140" s="47" t="str">
        <f t="shared" si="2"/>
        <v>8740845</v>
      </c>
      <c r="H140" s="29" t="s">
        <v>70</v>
      </c>
      <c r="I140" s="29" t="s">
        <v>20775</v>
      </c>
      <c r="J140" s="58">
        <v>46031</v>
      </c>
      <c r="K140" s="29"/>
      <c r="L140" s="29"/>
      <c r="M140" s="29" t="s">
        <v>13478</v>
      </c>
      <c r="N140" s="27" t="s">
        <v>440</v>
      </c>
      <c r="O140" s="27" t="s">
        <v>277</v>
      </c>
      <c r="P140" s="27" t="s">
        <v>343</v>
      </c>
      <c r="Q140" s="27" t="s">
        <v>218</v>
      </c>
      <c r="R140" s="27" t="s">
        <v>20776</v>
      </c>
      <c r="S140" s="27" t="s">
        <v>20746</v>
      </c>
      <c r="T140" s="27" t="s">
        <v>20777</v>
      </c>
      <c r="U140" s="27" t="s">
        <v>239</v>
      </c>
      <c r="V140" s="27" t="s">
        <v>20778</v>
      </c>
      <c r="W140" s="27" t="s">
        <v>260</v>
      </c>
      <c r="X140" s="27" t="s">
        <v>26</v>
      </c>
      <c r="Y140" s="27" t="s">
        <v>26</v>
      </c>
      <c r="Z140" s="27" t="s">
        <v>26</v>
      </c>
      <c r="AA140" s="27" t="s">
        <v>26</v>
      </c>
      <c r="AB140" s="27" t="s">
        <v>26</v>
      </c>
    </row>
    <row r="141" spans="1:28">
      <c r="A141" s="26">
        <v>46031</v>
      </c>
      <c r="B141" s="27" t="s">
        <v>13348</v>
      </c>
      <c r="C141" s="27" t="s">
        <v>13349</v>
      </c>
      <c r="D141" s="28">
        <v>20947.48</v>
      </c>
      <c r="E141" s="27" t="s">
        <v>20779</v>
      </c>
      <c r="F141" s="27" t="s">
        <v>20780</v>
      </c>
      <c r="G141" s="47" t="str">
        <f t="shared" si="2"/>
        <v>8740848</v>
      </c>
      <c r="H141" s="29" t="s">
        <v>70</v>
      </c>
      <c r="I141" s="29" t="s">
        <v>20781</v>
      </c>
      <c r="J141" s="58">
        <v>46031</v>
      </c>
      <c r="K141" s="29"/>
      <c r="L141" s="29"/>
      <c r="M141" s="29" t="s">
        <v>13478</v>
      </c>
      <c r="N141" s="27" t="s">
        <v>440</v>
      </c>
      <c r="O141" s="27" t="s">
        <v>277</v>
      </c>
      <c r="P141" s="27" t="s">
        <v>343</v>
      </c>
      <c r="Q141" s="27" t="s">
        <v>218</v>
      </c>
      <c r="R141" s="27" t="s">
        <v>20782</v>
      </c>
      <c r="S141" s="27" t="s">
        <v>20746</v>
      </c>
      <c r="T141" s="27" t="s">
        <v>20783</v>
      </c>
      <c r="U141" s="27" t="s">
        <v>239</v>
      </c>
      <c r="V141" s="27" t="s">
        <v>20784</v>
      </c>
      <c r="W141" s="27" t="s">
        <v>260</v>
      </c>
      <c r="X141" s="27" t="s">
        <v>26</v>
      </c>
      <c r="Y141" s="27" t="s">
        <v>26</v>
      </c>
      <c r="Z141" s="27" t="s">
        <v>26</v>
      </c>
      <c r="AA141" s="27" t="s">
        <v>26</v>
      </c>
      <c r="AB141" s="27" t="s">
        <v>26</v>
      </c>
    </row>
    <row r="142" spans="1:28">
      <c r="A142" s="26">
        <v>46031</v>
      </c>
      <c r="B142" s="27" t="s">
        <v>13348</v>
      </c>
      <c r="C142" s="27" t="s">
        <v>13349</v>
      </c>
      <c r="D142" s="28">
        <v>5528.11</v>
      </c>
      <c r="E142" s="27" t="s">
        <v>20785</v>
      </c>
      <c r="F142" s="27" t="s">
        <v>20786</v>
      </c>
      <c r="G142" s="47" t="str">
        <f t="shared" si="2"/>
        <v>8740851</v>
      </c>
      <c r="H142" s="29" t="s">
        <v>81</v>
      </c>
      <c r="I142" s="29" t="s">
        <v>20760</v>
      </c>
      <c r="J142" s="58">
        <v>46031</v>
      </c>
      <c r="K142" s="29"/>
      <c r="L142" s="29"/>
      <c r="M142" s="29" t="s">
        <v>13353</v>
      </c>
      <c r="N142" s="27" t="s">
        <v>425</v>
      </c>
      <c r="O142" s="27" t="s">
        <v>277</v>
      </c>
      <c r="P142" s="27" t="s">
        <v>343</v>
      </c>
      <c r="Q142" s="27" t="s">
        <v>218</v>
      </c>
      <c r="R142" s="27" t="s">
        <v>20787</v>
      </c>
      <c r="S142" s="27" t="s">
        <v>20746</v>
      </c>
      <c r="T142" s="27" t="s">
        <v>20788</v>
      </c>
      <c r="U142" s="27" t="s">
        <v>239</v>
      </c>
      <c r="V142" s="27" t="s">
        <v>20789</v>
      </c>
      <c r="W142" s="27" t="s">
        <v>260</v>
      </c>
      <c r="X142" s="27" t="s">
        <v>26</v>
      </c>
      <c r="Y142" s="27" t="s">
        <v>26</v>
      </c>
      <c r="Z142" s="27" t="s">
        <v>26</v>
      </c>
      <c r="AA142" s="27" t="s">
        <v>26</v>
      </c>
      <c r="AB142" s="27" t="s">
        <v>26</v>
      </c>
    </row>
    <row r="143" spans="1:28">
      <c r="A143" s="26">
        <v>46031</v>
      </c>
      <c r="B143" s="27" t="s">
        <v>13348</v>
      </c>
      <c r="C143" s="27" t="s">
        <v>13349</v>
      </c>
      <c r="D143" s="28">
        <v>27932.799999999999</v>
      </c>
      <c r="E143" s="27" t="s">
        <v>220</v>
      </c>
      <c r="F143" s="27" t="s">
        <v>20790</v>
      </c>
      <c r="G143" s="47" t="str">
        <f t="shared" si="2"/>
        <v>1534585</v>
      </c>
      <c r="H143" s="29" t="s">
        <v>75</v>
      </c>
      <c r="I143" s="29" t="s">
        <v>20791</v>
      </c>
      <c r="J143" s="58">
        <v>46031</v>
      </c>
      <c r="K143" s="29"/>
      <c r="L143" s="29"/>
      <c r="M143" s="29" t="s">
        <v>13424</v>
      </c>
      <c r="N143" s="27" t="s">
        <v>221</v>
      </c>
      <c r="O143" s="27" t="s">
        <v>224</v>
      </c>
      <c r="P143" s="27" t="s">
        <v>20750</v>
      </c>
      <c r="Q143" s="27" t="s">
        <v>225</v>
      </c>
      <c r="R143" s="27" t="s">
        <v>218</v>
      </c>
      <c r="S143" s="27" t="s">
        <v>20792</v>
      </c>
      <c r="T143" s="27" t="s">
        <v>20746</v>
      </c>
      <c r="U143" s="27" t="s">
        <v>222</v>
      </c>
      <c r="V143" s="27" t="s">
        <v>217</v>
      </c>
      <c r="W143" s="27" t="s">
        <v>214</v>
      </c>
      <c r="X143" s="27" t="s">
        <v>223</v>
      </c>
      <c r="Y143" s="27" t="s">
        <v>26</v>
      </c>
      <c r="Z143" s="27" t="s">
        <v>26</v>
      </c>
      <c r="AA143" s="27" t="s">
        <v>26</v>
      </c>
      <c r="AB143" s="27" t="s">
        <v>26</v>
      </c>
    </row>
    <row r="144" spans="1:28">
      <c r="A144" s="26">
        <v>46031</v>
      </c>
      <c r="B144" s="27" t="s">
        <v>13348</v>
      </c>
      <c r="C144" s="27" t="s">
        <v>13349</v>
      </c>
      <c r="D144" s="28">
        <v>12042.8</v>
      </c>
      <c r="E144" s="27" t="s">
        <v>20793</v>
      </c>
      <c r="F144" s="27" t="s">
        <v>20794</v>
      </c>
      <c r="G144" s="47" t="str">
        <f t="shared" si="2"/>
        <v>1534587</v>
      </c>
      <c r="H144" s="29" t="s">
        <v>54</v>
      </c>
      <c r="I144" s="29" t="s">
        <v>20795</v>
      </c>
      <c r="J144" s="58">
        <v>46034</v>
      </c>
      <c r="K144" s="29"/>
      <c r="L144" s="29"/>
      <c r="M144" s="29" t="s">
        <v>13369</v>
      </c>
      <c r="N144" s="27" t="s">
        <v>567</v>
      </c>
      <c r="O144" s="27" t="s">
        <v>568</v>
      </c>
      <c r="P144" s="27" t="s">
        <v>20750</v>
      </c>
      <c r="Q144" s="27" t="s">
        <v>408</v>
      </c>
      <c r="R144" s="27" t="s">
        <v>274</v>
      </c>
      <c r="S144" s="27" t="s">
        <v>20796</v>
      </c>
      <c r="T144" s="27" t="s">
        <v>20746</v>
      </c>
      <c r="U144" s="27" t="s">
        <v>20797</v>
      </c>
      <c r="V144" s="27" t="s">
        <v>416</v>
      </c>
      <c r="W144" s="27" t="s">
        <v>463</v>
      </c>
      <c r="X144" s="27" t="s">
        <v>276</v>
      </c>
      <c r="Y144" s="27" t="s">
        <v>260</v>
      </c>
      <c r="Z144" s="27" t="s">
        <v>26</v>
      </c>
      <c r="AA144" s="27" t="s">
        <v>26</v>
      </c>
      <c r="AB144" s="27" t="s">
        <v>26</v>
      </c>
    </row>
    <row r="145" spans="1:28">
      <c r="A145" s="26">
        <v>46031</v>
      </c>
      <c r="B145" s="27" t="s">
        <v>13348</v>
      </c>
      <c r="C145" s="27" t="s">
        <v>13349</v>
      </c>
      <c r="D145" s="28">
        <v>165096.24</v>
      </c>
      <c r="E145" s="27" t="s">
        <v>20798</v>
      </c>
      <c r="F145" s="27" t="s">
        <v>20799</v>
      </c>
      <c r="G145" s="47" t="str">
        <f t="shared" si="2"/>
        <v>1534595</v>
      </c>
      <c r="H145" s="32" t="s">
        <v>20098</v>
      </c>
      <c r="I145" s="32" t="s">
        <v>186</v>
      </c>
      <c r="J145" s="55">
        <v>46031</v>
      </c>
      <c r="K145" s="32" t="s">
        <v>20800</v>
      </c>
      <c r="L145" s="32" t="s">
        <v>20801</v>
      </c>
      <c r="M145" s="32" t="s">
        <v>186</v>
      </c>
      <c r="N145" s="27" t="s">
        <v>4390</v>
      </c>
      <c r="O145" s="27" t="s">
        <v>4391</v>
      </c>
      <c r="P145" s="27" t="s">
        <v>20750</v>
      </c>
      <c r="Q145" s="27" t="s">
        <v>309</v>
      </c>
      <c r="R145" s="27" t="s">
        <v>274</v>
      </c>
      <c r="S145" s="27" t="s">
        <v>20802</v>
      </c>
      <c r="T145" s="27" t="s">
        <v>20746</v>
      </c>
      <c r="U145" s="27" t="s">
        <v>20803</v>
      </c>
      <c r="V145" s="27" t="s">
        <v>469</v>
      </c>
      <c r="W145" s="27" t="s">
        <v>276</v>
      </c>
      <c r="X145" s="27" t="s">
        <v>260</v>
      </c>
      <c r="Y145" s="27" t="s">
        <v>26</v>
      </c>
      <c r="Z145" s="27" t="s">
        <v>26</v>
      </c>
      <c r="AA145" s="27" t="s">
        <v>26</v>
      </c>
      <c r="AB145" s="27" t="s">
        <v>26</v>
      </c>
    </row>
    <row r="146" spans="1:28">
      <c r="A146" s="26">
        <v>46031</v>
      </c>
      <c r="B146" s="27" t="s">
        <v>13348</v>
      </c>
      <c r="C146" s="27" t="s">
        <v>13349</v>
      </c>
      <c r="D146" s="28">
        <v>40108.699999999997</v>
      </c>
      <c r="E146" s="27" t="s">
        <v>20804</v>
      </c>
      <c r="F146" s="27" t="s">
        <v>20805</v>
      </c>
      <c r="G146" s="47" t="str">
        <f t="shared" si="2"/>
        <v>1534605</v>
      </c>
      <c r="H146" s="32" t="s">
        <v>20098</v>
      </c>
      <c r="I146" s="32" t="s">
        <v>186</v>
      </c>
      <c r="J146" s="55">
        <v>46031</v>
      </c>
      <c r="K146" s="32" t="s">
        <v>20806</v>
      </c>
      <c r="L146" s="32" t="s">
        <v>20807</v>
      </c>
      <c r="M146" s="32" t="s">
        <v>186</v>
      </c>
      <c r="N146" s="27" t="s">
        <v>4390</v>
      </c>
      <c r="O146" s="27" t="s">
        <v>4391</v>
      </c>
      <c r="P146" s="27" t="s">
        <v>20750</v>
      </c>
      <c r="Q146" s="27" t="s">
        <v>309</v>
      </c>
      <c r="R146" s="27" t="s">
        <v>274</v>
      </c>
      <c r="S146" s="27" t="s">
        <v>20808</v>
      </c>
      <c r="T146" s="27" t="s">
        <v>20746</v>
      </c>
      <c r="U146" s="27" t="s">
        <v>20809</v>
      </c>
      <c r="V146" s="27" t="s">
        <v>469</v>
      </c>
      <c r="W146" s="27" t="s">
        <v>276</v>
      </c>
      <c r="X146" s="27" t="s">
        <v>260</v>
      </c>
      <c r="Y146" s="27" t="s">
        <v>26</v>
      </c>
      <c r="Z146" s="27" t="s">
        <v>26</v>
      </c>
      <c r="AA146" s="27" t="s">
        <v>26</v>
      </c>
      <c r="AB146" s="27" t="s">
        <v>26</v>
      </c>
    </row>
    <row r="147" spans="1:28">
      <c r="A147" s="26">
        <v>46031</v>
      </c>
      <c r="B147" s="27" t="s">
        <v>13348</v>
      </c>
      <c r="C147" s="27" t="s">
        <v>13349</v>
      </c>
      <c r="D147" s="28">
        <v>472940</v>
      </c>
      <c r="E147" s="27" t="s">
        <v>20810</v>
      </c>
      <c r="F147" s="27" t="s">
        <v>20811</v>
      </c>
      <c r="G147" s="47" t="str">
        <f t="shared" si="2"/>
        <v>1534615</v>
      </c>
      <c r="H147" s="29" t="s">
        <v>50</v>
      </c>
      <c r="I147" s="29" t="s">
        <v>20812</v>
      </c>
      <c r="J147" s="58">
        <v>46031</v>
      </c>
      <c r="K147" s="29"/>
      <c r="L147" s="29"/>
      <c r="M147" s="29" t="s">
        <v>20813</v>
      </c>
      <c r="N147" s="27" t="s">
        <v>4390</v>
      </c>
      <c r="O147" s="27" t="s">
        <v>4391</v>
      </c>
      <c r="P147" s="27" t="s">
        <v>20750</v>
      </c>
      <c r="Q147" s="27" t="s">
        <v>309</v>
      </c>
      <c r="R147" s="27" t="s">
        <v>274</v>
      </c>
      <c r="S147" s="27" t="s">
        <v>20814</v>
      </c>
      <c r="T147" s="27" t="s">
        <v>20746</v>
      </c>
      <c r="U147" s="27" t="s">
        <v>20815</v>
      </c>
      <c r="V147" s="27" t="s">
        <v>535</v>
      </c>
      <c r="W147" s="27" t="s">
        <v>276</v>
      </c>
      <c r="X147" s="27" t="s">
        <v>260</v>
      </c>
      <c r="Y147" s="27" t="s">
        <v>26</v>
      </c>
      <c r="Z147" s="27" t="s">
        <v>26</v>
      </c>
      <c r="AA147" s="27" t="s">
        <v>26</v>
      </c>
      <c r="AB147" s="27" t="s">
        <v>26</v>
      </c>
    </row>
    <row r="148" spans="1:28">
      <c r="A148" s="26">
        <v>46031</v>
      </c>
      <c r="B148" s="27" t="s">
        <v>13348</v>
      </c>
      <c r="C148" s="27" t="s">
        <v>13349</v>
      </c>
      <c r="D148" s="28">
        <v>63446.75</v>
      </c>
      <c r="E148" s="27" t="s">
        <v>20816</v>
      </c>
      <c r="F148" s="27" t="s">
        <v>20817</v>
      </c>
      <c r="G148" s="47" t="str">
        <f t="shared" si="2"/>
        <v>1534624</v>
      </c>
      <c r="H148" s="32" t="s">
        <v>20098</v>
      </c>
      <c r="I148" s="32" t="s">
        <v>186</v>
      </c>
      <c r="J148" s="55">
        <v>46031</v>
      </c>
      <c r="K148" s="32" t="s">
        <v>20818</v>
      </c>
      <c r="L148" s="32" t="s">
        <v>20819</v>
      </c>
      <c r="M148" s="32" t="s">
        <v>186</v>
      </c>
      <c r="N148" s="27" t="s">
        <v>4390</v>
      </c>
      <c r="O148" s="27" t="s">
        <v>4391</v>
      </c>
      <c r="P148" s="27" t="s">
        <v>20750</v>
      </c>
      <c r="Q148" s="27" t="s">
        <v>309</v>
      </c>
      <c r="R148" s="27" t="s">
        <v>274</v>
      </c>
      <c r="S148" s="27" t="s">
        <v>20820</v>
      </c>
      <c r="T148" s="27" t="s">
        <v>20746</v>
      </c>
      <c r="U148" s="27" t="s">
        <v>20821</v>
      </c>
      <c r="V148" s="27" t="s">
        <v>535</v>
      </c>
      <c r="W148" s="27" t="s">
        <v>276</v>
      </c>
      <c r="X148" s="27" t="s">
        <v>260</v>
      </c>
      <c r="Y148" s="27" t="s">
        <v>26</v>
      </c>
      <c r="Z148" s="27" t="s">
        <v>26</v>
      </c>
      <c r="AA148" s="27" t="s">
        <v>26</v>
      </c>
      <c r="AB148" s="27" t="s">
        <v>26</v>
      </c>
    </row>
    <row r="149" spans="1:28">
      <c r="A149" s="26">
        <v>46031</v>
      </c>
      <c r="B149" s="27" t="s">
        <v>13348</v>
      </c>
      <c r="C149" s="27" t="s">
        <v>13349</v>
      </c>
      <c r="D149" s="28">
        <v>30880.81</v>
      </c>
      <c r="E149" s="27" t="s">
        <v>20822</v>
      </c>
      <c r="F149" s="27" t="s">
        <v>20823</v>
      </c>
      <c r="G149" s="47" t="str">
        <f t="shared" si="2"/>
        <v>1534633</v>
      </c>
      <c r="H149" s="32" t="s">
        <v>20098</v>
      </c>
      <c r="I149" s="32" t="s">
        <v>186</v>
      </c>
      <c r="J149" s="55">
        <v>46031</v>
      </c>
      <c r="K149" s="32" t="s">
        <v>20824</v>
      </c>
      <c r="L149" s="32" t="s">
        <v>20825</v>
      </c>
      <c r="M149" s="32" t="s">
        <v>186</v>
      </c>
      <c r="N149" s="27" t="s">
        <v>4390</v>
      </c>
      <c r="O149" s="27" t="s">
        <v>4391</v>
      </c>
      <c r="P149" s="27" t="s">
        <v>20750</v>
      </c>
      <c r="Q149" s="27" t="s">
        <v>309</v>
      </c>
      <c r="R149" s="27" t="s">
        <v>274</v>
      </c>
      <c r="S149" s="27" t="s">
        <v>20826</v>
      </c>
      <c r="T149" s="27" t="s">
        <v>20746</v>
      </c>
      <c r="U149" s="27" t="s">
        <v>20827</v>
      </c>
      <c r="V149" s="27" t="s">
        <v>535</v>
      </c>
      <c r="W149" s="27" t="s">
        <v>276</v>
      </c>
      <c r="X149" s="27" t="s">
        <v>260</v>
      </c>
      <c r="Y149" s="27" t="s">
        <v>26</v>
      </c>
      <c r="Z149" s="27" t="s">
        <v>26</v>
      </c>
      <c r="AA149" s="27" t="s">
        <v>26</v>
      </c>
      <c r="AB149" s="27" t="s">
        <v>26</v>
      </c>
    </row>
    <row r="150" spans="1:28">
      <c r="A150" s="26">
        <v>46031</v>
      </c>
      <c r="B150" s="27" t="s">
        <v>13348</v>
      </c>
      <c r="C150" s="27" t="s">
        <v>13349</v>
      </c>
      <c r="D150" s="28">
        <v>3495.19</v>
      </c>
      <c r="E150" s="27" t="s">
        <v>20828</v>
      </c>
      <c r="F150" s="27" t="s">
        <v>20829</v>
      </c>
      <c r="G150" s="47" t="str">
        <f t="shared" si="2"/>
        <v>1534642</v>
      </c>
      <c r="H150" s="32" t="s">
        <v>20098</v>
      </c>
      <c r="I150" s="32" t="s">
        <v>186</v>
      </c>
      <c r="J150" s="55">
        <v>46031</v>
      </c>
      <c r="K150" s="32" t="s">
        <v>20830</v>
      </c>
      <c r="L150" s="32" t="s">
        <v>20825</v>
      </c>
      <c r="M150" s="32" t="s">
        <v>186</v>
      </c>
      <c r="N150" s="27" t="s">
        <v>4390</v>
      </c>
      <c r="O150" s="27" t="s">
        <v>4391</v>
      </c>
      <c r="P150" s="27" t="s">
        <v>20750</v>
      </c>
      <c r="Q150" s="27" t="s">
        <v>309</v>
      </c>
      <c r="R150" s="27" t="s">
        <v>274</v>
      </c>
      <c r="S150" s="27" t="s">
        <v>20831</v>
      </c>
      <c r="T150" s="27" t="s">
        <v>20746</v>
      </c>
      <c r="U150" s="27" t="s">
        <v>20832</v>
      </c>
      <c r="V150" s="27" t="s">
        <v>535</v>
      </c>
      <c r="W150" s="27" t="s">
        <v>276</v>
      </c>
      <c r="X150" s="27" t="s">
        <v>260</v>
      </c>
      <c r="Y150" s="27" t="s">
        <v>26</v>
      </c>
      <c r="Z150" s="27" t="s">
        <v>26</v>
      </c>
      <c r="AA150" s="27" t="s">
        <v>26</v>
      </c>
      <c r="AB150" s="27" t="s">
        <v>26</v>
      </c>
    </row>
    <row r="151" spans="1:28">
      <c r="A151" s="26">
        <v>46031</v>
      </c>
      <c r="B151" s="27" t="s">
        <v>13348</v>
      </c>
      <c r="C151" s="27" t="s">
        <v>13349</v>
      </c>
      <c r="D151" s="28">
        <v>218.27</v>
      </c>
      <c r="E151" s="27" t="s">
        <v>20833</v>
      </c>
      <c r="F151" s="27" t="s">
        <v>20834</v>
      </c>
      <c r="G151" s="47" t="str">
        <f t="shared" si="2"/>
        <v>1534651</v>
      </c>
      <c r="H151" s="32" t="s">
        <v>20098</v>
      </c>
      <c r="I151" s="32" t="s">
        <v>186</v>
      </c>
      <c r="J151" s="55">
        <v>46031</v>
      </c>
      <c r="K151" s="32" t="s">
        <v>20835</v>
      </c>
      <c r="L151" s="32" t="s">
        <v>20836</v>
      </c>
      <c r="M151" s="32" t="s">
        <v>186</v>
      </c>
      <c r="N151" s="27" t="s">
        <v>4390</v>
      </c>
      <c r="O151" s="27" t="s">
        <v>4391</v>
      </c>
      <c r="P151" s="27" t="s">
        <v>20750</v>
      </c>
      <c r="Q151" s="27" t="s">
        <v>309</v>
      </c>
      <c r="R151" s="27" t="s">
        <v>274</v>
      </c>
      <c r="S151" s="27" t="s">
        <v>20837</v>
      </c>
      <c r="T151" s="27" t="s">
        <v>20746</v>
      </c>
      <c r="U151" s="27" t="s">
        <v>20838</v>
      </c>
      <c r="V151" s="27" t="s">
        <v>535</v>
      </c>
      <c r="W151" s="27" t="s">
        <v>276</v>
      </c>
      <c r="X151" s="27" t="s">
        <v>260</v>
      </c>
      <c r="Y151" s="27" t="s">
        <v>26</v>
      </c>
      <c r="Z151" s="27" t="s">
        <v>26</v>
      </c>
      <c r="AA151" s="27" t="s">
        <v>26</v>
      </c>
      <c r="AB151" s="27" t="s">
        <v>26</v>
      </c>
    </row>
    <row r="152" spans="1:28">
      <c r="A152" s="26">
        <v>46031</v>
      </c>
      <c r="B152" s="27" t="s">
        <v>13348</v>
      </c>
      <c r="C152" s="27" t="s">
        <v>13349</v>
      </c>
      <c r="D152" s="28">
        <v>37323.379999999997</v>
      </c>
      <c r="E152" s="27" t="s">
        <v>20839</v>
      </c>
      <c r="F152" s="27" t="s">
        <v>20840</v>
      </c>
      <c r="G152" s="47" t="str">
        <f t="shared" si="2"/>
        <v>1534660</v>
      </c>
      <c r="H152" s="32" t="s">
        <v>20098</v>
      </c>
      <c r="I152" s="32" t="s">
        <v>186</v>
      </c>
      <c r="J152" s="55">
        <v>46031</v>
      </c>
      <c r="K152" s="32" t="s">
        <v>20841</v>
      </c>
      <c r="L152" s="32" t="s">
        <v>20842</v>
      </c>
      <c r="M152" s="32" t="s">
        <v>186</v>
      </c>
      <c r="N152" s="27" t="s">
        <v>4390</v>
      </c>
      <c r="O152" s="27" t="s">
        <v>4391</v>
      </c>
      <c r="P152" s="27" t="s">
        <v>20750</v>
      </c>
      <c r="Q152" s="27" t="s">
        <v>309</v>
      </c>
      <c r="R152" s="27" t="s">
        <v>274</v>
      </c>
      <c r="S152" s="27" t="s">
        <v>20843</v>
      </c>
      <c r="T152" s="27" t="s">
        <v>20746</v>
      </c>
      <c r="U152" s="27" t="s">
        <v>20844</v>
      </c>
      <c r="V152" s="27" t="s">
        <v>535</v>
      </c>
      <c r="W152" s="27" t="s">
        <v>276</v>
      </c>
      <c r="X152" s="27" t="s">
        <v>260</v>
      </c>
      <c r="Y152" s="27" t="s">
        <v>26</v>
      </c>
      <c r="Z152" s="27" t="s">
        <v>26</v>
      </c>
      <c r="AA152" s="27" t="s">
        <v>26</v>
      </c>
      <c r="AB152" s="27" t="s">
        <v>26</v>
      </c>
    </row>
    <row r="153" spans="1:28">
      <c r="A153" s="26">
        <v>46031</v>
      </c>
      <c r="B153" s="27" t="s">
        <v>13348</v>
      </c>
      <c r="C153" s="27" t="s">
        <v>13349</v>
      </c>
      <c r="D153" s="28">
        <v>1.17</v>
      </c>
      <c r="E153" s="27" t="s">
        <v>20845</v>
      </c>
      <c r="F153" s="27" t="s">
        <v>20846</v>
      </c>
      <c r="G153" s="47" t="str">
        <f t="shared" si="2"/>
        <v>1534669</v>
      </c>
      <c r="H153" s="29" t="s">
        <v>62</v>
      </c>
      <c r="I153" s="29" t="s">
        <v>20847</v>
      </c>
      <c r="J153" s="58">
        <v>46031</v>
      </c>
      <c r="K153" s="29"/>
      <c r="L153" s="29"/>
      <c r="M153" s="29" t="s">
        <v>13383</v>
      </c>
      <c r="N153" s="27" t="s">
        <v>4390</v>
      </c>
      <c r="O153" s="27" t="s">
        <v>4391</v>
      </c>
      <c r="P153" s="27" t="s">
        <v>20750</v>
      </c>
      <c r="Q153" s="27" t="s">
        <v>309</v>
      </c>
      <c r="R153" s="27" t="s">
        <v>274</v>
      </c>
      <c r="S153" s="27" t="s">
        <v>20848</v>
      </c>
      <c r="T153" s="27" t="s">
        <v>20746</v>
      </c>
      <c r="U153" s="27" t="s">
        <v>20849</v>
      </c>
      <c r="V153" s="27" t="s">
        <v>535</v>
      </c>
      <c r="W153" s="27" t="s">
        <v>276</v>
      </c>
      <c r="X153" s="27" t="s">
        <v>260</v>
      </c>
      <c r="Y153" s="27" t="s">
        <v>26</v>
      </c>
      <c r="Z153" s="27" t="s">
        <v>26</v>
      </c>
      <c r="AA153" s="27" t="s">
        <v>26</v>
      </c>
      <c r="AB153" s="27" t="s">
        <v>26</v>
      </c>
    </row>
    <row r="154" spans="1:28">
      <c r="A154" s="26">
        <v>46031</v>
      </c>
      <c r="B154" s="27" t="s">
        <v>13348</v>
      </c>
      <c r="C154" s="27" t="s">
        <v>13349</v>
      </c>
      <c r="D154" s="28">
        <v>14.62</v>
      </c>
      <c r="E154" s="27" t="s">
        <v>20850</v>
      </c>
      <c r="F154" s="27" t="s">
        <v>20851</v>
      </c>
      <c r="G154" s="47" t="str">
        <f t="shared" si="2"/>
        <v>1534678</v>
      </c>
      <c r="H154" s="29" t="s">
        <v>62</v>
      </c>
      <c r="I154" s="29" t="s">
        <v>20847</v>
      </c>
      <c r="J154" s="58">
        <v>46031</v>
      </c>
      <c r="K154" s="29"/>
      <c r="L154" s="29"/>
      <c r="M154" s="29" t="s">
        <v>13383</v>
      </c>
      <c r="N154" s="27" t="s">
        <v>4390</v>
      </c>
      <c r="O154" s="27" t="s">
        <v>4391</v>
      </c>
      <c r="P154" s="27" t="s">
        <v>20750</v>
      </c>
      <c r="Q154" s="27" t="s">
        <v>309</v>
      </c>
      <c r="R154" s="27" t="s">
        <v>274</v>
      </c>
      <c r="S154" s="27" t="s">
        <v>20852</v>
      </c>
      <c r="T154" s="27" t="s">
        <v>20746</v>
      </c>
      <c r="U154" s="27" t="s">
        <v>20853</v>
      </c>
      <c r="V154" s="27" t="s">
        <v>535</v>
      </c>
      <c r="W154" s="27" t="s">
        <v>276</v>
      </c>
      <c r="X154" s="27" t="s">
        <v>260</v>
      </c>
      <c r="Y154" s="27" t="s">
        <v>26</v>
      </c>
      <c r="Z154" s="27" t="s">
        <v>26</v>
      </c>
      <c r="AA154" s="27" t="s">
        <v>26</v>
      </c>
      <c r="AB154" s="27" t="s">
        <v>26</v>
      </c>
    </row>
    <row r="155" spans="1:28">
      <c r="A155" s="26">
        <v>46031</v>
      </c>
      <c r="B155" s="27" t="s">
        <v>13348</v>
      </c>
      <c r="C155" s="27" t="s">
        <v>13349</v>
      </c>
      <c r="D155" s="28">
        <v>131.57</v>
      </c>
      <c r="E155" s="27" t="s">
        <v>20854</v>
      </c>
      <c r="F155" s="27" t="s">
        <v>20855</v>
      </c>
      <c r="G155" s="47" t="str">
        <f t="shared" si="2"/>
        <v>1534687</v>
      </c>
      <c r="H155" s="29" t="s">
        <v>62</v>
      </c>
      <c r="I155" s="29" t="s">
        <v>20847</v>
      </c>
      <c r="J155" s="58">
        <v>46031</v>
      </c>
      <c r="K155" s="29"/>
      <c r="L155" s="29"/>
      <c r="M155" s="29" t="s">
        <v>13383</v>
      </c>
      <c r="N155" s="27" t="s">
        <v>4390</v>
      </c>
      <c r="O155" s="27" t="s">
        <v>4391</v>
      </c>
      <c r="P155" s="27" t="s">
        <v>20750</v>
      </c>
      <c r="Q155" s="27" t="s">
        <v>309</v>
      </c>
      <c r="R155" s="27" t="s">
        <v>274</v>
      </c>
      <c r="S155" s="27" t="s">
        <v>20856</v>
      </c>
      <c r="T155" s="27" t="s">
        <v>20746</v>
      </c>
      <c r="U155" s="27" t="s">
        <v>20857</v>
      </c>
      <c r="V155" s="27" t="s">
        <v>535</v>
      </c>
      <c r="W155" s="27" t="s">
        <v>276</v>
      </c>
      <c r="X155" s="27" t="s">
        <v>260</v>
      </c>
      <c r="Y155" s="27" t="s">
        <v>26</v>
      </c>
      <c r="Z155" s="27" t="s">
        <v>26</v>
      </c>
      <c r="AA155" s="27" t="s">
        <v>26</v>
      </c>
      <c r="AB155" s="27" t="s">
        <v>26</v>
      </c>
    </row>
    <row r="156" spans="1:28">
      <c r="A156" s="26">
        <v>46031</v>
      </c>
      <c r="B156" s="27" t="s">
        <v>13348</v>
      </c>
      <c r="C156" s="27" t="s">
        <v>13349</v>
      </c>
      <c r="D156" s="28">
        <v>56.98</v>
      </c>
      <c r="E156" s="27" t="s">
        <v>20858</v>
      </c>
      <c r="F156" s="27" t="s">
        <v>20859</v>
      </c>
      <c r="G156" s="47" t="str">
        <f t="shared" si="2"/>
        <v>1534696</v>
      </c>
      <c r="H156" s="29" t="s">
        <v>62</v>
      </c>
      <c r="I156" s="29" t="s">
        <v>20847</v>
      </c>
      <c r="J156" s="58">
        <v>46031</v>
      </c>
      <c r="K156" s="29"/>
      <c r="L156" s="29"/>
      <c r="M156" s="29" t="s">
        <v>13383</v>
      </c>
      <c r="N156" s="27" t="s">
        <v>4390</v>
      </c>
      <c r="O156" s="27" t="s">
        <v>4391</v>
      </c>
      <c r="P156" s="27" t="s">
        <v>20750</v>
      </c>
      <c r="Q156" s="27" t="s">
        <v>309</v>
      </c>
      <c r="R156" s="27" t="s">
        <v>274</v>
      </c>
      <c r="S156" s="27" t="s">
        <v>20860</v>
      </c>
      <c r="T156" s="27" t="s">
        <v>20746</v>
      </c>
      <c r="U156" s="27" t="s">
        <v>20861</v>
      </c>
      <c r="V156" s="27" t="s">
        <v>535</v>
      </c>
      <c r="W156" s="27" t="s">
        <v>276</v>
      </c>
      <c r="X156" s="27" t="s">
        <v>260</v>
      </c>
      <c r="Y156" s="27" t="s">
        <v>26</v>
      </c>
      <c r="Z156" s="27" t="s">
        <v>26</v>
      </c>
      <c r="AA156" s="27" t="s">
        <v>26</v>
      </c>
      <c r="AB156" s="27" t="s">
        <v>26</v>
      </c>
    </row>
    <row r="157" spans="1:28">
      <c r="A157" s="26">
        <v>46031</v>
      </c>
      <c r="B157" s="27" t="s">
        <v>13348</v>
      </c>
      <c r="C157" s="27" t="s">
        <v>13349</v>
      </c>
      <c r="D157" s="28">
        <v>3.58</v>
      </c>
      <c r="E157" s="27" t="s">
        <v>20862</v>
      </c>
      <c r="F157" s="27" t="s">
        <v>20863</v>
      </c>
      <c r="G157" s="47" t="str">
        <f t="shared" si="2"/>
        <v>1534705</v>
      </c>
      <c r="H157" s="29" t="s">
        <v>62</v>
      </c>
      <c r="I157" s="29" t="s">
        <v>20847</v>
      </c>
      <c r="J157" s="58">
        <v>46031</v>
      </c>
      <c r="K157" s="29"/>
      <c r="L157" s="29"/>
      <c r="M157" s="29" t="s">
        <v>13383</v>
      </c>
      <c r="N157" s="27" t="s">
        <v>4390</v>
      </c>
      <c r="O157" s="27" t="s">
        <v>4391</v>
      </c>
      <c r="P157" s="27" t="s">
        <v>20750</v>
      </c>
      <c r="Q157" s="27" t="s">
        <v>309</v>
      </c>
      <c r="R157" s="27" t="s">
        <v>274</v>
      </c>
      <c r="S157" s="27" t="s">
        <v>20864</v>
      </c>
      <c r="T157" s="27" t="s">
        <v>20746</v>
      </c>
      <c r="U157" s="27" t="s">
        <v>20865</v>
      </c>
      <c r="V157" s="27" t="s">
        <v>535</v>
      </c>
      <c r="W157" s="27" t="s">
        <v>276</v>
      </c>
      <c r="X157" s="27" t="s">
        <v>260</v>
      </c>
      <c r="Y157" s="27" t="s">
        <v>26</v>
      </c>
      <c r="Z157" s="27" t="s">
        <v>26</v>
      </c>
      <c r="AA157" s="27" t="s">
        <v>26</v>
      </c>
      <c r="AB157" s="27" t="s">
        <v>26</v>
      </c>
    </row>
    <row r="158" spans="1:28">
      <c r="A158" s="26">
        <v>46031</v>
      </c>
      <c r="B158" s="27" t="s">
        <v>13348</v>
      </c>
      <c r="C158" s="27" t="s">
        <v>13349</v>
      </c>
      <c r="D158" s="28">
        <v>173.48</v>
      </c>
      <c r="E158" s="27" t="s">
        <v>20866</v>
      </c>
      <c r="F158" s="27" t="s">
        <v>20867</v>
      </c>
      <c r="G158" s="47" t="str">
        <f t="shared" si="2"/>
        <v>1534714</v>
      </c>
      <c r="H158" s="29" t="s">
        <v>62</v>
      </c>
      <c r="I158" s="29" t="s">
        <v>20847</v>
      </c>
      <c r="J158" s="58">
        <v>46031</v>
      </c>
      <c r="K158" s="29"/>
      <c r="L158" s="29"/>
      <c r="M158" s="29" t="s">
        <v>13383</v>
      </c>
      <c r="N158" s="27" t="s">
        <v>4390</v>
      </c>
      <c r="O158" s="27" t="s">
        <v>4391</v>
      </c>
      <c r="P158" s="27" t="s">
        <v>20750</v>
      </c>
      <c r="Q158" s="27" t="s">
        <v>309</v>
      </c>
      <c r="R158" s="27" t="s">
        <v>274</v>
      </c>
      <c r="S158" s="27" t="s">
        <v>20868</v>
      </c>
      <c r="T158" s="27" t="s">
        <v>20746</v>
      </c>
      <c r="U158" s="27" t="s">
        <v>20869</v>
      </c>
      <c r="V158" s="27" t="s">
        <v>535</v>
      </c>
      <c r="W158" s="27" t="s">
        <v>276</v>
      </c>
      <c r="X158" s="27" t="s">
        <v>260</v>
      </c>
      <c r="Y158" s="27" t="s">
        <v>26</v>
      </c>
      <c r="Z158" s="27" t="s">
        <v>26</v>
      </c>
      <c r="AA158" s="27" t="s">
        <v>26</v>
      </c>
      <c r="AB158" s="27" t="s">
        <v>26</v>
      </c>
    </row>
    <row r="159" spans="1:28">
      <c r="A159" s="26">
        <v>46031</v>
      </c>
      <c r="B159" s="27" t="s">
        <v>13348</v>
      </c>
      <c r="C159" s="27" t="s">
        <v>13349</v>
      </c>
      <c r="D159" s="28">
        <v>2447.02</v>
      </c>
      <c r="E159" s="27" t="s">
        <v>20870</v>
      </c>
      <c r="F159" s="27" t="s">
        <v>20871</v>
      </c>
      <c r="G159" s="47" t="str">
        <f t="shared" si="2"/>
        <v>1534723</v>
      </c>
      <c r="H159" s="29" t="s">
        <v>62</v>
      </c>
      <c r="I159" s="29" t="s">
        <v>20847</v>
      </c>
      <c r="J159" s="58">
        <v>46031</v>
      </c>
      <c r="K159" s="29"/>
      <c r="L159" s="29"/>
      <c r="M159" s="29" t="s">
        <v>13383</v>
      </c>
      <c r="N159" s="27" t="s">
        <v>4390</v>
      </c>
      <c r="O159" s="27" t="s">
        <v>4391</v>
      </c>
      <c r="P159" s="27" t="s">
        <v>20750</v>
      </c>
      <c r="Q159" s="27" t="s">
        <v>309</v>
      </c>
      <c r="R159" s="27" t="s">
        <v>274</v>
      </c>
      <c r="S159" s="27" t="s">
        <v>20872</v>
      </c>
      <c r="T159" s="27" t="s">
        <v>20746</v>
      </c>
      <c r="U159" s="27" t="s">
        <v>20873</v>
      </c>
      <c r="V159" s="27" t="s">
        <v>535</v>
      </c>
      <c r="W159" s="27" t="s">
        <v>276</v>
      </c>
      <c r="X159" s="27" t="s">
        <v>260</v>
      </c>
      <c r="Y159" s="27" t="s">
        <v>26</v>
      </c>
      <c r="Z159" s="27" t="s">
        <v>26</v>
      </c>
      <c r="AA159" s="27" t="s">
        <v>26</v>
      </c>
      <c r="AB159" s="27" t="s">
        <v>26</v>
      </c>
    </row>
    <row r="160" spans="1:28">
      <c r="A160" s="26">
        <v>46031</v>
      </c>
      <c r="B160" s="27" t="s">
        <v>13348</v>
      </c>
      <c r="C160" s="27" t="s">
        <v>13349</v>
      </c>
      <c r="D160" s="28">
        <v>2380.41</v>
      </c>
      <c r="E160" s="27" t="s">
        <v>20874</v>
      </c>
      <c r="F160" s="27" t="s">
        <v>20875</v>
      </c>
      <c r="G160" s="47" t="str">
        <f t="shared" si="2"/>
        <v>1534732</v>
      </c>
      <c r="H160" s="29" t="s">
        <v>62</v>
      </c>
      <c r="I160" s="29" t="s">
        <v>20847</v>
      </c>
      <c r="J160" s="58">
        <v>46031</v>
      </c>
      <c r="K160" s="29"/>
      <c r="L160" s="29"/>
      <c r="M160" s="29" t="s">
        <v>13383</v>
      </c>
      <c r="N160" s="27" t="s">
        <v>4390</v>
      </c>
      <c r="O160" s="27" t="s">
        <v>4391</v>
      </c>
      <c r="P160" s="27" t="s">
        <v>20750</v>
      </c>
      <c r="Q160" s="27" t="s">
        <v>309</v>
      </c>
      <c r="R160" s="27" t="s">
        <v>274</v>
      </c>
      <c r="S160" s="27" t="s">
        <v>20876</v>
      </c>
      <c r="T160" s="27" t="s">
        <v>20746</v>
      </c>
      <c r="U160" s="27" t="s">
        <v>20877</v>
      </c>
      <c r="V160" s="27" t="s">
        <v>535</v>
      </c>
      <c r="W160" s="27" t="s">
        <v>276</v>
      </c>
      <c r="X160" s="27" t="s">
        <v>260</v>
      </c>
      <c r="Y160" s="27" t="s">
        <v>26</v>
      </c>
      <c r="Z160" s="27" t="s">
        <v>26</v>
      </c>
      <c r="AA160" s="27" t="s">
        <v>26</v>
      </c>
      <c r="AB160" s="27" t="s">
        <v>26</v>
      </c>
    </row>
    <row r="161" spans="1:28">
      <c r="A161" s="26">
        <v>46031</v>
      </c>
      <c r="B161" s="27" t="s">
        <v>13348</v>
      </c>
      <c r="C161" s="27" t="s">
        <v>13349</v>
      </c>
      <c r="D161" s="28">
        <v>51406.45</v>
      </c>
      <c r="E161" s="27" t="s">
        <v>411</v>
      </c>
      <c r="F161" s="27" t="s">
        <v>20878</v>
      </c>
      <c r="G161" s="47" t="str">
        <f t="shared" si="2"/>
        <v>1534742</v>
      </c>
      <c r="H161" s="32" t="s">
        <v>20098</v>
      </c>
      <c r="I161" s="32" t="s">
        <v>186</v>
      </c>
      <c r="J161" s="55">
        <v>46031</v>
      </c>
      <c r="K161" s="32" t="s">
        <v>20879</v>
      </c>
      <c r="L161" s="32" t="s">
        <v>13899</v>
      </c>
      <c r="M161" s="32" t="s">
        <v>186</v>
      </c>
      <c r="N161" s="27" t="s">
        <v>412</v>
      </c>
      <c r="O161" s="27" t="s">
        <v>413</v>
      </c>
      <c r="P161" s="27" t="s">
        <v>20750</v>
      </c>
      <c r="Q161" s="27" t="s">
        <v>414</v>
      </c>
      <c r="R161" s="27" t="s">
        <v>274</v>
      </c>
      <c r="S161" s="27" t="s">
        <v>20880</v>
      </c>
      <c r="T161" s="27" t="s">
        <v>20746</v>
      </c>
      <c r="U161" s="27" t="s">
        <v>415</v>
      </c>
      <c r="V161" s="27" t="s">
        <v>469</v>
      </c>
      <c r="W161" s="27" t="s">
        <v>20881</v>
      </c>
      <c r="X161" s="27" t="s">
        <v>276</v>
      </c>
      <c r="Y161" s="27" t="s">
        <v>296</v>
      </c>
      <c r="Z161" s="27" t="s">
        <v>26</v>
      </c>
      <c r="AA161" s="27" t="s">
        <v>26</v>
      </c>
      <c r="AB161" s="27" t="s">
        <v>26</v>
      </c>
    </row>
    <row r="162" spans="1:28">
      <c r="A162" s="26">
        <v>46031</v>
      </c>
      <c r="B162" s="27" t="s">
        <v>13348</v>
      </c>
      <c r="C162" s="27" t="s">
        <v>13349</v>
      </c>
      <c r="D162" s="28">
        <v>7900.79</v>
      </c>
      <c r="E162" s="27" t="s">
        <v>411</v>
      </c>
      <c r="F162" s="27" t="s">
        <v>20882</v>
      </c>
      <c r="G162" s="47" t="str">
        <f t="shared" si="2"/>
        <v>1534752</v>
      </c>
      <c r="H162" s="32" t="s">
        <v>20098</v>
      </c>
      <c r="I162" s="32" t="s">
        <v>186</v>
      </c>
      <c r="J162" s="55">
        <v>46031</v>
      </c>
      <c r="K162" s="32" t="s">
        <v>20883</v>
      </c>
      <c r="L162" s="32" t="s">
        <v>13899</v>
      </c>
      <c r="M162" s="32" t="s">
        <v>186</v>
      </c>
      <c r="N162" s="27" t="s">
        <v>412</v>
      </c>
      <c r="O162" s="27" t="s">
        <v>413</v>
      </c>
      <c r="P162" s="27" t="s">
        <v>20750</v>
      </c>
      <c r="Q162" s="27" t="s">
        <v>414</v>
      </c>
      <c r="R162" s="27" t="s">
        <v>274</v>
      </c>
      <c r="S162" s="27" t="s">
        <v>20884</v>
      </c>
      <c r="T162" s="27" t="s">
        <v>20746</v>
      </c>
      <c r="U162" s="27" t="s">
        <v>415</v>
      </c>
      <c r="V162" s="27" t="s">
        <v>416</v>
      </c>
      <c r="W162" s="27" t="s">
        <v>20881</v>
      </c>
      <c r="X162" s="27" t="s">
        <v>276</v>
      </c>
      <c r="Y162" s="27" t="s">
        <v>296</v>
      </c>
      <c r="Z162" s="27" t="s">
        <v>26</v>
      </c>
      <c r="AA162" s="27" t="s">
        <v>26</v>
      </c>
      <c r="AB162" s="27" t="s">
        <v>26</v>
      </c>
    </row>
    <row r="163" spans="1:28">
      <c r="A163" s="26">
        <v>46031</v>
      </c>
      <c r="B163" s="27" t="s">
        <v>13348</v>
      </c>
      <c r="C163" s="27" t="s">
        <v>13349</v>
      </c>
      <c r="D163" s="28">
        <v>10000</v>
      </c>
      <c r="E163" s="27" t="s">
        <v>20885</v>
      </c>
      <c r="F163" s="27" t="s">
        <v>20886</v>
      </c>
      <c r="G163" s="47" t="str">
        <f t="shared" si="2"/>
        <v>1534760</v>
      </c>
      <c r="H163" s="29">
        <v>5200</v>
      </c>
      <c r="I163" s="29">
        <v>95837</v>
      </c>
      <c r="J163" s="58">
        <v>46035</v>
      </c>
      <c r="K163" s="29"/>
      <c r="L163" s="222"/>
      <c r="M163" s="29" t="s">
        <v>13423</v>
      </c>
      <c r="N163" s="27" t="s">
        <v>10507</v>
      </c>
      <c r="O163" s="27" t="s">
        <v>10508</v>
      </c>
      <c r="P163" s="27" t="s">
        <v>20750</v>
      </c>
      <c r="Q163" s="27" t="s">
        <v>10509</v>
      </c>
      <c r="R163" s="27" t="s">
        <v>274</v>
      </c>
      <c r="S163" s="27" t="s">
        <v>20887</v>
      </c>
      <c r="T163" s="27" t="s">
        <v>20746</v>
      </c>
      <c r="U163" s="27" t="s">
        <v>20888</v>
      </c>
      <c r="V163" s="27" t="s">
        <v>9335</v>
      </c>
      <c r="W163" s="27" t="s">
        <v>276</v>
      </c>
      <c r="X163" s="27" t="s">
        <v>296</v>
      </c>
      <c r="Y163" s="27" t="s">
        <v>26</v>
      </c>
      <c r="Z163" s="27" t="s">
        <v>26</v>
      </c>
      <c r="AA163" s="27" t="s">
        <v>26</v>
      </c>
      <c r="AB163" s="27" t="s">
        <v>26</v>
      </c>
    </row>
    <row r="164" spans="1:28">
      <c r="A164" s="26">
        <v>46031</v>
      </c>
      <c r="B164" s="27" t="s">
        <v>13348</v>
      </c>
      <c r="C164" s="27" t="s">
        <v>13349</v>
      </c>
      <c r="D164" s="28">
        <v>41.2</v>
      </c>
      <c r="E164" s="27" t="s">
        <v>20889</v>
      </c>
      <c r="F164" s="27" t="s">
        <v>20890</v>
      </c>
      <c r="G164" s="47" t="str">
        <f t="shared" si="2"/>
        <v>1534778</v>
      </c>
      <c r="H164" s="29" t="s">
        <v>54</v>
      </c>
      <c r="I164" s="29" t="s">
        <v>20891</v>
      </c>
      <c r="J164" s="58">
        <v>46034</v>
      </c>
      <c r="K164" s="29"/>
      <c r="L164" s="29"/>
      <c r="M164" s="29" t="s">
        <v>13369</v>
      </c>
      <c r="N164" s="27" t="s">
        <v>20892</v>
      </c>
      <c r="O164" s="27" t="s">
        <v>20893</v>
      </c>
      <c r="P164" s="27" t="s">
        <v>20750</v>
      </c>
      <c r="Q164" s="27" t="s">
        <v>302</v>
      </c>
      <c r="R164" s="27" t="s">
        <v>274</v>
      </c>
      <c r="S164" s="27" t="s">
        <v>20894</v>
      </c>
      <c r="T164" s="27" t="s">
        <v>20746</v>
      </c>
      <c r="U164" s="27" t="s">
        <v>20895</v>
      </c>
      <c r="V164" s="27" t="s">
        <v>20896</v>
      </c>
      <c r="W164" s="27" t="s">
        <v>303</v>
      </c>
      <c r="X164" s="27" t="s">
        <v>276</v>
      </c>
      <c r="Y164" s="27" t="s">
        <v>252</v>
      </c>
      <c r="Z164" s="27" t="s">
        <v>26</v>
      </c>
      <c r="AA164" s="27" t="s">
        <v>26</v>
      </c>
      <c r="AB164" s="27" t="s">
        <v>26</v>
      </c>
    </row>
    <row r="165" spans="1:28">
      <c r="A165" s="26">
        <v>46031</v>
      </c>
      <c r="B165" s="27" t="s">
        <v>13348</v>
      </c>
      <c r="C165" s="27" t="s">
        <v>13349</v>
      </c>
      <c r="D165" s="28">
        <v>68.3</v>
      </c>
      <c r="E165" s="27" t="s">
        <v>20897</v>
      </c>
      <c r="F165" s="27" t="s">
        <v>20898</v>
      </c>
      <c r="G165" s="47" t="str">
        <f t="shared" si="2"/>
        <v>1989878</v>
      </c>
      <c r="H165" s="29" t="s">
        <v>54</v>
      </c>
      <c r="I165" s="29" t="s">
        <v>20899</v>
      </c>
      <c r="J165" s="58">
        <v>46034</v>
      </c>
      <c r="K165" s="29"/>
      <c r="L165" s="29"/>
      <c r="M165" s="47" t="s">
        <v>13369</v>
      </c>
      <c r="N165" s="27" t="s">
        <v>481</v>
      </c>
      <c r="O165" s="27" t="s">
        <v>20750</v>
      </c>
      <c r="P165" s="27" t="s">
        <v>761</v>
      </c>
      <c r="Q165" s="27" t="s">
        <v>250</v>
      </c>
      <c r="R165" s="27" t="s">
        <v>20900</v>
      </c>
      <c r="S165" s="27" t="s">
        <v>20746</v>
      </c>
      <c r="T165" s="27" t="s">
        <v>20901</v>
      </c>
      <c r="U165" s="27" t="s">
        <v>544</v>
      </c>
      <c r="V165" s="27" t="s">
        <v>20902</v>
      </c>
      <c r="W165" s="27" t="s">
        <v>260</v>
      </c>
      <c r="X165" s="27" t="s">
        <v>26</v>
      </c>
      <c r="Y165" s="27" t="s">
        <v>26</v>
      </c>
      <c r="Z165" s="27" t="s">
        <v>26</v>
      </c>
      <c r="AA165" s="27" t="s">
        <v>26</v>
      </c>
    </row>
    <row r="166" spans="1:28">
      <c r="A166" s="26">
        <v>46031</v>
      </c>
      <c r="B166" s="27" t="s">
        <v>13348</v>
      </c>
      <c r="C166" s="27" t="s">
        <v>13349</v>
      </c>
      <c r="D166" s="28">
        <v>2736.32</v>
      </c>
      <c r="E166" s="27" t="s">
        <v>26</v>
      </c>
      <c r="F166" s="27" t="s">
        <v>20903</v>
      </c>
      <c r="G166" s="47" t="str">
        <f t="shared" si="2"/>
        <v>6494330</v>
      </c>
      <c r="H166" s="29" t="s">
        <v>20904</v>
      </c>
      <c r="I166" s="29" t="s">
        <v>20905</v>
      </c>
      <c r="J166" s="58">
        <v>46051</v>
      </c>
      <c r="K166" s="29"/>
      <c r="L166" s="29"/>
      <c r="M166" s="47" t="s">
        <v>13837</v>
      </c>
      <c r="N166" s="27" t="s">
        <v>4462</v>
      </c>
      <c r="O166" s="27" t="s">
        <v>20750</v>
      </c>
      <c r="P166" s="27" t="s">
        <v>4464</v>
      </c>
      <c r="Q166" s="27" t="s">
        <v>218</v>
      </c>
      <c r="R166" s="27" t="s">
        <v>20906</v>
      </c>
      <c r="S166" s="27" t="s">
        <v>20746</v>
      </c>
      <c r="T166" s="27" t="s">
        <v>251</v>
      </c>
      <c r="U166" s="27" t="s">
        <v>20907</v>
      </c>
      <c r="V166" s="27" t="s">
        <v>20908</v>
      </c>
      <c r="W166" s="27" t="s">
        <v>260</v>
      </c>
      <c r="X166" s="27" t="s">
        <v>26</v>
      </c>
      <c r="Y166" s="27" t="s">
        <v>26</v>
      </c>
      <c r="Z166" s="27" t="s">
        <v>26</v>
      </c>
      <c r="AA166" s="27" t="s">
        <v>26</v>
      </c>
    </row>
    <row r="167" spans="1:28">
      <c r="A167" s="26">
        <v>46031</v>
      </c>
      <c r="B167" s="27" t="s">
        <v>13348</v>
      </c>
      <c r="C167" s="27" t="s">
        <v>13357</v>
      </c>
      <c r="D167" s="28">
        <v>161.30000000000001</v>
      </c>
      <c r="E167" s="27" t="s">
        <v>20909</v>
      </c>
      <c r="F167" s="27" t="s">
        <v>20910</v>
      </c>
      <c r="G167" s="47" t="str">
        <f t="shared" si="2"/>
        <v>9400009</v>
      </c>
      <c r="H167" s="29" t="s">
        <v>58</v>
      </c>
      <c r="I167" s="29" t="s">
        <v>20757</v>
      </c>
      <c r="J167" s="58">
        <v>46036</v>
      </c>
      <c r="K167" s="29"/>
      <c r="L167" s="29"/>
      <c r="M167" s="47" t="s">
        <v>13375</v>
      </c>
      <c r="N167" s="27" t="s">
        <v>20911</v>
      </c>
      <c r="O167" s="27" t="s">
        <v>20912</v>
      </c>
      <c r="P167" s="27" t="s">
        <v>20913</v>
      </c>
      <c r="Q167" s="27" t="s">
        <v>26</v>
      </c>
      <c r="R167" s="27" t="s">
        <v>26</v>
      </c>
      <c r="S167" s="27" t="s">
        <v>26</v>
      </c>
      <c r="T167" s="27" t="s">
        <v>26</v>
      </c>
      <c r="U167" s="27" t="s">
        <v>26</v>
      </c>
      <c r="V167" s="27" t="s">
        <v>26</v>
      </c>
      <c r="W167" s="27" t="s">
        <v>26</v>
      </c>
      <c r="X167" s="27" t="s">
        <v>26</v>
      </c>
      <c r="Y167" s="27" t="s">
        <v>26</v>
      </c>
      <c r="Z167" s="27" t="s">
        <v>26</v>
      </c>
      <c r="AA167" s="27" t="s">
        <v>26</v>
      </c>
    </row>
    <row r="168" spans="1:28">
      <c r="A168" s="26">
        <v>46031</v>
      </c>
      <c r="B168" s="27" t="s">
        <v>13348</v>
      </c>
      <c r="C168" s="27" t="s">
        <v>13357</v>
      </c>
      <c r="D168" s="28">
        <v>1650</v>
      </c>
      <c r="E168" s="27" t="s">
        <v>20909</v>
      </c>
      <c r="F168" s="27" t="s">
        <v>20914</v>
      </c>
      <c r="G168" s="47" t="str">
        <f t="shared" si="2"/>
        <v>9500009</v>
      </c>
      <c r="H168" s="29">
        <v>2700</v>
      </c>
      <c r="I168" s="29">
        <v>2257</v>
      </c>
      <c r="J168" s="58">
        <v>46031</v>
      </c>
      <c r="K168" s="29"/>
      <c r="L168" s="29"/>
      <c r="M168" s="47" t="s">
        <v>13436</v>
      </c>
      <c r="N168" s="27" t="s">
        <v>20911</v>
      </c>
      <c r="O168" s="27" t="s">
        <v>20915</v>
      </c>
      <c r="P168" s="27" t="s">
        <v>20913</v>
      </c>
      <c r="Q168" s="27" t="s">
        <v>26</v>
      </c>
      <c r="R168" s="27" t="s">
        <v>26</v>
      </c>
      <c r="S168" s="27" t="s">
        <v>26</v>
      </c>
      <c r="T168" s="27" t="s">
        <v>26</v>
      </c>
      <c r="U168" s="27" t="s">
        <v>26</v>
      </c>
      <c r="V168" s="27" t="s">
        <v>26</v>
      </c>
      <c r="W168" s="27" t="s">
        <v>26</v>
      </c>
      <c r="X168" s="27" t="s">
        <v>26</v>
      </c>
      <c r="Y168" s="27" t="s">
        <v>26</v>
      </c>
      <c r="Z168" s="27" t="s">
        <v>26</v>
      </c>
      <c r="AA168" s="27" t="s">
        <v>26</v>
      </c>
    </row>
    <row r="169" spans="1:28">
      <c r="A169" s="26">
        <v>46031</v>
      </c>
      <c r="B169" s="27" t="s">
        <v>13348</v>
      </c>
      <c r="C169" s="27" t="s">
        <v>13365</v>
      </c>
      <c r="D169" s="28">
        <v>235000</v>
      </c>
      <c r="E169" s="27" t="s">
        <v>11216</v>
      </c>
      <c r="F169" s="27" t="s">
        <v>20916</v>
      </c>
      <c r="G169" s="47" t="str">
        <f t="shared" si="2"/>
        <v>0424009</v>
      </c>
      <c r="H169" s="29">
        <v>3300</v>
      </c>
      <c r="I169" s="29">
        <v>2441</v>
      </c>
      <c r="J169" s="58">
        <v>46031</v>
      </c>
      <c r="K169" s="29"/>
      <c r="L169" s="29" t="s">
        <v>20917</v>
      </c>
      <c r="M169" s="47" t="s">
        <v>1989</v>
      </c>
      <c r="N169" s="27" t="s">
        <v>11218</v>
      </c>
      <c r="O169" s="27" t="s">
        <v>26</v>
      </c>
      <c r="P169" s="27" t="s">
        <v>26</v>
      </c>
      <c r="Q169" s="27" t="s">
        <v>26</v>
      </c>
      <c r="R169" s="27" t="s">
        <v>26</v>
      </c>
      <c r="S169" s="27" t="s">
        <v>26</v>
      </c>
      <c r="T169" s="27" t="s">
        <v>26</v>
      </c>
      <c r="U169" s="27" t="s">
        <v>26</v>
      </c>
      <c r="V169" s="27" t="s">
        <v>26</v>
      </c>
      <c r="W169" s="27" t="s">
        <v>26</v>
      </c>
      <c r="X169" s="27" t="s">
        <v>26</v>
      </c>
      <c r="Y169" s="27" t="s">
        <v>26</v>
      </c>
      <c r="Z169" s="27" t="s">
        <v>26</v>
      </c>
      <c r="AA169" s="27" t="s">
        <v>26</v>
      </c>
    </row>
    <row r="170" spans="1:28">
      <c r="A170" s="26">
        <v>46034</v>
      </c>
      <c r="B170" s="27" t="s">
        <v>13348</v>
      </c>
      <c r="C170" s="27" t="s">
        <v>13349</v>
      </c>
      <c r="D170" s="28">
        <v>2610</v>
      </c>
      <c r="E170" s="27" t="s">
        <v>20918</v>
      </c>
      <c r="F170" s="27" t="s">
        <v>20919</v>
      </c>
      <c r="G170" s="47" t="str">
        <f t="shared" si="2"/>
        <v>1079003</v>
      </c>
      <c r="H170" s="29" t="s">
        <v>50</v>
      </c>
      <c r="I170" s="29" t="s">
        <v>20920</v>
      </c>
      <c r="J170" s="58">
        <v>46034</v>
      </c>
      <c r="K170" s="29"/>
      <c r="L170" s="29"/>
      <c r="M170" s="29" t="s">
        <v>13411</v>
      </c>
      <c r="N170" s="27" t="s">
        <v>339</v>
      </c>
      <c r="O170" s="27" t="s">
        <v>340</v>
      </c>
      <c r="P170" s="27" t="s">
        <v>20921</v>
      </c>
      <c r="Q170" s="27" t="s">
        <v>218</v>
      </c>
      <c r="R170" s="27" t="s">
        <v>20922</v>
      </c>
      <c r="S170" s="27" t="s">
        <v>20923</v>
      </c>
      <c r="T170" s="27" t="s">
        <v>20924</v>
      </c>
      <c r="U170" s="27" t="s">
        <v>239</v>
      </c>
      <c r="V170" s="27" t="s">
        <v>214</v>
      </c>
      <c r="W170" s="27" t="s">
        <v>341</v>
      </c>
      <c r="X170" s="27" t="s">
        <v>26</v>
      </c>
      <c r="Y170" s="27" t="s">
        <v>26</v>
      </c>
      <c r="Z170" s="27" t="s">
        <v>26</v>
      </c>
      <c r="AA170" s="27" t="s">
        <v>26</v>
      </c>
      <c r="AB170" s="27" t="s">
        <v>26</v>
      </c>
    </row>
    <row r="171" spans="1:28">
      <c r="A171" s="26">
        <v>46034</v>
      </c>
      <c r="B171" s="27" t="s">
        <v>13348</v>
      </c>
      <c r="C171" s="27" t="s">
        <v>13349</v>
      </c>
      <c r="D171" s="28">
        <v>12083.46</v>
      </c>
      <c r="E171" s="27" t="s">
        <v>485</v>
      </c>
      <c r="F171" s="27" t="s">
        <v>20925</v>
      </c>
      <c r="G171" s="47" t="str">
        <f t="shared" si="2"/>
        <v>1079005</v>
      </c>
      <c r="H171" s="32" t="s">
        <v>20098</v>
      </c>
      <c r="I171" s="32" t="s">
        <v>186</v>
      </c>
      <c r="J171" s="55">
        <v>46034</v>
      </c>
      <c r="K171" s="32" t="s">
        <v>20926</v>
      </c>
      <c r="L171" s="32" t="s">
        <v>20927</v>
      </c>
      <c r="M171" s="32" t="s">
        <v>186</v>
      </c>
      <c r="N171" s="27" t="s">
        <v>486</v>
      </c>
      <c r="O171" s="27" t="s">
        <v>487</v>
      </c>
      <c r="P171" s="27" t="s">
        <v>20593</v>
      </c>
      <c r="Q171" s="27" t="s">
        <v>488</v>
      </c>
      <c r="R171" s="27" t="s">
        <v>250</v>
      </c>
      <c r="S171" s="27" t="s">
        <v>20928</v>
      </c>
      <c r="T171" s="27" t="s">
        <v>20923</v>
      </c>
      <c r="U171" s="27" t="s">
        <v>489</v>
      </c>
      <c r="V171" s="27" t="s">
        <v>217</v>
      </c>
      <c r="W171" s="27" t="s">
        <v>20929</v>
      </c>
      <c r="X171" s="27" t="s">
        <v>214</v>
      </c>
      <c r="Y171" s="27" t="s">
        <v>260</v>
      </c>
      <c r="Z171" s="27" t="s">
        <v>26</v>
      </c>
      <c r="AA171" s="27" t="s">
        <v>26</v>
      </c>
      <c r="AB171" s="27" t="s">
        <v>26</v>
      </c>
    </row>
    <row r="172" spans="1:28">
      <c r="A172" s="26">
        <v>46034</v>
      </c>
      <c r="B172" s="27" t="s">
        <v>13348</v>
      </c>
      <c r="C172" s="27" t="s">
        <v>13349</v>
      </c>
      <c r="D172" s="28">
        <v>54985.67</v>
      </c>
      <c r="E172" s="27" t="s">
        <v>226</v>
      </c>
      <c r="F172" s="27" t="s">
        <v>20930</v>
      </c>
      <c r="G172" s="47" t="str">
        <f t="shared" si="2"/>
        <v>1079007</v>
      </c>
      <c r="H172" s="29" t="s">
        <v>62</v>
      </c>
      <c r="I172" s="29" t="s">
        <v>20931</v>
      </c>
      <c r="J172" s="58">
        <v>46034</v>
      </c>
      <c r="K172" s="29"/>
      <c r="L172" s="29"/>
      <c r="M172" s="29" t="s">
        <v>13368</v>
      </c>
      <c r="N172" s="27" t="s">
        <v>227</v>
      </c>
      <c r="O172" s="27" t="s">
        <v>228</v>
      </c>
      <c r="P172" s="27" t="s">
        <v>229</v>
      </c>
      <c r="Q172" s="27" t="s">
        <v>218</v>
      </c>
      <c r="R172" s="27" t="s">
        <v>20932</v>
      </c>
      <c r="S172" s="27" t="s">
        <v>20923</v>
      </c>
      <c r="T172" s="27" t="s">
        <v>230</v>
      </c>
      <c r="U172" s="27" t="s">
        <v>231</v>
      </c>
      <c r="V172" s="27" t="s">
        <v>214</v>
      </c>
      <c r="W172" s="27" t="s">
        <v>232</v>
      </c>
      <c r="X172" s="27" t="s">
        <v>26</v>
      </c>
      <c r="Y172" s="27" t="s">
        <v>26</v>
      </c>
      <c r="Z172" s="27" t="s">
        <v>26</v>
      </c>
      <c r="AA172" s="27" t="s">
        <v>26</v>
      </c>
      <c r="AB172" s="27" t="s">
        <v>26</v>
      </c>
    </row>
    <row r="173" spans="1:28">
      <c r="A173" s="26">
        <v>46034</v>
      </c>
      <c r="B173" s="27" t="s">
        <v>13348</v>
      </c>
      <c r="C173" s="27" t="s">
        <v>13349</v>
      </c>
      <c r="D173" s="28">
        <v>8957</v>
      </c>
      <c r="E173" s="27" t="s">
        <v>26</v>
      </c>
      <c r="F173" s="27" t="s">
        <v>20933</v>
      </c>
      <c r="G173" s="47" t="str">
        <f t="shared" si="2"/>
        <v>1079009</v>
      </c>
      <c r="H173" s="32" t="s">
        <v>20098</v>
      </c>
      <c r="I173" s="32" t="s">
        <v>186</v>
      </c>
      <c r="J173" s="55">
        <v>46034</v>
      </c>
      <c r="K173" s="32" t="s">
        <v>20934</v>
      </c>
      <c r="L173" s="32" t="s">
        <v>20935</v>
      </c>
      <c r="M173" s="32" t="s">
        <v>186</v>
      </c>
      <c r="N173" s="27" t="s">
        <v>20936</v>
      </c>
      <c r="O173" s="27" t="s">
        <v>20937</v>
      </c>
      <c r="P173" s="27" t="s">
        <v>20750</v>
      </c>
      <c r="Q173" s="27" t="s">
        <v>371</v>
      </c>
      <c r="R173" s="27" t="s">
        <v>218</v>
      </c>
      <c r="S173" s="27" t="s">
        <v>20938</v>
      </c>
      <c r="T173" s="27" t="s">
        <v>20923</v>
      </c>
      <c r="U173" s="27" t="s">
        <v>239</v>
      </c>
      <c r="V173" s="27" t="s">
        <v>214</v>
      </c>
      <c r="W173" s="27" t="s">
        <v>7303</v>
      </c>
      <c r="X173" s="27" t="s">
        <v>26</v>
      </c>
      <c r="Y173" s="27" t="s">
        <v>26</v>
      </c>
      <c r="Z173" s="27" t="s">
        <v>26</v>
      </c>
      <c r="AA173" s="27" t="s">
        <v>26</v>
      </c>
      <c r="AB173" s="27" t="s">
        <v>26</v>
      </c>
    </row>
    <row r="174" spans="1:28">
      <c r="A174" s="26">
        <v>46034</v>
      </c>
      <c r="B174" s="27" t="s">
        <v>13348</v>
      </c>
      <c r="C174" s="27" t="s">
        <v>13349</v>
      </c>
      <c r="D174" s="28">
        <v>2215.2800000000002</v>
      </c>
      <c r="E174" s="27" t="s">
        <v>289</v>
      </c>
      <c r="F174" s="27" t="s">
        <v>20939</v>
      </c>
      <c r="G174" s="47" t="str">
        <f t="shared" si="2"/>
        <v>1079011</v>
      </c>
      <c r="H174" s="29" t="s">
        <v>59</v>
      </c>
      <c r="I174" s="29" t="s">
        <v>20940</v>
      </c>
      <c r="J174" s="58">
        <v>46034</v>
      </c>
      <c r="K174" s="29"/>
      <c r="L174" s="29"/>
      <c r="M174" s="29" t="s">
        <v>13352</v>
      </c>
      <c r="N174" s="27" t="s">
        <v>290</v>
      </c>
      <c r="O174" s="27" t="s">
        <v>291</v>
      </c>
      <c r="P174" s="27" t="s">
        <v>20750</v>
      </c>
      <c r="Q174" s="27" t="s">
        <v>292</v>
      </c>
      <c r="R174" s="27" t="s">
        <v>218</v>
      </c>
      <c r="S174" s="27" t="s">
        <v>20941</v>
      </c>
      <c r="T174" s="27" t="s">
        <v>20923</v>
      </c>
      <c r="U174" s="27" t="s">
        <v>293</v>
      </c>
      <c r="V174" s="27" t="s">
        <v>294</v>
      </c>
      <c r="W174" s="27" t="s">
        <v>295</v>
      </c>
      <c r="X174" s="27" t="s">
        <v>214</v>
      </c>
      <c r="Y174" s="27" t="s">
        <v>296</v>
      </c>
      <c r="Z174" s="27" t="s">
        <v>26</v>
      </c>
      <c r="AA174" s="27" t="s">
        <v>26</v>
      </c>
      <c r="AB174" s="27" t="s">
        <v>26</v>
      </c>
    </row>
    <row r="175" spans="1:28">
      <c r="A175" s="26">
        <v>46034</v>
      </c>
      <c r="B175" s="27" t="s">
        <v>13348</v>
      </c>
      <c r="C175" s="27" t="s">
        <v>13349</v>
      </c>
      <c r="D175" s="28">
        <v>607.11</v>
      </c>
      <c r="E175" s="27" t="s">
        <v>20942</v>
      </c>
      <c r="F175" s="27" t="s">
        <v>20943</v>
      </c>
      <c r="G175" s="47" t="str">
        <f t="shared" si="2"/>
        <v>1079013</v>
      </c>
      <c r="H175" s="29" t="s">
        <v>56</v>
      </c>
      <c r="I175" s="29" t="s">
        <v>20944</v>
      </c>
      <c r="J175" s="58">
        <v>46034</v>
      </c>
      <c r="K175" s="29"/>
      <c r="L175" s="29"/>
      <c r="M175" s="29" t="s">
        <v>13367</v>
      </c>
      <c r="N175" s="27" t="s">
        <v>213</v>
      </c>
      <c r="O175" s="27" t="s">
        <v>219</v>
      </c>
      <c r="P175" s="27" t="s">
        <v>20945</v>
      </c>
      <c r="Q175" s="27" t="s">
        <v>218</v>
      </c>
      <c r="R175" s="27" t="s">
        <v>20946</v>
      </c>
      <c r="S175" s="27" t="s">
        <v>20923</v>
      </c>
      <c r="T175" s="27" t="s">
        <v>20947</v>
      </c>
      <c r="U175" s="27" t="s">
        <v>217</v>
      </c>
      <c r="V175" s="27" t="s">
        <v>214</v>
      </c>
      <c r="W175" s="27" t="s">
        <v>215</v>
      </c>
      <c r="X175" s="27" t="s">
        <v>26</v>
      </c>
      <c r="Y175" s="27" t="s">
        <v>26</v>
      </c>
      <c r="Z175" s="27" t="s">
        <v>26</v>
      </c>
      <c r="AA175" s="27" t="s">
        <v>26</v>
      </c>
      <c r="AB175" s="27" t="s">
        <v>26</v>
      </c>
    </row>
    <row r="176" spans="1:28">
      <c r="A176" s="26">
        <v>46034</v>
      </c>
      <c r="B176" s="27" t="s">
        <v>13348</v>
      </c>
      <c r="C176" s="27" t="s">
        <v>13349</v>
      </c>
      <c r="D176" s="28">
        <v>8210.5499999999993</v>
      </c>
      <c r="E176" s="27" t="s">
        <v>20948</v>
      </c>
      <c r="F176" s="27" t="s">
        <v>20949</v>
      </c>
      <c r="G176" s="47" t="str">
        <f t="shared" si="2"/>
        <v>1079015</v>
      </c>
      <c r="H176" s="29" t="s">
        <v>56</v>
      </c>
      <c r="I176" s="29" t="s">
        <v>20950</v>
      </c>
      <c r="J176" s="58">
        <v>46034</v>
      </c>
      <c r="K176" s="29"/>
      <c r="L176" s="29"/>
      <c r="M176" s="29" t="s">
        <v>13367</v>
      </c>
      <c r="N176" s="27" t="s">
        <v>213</v>
      </c>
      <c r="O176" s="27" t="s">
        <v>216</v>
      </c>
      <c r="P176" s="27" t="s">
        <v>20945</v>
      </c>
      <c r="Q176" s="27" t="s">
        <v>218</v>
      </c>
      <c r="R176" s="27" t="s">
        <v>20951</v>
      </c>
      <c r="S176" s="27" t="s">
        <v>20923</v>
      </c>
      <c r="T176" s="27" t="s">
        <v>20952</v>
      </c>
      <c r="U176" s="27" t="s">
        <v>217</v>
      </c>
      <c r="V176" s="27" t="s">
        <v>214</v>
      </c>
      <c r="W176" s="27" t="s">
        <v>215</v>
      </c>
      <c r="X176" s="27" t="s">
        <v>26</v>
      </c>
      <c r="Y176" s="27" t="s">
        <v>26</v>
      </c>
      <c r="Z176" s="27" t="s">
        <v>26</v>
      </c>
      <c r="AA176" s="27" t="s">
        <v>26</v>
      </c>
      <c r="AB176" s="27" t="s">
        <v>26</v>
      </c>
    </row>
    <row r="177" spans="1:28">
      <c r="A177" s="26">
        <v>46034</v>
      </c>
      <c r="B177" s="27" t="s">
        <v>13348</v>
      </c>
      <c r="C177" s="27" t="s">
        <v>13349</v>
      </c>
      <c r="D177" s="28">
        <v>12012.55</v>
      </c>
      <c r="E177" s="27" t="s">
        <v>20953</v>
      </c>
      <c r="F177" s="27" t="s">
        <v>20954</v>
      </c>
      <c r="G177" s="47" t="str">
        <f t="shared" si="2"/>
        <v>9188674</v>
      </c>
      <c r="H177" s="32" t="s">
        <v>20098</v>
      </c>
      <c r="I177" s="32" t="s">
        <v>186</v>
      </c>
      <c r="J177" s="55">
        <v>46034</v>
      </c>
      <c r="K177" s="32" t="s">
        <v>20955</v>
      </c>
      <c r="L177" s="32" t="s">
        <v>20956</v>
      </c>
      <c r="M177" s="32" t="s">
        <v>186</v>
      </c>
      <c r="N177" s="27" t="s">
        <v>4390</v>
      </c>
      <c r="O177" s="27" t="s">
        <v>4391</v>
      </c>
      <c r="P177" s="27" t="s">
        <v>20957</v>
      </c>
      <c r="Q177" s="27" t="s">
        <v>309</v>
      </c>
      <c r="R177" s="27" t="s">
        <v>274</v>
      </c>
      <c r="S177" s="27" t="s">
        <v>20958</v>
      </c>
      <c r="T177" s="27" t="s">
        <v>20923</v>
      </c>
      <c r="U177" s="27" t="s">
        <v>20959</v>
      </c>
      <c r="V177" s="27" t="s">
        <v>535</v>
      </c>
      <c r="W177" s="27" t="s">
        <v>276</v>
      </c>
      <c r="X177" s="27" t="s">
        <v>260</v>
      </c>
      <c r="Y177" s="27" t="s">
        <v>26</v>
      </c>
      <c r="Z177" s="27" t="s">
        <v>26</v>
      </c>
      <c r="AA177" s="27" t="s">
        <v>26</v>
      </c>
      <c r="AB177" s="27" t="s">
        <v>26</v>
      </c>
    </row>
    <row r="178" spans="1:28">
      <c r="A178" s="26">
        <v>46034</v>
      </c>
      <c r="B178" s="27" t="s">
        <v>13348</v>
      </c>
      <c r="C178" s="27" t="s">
        <v>13349</v>
      </c>
      <c r="D178" s="28">
        <v>22156.29</v>
      </c>
      <c r="E178" s="27" t="s">
        <v>20960</v>
      </c>
      <c r="F178" s="27" t="s">
        <v>20961</v>
      </c>
      <c r="G178" s="47" t="str">
        <f t="shared" si="2"/>
        <v>9188683</v>
      </c>
      <c r="H178" s="29" t="s">
        <v>85</v>
      </c>
      <c r="I178" s="29" t="s">
        <v>20962</v>
      </c>
      <c r="J178" s="58">
        <v>46036</v>
      </c>
      <c r="K178" s="29"/>
      <c r="L178" s="29"/>
      <c r="M178" s="29" t="s">
        <v>13351</v>
      </c>
      <c r="N178" s="27" t="s">
        <v>4390</v>
      </c>
      <c r="O178" s="27" t="s">
        <v>4391</v>
      </c>
      <c r="P178" s="27" t="s">
        <v>20957</v>
      </c>
      <c r="Q178" s="27" t="s">
        <v>309</v>
      </c>
      <c r="R178" s="27" t="s">
        <v>274</v>
      </c>
      <c r="S178" s="27" t="s">
        <v>20963</v>
      </c>
      <c r="T178" s="27" t="s">
        <v>20923</v>
      </c>
      <c r="U178" s="27" t="s">
        <v>20964</v>
      </c>
      <c r="V178" s="27" t="s">
        <v>535</v>
      </c>
      <c r="W178" s="27" t="s">
        <v>276</v>
      </c>
      <c r="X178" s="27" t="s">
        <v>260</v>
      </c>
      <c r="Y178" s="27" t="s">
        <v>26</v>
      </c>
      <c r="Z178" s="27" t="s">
        <v>26</v>
      </c>
      <c r="AA178" s="27" t="s">
        <v>26</v>
      </c>
      <c r="AB178" s="27" t="s">
        <v>26</v>
      </c>
    </row>
    <row r="179" spans="1:28">
      <c r="A179" s="26">
        <v>46034</v>
      </c>
      <c r="B179" s="27" t="s">
        <v>13348</v>
      </c>
      <c r="C179" s="27" t="s">
        <v>13349</v>
      </c>
      <c r="D179" s="28">
        <v>286.05</v>
      </c>
      <c r="E179" s="27" t="s">
        <v>20965</v>
      </c>
      <c r="F179" s="27" t="s">
        <v>20966</v>
      </c>
      <c r="G179" s="47" t="str">
        <f t="shared" si="2"/>
        <v>9188692</v>
      </c>
      <c r="H179" s="29">
        <v>6400</v>
      </c>
      <c r="I179" s="29">
        <v>49145</v>
      </c>
      <c r="J179" s="58">
        <v>46034</v>
      </c>
      <c r="K179" s="29"/>
      <c r="L179" s="29"/>
      <c r="M179" s="29" t="s">
        <v>13383</v>
      </c>
      <c r="N179" s="27" t="s">
        <v>4390</v>
      </c>
      <c r="O179" s="27" t="s">
        <v>4391</v>
      </c>
      <c r="P179" s="27" t="s">
        <v>20957</v>
      </c>
      <c r="Q179" s="27" t="s">
        <v>309</v>
      </c>
      <c r="R179" s="27" t="s">
        <v>274</v>
      </c>
      <c r="S179" s="27" t="s">
        <v>20967</v>
      </c>
      <c r="T179" s="27" t="s">
        <v>20923</v>
      </c>
      <c r="U179" s="27" t="s">
        <v>20968</v>
      </c>
      <c r="V179" s="27" t="s">
        <v>535</v>
      </c>
      <c r="W179" s="27" t="s">
        <v>276</v>
      </c>
      <c r="X179" s="27" t="s">
        <v>260</v>
      </c>
      <c r="Y179" s="27" t="s">
        <v>26</v>
      </c>
      <c r="Z179" s="27" t="s">
        <v>26</v>
      </c>
      <c r="AA179" s="27" t="s">
        <v>26</v>
      </c>
      <c r="AB179" s="27" t="s">
        <v>26</v>
      </c>
    </row>
    <row r="180" spans="1:28">
      <c r="A180" s="26">
        <v>46034</v>
      </c>
      <c r="B180" s="27" t="s">
        <v>13348</v>
      </c>
      <c r="C180" s="27" t="s">
        <v>13349</v>
      </c>
      <c r="D180" s="28">
        <v>129.53</v>
      </c>
      <c r="E180" s="27" t="s">
        <v>20969</v>
      </c>
      <c r="F180" s="27" t="s">
        <v>20970</v>
      </c>
      <c r="G180" s="47" t="str">
        <f t="shared" si="2"/>
        <v>9188701</v>
      </c>
      <c r="H180" s="29" t="s">
        <v>62</v>
      </c>
      <c r="I180" s="29" t="s">
        <v>20971</v>
      </c>
      <c r="J180" s="58">
        <v>46034</v>
      </c>
      <c r="K180" s="29"/>
      <c r="L180" s="29"/>
      <c r="M180" s="29" t="s">
        <v>13383</v>
      </c>
      <c r="N180" s="27" t="s">
        <v>4390</v>
      </c>
      <c r="O180" s="27" t="s">
        <v>4391</v>
      </c>
      <c r="P180" s="27" t="s">
        <v>20957</v>
      </c>
      <c r="Q180" s="27" t="s">
        <v>309</v>
      </c>
      <c r="R180" s="27" t="s">
        <v>274</v>
      </c>
      <c r="S180" s="27" t="s">
        <v>20972</v>
      </c>
      <c r="T180" s="27" t="s">
        <v>20923</v>
      </c>
      <c r="U180" s="27" t="s">
        <v>20973</v>
      </c>
      <c r="V180" s="27" t="s">
        <v>535</v>
      </c>
      <c r="W180" s="27" t="s">
        <v>276</v>
      </c>
      <c r="X180" s="27" t="s">
        <v>260</v>
      </c>
      <c r="Y180" s="27" t="s">
        <v>26</v>
      </c>
      <c r="Z180" s="27" t="s">
        <v>26</v>
      </c>
      <c r="AA180" s="27" t="s">
        <v>26</v>
      </c>
      <c r="AB180" s="27" t="s">
        <v>26</v>
      </c>
    </row>
    <row r="181" spans="1:28">
      <c r="A181" s="26">
        <v>46034</v>
      </c>
      <c r="B181" s="27" t="s">
        <v>13348</v>
      </c>
      <c r="C181" s="27" t="s">
        <v>13349</v>
      </c>
      <c r="D181" s="28">
        <v>44.86</v>
      </c>
      <c r="E181" s="27" t="s">
        <v>20974</v>
      </c>
      <c r="F181" s="27" t="s">
        <v>20975</v>
      </c>
      <c r="G181" s="47" t="str">
        <f t="shared" si="2"/>
        <v>9188710</v>
      </c>
      <c r="H181" s="29" t="s">
        <v>62</v>
      </c>
      <c r="I181" s="29" t="s">
        <v>20971</v>
      </c>
      <c r="J181" s="58">
        <v>46034</v>
      </c>
      <c r="K181" s="29"/>
      <c r="L181" s="29"/>
      <c r="M181" s="29" t="s">
        <v>13383</v>
      </c>
      <c r="N181" s="27" t="s">
        <v>4390</v>
      </c>
      <c r="O181" s="27" t="s">
        <v>4391</v>
      </c>
      <c r="P181" s="27" t="s">
        <v>20957</v>
      </c>
      <c r="Q181" s="27" t="s">
        <v>309</v>
      </c>
      <c r="R181" s="27" t="s">
        <v>274</v>
      </c>
      <c r="S181" s="27" t="s">
        <v>20976</v>
      </c>
      <c r="T181" s="27" t="s">
        <v>20923</v>
      </c>
      <c r="U181" s="27" t="s">
        <v>20977</v>
      </c>
      <c r="V181" s="27" t="s">
        <v>535</v>
      </c>
      <c r="W181" s="27" t="s">
        <v>276</v>
      </c>
      <c r="X181" s="27" t="s">
        <v>260</v>
      </c>
      <c r="Y181" s="27" t="s">
        <v>26</v>
      </c>
      <c r="Z181" s="27" t="s">
        <v>26</v>
      </c>
      <c r="AA181" s="27" t="s">
        <v>26</v>
      </c>
      <c r="AB181" s="27" t="s">
        <v>26</v>
      </c>
    </row>
    <row r="182" spans="1:28">
      <c r="A182" s="26">
        <v>46034</v>
      </c>
      <c r="B182" s="27" t="s">
        <v>13348</v>
      </c>
      <c r="C182" s="27" t="s">
        <v>13349</v>
      </c>
      <c r="D182" s="28">
        <v>4.43</v>
      </c>
      <c r="E182" s="27" t="s">
        <v>20978</v>
      </c>
      <c r="F182" s="27" t="s">
        <v>20979</v>
      </c>
      <c r="G182" s="47" t="str">
        <f t="shared" si="2"/>
        <v>9188719</v>
      </c>
      <c r="H182" s="29" t="s">
        <v>62</v>
      </c>
      <c r="I182" s="29" t="s">
        <v>20971</v>
      </c>
      <c r="J182" s="58">
        <v>46034</v>
      </c>
      <c r="K182" s="29"/>
      <c r="L182" s="29"/>
      <c r="M182" s="29" t="s">
        <v>13383</v>
      </c>
      <c r="N182" s="27" t="s">
        <v>4390</v>
      </c>
      <c r="O182" s="27" t="s">
        <v>4391</v>
      </c>
      <c r="P182" s="27" t="s">
        <v>20957</v>
      </c>
      <c r="Q182" s="27" t="s">
        <v>309</v>
      </c>
      <c r="R182" s="27" t="s">
        <v>274</v>
      </c>
      <c r="S182" s="27" t="s">
        <v>20980</v>
      </c>
      <c r="T182" s="27" t="s">
        <v>20923</v>
      </c>
      <c r="U182" s="27" t="s">
        <v>20981</v>
      </c>
      <c r="V182" s="27" t="s">
        <v>535</v>
      </c>
      <c r="W182" s="27" t="s">
        <v>276</v>
      </c>
      <c r="X182" s="27" t="s">
        <v>260</v>
      </c>
      <c r="Y182" s="27" t="s">
        <v>26</v>
      </c>
      <c r="Z182" s="27" t="s">
        <v>26</v>
      </c>
      <c r="AA182" s="27" t="s">
        <v>26</v>
      </c>
      <c r="AB182" s="27" t="s">
        <v>26</v>
      </c>
    </row>
    <row r="183" spans="1:28">
      <c r="A183" s="26">
        <v>46034</v>
      </c>
      <c r="B183" s="27" t="s">
        <v>13348</v>
      </c>
      <c r="C183" s="27" t="s">
        <v>13349</v>
      </c>
      <c r="D183" s="28">
        <v>0.43</v>
      </c>
      <c r="E183" s="27" t="s">
        <v>20982</v>
      </c>
      <c r="F183" s="27" t="s">
        <v>20983</v>
      </c>
      <c r="G183" s="47" t="str">
        <f t="shared" si="2"/>
        <v>9188728</v>
      </c>
      <c r="H183" s="29" t="s">
        <v>62</v>
      </c>
      <c r="I183" s="29" t="s">
        <v>20971</v>
      </c>
      <c r="J183" s="58">
        <v>46034</v>
      </c>
      <c r="K183" s="29"/>
      <c r="L183" s="29"/>
      <c r="M183" s="29" t="s">
        <v>13383</v>
      </c>
      <c r="N183" s="27" t="s">
        <v>4390</v>
      </c>
      <c r="O183" s="27" t="s">
        <v>4391</v>
      </c>
      <c r="P183" s="27" t="s">
        <v>20957</v>
      </c>
      <c r="Q183" s="27" t="s">
        <v>309</v>
      </c>
      <c r="R183" s="27" t="s">
        <v>274</v>
      </c>
      <c r="S183" s="27" t="s">
        <v>20984</v>
      </c>
      <c r="T183" s="27" t="s">
        <v>20923</v>
      </c>
      <c r="U183" s="27" t="s">
        <v>20985</v>
      </c>
      <c r="V183" s="27" t="s">
        <v>535</v>
      </c>
      <c r="W183" s="27" t="s">
        <v>276</v>
      </c>
      <c r="X183" s="27" t="s">
        <v>260</v>
      </c>
      <c r="Y183" s="27" t="s">
        <v>26</v>
      </c>
      <c r="Z183" s="27" t="s">
        <v>26</v>
      </c>
      <c r="AA183" s="27" t="s">
        <v>26</v>
      </c>
      <c r="AB183" s="27" t="s">
        <v>26</v>
      </c>
    </row>
    <row r="184" spans="1:28">
      <c r="A184" s="26">
        <v>46034</v>
      </c>
      <c r="B184" s="27" t="s">
        <v>13348</v>
      </c>
      <c r="C184" s="27" t="s">
        <v>13349</v>
      </c>
      <c r="D184" s="28">
        <v>4117.1499999999996</v>
      </c>
      <c r="E184" s="27" t="s">
        <v>20986</v>
      </c>
      <c r="F184" s="27" t="s">
        <v>20987</v>
      </c>
      <c r="G184" s="47" t="str">
        <f t="shared" si="2"/>
        <v>9188737</v>
      </c>
      <c r="H184" s="29" t="s">
        <v>62</v>
      </c>
      <c r="I184" s="29" t="s">
        <v>20971</v>
      </c>
      <c r="J184" s="58">
        <v>46034</v>
      </c>
      <c r="K184" s="29"/>
      <c r="L184" s="29"/>
      <c r="M184" s="29" t="s">
        <v>13383</v>
      </c>
      <c r="N184" s="27" t="s">
        <v>4390</v>
      </c>
      <c r="O184" s="27" t="s">
        <v>4391</v>
      </c>
      <c r="P184" s="27" t="s">
        <v>20957</v>
      </c>
      <c r="Q184" s="27" t="s">
        <v>309</v>
      </c>
      <c r="R184" s="27" t="s">
        <v>274</v>
      </c>
      <c r="S184" s="27" t="s">
        <v>20988</v>
      </c>
      <c r="T184" s="27" t="s">
        <v>20923</v>
      </c>
      <c r="U184" s="27" t="s">
        <v>20989</v>
      </c>
      <c r="V184" s="27" t="s">
        <v>535</v>
      </c>
      <c r="W184" s="27" t="s">
        <v>276</v>
      </c>
      <c r="X184" s="27" t="s">
        <v>260</v>
      </c>
      <c r="Y184" s="27" t="s">
        <v>26</v>
      </c>
      <c r="Z184" s="27" t="s">
        <v>26</v>
      </c>
      <c r="AA184" s="27" t="s">
        <v>26</v>
      </c>
      <c r="AB184" s="27" t="s">
        <v>26</v>
      </c>
    </row>
    <row r="185" spans="1:28">
      <c r="A185" s="26">
        <v>46034</v>
      </c>
      <c r="B185" s="27" t="s">
        <v>13348</v>
      </c>
      <c r="C185" s="27" t="s">
        <v>13349</v>
      </c>
      <c r="D185" s="28">
        <v>864.5</v>
      </c>
      <c r="E185" s="27" t="s">
        <v>20990</v>
      </c>
      <c r="F185" s="27" t="s">
        <v>20991</v>
      </c>
      <c r="G185" s="47" t="str">
        <f t="shared" si="2"/>
        <v>9188746</v>
      </c>
      <c r="H185" s="29" t="s">
        <v>62</v>
      </c>
      <c r="I185" s="29" t="s">
        <v>20971</v>
      </c>
      <c r="J185" s="58">
        <v>46034</v>
      </c>
      <c r="K185" s="29"/>
      <c r="L185" s="29"/>
      <c r="M185" s="29" t="s">
        <v>13383</v>
      </c>
      <c r="N185" s="27" t="s">
        <v>4390</v>
      </c>
      <c r="O185" s="27" t="s">
        <v>4391</v>
      </c>
      <c r="P185" s="27" t="s">
        <v>20957</v>
      </c>
      <c r="Q185" s="27" t="s">
        <v>309</v>
      </c>
      <c r="R185" s="27" t="s">
        <v>274</v>
      </c>
      <c r="S185" s="27" t="s">
        <v>20992</v>
      </c>
      <c r="T185" s="27" t="s">
        <v>20923</v>
      </c>
      <c r="U185" s="27" t="s">
        <v>20993</v>
      </c>
      <c r="V185" s="27" t="s">
        <v>535</v>
      </c>
      <c r="W185" s="27" t="s">
        <v>276</v>
      </c>
      <c r="X185" s="27" t="s">
        <v>260</v>
      </c>
      <c r="Y185" s="27" t="s">
        <v>26</v>
      </c>
      <c r="Z185" s="27" t="s">
        <v>26</v>
      </c>
      <c r="AA185" s="27" t="s">
        <v>26</v>
      </c>
      <c r="AB185" s="27" t="s">
        <v>26</v>
      </c>
    </row>
    <row r="186" spans="1:28">
      <c r="A186" s="26">
        <v>46034</v>
      </c>
      <c r="B186" s="27" t="s">
        <v>13348</v>
      </c>
      <c r="C186" s="27" t="s">
        <v>13349</v>
      </c>
      <c r="D186" s="28">
        <v>30880.81</v>
      </c>
      <c r="E186" s="27" t="s">
        <v>20994</v>
      </c>
      <c r="F186" s="27" t="s">
        <v>20995</v>
      </c>
      <c r="G186" s="47" t="str">
        <f t="shared" si="2"/>
        <v>9188755</v>
      </c>
      <c r="H186" s="32" t="s">
        <v>20098</v>
      </c>
      <c r="I186" s="32" t="s">
        <v>186</v>
      </c>
      <c r="J186" s="55">
        <v>46034</v>
      </c>
      <c r="K186" s="32" t="s">
        <v>20996</v>
      </c>
      <c r="L186" s="32" t="s">
        <v>20997</v>
      </c>
      <c r="M186" s="32" t="s">
        <v>186</v>
      </c>
      <c r="N186" s="27" t="s">
        <v>4390</v>
      </c>
      <c r="O186" s="27" t="s">
        <v>4391</v>
      </c>
      <c r="P186" s="27" t="s">
        <v>20957</v>
      </c>
      <c r="Q186" s="27" t="s">
        <v>309</v>
      </c>
      <c r="R186" s="27" t="s">
        <v>274</v>
      </c>
      <c r="S186" s="27" t="s">
        <v>20998</v>
      </c>
      <c r="T186" s="27" t="s">
        <v>20923</v>
      </c>
      <c r="U186" s="27" t="s">
        <v>20999</v>
      </c>
      <c r="V186" s="27" t="s">
        <v>535</v>
      </c>
      <c r="W186" s="27" t="s">
        <v>276</v>
      </c>
      <c r="X186" s="27" t="s">
        <v>260</v>
      </c>
      <c r="Y186" s="27" t="s">
        <v>26</v>
      </c>
      <c r="Z186" s="27" t="s">
        <v>26</v>
      </c>
      <c r="AA186" s="27" t="s">
        <v>26</v>
      </c>
      <c r="AB186" s="27" t="s">
        <v>26</v>
      </c>
    </row>
    <row r="187" spans="1:28">
      <c r="A187" s="26">
        <v>46034</v>
      </c>
      <c r="B187" s="27" t="s">
        <v>13348</v>
      </c>
      <c r="C187" s="27" t="s">
        <v>13349</v>
      </c>
      <c r="D187" s="28">
        <v>3495.19</v>
      </c>
      <c r="E187" s="27" t="s">
        <v>21000</v>
      </c>
      <c r="F187" s="27" t="s">
        <v>21001</v>
      </c>
      <c r="G187" s="47" t="str">
        <f t="shared" si="2"/>
        <v>9188764</v>
      </c>
      <c r="H187" s="32" t="s">
        <v>20098</v>
      </c>
      <c r="I187" s="32" t="s">
        <v>186</v>
      </c>
      <c r="J187" s="55">
        <v>46034</v>
      </c>
      <c r="K187" s="32" t="s">
        <v>21002</v>
      </c>
      <c r="L187" s="32" t="s">
        <v>20997</v>
      </c>
      <c r="M187" s="32" t="s">
        <v>186</v>
      </c>
      <c r="N187" s="27" t="s">
        <v>4390</v>
      </c>
      <c r="O187" s="27" t="s">
        <v>4391</v>
      </c>
      <c r="P187" s="27" t="s">
        <v>20957</v>
      </c>
      <c r="Q187" s="27" t="s">
        <v>309</v>
      </c>
      <c r="R187" s="27" t="s">
        <v>274</v>
      </c>
      <c r="S187" s="27" t="s">
        <v>21003</v>
      </c>
      <c r="T187" s="27" t="s">
        <v>20923</v>
      </c>
      <c r="U187" s="27" t="s">
        <v>21004</v>
      </c>
      <c r="V187" s="27" t="s">
        <v>535</v>
      </c>
      <c r="W187" s="27" t="s">
        <v>276</v>
      </c>
      <c r="X187" s="27" t="s">
        <v>260</v>
      </c>
      <c r="Y187" s="27" t="s">
        <v>26</v>
      </c>
      <c r="Z187" s="27" t="s">
        <v>26</v>
      </c>
      <c r="AA187" s="27" t="s">
        <v>26</v>
      </c>
      <c r="AB187" s="27" t="s">
        <v>26</v>
      </c>
    </row>
    <row r="188" spans="1:28">
      <c r="A188" s="26">
        <v>46034</v>
      </c>
      <c r="B188" s="27" t="s">
        <v>13348</v>
      </c>
      <c r="C188" s="27" t="s">
        <v>13349</v>
      </c>
      <c r="D188" s="28">
        <v>9300</v>
      </c>
      <c r="E188" s="27" t="s">
        <v>21005</v>
      </c>
      <c r="F188" s="27" t="s">
        <v>21006</v>
      </c>
      <c r="G188" s="47" t="str">
        <f t="shared" si="2"/>
        <v>9188773</v>
      </c>
      <c r="H188" s="32" t="s">
        <v>20098</v>
      </c>
      <c r="I188" s="32" t="s">
        <v>186</v>
      </c>
      <c r="J188" s="55">
        <v>46034</v>
      </c>
      <c r="K188" s="32" t="s">
        <v>21007</v>
      </c>
      <c r="L188" s="32" t="s">
        <v>21008</v>
      </c>
      <c r="M188" s="32" t="s">
        <v>186</v>
      </c>
      <c r="N188" s="27" t="s">
        <v>4390</v>
      </c>
      <c r="O188" s="27" t="s">
        <v>4391</v>
      </c>
      <c r="P188" s="27" t="s">
        <v>20957</v>
      </c>
      <c r="Q188" s="27" t="s">
        <v>309</v>
      </c>
      <c r="R188" s="27" t="s">
        <v>274</v>
      </c>
      <c r="S188" s="27" t="s">
        <v>21009</v>
      </c>
      <c r="T188" s="27" t="s">
        <v>20923</v>
      </c>
      <c r="U188" s="27" t="s">
        <v>21010</v>
      </c>
      <c r="V188" s="27" t="s">
        <v>535</v>
      </c>
      <c r="W188" s="27" t="s">
        <v>276</v>
      </c>
      <c r="X188" s="27" t="s">
        <v>260</v>
      </c>
      <c r="Y188" s="27" t="s">
        <v>26</v>
      </c>
      <c r="Z188" s="27" t="s">
        <v>26</v>
      </c>
      <c r="AA188" s="27" t="s">
        <v>26</v>
      </c>
      <c r="AB188" s="27" t="s">
        <v>26</v>
      </c>
    </row>
    <row r="189" spans="1:28">
      <c r="A189" s="26">
        <v>46034</v>
      </c>
      <c r="B189" s="27" t="s">
        <v>13348</v>
      </c>
      <c r="C189" s="27" t="s">
        <v>13349</v>
      </c>
      <c r="D189" s="28">
        <v>650</v>
      </c>
      <c r="E189" s="27" t="s">
        <v>21011</v>
      </c>
      <c r="F189" s="27" t="s">
        <v>21012</v>
      </c>
      <c r="G189" s="47" t="str">
        <f t="shared" si="2"/>
        <v>9188782</v>
      </c>
      <c r="H189" s="32" t="s">
        <v>20098</v>
      </c>
      <c r="I189" s="32" t="s">
        <v>186</v>
      </c>
      <c r="J189" s="55">
        <v>46034</v>
      </c>
      <c r="K189" s="32" t="s">
        <v>21013</v>
      </c>
      <c r="L189" s="32" t="s">
        <v>21008</v>
      </c>
      <c r="M189" s="32" t="s">
        <v>186</v>
      </c>
      <c r="N189" s="27" t="s">
        <v>4390</v>
      </c>
      <c r="O189" s="27" t="s">
        <v>4391</v>
      </c>
      <c r="P189" s="27" t="s">
        <v>20957</v>
      </c>
      <c r="Q189" s="27" t="s">
        <v>309</v>
      </c>
      <c r="R189" s="27" t="s">
        <v>274</v>
      </c>
      <c r="S189" s="27" t="s">
        <v>21014</v>
      </c>
      <c r="T189" s="27" t="s">
        <v>20923</v>
      </c>
      <c r="U189" s="27" t="s">
        <v>21015</v>
      </c>
      <c r="V189" s="27" t="s">
        <v>535</v>
      </c>
      <c r="W189" s="27" t="s">
        <v>276</v>
      </c>
      <c r="X189" s="27" t="s">
        <v>260</v>
      </c>
      <c r="Y189" s="27" t="s">
        <v>26</v>
      </c>
      <c r="Z189" s="27" t="s">
        <v>26</v>
      </c>
      <c r="AA189" s="27" t="s">
        <v>26</v>
      </c>
      <c r="AB189" s="27" t="s">
        <v>26</v>
      </c>
    </row>
    <row r="190" spans="1:28">
      <c r="A190" s="26">
        <v>46034</v>
      </c>
      <c r="B190" s="27" t="s">
        <v>13348</v>
      </c>
      <c r="C190" s="27" t="s">
        <v>13349</v>
      </c>
      <c r="D190" s="28">
        <v>4700</v>
      </c>
      <c r="E190" s="27" t="s">
        <v>21016</v>
      </c>
      <c r="F190" s="27" t="s">
        <v>21017</v>
      </c>
      <c r="G190" s="47" t="str">
        <f t="shared" si="2"/>
        <v>9188791</v>
      </c>
      <c r="H190" s="32" t="s">
        <v>20098</v>
      </c>
      <c r="I190" s="32" t="s">
        <v>186</v>
      </c>
      <c r="J190" s="55">
        <v>46034</v>
      </c>
      <c r="K190" s="32" t="s">
        <v>21018</v>
      </c>
      <c r="L190" s="32" t="s">
        <v>21008</v>
      </c>
      <c r="M190" s="32" t="s">
        <v>186</v>
      </c>
      <c r="N190" s="27" t="s">
        <v>4390</v>
      </c>
      <c r="O190" s="27" t="s">
        <v>4391</v>
      </c>
      <c r="P190" s="27" t="s">
        <v>20957</v>
      </c>
      <c r="Q190" s="27" t="s">
        <v>309</v>
      </c>
      <c r="R190" s="27" t="s">
        <v>274</v>
      </c>
      <c r="S190" s="27" t="s">
        <v>21019</v>
      </c>
      <c r="T190" s="27" t="s">
        <v>20923</v>
      </c>
      <c r="U190" s="27" t="s">
        <v>21020</v>
      </c>
      <c r="V190" s="27" t="s">
        <v>535</v>
      </c>
      <c r="W190" s="27" t="s">
        <v>276</v>
      </c>
      <c r="X190" s="27" t="s">
        <v>260</v>
      </c>
      <c r="Y190" s="27" t="s">
        <v>26</v>
      </c>
      <c r="Z190" s="27" t="s">
        <v>26</v>
      </c>
      <c r="AA190" s="27" t="s">
        <v>26</v>
      </c>
      <c r="AB190" s="27" t="s">
        <v>26</v>
      </c>
    </row>
    <row r="191" spans="1:28">
      <c r="A191" s="26">
        <v>46034</v>
      </c>
      <c r="B191" s="27" t="s">
        <v>13348</v>
      </c>
      <c r="C191" s="27" t="s">
        <v>13349</v>
      </c>
      <c r="D191" s="28">
        <v>11000</v>
      </c>
      <c r="E191" s="27" t="s">
        <v>21021</v>
      </c>
      <c r="F191" s="27" t="s">
        <v>21022</v>
      </c>
      <c r="G191" s="47" t="str">
        <f t="shared" si="2"/>
        <v>9188800</v>
      </c>
      <c r="H191" s="32" t="s">
        <v>20098</v>
      </c>
      <c r="I191" s="32" t="s">
        <v>186</v>
      </c>
      <c r="J191" s="55">
        <v>46034</v>
      </c>
      <c r="K191" s="32" t="s">
        <v>21023</v>
      </c>
      <c r="L191" s="32" t="s">
        <v>21008</v>
      </c>
      <c r="M191" s="32" t="s">
        <v>186</v>
      </c>
      <c r="N191" s="27" t="s">
        <v>4390</v>
      </c>
      <c r="O191" s="27" t="s">
        <v>4391</v>
      </c>
      <c r="P191" s="27" t="s">
        <v>20957</v>
      </c>
      <c r="Q191" s="27" t="s">
        <v>309</v>
      </c>
      <c r="R191" s="27" t="s">
        <v>274</v>
      </c>
      <c r="S191" s="27" t="s">
        <v>21024</v>
      </c>
      <c r="T191" s="27" t="s">
        <v>20923</v>
      </c>
      <c r="U191" s="27" t="s">
        <v>21025</v>
      </c>
      <c r="V191" s="27" t="s">
        <v>535</v>
      </c>
      <c r="W191" s="27" t="s">
        <v>276</v>
      </c>
      <c r="X191" s="27" t="s">
        <v>260</v>
      </c>
      <c r="Y191" s="27" t="s">
        <v>26</v>
      </c>
      <c r="Z191" s="27" t="s">
        <v>26</v>
      </c>
      <c r="AA191" s="27" t="s">
        <v>26</v>
      </c>
      <c r="AB191" s="27" t="s">
        <v>26</v>
      </c>
    </row>
    <row r="192" spans="1:28">
      <c r="A192" s="26">
        <v>46034</v>
      </c>
      <c r="B192" s="27" t="s">
        <v>13348</v>
      </c>
      <c r="C192" s="27" t="s">
        <v>13349</v>
      </c>
      <c r="D192" s="28">
        <v>76436</v>
      </c>
      <c r="E192" s="27" t="s">
        <v>21026</v>
      </c>
      <c r="F192" s="27" t="s">
        <v>21027</v>
      </c>
      <c r="G192" s="47" t="str">
        <f t="shared" si="2"/>
        <v>9188809</v>
      </c>
      <c r="H192" s="32" t="s">
        <v>20098</v>
      </c>
      <c r="I192" s="32" t="s">
        <v>186</v>
      </c>
      <c r="J192" s="55">
        <v>46034</v>
      </c>
      <c r="K192" s="32" t="s">
        <v>21028</v>
      </c>
      <c r="L192" s="32" t="s">
        <v>21029</v>
      </c>
      <c r="M192" s="32" t="s">
        <v>186</v>
      </c>
      <c r="N192" s="27" t="s">
        <v>4390</v>
      </c>
      <c r="O192" s="27" t="s">
        <v>4391</v>
      </c>
      <c r="P192" s="27" t="s">
        <v>20957</v>
      </c>
      <c r="Q192" s="27" t="s">
        <v>309</v>
      </c>
      <c r="R192" s="27" t="s">
        <v>274</v>
      </c>
      <c r="S192" s="27" t="s">
        <v>21030</v>
      </c>
      <c r="T192" s="27" t="s">
        <v>20923</v>
      </c>
      <c r="U192" s="27" t="s">
        <v>21031</v>
      </c>
      <c r="V192" s="27" t="s">
        <v>535</v>
      </c>
      <c r="W192" s="27" t="s">
        <v>276</v>
      </c>
      <c r="X192" s="27" t="s">
        <v>260</v>
      </c>
      <c r="Y192" s="27" t="s">
        <v>26</v>
      </c>
      <c r="Z192" s="27" t="s">
        <v>26</v>
      </c>
      <c r="AA192" s="27" t="s">
        <v>26</v>
      </c>
      <c r="AB192" s="27" t="s">
        <v>26</v>
      </c>
    </row>
    <row r="193" spans="1:28">
      <c r="A193" s="26">
        <v>46034</v>
      </c>
      <c r="B193" s="27" t="s">
        <v>13348</v>
      </c>
      <c r="C193" s="27" t="s">
        <v>13349</v>
      </c>
      <c r="D193" s="28">
        <v>500</v>
      </c>
      <c r="E193" s="27" t="s">
        <v>21032</v>
      </c>
      <c r="F193" s="27" t="s">
        <v>21033</v>
      </c>
      <c r="G193" s="47" t="str">
        <f t="shared" si="2"/>
        <v>9188819</v>
      </c>
      <c r="H193" s="29" t="s">
        <v>61</v>
      </c>
      <c r="I193" s="29" t="s">
        <v>21034</v>
      </c>
      <c r="J193" s="220">
        <v>46037</v>
      </c>
      <c r="K193" s="29"/>
      <c r="L193" s="29"/>
      <c r="M193" s="29" t="s">
        <v>21035</v>
      </c>
      <c r="N193" s="27" t="s">
        <v>6870</v>
      </c>
      <c r="O193" s="27" t="s">
        <v>348</v>
      </c>
      <c r="P193" s="27" t="s">
        <v>21036</v>
      </c>
      <c r="Q193" s="27" t="s">
        <v>218</v>
      </c>
      <c r="R193" s="27" t="s">
        <v>21037</v>
      </c>
      <c r="S193" s="27" t="s">
        <v>20923</v>
      </c>
      <c r="T193" s="27" t="s">
        <v>21038</v>
      </c>
      <c r="U193" s="27" t="s">
        <v>217</v>
      </c>
      <c r="V193" s="27" t="s">
        <v>214</v>
      </c>
      <c r="W193" s="27" t="s">
        <v>296</v>
      </c>
      <c r="X193" s="27" t="s">
        <v>26</v>
      </c>
      <c r="Y193" s="27" t="s">
        <v>26</v>
      </c>
      <c r="Z193" s="27" t="s">
        <v>26</v>
      </c>
      <c r="AA193" s="27" t="s">
        <v>26</v>
      </c>
      <c r="AB193" s="27" t="s">
        <v>26</v>
      </c>
    </row>
    <row r="194" spans="1:28">
      <c r="A194" s="26">
        <v>46035</v>
      </c>
      <c r="B194" s="27" t="s">
        <v>13348</v>
      </c>
      <c r="C194" s="27" t="s">
        <v>13349</v>
      </c>
      <c r="D194" s="28">
        <v>787867.76</v>
      </c>
      <c r="E194" s="27" t="s">
        <v>21039</v>
      </c>
      <c r="F194" s="27" t="s">
        <v>21040</v>
      </c>
      <c r="G194" s="47" t="str">
        <f t="shared" si="2"/>
        <v>3531452</v>
      </c>
      <c r="H194" s="17" t="s">
        <v>20098</v>
      </c>
      <c r="I194" s="17" t="s">
        <v>186</v>
      </c>
      <c r="J194" s="92">
        <v>46035</v>
      </c>
      <c r="K194" s="17" t="s">
        <v>21041</v>
      </c>
      <c r="L194" s="17" t="s">
        <v>21042</v>
      </c>
      <c r="M194" s="48" t="s">
        <v>186</v>
      </c>
      <c r="N194" s="27" t="s">
        <v>4390</v>
      </c>
      <c r="O194" s="27" t="s">
        <v>4391</v>
      </c>
      <c r="P194" s="27" t="s">
        <v>21043</v>
      </c>
      <c r="Q194" s="27" t="s">
        <v>309</v>
      </c>
      <c r="R194" s="27" t="s">
        <v>274</v>
      </c>
      <c r="S194" s="27" t="s">
        <v>21044</v>
      </c>
      <c r="T194" s="27" t="s">
        <v>21045</v>
      </c>
      <c r="U194" s="27" t="s">
        <v>21046</v>
      </c>
      <c r="V194" s="27" t="s">
        <v>535</v>
      </c>
      <c r="W194" s="27" t="s">
        <v>276</v>
      </c>
      <c r="X194" s="27" t="s">
        <v>260</v>
      </c>
      <c r="Y194" s="27" t="s">
        <v>26</v>
      </c>
      <c r="Z194" s="27" t="s">
        <v>26</v>
      </c>
      <c r="AA194" s="27" t="s">
        <v>26</v>
      </c>
      <c r="AB194" s="27" t="s">
        <v>26</v>
      </c>
    </row>
    <row r="195" spans="1:28">
      <c r="A195" s="26">
        <v>46035</v>
      </c>
      <c r="B195" s="27" t="s">
        <v>13348</v>
      </c>
      <c r="C195" s="27" t="s">
        <v>13349</v>
      </c>
      <c r="D195" s="28">
        <v>544002.05000000005</v>
      </c>
      <c r="E195" s="27" t="s">
        <v>21047</v>
      </c>
      <c r="F195" s="27" t="s">
        <v>21048</v>
      </c>
      <c r="G195" s="47" t="str">
        <f t="shared" ref="G195:G258" si="3">MID(F195,4,7)</f>
        <v>3531479</v>
      </c>
      <c r="H195" s="17" t="s">
        <v>20098</v>
      </c>
      <c r="I195" s="17" t="s">
        <v>186</v>
      </c>
      <c r="J195" s="92">
        <v>46035</v>
      </c>
      <c r="K195" s="17" t="s">
        <v>21049</v>
      </c>
      <c r="L195" s="17" t="s">
        <v>21050</v>
      </c>
      <c r="M195" s="48" t="s">
        <v>186</v>
      </c>
      <c r="N195" s="27" t="s">
        <v>4390</v>
      </c>
      <c r="O195" s="27" t="s">
        <v>4391</v>
      </c>
      <c r="P195" s="27" t="s">
        <v>21043</v>
      </c>
      <c r="Q195" s="27" t="s">
        <v>309</v>
      </c>
      <c r="R195" s="27" t="s">
        <v>274</v>
      </c>
      <c r="S195" s="27" t="s">
        <v>21051</v>
      </c>
      <c r="T195" s="27" t="s">
        <v>21045</v>
      </c>
      <c r="U195" s="27" t="s">
        <v>21052</v>
      </c>
      <c r="V195" s="27" t="s">
        <v>535</v>
      </c>
      <c r="W195" s="27" t="s">
        <v>276</v>
      </c>
      <c r="X195" s="27" t="s">
        <v>260</v>
      </c>
      <c r="Y195" s="27" t="s">
        <v>26</v>
      </c>
      <c r="Z195" s="27" t="s">
        <v>26</v>
      </c>
      <c r="AA195" s="27" t="s">
        <v>26</v>
      </c>
      <c r="AB195" s="27" t="s">
        <v>26</v>
      </c>
    </row>
    <row r="196" spans="1:28">
      <c r="A196" s="26">
        <v>46035</v>
      </c>
      <c r="B196" s="27" t="s">
        <v>13348</v>
      </c>
      <c r="C196" s="27" t="s">
        <v>13349</v>
      </c>
      <c r="D196" s="28">
        <v>339083</v>
      </c>
      <c r="E196" s="27" t="s">
        <v>21053</v>
      </c>
      <c r="F196" s="27" t="s">
        <v>21054</v>
      </c>
      <c r="G196" s="47" t="str">
        <f t="shared" si="3"/>
        <v>3531506</v>
      </c>
      <c r="H196" s="17" t="s">
        <v>20098</v>
      </c>
      <c r="I196" s="17" t="s">
        <v>186</v>
      </c>
      <c r="J196" s="92">
        <v>46035</v>
      </c>
      <c r="K196" s="17" t="s">
        <v>21055</v>
      </c>
      <c r="L196" s="17" t="s">
        <v>21056</v>
      </c>
      <c r="M196" s="48" t="s">
        <v>186</v>
      </c>
      <c r="N196" s="27" t="s">
        <v>4390</v>
      </c>
      <c r="O196" s="27" t="s">
        <v>4391</v>
      </c>
      <c r="P196" s="27" t="s">
        <v>21043</v>
      </c>
      <c r="Q196" s="27" t="s">
        <v>309</v>
      </c>
      <c r="R196" s="27" t="s">
        <v>274</v>
      </c>
      <c r="S196" s="27" t="s">
        <v>21057</v>
      </c>
      <c r="T196" s="27" t="s">
        <v>21045</v>
      </c>
      <c r="U196" s="27" t="s">
        <v>21058</v>
      </c>
      <c r="V196" s="27" t="s">
        <v>535</v>
      </c>
      <c r="W196" s="27" t="s">
        <v>276</v>
      </c>
      <c r="X196" s="27" t="s">
        <v>260</v>
      </c>
      <c r="Y196" s="27" t="s">
        <v>26</v>
      </c>
      <c r="Z196" s="27" t="s">
        <v>26</v>
      </c>
      <c r="AA196" s="27" t="s">
        <v>26</v>
      </c>
      <c r="AB196" s="27" t="s">
        <v>26</v>
      </c>
    </row>
    <row r="197" spans="1:28">
      <c r="A197" s="26">
        <v>46035</v>
      </c>
      <c r="B197" s="27" t="s">
        <v>13348</v>
      </c>
      <c r="C197" s="27" t="s">
        <v>13349</v>
      </c>
      <c r="D197" s="28">
        <v>280043.7</v>
      </c>
      <c r="E197" s="27" t="s">
        <v>21059</v>
      </c>
      <c r="F197" s="27" t="s">
        <v>21060</v>
      </c>
      <c r="G197" s="47" t="str">
        <f t="shared" si="3"/>
        <v>3531470</v>
      </c>
      <c r="H197" s="17" t="s">
        <v>20098</v>
      </c>
      <c r="I197" s="17" t="s">
        <v>186</v>
      </c>
      <c r="J197" s="92">
        <v>46035</v>
      </c>
      <c r="K197" s="17" t="s">
        <v>21061</v>
      </c>
      <c r="L197" s="17" t="s">
        <v>21062</v>
      </c>
      <c r="M197" s="48" t="s">
        <v>186</v>
      </c>
      <c r="N197" s="27" t="s">
        <v>4390</v>
      </c>
      <c r="O197" s="27" t="s">
        <v>4391</v>
      </c>
      <c r="P197" s="27" t="s">
        <v>21043</v>
      </c>
      <c r="Q197" s="27" t="s">
        <v>309</v>
      </c>
      <c r="R197" s="27" t="s">
        <v>274</v>
      </c>
      <c r="S197" s="27" t="s">
        <v>21063</v>
      </c>
      <c r="T197" s="27" t="s">
        <v>21045</v>
      </c>
      <c r="U197" s="27" t="s">
        <v>21064</v>
      </c>
      <c r="V197" s="27" t="s">
        <v>535</v>
      </c>
      <c r="W197" s="27" t="s">
        <v>276</v>
      </c>
      <c r="X197" s="27" t="s">
        <v>260</v>
      </c>
      <c r="Y197" s="27" t="s">
        <v>26</v>
      </c>
      <c r="Z197" s="27" t="s">
        <v>26</v>
      </c>
      <c r="AA197" s="27" t="s">
        <v>26</v>
      </c>
      <c r="AB197" s="27" t="s">
        <v>26</v>
      </c>
    </row>
    <row r="198" spans="1:28">
      <c r="A198" s="26">
        <v>46035</v>
      </c>
      <c r="B198" s="27" t="s">
        <v>13348</v>
      </c>
      <c r="C198" s="27" t="s">
        <v>13349</v>
      </c>
      <c r="D198" s="28">
        <v>21700</v>
      </c>
      <c r="E198" s="27" t="s">
        <v>21065</v>
      </c>
      <c r="F198" s="27" t="s">
        <v>21066</v>
      </c>
      <c r="G198" s="47" t="str">
        <f t="shared" si="3"/>
        <v>3531497</v>
      </c>
      <c r="H198" s="29" t="s">
        <v>49</v>
      </c>
      <c r="I198" s="29" t="s">
        <v>19655</v>
      </c>
      <c r="J198" s="58">
        <v>46036</v>
      </c>
      <c r="K198" s="14"/>
      <c r="L198" s="14"/>
      <c r="M198" s="47" t="s">
        <v>13360</v>
      </c>
      <c r="N198" s="27" t="s">
        <v>4390</v>
      </c>
      <c r="O198" s="27" t="s">
        <v>4391</v>
      </c>
      <c r="P198" s="27" t="s">
        <v>21043</v>
      </c>
      <c r="Q198" s="27" t="s">
        <v>309</v>
      </c>
      <c r="R198" s="27" t="s">
        <v>274</v>
      </c>
      <c r="S198" s="27" t="s">
        <v>21067</v>
      </c>
      <c r="T198" s="27" t="s">
        <v>21045</v>
      </c>
      <c r="U198" s="27" t="s">
        <v>21068</v>
      </c>
      <c r="V198" s="27" t="s">
        <v>535</v>
      </c>
      <c r="W198" s="27" t="s">
        <v>276</v>
      </c>
      <c r="X198" s="27" t="s">
        <v>260</v>
      </c>
      <c r="Y198" s="27" t="s">
        <v>26</v>
      </c>
      <c r="Z198" s="27" t="s">
        <v>26</v>
      </c>
      <c r="AA198" s="27" t="s">
        <v>26</v>
      </c>
      <c r="AB198" s="27" t="s">
        <v>26</v>
      </c>
    </row>
    <row r="199" spans="1:28">
      <c r="A199" s="26">
        <v>46035</v>
      </c>
      <c r="B199" s="27" t="s">
        <v>13348</v>
      </c>
      <c r="C199" s="27" t="s">
        <v>13349</v>
      </c>
      <c r="D199" s="28">
        <v>6360</v>
      </c>
      <c r="E199" s="27" t="s">
        <v>21069</v>
      </c>
      <c r="F199" s="27" t="s">
        <v>21070</v>
      </c>
      <c r="G199" s="47" t="str">
        <f t="shared" si="3"/>
        <v>3531435</v>
      </c>
      <c r="H199" s="29" t="s">
        <v>189</v>
      </c>
      <c r="I199" s="29" t="s">
        <v>21071</v>
      </c>
      <c r="J199" s="58">
        <v>46035</v>
      </c>
      <c r="K199" s="14"/>
      <c r="L199" s="14"/>
      <c r="M199" s="14" t="s">
        <v>13456</v>
      </c>
      <c r="N199" s="27" t="s">
        <v>567</v>
      </c>
      <c r="O199" s="27" t="s">
        <v>568</v>
      </c>
      <c r="P199" s="27" t="s">
        <v>21043</v>
      </c>
      <c r="Q199" s="27" t="s">
        <v>408</v>
      </c>
      <c r="R199" s="27" t="s">
        <v>274</v>
      </c>
      <c r="S199" s="27" t="s">
        <v>21072</v>
      </c>
      <c r="T199" s="27" t="s">
        <v>21045</v>
      </c>
      <c r="U199" s="27" t="s">
        <v>21073</v>
      </c>
      <c r="V199" s="27" t="s">
        <v>10548</v>
      </c>
      <c r="W199" s="27" t="s">
        <v>463</v>
      </c>
      <c r="X199" s="27" t="s">
        <v>276</v>
      </c>
      <c r="Y199" s="27" t="s">
        <v>260</v>
      </c>
      <c r="Z199" s="27" t="s">
        <v>26</v>
      </c>
      <c r="AA199" s="27" t="s">
        <v>26</v>
      </c>
      <c r="AB199" s="27" t="s">
        <v>26</v>
      </c>
    </row>
    <row r="200" spans="1:28">
      <c r="A200" s="26">
        <v>46035</v>
      </c>
      <c r="B200" s="27" t="s">
        <v>13348</v>
      </c>
      <c r="C200" s="27" t="s">
        <v>13349</v>
      </c>
      <c r="D200" s="28">
        <v>4262</v>
      </c>
      <c r="E200" s="27" t="s">
        <v>21074</v>
      </c>
      <c r="F200" s="27" t="s">
        <v>21075</v>
      </c>
      <c r="G200" s="47" t="str">
        <f t="shared" si="3"/>
        <v>3531533</v>
      </c>
      <c r="H200" s="31" t="s">
        <v>20098</v>
      </c>
      <c r="I200" s="31" t="s">
        <v>82</v>
      </c>
      <c r="J200" s="110">
        <v>46036</v>
      </c>
      <c r="K200" s="16" t="s">
        <v>21076</v>
      </c>
      <c r="L200" s="16" t="s">
        <v>21077</v>
      </c>
      <c r="M200" s="16" t="s">
        <v>82</v>
      </c>
      <c r="N200" s="27" t="s">
        <v>4390</v>
      </c>
      <c r="O200" s="27" t="s">
        <v>4391</v>
      </c>
      <c r="P200" s="27" t="s">
        <v>21043</v>
      </c>
      <c r="Q200" s="27" t="s">
        <v>309</v>
      </c>
      <c r="R200" s="27" t="s">
        <v>274</v>
      </c>
      <c r="S200" s="27" t="s">
        <v>21078</v>
      </c>
      <c r="T200" s="27" t="s">
        <v>21045</v>
      </c>
      <c r="U200" s="27" t="s">
        <v>21079</v>
      </c>
      <c r="V200" s="27" t="s">
        <v>535</v>
      </c>
      <c r="W200" s="27" t="s">
        <v>276</v>
      </c>
      <c r="X200" s="27" t="s">
        <v>260</v>
      </c>
      <c r="Y200" s="27" t="s">
        <v>26</v>
      </c>
      <c r="Z200" s="27" t="s">
        <v>26</v>
      </c>
      <c r="AA200" s="27" t="s">
        <v>26</v>
      </c>
      <c r="AB200" s="27" t="s">
        <v>26</v>
      </c>
    </row>
    <row r="201" spans="1:28">
      <c r="A201" s="26">
        <v>46035</v>
      </c>
      <c r="B201" s="27" t="s">
        <v>13348</v>
      </c>
      <c r="C201" s="27" t="s">
        <v>13349</v>
      </c>
      <c r="D201" s="28">
        <v>3823.88</v>
      </c>
      <c r="E201" s="27" t="s">
        <v>21080</v>
      </c>
      <c r="F201" s="27" t="s">
        <v>21081</v>
      </c>
      <c r="G201" s="47" t="str">
        <f t="shared" si="3"/>
        <v>9402821</v>
      </c>
      <c r="H201" s="29" t="s">
        <v>80</v>
      </c>
      <c r="I201" s="29" t="s">
        <v>21082</v>
      </c>
      <c r="J201" s="58">
        <v>46045</v>
      </c>
      <c r="K201" s="14"/>
      <c r="L201" s="14"/>
      <c r="M201" s="14" t="s">
        <v>824</v>
      </c>
      <c r="N201" s="27" t="s">
        <v>638</v>
      </c>
      <c r="O201" s="27" t="s">
        <v>277</v>
      </c>
      <c r="P201" s="27" t="s">
        <v>278</v>
      </c>
      <c r="Q201" s="27" t="s">
        <v>218</v>
      </c>
      <c r="R201" s="27" t="s">
        <v>21083</v>
      </c>
      <c r="S201" s="27" t="s">
        <v>21045</v>
      </c>
      <c r="T201" s="27" t="s">
        <v>21084</v>
      </c>
      <c r="U201" s="27" t="s">
        <v>639</v>
      </c>
      <c r="V201" s="27" t="s">
        <v>21085</v>
      </c>
      <c r="W201" s="27" t="s">
        <v>260</v>
      </c>
      <c r="X201" s="27" t="s">
        <v>26</v>
      </c>
      <c r="Y201" s="27" t="s">
        <v>26</v>
      </c>
      <c r="Z201" s="27" t="s">
        <v>26</v>
      </c>
      <c r="AA201" s="27" t="s">
        <v>26</v>
      </c>
      <c r="AB201" s="27" t="s">
        <v>26</v>
      </c>
    </row>
    <row r="202" spans="1:28">
      <c r="A202" s="26">
        <v>46035</v>
      </c>
      <c r="B202" s="27" t="s">
        <v>13348</v>
      </c>
      <c r="C202" s="27" t="s">
        <v>13349</v>
      </c>
      <c r="D202" s="28">
        <v>3529.92</v>
      </c>
      <c r="E202" s="27" t="s">
        <v>21086</v>
      </c>
      <c r="F202" s="27" t="s">
        <v>21087</v>
      </c>
      <c r="G202" s="47" t="str">
        <f t="shared" si="3"/>
        <v>3531551</v>
      </c>
      <c r="H202" s="16" t="s">
        <v>20098</v>
      </c>
      <c r="I202" s="16" t="s">
        <v>82</v>
      </c>
      <c r="J202" s="145">
        <v>46035</v>
      </c>
      <c r="K202" s="16" t="s">
        <v>21088</v>
      </c>
      <c r="L202" s="16" t="s">
        <v>21089</v>
      </c>
      <c r="M202" s="16" t="s">
        <v>82</v>
      </c>
      <c r="N202" s="27" t="s">
        <v>4390</v>
      </c>
      <c r="O202" s="27" t="s">
        <v>4391</v>
      </c>
      <c r="P202" s="27" t="s">
        <v>21043</v>
      </c>
      <c r="Q202" s="27" t="s">
        <v>309</v>
      </c>
      <c r="R202" s="27" t="s">
        <v>274</v>
      </c>
      <c r="S202" s="27" t="s">
        <v>21090</v>
      </c>
      <c r="T202" s="27" t="s">
        <v>21045</v>
      </c>
      <c r="U202" s="27" t="s">
        <v>21091</v>
      </c>
      <c r="V202" s="27" t="s">
        <v>535</v>
      </c>
      <c r="W202" s="27" t="s">
        <v>276</v>
      </c>
      <c r="X202" s="27" t="s">
        <v>260</v>
      </c>
      <c r="Y202" s="27" t="s">
        <v>26</v>
      </c>
      <c r="Z202" s="27" t="s">
        <v>26</v>
      </c>
      <c r="AA202" s="27" t="s">
        <v>26</v>
      </c>
      <c r="AB202" s="27" t="s">
        <v>26</v>
      </c>
    </row>
    <row r="203" spans="1:28">
      <c r="A203" s="26">
        <v>46035</v>
      </c>
      <c r="B203" s="27" t="s">
        <v>13348</v>
      </c>
      <c r="C203" s="27" t="s">
        <v>13349</v>
      </c>
      <c r="D203" s="28">
        <v>3500</v>
      </c>
      <c r="E203" s="27" t="s">
        <v>21092</v>
      </c>
      <c r="F203" s="27" t="s">
        <v>21093</v>
      </c>
      <c r="G203" s="47" t="str">
        <f t="shared" si="3"/>
        <v>9402810</v>
      </c>
      <c r="H203" s="29">
        <v>600</v>
      </c>
      <c r="I203" s="29">
        <v>12903</v>
      </c>
      <c r="J203" s="58">
        <v>46035</v>
      </c>
      <c r="K203" s="14"/>
      <c r="L203" s="14"/>
      <c r="M203" s="14"/>
      <c r="N203" s="27" t="s">
        <v>1957</v>
      </c>
      <c r="O203" s="27" t="s">
        <v>1958</v>
      </c>
      <c r="P203" s="27" t="s">
        <v>21094</v>
      </c>
      <c r="Q203" s="27" t="s">
        <v>218</v>
      </c>
      <c r="R203" s="27" t="s">
        <v>21095</v>
      </c>
      <c r="S203" s="27" t="s">
        <v>21045</v>
      </c>
      <c r="T203" s="27" t="s">
        <v>21096</v>
      </c>
      <c r="U203" s="27" t="s">
        <v>239</v>
      </c>
      <c r="V203" s="27" t="s">
        <v>21097</v>
      </c>
      <c r="W203" s="27" t="s">
        <v>8816</v>
      </c>
      <c r="X203" s="27" t="s">
        <v>26</v>
      </c>
      <c r="Y203" s="27" t="s">
        <v>26</v>
      </c>
      <c r="Z203" s="27" t="s">
        <v>26</v>
      </c>
      <c r="AA203" s="27" t="s">
        <v>26</v>
      </c>
      <c r="AB203" s="27" t="s">
        <v>26</v>
      </c>
    </row>
    <row r="204" spans="1:28">
      <c r="A204" s="26">
        <v>46035</v>
      </c>
      <c r="B204" s="27" t="s">
        <v>13348</v>
      </c>
      <c r="C204" s="27" t="s">
        <v>13349</v>
      </c>
      <c r="D204" s="28">
        <v>3469.22</v>
      </c>
      <c r="E204" s="27" t="s">
        <v>21098</v>
      </c>
      <c r="F204" s="27" t="s">
        <v>21099</v>
      </c>
      <c r="G204" s="47" t="str">
        <f t="shared" si="3"/>
        <v>9402824</v>
      </c>
      <c r="H204" s="29" t="s">
        <v>81</v>
      </c>
      <c r="I204" s="29" t="s">
        <v>21100</v>
      </c>
      <c r="J204" s="58">
        <v>46035</v>
      </c>
      <c r="K204" s="14"/>
      <c r="L204" s="14"/>
      <c r="M204" s="14" t="s">
        <v>13353</v>
      </c>
      <c r="N204" s="27" t="s">
        <v>346</v>
      </c>
      <c r="O204" s="27" t="s">
        <v>277</v>
      </c>
      <c r="P204" s="27" t="s">
        <v>343</v>
      </c>
      <c r="Q204" s="27" t="s">
        <v>218</v>
      </c>
      <c r="R204" s="27" t="s">
        <v>21101</v>
      </c>
      <c r="S204" s="27" t="s">
        <v>21045</v>
      </c>
      <c r="T204" s="27" t="s">
        <v>21102</v>
      </c>
      <c r="U204" s="27" t="s">
        <v>239</v>
      </c>
      <c r="V204" s="27" t="s">
        <v>21103</v>
      </c>
      <c r="W204" s="27" t="s">
        <v>260</v>
      </c>
      <c r="X204" s="27" t="s">
        <v>26</v>
      </c>
      <c r="Y204" s="27" t="s">
        <v>26</v>
      </c>
      <c r="Z204" s="27" t="s">
        <v>26</v>
      </c>
      <c r="AA204" s="27" t="s">
        <v>26</v>
      </c>
      <c r="AB204" s="27" t="s">
        <v>26</v>
      </c>
    </row>
    <row r="205" spans="1:28">
      <c r="A205" s="26">
        <v>46035</v>
      </c>
      <c r="B205" s="27" t="s">
        <v>13348</v>
      </c>
      <c r="C205" s="27" t="s">
        <v>13349</v>
      </c>
      <c r="D205" s="28">
        <v>2653.5</v>
      </c>
      <c r="E205" s="27" t="s">
        <v>21104</v>
      </c>
      <c r="F205" s="27" t="s">
        <v>21105</v>
      </c>
      <c r="G205" s="47" t="str">
        <f t="shared" si="3"/>
        <v>3531443</v>
      </c>
      <c r="H205" s="16" t="s">
        <v>20098</v>
      </c>
      <c r="I205" s="16" t="s">
        <v>82</v>
      </c>
      <c r="J205" s="145">
        <v>46035</v>
      </c>
      <c r="K205" s="16" t="s">
        <v>21106</v>
      </c>
      <c r="L205" s="16" t="s">
        <v>21107</v>
      </c>
      <c r="M205" s="16" t="s">
        <v>82</v>
      </c>
      <c r="N205" s="27" t="s">
        <v>4390</v>
      </c>
      <c r="O205" s="27" t="s">
        <v>4391</v>
      </c>
      <c r="P205" s="27" t="s">
        <v>21043</v>
      </c>
      <c r="Q205" s="27" t="s">
        <v>309</v>
      </c>
      <c r="R205" s="27" t="s">
        <v>274</v>
      </c>
      <c r="S205" s="27" t="s">
        <v>21108</v>
      </c>
      <c r="T205" s="27" t="s">
        <v>21045</v>
      </c>
      <c r="U205" s="27" t="s">
        <v>21109</v>
      </c>
      <c r="V205" s="27" t="s">
        <v>535</v>
      </c>
      <c r="W205" s="27" t="s">
        <v>276</v>
      </c>
      <c r="X205" s="27" t="s">
        <v>260</v>
      </c>
      <c r="Y205" s="27" t="s">
        <v>26</v>
      </c>
      <c r="Z205" s="27" t="s">
        <v>26</v>
      </c>
      <c r="AA205" s="27" t="s">
        <v>26</v>
      </c>
      <c r="AB205" s="27" t="s">
        <v>26</v>
      </c>
    </row>
    <row r="206" spans="1:28">
      <c r="A206" s="26">
        <v>46035</v>
      </c>
      <c r="B206" s="27" t="s">
        <v>13348</v>
      </c>
      <c r="C206" s="27" t="s">
        <v>13349</v>
      </c>
      <c r="D206" s="28">
        <v>1640.78</v>
      </c>
      <c r="E206" s="27" t="s">
        <v>21110</v>
      </c>
      <c r="F206" s="27" t="s">
        <v>21111</v>
      </c>
      <c r="G206" s="47" t="str">
        <f t="shared" si="3"/>
        <v>3531461</v>
      </c>
      <c r="H206" s="17" t="s">
        <v>20098</v>
      </c>
      <c r="I206" s="17" t="s">
        <v>186</v>
      </c>
      <c r="J206" s="92">
        <v>46035</v>
      </c>
      <c r="K206" s="17" t="s">
        <v>21112</v>
      </c>
      <c r="L206" s="17" t="s">
        <v>21113</v>
      </c>
      <c r="M206" s="17" t="s">
        <v>186</v>
      </c>
      <c r="N206" s="27" t="s">
        <v>4390</v>
      </c>
      <c r="O206" s="27" t="s">
        <v>4391</v>
      </c>
      <c r="P206" s="27" t="s">
        <v>21043</v>
      </c>
      <c r="Q206" s="27" t="s">
        <v>309</v>
      </c>
      <c r="R206" s="27" t="s">
        <v>274</v>
      </c>
      <c r="S206" s="27" t="s">
        <v>21114</v>
      </c>
      <c r="T206" s="27" t="s">
        <v>21045</v>
      </c>
      <c r="U206" s="27" t="s">
        <v>21115</v>
      </c>
      <c r="V206" s="27" t="s">
        <v>535</v>
      </c>
      <c r="W206" s="27" t="s">
        <v>276</v>
      </c>
      <c r="X206" s="27" t="s">
        <v>260</v>
      </c>
      <c r="Y206" s="27" t="s">
        <v>26</v>
      </c>
      <c r="Z206" s="27" t="s">
        <v>26</v>
      </c>
      <c r="AA206" s="27" t="s">
        <v>26</v>
      </c>
      <c r="AB206" s="27" t="s">
        <v>26</v>
      </c>
    </row>
    <row r="207" spans="1:28">
      <c r="A207" s="26">
        <v>46035</v>
      </c>
      <c r="B207" s="27" t="s">
        <v>13348</v>
      </c>
      <c r="C207" s="27" t="s">
        <v>13349</v>
      </c>
      <c r="D207" s="28">
        <v>993.76</v>
      </c>
      <c r="E207" s="27" t="s">
        <v>21116</v>
      </c>
      <c r="F207" s="27" t="s">
        <v>21117</v>
      </c>
      <c r="G207" s="47" t="str">
        <f t="shared" si="3"/>
        <v>3531515</v>
      </c>
      <c r="H207" s="17" t="s">
        <v>20098</v>
      </c>
      <c r="I207" s="17" t="s">
        <v>186</v>
      </c>
      <c r="J207" s="92">
        <v>46035</v>
      </c>
      <c r="K207" s="17" t="s">
        <v>21118</v>
      </c>
      <c r="L207" s="17" t="s">
        <v>21119</v>
      </c>
      <c r="M207" s="17" t="s">
        <v>186</v>
      </c>
      <c r="N207" s="27" t="s">
        <v>4390</v>
      </c>
      <c r="O207" s="27" t="s">
        <v>4391</v>
      </c>
      <c r="P207" s="27" t="s">
        <v>21043</v>
      </c>
      <c r="Q207" s="27" t="s">
        <v>309</v>
      </c>
      <c r="R207" s="27" t="s">
        <v>274</v>
      </c>
      <c r="S207" s="27" t="s">
        <v>21120</v>
      </c>
      <c r="T207" s="27" t="s">
        <v>21045</v>
      </c>
      <c r="U207" s="27" t="s">
        <v>21121</v>
      </c>
      <c r="V207" s="27" t="s">
        <v>535</v>
      </c>
      <c r="W207" s="27" t="s">
        <v>276</v>
      </c>
      <c r="X207" s="27" t="s">
        <v>260</v>
      </c>
      <c r="Y207" s="27" t="s">
        <v>26</v>
      </c>
      <c r="Z207" s="27" t="s">
        <v>26</v>
      </c>
      <c r="AA207" s="27" t="s">
        <v>26</v>
      </c>
      <c r="AB207" s="27" t="s">
        <v>26</v>
      </c>
    </row>
    <row r="208" spans="1:28">
      <c r="A208" s="26">
        <v>46035</v>
      </c>
      <c r="B208" s="27" t="s">
        <v>13348</v>
      </c>
      <c r="C208" s="27" t="s">
        <v>13349</v>
      </c>
      <c r="D208" s="28">
        <v>709.08</v>
      </c>
      <c r="E208" s="27" t="s">
        <v>485</v>
      </c>
      <c r="F208" s="27" t="s">
        <v>21122</v>
      </c>
      <c r="G208" s="47" t="str">
        <f t="shared" si="3"/>
        <v>9402813</v>
      </c>
      <c r="H208" s="17" t="s">
        <v>20098</v>
      </c>
      <c r="I208" s="17" t="s">
        <v>186</v>
      </c>
      <c r="J208" s="92">
        <v>46035</v>
      </c>
      <c r="K208" s="17" t="s">
        <v>21123</v>
      </c>
      <c r="L208" s="17" t="s">
        <v>21124</v>
      </c>
      <c r="M208" s="17" t="s">
        <v>186</v>
      </c>
      <c r="N208" s="27" t="s">
        <v>486</v>
      </c>
      <c r="O208" s="27" t="s">
        <v>487</v>
      </c>
      <c r="P208" s="27" t="s">
        <v>20750</v>
      </c>
      <c r="Q208" s="27" t="s">
        <v>488</v>
      </c>
      <c r="R208" s="27" t="s">
        <v>250</v>
      </c>
      <c r="S208" s="27" t="s">
        <v>21125</v>
      </c>
      <c r="T208" s="27" t="s">
        <v>21045</v>
      </c>
      <c r="U208" s="27" t="s">
        <v>489</v>
      </c>
      <c r="V208" s="27" t="s">
        <v>217</v>
      </c>
      <c r="W208" s="27" t="s">
        <v>21126</v>
      </c>
      <c r="X208" s="27" t="s">
        <v>214</v>
      </c>
      <c r="Y208" s="27" t="s">
        <v>260</v>
      </c>
      <c r="Z208" s="27" t="s">
        <v>26</v>
      </c>
      <c r="AA208" s="27" t="s">
        <v>26</v>
      </c>
      <c r="AB208" s="27" t="s">
        <v>26</v>
      </c>
    </row>
    <row r="209" spans="1:28">
      <c r="A209" s="26">
        <v>46035</v>
      </c>
      <c r="B209" s="27" t="s">
        <v>13348</v>
      </c>
      <c r="C209" s="27" t="s">
        <v>13349</v>
      </c>
      <c r="D209" s="28">
        <v>438.72</v>
      </c>
      <c r="E209" s="27" t="s">
        <v>21127</v>
      </c>
      <c r="F209" s="27" t="s">
        <v>21128</v>
      </c>
      <c r="G209" s="47" t="str">
        <f t="shared" si="3"/>
        <v>3531524</v>
      </c>
      <c r="H209" s="17" t="s">
        <v>20098</v>
      </c>
      <c r="I209" s="17" t="s">
        <v>186</v>
      </c>
      <c r="J209" s="92">
        <v>46035</v>
      </c>
      <c r="K209" s="17" t="s">
        <v>21129</v>
      </c>
      <c r="L209" s="17" t="s">
        <v>21130</v>
      </c>
      <c r="M209" s="17" t="s">
        <v>186</v>
      </c>
      <c r="N209" s="27" t="s">
        <v>4390</v>
      </c>
      <c r="O209" s="27" t="s">
        <v>4391</v>
      </c>
      <c r="P209" s="27" t="s">
        <v>21043</v>
      </c>
      <c r="Q209" s="27" t="s">
        <v>309</v>
      </c>
      <c r="R209" s="27" t="s">
        <v>274</v>
      </c>
      <c r="S209" s="27" t="s">
        <v>21131</v>
      </c>
      <c r="T209" s="27" t="s">
        <v>21045</v>
      </c>
      <c r="U209" s="27" t="s">
        <v>21132</v>
      </c>
      <c r="V209" s="27" t="s">
        <v>535</v>
      </c>
      <c r="W209" s="27" t="s">
        <v>276</v>
      </c>
      <c r="X209" s="27" t="s">
        <v>260</v>
      </c>
      <c r="Y209" s="27" t="s">
        <v>26</v>
      </c>
      <c r="Z209" s="27" t="s">
        <v>26</v>
      </c>
      <c r="AA209" s="27" t="s">
        <v>26</v>
      </c>
      <c r="AB209" s="27" t="s">
        <v>26</v>
      </c>
    </row>
    <row r="210" spans="1:28">
      <c r="A210" s="26">
        <v>46035</v>
      </c>
      <c r="B210" s="27" t="s">
        <v>13348</v>
      </c>
      <c r="C210" s="27" t="s">
        <v>13349</v>
      </c>
      <c r="D210" s="28">
        <v>406.73</v>
      </c>
      <c r="E210" s="27" t="s">
        <v>21133</v>
      </c>
      <c r="F210" s="27" t="s">
        <v>21134</v>
      </c>
      <c r="G210" s="47" t="str">
        <f t="shared" si="3"/>
        <v>3531488</v>
      </c>
      <c r="H210" s="29" t="s">
        <v>62</v>
      </c>
      <c r="I210" s="29" t="s">
        <v>21135</v>
      </c>
      <c r="J210" s="58">
        <v>46035</v>
      </c>
      <c r="K210" s="14"/>
      <c r="L210" s="14"/>
      <c r="M210" s="14" t="s">
        <v>13383</v>
      </c>
      <c r="N210" s="27" t="s">
        <v>4390</v>
      </c>
      <c r="O210" s="27" t="s">
        <v>4391</v>
      </c>
      <c r="P210" s="27" t="s">
        <v>21043</v>
      </c>
      <c r="Q210" s="27" t="s">
        <v>309</v>
      </c>
      <c r="R210" s="27" t="s">
        <v>274</v>
      </c>
      <c r="S210" s="27" t="s">
        <v>21136</v>
      </c>
      <c r="T210" s="27" t="s">
        <v>21045</v>
      </c>
      <c r="U210" s="27" t="s">
        <v>21137</v>
      </c>
      <c r="V210" s="27" t="s">
        <v>535</v>
      </c>
      <c r="W210" s="27" t="s">
        <v>276</v>
      </c>
      <c r="X210" s="27" t="s">
        <v>260</v>
      </c>
      <c r="Y210" s="27" t="s">
        <v>26</v>
      </c>
      <c r="Z210" s="27" t="s">
        <v>26</v>
      </c>
      <c r="AA210" s="27" t="s">
        <v>26</v>
      </c>
      <c r="AB210" s="27" t="s">
        <v>26</v>
      </c>
    </row>
    <row r="211" spans="1:28">
      <c r="A211" s="26">
        <v>46035</v>
      </c>
      <c r="B211" s="27" t="s">
        <v>13348</v>
      </c>
      <c r="C211" s="27" t="s">
        <v>13349</v>
      </c>
      <c r="D211" s="28">
        <v>310.42</v>
      </c>
      <c r="E211" s="27" t="s">
        <v>289</v>
      </c>
      <c r="F211" s="27" t="s">
        <v>21138</v>
      </c>
      <c r="G211" s="47" t="str">
        <f t="shared" si="3"/>
        <v>9402817</v>
      </c>
      <c r="H211" s="29" t="s">
        <v>59</v>
      </c>
      <c r="I211" s="29" t="s">
        <v>21139</v>
      </c>
      <c r="J211" s="58">
        <v>46035</v>
      </c>
      <c r="K211" s="14"/>
      <c r="L211" s="14"/>
      <c r="M211" s="14" t="s">
        <v>13352</v>
      </c>
      <c r="N211" s="27" t="s">
        <v>290</v>
      </c>
      <c r="O211" s="27" t="s">
        <v>291</v>
      </c>
      <c r="P211" s="27" t="s">
        <v>20957</v>
      </c>
      <c r="Q211" s="27" t="s">
        <v>292</v>
      </c>
      <c r="R211" s="27" t="s">
        <v>218</v>
      </c>
      <c r="S211" s="27" t="s">
        <v>21140</v>
      </c>
      <c r="T211" s="27" t="s">
        <v>21045</v>
      </c>
      <c r="U211" s="27" t="s">
        <v>293</v>
      </c>
      <c r="V211" s="27" t="s">
        <v>294</v>
      </c>
      <c r="W211" s="27" t="s">
        <v>295</v>
      </c>
      <c r="X211" s="27" t="s">
        <v>214</v>
      </c>
      <c r="Y211" s="27" t="s">
        <v>296</v>
      </c>
      <c r="Z211" s="27" t="s">
        <v>26</v>
      </c>
      <c r="AA211" s="27" t="s">
        <v>26</v>
      </c>
      <c r="AB211" s="27" t="s">
        <v>26</v>
      </c>
    </row>
    <row r="212" spans="1:28">
      <c r="A212" s="26">
        <v>46035</v>
      </c>
      <c r="B212" s="27" t="s">
        <v>13348</v>
      </c>
      <c r="C212" s="27" t="s">
        <v>13349</v>
      </c>
      <c r="D212" s="28">
        <v>140</v>
      </c>
      <c r="E212" s="27" t="s">
        <v>9628</v>
      </c>
      <c r="F212" s="27" t="s">
        <v>21141</v>
      </c>
      <c r="G212" s="47" t="str">
        <f t="shared" si="3"/>
        <v>9402815</v>
      </c>
      <c r="H212" s="29" t="s">
        <v>58</v>
      </c>
      <c r="I212" s="29" t="s">
        <v>21142</v>
      </c>
      <c r="J212" s="58">
        <v>46036</v>
      </c>
      <c r="K212" s="14"/>
      <c r="L212" s="14"/>
      <c r="M212" s="14" t="s">
        <v>13375</v>
      </c>
      <c r="N212" s="27" t="s">
        <v>10556</v>
      </c>
      <c r="O212" s="27" t="s">
        <v>10557</v>
      </c>
      <c r="P212" s="27" t="s">
        <v>21143</v>
      </c>
      <c r="Q212" s="27" t="s">
        <v>218</v>
      </c>
      <c r="R212" s="27" t="s">
        <v>21144</v>
      </c>
      <c r="S212" s="27" t="s">
        <v>21045</v>
      </c>
      <c r="T212" s="27" t="s">
        <v>10560</v>
      </c>
      <c r="U212" s="27" t="s">
        <v>217</v>
      </c>
      <c r="V212" s="27" t="s">
        <v>214</v>
      </c>
      <c r="W212" s="27" t="s">
        <v>10561</v>
      </c>
      <c r="X212" s="27" t="s">
        <v>26</v>
      </c>
      <c r="Y212" s="27" t="s">
        <v>26</v>
      </c>
      <c r="Z212" s="27" t="s">
        <v>26</v>
      </c>
      <c r="AA212" s="27" t="s">
        <v>26</v>
      </c>
      <c r="AB212" s="27" t="s">
        <v>26</v>
      </c>
    </row>
    <row r="213" spans="1:28">
      <c r="A213" s="26">
        <v>46035</v>
      </c>
      <c r="B213" s="27" t="s">
        <v>13348</v>
      </c>
      <c r="C213" s="27" t="s">
        <v>13349</v>
      </c>
      <c r="D213" s="28">
        <v>125</v>
      </c>
      <c r="E213" s="27" t="s">
        <v>21145</v>
      </c>
      <c r="F213" s="27" t="s">
        <v>21146</v>
      </c>
      <c r="G213" s="47" t="str">
        <f t="shared" si="3"/>
        <v>9402819</v>
      </c>
      <c r="H213" s="29" t="s">
        <v>61</v>
      </c>
      <c r="I213" s="29" t="s">
        <v>21147</v>
      </c>
      <c r="J213" s="58">
        <v>46050</v>
      </c>
      <c r="K213" s="14"/>
      <c r="L213" s="14"/>
      <c r="M213" s="14" t="s">
        <v>21148</v>
      </c>
      <c r="N213" s="27" t="s">
        <v>6870</v>
      </c>
      <c r="O213" s="27" t="s">
        <v>348</v>
      </c>
      <c r="P213" s="27" t="s">
        <v>21149</v>
      </c>
      <c r="Q213" s="27" t="s">
        <v>218</v>
      </c>
      <c r="R213" s="27" t="s">
        <v>21150</v>
      </c>
      <c r="S213" s="27" t="s">
        <v>21045</v>
      </c>
      <c r="T213" s="27" t="s">
        <v>21151</v>
      </c>
      <c r="U213" s="27" t="s">
        <v>217</v>
      </c>
      <c r="V213" s="27" t="s">
        <v>214</v>
      </c>
      <c r="W213" s="27" t="s">
        <v>296</v>
      </c>
      <c r="X213" s="27" t="s">
        <v>26</v>
      </c>
      <c r="Y213" s="27" t="s">
        <v>26</v>
      </c>
      <c r="Z213" s="27" t="s">
        <v>26</v>
      </c>
      <c r="AA213" s="27" t="s">
        <v>26</v>
      </c>
      <c r="AB213" s="27" t="s">
        <v>26</v>
      </c>
    </row>
    <row r="214" spans="1:28">
      <c r="A214" s="26">
        <v>46035</v>
      </c>
      <c r="B214" s="27" t="s">
        <v>13348</v>
      </c>
      <c r="C214" s="27" t="s">
        <v>13349</v>
      </c>
      <c r="D214" s="28">
        <v>123</v>
      </c>
      <c r="E214" s="27" t="s">
        <v>21152</v>
      </c>
      <c r="F214" s="27" t="s">
        <v>21153</v>
      </c>
      <c r="G214" s="47" t="str">
        <f t="shared" si="3"/>
        <v>3531542</v>
      </c>
      <c r="H214" s="29">
        <v>6800</v>
      </c>
      <c r="I214" s="29">
        <v>23391</v>
      </c>
      <c r="J214" s="58">
        <v>46098</v>
      </c>
      <c r="K214" s="14"/>
      <c r="L214" s="14"/>
      <c r="M214" s="14" t="s">
        <v>21154</v>
      </c>
      <c r="N214" s="27" t="s">
        <v>4390</v>
      </c>
      <c r="O214" s="27" t="s">
        <v>4391</v>
      </c>
      <c r="P214" s="27" t="s">
        <v>21043</v>
      </c>
      <c r="Q214" s="27" t="s">
        <v>309</v>
      </c>
      <c r="R214" s="27" t="s">
        <v>274</v>
      </c>
      <c r="S214" s="27" t="s">
        <v>21155</v>
      </c>
      <c r="T214" s="27" t="s">
        <v>21045</v>
      </c>
      <c r="U214" s="27" t="s">
        <v>21156</v>
      </c>
      <c r="V214" s="27" t="s">
        <v>535</v>
      </c>
      <c r="W214" s="27" t="s">
        <v>276</v>
      </c>
      <c r="X214" s="27" t="s">
        <v>260</v>
      </c>
      <c r="Y214" s="27" t="s">
        <v>26</v>
      </c>
      <c r="Z214" s="27" t="s">
        <v>26</v>
      </c>
      <c r="AA214" s="27" t="s">
        <v>26</v>
      </c>
      <c r="AB214" s="27" t="s">
        <v>26</v>
      </c>
    </row>
    <row r="215" spans="1:28">
      <c r="A215" s="26">
        <v>46035</v>
      </c>
      <c r="B215" s="27" t="s">
        <v>13348</v>
      </c>
      <c r="C215" s="27" t="s">
        <v>13349</v>
      </c>
      <c r="D215" s="28">
        <v>16357.63</v>
      </c>
      <c r="E215" s="27" t="s">
        <v>21157</v>
      </c>
      <c r="F215" s="27" t="s">
        <v>21158</v>
      </c>
      <c r="G215" s="47" t="str">
        <f t="shared" si="3"/>
        <v>3531617</v>
      </c>
      <c r="H215" s="17" t="s">
        <v>20098</v>
      </c>
      <c r="I215" s="17" t="s">
        <v>186</v>
      </c>
      <c r="J215" s="92">
        <v>46035</v>
      </c>
      <c r="K215" s="17" t="s">
        <v>21159</v>
      </c>
      <c r="L215" s="17" t="s">
        <v>21160</v>
      </c>
      <c r="M215" s="17" t="s">
        <v>186</v>
      </c>
      <c r="N215" s="27" t="s">
        <v>601</v>
      </c>
      <c r="O215" s="27" t="s">
        <v>602</v>
      </c>
      <c r="P215" s="27" t="s">
        <v>20957</v>
      </c>
      <c r="Q215" s="27" t="s">
        <v>603</v>
      </c>
      <c r="R215" s="27" t="s">
        <v>274</v>
      </c>
      <c r="S215" s="27" t="s">
        <v>21161</v>
      </c>
      <c r="T215" s="27" t="s">
        <v>21045</v>
      </c>
      <c r="U215" s="27" t="s">
        <v>21162</v>
      </c>
      <c r="V215" s="27" t="s">
        <v>536</v>
      </c>
      <c r="W215" s="27" t="s">
        <v>21163</v>
      </c>
      <c r="X215" s="27" t="s">
        <v>296</v>
      </c>
      <c r="Y215" s="27" t="s">
        <v>26</v>
      </c>
      <c r="Z215" s="27" t="s">
        <v>26</v>
      </c>
      <c r="AA215" s="27" t="s">
        <v>26</v>
      </c>
      <c r="AB215" s="27" t="s">
        <v>26</v>
      </c>
    </row>
    <row r="216" spans="1:28">
      <c r="A216" s="26">
        <v>46035</v>
      </c>
      <c r="B216" s="27" t="s">
        <v>13348</v>
      </c>
      <c r="C216" s="27" t="s">
        <v>13349</v>
      </c>
      <c r="D216" s="28">
        <v>15965.23</v>
      </c>
      <c r="E216" s="27" t="s">
        <v>21157</v>
      </c>
      <c r="F216" s="27" t="s">
        <v>21164</v>
      </c>
      <c r="G216" s="47" t="str">
        <f t="shared" si="3"/>
        <v>3531603</v>
      </c>
      <c r="H216" s="17" t="s">
        <v>20098</v>
      </c>
      <c r="I216" s="17" t="s">
        <v>186</v>
      </c>
      <c r="J216" s="92">
        <v>46035</v>
      </c>
      <c r="K216" s="17" t="s">
        <v>21165</v>
      </c>
      <c r="L216" s="17" t="s">
        <v>21166</v>
      </c>
      <c r="M216" s="17" t="s">
        <v>186</v>
      </c>
      <c r="N216" s="27" t="s">
        <v>601</v>
      </c>
      <c r="O216" s="27" t="s">
        <v>602</v>
      </c>
      <c r="P216" s="27" t="s">
        <v>20957</v>
      </c>
      <c r="Q216" s="27" t="s">
        <v>603</v>
      </c>
      <c r="R216" s="27" t="s">
        <v>274</v>
      </c>
      <c r="S216" s="27" t="s">
        <v>21167</v>
      </c>
      <c r="T216" s="27" t="s">
        <v>21045</v>
      </c>
      <c r="U216" s="27" t="s">
        <v>21162</v>
      </c>
      <c r="V216" s="27" t="s">
        <v>536</v>
      </c>
      <c r="W216" s="27" t="s">
        <v>21163</v>
      </c>
      <c r="X216" s="27" t="s">
        <v>296</v>
      </c>
      <c r="Y216" s="27" t="s">
        <v>26</v>
      </c>
      <c r="Z216" s="27" t="s">
        <v>26</v>
      </c>
      <c r="AA216" s="27" t="s">
        <v>26</v>
      </c>
      <c r="AB216" s="27" t="s">
        <v>26</v>
      </c>
    </row>
    <row r="217" spans="1:28">
      <c r="A217" s="26">
        <v>46035</v>
      </c>
      <c r="B217" s="27" t="s">
        <v>13348</v>
      </c>
      <c r="C217" s="27" t="s">
        <v>13349</v>
      </c>
      <c r="D217" s="28">
        <v>1593.02</v>
      </c>
      <c r="E217" s="27" t="s">
        <v>21157</v>
      </c>
      <c r="F217" s="27" t="s">
        <v>21168</v>
      </c>
      <c r="G217" s="47" t="str">
        <f t="shared" si="3"/>
        <v>3531561</v>
      </c>
      <c r="H217" s="17" t="s">
        <v>20098</v>
      </c>
      <c r="I217" s="17" t="s">
        <v>186</v>
      </c>
      <c r="J217" s="92">
        <v>46035</v>
      </c>
      <c r="K217" s="17" t="s">
        <v>21169</v>
      </c>
      <c r="L217" s="17" t="s">
        <v>21170</v>
      </c>
      <c r="M217" s="17" t="s">
        <v>186</v>
      </c>
      <c r="N217" s="27" t="s">
        <v>601</v>
      </c>
      <c r="O217" s="27" t="s">
        <v>602</v>
      </c>
      <c r="P217" s="27" t="s">
        <v>20957</v>
      </c>
      <c r="Q217" s="27" t="s">
        <v>603</v>
      </c>
      <c r="R217" s="27" t="s">
        <v>274</v>
      </c>
      <c r="S217" s="27" t="s">
        <v>21171</v>
      </c>
      <c r="T217" s="27" t="s">
        <v>21045</v>
      </c>
      <c r="U217" s="27" t="s">
        <v>21162</v>
      </c>
      <c r="V217" s="27" t="s">
        <v>536</v>
      </c>
      <c r="W217" s="27" t="s">
        <v>21163</v>
      </c>
      <c r="X217" s="27" t="s">
        <v>296</v>
      </c>
      <c r="Y217" s="27" t="s">
        <v>26</v>
      </c>
      <c r="Z217" s="27" t="s">
        <v>26</v>
      </c>
      <c r="AA217" s="27" t="s">
        <v>26</v>
      </c>
      <c r="AB217" s="27" t="s">
        <v>26</v>
      </c>
    </row>
    <row r="218" spans="1:28">
      <c r="A218" s="26">
        <v>46035</v>
      </c>
      <c r="B218" s="27" t="s">
        <v>13348</v>
      </c>
      <c r="C218" s="27" t="s">
        <v>13349</v>
      </c>
      <c r="D218" s="28">
        <v>1312.76</v>
      </c>
      <c r="E218" s="27" t="s">
        <v>21157</v>
      </c>
      <c r="F218" s="27" t="s">
        <v>21172</v>
      </c>
      <c r="G218" s="47" t="str">
        <f t="shared" si="3"/>
        <v>3531575</v>
      </c>
      <c r="H218" s="17" t="s">
        <v>20098</v>
      </c>
      <c r="I218" s="17" t="s">
        <v>186</v>
      </c>
      <c r="J218" s="92">
        <v>46035</v>
      </c>
      <c r="K218" s="17" t="s">
        <v>21173</v>
      </c>
      <c r="L218" s="17" t="s">
        <v>21174</v>
      </c>
      <c r="M218" s="17" t="s">
        <v>186</v>
      </c>
      <c r="N218" s="27" t="s">
        <v>601</v>
      </c>
      <c r="O218" s="27" t="s">
        <v>602</v>
      </c>
      <c r="P218" s="27" t="s">
        <v>20957</v>
      </c>
      <c r="Q218" s="27" t="s">
        <v>603</v>
      </c>
      <c r="R218" s="27" t="s">
        <v>274</v>
      </c>
      <c r="S218" s="27" t="s">
        <v>21175</v>
      </c>
      <c r="T218" s="27" t="s">
        <v>21045</v>
      </c>
      <c r="U218" s="27" t="s">
        <v>21162</v>
      </c>
      <c r="V218" s="27" t="s">
        <v>536</v>
      </c>
      <c r="W218" s="27" t="s">
        <v>21163</v>
      </c>
      <c r="X218" s="27" t="s">
        <v>296</v>
      </c>
      <c r="Y218" s="27" t="s">
        <v>26</v>
      </c>
      <c r="Z218" s="27" t="s">
        <v>26</v>
      </c>
      <c r="AA218" s="27" t="s">
        <v>26</v>
      </c>
      <c r="AB218" s="27" t="s">
        <v>26</v>
      </c>
    </row>
    <row r="219" spans="1:28">
      <c r="A219" s="26">
        <v>46035</v>
      </c>
      <c r="B219" s="27" t="s">
        <v>13348</v>
      </c>
      <c r="C219" s="27" t="s">
        <v>13349</v>
      </c>
      <c r="D219" s="28">
        <v>400</v>
      </c>
      <c r="E219" s="27" t="s">
        <v>21157</v>
      </c>
      <c r="F219" s="27" t="s">
        <v>21176</v>
      </c>
      <c r="G219" s="47" t="str">
        <f t="shared" si="3"/>
        <v>3531589</v>
      </c>
      <c r="H219" s="29" t="s">
        <v>58</v>
      </c>
      <c r="I219" s="29" t="s">
        <v>21142</v>
      </c>
      <c r="J219" s="58">
        <v>46036</v>
      </c>
      <c r="K219" s="14"/>
      <c r="L219" s="14" t="s">
        <v>21177</v>
      </c>
      <c r="M219" s="14" t="s">
        <v>13375</v>
      </c>
      <c r="N219" s="27" t="s">
        <v>601</v>
      </c>
      <c r="O219" s="27" t="s">
        <v>602</v>
      </c>
      <c r="P219" s="27" t="s">
        <v>20957</v>
      </c>
      <c r="Q219" s="27" t="s">
        <v>603</v>
      </c>
      <c r="R219" s="27" t="s">
        <v>274</v>
      </c>
      <c r="S219" s="27" t="s">
        <v>21178</v>
      </c>
      <c r="T219" s="27" t="s">
        <v>21045</v>
      </c>
      <c r="U219" s="27" t="s">
        <v>21162</v>
      </c>
      <c r="V219" s="27" t="s">
        <v>536</v>
      </c>
      <c r="W219" s="27" t="s">
        <v>21163</v>
      </c>
      <c r="X219" s="27" t="s">
        <v>296</v>
      </c>
      <c r="Y219" s="27" t="s">
        <v>26</v>
      </c>
      <c r="Z219" s="27" t="s">
        <v>26</v>
      </c>
      <c r="AA219" s="27" t="s">
        <v>26</v>
      </c>
      <c r="AB219" s="27" t="s">
        <v>26</v>
      </c>
    </row>
    <row r="220" spans="1:28">
      <c r="A220" s="26">
        <v>46035</v>
      </c>
      <c r="B220" s="27" t="s">
        <v>13348</v>
      </c>
      <c r="C220" s="27" t="s">
        <v>13349</v>
      </c>
      <c r="D220" s="28">
        <v>190883.3</v>
      </c>
      <c r="E220" s="27" t="s">
        <v>21179</v>
      </c>
      <c r="F220" s="27" t="s">
        <v>21180</v>
      </c>
      <c r="G220" s="47" t="str">
        <f t="shared" si="3"/>
        <v>7369724</v>
      </c>
      <c r="H220" s="29" t="s">
        <v>62</v>
      </c>
      <c r="I220" s="29" t="s">
        <v>21181</v>
      </c>
      <c r="J220" s="58">
        <v>46036</v>
      </c>
      <c r="K220" s="14"/>
      <c r="L220" s="14"/>
      <c r="M220" s="14" t="s">
        <v>41</v>
      </c>
      <c r="N220" s="27" t="s">
        <v>517</v>
      </c>
      <c r="O220" s="27" t="s">
        <v>795</v>
      </c>
      <c r="P220" s="27" t="s">
        <v>21043</v>
      </c>
      <c r="Q220" s="27" t="s">
        <v>309</v>
      </c>
      <c r="R220" s="27" t="s">
        <v>274</v>
      </c>
      <c r="S220" s="27" t="s">
        <v>21182</v>
      </c>
      <c r="T220" s="27" t="s">
        <v>21045</v>
      </c>
      <c r="U220" s="27" t="s">
        <v>21183</v>
      </c>
      <c r="V220" s="27" t="s">
        <v>21184</v>
      </c>
      <c r="W220" s="27" t="s">
        <v>276</v>
      </c>
      <c r="X220" s="27" t="s">
        <v>260</v>
      </c>
      <c r="Y220" s="27" t="s">
        <v>26</v>
      </c>
      <c r="Z220" s="27" t="s">
        <v>26</v>
      </c>
      <c r="AA220" s="27" t="s">
        <v>26</v>
      </c>
      <c r="AB220" s="27" t="s">
        <v>26</v>
      </c>
    </row>
    <row r="221" spans="1:28">
      <c r="A221" s="26">
        <v>46035</v>
      </c>
      <c r="B221" s="27" t="s">
        <v>13348</v>
      </c>
      <c r="C221" s="27" t="s">
        <v>13349</v>
      </c>
      <c r="D221" s="28">
        <v>6000</v>
      </c>
      <c r="E221" s="27" t="s">
        <v>21185</v>
      </c>
      <c r="F221" s="27" t="s">
        <v>21186</v>
      </c>
      <c r="G221" s="47" t="str">
        <f t="shared" si="3"/>
        <v>0247799</v>
      </c>
      <c r="H221" s="29" t="s">
        <v>110</v>
      </c>
      <c r="I221" s="29" t="s">
        <v>21187</v>
      </c>
      <c r="J221" s="220">
        <v>46038</v>
      </c>
      <c r="K221" s="14"/>
      <c r="L221" s="14"/>
      <c r="M221" s="14" t="s">
        <v>13428</v>
      </c>
      <c r="N221" s="27" t="s">
        <v>21188</v>
      </c>
      <c r="O221" s="27" t="s">
        <v>21189</v>
      </c>
      <c r="P221" s="27" t="s">
        <v>21190</v>
      </c>
      <c r="Q221" s="27" t="s">
        <v>218</v>
      </c>
      <c r="R221" s="27" t="s">
        <v>21191</v>
      </c>
      <c r="S221" s="27" t="s">
        <v>21045</v>
      </c>
      <c r="T221" s="27" t="s">
        <v>21192</v>
      </c>
      <c r="U221" s="27" t="s">
        <v>239</v>
      </c>
      <c r="V221" s="27" t="s">
        <v>214</v>
      </c>
      <c r="W221" s="27" t="s">
        <v>246</v>
      </c>
      <c r="X221" s="27" t="s">
        <v>26</v>
      </c>
      <c r="Y221" s="27" t="s">
        <v>26</v>
      </c>
      <c r="Z221" s="27" t="s">
        <v>26</v>
      </c>
      <c r="AA221" s="27" t="s">
        <v>26</v>
      </c>
      <c r="AB221" s="27" t="s">
        <v>26</v>
      </c>
    </row>
    <row r="222" spans="1:28">
      <c r="A222" s="26">
        <v>46035</v>
      </c>
      <c r="B222" s="27" t="s">
        <v>13348</v>
      </c>
      <c r="C222" s="27" t="s">
        <v>13349</v>
      </c>
      <c r="D222" s="28">
        <v>487.75</v>
      </c>
      <c r="E222" s="27" t="s">
        <v>21193</v>
      </c>
      <c r="F222" s="27" t="s">
        <v>21194</v>
      </c>
      <c r="G222" s="47" t="str">
        <f t="shared" si="3"/>
        <v>7369704</v>
      </c>
      <c r="H222" s="29" t="s">
        <v>73</v>
      </c>
      <c r="I222" s="29" t="s">
        <v>21195</v>
      </c>
      <c r="J222" s="220">
        <v>46038</v>
      </c>
      <c r="K222" s="14"/>
      <c r="L222" s="14"/>
      <c r="M222" s="14" t="s">
        <v>13390</v>
      </c>
      <c r="N222" s="27" t="s">
        <v>517</v>
      </c>
      <c r="O222" s="27" t="s">
        <v>795</v>
      </c>
      <c r="P222" s="27" t="s">
        <v>21043</v>
      </c>
      <c r="Q222" s="27" t="s">
        <v>309</v>
      </c>
      <c r="R222" s="27" t="s">
        <v>274</v>
      </c>
      <c r="S222" s="27" t="s">
        <v>21196</v>
      </c>
      <c r="T222" s="27" t="s">
        <v>21045</v>
      </c>
      <c r="U222" s="27" t="s">
        <v>21197</v>
      </c>
      <c r="V222" s="27" t="s">
        <v>523</v>
      </c>
      <c r="W222" s="27" t="s">
        <v>276</v>
      </c>
      <c r="X222" s="27" t="s">
        <v>260</v>
      </c>
      <c r="Y222" s="27" t="s">
        <v>26</v>
      </c>
      <c r="Z222" s="27" t="s">
        <v>26</v>
      </c>
      <c r="AA222" s="27" t="s">
        <v>26</v>
      </c>
      <c r="AB222" s="27" t="s">
        <v>26</v>
      </c>
    </row>
    <row r="223" spans="1:28">
      <c r="A223" s="26">
        <v>46035</v>
      </c>
      <c r="B223" s="27" t="s">
        <v>13348</v>
      </c>
      <c r="C223" s="27" t="s">
        <v>13349</v>
      </c>
      <c r="D223" s="28">
        <v>325</v>
      </c>
      <c r="E223" s="27" t="s">
        <v>979</v>
      </c>
      <c r="F223" s="27" t="s">
        <v>21198</v>
      </c>
      <c r="G223" s="47" t="str">
        <f t="shared" si="3"/>
        <v>1172579</v>
      </c>
      <c r="H223" s="29">
        <v>1600</v>
      </c>
      <c r="I223" s="29">
        <v>6282</v>
      </c>
      <c r="J223" s="58">
        <v>46037</v>
      </c>
      <c r="K223" s="14"/>
      <c r="L223" s="14"/>
      <c r="M223" s="14" t="s">
        <v>13363</v>
      </c>
      <c r="N223" s="27" t="s">
        <v>981</v>
      </c>
      <c r="O223" s="27" t="s">
        <v>982</v>
      </c>
      <c r="P223" s="27" t="s">
        <v>21043</v>
      </c>
      <c r="Q223" s="27" t="s">
        <v>603</v>
      </c>
      <c r="R223" s="27" t="s">
        <v>274</v>
      </c>
      <c r="S223" s="27" t="s">
        <v>21199</v>
      </c>
      <c r="T223" s="27" t="s">
        <v>21045</v>
      </c>
      <c r="U223" s="27" t="s">
        <v>984</v>
      </c>
      <c r="V223" s="27" t="s">
        <v>868</v>
      </c>
      <c r="W223" s="27" t="s">
        <v>276</v>
      </c>
      <c r="X223" s="27" t="s">
        <v>260</v>
      </c>
      <c r="Y223" s="27" t="s">
        <v>26</v>
      </c>
      <c r="Z223" s="27" t="s">
        <v>26</v>
      </c>
      <c r="AA223" s="27" t="s">
        <v>26</v>
      </c>
      <c r="AB223" s="27" t="s">
        <v>26</v>
      </c>
    </row>
    <row r="224" spans="1:28">
      <c r="A224" s="26">
        <v>46035</v>
      </c>
      <c r="B224" s="27" t="s">
        <v>13348</v>
      </c>
      <c r="C224" s="27" t="s">
        <v>13349</v>
      </c>
      <c r="D224" s="28">
        <v>141.75</v>
      </c>
      <c r="E224" s="27" t="s">
        <v>334</v>
      </c>
      <c r="F224" s="27" t="s">
        <v>21200</v>
      </c>
      <c r="G224" s="47" t="str">
        <f t="shared" si="3"/>
        <v>7369692</v>
      </c>
      <c r="H224" s="29" t="s">
        <v>52</v>
      </c>
      <c r="I224" s="29" t="s">
        <v>21201</v>
      </c>
      <c r="J224" s="58">
        <v>46036</v>
      </c>
      <c r="K224" s="14"/>
      <c r="L224" s="14"/>
      <c r="M224" s="14" t="s">
        <v>13363</v>
      </c>
      <c r="N224" s="27" t="s">
        <v>329</v>
      </c>
      <c r="O224" s="27" t="s">
        <v>330</v>
      </c>
      <c r="P224" s="27" t="s">
        <v>21043</v>
      </c>
      <c r="Q224" s="27" t="s">
        <v>331</v>
      </c>
      <c r="R224" s="27" t="s">
        <v>274</v>
      </c>
      <c r="S224" s="27" t="s">
        <v>21202</v>
      </c>
      <c r="T224" s="27" t="s">
        <v>21045</v>
      </c>
      <c r="U224" s="27" t="s">
        <v>335</v>
      </c>
      <c r="V224" s="27" t="s">
        <v>593</v>
      </c>
      <c r="W224" s="27" t="s">
        <v>276</v>
      </c>
      <c r="X224" s="27" t="s">
        <v>333</v>
      </c>
      <c r="Y224" s="27" t="s">
        <v>26</v>
      </c>
      <c r="Z224" s="27" t="s">
        <v>26</v>
      </c>
      <c r="AA224" s="27" t="s">
        <v>26</v>
      </c>
      <c r="AB224" s="27" t="s">
        <v>26</v>
      </c>
    </row>
    <row r="225" spans="1:28">
      <c r="A225" s="26">
        <v>46035</v>
      </c>
      <c r="B225" s="27" t="s">
        <v>13348</v>
      </c>
      <c r="C225" s="27" t="s">
        <v>13349</v>
      </c>
      <c r="D225" s="28">
        <v>80</v>
      </c>
      <c r="E225" s="27" t="s">
        <v>21203</v>
      </c>
      <c r="F225" s="27" t="s">
        <v>21204</v>
      </c>
      <c r="G225" s="47" t="str">
        <f t="shared" si="3"/>
        <v>7369714</v>
      </c>
      <c r="H225" s="29">
        <v>6001</v>
      </c>
      <c r="I225" s="29">
        <v>232</v>
      </c>
      <c r="J225" s="58">
        <v>46065</v>
      </c>
      <c r="K225" s="14"/>
      <c r="L225" s="14"/>
      <c r="M225" s="14" t="s">
        <v>21205</v>
      </c>
      <c r="N225" s="27" t="s">
        <v>517</v>
      </c>
      <c r="O225" s="27" t="s">
        <v>795</v>
      </c>
      <c r="P225" s="27" t="s">
        <v>21043</v>
      </c>
      <c r="Q225" s="27" t="s">
        <v>309</v>
      </c>
      <c r="R225" s="27" t="s">
        <v>274</v>
      </c>
      <c r="S225" s="27" t="s">
        <v>21206</v>
      </c>
      <c r="T225" s="27" t="s">
        <v>21045</v>
      </c>
      <c r="U225" s="27" t="s">
        <v>21207</v>
      </c>
      <c r="V225" s="27" t="s">
        <v>523</v>
      </c>
      <c r="W225" s="27" t="s">
        <v>276</v>
      </c>
      <c r="X225" s="27" t="s">
        <v>260</v>
      </c>
      <c r="Y225" s="27" t="s">
        <v>26</v>
      </c>
      <c r="Z225" s="27" t="s">
        <v>26</v>
      </c>
      <c r="AA225" s="27" t="s">
        <v>26</v>
      </c>
      <c r="AB225" s="27" t="s">
        <v>26</v>
      </c>
    </row>
    <row r="226" spans="1:28">
      <c r="A226" s="26">
        <v>46035</v>
      </c>
      <c r="B226" s="27" t="s">
        <v>13348</v>
      </c>
      <c r="C226" s="27" t="s">
        <v>13349</v>
      </c>
      <c r="D226" s="28">
        <v>10</v>
      </c>
      <c r="E226" s="27" t="s">
        <v>21208</v>
      </c>
      <c r="F226" s="27" t="s">
        <v>21209</v>
      </c>
      <c r="G226" s="47" t="str">
        <f t="shared" si="3"/>
        <v>7468150</v>
      </c>
      <c r="H226" s="29" t="s">
        <v>69</v>
      </c>
      <c r="I226" s="29" t="s">
        <v>2762</v>
      </c>
      <c r="J226" s="58">
        <v>46036</v>
      </c>
      <c r="K226" s="14"/>
      <c r="L226" s="14"/>
      <c r="M226" s="14" t="s">
        <v>13603</v>
      </c>
      <c r="N226" s="27" t="s">
        <v>2250</v>
      </c>
      <c r="O226" s="27" t="s">
        <v>2251</v>
      </c>
      <c r="P226" s="27" t="s">
        <v>2252</v>
      </c>
      <c r="Q226" s="27" t="s">
        <v>218</v>
      </c>
      <c r="R226" s="27" t="s">
        <v>21210</v>
      </c>
      <c r="S226" s="27" t="s">
        <v>21045</v>
      </c>
      <c r="T226" s="27" t="s">
        <v>21211</v>
      </c>
      <c r="U226" s="27" t="s">
        <v>245</v>
      </c>
      <c r="V226" s="27" t="s">
        <v>214</v>
      </c>
      <c r="W226" s="27" t="s">
        <v>2255</v>
      </c>
      <c r="X226" s="27" t="s">
        <v>26</v>
      </c>
      <c r="Y226" s="27" t="s">
        <v>26</v>
      </c>
      <c r="Z226" s="27" t="s">
        <v>26</v>
      </c>
      <c r="AA226" s="27" t="s">
        <v>26</v>
      </c>
      <c r="AB226" s="27" t="s">
        <v>26</v>
      </c>
    </row>
    <row r="227" spans="1:28">
      <c r="A227" s="26">
        <v>46035</v>
      </c>
      <c r="B227" s="27" t="s">
        <v>13348</v>
      </c>
      <c r="C227" s="27" t="s">
        <v>13357</v>
      </c>
      <c r="D227" s="28">
        <v>8100000</v>
      </c>
      <c r="E227" s="27" t="s">
        <v>12981</v>
      </c>
      <c r="F227" s="27" t="s">
        <v>21212</v>
      </c>
      <c r="G227" s="47" t="str">
        <f t="shared" si="3"/>
        <v>9184013</v>
      </c>
      <c r="H227" s="29" t="s">
        <v>78</v>
      </c>
      <c r="I227" s="29" t="s">
        <v>21213</v>
      </c>
      <c r="J227" s="58">
        <v>46036</v>
      </c>
      <c r="K227" s="14"/>
      <c r="L227" s="14"/>
      <c r="M227" s="14" t="s">
        <v>13381</v>
      </c>
      <c r="N227" s="27" t="s">
        <v>13212</v>
      </c>
      <c r="O227" s="27" t="s">
        <v>2440</v>
      </c>
      <c r="P227" s="27" t="s">
        <v>15351</v>
      </c>
      <c r="Q227" s="27" t="s">
        <v>15352</v>
      </c>
      <c r="R227" s="27" t="s">
        <v>21214</v>
      </c>
      <c r="S227" s="27" t="s">
        <v>21215</v>
      </c>
      <c r="T227" s="27" t="s">
        <v>21216</v>
      </c>
      <c r="U227" s="27" t="s">
        <v>21217</v>
      </c>
      <c r="V227" s="27" t="s">
        <v>26</v>
      </c>
      <c r="W227" s="27" t="s">
        <v>26</v>
      </c>
      <c r="X227" s="27" t="s">
        <v>26</v>
      </c>
      <c r="Y227" s="27" t="s">
        <v>26</v>
      </c>
      <c r="Z227" s="27" t="s">
        <v>26</v>
      </c>
      <c r="AA227" s="27" t="s">
        <v>26</v>
      </c>
      <c r="AB227" s="27" t="s">
        <v>26</v>
      </c>
    </row>
    <row r="228" spans="1:28">
      <c r="A228" s="26">
        <v>46035</v>
      </c>
      <c r="B228" s="27" t="s">
        <v>13348</v>
      </c>
      <c r="C228" s="27" t="s">
        <v>13349</v>
      </c>
      <c r="D228" s="28">
        <v>2778.1</v>
      </c>
      <c r="E228" s="27" t="s">
        <v>21218</v>
      </c>
      <c r="F228" s="27" t="s">
        <v>21219</v>
      </c>
      <c r="G228" s="47" t="str">
        <f t="shared" si="3"/>
        <v>2563258</v>
      </c>
      <c r="H228" s="29" t="s">
        <v>62</v>
      </c>
      <c r="I228" s="29" t="s">
        <v>21220</v>
      </c>
      <c r="J228" s="220">
        <v>46038</v>
      </c>
      <c r="K228" s="14"/>
      <c r="L228" s="14"/>
      <c r="M228" s="14" t="s">
        <v>13383</v>
      </c>
      <c r="N228" s="27" t="s">
        <v>758</v>
      </c>
      <c r="O228" s="27" t="s">
        <v>450</v>
      </c>
      <c r="P228" s="27" t="s">
        <v>343</v>
      </c>
      <c r="Q228" s="27" t="s">
        <v>218</v>
      </c>
      <c r="R228" s="27" t="s">
        <v>21221</v>
      </c>
      <c r="S228" s="27" t="s">
        <v>21045</v>
      </c>
      <c r="T228" s="27" t="s">
        <v>21222</v>
      </c>
      <c r="U228" s="27" t="s">
        <v>251</v>
      </c>
      <c r="V228" s="27" t="s">
        <v>21223</v>
      </c>
      <c r="W228" s="27" t="s">
        <v>260</v>
      </c>
      <c r="X228" s="27" t="s">
        <v>26</v>
      </c>
      <c r="Y228" s="27" t="s">
        <v>26</v>
      </c>
      <c r="Z228" s="27" t="s">
        <v>26</v>
      </c>
      <c r="AA228" s="27" t="s">
        <v>26</v>
      </c>
      <c r="AB228" s="27" t="s">
        <v>26</v>
      </c>
    </row>
    <row r="229" spans="1:28">
      <c r="A229" s="26">
        <v>46036</v>
      </c>
      <c r="B229" s="27" t="s">
        <v>13348</v>
      </c>
      <c r="C229" s="27" t="s">
        <v>13349</v>
      </c>
      <c r="D229" s="28">
        <v>119312</v>
      </c>
      <c r="E229" s="27" t="s">
        <v>630</v>
      </c>
      <c r="F229" s="27" t="s">
        <v>21224</v>
      </c>
      <c r="G229" s="47" t="str">
        <f t="shared" si="3"/>
        <v>0889912</v>
      </c>
      <c r="H229" s="29" t="s">
        <v>75</v>
      </c>
      <c r="I229" s="29" t="s">
        <v>21225</v>
      </c>
      <c r="J229" s="58">
        <v>46037</v>
      </c>
      <c r="K229" s="14"/>
      <c r="L229" s="14"/>
      <c r="M229" s="14" t="s">
        <v>13424</v>
      </c>
      <c r="N229" s="27" t="s">
        <v>631</v>
      </c>
      <c r="O229" s="27" t="s">
        <v>632</v>
      </c>
      <c r="P229" s="27" t="s">
        <v>496</v>
      </c>
      <c r="Q229" s="27" t="s">
        <v>250</v>
      </c>
      <c r="R229" s="27" t="s">
        <v>21226</v>
      </c>
      <c r="S229" s="27" t="s">
        <v>21227</v>
      </c>
      <c r="T229" s="27" t="s">
        <v>633</v>
      </c>
      <c r="U229" s="27" t="s">
        <v>217</v>
      </c>
      <c r="V229" s="27" t="s">
        <v>634</v>
      </c>
      <c r="W229" s="27" t="s">
        <v>214</v>
      </c>
      <c r="X229" s="27" t="s">
        <v>381</v>
      </c>
      <c r="Y229" s="27" t="s">
        <v>26</v>
      </c>
      <c r="Z229" s="27" t="s">
        <v>26</v>
      </c>
      <c r="AA229" s="27" t="s">
        <v>26</v>
      </c>
      <c r="AB229" s="27" t="s">
        <v>26</v>
      </c>
    </row>
    <row r="230" spans="1:28">
      <c r="A230" s="26">
        <v>46036</v>
      </c>
      <c r="B230" s="27" t="s">
        <v>13348</v>
      </c>
      <c r="C230" s="27" t="s">
        <v>13349</v>
      </c>
      <c r="D230" s="28">
        <v>63496.86</v>
      </c>
      <c r="E230" s="27" t="s">
        <v>21228</v>
      </c>
      <c r="F230" s="27" t="s">
        <v>21229</v>
      </c>
      <c r="G230" s="47" t="str">
        <f t="shared" si="3"/>
        <v>0852916</v>
      </c>
      <c r="H230" s="32" t="s">
        <v>20098</v>
      </c>
      <c r="I230" s="32" t="s">
        <v>186</v>
      </c>
      <c r="J230" s="55">
        <v>46044</v>
      </c>
      <c r="K230" s="17" t="s">
        <v>21230</v>
      </c>
      <c r="L230" s="17" t="s">
        <v>21231</v>
      </c>
      <c r="M230" s="17" t="s">
        <v>186</v>
      </c>
      <c r="N230" s="27" t="s">
        <v>4390</v>
      </c>
      <c r="O230" s="27" t="s">
        <v>4391</v>
      </c>
      <c r="P230" s="27" t="s">
        <v>21232</v>
      </c>
      <c r="Q230" s="27" t="s">
        <v>309</v>
      </c>
      <c r="R230" s="27" t="s">
        <v>274</v>
      </c>
      <c r="S230" s="27" t="s">
        <v>21233</v>
      </c>
      <c r="T230" s="27" t="s">
        <v>21227</v>
      </c>
      <c r="U230" s="27" t="s">
        <v>21234</v>
      </c>
      <c r="V230" s="27" t="s">
        <v>535</v>
      </c>
      <c r="W230" s="27" t="s">
        <v>276</v>
      </c>
      <c r="X230" s="27" t="s">
        <v>260</v>
      </c>
      <c r="Y230" s="27" t="s">
        <v>26</v>
      </c>
      <c r="Z230" s="27" t="s">
        <v>26</v>
      </c>
      <c r="AA230" s="27" t="s">
        <v>26</v>
      </c>
      <c r="AB230" s="27" t="s">
        <v>26</v>
      </c>
    </row>
    <row r="231" spans="1:28">
      <c r="A231" s="26">
        <v>46036</v>
      </c>
      <c r="B231" s="27" t="s">
        <v>13348</v>
      </c>
      <c r="C231" s="27" t="s">
        <v>13349</v>
      </c>
      <c r="D231" s="28">
        <v>27559.07</v>
      </c>
      <c r="E231" s="27" t="s">
        <v>21235</v>
      </c>
      <c r="F231" s="27" t="s">
        <v>21236</v>
      </c>
      <c r="G231" s="47" t="str">
        <f t="shared" si="3"/>
        <v>0852952</v>
      </c>
      <c r="H231" s="17" t="s">
        <v>20098</v>
      </c>
      <c r="I231" s="17" t="s">
        <v>186</v>
      </c>
      <c r="J231" s="92">
        <v>46036</v>
      </c>
      <c r="K231" s="17" t="s">
        <v>21237</v>
      </c>
      <c r="L231" s="17" t="s">
        <v>21238</v>
      </c>
      <c r="M231" s="17" t="s">
        <v>186</v>
      </c>
      <c r="N231" s="27" t="s">
        <v>4390</v>
      </c>
      <c r="O231" s="27" t="s">
        <v>4391</v>
      </c>
      <c r="P231" s="27" t="s">
        <v>21232</v>
      </c>
      <c r="Q231" s="27" t="s">
        <v>309</v>
      </c>
      <c r="R231" s="27" t="s">
        <v>274</v>
      </c>
      <c r="S231" s="27" t="s">
        <v>21239</v>
      </c>
      <c r="T231" s="27" t="s">
        <v>21227</v>
      </c>
      <c r="U231" s="27" t="s">
        <v>21240</v>
      </c>
      <c r="V231" s="27" t="s">
        <v>535</v>
      </c>
      <c r="W231" s="27" t="s">
        <v>276</v>
      </c>
      <c r="X231" s="27" t="s">
        <v>260</v>
      </c>
      <c r="Y231" s="27" t="s">
        <v>26</v>
      </c>
      <c r="Z231" s="27" t="s">
        <v>26</v>
      </c>
      <c r="AA231" s="27" t="s">
        <v>26</v>
      </c>
      <c r="AB231" s="27" t="s">
        <v>26</v>
      </c>
    </row>
    <row r="232" spans="1:28">
      <c r="A232" s="26">
        <v>46036</v>
      </c>
      <c r="B232" s="27" t="s">
        <v>13348</v>
      </c>
      <c r="C232" s="27" t="s">
        <v>13349</v>
      </c>
      <c r="D232" s="28">
        <v>27258.95</v>
      </c>
      <c r="E232" s="27" t="s">
        <v>2921</v>
      </c>
      <c r="F232" s="27" t="s">
        <v>21241</v>
      </c>
      <c r="G232" s="47" t="str">
        <f t="shared" si="3"/>
        <v>0852989</v>
      </c>
      <c r="H232" s="17" t="s">
        <v>20098</v>
      </c>
      <c r="I232" s="17" t="s">
        <v>186</v>
      </c>
      <c r="J232" s="92">
        <v>46036</v>
      </c>
      <c r="K232" s="17" t="s">
        <v>21242</v>
      </c>
      <c r="L232" s="17" t="s">
        <v>21243</v>
      </c>
      <c r="M232" s="17" t="s">
        <v>186</v>
      </c>
      <c r="N232" s="27" t="s">
        <v>2923</v>
      </c>
      <c r="O232" s="27" t="s">
        <v>2924</v>
      </c>
      <c r="P232" s="27" t="s">
        <v>21232</v>
      </c>
      <c r="Q232" s="27" t="s">
        <v>603</v>
      </c>
      <c r="R232" s="27" t="s">
        <v>274</v>
      </c>
      <c r="S232" s="27" t="s">
        <v>21244</v>
      </c>
      <c r="T232" s="27" t="s">
        <v>21227</v>
      </c>
      <c r="U232" s="27" t="s">
        <v>2928</v>
      </c>
      <c r="V232" s="27" t="s">
        <v>868</v>
      </c>
      <c r="W232" s="27" t="s">
        <v>276</v>
      </c>
      <c r="X232" s="27" t="s">
        <v>550</v>
      </c>
      <c r="Y232" s="27" t="s">
        <v>26</v>
      </c>
      <c r="Z232" s="27" t="s">
        <v>26</v>
      </c>
      <c r="AA232" s="27" t="s">
        <v>26</v>
      </c>
      <c r="AB232" s="27" t="s">
        <v>26</v>
      </c>
    </row>
    <row r="233" spans="1:28">
      <c r="A233" s="223">
        <v>46036</v>
      </c>
      <c r="B233" s="208" t="s">
        <v>13348</v>
      </c>
      <c r="C233" s="208" t="s">
        <v>13349</v>
      </c>
      <c r="D233" s="224">
        <v>16496.79</v>
      </c>
      <c r="E233" s="208" t="s">
        <v>21245</v>
      </c>
      <c r="F233" s="208" t="s">
        <v>21246</v>
      </c>
      <c r="G233" s="225" t="str">
        <f t="shared" si="3"/>
        <v>0852970</v>
      </c>
      <c r="H233" s="226" t="s">
        <v>20098</v>
      </c>
      <c r="I233" s="226" t="s">
        <v>186</v>
      </c>
      <c r="J233" s="227">
        <v>46038</v>
      </c>
      <c r="K233" s="228" t="s">
        <v>21247</v>
      </c>
      <c r="L233" s="17" t="s">
        <v>21248</v>
      </c>
      <c r="M233" s="17" t="s">
        <v>186</v>
      </c>
      <c r="N233" s="208" t="s">
        <v>4390</v>
      </c>
      <c r="O233" s="208" t="s">
        <v>4391</v>
      </c>
      <c r="P233" s="208" t="s">
        <v>21232</v>
      </c>
      <c r="Q233" s="208" t="s">
        <v>309</v>
      </c>
      <c r="R233" s="208" t="s">
        <v>274</v>
      </c>
      <c r="S233" s="208" t="s">
        <v>21249</v>
      </c>
      <c r="T233" s="208" t="s">
        <v>21227</v>
      </c>
      <c r="U233" s="208" t="s">
        <v>21250</v>
      </c>
      <c r="V233" s="208" t="s">
        <v>535</v>
      </c>
      <c r="W233" s="208" t="s">
        <v>276</v>
      </c>
      <c r="X233" s="208" t="s">
        <v>260</v>
      </c>
      <c r="Y233" s="208" t="s">
        <v>26</v>
      </c>
      <c r="Z233" s="208" t="s">
        <v>26</v>
      </c>
      <c r="AA233" s="208" t="s">
        <v>26</v>
      </c>
      <c r="AB233" s="208" t="s">
        <v>26</v>
      </c>
    </row>
    <row r="234" spans="1:28">
      <c r="A234" s="26">
        <v>46036</v>
      </c>
      <c r="B234" s="27" t="s">
        <v>13348</v>
      </c>
      <c r="C234" s="27" t="s">
        <v>13349</v>
      </c>
      <c r="D234" s="28">
        <v>12119.73</v>
      </c>
      <c r="E234" s="27" t="s">
        <v>21251</v>
      </c>
      <c r="F234" s="27" t="s">
        <v>21252</v>
      </c>
      <c r="G234" s="47" t="str">
        <f t="shared" si="3"/>
        <v>0852979</v>
      </c>
      <c r="H234" s="17" t="s">
        <v>20098</v>
      </c>
      <c r="I234" s="17" t="s">
        <v>186</v>
      </c>
      <c r="J234" s="92">
        <v>46036</v>
      </c>
      <c r="K234" s="17" t="s">
        <v>21253</v>
      </c>
      <c r="L234" s="17" t="s">
        <v>21254</v>
      </c>
      <c r="M234" s="17" t="s">
        <v>186</v>
      </c>
      <c r="N234" s="27" t="s">
        <v>4390</v>
      </c>
      <c r="O234" s="27" t="s">
        <v>4391</v>
      </c>
      <c r="P234" s="27" t="s">
        <v>21232</v>
      </c>
      <c r="Q234" s="27" t="s">
        <v>309</v>
      </c>
      <c r="R234" s="27" t="s">
        <v>274</v>
      </c>
      <c r="S234" s="27" t="s">
        <v>21255</v>
      </c>
      <c r="T234" s="27" t="s">
        <v>21227</v>
      </c>
      <c r="U234" s="27" t="s">
        <v>21256</v>
      </c>
      <c r="V234" s="27" t="s">
        <v>535</v>
      </c>
      <c r="W234" s="27" t="s">
        <v>276</v>
      </c>
      <c r="X234" s="27" t="s">
        <v>260</v>
      </c>
      <c r="Y234" s="27" t="s">
        <v>26</v>
      </c>
      <c r="Z234" s="27" t="s">
        <v>26</v>
      </c>
      <c r="AA234" s="27" t="s">
        <v>26</v>
      </c>
      <c r="AB234" s="27" t="s">
        <v>26</v>
      </c>
    </row>
    <row r="235" spans="1:28">
      <c r="A235" s="26">
        <v>46036</v>
      </c>
      <c r="B235" s="27" t="s">
        <v>13348</v>
      </c>
      <c r="C235" s="27" t="s">
        <v>13349</v>
      </c>
      <c r="D235" s="28">
        <v>10869.89</v>
      </c>
      <c r="E235" s="27" t="s">
        <v>21257</v>
      </c>
      <c r="F235" s="27" t="s">
        <v>21258</v>
      </c>
      <c r="G235" s="47" t="str">
        <f t="shared" si="3"/>
        <v>0852925</v>
      </c>
      <c r="H235" s="17" t="s">
        <v>20098</v>
      </c>
      <c r="I235" s="17" t="s">
        <v>186</v>
      </c>
      <c r="J235" s="92">
        <v>46036</v>
      </c>
      <c r="K235" s="17" t="s">
        <v>21259</v>
      </c>
      <c r="L235" s="17" t="s">
        <v>21260</v>
      </c>
      <c r="M235" s="17" t="s">
        <v>186</v>
      </c>
      <c r="N235" s="27" t="s">
        <v>4390</v>
      </c>
      <c r="O235" s="27" t="s">
        <v>4391</v>
      </c>
      <c r="P235" s="27" t="s">
        <v>21232</v>
      </c>
      <c r="Q235" s="27" t="s">
        <v>309</v>
      </c>
      <c r="R235" s="27" t="s">
        <v>274</v>
      </c>
      <c r="S235" s="27" t="s">
        <v>21261</v>
      </c>
      <c r="T235" s="27" t="s">
        <v>21227</v>
      </c>
      <c r="U235" s="27" t="s">
        <v>21262</v>
      </c>
      <c r="V235" s="27" t="s">
        <v>535</v>
      </c>
      <c r="W235" s="27" t="s">
        <v>276</v>
      </c>
      <c r="X235" s="27" t="s">
        <v>260</v>
      </c>
      <c r="Y235" s="27" t="s">
        <v>26</v>
      </c>
      <c r="Z235" s="27" t="s">
        <v>26</v>
      </c>
      <c r="AA235" s="27" t="s">
        <v>26</v>
      </c>
      <c r="AB235" s="27" t="s">
        <v>26</v>
      </c>
    </row>
    <row r="236" spans="1:28">
      <c r="A236" s="26">
        <v>46036</v>
      </c>
      <c r="B236" s="27" t="s">
        <v>13348</v>
      </c>
      <c r="C236" s="27" t="s">
        <v>13349</v>
      </c>
      <c r="D236" s="28">
        <v>9694.35</v>
      </c>
      <c r="E236" s="27" t="s">
        <v>21263</v>
      </c>
      <c r="F236" s="27" t="s">
        <v>21264</v>
      </c>
      <c r="G236" s="47" t="str">
        <f t="shared" si="3"/>
        <v>0852961</v>
      </c>
      <c r="H236" s="17" t="s">
        <v>20098</v>
      </c>
      <c r="I236" s="17" t="s">
        <v>186</v>
      </c>
      <c r="J236" s="92">
        <v>46036</v>
      </c>
      <c r="K236" s="17" t="s">
        <v>21265</v>
      </c>
      <c r="L236" s="17" t="s">
        <v>21266</v>
      </c>
      <c r="M236" s="17" t="s">
        <v>186</v>
      </c>
      <c r="N236" s="27" t="s">
        <v>4390</v>
      </c>
      <c r="O236" s="27" t="s">
        <v>4391</v>
      </c>
      <c r="P236" s="27" t="s">
        <v>21232</v>
      </c>
      <c r="Q236" s="27" t="s">
        <v>309</v>
      </c>
      <c r="R236" s="27" t="s">
        <v>274</v>
      </c>
      <c r="S236" s="27" t="s">
        <v>21267</v>
      </c>
      <c r="T236" s="27" t="s">
        <v>21227</v>
      </c>
      <c r="U236" s="27" t="s">
        <v>21268</v>
      </c>
      <c r="V236" s="27" t="s">
        <v>535</v>
      </c>
      <c r="W236" s="27" t="s">
        <v>276</v>
      </c>
      <c r="X236" s="27" t="s">
        <v>260</v>
      </c>
      <c r="Y236" s="27" t="s">
        <v>26</v>
      </c>
      <c r="Z236" s="27" t="s">
        <v>26</v>
      </c>
      <c r="AA236" s="27" t="s">
        <v>26</v>
      </c>
      <c r="AB236" s="27" t="s">
        <v>26</v>
      </c>
    </row>
    <row r="237" spans="1:28">
      <c r="A237" s="26">
        <v>46036</v>
      </c>
      <c r="B237" s="27" t="s">
        <v>13348</v>
      </c>
      <c r="C237" s="27" t="s">
        <v>13349</v>
      </c>
      <c r="D237" s="28">
        <v>6830.09</v>
      </c>
      <c r="E237" s="27" t="s">
        <v>21269</v>
      </c>
      <c r="F237" s="27" t="s">
        <v>21270</v>
      </c>
      <c r="G237" s="47" t="str">
        <f t="shared" si="3"/>
        <v>0852943</v>
      </c>
      <c r="H237" s="17" t="s">
        <v>20098</v>
      </c>
      <c r="I237" s="17" t="s">
        <v>186</v>
      </c>
      <c r="J237" s="92">
        <v>46036</v>
      </c>
      <c r="K237" s="17" t="s">
        <v>21271</v>
      </c>
      <c r="L237" s="17" t="s">
        <v>21272</v>
      </c>
      <c r="M237" s="17" t="s">
        <v>186</v>
      </c>
      <c r="N237" s="27" t="s">
        <v>4390</v>
      </c>
      <c r="O237" s="27" t="s">
        <v>4391</v>
      </c>
      <c r="P237" s="27" t="s">
        <v>21232</v>
      </c>
      <c r="Q237" s="27" t="s">
        <v>309</v>
      </c>
      <c r="R237" s="27" t="s">
        <v>274</v>
      </c>
      <c r="S237" s="27" t="s">
        <v>21273</v>
      </c>
      <c r="T237" s="27" t="s">
        <v>21227</v>
      </c>
      <c r="U237" s="27" t="s">
        <v>21274</v>
      </c>
      <c r="V237" s="27" t="s">
        <v>535</v>
      </c>
      <c r="W237" s="27" t="s">
        <v>276</v>
      </c>
      <c r="X237" s="27" t="s">
        <v>260</v>
      </c>
      <c r="Y237" s="27" t="s">
        <v>26</v>
      </c>
      <c r="Z237" s="27" t="s">
        <v>26</v>
      </c>
      <c r="AA237" s="27" t="s">
        <v>26</v>
      </c>
      <c r="AB237" s="27" t="s">
        <v>26</v>
      </c>
    </row>
    <row r="238" spans="1:28">
      <c r="A238" s="26">
        <v>46036</v>
      </c>
      <c r="B238" s="27" t="s">
        <v>13348</v>
      </c>
      <c r="C238" s="27" t="s">
        <v>13349</v>
      </c>
      <c r="D238" s="28">
        <v>2550</v>
      </c>
      <c r="E238" s="27" t="s">
        <v>21275</v>
      </c>
      <c r="F238" s="27" t="s">
        <v>21276</v>
      </c>
      <c r="G238" s="47" t="str">
        <f t="shared" si="3"/>
        <v>0889914</v>
      </c>
      <c r="H238" s="29" t="s">
        <v>67</v>
      </c>
      <c r="I238" s="29" t="s">
        <v>21277</v>
      </c>
      <c r="J238" s="58">
        <v>46036</v>
      </c>
      <c r="K238" s="14"/>
      <c r="L238" s="14"/>
      <c r="M238" s="14" t="s">
        <v>13356</v>
      </c>
      <c r="N238" s="27" t="s">
        <v>6946</v>
      </c>
      <c r="O238" s="27" t="s">
        <v>442</v>
      </c>
      <c r="P238" s="27" t="s">
        <v>21232</v>
      </c>
      <c r="Q238" s="27" t="s">
        <v>258</v>
      </c>
      <c r="R238" s="27" t="s">
        <v>218</v>
      </c>
      <c r="S238" s="27" t="s">
        <v>21278</v>
      </c>
      <c r="T238" s="27" t="s">
        <v>21227</v>
      </c>
      <c r="U238" s="27" t="s">
        <v>21279</v>
      </c>
      <c r="V238" s="27" t="s">
        <v>516</v>
      </c>
      <c r="W238" s="27" t="s">
        <v>214</v>
      </c>
      <c r="X238" s="27" t="s">
        <v>215</v>
      </c>
      <c r="Y238" s="27" t="s">
        <v>26</v>
      </c>
      <c r="Z238" s="27" t="s">
        <v>26</v>
      </c>
      <c r="AA238" s="27" t="s">
        <v>26</v>
      </c>
      <c r="AB238" s="27" t="s">
        <v>26</v>
      </c>
    </row>
    <row r="239" spans="1:28">
      <c r="A239" s="26">
        <v>46036</v>
      </c>
      <c r="B239" s="27" t="s">
        <v>13348</v>
      </c>
      <c r="C239" s="27" t="s">
        <v>13349</v>
      </c>
      <c r="D239" s="28">
        <v>2278.2399999999998</v>
      </c>
      <c r="E239" s="27" t="s">
        <v>21280</v>
      </c>
      <c r="F239" s="27" t="s">
        <v>21281</v>
      </c>
      <c r="G239" s="47" t="str">
        <f t="shared" si="3"/>
        <v>0852934</v>
      </c>
      <c r="H239" s="17" t="s">
        <v>20098</v>
      </c>
      <c r="I239" s="17" t="s">
        <v>186</v>
      </c>
      <c r="J239" s="92">
        <v>46036</v>
      </c>
      <c r="K239" s="17" t="s">
        <v>21282</v>
      </c>
      <c r="L239" s="17" t="s">
        <v>21283</v>
      </c>
      <c r="M239" s="17" t="s">
        <v>186</v>
      </c>
      <c r="N239" s="27" t="s">
        <v>4390</v>
      </c>
      <c r="O239" s="27" t="s">
        <v>4391</v>
      </c>
      <c r="P239" s="27" t="s">
        <v>21232</v>
      </c>
      <c r="Q239" s="27" t="s">
        <v>309</v>
      </c>
      <c r="R239" s="27" t="s">
        <v>274</v>
      </c>
      <c r="S239" s="27" t="s">
        <v>21284</v>
      </c>
      <c r="T239" s="27" t="s">
        <v>21227</v>
      </c>
      <c r="U239" s="27" t="s">
        <v>21285</v>
      </c>
      <c r="V239" s="27" t="s">
        <v>535</v>
      </c>
      <c r="W239" s="27" t="s">
        <v>276</v>
      </c>
      <c r="X239" s="27" t="s">
        <v>260</v>
      </c>
      <c r="Y239" s="27" t="s">
        <v>26</v>
      </c>
      <c r="Z239" s="27" t="s">
        <v>26</v>
      </c>
      <c r="AA239" s="27" t="s">
        <v>26</v>
      </c>
      <c r="AB239" s="27" t="s">
        <v>26</v>
      </c>
    </row>
    <row r="240" spans="1:28">
      <c r="A240" s="26">
        <v>46036</v>
      </c>
      <c r="B240" s="27" t="s">
        <v>13348</v>
      </c>
      <c r="C240" s="27" t="s">
        <v>13349</v>
      </c>
      <c r="D240" s="28">
        <v>957</v>
      </c>
      <c r="E240" s="27" t="s">
        <v>783</v>
      </c>
      <c r="F240" s="27" t="s">
        <v>21286</v>
      </c>
      <c r="G240" s="47" t="str">
        <f t="shared" si="3"/>
        <v>0889918</v>
      </c>
      <c r="H240" s="29" t="s">
        <v>81</v>
      </c>
      <c r="I240" s="29" t="s">
        <v>21287</v>
      </c>
      <c r="J240" s="58">
        <v>46036</v>
      </c>
      <c r="K240" s="14"/>
      <c r="L240" s="14"/>
      <c r="M240" s="14" t="s">
        <v>13353</v>
      </c>
      <c r="N240" s="27" t="s">
        <v>784</v>
      </c>
      <c r="O240" s="27" t="s">
        <v>785</v>
      </c>
      <c r="P240" s="27" t="s">
        <v>786</v>
      </c>
      <c r="Q240" s="27" t="s">
        <v>218</v>
      </c>
      <c r="R240" s="27" t="s">
        <v>21288</v>
      </c>
      <c r="S240" s="27" t="s">
        <v>21227</v>
      </c>
      <c r="T240" s="27" t="s">
        <v>787</v>
      </c>
      <c r="U240" s="27" t="s">
        <v>239</v>
      </c>
      <c r="V240" s="27" t="s">
        <v>21289</v>
      </c>
      <c r="W240" s="27" t="s">
        <v>21290</v>
      </c>
      <c r="X240" s="27" t="s">
        <v>296</v>
      </c>
      <c r="Y240" s="27" t="s">
        <v>26</v>
      </c>
      <c r="Z240" s="27" t="s">
        <v>26</v>
      </c>
      <c r="AA240" s="27" t="s">
        <v>26</v>
      </c>
      <c r="AB240" s="27" t="s">
        <v>26</v>
      </c>
    </row>
    <row r="241" spans="1:28">
      <c r="A241" s="26">
        <v>46036</v>
      </c>
      <c r="B241" s="27" t="s">
        <v>13348</v>
      </c>
      <c r="C241" s="27" t="s">
        <v>13349</v>
      </c>
      <c r="D241" s="28">
        <v>525</v>
      </c>
      <c r="E241" s="27" t="s">
        <v>21291</v>
      </c>
      <c r="F241" s="27" t="s">
        <v>21292</v>
      </c>
      <c r="G241" s="47" t="str">
        <f t="shared" si="3"/>
        <v>0889923</v>
      </c>
      <c r="H241" s="29" t="s">
        <v>67</v>
      </c>
      <c r="I241" s="29" t="s">
        <v>21293</v>
      </c>
      <c r="J241" s="58">
        <v>46036</v>
      </c>
      <c r="K241" s="14"/>
      <c r="L241" s="14"/>
      <c r="M241" s="14" t="s">
        <v>13356</v>
      </c>
      <c r="N241" s="27" t="s">
        <v>16726</v>
      </c>
      <c r="O241" s="27" t="s">
        <v>16727</v>
      </c>
      <c r="P241" s="27" t="s">
        <v>302</v>
      </c>
      <c r="Q241" s="27" t="s">
        <v>218</v>
      </c>
      <c r="R241" s="27" t="s">
        <v>21294</v>
      </c>
      <c r="S241" s="27" t="s">
        <v>21227</v>
      </c>
      <c r="T241" s="27" t="s">
        <v>21295</v>
      </c>
      <c r="U241" s="27" t="s">
        <v>217</v>
      </c>
      <c r="V241" s="27" t="s">
        <v>303</v>
      </c>
      <c r="W241" s="27" t="s">
        <v>214</v>
      </c>
      <c r="X241" s="27" t="s">
        <v>252</v>
      </c>
      <c r="Y241" s="27" t="s">
        <v>26</v>
      </c>
      <c r="Z241" s="27" t="s">
        <v>26</v>
      </c>
      <c r="AA241" s="27" t="s">
        <v>26</v>
      </c>
      <c r="AB241" s="27" t="s">
        <v>26</v>
      </c>
    </row>
    <row r="242" spans="1:28">
      <c r="A242" s="26">
        <v>46036</v>
      </c>
      <c r="B242" s="27" t="s">
        <v>13348</v>
      </c>
      <c r="C242" s="27" t="s">
        <v>13349</v>
      </c>
      <c r="D242" s="28">
        <v>504</v>
      </c>
      <c r="E242" s="27" t="s">
        <v>26</v>
      </c>
      <c r="F242" s="27" t="s">
        <v>21296</v>
      </c>
      <c r="G242" s="47" t="str">
        <f t="shared" si="3"/>
        <v>0889910</v>
      </c>
      <c r="H242" s="29" t="s">
        <v>58</v>
      </c>
      <c r="I242" s="29" t="s">
        <v>21297</v>
      </c>
      <c r="J242" s="58">
        <v>46037</v>
      </c>
      <c r="K242" s="14"/>
      <c r="L242" s="14"/>
      <c r="M242" s="14" t="s">
        <v>13375</v>
      </c>
      <c r="N242" s="27" t="s">
        <v>2335</v>
      </c>
      <c r="O242" s="27" t="s">
        <v>2336</v>
      </c>
      <c r="P242" s="27" t="s">
        <v>21232</v>
      </c>
      <c r="Q242" s="27" t="s">
        <v>2337</v>
      </c>
      <c r="R242" s="27" t="s">
        <v>218</v>
      </c>
      <c r="S242" s="27" t="s">
        <v>21298</v>
      </c>
      <c r="T242" s="27" t="s">
        <v>21227</v>
      </c>
      <c r="U242" s="27" t="s">
        <v>256</v>
      </c>
      <c r="V242" s="27" t="s">
        <v>214</v>
      </c>
      <c r="W242" s="27" t="s">
        <v>2339</v>
      </c>
      <c r="X242" s="27" t="s">
        <v>26</v>
      </c>
      <c r="Y242" s="27" t="s">
        <v>26</v>
      </c>
      <c r="Z242" s="27" t="s">
        <v>26</v>
      </c>
      <c r="AA242" s="27" t="s">
        <v>26</v>
      </c>
      <c r="AB242" s="27" t="s">
        <v>26</v>
      </c>
    </row>
    <row r="243" spans="1:28">
      <c r="A243" s="26">
        <v>46036</v>
      </c>
      <c r="B243" s="27" t="s">
        <v>13348</v>
      </c>
      <c r="C243" s="27" t="s">
        <v>13349</v>
      </c>
      <c r="D243" s="28">
        <v>465.69</v>
      </c>
      <c r="E243" s="27" t="s">
        <v>289</v>
      </c>
      <c r="F243" s="27" t="s">
        <v>21299</v>
      </c>
      <c r="G243" s="47" t="str">
        <f t="shared" si="3"/>
        <v>0889921</v>
      </c>
      <c r="H243" s="29" t="s">
        <v>59</v>
      </c>
      <c r="I243" s="29" t="s">
        <v>21300</v>
      </c>
      <c r="J243" s="58">
        <v>46036</v>
      </c>
      <c r="K243" s="14"/>
      <c r="L243" s="14"/>
      <c r="M243" s="14" t="s">
        <v>13352</v>
      </c>
      <c r="N243" s="27" t="s">
        <v>290</v>
      </c>
      <c r="O243" s="27" t="s">
        <v>291</v>
      </c>
      <c r="P243" s="27" t="s">
        <v>21043</v>
      </c>
      <c r="Q243" s="27" t="s">
        <v>292</v>
      </c>
      <c r="R243" s="27" t="s">
        <v>218</v>
      </c>
      <c r="S243" s="27" t="s">
        <v>21301</v>
      </c>
      <c r="T243" s="27" t="s">
        <v>21227</v>
      </c>
      <c r="U243" s="27" t="s">
        <v>293</v>
      </c>
      <c r="V243" s="27" t="s">
        <v>294</v>
      </c>
      <c r="W243" s="27" t="s">
        <v>295</v>
      </c>
      <c r="X243" s="27" t="s">
        <v>214</v>
      </c>
      <c r="Y243" s="27" t="s">
        <v>296</v>
      </c>
      <c r="Z243" s="27" t="s">
        <v>26</v>
      </c>
      <c r="AA243" s="27" t="s">
        <v>26</v>
      </c>
      <c r="AB243" s="27" t="s">
        <v>26</v>
      </c>
    </row>
    <row r="244" spans="1:28">
      <c r="A244" s="26">
        <v>46036</v>
      </c>
      <c r="B244" s="27" t="s">
        <v>13348</v>
      </c>
      <c r="C244" s="27" t="s">
        <v>13349</v>
      </c>
      <c r="D244" s="28">
        <v>399.09</v>
      </c>
      <c r="E244" s="27" t="s">
        <v>21302</v>
      </c>
      <c r="F244" s="27" t="s">
        <v>21303</v>
      </c>
      <c r="G244" s="47" t="str">
        <f t="shared" si="3"/>
        <v>0852992</v>
      </c>
      <c r="H244" s="29" t="s">
        <v>94</v>
      </c>
      <c r="I244" s="29" t="s">
        <v>21304</v>
      </c>
      <c r="J244" s="58">
        <v>46036</v>
      </c>
      <c r="K244" s="14"/>
      <c r="L244" s="14"/>
      <c r="M244" s="14" t="s">
        <v>13403</v>
      </c>
      <c r="N244" s="27" t="s">
        <v>11928</v>
      </c>
      <c r="O244" s="27" t="s">
        <v>11929</v>
      </c>
      <c r="P244" s="27" t="s">
        <v>21232</v>
      </c>
      <c r="Q244" s="27" t="s">
        <v>11930</v>
      </c>
      <c r="R244" s="27" t="s">
        <v>274</v>
      </c>
      <c r="S244" s="27" t="s">
        <v>21305</v>
      </c>
      <c r="T244" s="27" t="s">
        <v>21227</v>
      </c>
      <c r="U244" s="27" t="s">
        <v>21306</v>
      </c>
      <c r="V244" s="27" t="s">
        <v>375</v>
      </c>
      <c r="W244" s="27" t="s">
        <v>21307</v>
      </c>
      <c r="X244" s="27" t="s">
        <v>276</v>
      </c>
      <c r="Y244" s="27" t="s">
        <v>296</v>
      </c>
      <c r="Z244" s="27" t="s">
        <v>26</v>
      </c>
      <c r="AA244" s="27" t="s">
        <v>26</v>
      </c>
      <c r="AB244" s="27" t="s">
        <v>26</v>
      </c>
    </row>
    <row r="245" spans="1:28">
      <c r="A245" s="26">
        <v>46036</v>
      </c>
      <c r="B245" s="27" t="s">
        <v>13348</v>
      </c>
      <c r="C245" s="27" t="s">
        <v>13349</v>
      </c>
      <c r="D245" s="28">
        <v>165.2</v>
      </c>
      <c r="E245" s="27" t="s">
        <v>21308</v>
      </c>
      <c r="F245" s="27" t="s">
        <v>21309</v>
      </c>
      <c r="G245" s="47" t="str">
        <f t="shared" si="3"/>
        <v>0889916</v>
      </c>
      <c r="H245" s="29" t="s">
        <v>58</v>
      </c>
      <c r="I245" s="29" t="s">
        <v>21297</v>
      </c>
      <c r="J245" s="58">
        <v>46037</v>
      </c>
      <c r="K245" s="14"/>
      <c r="L245" s="14"/>
      <c r="M245" s="14" t="s">
        <v>13375</v>
      </c>
      <c r="N245" s="27" t="s">
        <v>12607</v>
      </c>
      <c r="O245" s="27" t="s">
        <v>14870</v>
      </c>
      <c r="P245" s="27" t="s">
        <v>728</v>
      </c>
      <c r="Q245" s="27" t="s">
        <v>218</v>
      </c>
      <c r="R245" s="27" t="s">
        <v>21310</v>
      </c>
      <c r="S245" s="27" t="s">
        <v>21227</v>
      </c>
      <c r="T245" s="27" t="s">
        <v>21311</v>
      </c>
      <c r="U245" s="27" t="s">
        <v>217</v>
      </c>
      <c r="V245" s="27" t="s">
        <v>214</v>
      </c>
      <c r="W245" s="27" t="s">
        <v>296</v>
      </c>
      <c r="X245" s="27" t="s">
        <v>26</v>
      </c>
      <c r="Y245" s="27" t="s">
        <v>26</v>
      </c>
      <c r="Z245" s="27" t="s">
        <v>26</v>
      </c>
      <c r="AA245" s="27" t="s">
        <v>26</v>
      </c>
      <c r="AB245" s="27" t="s">
        <v>26</v>
      </c>
    </row>
    <row r="246" spans="1:28">
      <c r="A246" s="26">
        <v>46036</v>
      </c>
      <c r="B246" s="27" t="s">
        <v>13348</v>
      </c>
      <c r="C246" s="27" t="s">
        <v>13349</v>
      </c>
      <c r="D246" s="28">
        <v>50</v>
      </c>
      <c r="E246" s="27" t="s">
        <v>21312</v>
      </c>
      <c r="F246" s="27" t="s">
        <v>21313</v>
      </c>
      <c r="G246" s="47" t="str">
        <f t="shared" si="3"/>
        <v>0889925</v>
      </c>
      <c r="H246" s="29" t="s">
        <v>80</v>
      </c>
      <c r="I246" s="29" t="s">
        <v>21314</v>
      </c>
      <c r="J246" s="58">
        <v>46045</v>
      </c>
      <c r="K246" s="14"/>
      <c r="L246" s="14"/>
      <c r="M246" s="14" t="s">
        <v>824</v>
      </c>
      <c r="N246" s="27" t="s">
        <v>11804</v>
      </c>
      <c r="O246" s="27" t="s">
        <v>267</v>
      </c>
      <c r="P246" s="27" t="s">
        <v>21232</v>
      </c>
      <c r="Q246" s="27" t="s">
        <v>268</v>
      </c>
      <c r="R246" s="27" t="s">
        <v>218</v>
      </c>
      <c r="S246" s="27" t="s">
        <v>21315</v>
      </c>
      <c r="T246" s="27" t="s">
        <v>21227</v>
      </c>
      <c r="U246" s="27" t="s">
        <v>21316</v>
      </c>
      <c r="V246" s="27" t="s">
        <v>11807</v>
      </c>
      <c r="W246" s="27" t="s">
        <v>214</v>
      </c>
      <c r="X246" s="27" t="s">
        <v>260</v>
      </c>
      <c r="Y246" s="27" t="s">
        <v>26</v>
      </c>
      <c r="Z246" s="27" t="s">
        <v>26</v>
      </c>
      <c r="AA246" s="27" t="s">
        <v>26</v>
      </c>
      <c r="AB246" s="27" t="s">
        <v>26</v>
      </c>
    </row>
    <row r="247" spans="1:28">
      <c r="A247" s="26">
        <v>46036</v>
      </c>
      <c r="B247" s="27" t="s">
        <v>13348</v>
      </c>
      <c r="C247" s="27" t="s">
        <v>13357</v>
      </c>
      <c r="D247" s="28">
        <v>13387.5</v>
      </c>
      <c r="E247" s="27" t="s">
        <v>21317</v>
      </c>
      <c r="F247" s="27" t="s">
        <v>21318</v>
      </c>
      <c r="G247" s="47" t="str">
        <f t="shared" si="3"/>
        <v>8017014</v>
      </c>
      <c r="H247" s="29" t="s">
        <v>76</v>
      </c>
      <c r="I247" s="29" t="s">
        <v>21319</v>
      </c>
      <c r="J247" s="220">
        <v>46038</v>
      </c>
      <c r="K247" s="14"/>
      <c r="L247" s="14"/>
      <c r="M247" s="14" t="s">
        <v>13683</v>
      </c>
      <c r="N247" s="27" t="s">
        <v>21320</v>
      </c>
      <c r="O247" s="27" t="s">
        <v>6996</v>
      </c>
      <c r="P247" s="27" t="s">
        <v>6997</v>
      </c>
      <c r="Q247" s="27" t="s">
        <v>6998</v>
      </c>
      <c r="R247" s="27" t="s">
        <v>21321</v>
      </c>
      <c r="S247" s="27" t="s">
        <v>21322</v>
      </c>
      <c r="T247" s="27" t="s">
        <v>26</v>
      </c>
      <c r="U247" s="27" t="s">
        <v>26</v>
      </c>
      <c r="V247" s="27" t="s">
        <v>26</v>
      </c>
      <c r="W247" s="27" t="s">
        <v>26</v>
      </c>
      <c r="X247" s="27" t="s">
        <v>26</v>
      </c>
      <c r="Y247" s="27" t="s">
        <v>26</v>
      </c>
      <c r="Z247" s="27" t="s">
        <v>26</v>
      </c>
      <c r="AA247" s="27" t="s">
        <v>26</v>
      </c>
      <c r="AB247" s="27" t="s">
        <v>26</v>
      </c>
    </row>
    <row r="248" spans="1:28">
      <c r="A248" s="26">
        <v>46036</v>
      </c>
      <c r="B248" s="27" t="s">
        <v>13348</v>
      </c>
      <c r="C248" s="27" t="s">
        <v>13357</v>
      </c>
      <c r="D248" s="28">
        <v>935</v>
      </c>
      <c r="E248" s="27" t="s">
        <v>21317</v>
      </c>
      <c r="F248" s="27" t="s">
        <v>21323</v>
      </c>
      <c r="G248" s="47" t="str">
        <f t="shared" si="3"/>
        <v>6392014</v>
      </c>
      <c r="H248" s="29" t="s">
        <v>76</v>
      </c>
      <c r="I248" s="29" t="s">
        <v>21324</v>
      </c>
      <c r="J248" s="29">
        <v>46037</v>
      </c>
      <c r="K248" s="29"/>
      <c r="L248" s="29"/>
      <c r="M248" s="29" t="s">
        <v>13475</v>
      </c>
      <c r="N248" s="27" t="s">
        <v>21320</v>
      </c>
      <c r="O248" s="27" t="s">
        <v>21325</v>
      </c>
      <c r="P248" s="27" t="s">
        <v>21326</v>
      </c>
      <c r="Q248" s="27" t="s">
        <v>21327</v>
      </c>
      <c r="R248" s="27" t="s">
        <v>21328</v>
      </c>
      <c r="S248" s="27" t="s">
        <v>21329</v>
      </c>
      <c r="T248" s="27" t="s">
        <v>26</v>
      </c>
      <c r="U248" s="27" t="s">
        <v>26</v>
      </c>
      <c r="V248" s="27" t="s">
        <v>26</v>
      </c>
      <c r="W248" s="27" t="s">
        <v>26</v>
      </c>
      <c r="X248" s="27" t="s">
        <v>26</v>
      </c>
      <c r="Y248" s="27" t="s">
        <v>26</v>
      </c>
      <c r="Z248" s="27" t="s">
        <v>26</v>
      </c>
      <c r="AA248" s="27" t="s">
        <v>26</v>
      </c>
      <c r="AB248" s="27" t="s">
        <v>26</v>
      </c>
    </row>
    <row r="249" spans="1:28">
      <c r="A249" s="26">
        <v>46037</v>
      </c>
      <c r="B249" s="27" t="s">
        <v>13348</v>
      </c>
      <c r="C249" s="27" t="s">
        <v>13349</v>
      </c>
      <c r="D249" s="28">
        <v>4740.45</v>
      </c>
      <c r="E249" s="27" t="s">
        <v>485</v>
      </c>
      <c r="F249" s="27" t="s">
        <v>21330</v>
      </c>
      <c r="G249" s="47" t="str">
        <f t="shared" si="3"/>
        <v>4607370</v>
      </c>
      <c r="H249" s="32" t="s">
        <v>20098</v>
      </c>
      <c r="I249" s="32" t="s">
        <v>186</v>
      </c>
      <c r="J249" s="55">
        <v>46037</v>
      </c>
      <c r="K249" s="229" t="s">
        <v>21331</v>
      </c>
      <c r="L249" s="32" t="s">
        <v>21332</v>
      </c>
      <c r="M249" s="32" t="s">
        <v>186</v>
      </c>
      <c r="N249" s="27" t="s">
        <v>486</v>
      </c>
      <c r="O249" s="27" t="s">
        <v>487</v>
      </c>
      <c r="P249" s="27" t="s">
        <v>21043</v>
      </c>
      <c r="Q249" s="27" t="s">
        <v>488</v>
      </c>
      <c r="R249" s="27" t="s">
        <v>250</v>
      </c>
      <c r="S249" s="27" t="s">
        <v>21333</v>
      </c>
      <c r="T249" s="27" t="s">
        <v>21334</v>
      </c>
      <c r="U249" s="27" t="s">
        <v>489</v>
      </c>
      <c r="V249" s="27" t="s">
        <v>217</v>
      </c>
      <c r="W249" s="27" t="s">
        <v>21335</v>
      </c>
      <c r="X249" s="27" t="s">
        <v>214</v>
      </c>
      <c r="Y249" s="27" t="s">
        <v>260</v>
      </c>
      <c r="Z249" s="27" t="s">
        <v>26</v>
      </c>
      <c r="AA249" s="27" t="s">
        <v>26</v>
      </c>
      <c r="AB249" s="27" t="s">
        <v>26</v>
      </c>
    </row>
    <row r="250" spans="1:28">
      <c r="A250" s="26">
        <v>46037</v>
      </c>
      <c r="B250" s="27" t="s">
        <v>13348</v>
      </c>
      <c r="C250" s="27" t="s">
        <v>13349</v>
      </c>
      <c r="D250" s="28">
        <v>213902</v>
      </c>
      <c r="E250" s="27" t="s">
        <v>351</v>
      </c>
      <c r="F250" s="27" t="s">
        <v>21336</v>
      </c>
      <c r="G250" s="47" t="str">
        <f t="shared" si="3"/>
        <v>4607372</v>
      </c>
      <c r="H250" s="29" t="s">
        <v>57</v>
      </c>
      <c r="I250" s="29" t="s">
        <v>21337</v>
      </c>
      <c r="J250" s="58">
        <v>46037</v>
      </c>
      <c r="K250" s="58"/>
      <c r="L250" s="29"/>
      <c r="M250" s="29" t="s">
        <v>13370</v>
      </c>
      <c r="N250" s="27" t="s">
        <v>352</v>
      </c>
      <c r="O250" s="27" t="s">
        <v>353</v>
      </c>
      <c r="P250" s="27" t="s">
        <v>354</v>
      </c>
      <c r="Q250" s="27" t="s">
        <v>218</v>
      </c>
      <c r="R250" s="27" t="s">
        <v>21338</v>
      </c>
      <c r="S250" s="27" t="s">
        <v>21334</v>
      </c>
      <c r="T250" s="27" t="s">
        <v>355</v>
      </c>
      <c r="U250" s="27" t="s">
        <v>217</v>
      </c>
      <c r="V250" s="27" t="s">
        <v>214</v>
      </c>
      <c r="W250" s="27" t="s">
        <v>252</v>
      </c>
      <c r="X250" s="27" t="s">
        <v>26</v>
      </c>
      <c r="Y250" s="27" t="s">
        <v>26</v>
      </c>
      <c r="Z250" s="27" t="s">
        <v>26</v>
      </c>
      <c r="AA250" s="27" t="s">
        <v>26</v>
      </c>
      <c r="AB250" s="27" t="s">
        <v>26</v>
      </c>
    </row>
    <row r="251" spans="1:28">
      <c r="A251" s="26">
        <v>46037</v>
      </c>
      <c r="B251" s="27" t="s">
        <v>13348</v>
      </c>
      <c r="C251" s="27" t="s">
        <v>13349</v>
      </c>
      <c r="D251" s="28">
        <v>11330</v>
      </c>
      <c r="E251" s="27" t="s">
        <v>715</v>
      </c>
      <c r="F251" s="27" t="s">
        <v>21339</v>
      </c>
      <c r="G251" s="47" t="str">
        <f t="shared" si="3"/>
        <v>4607374</v>
      </c>
      <c r="H251" s="29" t="s">
        <v>75</v>
      </c>
      <c r="I251" s="29" t="s">
        <v>21340</v>
      </c>
      <c r="J251" s="58">
        <v>46042</v>
      </c>
      <c r="K251" s="58"/>
      <c r="L251" s="29"/>
      <c r="M251" s="29" t="s">
        <v>13427</v>
      </c>
      <c r="N251" s="27" t="s">
        <v>21341</v>
      </c>
      <c r="O251" s="27" t="s">
        <v>685</v>
      </c>
      <c r="P251" s="27" t="s">
        <v>20957</v>
      </c>
      <c r="Q251" s="27" t="s">
        <v>686</v>
      </c>
      <c r="R251" s="27" t="s">
        <v>218</v>
      </c>
      <c r="S251" s="27" t="s">
        <v>21342</v>
      </c>
      <c r="T251" s="27" t="s">
        <v>21334</v>
      </c>
      <c r="U251" s="27" t="s">
        <v>716</v>
      </c>
      <c r="V251" s="27" t="s">
        <v>217</v>
      </c>
      <c r="W251" s="27" t="s">
        <v>214</v>
      </c>
      <c r="X251" s="27" t="s">
        <v>257</v>
      </c>
      <c r="Y251" s="27" t="s">
        <v>26</v>
      </c>
      <c r="Z251" s="27" t="s">
        <v>26</v>
      </c>
      <c r="AA251" s="27" t="s">
        <v>26</v>
      </c>
      <c r="AB251" s="27" t="s">
        <v>26</v>
      </c>
    </row>
    <row r="252" spans="1:28">
      <c r="A252" s="26">
        <v>46037</v>
      </c>
      <c r="B252" s="27" t="s">
        <v>13348</v>
      </c>
      <c r="C252" s="27" t="s">
        <v>13349</v>
      </c>
      <c r="D252" s="28">
        <v>43910</v>
      </c>
      <c r="E252" s="27" t="s">
        <v>682</v>
      </c>
      <c r="F252" s="27" t="s">
        <v>21343</v>
      </c>
      <c r="G252" s="47" t="str">
        <f t="shared" si="3"/>
        <v>4607376</v>
      </c>
      <c r="H252" s="29" t="s">
        <v>75</v>
      </c>
      <c r="I252" s="29" t="s">
        <v>21344</v>
      </c>
      <c r="J252" s="58">
        <v>46042</v>
      </c>
      <c r="K252" s="58"/>
      <c r="L252" s="29"/>
      <c r="M252" s="29" t="s">
        <v>13427</v>
      </c>
      <c r="N252" s="27" t="s">
        <v>21341</v>
      </c>
      <c r="O252" s="27" t="s">
        <v>685</v>
      </c>
      <c r="P252" s="27" t="s">
        <v>20957</v>
      </c>
      <c r="Q252" s="27" t="s">
        <v>686</v>
      </c>
      <c r="R252" s="27" t="s">
        <v>218</v>
      </c>
      <c r="S252" s="27" t="s">
        <v>21345</v>
      </c>
      <c r="T252" s="27" t="s">
        <v>21334</v>
      </c>
      <c r="U252" s="27" t="s">
        <v>687</v>
      </c>
      <c r="V252" s="27" t="s">
        <v>217</v>
      </c>
      <c r="W252" s="27" t="s">
        <v>214</v>
      </c>
      <c r="X252" s="27" t="s">
        <v>257</v>
      </c>
      <c r="Y252" s="27" t="s">
        <v>26</v>
      </c>
      <c r="Z252" s="27" t="s">
        <v>26</v>
      </c>
      <c r="AA252" s="27" t="s">
        <v>26</v>
      </c>
      <c r="AB252" s="27" t="s">
        <v>26</v>
      </c>
    </row>
    <row r="253" spans="1:28">
      <c r="A253" s="26">
        <v>46037</v>
      </c>
      <c r="B253" s="27" t="s">
        <v>13348</v>
      </c>
      <c r="C253" s="27" t="s">
        <v>13349</v>
      </c>
      <c r="D253" s="28">
        <v>3000</v>
      </c>
      <c r="E253" s="27" t="s">
        <v>21346</v>
      </c>
      <c r="F253" s="27" t="s">
        <v>21347</v>
      </c>
      <c r="G253" s="47" t="str">
        <f t="shared" si="3"/>
        <v>4607378</v>
      </c>
      <c r="H253" s="29" t="s">
        <v>101</v>
      </c>
      <c r="I253" s="29" t="s">
        <v>21348</v>
      </c>
      <c r="J253" s="58">
        <v>46042</v>
      </c>
      <c r="K253" s="58"/>
      <c r="L253" s="29"/>
      <c r="M253" s="29" t="s">
        <v>13406</v>
      </c>
      <c r="N253" s="27" t="s">
        <v>21349</v>
      </c>
      <c r="O253" s="27" t="s">
        <v>21350</v>
      </c>
      <c r="P253" s="27" t="s">
        <v>21351</v>
      </c>
      <c r="Q253" s="27" t="s">
        <v>371</v>
      </c>
      <c r="R253" s="27" t="s">
        <v>218</v>
      </c>
      <c r="S253" s="27" t="s">
        <v>21352</v>
      </c>
      <c r="T253" s="27" t="s">
        <v>21334</v>
      </c>
      <c r="U253" s="27" t="s">
        <v>21353</v>
      </c>
      <c r="V253" s="27" t="s">
        <v>217</v>
      </c>
      <c r="W253" s="27" t="s">
        <v>21354</v>
      </c>
      <c r="X253" s="27" t="s">
        <v>214</v>
      </c>
      <c r="Y253" s="27" t="s">
        <v>260</v>
      </c>
      <c r="Z253" s="27" t="s">
        <v>26</v>
      </c>
      <c r="AA253" s="27" t="s">
        <v>26</v>
      </c>
      <c r="AB253" s="27" t="s">
        <v>26</v>
      </c>
    </row>
    <row r="254" spans="1:28">
      <c r="A254" s="26">
        <v>46037</v>
      </c>
      <c r="B254" s="27" t="s">
        <v>13348</v>
      </c>
      <c r="C254" s="27" t="s">
        <v>13349</v>
      </c>
      <c r="D254" s="28">
        <v>562.94000000000005</v>
      </c>
      <c r="E254" s="27" t="s">
        <v>289</v>
      </c>
      <c r="F254" s="27" t="s">
        <v>21355</v>
      </c>
      <c r="G254" s="47" t="str">
        <f t="shared" si="3"/>
        <v>4607380</v>
      </c>
      <c r="H254" s="29" t="s">
        <v>59</v>
      </c>
      <c r="I254" s="29" t="s">
        <v>21356</v>
      </c>
      <c r="J254" s="220">
        <v>46037</v>
      </c>
      <c r="K254" s="58"/>
      <c r="L254" s="29"/>
      <c r="M254" s="29" t="s">
        <v>13352</v>
      </c>
      <c r="N254" s="27" t="s">
        <v>290</v>
      </c>
      <c r="O254" s="27" t="s">
        <v>291</v>
      </c>
      <c r="P254" s="27" t="s">
        <v>21232</v>
      </c>
      <c r="Q254" s="27" t="s">
        <v>292</v>
      </c>
      <c r="R254" s="27" t="s">
        <v>218</v>
      </c>
      <c r="S254" s="27" t="s">
        <v>21357</v>
      </c>
      <c r="T254" s="27" t="s">
        <v>21334</v>
      </c>
      <c r="U254" s="27" t="s">
        <v>293</v>
      </c>
      <c r="V254" s="27" t="s">
        <v>294</v>
      </c>
      <c r="W254" s="27" t="s">
        <v>295</v>
      </c>
      <c r="X254" s="27" t="s">
        <v>214</v>
      </c>
      <c r="Y254" s="27" t="s">
        <v>296</v>
      </c>
      <c r="Z254" s="27" t="s">
        <v>26</v>
      </c>
      <c r="AA254" s="27" t="s">
        <v>26</v>
      </c>
      <c r="AB254" s="27" t="s">
        <v>26</v>
      </c>
    </row>
    <row r="255" spans="1:28">
      <c r="A255" s="26">
        <v>46037</v>
      </c>
      <c r="B255" s="27" t="s">
        <v>13348</v>
      </c>
      <c r="C255" s="27" t="s">
        <v>13349</v>
      </c>
      <c r="D255" s="28">
        <v>28090.5</v>
      </c>
      <c r="E255" s="27" t="s">
        <v>21358</v>
      </c>
      <c r="F255" s="27" t="s">
        <v>21359</v>
      </c>
      <c r="G255" s="47" t="str">
        <f t="shared" si="3"/>
        <v>6884660</v>
      </c>
      <c r="H255" s="32" t="s">
        <v>20098</v>
      </c>
      <c r="I255" s="32" t="s">
        <v>186</v>
      </c>
      <c r="J255" s="55">
        <v>46037</v>
      </c>
      <c r="K255" s="229" t="s">
        <v>21360</v>
      </c>
      <c r="L255" s="32" t="s">
        <v>21361</v>
      </c>
      <c r="M255" s="32" t="s">
        <v>186</v>
      </c>
      <c r="N255" s="27" t="s">
        <v>21362</v>
      </c>
      <c r="O255" s="27" t="s">
        <v>21363</v>
      </c>
      <c r="P255" s="27" t="s">
        <v>21351</v>
      </c>
      <c r="Q255" s="27" t="s">
        <v>16005</v>
      </c>
      <c r="R255" s="27" t="s">
        <v>274</v>
      </c>
      <c r="S255" s="27" t="s">
        <v>21364</v>
      </c>
      <c r="T255" s="27" t="s">
        <v>21334</v>
      </c>
      <c r="U255" s="27" t="s">
        <v>21365</v>
      </c>
      <c r="V255" s="27" t="s">
        <v>21366</v>
      </c>
      <c r="W255" s="27" t="s">
        <v>276</v>
      </c>
      <c r="X255" s="27" t="s">
        <v>11675</v>
      </c>
      <c r="Y255" s="27" t="s">
        <v>26</v>
      </c>
      <c r="Z255" s="27" t="s">
        <v>26</v>
      </c>
      <c r="AA255" s="27" t="s">
        <v>26</v>
      </c>
      <c r="AB255" s="27" t="s">
        <v>26</v>
      </c>
    </row>
    <row r="256" spans="1:28">
      <c r="A256" s="26">
        <v>46037</v>
      </c>
      <c r="B256" s="27" t="s">
        <v>13348</v>
      </c>
      <c r="C256" s="27" t="s">
        <v>13349</v>
      </c>
      <c r="D256" s="28">
        <v>942.84</v>
      </c>
      <c r="E256" s="27" t="s">
        <v>21367</v>
      </c>
      <c r="F256" s="27" t="s">
        <v>21368</v>
      </c>
      <c r="G256" s="47" t="str">
        <f t="shared" si="3"/>
        <v>6884670</v>
      </c>
      <c r="H256" s="29" t="s">
        <v>26065</v>
      </c>
      <c r="I256" s="29" t="s">
        <v>26066</v>
      </c>
      <c r="J256" s="58">
        <v>46050</v>
      </c>
      <c r="K256" s="58"/>
      <c r="L256" s="29" t="s">
        <v>26067</v>
      </c>
      <c r="M256" s="29" t="s">
        <v>21369</v>
      </c>
      <c r="N256" s="27" t="s">
        <v>20658</v>
      </c>
      <c r="O256" s="27" t="s">
        <v>20659</v>
      </c>
      <c r="P256" s="27" t="s">
        <v>21232</v>
      </c>
      <c r="Q256" s="27" t="s">
        <v>20660</v>
      </c>
      <c r="R256" s="27" t="s">
        <v>274</v>
      </c>
      <c r="S256" s="27" t="s">
        <v>21370</v>
      </c>
      <c r="T256" s="27" t="s">
        <v>21334</v>
      </c>
      <c r="U256" s="27" t="s">
        <v>21371</v>
      </c>
      <c r="V256" s="27" t="s">
        <v>20663</v>
      </c>
      <c r="W256" s="27" t="s">
        <v>276</v>
      </c>
      <c r="X256" s="27" t="s">
        <v>215</v>
      </c>
      <c r="Y256" s="27" t="s">
        <v>26</v>
      </c>
      <c r="Z256" s="27" t="s">
        <v>26</v>
      </c>
      <c r="AA256" s="27" t="s">
        <v>26</v>
      </c>
      <c r="AB256" s="27" t="s">
        <v>26</v>
      </c>
    </row>
    <row r="257" spans="1:28">
      <c r="A257" s="26">
        <v>46037</v>
      </c>
      <c r="B257" s="27" t="s">
        <v>13348</v>
      </c>
      <c r="C257" s="27" t="s">
        <v>13349</v>
      </c>
      <c r="D257" s="28">
        <v>36797.74</v>
      </c>
      <c r="E257" s="27" t="s">
        <v>21372</v>
      </c>
      <c r="F257" s="27" t="s">
        <v>21373</v>
      </c>
      <c r="G257" s="47" t="str">
        <f t="shared" si="3"/>
        <v>6884676</v>
      </c>
      <c r="H257" s="29" t="s">
        <v>58</v>
      </c>
      <c r="I257" s="29" t="s">
        <v>21374</v>
      </c>
      <c r="J257" s="29">
        <v>46037</v>
      </c>
      <c r="K257" s="58"/>
      <c r="L257" s="29"/>
      <c r="M257" s="29" t="s">
        <v>13375</v>
      </c>
      <c r="N257" s="27" t="s">
        <v>4390</v>
      </c>
      <c r="O257" s="27" t="s">
        <v>4391</v>
      </c>
      <c r="P257" s="27" t="s">
        <v>21375</v>
      </c>
      <c r="Q257" s="27" t="s">
        <v>309</v>
      </c>
      <c r="R257" s="27" t="s">
        <v>274</v>
      </c>
      <c r="S257" s="27" t="s">
        <v>21376</v>
      </c>
      <c r="T257" s="27" t="s">
        <v>21334</v>
      </c>
      <c r="U257" s="27" t="s">
        <v>21377</v>
      </c>
      <c r="V257" s="27" t="s">
        <v>535</v>
      </c>
      <c r="W257" s="27" t="s">
        <v>276</v>
      </c>
      <c r="X257" s="27" t="s">
        <v>260</v>
      </c>
      <c r="Y257" s="27" t="s">
        <v>26</v>
      </c>
      <c r="Z257" s="27" t="s">
        <v>26</v>
      </c>
      <c r="AA257" s="27" t="s">
        <v>26</v>
      </c>
      <c r="AB257" s="27" t="s">
        <v>26</v>
      </c>
    </row>
    <row r="258" spans="1:28">
      <c r="A258" s="26">
        <v>46037</v>
      </c>
      <c r="B258" s="27" t="s">
        <v>13348</v>
      </c>
      <c r="C258" s="27" t="s">
        <v>13349</v>
      </c>
      <c r="D258" s="28">
        <v>51177.13</v>
      </c>
      <c r="E258" s="27" t="s">
        <v>21378</v>
      </c>
      <c r="F258" s="27" t="s">
        <v>21379</v>
      </c>
      <c r="G258" s="47" t="str">
        <f t="shared" si="3"/>
        <v>6884685</v>
      </c>
      <c r="H258" s="29" t="s">
        <v>58</v>
      </c>
      <c r="I258" s="29" t="s">
        <v>21374</v>
      </c>
      <c r="J258" s="29">
        <v>46037</v>
      </c>
      <c r="K258" s="58"/>
      <c r="L258" s="29"/>
      <c r="M258" s="29" t="s">
        <v>13375</v>
      </c>
      <c r="N258" s="27" t="s">
        <v>4390</v>
      </c>
      <c r="O258" s="27" t="s">
        <v>4391</v>
      </c>
      <c r="P258" s="27" t="s">
        <v>21375</v>
      </c>
      <c r="Q258" s="27" t="s">
        <v>309</v>
      </c>
      <c r="R258" s="27" t="s">
        <v>274</v>
      </c>
      <c r="S258" s="27" t="s">
        <v>21380</v>
      </c>
      <c r="T258" s="27" t="s">
        <v>21334</v>
      </c>
      <c r="U258" s="27" t="s">
        <v>21381</v>
      </c>
      <c r="V258" s="27" t="s">
        <v>535</v>
      </c>
      <c r="W258" s="27" t="s">
        <v>276</v>
      </c>
      <c r="X258" s="27" t="s">
        <v>260</v>
      </c>
      <c r="Y258" s="27" t="s">
        <v>26</v>
      </c>
      <c r="Z258" s="27" t="s">
        <v>26</v>
      </c>
      <c r="AA258" s="27" t="s">
        <v>26</v>
      </c>
      <c r="AB258" s="27" t="s">
        <v>26</v>
      </c>
    </row>
    <row r="259" spans="1:28">
      <c r="A259" s="26">
        <v>46037</v>
      </c>
      <c r="B259" s="27" t="s">
        <v>13348</v>
      </c>
      <c r="C259" s="27" t="s">
        <v>13349</v>
      </c>
      <c r="D259" s="28">
        <v>50556.7</v>
      </c>
      <c r="E259" s="27" t="s">
        <v>21382</v>
      </c>
      <c r="F259" s="27" t="s">
        <v>21383</v>
      </c>
      <c r="G259" s="47" t="str">
        <f t="shared" ref="G259:G322" si="4">MID(F259,4,7)</f>
        <v>6884694</v>
      </c>
      <c r="H259" s="29" t="s">
        <v>58</v>
      </c>
      <c r="I259" s="29" t="s">
        <v>21374</v>
      </c>
      <c r="J259" s="29">
        <v>46037</v>
      </c>
      <c r="K259" s="58"/>
      <c r="L259" s="29"/>
      <c r="M259" s="29" t="s">
        <v>13375</v>
      </c>
      <c r="N259" s="27" t="s">
        <v>4390</v>
      </c>
      <c r="O259" s="27" t="s">
        <v>4391</v>
      </c>
      <c r="P259" s="27" t="s">
        <v>21375</v>
      </c>
      <c r="Q259" s="27" t="s">
        <v>309</v>
      </c>
      <c r="R259" s="27" t="s">
        <v>274</v>
      </c>
      <c r="S259" s="27" t="s">
        <v>21384</v>
      </c>
      <c r="T259" s="27" t="s">
        <v>21334</v>
      </c>
      <c r="U259" s="27" t="s">
        <v>21385</v>
      </c>
      <c r="V259" s="27" t="s">
        <v>535</v>
      </c>
      <c r="W259" s="27" t="s">
        <v>276</v>
      </c>
      <c r="X259" s="27" t="s">
        <v>260</v>
      </c>
      <c r="Y259" s="27" t="s">
        <v>26</v>
      </c>
      <c r="Z259" s="27" t="s">
        <v>26</v>
      </c>
      <c r="AA259" s="27" t="s">
        <v>26</v>
      </c>
      <c r="AB259" s="27" t="s">
        <v>26</v>
      </c>
    </row>
    <row r="260" spans="1:28">
      <c r="A260" s="26">
        <v>46037</v>
      </c>
      <c r="B260" s="27" t="s">
        <v>13348</v>
      </c>
      <c r="C260" s="27" t="s">
        <v>13349</v>
      </c>
      <c r="D260" s="28">
        <v>51177.13</v>
      </c>
      <c r="E260" s="27" t="s">
        <v>21386</v>
      </c>
      <c r="F260" s="27" t="s">
        <v>21387</v>
      </c>
      <c r="G260" s="47" t="str">
        <f t="shared" si="4"/>
        <v>6884703</v>
      </c>
      <c r="H260" s="29" t="s">
        <v>58</v>
      </c>
      <c r="I260" s="29" t="s">
        <v>21374</v>
      </c>
      <c r="J260" s="29">
        <v>46037</v>
      </c>
      <c r="K260" s="58"/>
      <c r="L260" s="29"/>
      <c r="M260" s="29" t="s">
        <v>13375</v>
      </c>
      <c r="N260" s="27" t="s">
        <v>4390</v>
      </c>
      <c r="O260" s="27" t="s">
        <v>4391</v>
      </c>
      <c r="P260" s="27" t="s">
        <v>21375</v>
      </c>
      <c r="Q260" s="27" t="s">
        <v>309</v>
      </c>
      <c r="R260" s="27" t="s">
        <v>274</v>
      </c>
      <c r="S260" s="27" t="s">
        <v>21388</v>
      </c>
      <c r="T260" s="27" t="s">
        <v>21334</v>
      </c>
      <c r="U260" s="27" t="s">
        <v>21389</v>
      </c>
      <c r="V260" s="27" t="s">
        <v>535</v>
      </c>
      <c r="W260" s="27" t="s">
        <v>276</v>
      </c>
      <c r="X260" s="27" t="s">
        <v>260</v>
      </c>
      <c r="Y260" s="27" t="s">
        <v>26</v>
      </c>
      <c r="Z260" s="27" t="s">
        <v>26</v>
      </c>
      <c r="AA260" s="27" t="s">
        <v>26</v>
      </c>
      <c r="AB260" s="27" t="s">
        <v>26</v>
      </c>
    </row>
    <row r="261" spans="1:28">
      <c r="A261" s="26">
        <v>46037</v>
      </c>
      <c r="B261" s="27" t="s">
        <v>13348</v>
      </c>
      <c r="C261" s="27" t="s">
        <v>13349</v>
      </c>
      <c r="D261" s="28">
        <v>222497.5</v>
      </c>
      <c r="E261" s="27" t="s">
        <v>21390</v>
      </c>
      <c r="F261" s="27" t="s">
        <v>21391</v>
      </c>
      <c r="G261" s="47" t="str">
        <f t="shared" si="4"/>
        <v>6884712</v>
      </c>
      <c r="H261" s="32" t="s">
        <v>20098</v>
      </c>
      <c r="I261" s="32" t="s">
        <v>186</v>
      </c>
      <c r="J261" s="55">
        <v>46037</v>
      </c>
      <c r="K261" s="229" t="s">
        <v>21392</v>
      </c>
      <c r="L261" s="32" t="s">
        <v>21393</v>
      </c>
      <c r="M261" s="32" t="s">
        <v>186</v>
      </c>
      <c r="N261" s="27" t="s">
        <v>4390</v>
      </c>
      <c r="O261" s="27" t="s">
        <v>4391</v>
      </c>
      <c r="P261" s="27" t="s">
        <v>21375</v>
      </c>
      <c r="Q261" s="27" t="s">
        <v>309</v>
      </c>
      <c r="R261" s="27" t="s">
        <v>274</v>
      </c>
      <c r="S261" s="27" t="s">
        <v>21394</v>
      </c>
      <c r="T261" s="27" t="s">
        <v>21334</v>
      </c>
      <c r="U261" s="27" t="s">
        <v>21395</v>
      </c>
      <c r="V261" s="27" t="s">
        <v>535</v>
      </c>
      <c r="W261" s="27" t="s">
        <v>276</v>
      </c>
      <c r="X261" s="27" t="s">
        <v>260</v>
      </c>
      <c r="Y261" s="27" t="s">
        <v>26</v>
      </c>
      <c r="Z261" s="27" t="s">
        <v>26</v>
      </c>
      <c r="AA261" s="27" t="s">
        <v>26</v>
      </c>
      <c r="AB261" s="27" t="s">
        <v>26</v>
      </c>
    </row>
    <row r="262" spans="1:28">
      <c r="A262" s="26">
        <v>46037</v>
      </c>
      <c r="B262" s="27" t="s">
        <v>13348</v>
      </c>
      <c r="C262" s="27" t="s">
        <v>13349</v>
      </c>
      <c r="D262" s="28">
        <v>1592.1</v>
      </c>
      <c r="E262" s="27" t="s">
        <v>21396</v>
      </c>
      <c r="F262" s="27" t="s">
        <v>21397</v>
      </c>
      <c r="G262" s="47" t="str">
        <f t="shared" si="4"/>
        <v>6884721</v>
      </c>
      <c r="H262" s="31" t="s">
        <v>20098</v>
      </c>
      <c r="I262" s="31" t="s">
        <v>82</v>
      </c>
      <c r="J262" s="145">
        <v>46037</v>
      </c>
      <c r="K262" s="110" t="s">
        <v>21398</v>
      </c>
      <c r="L262" s="31" t="s">
        <v>21399</v>
      </c>
      <c r="M262" s="31" t="s">
        <v>82</v>
      </c>
      <c r="N262" s="27" t="s">
        <v>4390</v>
      </c>
      <c r="O262" s="27" t="s">
        <v>4391</v>
      </c>
      <c r="P262" s="27" t="s">
        <v>21375</v>
      </c>
      <c r="Q262" s="27" t="s">
        <v>309</v>
      </c>
      <c r="R262" s="27" t="s">
        <v>274</v>
      </c>
      <c r="S262" s="27" t="s">
        <v>21400</v>
      </c>
      <c r="T262" s="27" t="s">
        <v>21334</v>
      </c>
      <c r="U262" s="27" t="s">
        <v>21401</v>
      </c>
      <c r="V262" s="27" t="s">
        <v>535</v>
      </c>
      <c r="W262" s="27" t="s">
        <v>276</v>
      </c>
      <c r="X262" s="27" t="s">
        <v>260</v>
      </c>
      <c r="Y262" s="27" t="s">
        <v>26</v>
      </c>
      <c r="Z262" s="27" t="s">
        <v>26</v>
      </c>
      <c r="AA262" s="27" t="s">
        <v>26</v>
      </c>
      <c r="AB262" s="27" t="s">
        <v>26</v>
      </c>
    </row>
    <row r="263" spans="1:28">
      <c r="A263" s="26">
        <v>46037</v>
      </c>
      <c r="B263" s="27" t="s">
        <v>13348</v>
      </c>
      <c r="C263" s="27" t="s">
        <v>13349</v>
      </c>
      <c r="D263" s="28">
        <v>10050</v>
      </c>
      <c r="E263" s="27" t="s">
        <v>21402</v>
      </c>
      <c r="F263" s="27" t="s">
        <v>21403</v>
      </c>
      <c r="G263" s="47" t="str">
        <f t="shared" si="4"/>
        <v>6884730</v>
      </c>
      <c r="H263" s="32" t="s">
        <v>20098</v>
      </c>
      <c r="I263" s="32" t="s">
        <v>186</v>
      </c>
      <c r="J263" s="55">
        <v>46037</v>
      </c>
      <c r="K263" s="229" t="s">
        <v>21404</v>
      </c>
      <c r="L263" s="32" t="s">
        <v>21405</v>
      </c>
      <c r="M263" s="32" t="s">
        <v>186</v>
      </c>
      <c r="N263" s="27" t="s">
        <v>4390</v>
      </c>
      <c r="O263" s="27" t="s">
        <v>4391</v>
      </c>
      <c r="P263" s="27" t="s">
        <v>21375</v>
      </c>
      <c r="Q263" s="27" t="s">
        <v>309</v>
      </c>
      <c r="R263" s="27" t="s">
        <v>274</v>
      </c>
      <c r="S263" s="27" t="s">
        <v>21406</v>
      </c>
      <c r="T263" s="27" t="s">
        <v>21334</v>
      </c>
      <c r="U263" s="27" t="s">
        <v>21407</v>
      </c>
      <c r="V263" s="27" t="s">
        <v>535</v>
      </c>
      <c r="W263" s="27" t="s">
        <v>276</v>
      </c>
      <c r="X263" s="27" t="s">
        <v>260</v>
      </c>
      <c r="Y263" s="27" t="s">
        <v>26</v>
      </c>
      <c r="Z263" s="27" t="s">
        <v>26</v>
      </c>
      <c r="AA263" s="27" t="s">
        <v>26</v>
      </c>
      <c r="AB263" s="27" t="s">
        <v>26</v>
      </c>
    </row>
    <row r="264" spans="1:28">
      <c r="A264" s="26">
        <v>46037</v>
      </c>
      <c r="B264" s="27" t="s">
        <v>13348</v>
      </c>
      <c r="C264" s="27" t="s">
        <v>13349</v>
      </c>
      <c r="D264" s="28">
        <v>32250</v>
      </c>
      <c r="E264" s="27" t="s">
        <v>21408</v>
      </c>
      <c r="F264" s="27" t="s">
        <v>21409</v>
      </c>
      <c r="G264" s="47" t="str">
        <f t="shared" si="4"/>
        <v>6884739</v>
      </c>
      <c r="H264" s="32" t="s">
        <v>20098</v>
      </c>
      <c r="I264" s="32" t="s">
        <v>186</v>
      </c>
      <c r="J264" s="55">
        <v>46037</v>
      </c>
      <c r="K264" s="229" t="s">
        <v>21410</v>
      </c>
      <c r="L264" s="32" t="s">
        <v>21411</v>
      </c>
      <c r="M264" s="32" t="s">
        <v>186</v>
      </c>
      <c r="N264" s="27" t="s">
        <v>4390</v>
      </c>
      <c r="O264" s="27" t="s">
        <v>4391</v>
      </c>
      <c r="P264" s="27" t="s">
        <v>21375</v>
      </c>
      <c r="Q264" s="27" t="s">
        <v>309</v>
      </c>
      <c r="R264" s="27" t="s">
        <v>274</v>
      </c>
      <c r="S264" s="27" t="s">
        <v>21412</v>
      </c>
      <c r="T264" s="27" t="s">
        <v>21334</v>
      </c>
      <c r="U264" s="27" t="s">
        <v>21413</v>
      </c>
      <c r="V264" s="27" t="s">
        <v>535</v>
      </c>
      <c r="W264" s="27" t="s">
        <v>276</v>
      </c>
      <c r="X264" s="27" t="s">
        <v>260</v>
      </c>
      <c r="Y264" s="27" t="s">
        <v>26</v>
      </c>
      <c r="Z264" s="27" t="s">
        <v>26</v>
      </c>
      <c r="AA264" s="27" t="s">
        <v>26</v>
      </c>
      <c r="AB264" s="27" t="s">
        <v>26</v>
      </c>
    </row>
    <row r="265" spans="1:28">
      <c r="A265" s="26">
        <v>46037</v>
      </c>
      <c r="B265" s="27" t="s">
        <v>13348</v>
      </c>
      <c r="C265" s="27" t="s">
        <v>13349</v>
      </c>
      <c r="D265" s="28">
        <v>19.440000000000001</v>
      </c>
      <c r="E265" s="27" t="s">
        <v>21414</v>
      </c>
      <c r="F265" s="27" t="s">
        <v>21415</v>
      </c>
      <c r="G265" s="47" t="str">
        <f t="shared" si="4"/>
        <v>6884748</v>
      </c>
      <c r="H265" s="29" t="s">
        <v>62</v>
      </c>
      <c r="I265" s="29" t="s">
        <v>21416</v>
      </c>
      <c r="J265" s="220">
        <v>46038</v>
      </c>
      <c r="K265" s="29"/>
      <c r="L265" s="29"/>
      <c r="M265" s="29" t="s">
        <v>13383</v>
      </c>
      <c r="N265" s="27" t="s">
        <v>4390</v>
      </c>
      <c r="O265" s="27" t="s">
        <v>4391</v>
      </c>
      <c r="P265" s="27" t="s">
        <v>21375</v>
      </c>
      <c r="Q265" s="27" t="s">
        <v>309</v>
      </c>
      <c r="R265" s="27" t="s">
        <v>274</v>
      </c>
      <c r="S265" s="27" t="s">
        <v>21417</v>
      </c>
      <c r="T265" s="27" t="s">
        <v>21334</v>
      </c>
      <c r="U265" s="27" t="s">
        <v>21418</v>
      </c>
      <c r="V265" s="27" t="s">
        <v>535</v>
      </c>
      <c r="W265" s="27" t="s">
        <v>276</v>
      </c>
      <c r="X265" s="27" t="s">
        <v>260</v>
      </c>
      <c r="Y265" s="27" t="s">
        <v>26</v>
      </c>
      <c r="Z265" s="27" t="s">
        <v>26</v>
      </c>
      <c r="AA265" s="27" t="s">
        <v>26</v>
      </c>
      <c r="AB265" s="27" t="s">
        <v>26</v>
      </c>
    </row>
    <row r="266" spans="1:28">
      <c r="A266" s="26">
        <v>46037</v>
      </c>
      <c r="B266" s="27" t="s">
        <v>13348</v>
      </c>
      <c r="C266" s="27" t="s">
        <v>13349</v>
      </c>
      <c r="D266" s="28">
        <v>254.17</v>
      </c>
      <c r="E266" s="27" t="s">
        <v>21419</v>
      </c>
      <c r="F266" s="27" t="s">
        <v>21420</v>
      </c>
      <c r="G266" s="47" t="str">
        <f t="shared" si="4"/>
        <v>6884757</v>
      </c>
      <c r="H266" s="29" t="s">
        <v>62</v>
      </c>
      <c r="I266" s="29" t="s">
        <v>21416</v>
      </c>
      <c r="J266" s="220">
        <v>46038</v>
      </c>
      <c r="K266" s="29"/>
      <c r="L266" s="29"/>
      <c r="M266" s="29" t="s">
        <v>13383</v>
      </c>
      <c r="N266" s="27" t="s">
        <v>4390</v>
      </c>
      <c r="O266" s="27" t="s">
        <v>4391</v>
      </c>
      <c r="P266" s="27" t="s">
        <v>21375</v>
      </c>
      <c r="Q266" s="27" t="s">
        <v>309</v>
      </c>
      <c r="R266" s="27" t="s">
        <v>274</v>
      </c>
      <c r="S266" s="27" t="s">
        <v>21421</v>
      </c>
      <c r="T266" s="27" t="s">
        <v>21334</v>
      </c>
      <c r="U266" s="27" t="s">
        <v>21422</v>
      </c>
      <c r="V266" s="27" t="s">
        <v>535</v>
      </c>
      <c r="W266" s="27" t="s">
        <v>276</v>
      </c>
      <c r="X266" s="27" t="s">
        <v>260</v>
      </c>
      <c r="Y266" s="27" t="s">
        <v>26</v>
      </c>
      <c r="Z266" s="27" t="s">
        <v>26</v>
      </c>
      <c r="AA266" s="27" t="s">
        <v>26</v>
      </c>
      <c r="AB266" s="27" t="s">
        <v>26</v>
      </c>
    </row>
    <row r="267" spans="1:28">
      <c r="A267" s="26">
        <v>46037</v>
      </c>
      <c r="B267" s="27" t="s">
        <v>13348</v>
      </c>
      <c r="C267" s="27" t="s">
        <v>13349</v>
      </c>
      <c r="D267" s="28">
        <v>1022.74</v>
      </c>
      <c r="E267" s="27" t="s">
        <v>21423</v>
      </c>
      <c r="F267" s="27" t="s">
        <v>21424</v>
      </c>
      <c r="G267" s="47" t="str">
        <f t="shared" si="4"/>
        <v>6884766</v>
      </c>
      <c r="H267" s="29" t="s">
        <v>62</v>
      </c>
      <c r="I267" s="29" t="s">
        <v>21416</v>
      </c>
      <c r="J267" s="220">
        <v>46038</v>
      </c>
      <c r="K267" s="29"/>
      <c r="L267" s="29"/>
      <c r="M267" s="29" t="s">
        <v>13383</v>
      </c>
      <c r="N267" s="27" t="s">
        <v>4390</v>
      </c>
      <c r="O267" s="27" t="s">
        <v>4391</v>
      </c>
      <c r="P267" s="27" t="s">
        <v>21375</v>
      </c>
      <c r="Q267" s="27" t="s">
        <v>309</v>
      </c>
      <c r="R267" s="27" t="s">
        <v>274</v>
      </c>
      <c r="S267" s="27" t="s">
        <v>21425</v>
      </c>
      <c r="T267" s="27" t="s">
        <v>21334</v>
      </c>
      <c r="U267" s="27" t="s">
        <v>21426</v>
      </c>
      <c r="V267" s="27" t="s">
        <v>535</v>
      </c>
      <c r="W267" s="27" t="s">
        <v>276</v>
      </c>
      <c r="X267" s="27" t="s">
        <v>260</v>
      </c>
      <c r="Y267" s="27" t="s">
        <v>26</v>
      </c>
      <c r="Z267" s="27" t="s">
        <v>26</v>
      </c>
      <c r="AA267" s="27" t="s">
        <v>26</v>
      </c>
      <c r="AB267" s="27" t="s">
        <v>26</v>
      </c>
    </row>
    <row r="268" spans="1:28">
      <c r="A268" s="26">
        <v>46037</v>
      </c>
      <c r="B268" s="27" t="s">
        <v>13348</v>
      </c>
      <c r="C268" s="27" t="s">
        <v>13357</v>
      </c>
      <c r="D268" s="28">
        <v>45600</v>
      </c>
      <c r="E268" s="27" t="s">
        <v>124</v>
      </c>
      <c r="F268" s="27" t="s">
        <v>21427</v>
      </c>
      <c r="G268" s="47" t="str">
        <f t="shared" si="4"/>
        <v>1596015</v>
      </c>
      <c r="H268" s="29" t="s">
        <v>76</v>
      </c>
      <c r="I268" s="29" t="s">
        <v>21428</v>
      </c>
      <c r="J268" s="220">
        <v>46038</v>
      </c>
      <c r="K268" s="29"/>
      <c r="L268" s="29"/>
      <c r="M268" s="29" t="s">
        <v>13475</v>
      </c>
      <c r="N268" s="27" t="s">
        <v>263</v>
      </c>
      <c r="O268" s="27" t="s">
        <v>264</v>
      </c>
      <c r="P268" s="27" t="s">
        <v>21429</v>
      </c>
      <c r="Q268" s="27" t="s">
        <v>15927</v>
      </c>
      <c r="R268" s="27" t="s">
        <v>21430</v>
      </c>
      <c r="S268" s="27" t="s">
        <v>21431</v>
      </c>
      <c r="T268" s="27" t="s">
        <v>21432</v>
      </c>
      <c r="U268" s="27" t="s">
        <v>21433</v>
      </c>
      <c r="V268" s="27" t="s">
        <v>26</v>
      </c>
      <c r="W268" s="27" t="s">
        <v>26</v>
      </c>
      <c r="X268" s="27" t="s">
        <v>26</v>
      </c>
      <c r="Y268" s="27" t="s">
        <v>26</v>
      </c>
      <c r="Z268" s="27" t="s">
        <v>26</v>
      </c>
      <c r="AA268" s="27" t="s">
        <v>26</v>
      </c>
      <c r="AB268" s="27" t="s">
        <v>26</v>
      </c>
    </row>
    <row r="269" spans="1:28">
      <c r="A269" s="26">
        <v>46037</v>
      </c>
      <c r="B269" s="27" t="s">
        <v>13348</v>
      </c>
      <c r="C269" s="27" t="s">
        <v>13349</v>
      </c>
      <c r="D269" s="28">
        <v>750</v>
      </c>
      <c r="E269" s="27" t="s">
        <v>21434</v>
      </c>
      <c r="F269" s="27" t="s">
        <v>21435</v>
      </c>
      <c r="G269" s="47" t="str">
        <f t="shared" si="4"/>
        <v>1880499</v>
      </c>
      <c r="H269" s="29" t="s">
        <v>86</v>
      </c>
      <c r="I269" s="29" t="s">
        <v>21436</v>
      </c>
      <c r="J269" s="58">
        <v>46050</v>
      </c>
      <c r="K269" s="29"/>
      <c r="L269" s="29"/>
      <c r="M269" s="29" t="s">
        <v>13380</v>
      </c>
      <c r="N269" s="27" t="s">
        <v>21437</v>
      </c>
      <c r="O269" s="27" t="s">
        <v>21438</v>
      </c>
      <c r="P269" s="27" t="s">
        <v>21375</v>
      </c>
      <c r="Q269" s="27" t="s">
        <v>603</v>
      </c>
      <c r="R269" s="27" t="s">
        <v>274</v>
      </c>
      <c r="S269" s="27" t="s">
        <v>21439</v>
      </c>
      <c r="T269" s="27" t="s">
        <v>21334</v>
      </c>
      <c r="U269" s="27" t="s">
        <v>21440</v>
      </c>
      <c r="V269" s="27" t="s">
        <v>2929</v>
      </c>
      <c r="W269" s="27" t="s">
        <v>276</v>
      </c>
      <c r="X269" s="27" t="s">
        <v>21441</v>
      </c>
      <c r="Y269" s="27" t="s">
        <v>26</v>
      </c>
      <c r="Z269" s="27" t="s">
        <v>26</v>
      </c>
      <c r="AA269" s="27" t="s">
        <v>26</v>
      </c>
      <c r="AB269" s="27" t="s">
        <v>26</v>
      </c>
    </row>
    <row r="270" spans="1:28">
      <c r="A270" s="26">
        <v>46037</v>
      </c>
      <c r="B270" s="27" t="s">
        <v>13348</v>
      </c>
      <c r="C270" s="27" t="s">
        <v>13349</v>
      </c>
      <c r="D270" s="28">
        <v>42009.31</v>
      </c>
      <c r="E270" s="27" t="s">
        <v>21442</v>
      </c>
      <c r="F270" s="27" t="s">
        <v>21443</v>
      </c>
      <c r="G270" s="47" t="str">
        <f t="shared" si="4"/>
        <v>1880503</v>
      </c>
      <c r="H270" s="32" t="s">
        <v>20098</v>
      </c>
      <c r="I270" s="32" t="s">
        <v>186</v>
      </c>
      <c r="J270" s="55">
        <v>46038</v>
      </c>
      <c r="K270" s="187" t="s">
        <v>21444</v>
      </c>
      <c r="L270" s="32" t="s">
        <v>21445</v>
      </c>
      <c r="M270" s="32" t="s">
        <v>186</v>
      </c>
      <c r="N270" s="27" t="s">
        <v>517</v>
      </c>
      <c r="O270" s="27" t="s">
        <v>629</v>
      </c>
      <c r="P270" s="27" t="s">
        <v>21375</v>
      </c>
      <c r="Q270" s="27" t="s">
        <v>309</v>
      </c>
      <c r="R270" s="27" t="s">
        <v>274</v>
      </c>
      <c r="S270" s="27" t="s">
        <v>21446</v>
      </c>
      <c r="T270" s="27" t="s">
        <v>21334</v>
      </c>
      <c r="U270" s="27" t="s">
        <v>21447</v>
      </c>
      <c r="V270" s="27" t="s">
        <v>21448</v>
      </c>
      <c r="W270" s="27" t="s">
        <v>276</v>
      </c>
      <c r="X270" s="27" t="s">
        <v>260</v>
      </c>
      <c r="Y270" s="27" t="s">
        <v>26</v>
      </c>
      <c r="Z270" s="27" t="s">
        <v>26</v>
      </c>
      <c r="AA270" s="27" t="s">
        <v>26</v>
      </c>
      <c r="AB270" s="27" t="s">
        <v>26</v>
      </c>
    </row>
    <row r="271" spans="1:28">
      <c r="A271" s="26">
        <v>46037</v>
      </c>
      <c r="B271" s="27" t="s">
        <v>13348</v>
      </c>
      <c r="C271" s="27" t="s">
        <v>13349</v>
      </c>
      <c r="D271" s="28">
        <v>105500</v>
      </c>
      <c r="E271" s="27" t="s">
        <v>21449</v>
      </c>
      <c r="F271" s="27" t="s">
        <v>21450</v>
      </c>
      <c r="G271" s="47" t="str">
        <f t="shared" si="4"/>
        <v>1880525</v>
      </c>
      <c r="H271" s="29" t="s">
        <v>62</v>
      </c>
      <c r="I271" s="29" t="s">
        <v>21451</v>
      </c>
      <c r="J271" s="58">
        <v>46038</v>
      </c>
      <c r="K271" s="14"/>
      <c r="L271" s="29"/>
      <c r="M271" s="29" t="s">
        <v>41</v>
      </c>
      <c r="N271" s="27" t="s">
        <v>517</v>
      </c>
      <c r="O271" s="27" t="s">
        <v>795</v>
      </c>
      <c r="P271" s="27" t="s">
        <v>21375</v>
      </c>
      <c r="Q271" s="27" t="s">
        <v>309</v>
      </c>
      <c r="R271" s="27" t="s">
        <v>274</v>
      </c>
      <c r="S271" s="27" t="s">
        <v>21452</v>
      </c>
      <c r="T271" s="27" t="s">
        <v>21334</v>
      </c>
      <c r="U271" s="27" t="s">
        <v>21453</v>
      </c>
      <c r="V271" s="27" t="s">
        <v>667</v>
      </c>
      <c r="W271" s="27" t="s">
        <v>276</v>
      </c>
      <c r="X271" s="27" t="s">
        <v>260</v>
      </c>
      <c r="Y271" s="27" t="s">
        <v>26</v>
      </c>
      <c r="Z271" s="27" t="s">
        <v>26</v>
      </c>
      <c r="AA271" s="27" t="s">
        <v>26</v>
      </c>
      <c r="AB271" s="27" t="s">
        <v>26</v>
      </c>
    </row>
    <row r="272" spans="1:28">
      <c r="A272" s="26">
        <v>46037</v>
      </c>
      <c r="B272" s="27" t="s">
        <v>13348</v>
      </c>
      <c r="C272" s="27" t="s">
        <v>13349</v>
      </c>
      <c r="D272" s="28">
        <v>220.47</v>
      </c>
      <c r="E272" s="27" t="s">
        <v>21454</v>
      </c>
      <c r="F272" s="27" t="s">
        <v>21455</v>
      </c>
      <c r="G272" s="47" t="str">
        <f t="shared" si="4"/>
        <v>8354072</v>
      </c>
      <c r="H272" s="29" t="s">
        <v>62</v>
      </c>
      <c r="I272" s="29" t="s">
        <v>21456</v>
      </c>
      <c r="J272" s="58">
        <v>46044</v>
      </c>
      <c r="K272" s="14"/>
      <c r="L272" s="29"/>
      <c r="M272" s="29" t="s">
        <v>13383</v>
      </c>
      <c r="N272" s="27" t="s">
        <v>758</v>
      </c>
      <c r="O272" s="27" t="s">
        <v>450</v>
      </c>
      <c r="P272" s="27" t="s">
        <v>343</v>
      </c>
      <c r="Q272" s="27" t="s">
        <v>218</v>
      </c>
      <c r="R272" s="27" t="s">
        <v>21457</v>
      </c>
      <c r="S272" s="27" t="s">
        <v>21334</v>
      </c>
      <c r="T272" s="27" t="s">
        <v>21458</v>
      </c>
      <c r="U272" s="27" t="s">
        <v>251</v>
      </c>
      <c r="V272" s="27" t="s">
        <v>21459</v>
      </c>
      <c r="W272" s="27" t="s">
        <v>260</v>
      </c>
      <c r="X272" s="27" t="s">
        <v>26</v>
      </c>
      <c r="Y272" s="27" t="s">
        <v>26</v>
      </c>
      <c r="Z272" s="27" t="s">
        <v>26</v>
      </c>
      <c r="AA272" s="27" t="s">
        <v>26</v>
      </c>
      <c r="AB272" s="27" t="s">
        <v>26</v>
      </c>
    </row>
    <row r="273" spans="1:28">
      <c r="A273" s="26">
        <v>46037</v>
      </c>
      <c r="B273" s="27" t="s">
        <v>13348</v>
      </c>
      <c r="C273" s="27" t="s">
        <v>13349</v>
      </c>
      <c r="D273" s="28">
        <v>89316.27</v>
      </c>
      <c r="E273" s="27" t="s">
        <v>21460</v>
      </c>
      <c r="F273" s="27" t="s">
        <v>21461</v>
      </c>
      <c r="G273" s="47" t="str">
        <f t="shared" si="4"/>
        <v>9189193</v>
      </c>
      <c r="H273" s="29" t="s">
        <v>86</v>
      </c>
      <c r="I273" s="29" t="s">
        <v>21462</v>
      </c>
      <c r="J273" s="220">
        <v>46038</v>
      </c>
      <c r="K273" s="14"/>
      <c r="L273" s="29"/>
      <c r="M273" s="29" t="s">
        <v>13380</v>
      </c>
      <c r="N273" s="27" t="s">
        <v>358</v>
      </c>
      <c r="O273" s="27" t="s">
        <v>348</v>
      </c>
      <c r="P273" s="27" t="s">
        <v>359</v>
      </c>
      <c r="Q273" s="27" t="s">
        <v>218</v>
      </c>
      <c r="R273" s="27" t="s">
        <v>21463</v>
      </c>
      <c r="S273" s="27" t="s">
        <v>21334</v>
      </c>
      <c r="T273" s="27" t="s">
        <v>21464</v>
      </c>
      <c r="U273" s="27" t="s">
        <v>217</v>
      </c>
      <c r="V273" s="27" t="s">
        <v>214</v>
      </c>
      <c r="W273" s="27" t="s">
        <v>296</v>
      </c>
      <c r="X273" s="27" t="s">
        <v>26</v>
      </c>
      <c r="Y273" s="27" t="s">
        <v>26</v>
      </c>
      <c r="Z273" s="27" t="s">
        <v>26</v>
      </c>
      <c r="AA273" s="27" t="s">
        <v>26</v>
      </c>
      <c r="AB273" s="27" t="s">
        <v>26</v>
      </c>
    </row>
    <row r="274" spans="1:28">
      <c r="A274" s="26">
        <v>46037</v>
      </c>
      <c r="B274" s="27" t="s">
        <v>13348</v>
      </c>
      <c r="C274" s="27" t="s">
        <v>13357</v>
      </c>
      <c r="D274" s="28">
        <v>9614.92</v>
      </c>
      <c r="E274" s="27" t="s">
        <v>21465</v>
      </c>
      <c r="F274" s="27" t="s">
        <v>21466</v>
      </c>
      <c r="G274" s="47" t="str">
        <f t="shared" si="4"/>
        <v>4200015</v>
      </c>
      <c r="H274" s="29" t="s">
        <v>112</v>
      </c>
      <c r="I274" s="29" t="s">
        <v>21467</v>
      </c>
      <c r="J274" s="58">
        <v>46042</v>
      </c>
      <c r="K274" s="14"/>
      <c r="L274" s="29"/>
      <c r="M274" s="29" t="s">
        <v>19520</v>
      </c>
      <c r="N274" s="27" t="s">
        <v>21468</v>
      </c>
      <c r="O274" s="27" t="s">
        <v>477</v>
      </c>
      <c r="P274" s="27" t="s">
        <v>21469</v>
      </c>
      <c r="Q274" s="27" t="s">
        <v>21470</v>
      </c>
      <c r="R274" s="27" t="s">
        <v>26</v>
      </c>
      <c r="S274" s="27" t="s">
        <v>26</v>
      </c>
      <c r="T274" s="27" t="s">
        <v>26</v>
      </c>
      <c r="U274" s="27" t="s">
        <v>26</v>
      </c>
      <c r="V274" s="27" t="s">
        <v>26</v>
      </c>
      <c r="W274" s="27" t="s">
        <v>26</v>
      </c>
      <c r="X274" s="27" t="s">
        <v>26</v>
      </c>
      <c r="Y274" s="27" t="s">
        <v>26</v>
      </c>
      <c r="Z274" s="27" t="s">
        <v>26</v>
      </c>
      <c r="AA274" s="27" t="s">
        <v>26</v>
      </c>
      <c r="AB274" s="27" t="s">
        <v>26</v>
      </c>
    </row>
    <row r="275" spans="1:28">
      <c r="A275" s="26">
        <v>46037</v>
      </c>
      <c r="B275" s="27" t="s">
        <v>13348</v>
      </c>
      <c r="C275" s="27" t="s">
        <v>13357</v>
      </c>
      <c r="D275" s="28">
        <v>270</v>
      </c>
      <c r="E275" s="27" t="s">
        <v>21465</v>
      </c>
      <c r="F275" s="27" t="s">
        <v>21471</v>
      </c>
      <c r="G275" s="47" t="str">
        <f t="shared" si="4"/>
        <v>4300015</v>
      </c>
      <c r="H275" s="29" t="s">
        <v>8587</v>
      </c>
      <c r="I275" s="29" t="s">
        <v>21472</v>
      </c>
      <c r="J275" s="58">
        <v>46045</v>
      </c>
      <c r="K275" s="14"/>
      <c r="L275" s="29"/>
      <c r="M275" s="29" t="s">
        <v>17761</v>
      </c>
      <c r="N275" s="27" t="s">
        <v>21468</v>
      </c>
      <c r="O275" s="27" t="s">
        <v>477</v>
      </c>
      <c r="P275" s="27" t="s">
        <v>21473</v>
      </c>
      <c r="Q275" s="27" t="s">
        <v>21470</v>
      </c>
      <c r="R275" s="27" t="s">
        <v>26</v>
      </c>
      <c r="S275" s="27" t="s">
        <v>26</v>
      </c>
      <c r="T275" s="27" t="s">
        <v>26</v>
      </c>
      <c r="U275" s="27" t="s">
        <v>26</v>
      </c>
      <c r="V275" s="27" t="s">
        <v>26</v>
      </c>
      <c r="W275" s="27" t="s">
        <v>26</v>
      </c>
      <c r="X275" s="27" t="s">
        <v>26</v>
      </c>
      <c r="Y275" s="27" t="s">
        <v>26</v>
      </c>
      <c r="Z275" s="27" t="s">
        <v>26</v>
      </c>
      <c r="AA275" s="27" t="s">
        <v>26</v>
      </c>
      <c r="AB275" s="27" t="s">
        <v>26</v>
      </c>
    </row>
    <row r="276" spans="1:28">
      <c r="A276" s="26">
        <v>46037</v>
      </c>
      <c r="B276" s="27" t="s">
        <v>13348</v>
      </c>
      <c r="C276" s="27" t="s">
        <v>13357</v>
      </c>
      <c r="D276" s="28">
        <v>1800</v>
      </c>
      <c r="E276" s="27" t="s">
        <v>21465</v>
      </c>
      <c r="F276" s="27" t="s">
        <v>21474</v>
      </c>
      <c r="G276" s="47" t="str">
        <f t="shared" si="4"/>
        <v>4400015</v>
      </c>
      <c r="H276" s="29" t="s">
        <v>113</v>
      </c>
      <c r="I276" s="29" t="s">
        <v>21475</v>
      </c>
      <c r="J276" s="58">
        <v>46042</v>
      </c>
      <c r="K276" s="29"/>
      <c r="L276" s="29"/>
      <c r="M276" s="29" t="s">
        <v>13436</v>
      </c>
      <c r="N276" s="27" t="s">
        <v>21468</v>
      </c>
      <c r="O276" s="27" t="s">
        <v>477</v>
      </c>
      <c r="P276" s="27" t="s">
        <v>21476</v>
      </c>
      <c r="Q276" s="27" t="s">
        <v>21470</v>
      </c>
      <c r="R276" s="27" t="s">
        <v>26</v>
      </c>
      <c r="S276" s="27" t="s">
        <v>26</v>
      </c>
      <c r="T276" s="27" t="s">
        <v>26</v>
      </c>
      <c r="U276" s="27" t="s">
        <v>26</v>
      </c>
      <c r="V276" s="27" t="s">
        <v>26</v>
      </c>
      <c r="W276" s="27" t="s">
        <v>26</v>
      </c>
      <c r="X276" s="27" t="s">
        <v>26</v>
      </c>
      <c r="Y276" s="27" t="s">
        <v>26</v>
      </c>
      <c r="Z276" s="27" t="s">
        <v>26</v>
      </c>
      <c r="AA276" s="27" t="s">
        <v>26</v>
      </c>
      <c r="AB276" s="27" t="s">
        <v>26</v>
      </c>
    </row>
    <row r="277" spans="1:28">
      <c r="A277" s="26">
        <v>46038</v>
      </c>
      <c r="B277" s="27" t="s">
        <v>13348</v>
      </c>
      <c r="C277" s="27" t="s">
        <v>13349</v>
      </c>
      <c r="D277" s="28">
        <v>30106.799999999999</v>
      </c>
      <c r="E277" s="27" t="s">
        <v>220</v>
      </c>
      <c r="F277" s="27" t="s">
        <v>21477</v>
      </c>
      <c r="G277" s="47" t="str">
        <f t="shared" si="4"/>
        <v>7585133</v>
      </c>
      <c r="H277" s="29" t="s">
        <v>75</v>
      </c>
      <c r="I277" s="29" t="s">
        <v>21478</v>
      </c>
      <c r="J277" s="220">
        <v>46038</v>
      </c>
      <c r="K277" s="29"/>
      <c r="L277" s="29"/>
      <c r="M277" s="29" t="s">
        <v>13424</v>
      </c>
      <c r="N277" s="27" t="s">
        <v>221</v>
      </c>
      <c r="O277" s="27" t="s">
        <v>224</v>
      </c>
      <c r="P277" s="27" t="s">
        <v>21479</v>
      </c>
      <c r="Q277" s="27" t="s">
        <v>225</v>
      </c>
      <c r="R277" s="27" t="s">
        <v>218</v>
      </c>
      <c r="S277" s="27" t="s">
        <v>21480</v>
      </c>
      <c r="T277" s="27" t="s">
        <v>21481</v>
      </c>
      <c r="U277" s="27" t="s">
        <v>222</v>
      </c>
      <c r="V277" s="27" t="s">
        <v>217</v>
      </c>
      <c r="W277" s="27" t="s">
        <v>214</v>
      </c>
      <c r="X277" s="27" t="s">
        <v>223</v>
      </c>
      <c r="Y277" s="27" t="s">
        <v>26</v>
      </c>
      <c r="Z277" s="27" t="s">
        <v>26</v>
      </c>
      <c r="AA277" s="27" t="s">
        <v>26</v>
      </c>
      <c r="AB277" s="27" t="s">
        <v>26</v>
      </c>
    </row>
    <row r="278" spans="1:28">
      <c r="A278" s="26">
        <v>46038</v>
      </c>
      <c r="B278" s="27" t="s">
        <v>13348</v>
      </c>
      <c r="C278" s="27" t="s">
        <v>13349</v>
      </c>
      <c r="D278" s="28">
        <v>5000</v>
      </c>
      <c r="E278" s="27" t="s">
        <v>26</v>
      </c>
      <c r="F278" s="27" t="s">
        <v>21482</v>
      </c>
      <c r="G278" s="47" t="str">
        <f t="shared" si="4"/>
        <v>7585135</v>
      </c>
      <c r="H278" s="29" t="s">
        <v>57</v>
      </c>
      <c r="I278" s="29" t="s">
        <v>21483</v>
      </c>
      <c r="J278" s="220">
        <v>46038</v>
      </c>
      <c r="K278" s="29"/>
      <c r="L278" s="29"/>
      <c r="M278" s="29" t="s">
        <v>13370</v>
      </c>
      <c r="N278" s="27" t="s">
        <v>17320</v>
      </c>
      <c r="O278" s="27" t="s">
        <v>17321</v>
      </c>
      <c r="P278" s="27" t="s">
        <v>21479</v>
      </c>
      <c r="Q278" s="27" t="s">
        <v>17322</v>
      </c>
      <c r="R278" s="27" t="s">
        <v>218</v>
      </c>
      <c r="S278" s="27" t="s">
        <v>21484</v>
      </c>
      <c r="T278" s="27" t="s">
        <v>21481</v>
      </c>
      <c r="U278" s="27" t="s">
        <v>217</v>
      </c>
      <c r="V278" s="27" t="s">
        <v>17324</v>
      </c>
      <c r="W278" s="27" t="s">
        <v>21485</v>
      </c>
      <c r="X278" s="27" t="s">
        <v>17326</v>
      </c>
      <c r="Y278" s="27" t="s">
        <v>26</v>
      </c>
      <c r="Z278" s="27" t="s">
        <v>26</v>
      </c>
      <c r="AA278" s="27" t="s">
        <v>26</v>
      </c>
      <c r="AB278" s="27" t="s">
        <v>26</v>
      </c>
    </row>
    <row r="279" spans="1:28">
      <c r="A279" s="26">
        <v>46038</v>
      </c>
      <c r="B279" s="27" t="s">
        <v>13348</v>
      </c>
      <c r="C279" s="27" t="s">
        <v>13349</v>
      </c>
      <c r="D279" s="28">
        <v>1893.39</v>
      </c>
      <c r="E279" s="27" t="s">
        <v>537</v>
      </c>
      <c r="F279" s="27" t="s">
        <v>21486</v>
      </c>
      <c r="G279" s="47" t="str">
        <f t="shared" si="4"/>
        <v>7585138</v>
      </c>
      <c r="H279" s="29" t="s">
        <v>57</v>
      </c>
      <c r="I279" s="29" t="s">
        <v>21487</v>
      </c>
      <c r="J279" s="58">
        <v>46042</v>
      </c>
      <c r="K279" s="29"/>
      <c r="L279" s="29"/>
      <c r="M279" s="29" t="s">
        <v>13370</v>
      </c>
      <c r="N279" s="27" t="s">
        <v>538</v>
      </c>
      <c r="O279" s="27" t="s">
        <v>539</v>
      </c>
      <c r="P279" s="27" t="s">
        <v>21488</v>
      </c>
      <c r="Q279" s="27" t="s">
        <v>540</v>
      </c>
      <c r="R279" s="27" t="s">
        <v>218</v>
      </c>
      <c r="S279" s="27" t="s">
        <v>21489</v>
      </c>
      <c r="T279" s="27" t="s">
        <v>21481</v>
      </c>
      <c r="U279" s="27" t="s">
        <v>541</v>
      </c>
      <c r="V279" s="27" t="s">
        <v>217</v>
      </c>
      <c r="W279" s="27" t="s">
        <v>21490</v>
      </c>
      <c r="X279" s="27" t="s">
        <v>543</v>
      </c>
      <c r="Y279" s="27" t="s">
        <v>26</v>
      </c>
      <c r="Z279" s="27" t="s">
        <v>26</v>
      </c>
      <c r="AA279" s="27" t="s">
        <v>26</v>
      </c>
      <c r="AB279" s="27" t="s">
        <v>26</v>
      </c>
    </row>
    <row r="280" spans="1:28">
      <c r="A280" s="26">
        <v>46038</v>
      </c>
      <c r="B280" s="27" t="s">
        <v>13348</v>
      </c>
      <c r="C280" s="27" t="s">
        <v>13349</v>
      </c>
      <c r="D280" s="28">
        <v>295</v>
      </c>
      <c r="E280" s="27" t="s">
        <v>678</v>
      </c>
      <c r="F280" s="27" t="s">
        <v>21491</v>
      </c>
      <c r="G280" s="47" t="str">
        <f t="shared" si="4"/>
        <v>7585141</v>
      </c>
      <c r="H280" s="29" t="s">
        <v>57</v>
      </c>
      <c r="I280" s="29" t="s">
        <v>21492</v>
      </c>
      <c r="J280" s="220">
        <v>46038</v>
      </c>
      <c r="K280" s="29"/>
      <c r="L280" s="29"/>
      <c r="M280" s="29" t="s">
        <v>13370</v>
      </c>
      <c r="N280" s="27" t="s">
        <v>679</v>
      </c>
      <c r="O280" s="27" t="s">
        <v>680</v>
      </c>
      <c r="P280" s="27" t="s">
        <v>636</v>
      </c>
      <c r="Q280" s="27" t="s">
        <v>250</v>
      </c>
      <c r="R280" s="27" t="s">
        <v>21493</v>
      </c>
      <c r="S280" s="27" t="s">
        <v>21481</v>
      </c>
      <c r="T280" s="27" t="s">
        <v>681</v>
      </c>
      <c r="U280" s="27" t="s">
        <v>217</v>
      </c>
      <c r="V280" s="27" t="s">
        <v>214</v>
      </c>
      <c r="W280" s="27" t="s">
        <v>635</v>
      </c>
      <c r="X280" s="27" t="s">
        <v>26</v>
      </c>
      <c r="Y280" s="27" t="s">
        <v>26</v>
      </c>
      <c r="Z280" s="27" t="s">
        <v>26</v>
      </c>
      <c r="AA280" s="27" t="s">
        <v>26</v>
      </c>
      <c r="AB280" s="27" t="s">
        <v>26</v>
      </c>
    </row>
    <row r="281" spans="1:28">
      <c r="A281" s="26">
        <v>46038</v>
      </c>
      <c r="B281" s="27" t="s">
        <v>13348</v>
      </c>
      <c r="C281" s="27" t="s">
        <v>13349</v>
      </c>
      <c r="D281" s="28">
        <v>810.87</v>
      </c>
      <c r="E281" s="27" t="s">
        <v>485</v>
      </c>
      <c r="F281" s="27" t="s">
        <v>21494</v>
      </c>
      <c r="G281" s="47" t="str">
        <f t="shared" si="4"/>
        <v>7585143</v>
      </c>
      <c r="H281" s="32" t="s">
        <v>20098</v>
      </c>
      <c r="I281" s="32" t="s">
        <v>186</v>
      </c>
      <c r="J281" s="55">
        <v>46038</v>
      </c>
      <c r="K281" s="32" t="s">
        <v>21495</v>
      </c>
      <c r="L281" s="32" t="s">
        <v>21496</v>
      </c>
      <c r="M281" s="32" t="s">
        <v>186</v>
      </c>
      <c r="N281" s="27" t="s">
        <v>486</v>
      </c>
      <c r="O281" s="27" t="s">
        <v>487</v>
      </c>
      <c r="P281" s="27" t="s">
        <v>21232</v>
      </c>
      <c r="Q281" s="27" t="s">
        <v>488</v>
      </c>
      <c r="R281" s="27" t="s">
        <v>250</v>
      </c>
      <c r="S281" s="27" t="s">
        <v>21497</v>
      </c>
      <c r="T281" s="27" t="s">
        <v>21481</v>
      </c>
      <c r="U281" s="27" t="s">
        <v>489</v>
      </c>
      <c r="V281" s="27" t="s">
        <v>217</v>
      </c>
      <c r="W281" s="27" t="s">
        <v>21498</v>
      </c>
      <c r="X281" s="27" t="s">
        <v>214</v>
      </c>
      <c r="Y281" s="27" t="s">
        <v>260</v>
      </c>
      <c r="Z281" s="27" t="s">
        <v>26</v>
      </c>
      <c r="AA281" s="27" t="s">
        <v>26</v>
      </c>
      <c r="AB281" s="27" t="s">
        <v>26</v>
      </c>
    </row>
    <row r="282" spans="1:28">
      <c r="A282" s="26">
        <v>46038</v>
      </c>
      <c r="B282" s="27" t="s">
        <v>13348</v>
      </c>
      <c r="C282" s="27" t="s">
        <v>13349</v>
      </c>
      <c r="D282" s="28">
        <v>200</v>
      </c>
      <c r="E282" s="27" t="s">
        <v>21499</v>
      </c>
      <c r="F282" s="27" t="s">
        <v>21500</v>
      </c>
      <c r="G282" s="47" t="str">
        <f t="shared" si="4"/>
        <v>7585144</v>
      </c>
      <c r="H282" s="29">
        <v>3100</v>
      </c>
      <c r="I282" s="29">
        <v>693</v>
      </c>
      <c r="J282" s="58">
        <v>46062</v>
      </c>
      <c r="K282" s="29"/>
      <c r="L282" s="29"/>
      <c r="M282" s="29" t="s">
        <v>14472</v>
      </c>
      <c r="N282" s="27" t="s">
        <v>486</v>
      </c>
      <c r="O282" s="27" t="s">
        <v>487</v>
      </c>
      <c r="P282" s="27" t="s">
        <v>21232</v>
      </c>
      <c r="Q282" s="27" t="s">
        <v>488</v>
      </c>
      <c r="R282" s="27" t="s">
        <v>250</v>
      </c>
      <c r="S282" s="27" t="s">
        <v>21501</v>
      </c>
      <c r="T282" s="27" t="s">
        <v>21481</v>
      </c>
      <c r="U282" s="27" t="s">
        <v>21502</v>
      </c>
      <c r="V282" s="27" t="s">
        <v>21503</v>
      </c>
      <c r="W282" s="27" t="s">
        <v>21498</v>
      </c>
      <c r="X282" s="27" t="s">
        <v>214</v>
      </c>
      <c r="Y282" s="27" t="s">
        <v>260</v>
      </c>
      <c r="Z282" s="27" t="s">
        <v>26</v>
      </c>
      <c r="AA282" s="27" t="s">
        <v>26</v>
      </c>
      <c r="AB282" s="27" t="s">
        <v>26</v>
      </c>
    </row>
    <row r="283" spans="1:28">
      <c r="A283" s="26">
        <v>46038</v>
      </c>
      <c r="B283" s="27" t="s">
        <v>13348</v>
      </c>
      <c r="C283" s="27" t="s">
        <v>13349</v>
      </c>
      <c r="D283" s="28">
        <v>4818.21</v>
      </c>
      <c r="E283" s="27" t="s">
        <v>21504</v>
      </c>
      <c r="F283" s="27" t="s">
        <v>21505</v>
      </c>
      <c r="G283" s="47" t="str">
        <f t="shared" si="4"/>
        <v>7585146</v>
      </c>
      <c r="H283" s="29" t="s">
        <v>49</v>
      </c>
      <c r="I283" s="29" t="s">
        <v>9373</v>
      </c>
      <c r="J283" s="220">
        <v>46038</v>
      </c>
      <c r="K283" s="29"/>
      <c r="L283" s="29"/>
      <c r="M283" s="29" t="s">
        <v>13360</v>
      </c>
      <c r="N283" s="27" t="s">
        <v>527</v>
      </c>
      <c r="O283" s="27" t="s">
        <v>442</v>
      </c>
      <c r="P283" s="27" t="s">
        <v>21479</v>
      </c>
      <c r="Q283" s="27" t="s">
        <v>258</v>
      </c>
      <c r="R283" s="27" t="s">
        <v>218</v>
      </c>
      <c r="S283" s="27" t="s">
        <v>21506</v>
      </c>
      <c r="T283" s="27" t="s">
        <v>21481</v>
      </c>
      <c r="U283" s="27" t="s">
        <v>21507</v>
      </c>
      <c r="V283" s="27" t="s">
        <v>516</v>
      </c>
      <c r="W283" s="27" t="s">
        <v>214</v>
      </c>
      <c r="X283" s="27" t="s">
        <v>215</v>
      </c>
      <c r="Y283" s="27" t="s">
        <v>26</v>
      </c>
      <c r="Z283" s="27" t="s">
        <v>26</v>
      </c>
      <c r="AA283" s="27" t="s">
        <v>26</v>
      </c>
      <c r="AB283" s="27" t="s">
        <v>26</v>
      </c>
    </row>
    <row r="284" spans="1:28">
      <c r="A284" s="26">
        <v>46038</v>
      </c>
      <c r="B284" s="27" t="s">
        <v>13348</v>
      </c>
      <c r="C284" s="27" t="s">
        <v>13349</v>
      </c>
      <c r="D284" s="28">
        <v>875</v>
      </c>
      <c r="E284" s="27" t="s">
        <v>21508</v>
      </c>
      <c r="F284" s="27" t="s">
        <v>21509</v>
      </c>
      <c r="G284" s="47" t="str">
        <f t="shared" si="4"/>
        <v>7585148</v>
      </c>
      <c r="H284" s="136" t="s">
        <v>63</v>
      </c>
      <c r="I284" s="29">
        <v>28190</v>
      </c>
      <c r="J284" s="58">
        <v>46052</v>
      </c>
      <c r="K284" s="29"/>
      <c r="L284" s="29"/>
      <c r="M284" s="29" t="s">
        <v>21510</v>
      </c>
      <c r="N284" s="27" t="s">
        <v>21511</v>
      </c>
      <c r="O284" s="27" t="s">
        <v>442</v>
      </c>
      <c r="P284" s="27" t="s">
        <v>21479</v>
      </c>
      <c r="Q284" s="27" t="s">
        <v>258</v>
      </c>
      <c r="R284" s="27" t="s">
        <v>218</v>
      </c>
      <c r="S284" s="27" t="s">
        <v>21512</v>
      </c>
      <c r="T284" s="27" t="s">
        <v>21481</v>
      </c>
      <c r="U284" s="27" t="s">
        <v>21513</v>
      </c>
      <c r="V284" s="27" t="s">
        <v>516</v>
      </c>
      <c r="W284" s="27" t="s">
        <v>214</v>
      </c>
      <c r="X284" s="27" t="s">
        <v>215</v>
      </c>
      <c r="Y284" s="27" t="s">
        <v>26</v>
      </c>
      <c r="Z284" s="27" t="s">
        <v>26</v>
      </c>
      <c r="AA284" s="27" t="s">
        <v>26</v>
      </c>
      <c r="AB284" s="27" t="s">
        <v>26</v>
      </c>
    </row>
    <row r="285" spans="1:28">
      <c r="A285" s="26">
        <v>46038</v>
      </c>
      <c r="B285" s="27" t="s">
        <v>13348</v>
      </c>
      <c r="C285" s="27" t="s">
        <v>13349</v>
      </c>
      <c r="D285" s="28">
        <v>910</v>
      </c>
      <c r="E285" s="27" t="s">
        <v>584</v>
      </c>
      <c r="F285" s="27" t="s">
        <v>21514</v>
      </c>
      <c r="G285" s="47" t="str">
        <f t="shared" si="4"/>
        <v>7585150</v>
      </c>
      <c r="H285" s="29" t="s">
        <v>58</v>
      </c>
      <c r="I285" s="29" t="s">
        <v>21515</v>
      </c>
      <c r="J285" s="220">
        <v>46038</v>
      </c>
      <c r="K285" s="29"/>
      <c r="L285" s="29"/>
      <c r="M285" s="29" t="s">
        <v>13375</v>
      </c>
      <c r="N285" s="27" t="s">
        <v>585</v>
      </c>
      <c r="O285" s="27" t="s">
        <v>586</v>
      </c>
      <c r="P285" s="27" t="s">
        <v>496</v>
      </c>
      <c r="Q285" s="27" t="s">
        <v>218</v>
      </c>
      <c r="R285" s="27" t="s">
        <v>21516</v>
      </c>
      <c r="S285" s="27" t="s">
        <v>21481</v>
      </c>
      <c r="T285" s="27" t="s">
        <v>587</v>
      </c>
      <c r="U285" s="27" t="s">
        <v>256</v>
      </c>
      <c r="V285" s="27" t="s">
        <v>214</v>
      </c>
      <c r="W285" s="27" t="s">
        <v>464</v>
      </c>
      <c r="X285" s="27" t="s">
        <v>26</v>
      </c>
      <c r="Y285" s="27" t="s">
        <v>26</v>
      </c>
      <c r="Z285" s="27" t="s">
        <v>26</v>
      </c>
      <c r="AA285" s="27" t="s">
        <v>26</v>
      </c>
      <c r="AB285" s="27" t="s">
        <v>26</v>
      </c>
    </row>
    <row r="286" spans="1:28">
      <c r="A286" s="26">
        <v>46038</v>
      </c>
      <c r="B286" s="27" t="s">
        <v>13348</v>
      </c>
      <c r="C286" s="27" t="s">
        <v>13349</v>
      </c>
      <c r="D286" s="28">
        <v>350</v>
      </c>
      <c r="E286" s="27" t="s">
        <v>21517</v>
      </c>
      <c r="F286" s="27" t="s">
        <v>21518</v>
      </c>
      <c r="G286" s="47" t="str">
        <f t="shared" si="4"/>
        <v>7585152</v>
      </c>
      <c r="H286" s="29" t="s">
        <v>6799</v>
      </c>
      <c r="I286" s="29" t="s">
        <v>29370</v>
      </c>
      <c r="J286" s="58">
        <v>46111</v>
      </c>
      <c r="K286" s="29"/>
      <c r="L286" s="140" t="s">
        <v>27606</v>
      </c>
      <c r="M286" s="29" t="s">
        <v>13837</v>
      </c>
      <c r="N286" s="27" t="s">
        <v>527</v>
      </c>
      <c r="O286" s="27" t="s">
        <v>442</v>
      </c>
      <c r="P286" s="27" t="s">
        <v>21479</v>
      </c>
      <c r="Q286" s="27" t="s">
        <v>258</v>
      </c>
      <c r="R286" s="27" t="s">
        <v>218</v>
      </c>
      <c r="S286" s="27" t="s">
        <v>21519</v>
      </c>
      <c r="T286" s="27" t="s">
        <v>21481</v>
      </c>
      <c r="U286" s="27" t="s">
        <v>21520</v>
      </c>
      <c r="V286" s="27" t="s">
        <v>516</v>
      </c>
      <c r="W286" s="27" t="s">
        <v>214</v>
      </c>
      <c r="X286" s="27" t="s">
        <v>215</v>
      </c>
      <c r="Y286" s="27" t="s">
        <v>26</v>
      </c>
      <c r="Z286" s="27" t="s">
        <v>26</v>
      </c>
      <c r="AA286" s="27" t="s">
        <v>26</v>
      </c>
      <c r="AB286" s="27" t="s">
        <v>26</v>
      </c>
    </row>
    <row r="287" spans="1:28">
      <c r="A287" s="26">
        <v>46038</v>
      </c>
      <c r="B287" s="27" t="s">
        <v>13348</v>
      </c>
      <c r="C287" s="27" t="s">
        <v>13349</v>
      </c>
      <c r="D287" s="28">
        <v>560</v>
      </c>
      <c r="E287" s="27" t="s">
        <v>21521</v>
      </c>
      <c r="F287" s="27" t="s">
        <v>21522</v>
      </c>
      <c r="G287" s="47" t="str">
        <f t="shared" si="4"/>
        <v>7585153</v>
      </c>
      <c r="H287" s="29" t="s">
        <v>63</v>
      </c>
      <c r="I287" s="29" t="s">
        <v>21523</v>
      </c>
      <c r="J287" s="58">
        <v>46042</v>
      </c>
      <c r="K287" s="29"/>
      <c r="L287" s="29"/>
      <c r="M287" s="29" t="s">
        <v>13350</v>
      </c>
      <c r="N287" s="27" t="s">
        <v>527</v>
      </c>
      <c r="O287" s="27" t="s">
        <v>442</v>
      </c>
      <c r="P287" s="27" t="s">
        <v>21479</v>
      </c>
      <c r="Q287" s="27" t="s">
        <v>258</v>
      </c>
      <c r="R287" s="27" t="s">
        <v>218</v>
      </c>
      <c r="S287" s="27" t="s">
        <v>21524</v>
      </c>
      <c r="T287" s="27" t="s">
        <v>21481</v>
      </c>
      <c r="U287" s="27" t="s">
        <v>21525</v>
      </c>
      <c r="V287" s="27" t="s">
        <v>516</v>
      </c>
      <c r="W287" s="27" t="s">
        <v>214</v>
      </c>
      <c r="X287" s="27" t="s">
        <v>215</v>
      </c>
      <c r="Y287" s="27" t="s">
        <v>26</v>
      </c>
      <c r="Z287" s="27" t="s">
        <v>26</v>
      </c>
      <c r="AA287" s="27" t="s">
        <v>26</v>
      </c>
      <c r="AB287" s="27" t="s">
        <v>26</v>
      </c>
    </row>
    <row r="288" spans="1:28">
      <c r="A288" s="26">
        <v>46038</v>
      </c>
      <c r="B288" s="27" t="s">
        <v>13348</v>
      </c>
      <c r="C288" s="27" t="s">
        <v>13349</v>
      </c>
      <c r="D288" s="28">
        <v>1530</v>
      </c>
      <c r="E288" s="27" t="s">
        <v>21526</v>
      </c>
      <c r="F288" s="27" t="s">
        <v>21527</v>
      </c>
      <c r="G288" s="47" t="str">
        <f t="shared" si="4"/>
        <v>7585154</v>
      </c>
      <c r="H288" s="29" t="s">
        <v>61</v>
      </c>
      <c r="I288" s="29" t="s">
        <v>21528</v>
      </c>
      <c r="J288" s="58">
        <v>46044</v>
      </c>
      <c r="K288" s="29"/>
      <c r="L288" s="29"/>
      <c r="M288" s="29" t="s">
        <v>17910</v>
      </c>
      <c r="N288" s="27" t="s">
        <v>527</v>
      </c>
      <c r="O288" s="27" t="s">
        <v>442</v>
      </c>
      <c r="P288" s="27" t="s">
        <v>21479</v>
      </c>
      <c r="Q288" s="27" t="s">
        <v>258</v>
      </c>
      <c r="R288" s="27" t="s">
        <v>218</v>
      </c>
      <c r="S288" s="27" t="s">
        <v>21529</v>
      </c>
      <c r="T288" s="27" t="s">
        <v>21481</v>
      </c>
      <c r="U288" s="27" t="s">
        <v>21530</v>
      </c>
      <c r="V288" s="27" t="s">
        <v>516</v>
      </c>
      <c r="W288" s="27" t="s">
        <v>214</v>
      </c>
      <c r="X288" s="27" t="s">
        <v>215</v>
      </c>
      <c r="Y288" s="27" t="s">
        <v>26</v>
      </c>
      <c r="Z288" s="27" t="s">
        <v>26</v>
      </c>
      <c r="AA288" s="27" t="s">
        <v>26</v>
      </c>
      <c r="AB288" s="27" t="s">
        <v>26</v>
      </c>
    </row>
    <row r="289" spans="1:28">
      <c r="A289" s="26">
        <v>46038</v>
      </c>
      <c r="B289" s="27" t="s">
        <v>13348</v>
      </c>
      <c r="C289" s="27" t="s">
        <v>13349</v>
      </c>
      <c r="D289" s="28">
        <v>3380</v>
      </c>
      <c r="E289" s="27" t="s">
        <v>472</v>
      </c>
      <c r="F289" s="27" t="s">
        <v>21531</v>
      </c>
      <c r="G289" s="47" t="str">
        <f t="shared" si="4"/>
        <v>7585156</v>
      </c>
      <c r="H289" s="42" t="s">
        <v>20098</v>
      </c>
      <c r="I289" s="42" t="s">
        <v>41</v>
      </c>
      <c r="J289" s="221">
        <v>46051</v>
      </c>
      <c r="K289" s="42" t="s">
        <v>21532</v>
      </c>
      <c r="L289" s="42" t="s">
        <v>20260</v>
      </c>
      <c r="M289" s="42" t="s">
        <v>824</v>
      </c>
      <c r="N289" s="27" t="s">
        <v>473</v>
      </c>
      <c r="O289" s="27" t="s">
        <v>474</v>
      </c>
      <c r="P289" s="27" t="s">
        <v>21479</v>
      </c>
      <c r="Q289" s="27" t="s">
        <v>475</v>
      </c>
      <c r="R289" s="27" t="s">
        <v>218</v>
      </c>
      <c r="S289" s="27" t="s">
        <v>21533</v>
      </c>
      <c r="T289" s="27" t="s">
        <v>21481</v>
      </c>
      <c r="U289" s="27" t="s">
        <v>476</v>
      </c>
      <c r="V289" s="27" t="s">
        <v>734</v>
      </c>
      <c r="W289" s="27" t="s">
        <v>214</v>
      </c>
      <c r="X289" s="27" t="s">
        <v>296</v>
      </c>
      <c r="Y289" s="27" t="s">
        <v>26</v>
      </c>
      <c r="Z289" s="27" t="s">
        <v>26</v>
      </c>
      <c r="AA289" s="27" t="s">
        <v>26</v>
      </c>
      <c r="AB289" s="27" t="s">
        <v>26</v>
      </c>
    </row>
    <row r="290" spans="1:28">
      <c r="A290" s="26">
        <v>46038</v>
      </c>
      <c r="B290" s="27" t="s">
        <v>13348</v>
      </c>
      <c r="C290" s="27" t="s">
        <v>13349</v>
      </c>
      <c r="D290" s="28">
        <v>98.1</v>
      </c>
      <c r="E290" s="27" t="s">
        <v>21534</v>
      </c>
      <c r="F290" s="27" t="s">
        <v>21535</v>
      </c>
      <c r="G290" s="47" t="str">
        <f t="shared" si="4"/>
        <v>7585158</v>
      </c>
      <c r="H290" s="29" t="s">
        <v>58</v>
      </c>
      <c r="I290" s="29" t="s">
        <v>21515</v>
      </c>
      <c r="J290" s="220">
        <v>46038</v>
      </c>
      <c r="K290" s="29"/>
      <c r="L290" s="29"/>
      <c r="M290" s="29" t="s">
        <v>13375</v>
      </c>
      <c r="N290" s="27" t="s">
        <v>12607</v>
      </c>
      <c r="O290" s="27" t="s">
        <v>14870</v>
      </c>
      <c r="P290" s="27" t="s">
        <v>728</v>
      </c>
      <c r="Q290" s="27" t="s">
        <v>218</v>
      </c>
      <c r="R290" s="27" t="s">
        <v>21536</v>
      </c>
      <c r="S290" s="27" t="s">
        <v>21481</v>
      </c>
      <c r="T290" s="27" t="s">
        <v>21537</v>
      </c>
      <c r="U290" s="27" t="s">
        <v>217</v>
      </c>
      <c r="V290" s="27" t="s">
        <v>214</v>
      </c>
      <c r="W290" s="27" t="s">
        <v>296</v>
      </c>
      <c r="X290" s="27" t="s">
        <v>26</v>
      </c>
      <c r="Y290" s="27" t="s">
        <v>26</v>
      </c>
      <c r="Z290" s="27" t="s">
        <v>26</v>
      </c>
      <c r="AA290" s="27" t="s">
        <v>26</v>
      </c>
      <c r="AB290" s="27" t="s">
        <v>26</v>
      </c>
    </row>
    <row r="291" spans="1:28">
      <c r="A291" s="26">
        <v>46038</v>
      </c>
      <c r="B291" s="27" t="s">
        <v>13348</v>
      </c>
      <c r="C291" s="27" t="s">
        <v>13349</v>
      </c>
      <c r="D291" s="28">
        <v>348.61</v>
      </c>
      <c r="E291" s="27" t="s">
        <v>289</v>
      </c>
      <c r="F291" s="27" t="s">
        <v>21538</v>
      </c>
      <c r="G291" s="47" t="str">
        <f t="shared" si="4"/>
        <v>7585160</v>
      </c>
      <c r="H291" s="29" t="s">
        <v>59</v>
      </c>
      <c r="I291" s="29" t="s">
        <v>21539</v>
      </c>
      <c r="J291" s="58">
        <v>46045</v>
      </c>
      <c r="K291" s="29"/>
      <c r="L291" s="29"/>
      <c r="M291" s="29" t="s">
        <v>13352</v>
      </c>
      <c r="N291" s="27" t="s">
        <v>290</v>
      </c>
      <c r="O291" s="27" t="s">
        <v>291</v>
      </c>
      <c r="P291" s="27" t="s">
        <v>21375</v>
      </c>
      <c r="Q291" s="27" t="s">
        <v>292</v>
      </c>
      <c r="R291" s="27" t="s">
        <v>218</v>
      </c>
      <c r="S291" s="27" t="s">
        <v>21540</v>
      </c>
      <c r="T291" s="27" t="s">
        <v>21481</v>
      </c>
      <c r="U291" s="27" t="s">
        <v>293</v>
      </c>
      <c r="V291" s="27" t="s">
        <v>294</v>
      </c>
      <c r="W291" s="27" t="s">
        <v>295</v>
      </c>
      <c r="X291" s="27" t="s">
        <v>214</v>
      </c>
      <c r="Y291" s="27" t="s">
        <v>296</v>
      </c>
      <c r="Z291" s="27" t="s">
        <v>26</v>
      </c>
      <c r="AA291" s="27" t="s">
        <v>26</v>
      </c>
      <c r="AB291" s="27" t="s">
        <v>26</v>
      </c>
    </row>
    <row r="292" spans="1:28">
      <c r="A292" s="26">
        <v>46038</v>
      </c>
      <c r="B292" s="27" t="s">
        <v>13348</v>
      </c>
      <c r="C292" s="27" t="s">
        <v>13349</v>
      </c>
      <c r="D292" s="28">
        <v>497.02</v>
      </c>
      <c r="E292" s="27" t="s">
        <v>814</v>
      </c>
      <c r="F292" s="27" t="s">
        <v>21541</v>
      </c>
      <c r="G292" s="47" t="str">
        <f t="shared" si="4"/>
        <v>7585162</v>
      </c>
      <c r="H292" s="29" t="s">
        <v>77</v>
      </c>
      <c r="I292" s="29" t="s">
        <v>21542</v>
      </c>
      <c r="J292" s="220">
        <v>46038</v>
      </c>
      <c r="K292" s="29"/>
      <c r="L292" s="29"/>
      <c r="M292" s="29" t="s">
        <v>13364</v>
      </c>
      <c r="N292" s="27" t="s">
        <v>281</v>
      </c>
      <c r="O292" s="27" t="s">
        <v>282</v>
      </c>
      <c r="P292" s="27" t="s">
        <v>283</v>
      </c>
      <c r="Q292" s="27" t="s">
        <v>250</v>
      </c>
      <c r="R292" s="27" t="s">
        <v>21543</v>
      </c>
      <c r="S292" s="27" t="s">
        <v>21481</v>
      </c>
      <c r="T292" s="27" t="s">
        <v>815</v>
      </c>
      <c r="U292" s="27" t="s">
        <v>816</v>
      </c>
      <c r="V292" s="27" t="s">
        <v>214</v>
      </c>
      <c r="W292" s="27" t="s">
        <v>286</v>
      </c>
      <c r="X292" s="27" t="s">
        <v>26</v>
      </c>
      <c r="Y292" s="27" t="s">
        <v>26</v>
      </c>
      <c r="Z292" s="27" t="s">
        <v>26</v>
      </c>
      <c r="AA292" s="27" t="s">
        <v>26</v>
      </c>
      <c r="AB292" s="27" t="s">
        <v>26</v>
      </c>
    </row>
    <row r="293" spans="1:28">
      <c r="A293" s="26">
        <v>46038</v>
      </c>
      <c r="B293" s="27" t="s">
        <v>13348</v>
      </c>
      <c r="C293" s="27" t="s">
        <v>13349</v>
      </c>
      <c r="D293" s="28">
        <v>82.5</v>
      </c>
      <c r="E293" s="27" t="s">
        <v>9560</v>
      </c>
      <c r="F293" s="27" t="s">
        <v>21544</v>
      </c>
      <c r="G293" s="47" t="str">
        <f t="shared" si="4"/>
        <v>7585163</v>
      </c>
      <c r="H293" s="29" t="s">
        <v>72</v>
      </c>
      <c r="I293" s="29" t="s">
        <v>21545</v>
      </c>
      <c r="J293" s="58">
        <v>46044</v>
      </c>
      <c r="K293" s="29"/>
      <c r="L293" s="29"/>
      <c r="M293" s="29" t="s">
        <v>13434</v>
      </c>
      <c r="N293" s="27" t="s">
        <v>281</v>
      </c>
      <c r="O293" s="27" t="s">
        <v>282</v>
      </c>
      <c r="P293" s="27" t="s">
        <v>283</v>
      </c>
      <c r="Q293" s="27" t="s">
        <v>250</v>
      </c>
      <c r="R293" s="27" t="s">
        <v>21546</v>
      </c>
      <c r="S293" s="27" t="s">
        <v>21481</v>
      </c>
      <c r="T293" s="27" t="s">
        <v>10473</v>
      </c>
      <c r="U293" s="27" t="s">
        <v>10474</v>
      </c>
      <c r="V293" s="27" t="s">
        <v>214</v>
      </c>
      <c r="W293" s="27" t="s">
        <v>286</v>
      </c>
      <c r="X293" s="27" t="s">
        <v>26</v>
      </c>
      <c r="Y293" s="27" t="s">
        <v>26</v>
      </c>
      <c r="Z293" s="27" t="s">
        <v>26</v>
      </c>
      <c r="AA293" s="27" t="s">
        <v>26</v>
      </c>
      <c r="AB293" s="27" t="s">
        <v>26</v>
      </c>
    </row>
    <row r="294" spans="1:28">
      <c r="A294" s="26">
        <v>46038</v>
      </c>
      <c r="B294" s="27" t="s">
        <v>13348</v>
      </c>
      <c r="C294" s="27" t="s">
        <v>13349</v>
      </c>
      <c r="D294" s="28">
        <v>100</v>
      </c>
      <c r="E294" s="27" t="s">
        <v>308</v>
      </c>
      <c r="F294" s="27" t="s">
        <v>21547</v>
      </c>
      <c r="G294" s="47" t="str">
        <f t="shared" si="4"/>
        <v>7585165</v>
      </c>
      <c r="H294" s="29" t="s">
        <v>58</v>
      </c>
      <c r="I294" s="29" t="s">
        <v>21515</v>
      </c>
      <c r="J294" s="220">
        <v>46038</v>
      </c>
      <c r="K294" s="29"/>
      <c r="L294" s="29"/>
      <c r="M294" s="29" t="s">
        <v>13375</v>
      </c>
      <c r="N294" s="27" t="s">
        <v>21548</v>
      </c>
      <c r="O294" s="27" t="s">
        <v>21549</v>
      </c>
      <c r="P294" s="27" t="s">
        <v>309</v>
      </c>
      <c r="Q294" s="27" t="s">
        <v>218</v>
      </c>
      <c r="R294" s="27" t="s">
        <v>21550</v>
      </c>
      <c r="S294" s="27" t="s">
        <v>21481</v>
      </c>
      <c r="T294" s="27" t="s">
        <v>310</v>
      </c>
      <c r="U294" s="27" t="s">
        <v>217</v>
      </c>
      <c r="V294" s="27" t="s">
        <v>214</v>
      </c>
      <c r="W294" s="27" t="s">
        <v>257</v>
      </c>
      <c r="X294" s="27" t="s">
        <v>26</v>
      </c>
      <c r="Y294" s="27" t="s">
        <v>26</v>
      </c>
      <c r="Z294" s="27" t="s">
        <v>26</v>
      </c>
      <c r="AA294" s="27" t="s">
        <v>26</v>
      </c>
      <c r="AB294" s="27" t="s">
        <v>26</v>
      </c>
    </row>
    <row r="295" spans="1:28">
      <c r="A295" s="26">
        <v>46038</v>
      </c>
      <c r="B295" s="27" t="s">
        <v>13348</v>
      </c>
      <c r="C295" s="27" t="s">
        <v>13349</v>
      </c>
      <c r="D295" s="28">
        <v>5186.38</v>
      </c>
      <c r="E295" s="27" t="s">
        <v>21551</v>
      </c>
      <c r="F295" s="27" t="s">
        <v>21552</v>
      </c>
      <c r="G295" s="47" t="str">
        <f t="shared" si="4"/>
        <v>7585167</v>
      </c>
      <c r="H295" s="29" t="s">
        <v>51</v>
      </c>
      <c r="I295" s="29" t="s">
        <v>21553</v>
      </c>
      <c r="J295" s="58">
        <v>46038</v>
      </c>
      <c r="K295" s="29"/>
      <c r="L295" s="29"/>
      <c r="M295" s="14" t="s">
        <v>13463</v>
      </c>
      <c r="N295" s="27" t="s">
        <v>269</v>
      </c>
      <c r="O295" s="27" t="s">
        <v>277</v>
      </c>
      <c r="P295" s="27" t="s">
        <v>278</v>
      </c>
      <c r="Q295" s="27" t="s">
        <v>218</v>
      </c>
      <c r="R295" s="27" t="s">
        <v>21554</v>
      </c>
      <c r="S295" s="27" t="s">
        <v>21481</v>
      </c>
      <c r="T295" s="27" t="s">
        <v>21555</v>
      </c>
      <c r="U295" s="27" t="s">
        <v>239</v>
      </c>
      <c r="V295" s="27" t="s">
        <v>21556</v>
      </c>
      <c r="W295" s="27" t="s">
        <v>260</v>
      </c>
      <c r="X295" s="27" t="s">
        <v>26</v>
      </c>
      <c r="Y295" s="27" t="s">
        <v>26</v>
      </c>
      <c r="Z295" s="27" t="s">
        <v>26</v>
      </c>
      <c r="AA295" s="27" t="s">
        <v>26</v>
      </c>
      <c r="AB295" s="27" t="s">
        <v>26</v>
      </c>
    </row>
    <row r="296" spans="1:28">
      <c r="A296" s="26">
        <v>46038</v>
      </c>
      <c r="B296" s="27" t="s">
        <v>13348</v>
      </c>
      <c r="C296" s="27" t="s">
        <v>13349</v>
      </c>
      <c r="D296" s="28">
        <v>165</v>
      </c>
      <c r="E296" s="27" t="s">
        <v>21557</v>
      </c>
      <c r="F296" s="27" t="s">
        <v>21558</v>
      </c>
      <c r="G296" s="47" t="str">
        <f t="shared" si="4"/>
        <v>3437121</v>
      </c>
      <c r="H296" s="29" t="s">
        <v>61</v>
      </c>
      <c r="I296" s="29" t="s">
        <v>21559</v>
      </c>
      <c r="J296" s="58">
        <v>46050</v>
      </c>
      <c r="K296" s="29"/>
      <c r="L296" s="29"/>
      <c r="M296" s="14" t="s">
        <v>21148</v>
      </c>
      <c r="N296" s="27" t="s">
        <v>6870</v>
      </c>
      <c r="O296" s="27" t="s">
        <v>348</v>
      </c>
      <c r="P296" s="27" t="s">
        <v>21560</v>
      </c>
      <c r="Q296" s="27" t="s">
        <v>218</v>
      </c>
      <c r="R296" s="27" t="s">
        <v>21561</v>
      </c>
      <c r="S296" s="27" t="s">
        <v>21481</v>
      </c>
      <c r="T296" s="27" t="s">
        <v>21562</v>
      </c>
      <c r="U296" s="27" t="s">
        <v>217</v>
      </c>
      <c r="V296" s="27" t="s">
        <v>214</v>
      </c>
      <c r="W296" s="27" t="s">
        <v>296</v>
      </c>
      <c r="X296" s="27" t="s">
        <v>26</v>
      </c>
      <c r="Y296" s="27" t="s">
        <v>26</v>
      </c>
      <c r="Z296" s="27" t="s">
        <v>26</v>
      </c>
      <c r="AA296" s="27" t="s">
        <v>26</v>
      </c>
      <c r="AB296" s="27" t="s">
        <v>26</v>
      </c>
    </row>
    <row r="297" spans="1:28">
      <c r="A297" s="26">
        <v>46038</v>
      </c>
      <c r="B297" s="27" t="s">
        <v>13348</v>
      </c>
      <c r="C297" s="27" t="s">
        <v>13349</v>
      </c>
      <c r="D297" s="28">
        <v>132684</v>
      </c>
      <c r="E297" s="27" t="s">
        <v>21563</v>
      </c>
      <c r="F297" s="27" t="s">
        <v>21564</v>
      </c>
      <c r="G297" s="47" t="str">
        <f t="shared" si="4"/>
        <v>3437123</v>
      </c>
      <c r="H297" s="32" t="s">
        <v>20098</v>
      </c>
      <c r="I297" s="32" t="s">
        <v>186</v>
      </c>
      <c r="J297" s="55">
        <v>46038</v>
      </c>
      <c r="K297" s="32" t="s">
        <v>21565</v>
      </c>
      <c r="L297" s="32" t="s">
        <v>21566</v>
      </c>
      <c r="M297" s="32" t="s">
        <v>186</v>
      </c>
      <c r="N297" s="27" t="s">
        <v>4390</v>
      </c>
      <c r="O297" s="27" t="s">
        <v>4391</v>
      </c>
      <c r="P297" s="27" t="s">
        <v>21479</v>
      </c>
      <c r="Q297" s="27" t="s">
        <v>309</v>
      </c>
      <c r="R297" s="27" t="s">
        <v>274</v>
      </c>
      <c r="S297" s="27" t="s">
        <v>21567</v>
      </c>
      <c r="T297" s="27" t="s">
        <v>21481</v>
      </c>
      <c r="U297" s="27" t="s">
        <v>21568</v>
      </c>
      <c r="V297" s="27" t="s">
        <v>535</v>
      </c>
      <c r="W297" s="27" t="s">
        <v>276</v>
      </c>
      <c r="X297" s="27" t="s">
        <v>260</v>
      </c>
      <c r="Y297" s="27" t="s">
        <v>26</v>
      </c>
      <c r="Z297" s="27" t="s">
        <v>26</v>
      </c>
      <c r="AA297" s="27" t="s">
        <v>26</v>
      </c>
      <c r="AB297" s="27" t="s">
        <v>26</v>
      </c>
    </row>
    <row r="298" spans="1:28">
      <c r="A298" s="26">
        <v>46038</v>
      </c>
      <c r="B298" s="27" t="s">
        <v>13348</v>
      </c>
      <c r="C298" s="27" t="s">
        <v>13349</v>
      </c>
      <c r="D298" s="28">
        <v>52318.07</v>
      </c>
      <c r="E298" s="27" t="s">
        <v>21569</v>
      </c>
      <c r="F298" s="27" t="s">
        <v>21570</v>
      </c>
      <c r="G298" s="47" t="str">
        <f t="shared" si="4"/>
        <v>3437132</v>
      </c>
      <c r="H298" s="32" t="s">
        <v>20098</v>
      </c>
      <c r="I298" s="32" t="s">
        <v>186</v>
      </c>
      <c r="J298" s="55">
        <v>46038</v>
      </c>
      <c r="K298" s="32" t="s">
        <v>21571</v>
      </c>
      <c r="L298" s="32" t="s">
        <v>21572</v>
      </c>
      <c r="M298" s="32" t="s">
        <v>186</v>
      </c>
      <c r="N298" s="27" t="s">
        <v>4390</v>
      </c>
      <c r="O298" s="27" t="s">
        <v>4391</v>
      </c>
      <c r="P298" s="27" t="s">
        <v>21479</v>
      </c>
      <c r="Q298" s="27" t="s">
        <v>309</v>
      </c>
      <c r="R298" s="27" t="s">
        <v>274</v>
      </c>
      <c r="S298" s="27" t="s">
        <v>21573</v>
      </c>
      <c r="T298" s="27" t="s">
        <v>21481</v>
      </c>
      <c r="U298" s="27" t="s">
        <v>21574</v>
      </c>
      <c r="V298" s="27" t="s">
        <v>535</v>
      </c>
      <c r="W298" s="27" t="s">
        <v>276</v>
      </c>
      <c r="X298" s="27" t="s">
        <v>260</v>
      </c>
      <c r="Y298" s="27" t="s">
        <v>26</v>
      </c>
      <c r="Z298" s="27" t="s">
        <v>26</v>
      </c>
      <c r="AA298" s="27" t="s">
        <v>26</v>
      </c>
      <c r="AB298" s="27" t="s">
        <v>26</v>
      </c>
    </row>
    <row r="299" spans="1:28">
      <c r="A299" s="26">
        <v>46038</v>
      </c>
      <c r="B299" s="27" t="s">
        <v>13348</v>
      </c>
      <c r="C299" s="27" t="s">
        <v>13349</v>
      </c>
      <c r="D299" s="28">
        <v>19194</v>
      </c>
      <c r="E299" s="27" t="s">
        <v>21575</v>
      </c>
      <c r="F299" s="27" t="s">
        <v>21576</v>
      </c>
      <c r="G299" s="47" t="str">
        <f t="shared" si="4"/>
        <v>3437141</v>
      </c>
      <c r="H299" s="32" t="s">
        <v>20098</v>
      </c>
      <c r="I299" s="32" t="s">
        <v>186</v>
      </c>
      <c r="J299" s="55">
        <v>46038</v>
      </c>
      <c r="K299" s="32" t="s">
        <v>21577</v>
      </c>
      <c r="L299" s="32" t="s">
        <v>21578</v>
      </c>
      <c r="M299" s="32" t="s">
        <v>186</v>
      </c>
      <c r="N299" s="27" t="s">
        <v>4390</v>
      </c>
      <c r="O299" s="27" t="s">
        <v>4391</v>
      </c>
      <c r="P299" s="27" t="s">
        <v>21479</v>
      </c>
      <c r="Q299" s="27" t="s">
        <v>309</v>
      </c>
      <c r="R299" s="27" t="s">
        <v>274</v>
      </c>
      <c r="S299" s="27" t="s">
        <v>21579</v>
      </c>
      <c r="T299" s="27" t="s">
        <v>21481</v>
      </c>
      <c r="U299" s="27" t="s">
        <v>21580</v>
      </c>
      <c r="V299" s="27" t="s">
        <v>535</v>
      </c>
      <c r="W299" s="27" t="s">
        <v>276</v>
      </c>
      <c r="X299" s="27" t="s">
        <v>260</v>
      </c>
      <c r="Y299" s="27" t="s">
        <v>26</v>
      </c>
      <c r="Z299" s="27" t="s">
        <v>26</v>
      </c>
      <c r="AA299" s="27" t="s">
        <v>26</v>
      </c>
      <c r="AB299" s="27" t="s">
        <v>26</v>
      </c>
    </row>
    <row r="300" spans="1:28">
      <c r="A300" s="26">
        <v>46038</v>
      </c>
      <c r="B300" s="27" t="s">
        <v>13348</v>
      </c>
      <c r="C300" s="27" t="s">
        <v>13349</v>
      </c>
      <c r="D300" s="28">
        <v>844438.31</v>
      </c>
      <c r="E300" s="27" t="s">
        <v>21581</v>
      </c>
      <c r="F300" s="27" t="s">
        <v>21582</v>
      </c>
      <c r="G300" s="47" t="str">
        <f t="shared" si="4"/>
        <v>3437150</v>
      </c>
      <c r="H300" s="29" t="s">
        <v>98</v>
      </c>
      <c r="I300" s="29" t="s">
        <v>21583</v>
      </c>
      <c r="J300" s="58">
        <v>46049</v>
      </c>
      <c r="K300" s="29"/>
      <c r="L300" s="29"/>
      <c r="M300" s="29" t="s">
        <v>21584</v>
      </c>
      <c r="N300" s="27" t="s">
        <v>4390</v>
      </c>
      <c r="O300" s="27" t="s">
        <v>4391</v>
      </c>
      <c r="P300" s="27" t="s">
        <v>21479</v>
      </c>
      <c r="Q300" s="27" t="s">
        <v>309</v>
      </c>
      <c r="R300" s="27" t="s">
        <v>274</v>
      </c>
      <c r="S300" s="27" t="s">
        <v>21585</v>
      </c>
      <c r="T300" s="27" t="s">
        <v>21481</v>
      </c>
      <c r="U300" s="27" t="s">
        <v>21586</v>
      </c>
      <c r="V300" s="27" t="s">
        <v>535</v>
      </c>
      <c r="W300" s="27" t="s">
        <v>276</v>
      </c>
      <c r="X300" s="27" t="s">
        <v>260</v>
      </c>
      <c r="Y300" s="27" t="s">
        <v>26</v>
      </c>
      <c r="Z300" s="27" t="s">
        <v>26</v>
      </c>
      <c r="AA300" s="27" t="s">
        <v>26</v>
      </c>
      <c r="AB300" s="27" t="s">
        <v>26</v>
      </c>
    </row>
    <row r="301" spans="1:28">
      <c r="A301" s="26">
        <v>46038</v>
      </c>
      <c r="B301" s="27" t="s">
        <v>13348</v>
      </c>
      <c r="C301" s="27" t="s">
        <v>13349</v>
      </c>
      <c r="D301" s="28">
        <v>844438.31</v>
      </c>
      <c r="E301" s="27" t="s">
        <v>21587</v>
      </c>
      <c r="F301" s="27" t="s">
        <v>21588</v>
      </c>
      <c r="G301" s="47" t="str">
        <f t="shared" si="4"/>
        <v>3437159</v>
      </c>
      <c r="H301" s="29" t="s">
        <v>70</v>
      </c>
      <c r="I301" s="29" t="s">
        <v>21589</v>
      </c>
      <c r="J301" s="220">
        <v>46038</v>
      </c>
      <c r="K301" s="29"/>
      <c r="L301" s="29"/>
      <c r="M301" s="29" t="s">
        <v>13396</v>
      </c>
      <c r="N301" s="27" t="s">
        <v>4390</v>
      </c>
      <c r="O301" s="27" t="s">
        <v>4391</v>
      </c>
      <c r="P301" s="27" t="s">
        <v>21479</v>
      </c>
      <c r="Q301" s="27" t="s">
        <v>309</v>
      </c>
      <c r="R301" s="27" t="s">
        <v>274</v>
      </c>
      <c r="S301" s="27" t="s">
        <v>21590</v>
      </c>
      <c r="T301" s="27" t="s">
        <v>21481</v>
      </c>
      <c r="U301" s="27" t="s">
        <v>21591</v>
      </c>
      <c r="V301" s="27" t="s">
        <v>535</v>
      </c>
      <c r="W301" s="27" t="s">
        <v>276</v>
      </c>
      <c r="X301" s="27" t="s">
        <v>260</v>
      </c>
      <c r="Y301" s="27" t="s">
        <v>26</v>
      </c>
      <c r="Z301" s="27" t="s">
        <v>26</v>
      </c>
      <c r="AA301" s="27" t="s">
        <v>26</v>
      </c>
      <c r="AB301" s="27" t="s">
        <v>26</v>
      </c>
    </row>
    <row r="302" spans="1:28">
      <c r="A302" s="26">
        <v>46038</v>
      </c>
      <c r="B302" s="27" t="s">
        <v>13348</v>
      </c>
      <c r="C302" s="27" t="s">
        <v>13349</v>
      </c>
      <c r="D302" s="28">
        <v>37500</v>
      </c>
      <c r="E302" s="27" t="s">
        <v>21592</v>
      </c>
      <c r="F302" s="27" t="s">
        <v>21593</v>
      </c>
      <c r="G302" s="47" t="str">
        <f t="shared" si="4"/>
        <v>3437168</v>
      </c>
      <c r="H302" s="32" t="s">
        <v>20098</v>
      </c>
      <c r="I302" s="32" t="s">
        <v>186</v>
      </c>
      <c r="J302" s="55">
        <v>46038</v>
      </c>
      <c r="K302" s="32" t="s">
        <v>21594</v>
      </c>
      <c r="L302" s="32" t="s">
        <v>21595</v>
      </c>
      <c r="M302" s="32" t="s">
        <v>186</v>
      </c>
      <c r="N302" s="27" t="s">
        <v>4390</v>
      </c>
      <c r="O302" s="27" t="s">
        <v>4391</v>
      </c>
      <c r="P302" s="27" t="s">
        <v>21479</v>
      </c>
      <c r="Q302" s="27" t="s">
        <v>309</v>
      </c>
      <c r="R302" s="27" t="s">
        <v>274</v>
      </c>
      <c r="S302" s="27" t="s">
        <v>21596</v>
      </c>
      <c r="T302" s="27" t="s">
        <v>21481</v>
      </c>
      <c r="U302" s="27" t="s">
        <v>21597</v>
      </c>
      <c r="V302" s="27" t="s">
        <v>535</v>
      </c>
      <c r="W302" s="27" t="s">
        <v>276</v>
      </c>
      <c r="X302" s="27" t="s">
        <v>260</v>
      </c>
      <c r="Y302" s="27" t="s">
        <v>26</v>
      </c>
      <c r="Z302" s="27" t="s">
        <v>26</v>
      </c>
      <c r="AA302" s="27" t="s">
        <v>26</v>
      </c>
      <c r="AB302" s="27" t="s">
        <v>26</v>
      </c>
    </row>
    <row r="303" spans="1:28">
      <c r="A303" s="26">
        <v>46038</v>
      </c>
      <c r="B303" s="27" t="s">
        <v>13348</v>
      </c>
      <c r="C303" s="27" t="s">
        <v>13349</v>
      </c>
      <c r="D303" s="28">
        <v>747.71</v>
      </c>
      <c r="E303" s="27" t="s">
        <v>21598</v>
      </c>
      <c r="F303" s="27" t="s">
        <v>21599</v>
      </c>
      <c r="G303" s="47" t="str">
        <f t="shared" si="4"/>
        <v>3437177</v>
      </c>
      <c r="H303" s="31" t="s">
        <v>20098</v>
      </c>
      <c r="I303" s="31" t="s">
        <v>82</v>
      </c>
      <c r="J303" s="110">
        <v>46038</v>
      </c>
      <c r="K303" s="230" t="s">
        <v>21600</v>
      </c>
      <c r="L303" s="31" t="s">
        <v>21601</v>
      </c>
      <c r="M303" s="31" t="s">
        <v>82</v>
      </c>
      <c r="N303" s="27" t="s">
        <v>4390</v>
      </c>
      <c r="O303" s="27" t="s">
        <v>4391</v>
      </c>
      <c r="P303" s="27" t="s">
        <v>21479</v>
      </c>
      <c r="Q303" s="27" t="s">
        <v>309</v>
      </c>
      <c r="R303" s="27" t="s">
        <v>274</v>
      </c>
      <c r="S303" s="27" t="s">
        <v>21602</v>
      </c>
      <c r="T303" s="27" t="s">
        <v>21481</v>
      </c>
      <c r="U303" s="27" t="s">
        <v>21603</v>
      </c>
      <c r="V303" s="27" t="s">
        <v>535</v>
      </c>
      <c r="W303" s="27" t="s">
        <v>276</v>
      </c>
      <c r="X303" s="27" t="s">
        <v>260</v>
      </c>
      <c r="Y303" s="27" t="s">
        <v>26</v>
      </c>
      <c r="Z303" s="27" t="s">
        <v>26</v>
      </c>
      <c r="AA303" s="27" t="s">
        <v>26</v>
      </c>
      <c r="AB303" s="27" t="s">
        <v>26</v>
      </c>
    </row>
    <row r="304" spans="1:28">
      <c r="A304" s="26">
        <v>46038</v>
      </c>
      <c r="B304" s="27" t="s">
        <v>13348</v>
      </c>
      <c r="C304" s="27" t="s">
        <v>13349</v>
      </c>
      <c r="D304" s="28">
        <v>466.82</v>
      </c>
      <c r="E304" s="27" t="s">
        <v>21604</v>
      </c>
      <c r="F304" s="27" t="s">
        <v>21605</v>
      </c>
      <c r="G304" s="47" t="str">
        <f t="shared" si="4"/>
        <v>3437186</v>
      </c>
      <c r="H304" s="31" t="s">
        <v>20098</v>
      </c>
      <c r="I304" s="31" t="s">
        <v>82</v>
      </c>
      <c r="J304" s="110">
        <v>46038</v>
      </c>
      <c r="K304" s="230" t="s">
        <v>21606</v>
      </c>
      <c r="L304" s="31" t="s">
        <v>21607</v>
      </c>
      <c r="M304" s="31" t="s">
        <v>82</v>
      </c>
      <c r="N304" s="27" t="s">
        <v>4390</v>
      </c>
      <c r="O304" s="27" t="s">
        <v>4391</v>
      </c>
      <c r="P304" s="27" t="s">
        <v>21479</v>
      </c>
      <c r="Q304" s="27" t="s">
        <v>309</v>
      </c>
      <c r="R304" s="27" t="s">
        <v>274</v>
      </c>
      <c r="S304" s="27" t="s">
        <v>21608</v>
      </c>
      <c r="T304" s="27" t="s">
        <v>21481</v>
      </c>
      <c r="U304" s="27" t="s">
        <v>21609</v>
      </c>
      <c r="V304" s="27" t="s">
        <v>535</v>
      </c>
      <c r="W304" s="27" t="s">
        <v>276</v>
      </c>
      <c r="X304" s="27" t="s">
        <v>260</v>
      </c>
      <c r="Y304" s="27" t="s">
        <v>26</v>
      </c>
      <c r="Z304" s="27" t="s">
        <v>26</v>
      </c>
      <c r="AA304" s="27" t="s">
        <v>26</v>
      </c>
      <c r="AB304" s="27" t="s">
        <v>26</v>
      </c>
    </row>
    <row r="305" spans="1:28">
      <c r="A305" s="26">
        <v>46038</v>
      </c>
      <c r="B305" s="27" t="s">
        <v>13348</v>
      </c>
      <c r="C305" s="27" t="s">
        <v>13349</v>
      </c>
      <c r="D305" s="28">
        <v>200</v>
      </c>
      <c r="E305" s="27" t="s">
        <v>21610</v>
      </c>
      <c r="F305" s="27" t="s">
        <v>21611</v>
      </c>
      <c r="G305" s="47" t="str">
        <f t="shared" si="4"/>
        <v>3437196</v>
      </c>
      <c r="H305" s="42" t="s">
        <v>21612</v>
      </c>
      <c r="I305" s="42" t="s">
        <v>917</v>
      </c>
      <c r="J305" s="42" t="s">
        <v>16754</v>
      </c>
      <c r="K305" s="42"/>
      <c r="L305" s="42" t="s">
        <v>21613</v>
      </c>
      <c r="M305" s="42" t="s">
        <v>13375</v>
      </c>
      <c r="N305" s="27" t="s">
        <v>21614</v>
      </c>
      <c r="O305" s="27" t="s">
        <v>21615</v>
      </c>
      <c r="P305" s="27" t="s">
        <v>21479</v>
      </c>
      <c r="Q305" s="27" t="s">
        <v>258</v>
      </c>
      <c r="R305" s="27" t="s">
        <v>274</v>
      </c>
      <c r="S305" s="27" t="s">
        <v>21616</v>
      </c>
      <c r="T305" s="27" t="s">
        <v>21481</v>
      </c>
      <c r="U305" s="27" t="s">
        <v>21617</v>
      </c>
      <c r="V305" s="27" t="s">
        <v>21618</v>
      </c>
      <c r="W305" s="27" t="s">
        <v>276</v>
      </c>
      <c r="X305" s="27" t="s">
        <v>271</v>
      </c>
      <c r="Y305" s="27" t="s">
        <v>26</v>
      </c>
      <c r="Z305" s="27" t="s">
        <v>26</v>
      </c>
      <c r="AA305" s="27" t="s">
        <v>26</v>
      </c>
      <c r="AB305" s="27" t="s">
        <v>26</v>
      </c>
    </row>
    <row r="306" spans="1:28">
      <c r="A306" s="26">
        <v>46038</v>
      </c>
      <c r="B306" s="27" t="s">
        <v>13348</v>
      </c>
      <c r="C306" s="27" t="s">
        <v>13349</v>
      </c>
      <c r="D306" s="28">
        <v>13070.63</v>
      </c>
      <c r="E306" s="27" t="s">
        <v>7265</v>
      </c>
      <c r="F306" s="27" t="s">
        <v>21619</v>
      </c>
      <c r="G306" s="47" t="str">
        <f t="shared" si="4"/>
        <v>7631246</v>
      </c>
      <c r="H306" s="29" t="s">
        <v>76</v>
      </c>
      <c r="I306" s="29" t="s">
        <v>21620</v>
      </c>
      <c r="J306" s="58">
        <v>46042</v>
      </c>
      <c r="K306" s="29"/>
      <c r="L306" s="29"/>
      <c r="M306" s="29" t="s">
        <v>13945</v>
      </c>
      <c r="N306" s="27" t="s">
        <v>7297</v>
      </c>
      <c r="O306" s="27" t="s">
        <v>7298</v>
      </c>
      <c r="P306" s="27" t="s">
        <v>7299</v>
      </c>
      <c r="Q306" s="27" t="s">
        <v>7300</v>
      </c>
      <c r="R306" s="27" t="s">
        <v>218</v>
      </c>
      <c r="S306" s="27" t="s">
        <v>21621</v>
      </c>
      <c r="T306" s="27" t="s">
        <v>21481</v>
      </c>
      <c r="U306" s="27" t="s">
        <v>7302</v>
      </c>
      <c r="V306" s="27" t="s">
        <v>217</v>
      </c>
      <c r="W306" s="27" t="s">
        <v>214</v>
      </c>
      <c r="X306" s="27" t="s">
        <v>7303</v>
      </c>
      <c r="Y306" s="27" t="s">
        <v>26</v>
      </c>
      <c r="Z306" s="27" t="s">
        <v>26</v>
      </c>
      <c r="AA306" s="27" t="s">
        <v>26</v>
      </c>
      <c r="AB306" s="27" t="s">
        <v>26</v>
      </c>
    </row>
    <row r="307" spans="1:28">
      <c r="A307" s="26">
        <v>46038</v>
      </c>
      <c r="B307" s="27" t="s">
        <v>13348</v>
      </c>
      <c r="C307" s="27" t="s">
        <v>13349</v>
      </c>
      <c r="D307" s="28">
        <v>55076.81</v>
      </c>
      <c r="E307" s="27" t="s">
        <v>21622</v>
      </c>
      <c r="F307" s="27" t="s">
        <v>21623</v>
      </c>
      <c r="G307" s="47" t="str">
        <f t="shared" si="4"/>
        <v>7631248</v>
      </c>
      <c r="H307" s="29" t="s">
        <v>57</v>
      </c>
      <c r="I307" s="29" t="s">
        <v>21624</v>
      </c>
      <c r="J307" s="58">
        <v>46042</v>
      </c>
      <c r="K307" s="29"/>
      <c r="L307" s="29"/>
      <c r="M307" s="29" t="s">
        <v>13370</v>
      </c>
      <c r="N307" s="27" t="s">
        <v>5696</v>
      </c>
      <c r="O307" s="27" t="s">
        <v>5697</v>
      </c>
      <c r="P307" s="27" t="s">
        <v>258</v>
      </c>
      <c r="Q307" s="27" t="s">
        <v>218</v>
      </c>
      <c r="R307" s="27" t="s">
        <v>21625</v>
      </c>
      <c r="S307" s="27" t="s">
        <v>21481</v>
      </c>
      <c r="T307" s="27" t="s">
        <v>21626</v>
      </c>
      <c r="U307" s="27" t="s">
        <v>251</v>
      </c>
      <c r="V307" s="27" t="s">
        <v>21627</v>
      </c>
      <c r="W307" s="27" t="s">
        <v>271</v>
      </c>
      <c r="X307" s="27" t="s">
        <v>26</v>
      </c>
      <c r="Y307" s="27" t="s">
        <v>26</v>
      </c>
      <c r="Z307" s="27" t="s">
        <v>26</v>
      </c>
      <c r="AA307" s="27" t="s">
        <v>26</v>
      </c>
      <c r="AB307" s="27" t="s">
        <v>26</v>
      </c>
    </row>
    <row r="308" spans="1:28">
      <c r="A308" s="26">
        <v>46038</v>
      </c>
      <c r="B308" s="27" t="s">
        <v>13348</v>
      </c>
      <c r="C308" s="27" t="s">
        <v>13349</v>
      </c>
      <c r="D308" s="28">
        <v>388.06</v>
      </c>
      <c r="E308" s="27" t="s">
        <v>21628</v>
      </c>
      <c r="F308" s="27" t="s">
        <v>21629</v>
      </c>
      <c r="G308" s="47" t="str">
        <f t="shared" si="4"/>
        <v>8945535</v>
      </c>
      <c r="H308" s="29" t="s">
        <v>58</v>
      </c>
      <c r="I308" s="29" t="s">
        <v>21630</v>
      </c>
      <c r="J308" s="58">
        <v>46043</v>
      </c>
      <c r="K308" s="29"/>
      <c r="L308" s="29"/>
      <c r="M308" s="29" t="s">
        <v>13375</v>
      </c>
      <c r="N308" s="27" t="s">
        <v>504</v>
      </c>
      <c r="O308" s="27" t="s">
        <v>2350</v>
      </c>
      <c r="P308" s="27" t="s">
        <v>21479</v>
      </c>
      <c r="Q308" s="27" t="s">
        <v>309</v>
      </c>
      <c r="R308" s="27" t="s">
        <v>218</v>
      </c>
      <c r="S308" s="27" t="s">
        <v>21631</v>
      </c>
      <c r="T308" s="27" t="s">
        <v>21481</v>
      </c>
      <c r="U308" s="27" t="s">
        <v>21632</v>
      </c>
      <c r="V308" s="27" t="s">
        <v>1621</v>
      </c>
      <c r="W308" s="27" t="s">
        <v>214</v>
      </c>
      <c r="X308" s="27" t="s">
        <v>260</v>
      </c>
      <c r="Y308" s="27" t="s">
        <v>26</v>
      </c>
      <c r="Z308" s="27" t="s">
        <v>26</v>
      </c>
      <c r="AA308" s="27" t="s">
        <v>26</v>
      </c>
      <c r="AB308" s="27" t="s">
        <v>26</v>
      </c>
    </row>
    <row r="309" spans="1:28">
      <c r="A309" s="26">
        <v>46037</v>
      </c>
      <c r="B309" s="27" t="s">
        <v>13348</v>
      </c>
      <c r="C309" s="27" t="s">
        <v>13357</v>
      </c>
      <c r="D309" s="28">
        <v>3146</v>
      </c>
      <c r="E309" s="27" t="s">
        <v>21633</v>
      </c>
      <c r="F309" s="27" t="s">
        <v>21634</v>
      </c>
      <c r="G309" s="47" t="str">
        <f t="shared" si="4"/>
        <v>0800016</v>
      </c>
      <c r="H309" s="29">
        <v>2900</v>
      </c>
      <c r="I309" s="29">
        <v>14581</v>
      </c>
      <c r="J309" s="58">
        <v>46037</v>
      </c>
      <c r="K309" s="29"/>
      <c r="L309" s="29"/>
      <c r="M309" s="29" t="s">
        <v>15501</v>
      </c>
      <c r="N309" s="27" t="s">
        <v>21635</v>
      </c>
      <c r="O309" s="27" t="s">
        <v>477</v>
      </c>
      <c r="P309" s="27" t="s">
        <v>21636</v>
      </c>
      <c r="Q309" s="27" t="s">
        <v>21637</v>
      </c>
      <c r="R309" s="27" t="s">
        <v>26</v>
      </c>
      <c r="S309" s="27" t="s">
        <v>26</v>
      </c>
      <c r="T309" s="27" t="s">
        <v>26</v>
      </c>
      <c r="U309" s="27" t="s">
        <v>26</v>
      </c>
      <c r="V309" s="27" t="s">
        <v>26</v>
      </c>
      <c r="W309" s="27" t="s">
        <v>26</v>
      </c>
      <c r="X309" s="27" t="s">
        <v>26</v>
      </c>
      <c r="Y309" s="27" t="s">
        <v>26</v>
      </c>
      <c r="Z309" s="27" t="s">
        <v>26</v>
      </c>
      <c r="AA309" s="27" t="s">
        <v>26</v>
      </c>
      <c r="AB309" s="27" t="s">
        <v>26</v>
      </c>
    </row>
    <row r="310" spans="1:28">
      <c r="A310" s="26">
        <v>46037</v>
      </c>
      <c r="B310" s="27" t="s">
        <v>13348</v>
      </c>
      <c r="C310" s="27" t="s">
        <v>13357</v>
      </c>
      <c r="D310" s="28">
        <v>3146</v>
      </c>
      <c r="E310" s="27" t="s">
        <v>21633</v>
      </c>
      <c r="F310" s="27" t="s">
        <v>21638</v>
      </c>
      <c r="G310" s="47" t="str">
        <f t="shared" si="4"/>
        <v>0900016</v>
      </c>
      <c r="H310" s="29">
        <v>2900</v>
      </c>
      <c r="I310" s="29">
        <v>14581</v>
      </c>
      <c r="J310" s="58">
        <v>46037</v>
      </c>
      <c r="K310" s="29"/>
      <c r="L310" s="29"/>
      <c r="M310" s="29" t="s">
        <v>15501</v>
      </c>
      <c r="N310" s="27" t="s">
        <v>21635</v>
      </c>
      <c r="O310" s="27" t="s">
        <v>477</v>
      </c>
      <c r="P310" s="27" t="s">
        <v>21639</v>
      </c>
      <c r="Q310" s="27" t="s">
        <v>21637</v>
      </c>
      <c r="R310" s="27" t="s">
        <v>26</v>
      </c>
      <c r="S310" s="27" t="s">
        <v>26</v>
      </c>
      <c r="T310" s="27" t="s">
        <v>26</v>
      </c>
      <c r="U310" s="27" t="s">
        <v>26</v>
      </c>
      <c r="V310" s="27" t="s">
        <v>26</v>
      </c>
      <c r="W310" s="27" t="s">
        <v>26</v>
      </c>
      <c r="X310" s="27" t="s">
        <v>26</v>
      </c>
      <c r="Y310" s="27" t="s">
        <v>26</v>
      </c>
      <c r="Z310" s="27" t="s">
        <v>26</v>
      </c>
      <c r="AA310" s="27" t="s">
        <v>26</v>
      </c>
      <c r="AB310" s="27" t="s">
        <v>26</v>
      </c>
    </row>
    <row r="311" spans="1:28">
      <c r="A311" s="26">
        <v>46042</v>
      </c>
      <c r="B311" s="27" t="s">
        <v>13348</v>
      </c>
      <c r="C311" s="27" t="s">
        <v>13349</v>
      </c>
      <c r="D311" s="28">
        <v>36372.639999999999</v>
      </c>
      <c r="E311" s="27" t="s">
        <v>226</v>
      </c>
      <c r="F311" s="27" t="s">
        <v>21640</v>
      </c>
      <c r="G311" s="47" t="str">
        <f t="shared" si="4"/>
        <v>2530670</v>
      </c>
      <c r="H311" s="29" t="s">
        <v>62</v>
      </c>
      <c r="I311" s="29" t="s">
        <v>21641</v>
      </c>
      <c r="J311" s="58">
        <v>46042</v>
      </c>
      <c r="K311" s="29"/>
      <c r="L311" s="29"/>
      <c r="M311" s="29" t="s">
        <v>13368</v>
      </c>
      <c r="N311" s="27" t="s">
        <v>227</v>
      </c>
      <c r="O311" s="27" t="s">
        <v>228</v>
      </c>
      <c r="P311" s="27" t="s">
        <v>229</v>
      </c>
      <c r="Q311" s="27" t="s">
        <v>218</v>
      </c>
      <c r="R311" s="27" t="s">
        <v>21642</v>
      </c>
      <c r="S311" s="27" t="s">
        <v>21643</v>
      </c>
      <c r="T311" s="27" t="s">
        <v>230</v>
      </c>
      <c r="U311" s="27" t="s">
        <v>231</v>
      </c>
      <c r="V311" s="27" t="s">
        <v>214</v>
      </c>
      <c r="W311" s="27" t="s">
        <v>232</v>
      </c>
      <c r="X311" s="27" t="s">
        <v>26</v>
      </c>
      <c r="Y311" s="27" t="s">
        <v>26</v>
      </c>
      <c r="Z311" s="27" t="s">
        <v>26</v>
      </c>
      <c r="AA311" s="27" t="s">
        <v>26</v>
      </c>
      <c r="AB311" s="27" t="s">
        <v>26</v>
      </c>
    </row>
    <row r="312" spans="1:28">
      <c r="A312" s="26">
        <v>46042</v>
      </c>
      <c r="B312" s="27" t="s">
        <v>13348</v>
      </c>
      <c r="C312" s="27" t="s">
        <v>13349</v>
      </c>
      <c r="D312" s="28">
        <v>77964.39</v>
      </c>
      <c r="E312" s="27" t="s">
        <v>797</v>
      </c>
      <c r="F312" s="27" t="s">
        <v>21644</v>
      </c>
      <c r="G312" s="47" t="str">
        <f t="shared" si="4"/>
        <v>2530672</v>
      </c>
      <c r="H312" s="29" t="s">
        <v>61</v>
      </c>
      <c r="I312" s="29" t="s">
        <v>21645</v>
      </c>
      <c r="J312" s="58">
        <v>46042</v>
      </c>
      <c r="K312" s="29"/>
      <c r="L312" s="29"/>
      <c r="M312" s="29" t="s">
        <v>13392</v>
      </c>
      <c r="N312" s="27" t="s">
        <v>253</v>
      </c>
      <c r="O312" s="27" t="s">
        <v>254</v>
      </c>
      <c r="P312" s="27" t="s">
        <v>20031</v>
      </c>
      <c r="Q312" s="27" t="s">
        <v>255</v>
      </c>
      <c r="R312" s="27" t="s">
        <v>250</v>
      </c>
      <c r="S312" s="27" t="s">
        <v>21646</v>
      </c>
      <c r="T312" s="27" t="s">
        <v>21643</v>
      </c>
      <c r="U312" s="27" t="s">
        <v>799</v>
      </c>
      <c r="V312" s="27" t="s">
        <v>800</v>
      </c>
      <c r="W312" s="27" t="s">
        <v>214</v>
      </c>
      <c r="X312" s="27" t="s">
        <v>257</v>
      </c>
      <c r="Y312" s="27" t="s">
        <v>26</v>
      </c>
      <c r="Z312" s="27" t="s">
        <v>26</v>
      </c>
      <c r="AA312" s="27" t="s">
        <v>26</v>
      </c>
      <c r="AB312" s="27" t="s">
        <v>26</v>
      </c>
    </row>
    <row r="313" spans="1:28">
      <c r="A313" s="26">
        <v>46042</v>
      </c>
      <c r="B313" s="27" t="s">
        <v>13348</v>
      </c>
      <c r="C313" s="27" t="s">
        <v>13349</v>
      </c>
      <c r="D313" s="28">
        <v>711.5</v>
      </c>
      <c r="E313" s="27" t="s">
        <v>693</v>
      </c>
      <c r="F313" s="27" t="s">
        <v>21647</v>
      </c>
      <c r="G313" s="47" t="str">
        <f t="shared" si="4"/>
        <v>2530674</v>
      </c>
      <c r="H313" s="32" t="s">
        <v>20098</v>
      </c>
      <c r="I313" s="32" t="s">
        <v>186</v>
      </c>
      <c r="J313" s="55">
        <v>46042</v>
      </c>
      <c r="K313" s="32" t="s">
        <v>21648</v>
      </c>
      <c r="L313" s="32" t="s">
        <v>21649</v>
      </c>
      <c r="M313" s="32" t="s">
        <v>186</v>
      </c>
      <c r="N313" s="27" t="s">
        <v>1858</v>
      </c>
      <c r="O313" s="27" t="s">
        <v>1859</v>
      </c>
      <c r="P313" s="27" t="s">
        <v>21650</v>
      </c>
      <c r="Q313" s="27" t="s">
        <v>1861</v>
      </c>
      <c r="R313" s="27" t="s">
        <v>218</v>
      </c>
      <c r="S313" s="27" t="s">
        <v>21651</v>
      </c>
      <c r="T313" s="27" t="s">
        <v>21643</v>
      </c>
      <c r="U313" s="27" t="s">
        <v>694</v>
      </c>
      <c r="V313" s="27" t="s">
        <v>217</v>
      </c>
      <c r="W313" s="27" t="s">
        <v>21652</v>
      </c>
      <c r="X313" s="27" t="s">
        <v>21653</v>
      </c>
      <c r="Y313" s="27" t="s">
        <v>525</v>
      </c>
      <c r="Z313" s="27" t="s">
        <v>26</v>
      </c>
      <c r="AA313" s="27" t="s">
        <v>26</v>
      </c>
      <c r="AB313" s="27" t="s">
        <v>26</v>
      </c>
    </row>
    <row r="314" spans="1:28">
      <c r="A314" s="26">
        <v>46042</v>
      </c>
      <c r="B314" s="27" t="s">
        <v>13348</v>
      </c>
      <c r="C314" s="27" t="s">
        <v>13349</v>
      </c>
      <c r="D314" s="28">
        <v>1186.28</v>
      </c>
      <c r="E314" s="27" t="s">
        <v>21654</v>
      </c>
      <c r="F314" s="27" t="s">
        <v>21655</v>
      </c>
      <c r="G314" s="47" t="str">
        <f t="shared" si="4"/>
        <v>2530677</v>
      </c>
      <c r="H314" s="29" t="s">
        <v>56</v>
      </c>
      <c r="I314" s="29" t="s">
        <v>21656</v>
      </c>
      <c r="J314" s="58">
        <v>46042</v>
      </c>
      <c r="K314" s="29"/>
      <c r="L314" s="29"/>
      <c r="M314" s="29" t="s">
        <v>13367</v>
      </c>
      <c r="N314" s="27" t="s">
        <v>213</v>
      </c>
      <c r="O314" s="27" t="s">
        <v>219</v>
      </c>
      <c r="P314" s="27" t="s">
        <v>21657</v>
      </c>
      <c r="Q314" s="27" t="s">
        <v>218</v>
      </c>
      <c r="R314" s="27" t="s">
        <v>21658</v>
      </c>
      <c r="S314" s="27" t="s">
        <v>21643</v>
      </c>
      <c r="T314" s="27" t="s">
        <v>21659</v>
      </c>
      <c r="U314" s="27" t="s">
        <v>217</v>
      </c>
      <c r="V314" s="27" t="s">
        <v>214</v>
      </c>
      <c r="W314" s="27" t="s">
        <v>215</v>
      </c>
      <c r="X314" s="27" t="s">
        <v>26</v>
      </c>
      <c r="Y314" s="27" t="s">
        <v>26</v>
      </c>
      <c r="Z314" s="27" t="s">
        <v>26</v>
      </c>
      <c r="AA314" s="27" t="s">
        <v>26</v>
      </c>
      <c r="AB314" s="27" t="s">
        <v>26</v>
      </c>
    </row>
    <row r="315" spans="1:28">
      <c r="A315" s="26">
        <v>46042</v>
      </c>
      <c r="B315" s="27" t="s">
        <v>13348</v>
      </c>
      <c r="C315" s="27" t="s">
        <v>13349</v>
      </c>
      <c r="D315" s="28">
        <v>15852.5</v>
      </c>
      <c r="E315" s="27" t="s">
        <v>21660</v>
      </c>
      <c r="F315" s="27" t="s">
        <v>21661</v>
      </c>
      <c r="G315" s="47" t="str">
        <f t="shared" si="4"/>
        <v>2530679</v>
      </c>
      <c r="H315" s="29" t="s">
        <v>56</v>
      </c>
      <c r="I315" s="29" t="s">
        <v>21662</v>
      </c>
      <c r="J315" s="58">
        <v>46042</v>
      </c>
      <c r="K315" s="29"/>
      <c r="L315" s="29"/>
      <c r="M315" s="29" t="s">
        <v>13367</v>
      </c>
      <c r="N315" s="27" t="s">
        <v>213</v>
      </c>
      <c r="O315" s="27" t="s">
        <v>216</v>
      </c>
      <c r="P315" s="27" t="s">
        <v>21657</v>
      </c>
      <c r="Q315" s="27" t="s">
        <v>218</v>
      </c>
      <c r="R315" s="27" t="s">
        <v>21663</v>
      </c>
      <c r="S315" s="27" t="s">
        <v>21643</v>
      </c>
      <c r="T315" s="27" t="s">
        <v>21664</v>
      </c>
      <c r="U315" s="27" t="s">
        <v>217</v>
      </c>
      <c r="V315" s="27" t="s">
        <v>214</v>
      </c>
      <c r="W315" s="27" t="s">
        <v>215</v>
      </c>
      <c r="X315" s="27" t="s">
        <v>26</v>
      </c>
      <c r="Y315" s="27" t="s">
        <v>26</v>
      </c>
      <c r="Z315" s="27" t="s">
        <v>26</v>
      </c>
      <c r="AA315" s="27" t="s">
        <v>26</v>
      </c>
      <c r="AB315" s="27" t="s">
        <v>26</v>
      </c>
    </row>
    <row r="316" spans="1:28">
      <c r="A316" s="26">
        <v>46042</v>
      </c>
      <c r="B316" s="27" t="s">
        <v>13348</v>
      </c>
      <c r="C316" s="27" t="s">
        <v>13349</v>
      </c>
      <c r="D316" s="28">
        <v>113.93</v>
      </c>
      <c r="E316" s="27" t="s">
        <v>289</v>
      </c>
      <c r="F316" s="27" t="s">
        <v>21665</v>
      </c>
      <c r="G316" s="47" t="str">
        <f t="shared" si="4"/>
        <v>2530681</v>
      </c>
      <c r="H316" s="29" t="s">
        <v>59</v>
      </c>
      <c r="I316" s="29" t="s">
        <v>21666</v>
      </c>
      <c r="J316" s="58">
        <v>46043</v>
      </c>
      <c r="K316" s="29"/>
      <c r="L316" s="29"/>
      <c r="M316" s="29" t="s">
        <v>13352</v>
      </c>
      <c r="N316" s="27" t="s">
        <v>290</v>
      </c>
      <c r="O316" s="27" t="s">
        <v>291</v>
      </c>
      <c r="P316" s="27" t="s">
        <v>21479</v>
      </c>
      <c r="Q316" s="27" t="s">
        <v>292</v>
      </c>
      <c r="R316" s="27" t="s">
        <v>218</v>
      </c>
      <c r="S316" s="27" t="s">
        <v>21667</v>
      </c>
      <c r="T316" s="27" t="s">
        <v>21643</v>
      </c>
      <c r="U316" s="27" t="s">
        <v>293</v>
      </c>
      <c r="V316" s="27" t="s">
        <v>294</v>
      </c>
      <c r="W316" s="27" t="s">
        <v>295</v>
      </c>
      <c r="X316" s="27" t="s">
        <v>214</v>
      </c>
      <c r="Y316" s="27" t="s">
        <v>296</v>
      </c>
      <c r="Z316" s="27" t="s">
        <v>26</v>
      </c>
      <c r="AA316" s="27" t="s">
        <v>26</v>
      </c>
      <c r="AB316" s="27" t="s">
        <v>26</v>
      </c>
    </row>
    <row r="317" spans="1:28">
      <c r="A317" s="26">
        <v>46042</v>
      </c>
      <c r="B317" s="27" t="s">
        <v>13348</v>
      </c>
      <c r="C317" s="27" t="s">
        <v>13349</v>
      </c>
      <c r="D317" s="28">
        <v>1975</v>
      </c>
      <c r="E317" s="27" t="s">
        <v>21668</v>
      </c>
      <c r="F317" s="27" t="s">
        <v>21669</v>
      </c>
      <c r="G317" s="47" t="str">
        <f t="shared" si="4"/>
        <v>2530683</v>
      </c>
      <c r="H317" s="29" t="s">
        <v>50</v>
      </c>
      <c r="I317" s="29" t="s">
        <v>21670</v>
      </c>
      <c r="J317" s="58">
        <v>46045</v>
      </c>
      <c r="K317" s="29"/>
      <c r="L317" s="29"/>
      <c r="M317" s="29" t="s">
        <v>13411</v>
      </c>
      <c r="N317" s="27" t="s">
        <v>339</v>
      </c>
      <c r="O317" s="27" t="s">
        <v>340</v>
      </c>
      <c r="P317" s="27" t="s">
        <v>21671</v>
      </c>
      <c r="Q317" s="27" t="s">
        <v>218</v>
      </c>
      <c r="R317" s="27" t="s">
        <v>21672</v>
      </c>
      <c r="S317" s="27" t="s">
        <v>21643</v>
      </c>
      <c r="T317" s="27" t="s">
        <v>21673</v>
      </c>
      <c r="U317" s="27" t="s">
        <v>239</v>
      </c>
      <c r="V317" s="27" t="s">
        <v>214</v>
      </c>
      <c r="W317" s="27" t="s">
        <v>341</v>
      </c>
      <c r="X317" s="27" t="s">
        <v>26</v>
      </c>
      <c r="Y317" s="27" t="s">
        <v>26</v>
      </c>
      <c r="Z317" s="27" t="s">
        <v>26</v>
      </c>
      <c r="AA317" s="27" t="s">
        <v>26</v>
      </c>
      <c r="AB317" s="27" t="s">
        <v>26</v>
      </c>
    </row>
    <row r="318" spans="1:28">
      <c r="A318" s="26">
        <v>46042</v>
      </c>
      <c r="B318" s="27" t="s">
        <v>13348</v>
      </c>
      <c r="C318" s="27" t="s">
        <v>13349</v>
      </c>
      <c r="D318" s="28">
        <v>828</v>
      </c>
      <c r="E318" s="27" t="s">
        <v>21674</v>
      </c>
      <c r="F318" s="27" t="s">
        <v>21675</v>
      </c>
      <c r="G318" s="47" t="str">
        <f t="shared" si="4"/>
        <v>2530685</v>
      </c>
      <c r="H318" s="29" t="s">
        <v>81</v>
      </c>
      <c r="I318" s="29" t="s">
        <v>21676</v>
      </c>
      <c r="J318" s="58">
        <v>46042</v>
      </c>
      <c r="K318" s="29"/>
      <c r="L318" s="29"/>
      <c r="M318" s="29" t="s">
        <v>13353</v>
      </c>
      <c r="N318" s="27" t="s">
        <v>443</v>
      </c>
      <c r="O318" s="27" t="s">
        <v>277</v>
      </c>
      <c r="P318" s="27" t="s">
        <v>343</v>
      </c>
      <c r="Q318" s="27" t="s">
        <v>218</v>
      </c>
      <c r="R318" s="27" t="s">
        <v>21677</v>
      </c>
      <c r="S318" s="27" t="s">
        <v>21643</v>
      </c>
      <c r="T318" s="27" t="s">
        <v>21678</v>
      </c>
      <c r="U318" s="27" t="s">
        <v>239</v>
      </c>
      <c r="V318" s="27" t="s">
        <v>21679</v>
      </c>
      <c r="W318" s="27" t="s">
        <v>260</v>
      </c>
      <c r="X318" s="27" t="s">
        <v>26</v>
      </c>
      <c r="Y318" s="27" t="s">
        <v>26</v>
      </c>
      <c r="Z318" s="27" t="s">
        <v>26</v>
      </c>
      <c r="AA318" s="27" t="s">
        <v>26</v>
      </c>
      <c r="AB318" s="27" t="s">
        <v>26</v>
      </c>
    </row>
    <row r="319" spans="1:28">
      <c r="A319" s="26">
        <v>46042</v>
      </c>
      <c r="B319" s="27" t="s">
        <v>13348</v>
      </c>
      <c r="C319" s="27" t="s">
        <v>13349</v>
      </c>
      <c r="D319" s="63">
        <v>13374.56</v>
      </c>
      <c r="E319" s="27" t="s">
        <v>431</v>
      </c>
      <c r="F319" s="27" t="s">
        <v>21680</v>
      </c>
      <c r="G319" s="47" t="str">
        <f t="shared" si="4"/>
        <v>2530688</v>
      </c>
      <c r="H319" s="42" t="s">
        <v>20098</v>
      </c>
      <c r="I319" s="42" t="s">
        <v>41</v>
      </c>
      <c r="J319" s="221">
        <v>46051</v>
      </c>
      <c r="K319" s="42" t="s">
        <v>21681</v>
      </c>
      <c r="L319" s="42" t="s">
        <v>20260</v>
      </c>
      <c r="M319" s="42" t="s">
        <v>824</v>
      </c>
      <c r="N319" s="27" t="s">
        <v>432</v>
      </c>
      <c r="O319" s="27" t="s">
        <v>433</v>
      </c>
      <c r="P319" s="27" t="s">
        <v>434</v>
      </c>
      <c r="Q319" s="27" t="s">
        <v>218</v>
      </c>
      <c r="R319" s="27" t="s">
        <v>21682</v>
      </c>
      <c r="S319" s="27" t="s">
        <v>21643</v>
      </c>
      <c r="T319" s="27" t="s">
        <v>435</v>
      </c>
      <c r="U319" s="27" t="s">
        <v>217</v>
      </c>
      <c r="V319" s="27" t="s">
        <v>214</v>
      </c>
      <c r="W319" s="27" t="s">
        <v>436</v>
      </c>
      <c r="X319" s="27" t="s">
        <v>26</v>
      </c>
      <c r="Y319" s="27" t="s">
        <v>26</v>
      </c>
      <c r="Z319" s="27" t="s">
        <v>26</v>
      </c>
      <c r="AA319" s="27" t="s">
        <v>26</v>
      </c>
      <c r="AB319" s="27" t="s">
        <v>26</v>
      </c>
    </row>
    <row r="320" spans="1:28">
      <c r="A320" s="26">
        <v>46042</v>
      </c>
      <c r="B320" s="27" t="s">
        <v>13348</v>
      </c>
      <c r="C320" s="27" t="s">
        <v>13349</v>
      </c>
      <c r="D320" s="28">
        <v>25500</v>
      </c>
      <c r="E320" s="27" t="s">
        <v>21683</v>
      </c>
      <c r="F320" s="27" t="s">
        <v>21684</v>
      </c>
      <c r="G320" s="47" t="str">
        <f t="shared" si="4"/>
        <v>2530690</v>
      </c>
      <c r="H320" s="32" t="s">
        <v>20098</v>
      </c>
      <c r="I320" s="32" t="s">
        <v>186</v>
      </c>
      <c r="J320" s="55">
        <v>46044</v>
      </c>
      <c r="K320" s="32" t="s">
        <v>21685</v>
      </c>
      <c r="L320" s="32" t="s">
        <v>21686</v>
      </c>
      <c r="M320" s="32" t="s">
        <v>186</v>
      </c>
      <c r="N320" s="27" t="s">
        <v>21687</v>
      </c>
      <c r="O320" s="27" t="s">
        <v>21688</v>
      </c>
      <c r="P320" s="27" t="s">
        <v>21689</v>
      </c>
      <c r="Q320" s="27" t="s">
        <v>218</v>
      </c>
      <c r="R320" s="27" t="s">
        <v>21690</v>
      </c>
      <c r="S320" s="27" t="s">
        <v>21643</v>
      </c>
      <c r="T320" s="27" t="s">
        <v>21691</v>
      </c>
      <c r="U320" s="27" t="s">
        <v>251</v>
      </c>
      <c r="V320" s="27" t="s">
        <v>21692</v>
      </c>
      <c r="W320" s="27" t="s">
        <v>21693</v>
      </c>
      <c r="X320" s="27" t="s">
        <v>26</v>
      </c>
      <c r="Y320" s="27" t="s">
        <v>26</v>
      </c>
      <c r="Z320" s="27" t="s">
        <v>26</v>
      </c>
      <c r="AA320" s="27" t="s">
        <v>26</v>
      </c>
      <c r="AB320" s="27" t="s">
        <v>26</v>
      </c>
    </row>
    <row r="321" spans="1:28">
      <c r="A321" s="26">
        <v>46042</v>
      </c>
      <c r="B321" s="27" t="s">
        <v>13348</v>
      </c>
      <c r="C321" s="27" t="s">
        <v>13349</v>
      </c>
      <c r="D321" s="28">
        <v>100</v>
      </c>
      <c r="E321" s="27" t="s">
        <v>21694</v>
      </c>
      <c r="F321" s="27" t="s">
        <v>21695</v>
      </c>
      <c r="G321" s="47" t="str">
        <f t="shared" si="4"/>
        <v>2530693</v>
      </c>
      <c r="H321" s="29" t="s">
        <v>58</v>
      </c>
      <c r="I321" s="29" t="s">
        <v>21696</v>
      </c>
      <c r="J321" s="58">
        <v>46043</v>
      </c>
      <c r="K321" s="29"/>
      <c r="L321" s="29"/>
      <c r="M321" s="29" t="s">
        <v>13375</v>
      </c>
      <c r="N321" s="27" t="s">
        <v>16883</v>
      </c>
      <c r="O321" s="27" t="s">
        <v>505</v>
      </c>
      <c r="P321" s="27" t="s">
        <v>506</v>
      </c>
      <c r="Q321" s="27" t="s">
        <v>218</v>
      </c>
      <c r="R321" s="27" t="s">
        <v>21697</v>
      </c>
      <c r="S321" s="27" t="s">
        <v>21643</v>
      </c>
      <c r="T321" s="27" t="s">
        <v>21698</v>
      </c>
      <c r="U321" s="27" t="s">
        <v>239</v>
      </c>
      <c r="V321" s="27" t="s">
        <v>303</v>
      </c>
      <c r="W321" s="27" t="s">
        <v>21699</v>
      </c>
      <c r="X321" s="27" t="s">
        <v>252</v>
      </c>
      <c r="Y321" s="27" t="s">
        <v>26</v>
      </c>
      <c r="Z321" s="27" t="s">
        <v>26</v>
      </c>
      <c r="AA321" s="27" t="s">
        <v>26</v>
      </c>
      <c r="AB321" s="27" t="s">
        <v>26</v>
      </c>
    </row>
    <row r="322" spans="1:28">
      <c r="A322" s="26">
        <v>46042</v>
      </c>
      <c r="B322" s="27" t="s">
        <v>13348</v>
      </c>
      <c r="C322" s="27" t="s">
        <v>13349</v>
      </c>
      <c r="D322" s="28">
        <v>25000000</v>
      </c>
      <c r="E322" s="27" t="s">
        <v>297</v>
      </c>
      <c r="F322" s="27" t="s">
        <v>21700</v>
      </c>
      <c r="G322" s="47" t="str">
        <f t="shared" si="4"/>
        <v>2530696</v>
      </c>
      <c r="H322" s="29" t="s">
        <v>70</v>
      </c>
      <c r="I322" s="29" t="s">
        <v>21701</v>
      </c>
      <c r="J322" s="58">
        <v>46042</v>
      </c>
      <c r="K322" s="29"/>
      <c r="L322" s="29"/>
      <c r="M322" s="29" t="s">
        <v>13391</v>
      </c>
      <c r="N322" s="27" t="s">
        <v>281</v>
      </c>
      <c r="O322" s="27" t="s">
        <v>282</v>
      </c>
      <c r="P322" s="27" t="s">
        <v>283</v>
      </c>
      <c r="Q322" s="27" t="s">
        <v>250</v>
      </c>
      <c r="R322" s="27" t="s">
        <v>21702</v>
      </c>
      <c r="S322" s="27" t="s">
        <v>21643</v>
      </c>
      <c r="T322" s="27" t="s">
        <v>298</v>
      </c>
      <c r="U322" s="27" t="s">
        <v>299</v>
      </c>
      <c r="V322" s="27" t="s">
        <v>214</v>
      </c>
      <c r="W322" s="27" t="s">
        <v>286</v>
      </c>
      <c r="X322" s="27" t="s">
        <v>26</v>
      </c>
      <c r="Y322" s="27" t="s">
        <v>26</v>
      </c>
      <c r="Z322" s="27" t="s">
        <v>26</v>
      </c>
      <c r="AA322" s="27" t="s">
        <v>26</v>
      </c>
      <c r="AB322" s="27" t="s">
        <v>26</v>
      </c>
    </row>
    <row r="323" spans="1:28">
      <c r="A323" s="26">
        <v>46042</v>
      </c>
      <c r="B323" s="27" t="s">
        <v>13348</v>
      </c>
      <c r="C323" s="27" t="s">
        <v>13349</v>
      </c>
      <c r="D323" s="28">
        <v>1100000</v>
      </c>
      <c r="E323" s="27" t="s">
        <v>300</v>
      </c>
      <c r="F323" s="27" t="s">
        <v>21703</v>
      </c>
      <c r="G323" s="47" t="str">
        <f t="shared" ref="G323:G386" si="5">MID(F323,4,7)</f>
        <v>2530697</v>
      </c>
      <c r="H323" s="29" t="s">
        <v>70</v>
      </c>
      <c r="I323" s="29" t="s">
        <v>21704</v>
      </c>
      <c r="J323" s="58">
        <v>46042</v>
      </c>
      <c r="K323" s="29"/>
      <c r="L323" s="29"/>
      <c r="M323" s="29" t="s">
        <v>13391</v>
      </c>
      <c r="N323" s="27" t="s">
        <v>281</v>
      </c>
      <c r="O323" s="27" t="s">
        <v>282</v>
      </c>
      <c r="P323" s="27" t="s">
        <v>283</v>
      </c>
      <c r="Q323" s="27" t="s">
        <v>250</v>
      </c>
      <c r="R323" s="27" t="s">
        <v>21705</v>
      </c>
      <c r="S323" s="27" t="s">
        <v>21643</v>
      </c>
      <c r="T323" s="27" t="s">
        <v>301</v>
      </c>
      <c r="U323" s="27" t="s">
        <v>217</v>
      </c>
      <c r="V323" s="27" t="s">
        <v>214</v>
      </c>
      <c r="W323" s="27" t="s">
        <v>286</v>
      </c>
      <c r="X323" s="27" t="s">
        <v>26</v>
      </c>
      <c r="Y323" s="27" t="s">
        <v>26</v>
      </c>
      <c r="Z323" s="27" t="s">
        <v>26</v>
      </c>
      <c r="AA323" s="27" t="s">
        <v>26</v>
      </c>
      <c r="AB323" s="27" t="s">
        <v>26</v>
      </c>
    </row>
    <row r="324" spans="1:28">
      <c r="A324" s="26">
        <v>46042</v>
      </c>
      <c r="B324" s="27" t="s">
        <v>13348</v>
      </c>
      <c r="C324" s="27" t="s">
        <v>13349</v>
      </c>
      <c r="D324" s="28">
        <v>6500</v>
      </c>
      <c r="E324" s="27" t="s">
        <v>351</v>
      </c>
      <c r="F324" s="27" t="s">
        <v>21706</v>
      </c>
      <c r="G324" s="47" t="str">
        <f t="shared" si="5"/>
        <v>2530699</v>
      </c>
      <c r="H324" s="29" t="s">
        <v>57</v>
      </c>
      <c r="I324" s="29" t="s">
        <v>21707</v>
      </c>
      <c r="J324" s="58">
        <v>46042</v>
      </c>
      <c r="K324" s="29"/>
      <c r="L324" s="29"/>
      <c r="M324" s="29" t="s">
        <v>13370</v>
      </c>
      <c r="N324" s="27" t="s">
        <v>352</v>
      </c>
      <c r="O324" s="27" t="s">
        <v>353</v>
      </c>
      <c r="P324" s="27" t="s">
        <v>354</v>
      </c>
      <c r="Q324" s="27" t="s">
        <v>218</v>
      </c>
      <c r="R324" s="27" t="s">
        <v>21708</v>
      </c>
      <c r="S324" s="27" t="s">
        <v>21643</v>
      </c>
      <c r="T324" s="27" t="s">
        <v>355</v>
      </c>
      <c r="U324" s="27" t="s">
        <v>217</v>
      </c>
      <c r="V324" s="27" t="s">
        <v>214</v>
      </c>
      <c r="W324" s="27" t="s">
        <v>252</v>
      </c>
      <c r="X324" s="27" t="s">
        <v>26</v>
      </c>
      <c r="Y324" s="27" t="s">
        <v>26</v>
      </c>
      <c r="Z324" s="27" t="s">
        <v>26</v>
      </c>
      <c r="AA324" s="27" t="s">
        <v>26</v>
      </c>
      <c r="AB324" s="27" t="s">
        <v>26</v>
      </c>
    </row>
    <row r="325" spans="1:28">
      <c r="A325" s="26">
        <v>46042</v>
      </c>
      <c r="B325" s="27" t="s">
        <v>13348</v>
      </c>
      <c r="C325" s="27" t="s">
        <v>13349</v>
      </c>
      <c r="D325" s="28">
        <v>911533.25</v>
      </c>
      <c r="E325" s="27" t="s">
        <v>21709</v>
      </c>
      <c r="F325" s="27" t="s">
        <v>21710</v>
      </c>
      <c r="G325" s="47" t="str">
        <f t="shared" si="5"/>
        <v>5499405</v>
      </c>
      <c r="H325" s="32" t="s">
        <v>20098</v>
      </c>
      <c r="I325" s="32" t="s">
        <v>186</v>
      </c>
      <c r="J325" s="55">
        <v>46042</v>
      </c>
      <c r="K325" s="32" t="s">
        <v>21711</v>
      </c>
      <c r="L325" s="32" t="s">
        <v>21712</v>
      </c>
      <c r="M325" s="32" t="s">
        <v>186</v>
      </c>
      <c r="N325" s="27" t="s">
        <v>4390</v>
      </c>
      <c r="O325" s="27" t="s">
        <v>4391</v>
      </c>
      <c r="P325" s="27" t="s">
        <v>21650</v>
      </c>
      <c r="Q325" s="27" t="s">
        <v>309</v>
      </c>
      <c r="R325" s="27" t="s">
        <v>274</v>
      </c>
      <c r="S325" s="27" t="s">
        <v>21713</v>
      </c>
      <c r="T325" s="27" t="s">
        <v>21643</v>
      </c>
      <c r="U325" s="27" t="s">
        <v>21714</v>
      </c>
      <c r="V325" s="27" t="s">
        <v>535</v>
      </c>
      <c r="W325" s="27" t="s">
        <v>276</v>
      </c>
      <c r="X325" s="27" t="s">
        <v>260</v>
      </c>
      <c r="Y325" s="27" t="s">
        <v>26</v>
      </c>
      <c r="Z325" s="27" t="s">
        <v>26</v>
      </c>
      <c r="AA325" s="27" t="s">
        <v>26</v>
      </c>
      <c r="AB325" s="27" t="s">
        <v>26</v>
      </c>
    </row>
    <row r="326" spans="1:28">
      <c r="A326" s="26">
        <v>46042</v>
      </c>
      <c r="B326" s="27" t="s">
        <v>13348</v>
      </c>
      <c r="C326" s="27" t="s">
        <v>13349</v>
      </c>
      <c r="D326" s="28">
        <v>40685</v>
      </c>
      <c r="E326" s="27" t="s">
        <v>21715</v>
      </c>
      <c r="F326" s="27" t="s">
        <v>21716</v>
      </c>
      <c r="G326" s="47" t="str">
        <f t="shared" si="5"/>
        <v>5499414</v>
      </c>
      <c r="H326" s="32" t="s">
        <v>20098</v>
      </c>
      <c r="I326" s="32" t="s">
        <v>186</v>
      </c>
      <c r="J326" s="55">
        <v>46042</v>
      </c>
      <c r="K326" s="32" t="s">
        <v>21717</v>
      </c>
      <c r="L326" s="32" t="s">
        <v>21718</v>
      </c>
      <c r="M326" s="32" t="s">
        <v>186</v>
      </c>
      <c r="N326" s="27" t="s">
        <v>4390</v>
      </c>
      <c r="O326" s="27" t="s">
        <v>4391</v>
      </c>
      <c r="P326" s="27" t="s">
        <v>21650</v>
      </c>
      <c r="Q326" s="27" t="s">
        <v>309</v>
      </c>
      <c r="R326" s="27" t="s">
        <v>274</v>
      </c>
      <c r="S326" s="27" t="s">
        <v>21719</v>
      </c>
      <c r="T326" s="27" t="s">
        <v>21643</v>
      </c>
      <c r="U326" s="27" t="s">
        <v>21720</v>
      </c>
      <c r="V326" s="27" t="s">
        <v>535</v>
      </c>
      <c r="W326" s="27" t="s">
        <v>276</v>
      </c>
      <c r="X326" s="27" t="s">
        <v>260</v>
      </c>
      <c r="Y326" s="27" t="s">
        <v>26</v>
      </c>
      <c r="Z326" s="27" t="s">
        <v>26</v>
      </c>
      <c r="AA326" s="27" t="s">
        <v>26</v>
      </c>
      <c r="AB326" s="27" t="s">
        <v>26</v>
      </c>
    </row>
    <row r="327" spans="1:28">
      <c r="A327" s="26">
        <v>46042</v>
      </c>
      <c r="B327" s="27" t="s">
        <v>13348</v>
      </c>
      <c r="C327" s="27" t="s">
        <v>13349</v>
      </c>
      <c r="D327" s="28">
        <v>16393.87</v>
      </c>
      <c r="E327" s="27" t="s">
        <v>21721</v>
      </c>
      <c r="F327" s="27" t="s">
        <v>21722</v>
      </c>
      <c r="G327" s="47" t="str">
        <f t="shared" si="5"/>
        <v>5499423</v>
      </c>
      <c r="H327" s="32" t="s">
        <v>20098</v>
      </c>
      <c r="I327" s="32" t="s">
        <v>186</v>
      </c>
      <c r="J327" s="55">
        <v>46042</v>
      </c>
      <c r="K327" s="32" t="s">
        <v>21723</v>
      </c>
      <c r="L327" s="32" t="s">
        <v>21724</v>
      </c>
      <c r="M327" s="32" t="s">
        <v>186</v>
      </c>
      <c r="N327" s="27" t="s">
        <v>4390</v>
      </c>
      <c r="O327" s="27" t="s">
        <v>4391</v>
      </c>
      <c r="P327" s="27" t="s">
        <v>21650</v>
      </c>
      <c r="Q327" s="27" t="s">
        <v>309</v>
      </c>
      <c r="R327" s="27" t="s">
        <v>274</v>
      </c>
      <c r="S327" s="27" t="s">
        <v>21725</v>
      </c>
      <c r="T327" s="27" t="s">
        <v>21643</v>
      </c>
      <c r="U327" s="27" t="s">
        <v>21726</v>
      </c>
      <c r="V327" s="27" t="s">
        <v>535</v>
      </c>
      <c r="W327" s="27" t="s">
        <v>276</v>
      </c>
      <c r="X327" s="27" t="s">
        <v>260</v>
      </c>
      <c r="Y327" s="27" t="s">
        <v>26</v>
      </c>
      <c r="Z327" s="27" t="s">
        <v>26</v>
      </c>
      <c r="AA327" s="27" t="s">
        <v>26</v>
      </c>
      <c r="AB327" s="27" t="s">
        <v>26</v>
      </c>
    </row>
    <row r="328" spans="1:28">
      <c r="A328" s="26">
        <v>46042</v>
      </c>
      <c r="B328" s="27" t="s">
        <v>13348</v>
      </c>
      <c r="C328" s="27" t="s">
        <v>13349</v>
      </c>
      <c r="D328" s="28">
        <v>12337.55</v>
      </c>
      <c r="E328" s="27" t="s">
        <v>21727</v>
      </c>
      <c r="F328" s="27" t="s">
        <v>21728</v>
      </c>
      <c r="G328" s="47" t="str">
        <f t="shared" si="5"/>
        <v>5499432</v>
      </c>
      <c r="H328" s="32" t="s">
        <v>20098</v>
      </c>
      <c r="I328" s="32" t="s">
        <v>186</v>
      </c>
      <c r="J328" s="55">
        <v>46042</v>
      </c>
      <c r="K328" s="32" t="s">
        <v>21729</v>
      </c>
      <c r="L328" s="32" t="s">
        <v>21730</v>
      </c>
      <c r="M328" s="32" t="s">
        <v>186</v>
      </c>
      <c r="N328" s="27" t="s">
        <v>4390</v>
      </c>
      <c r="O328" s="27" t="s">
        <v>4391</v>
      </c>
      <c r="P328" s="27" t="s">
        <v>21650</v>
      </c>
      <c r="Q328" s="27" t="s">
        <v>309</v>
      </c>
      <c r="R328" s="27" t="s">
        <v>274</v>
      </c>
      <c r="S328" s="27" t="s">
        <v>21731</v>
      </c>
      <c r="T328" s="27" t="s">
        <v>21643</v>
      </c>
      <c r="U328" s="27" t="s">
        <v>21732</v>
      </c>
      <c r="V328" s="27" t="s">
        <v>535</v>
      </c>
      <c r="W328" s="27" t="s">
        <v>276</v>
      </c>
      <c r="X328" s="27" t="s">
        <v>260</v>
      </c>
      <c r="Y328" s="27" t="s">
        <v>26</v>
      </c>
      <c r="Z328" s="27" t="s">
        <v>26</v>
      </c>
      <c r="AA328" s="27" t="s">
        <v>26</v>
      </c>
      <c r="AB328" s="27" t="s">
        <v>26</v>
      </c>
    </row>
    <row r="329" spans="1:28">
      <c r="A329" s="26">
        <v>46042</v>
      </c>
      <c r="B329" s="27" t="s">
        <v>13348</v>
      </c>
      <c r="C329" s="27" t="s">
        <v>13349</v>
      </c>
      <c r="D329" s="28">
        <v>3380</v>
      </c>
      <c r="E329" s="27" t="s">
        <v>21733</v>
      </c>
      <c r="F329" s="27" t="s">
        <v>21734</v>
      </c>
      <c r="G329" s="47" t="str">
        <f t="shared" si="5"/>
        <v>5499441</v>
      </c>
      <c r="H329" s="29" t="s">
        <v>9577</v>
      </c>
      <c r="I329" s="29" t="s">
        <v>21735</v>
      </c>
      <c r="J329" s="58">
        <v>46044</v>
      </c>
      <c r="K329" s="29"/>
      <c r="L329" s="29"/>
      <c r="M329" s="29" t="s">
        <v>14247</v>
      </c>
      <c r="N329" s="27" t="s">
        <v>4390</v>
      </c>
      <c r="O329" s="27" t="s">
        <v>4391</v>
      </c>
      <c r="P329" s="27" t="s">
        <v>21650</v>
      </c>
      <c r="Q329" s="27" t="s">
        <v>309</v>
      </c>
      <c r="R329" s="27" t="s">
        <v>274</v>
      </c>
      <c r="S329" s="27" t="s">
        <v>21736</v>
      </c>
      <c r="T329" s="27" t="s">
        <v>21643</v>
      </c>
      <c r="U329" s="27" t="s">
        <v>21737</v>
      </c>
      <c r="V329" s="27" t="s">
        <v>535</v>
      </c>
      <c r="W329" s="27" t="s">
        <v>276</v>
      </c>
      <c r="X329" s="27" t="s">
        <v>260</v>
      </c>
      <c r="Y329" s="27" t="s">
        <v>26</v>
      </c>
      <c r="Z329" s="27" t="s">
        <v>26</v>
      </c>
      <c r="AA329" s="27" t="s">
        <v>26</v>
      </c>
      <c r="AB329" s="27" t="s">
        <v>26</v>
      </c>
    </row>
    <row r="330" spans="1:28">
      <c r="A330" s="26">
        <v>46042</v>
      </c>
      <c r="B330" s="27" t="s">
        <v>13348</v>
      </c>
      <c r="C330" s="27" t="s">
        <v>13349</v>
      </c>
      <c r="D330" s="28">
        <v>37500</v>
      </c>
      <c r="E330" s="27" t="s">
        <v>21738</v>
      </c>
      <c r="F330" s="27" t="s">
        <v>21739</v>
      </c>
      <c r="G330" s="47" t="str">
        <f t="shared" si="5"/>
        <v>5499450</v>
      </c>
      <c r="H330" s="32" t="s">
        <v>20098</v>
      </c>
      <c r="I330" s="32" t="s">
        <v>186</v>
      </c>
      <c r="J330" s="55">
        <v>46042</v>
      </c>
      <c r="K330" s="32" t="s">
        <v>21740</v>
      </c>
      <c r="L330" s="32" t="s">
        <v>21741</v>
      </c>
      <c r="M330" s="32" t="s">
        <v>186</v>
      </c>
      <c r="N330" s="27" t="s">
        <v>4390</v>
      </c>
      <c r="O330" s="27" t="s">
        <v>4391</v>
      </c>
      <c r="P330" s="27" t="s">
        <v>21650</v>
      </c>
      <c r="Q330" s="27" t="s">
        <v>309</v>
      </c>
      <c r="R330" s="27" t="s">
        <v>274</v>
      </c>
      <c r="S330" s="27" t="s">
        <v>21742</v>
      </c>
      <c r="T330" s="27" t="s">
        <v>21643</v>
      </c>
      <c r="U330" s="27" t="s">
        <v>21743</v>
      </c>
      <c r="V330" s="27" t="s">
        <v>535</v>
      </c>
      <c r="W330" s="27" t="s">
        <v>276</v>
      </c>
      <c r="X330" s="27" t="s">
        <v>260</v>
      </c>
      <c r="Y330" s="27" t="s">
        <v>26</v>
      </c>
      <c r="Z330" s="27" t="s">
        <v>26</v>
      </c>
      <c r="AA330" s="27" t="s">
        <v>26</v>
      </c>
      <c r="AB330" s="27" t="s">
        <v>26</v>
      </c>
    </row>
    <row r="331" spans="1:28">
      <c r="A331" s="26">
        <v>46042</v>
      </c>
      <c r="B331" s="27" t="s">
        <v>13348</v>
      </c>
      <c r="C331" s="27" t="s">
        <v>13349</v>
      </c>
      <c r="D331" s="28">
        <v>20885.16</v>
      </c>
      <c r="E331" s="27" t="s">
        <v>21744</v>
      </c>
      <c r="F331" s="27" t="s">
        <v>21745</v>
      </c>
      <c r="G331" s="47" t="str">
        <f t="shared" si="5"/>
        <v>5499459</v>
      </c>
      <c r="H331" s="32" t="s">
        <v>20098</v>
      </c>
      <c r="I331" s="32" t="s">
        <v>186</v>
      </c>
      <c r="J331" s="55">
        <v>46042</v>
      </c>
      <c r="K331" s="32" t="s">
        <v>21746</v>
      </c>
      <c r="L331" s="32" t="s">
        <v>21747</v>
      </c>
      <c r="M331" s="32" t="s">
        <v>186</v>
      </c>
      <c r="N331" s="27" t="s">
        <v>4390</v>
      </c>
      <c r="O331" s="27" t="s">
        <v>4391</v>
      </c>
      <c r="P331" s="27" t="s">
        <v>21650</v>
      </c>
      <c r="Q331" s="27" t="s">
        <v>309</v>
      </c>
      <c r="R331" s="27" t="s">
        <v>274</v>
      </c>
      <c r="S331" s="27" t="s">
        <v>21748</v>
      </c>
      <c r="T331" s="27" t="s">
        <v>21643</v>
      </c>
      <c r="U331" s="27" t="s">
        <v>21749</v>
      </c>
      <c r="V331" s="27" t="s">
        <v>535</v>
      </c>
      <c r="W331" s="27" t="s">
        <v>276</v>
      </c>
      <c r="X331" s="27" t="s">
        <v>260</v>
      </c>
      <c r="Y331" s="27" t="s">
        <v>26</v>
      </c>
      <c r="Z331" s="27" t="s">
        <v>26</v>
      </c>
      <c r="AA331" s="27" t="s">
        <v>26</v>
      </c>
      <c r="AB331" s="27" t="s">
        <v>26</v>
      </c>
    </row>
    <row r="332" spans="1:28">
      <c r="A332" s="26">
        <v>46042</v>
      </c>
      <c r="B332" s="27" t="s">
        <v>13348</v>
      </c>
      <c r="C332" s="27" t="s">
        <v>13349</v>
      </c>
      <c r="D332" s="28">
        <v>13250</v>
      </c>
      <c r="E332" s="27" t="s">
        <v>21750</v>
      </c>
      <c r="F332" s="27" t="s">
        <v>21751</v>
      </c>
      <c r="G332" s="47" t="str">
        <f t="shared" si="5"/>
        <v>5499468</v>
      </c>
      <c r="H332" s="29" t="s">
        <v>86</v>
      </c>
      <c r="I332" s="29" t="s">
        <v>21752</v>
      </c>
      <c r="J332" s="58">
        <v>46042</v>
      </c>
      <c r="K332" s="29"/>
      <c r="L332" s="29"/>
      <c r="M332" s="29" t="s">
        <v>13380</v>
      </c>
      <c r="N332" s="27" t="s">
        <v>4390</v>
      </c>
      <c r="O332" s="27" t="s">
        <v>4391</v>
      </c>
      <c r="P332" s="27" t="s">
        <v>21650</v>
      </c>
      <c r="Q332" s="27" t="s">
        <v>309</v>
      </c>
      <c r="R332" s="27" t="s">
        <v>274</v>
      </c>
      <c r="S332" s="27" t="s">
        <v>21753</v>
      </c>
      <c r="T332" s="27" t="s">
        <v>21643</v>
      </c>
      <c r="U332" s="27" t="s">
        <v>21754</v>
      </c>
      <c r="V332" s="27" t="s">
        <v>535</v>
      </c>
      <c r="W332" s="27" t="s">
        <v>276</v>
      </c>
      <c r="X332" s="27" t="s">
        <v>260</v>
      </c>
      <c r="Y332" s="27" t="s">
        <v>26</v>
      </c>
      <c r="Z332" s="27" t="s">
        <v>26</v>
      </c>
      <c r="AA332" s="27" t="s">
        <v>26</v>
      </c>
      <c r="AB332" s="27" t="s">
        <v>26</v>
      </c>
    </row>
    <row r="333" spans="1:28">
      <c r="A333" s="26">
        <v>46042</v>
      </c>
      <c r="B333" s="27" t="s">
        <v>13348</v>
      </c>
      <c r="C333" s="27" t="s">
        <v>13349</v>
      </c>
      <c r="D333" s="28">
        <v>19365</v>
      </c>
      <c r="E333" s="27" t="s">
        <v>21755</v>
      </c>
      <c r="F333" s="27" t="s">
        <v>21756</v>
      </c>
      <c r="G333" s="47" t="str">
        <f t="shared" si="5"/>
        <v>5499477</v>
      </c>
      <c r="H333" s="29" t="s">
        <v>86</v>
      </c>
      <c r="I333" s="29" t="s">
        <v>21757</v>
      </c>
      <c r="J333" s="58">
        <v>46049</v>
      </c>
      <c r="K333" s="29"/>
      <c r="L333" s="29"/>
      <c r="M333" s="29" t="s">
        <v>13351</v>
      </c>
      <c r="N333" s="27" t="s">
        <v>4390</v>
      </c>
      <c r="O333" s="27" t="s">
        <v>4391</v>
      </c>
      <c r="P333" s="27" t="s">
        <v>21650</v>
      </c>
      <c r="Q333" s="27" t="s">
        <v>309</v>
      </c>
      <c r="R333" s="27" t="s">
        <v>274</v>
      </c>
      <c r="S333" s="27" t="s">
        <v>21758</v>
      </c>
      <c r="T333" s="27" t="s">
        <v>21643</v>
      </c>
      <c r="U333" s="27" t="s">
        <v>21759</v>
      </c>
      <c r="V333" s="27" t="s">
        <v>535</v>
      </c>
      <c r="W333" s="27" t="s">
        <v>276</v>
      </c>
      <c r="X333" s="27" t="s">
        <v>260</v>
      </c>
      <c r="Y333" s="27" t="s">
        <v>26</v>
      </c>
      <c r="Z333" s="27" t="s">
        <v>26</v>
      </c>
      <c r="AA333" s="27" t="s">
        <v>26</v>
      </c>
      <c r="AB333" s="27" t="s">
        <v>26</v>
      </c>
    </row>
    <row r="334" spans="1:28">
      <c r="A334" s="26">
        <v>46042</v>
      </c>
      <c r="B334" s="27" t="s">
        <v>13348</v>
      </c>
      <c r="C334" s="27" t="s">
        <v>13349</v>
      </c>
      <c r="D334" s="28">
        <v>657.08</v>
      </c>
      <c r="E334" s="27" t="s">
        <v>21760</v>
      </c>
      <c r="F334" s="27" t="s">
        <v>21761</v>
      </c>
      <c r="G334" s="47" t="str">
        <f t="shared" si="5"/>
        <v>5499487</v>
      </c>
      <c r="H334" s="29" t="s">
        <v>54</v>
      </c>
      <c r="I334" s="29" t="s">
        <v>21762</v>
      </c>
      <c r="J334" s="58">
        <v>46044</v>
      </c>
      <c r="K334" s="29"/>
      <c r="L334" s="29"/>
      <c r="M334" s="29" t="s">
        <v>13369</v>
      </c>
      <c r="N334" s="27" t="s">
        <v>13225</v>
      </c>
      <c r="O334" s="27" t="s">
        <v>15667</v>
      </c>
      <c r="P334" s="27" t="s">
        <v>21650</v>
      </c>
      <c r="Q334" s="27" t="s">
        <v>302</v>
      </c>
      <c r="R334" s="27" t="s">
        <v>274</v>
      </c>
      <c r="S334" s="27" t="s">
        <v>21763</v>
      </c>
      <c r="T334" s="27" t="s">
        <v>21643</v>
      </c>
      <c r="U334" s="27" t="s">
        <v>21764</v>
      </c>
      <c r="V334" s="27" t="s">
        <v>15670</v>
      </c>
      <c r="W334" s="27" t="s">
        <v>303</v>
      </c>
      <c r="X334" s="27" t="s">
        <v>276</v>
      </c>
      <c r="Y334" s="27" t="s">
        <v>252</v>
      </c>
      <c r="Z334" s="27" t="s">
        <v>26</v>
      </c>
      <c r="AA334" s="27" t="s">
        <v>26</v>
      </c>
      <c r="AB334" s="27" t="s">
        <v>26</v>
      </c>
    </row>
    <row r="335" spans="1:28">
      <c r="A335" s="26">
        <v>46042</v>
      </c>
      <c r="B335" s="27" t="s">
        <v>13348</v>
      </c>
      <c r="C335" s="27" t="s">
        <v>13349</v>
      </c>
      <c r="D335" s="28">
        <v>5634.34</v>
      </c>
      <c r="E335" s="27" t="s">
        <v>21765</v>
      </c>
      <c r="F335" s="27" t="s">
        <v>21766</v>
      </c>
      <c r="G335" s="47" t="str">
        <f t="shared" si="5"/>
        <v>3602225</v>
      </c>
      <c r="H335" s="29" t="s">
        <v>70</v>
      </c>
      <c r="I335" s="29" t="s">
        <v>21767</v>
      </c>
      <c r="J335" s="58">
        <v>46043</v>
      </c>
      <c r="K335" s="14"/>
      <c r="L335" s="14"/>
      <c r="M335" s="14" t="s">
        <v>21768</v>
      </c>
      <c r="N335" s="27" t="s">
        <v>655</v>
      </c>
      <c r="O335" s="27" t="s">
        <v>656</v>
      </c>
      <c r="P335" s="27" t="s">
        <v>21650</v>
      </c>
      <c r="Q335" s="27" t="s">
        <v>21769</v>
      </c>
      <c r="R335" s="27" t="s">
        <v>218</v>
      </c>
      <c r="S335" s="27" t="s">
        <v>21770</v>
      </c>
      <c r="T335" s="27" t="s">
        <v>21643</v>
      </c>
      <c r="U335" s="27" t="s">
        <v>21771</v>
      </c>
      <c r="V335" s="27" t="s">
        <v>251</v>
      </c>
      <c r="W335" s="27" t="s">
        <v>21772</v>
      </c>
      <c r="X335" s="27" t="s">
        <v>21773</v>
      </c>
      <c r="Y335" s="27" t="s">
        <v>296</v>
      </c>
      <c r="Z335" s="27" t="s">
        <v>26</v>
      </c>
      <c r="AA335" s="27" t="s">
        <v>26</v>
      </c>
      <c r="AB335" s="27" t="s">
        <v>26</v>
      </c>
    </row>
    <row r="336" spans="1:28">
      <c r="A336" s="26">
        <v>46042</v>
      </c>
      <c r="B336" s="27" t="s">
        <v>13348</v>
      </c>
      <c r="C336" s="27" t="s">
        <v>13349</v>
      </c>
      <c r="D336" s="28">
        <v>4138.25</v>
      </c>
      <c r="E336" s="27" t="s">
        <v>718</v>
      </c>
      <c r="F336" s="27" t="s">
        <v>21774</v>
      </c>
      <c r="G336" s="47" t="str">
        <f t="shared" si="5"/>
        <v>7817493</v>
      </c>
      <c r="H336" s="29" t="s">
        <v>70</v>
      </c>
      <c r="I336" s="29" t="s">
        <v>21775</v>
      </c>
      <c r="J336" s="58">
        <v>46055</v>
      </c>
      <c r="K336" s="14"/>
      <c r="L336" s="14"/>
      <c r="M336" s="14" t="s">
        <v>820</v>
      </c>
      <c r="N336" s="27" t="s">
        <v>719</v>
      </c>
      <c r="O336" s="27" t="s">
        <v>720</v>
      </c>
      <c r="P336" s="27" t="s">
        <v>21650</v>
      </c>
      <c r="Q336" s="27" t="s">
        <v>258</v>
      </c>
      <c r="R336" s="27" t="s">
        <v>218</v>
      </c>
      <c r="S336" s="27" t="s">
        <v>21776</v>
      </c>
      <c r="T336" s="27" t="s">
        <v>21643</v>
      </c>
      <c r="U336" s="27" t="s">
        <v>721</v>
      </c>
      <c r="V336" s="27" t="s">
        <v>722</v>
      </c>
      <c r="W336" s="27" t="s">
        <v>214</v>
      </c>
      <c r="X336" s="27" t="s">
        <v>723</v>
      </c>
      <c r="Y336" s="27" t="s">
        <v>26</v>
      </c>
      <c r="Z336" s="27" t="s">
        <v>26</v>
      </c>
      <c r="AA336" s="27" t="s">
        <v>26</v>
      </c>
      <c r="AB336" s="27" t="s">
        <v>26</v>
      </c>
    </row>
    <row r="337" spans="1:28">
      <c r="A337" s="26">
        <v>46042</v>
      </c>
      <c r="B337" s="27" t="s">
        <v>13348</v>
      </c>
      <c r="C337" s="27" t="s">
        <v>13349</v>
      </c>
      <c r="D337" s="28">
        <v>311.85000000000002</v>
      </c>
      <c r="E337" s="27" t="s">
        <v>334</v>
      </c>
      <c r="F337" s="27" t="s">
        <v>21777</v>
      </c>
      <c r="G337" s="47" t="str">
        <f t="shared" si="5"/>
        <v>3602228</v>
      </c>
      <c r="H337" s="29" t="s">
        <v>52</v>
      </c>
      <c r="I337" s="29" t="s">
        <v>21778</v>
      </c>
      <c r="J337" s="58">
        <v>46043</v>
      </c>
      <c r="K337" s="14"/>
      <c r="L337" s="14"/>
      <c r="M337" s="14" t="s">
        <v>13363</v>
      </c>
      <c r="N337" s="27" t="s">
        <v>329</v>
      </c>
      <c r="O337" s="27" t="s">
        <v>330</v>
      </c>
      <c r="P337" s="27" t="s">
        <v>21650</v>
      </c>
      <c r="Q337" s="27" t="s">
        <v>331</v>
      </c>
      <c r="R337" s="27" t="s">
        <v>274</v>
      </c>
      <c r="S337" s="27" t="s">
        <v>21779</v>
      </c>
      <c r="T337" s="27" t="s">
        <v>21643</v>
      </c>
      <c r="U337" s="27" t="s">
        <v>335</v>
      </c>
      <c r="V337" s="27" t="s">
        <v>6914</v>
      </c>
      <c r="W337" s="27" t="s">
        <v>276</v>
      </c>
      <c r="X337" s="27" t="s">
        <v>333</v>
      </c>
      <c r="Y337" s="27" t="s">
        <v>26</v>
      </c>
      <c r="Z337" s="27" t="s">
        <v>26</v>
      </c>
      <c r="AA337" s="27" t="s">
        <v>26</v>
      </c>
      <c r="AB337" s="27" t="s">
        <v>26</v>
      </c>
    </row>
    <row r="338" spans="1:28">
      <c r="A338" s="26">
        <v>46042</v>
      </c>
      <c r="B338" s="27" t="s">
        <v>13348</v>
      </c>
      <c r="C338" s="27" t="s">
        <v>13349</v>
      </c>
      <c r="D338" s="28">
        <v>10</v>
      </c>
      <c r="E338" s="27" t="s">
        <v>21780</v>
      </c>
      <c r="F338" s="27" t="s">
        <v>21781</v>
      </c>
      <c r="G338" s="47" t="str">
        <f t="shared" si="5"/>
        <v>0960021</v>
      </c>
      <c r="H338" s="29" t="s">
        <v>69</v>
      </c>
      <c r="I338" s="29" t="s">
        <v>21782</v>
      </c>
      <c r="J338" s="58">
        <v>46043</v>
      </c>
      <c r="K338" s="14"/>
      <c r="L338" s="14"/>
      <c r="M338" s="14" t="s">
        <v>13603</v>
      </c>
      <c r="N338" s="27" t="s">
        <v>347</v>
      </c>
      <c r="O338" s="27" t="s">
        <v>348</v>
      </c>
      <c r="P338" s="27" t="s">
        <v>349</v>
      </c>
      <c r="Q338" s="27" t="s">
        <v>218</v>
      </c>
      <c r="R338" s="27" t="s">
        <v>21783</v>
      </c>
      <c r="S338" s="27" t="s">
        <v>21643</v>
      </c>
      <c r="T338" s="27" t="s">
        <v>21784</v>
      </c>
      <c r="U338" s="27" t="s">
        <v>245</v>
      </c>
      <c r="V338" s="27" t="s">
        <v>214</v>
      </c>
      <c r="W338" s="27" t="s">
        <v>296</v>
      </c>
      <c r="X338" s="27" t="s">
        <v>26</v>
      </c>
      <c r="Y338" s="27" t="s">
        <v>26</v>
      </c>
      <c r="Z338" s="27" t="s">
        <v>26</v>
      </c>
      <c r="AA338" s="27" t="s">
        <v>26</v>
      </c>
      <c r="AB338" s="27" t="s">
        <v>26</v>
      </c>
    </row>
    <row r="339" spans="1:28">
      <c r="A339" s="26">
        <v>46042</v>
      </c>
      <c r="B339" s="27" t="s">
        <v>13348</v>
      </c>
      <c r="C339" s="27" t="s">
        <v>13357</v>
      </c>
      <c r="D339" s="28">
        <v>800000</v>
      </c>
      <c r="E339" s="27" t="s">
        <v>242</v>
      </c>
      <c r="F339" s="27" t="s">
        <v>21785</v>
      </c>
      <c r="G339" s="47" t="str">
        <f t="shared" si="5"/>
        <v>0834020</v>
      </c>
      <c r="H339" s="29" t="s">
        <v>85</v>
      </c>
      <c r="I339" s="29" t="s">
        <v>21786</v>
      </c>
      <c r="J339" s="58">
        <v>46043</v>
      </c>
      <c r="K339" s="14"/>
      <c r="L339" s="14"/>
      <c r="M339" s="14" t="s">
        <v>13351</v>
      </c>
      <c r="N339" s="27" t="s">
        <v>243</v>
      </c>
      <c r="O339" s="27" t="s">
        <v>244</v>
      </c>
      <c r="P339" s="27" t="s">
        <v>860</v>
      </c>
      <c r="Q339" s="27" t="s">
        <v>861</v>
      </c>
      <c r="R339" s="27" t="s">
        <v>21787</v>
      </c>
      <c r="S339" s="27" t="s">
        <v>21788</v>
      </c>
      <c r="T339" s="27" t="s">
        <v>21789</v>
      </c>
      <c r="U339" s="27" t="s">
        <v>21790</v>
      </c>
      <c r="V339" s="27" t="s">
        <v>26</v>
      </c>
      <c r="W339" s="27" t="s">
        <v>26</v>
      </c>
      <c r="X339" s="27" t="s">
        <v>26</v>
      </c>
      <c r="Y339" s="27" t="s">
        <v>26</v>
      </c>
      <c r="Z339" s="27" t="s">
        <v>26</v>
      </c>
      <c r="AA339" s="27" t="s">
        <v>26</v>
      </c>
      <c r="AB339" s="27" t="s">
        <v>26</v>
      </c>
    </row>
    <row r="340" spans="1:28">
      <c r="A340" s="26">
        <v>46043</v>
      </c>
      <c r="B340" s="27" t="s">
        <v>13348</v>
      </c>
      <c r="C340" s="27" t="s">
        <v>13349</v>
      </c>
      <c r="D340" s="28">
        <v>375000</v>
      </c>
      <c r="E340" s="27" t="s">
        <v>21791</v>
      </c>
      <c r="F340" s="27" t="s">
        <v>21792</v>
      </c>
      <c r="G340" s="47" t="str">
        <f t="shared" si="5"/>
        <v>5782715</v>
      </c>
      <c r="H340" s="17" t="s">
        <v>20098</v>
      </c>
      <c r="I340" s="17" t="s">
        <v>186</v>
      </c>
      <c r="J340" s="92">
        <v>46043</v>
      </c>
      <c r="K340" s="17" t="s">
        <v>21793</v>
      </c>
      <c r="L340" s="17" t="s">
        <v>21794</v>
      </c>
      <c r="M340" s="17" t="s">
        <v>186</v>
      </c>
      <c r="N340" s="27" t="s">
        <v>4390</v>
      </c>
      <c r="O340" s="27" t="s">
        <v>4391</v>
      </c>
      <c r="P340" s="27" t="s">
        <v>21795</v>
      </c>
      <c r="Q340" s="27" t="s">
        <v>309</v>
      </c>
      <c r="R340" s="27" t="s">
        <v>274</v>
      </c>
      <c r="S340" s="27" t="s">
        <v>21796</v>
      </c>
      <c r="T340" s="27" t="s">
        <v>21797</v>
      </c>
      <c r="U340" s="27" t="s">
        <v>21798</v>
      </c>
      <c r="V340" s="27" t="s">
        <v>535</v>
      </c>
      <c r="W340" s="27" t="s">
        <v>276</v>
      </c>
      <c r="X340" s="27" t="s">
        <v>260</v>
      </c>
      <c r="Y340" s="27" t="s">
        <v>26</v>
      </c>
      <c r="Z340" s="27" t="s">
        <v>26</v>
      </c>
      <c r="AA340" s="27" t="s">
        <v>26</v>
      </c>
      <c r="AB340" s="27" t="s">
        <v>26</v>
      </c>
    </row>
    <row r="341" spans="1:28">
      <c r="A341" s="26">
        <v>46043</v>
      </c>
      <c r="B341" s="27" t="s">
        <v>13348</v>
      </c>
      <c r="C341" s="27" t="s">
        <v>13349</v>
      </c>
      <c r="D341" s="28">
        <v>362500</v>
      </c>
      <c r="E341" s="27" t="s">
        <v>21799</v>
      </c>
      <c r="F341" s="27" t="s">
        <v>21800</v>
      </c>
      <c r="G341" s="47" t="str">
        <f t="shared" si="5"/>
        <v>5782706</v>
      </c>
      <c r="H341" s="17" t="s">
        <v>20098</v>
      </c>
      <c r="I341" s="17" t="s">
        <v>186</v>
      </c>
      <c r="J341" s="92">
        <v>46043</v>
      </c>
      <c r="K341" s="17" t="s">
        <v>21801</v>
      </c>
      <c r="L341" s="17" t="s">
        <v>21802</v>
      </c>
      <c r="M341" s="17" t="s">
        <v>186</v>
      </c>
      <c r="N341" s="27" t="s">
        <v>4390</v>
      </c>
      <c r="O341" s="27" t="s">
        <v>4391</v>
      </c>
      <c r="P341" s="27" t="s">
        <v>21795</v>
      </c>
      <c r="Q341" s="27" t="s">
        <v>309</v>
      </c>
      <c r="R341" s="27" t="s">
        <v>274</v>
      </c>
      <c r="S341" s="27" t="s">
        <v>21803</v>
      </c>
      <c r="T341" s="27" t="s">
        <v>21797</v>
      </c>
      <c r="U341" s="27" t="s">
        <v>21804</v>
      </c>
      <c r="V341" s="27" t="s">
        <v>535</v>
      </c>
      <c r="W341" s="27" t="s">
        <v>276</v>
      </c>
      <c r="X341" s="27" t="s">
        <v>260</v>
      </c>
      <c r="Y341" s="27" t="s">
        <v>26</v>
      </c>
      <c r="Z341" s="27" t="s">
        <v>26</v>
      </c>
      <c r="AA341" s="27" t="s">
        <v>26</v>
      </c>
      <c r="AB341" s="27" t="s">
        <v>26</v>
      </c>
    </row>
    <row r="342" spans="1:28">
      <c r="A342" s="26">
        <v>46043</v>
      </c>
      <c r="B342" s="27" t="s">
        <v>13348</v>
      </c>
      <c r="C342" s="27" t="s">
        <v>13349</v>
      </c>
      <c r="D342" s="28">
        <v>276124</v>
      </c>
      <c r="E342" s="27" t="s">
        <v>351</v>
      </c>
      <c r="F342" s="27" t="s">
        <v>21805</v>
      </c>
      <c r="G342" s="47" t="str">
        <f t="shared" si="5"/>
        <v>1178212</v>
      </c>
      <c r="H342" s="29" t="s">
        <v>57</v>
      </c>
      <c r="I342" s="29" t="s">
        <v>21806</v>
      </c>
      <c r="J342" s="58">
        <v>46043</v>
      </c>
      <c r="K342" s="14"/>
      <c r="L342" s="14"/>
      <c r="M342" s="14" t="s">
        <v>13370</v>
      </c>
      <c r="N342" s="27" t="s">
        <v>352</v>
      </c>
      <c r="O342" s="27" t="s">
        <v>353</v>
      </c>
      <c r="P342" s="27" t="s">
        <v>354</v>
      </c>
      <c r="Q342" s="27" t="s">
        <v>218</v>
      </c>
      <c r="R342" s="27" t="s">
        <v>21807</v>
      </c>
      <c r="S342" s="27" t="s">
        <v>21797</v>
      </c>
      <c r="T342" s="27" t="s">
        <v>355</v>
      </c>
      <c r="U342" s="27" t="s">
        <v>217</v>
      </c>
      <c r="V342" s="27" t="s">
        <v>214</v>
      </c>
      <c r="W342" s="27" t="s">
        <v>252</v>
      </c>
      <c r="X342" s="27" t="s">
        <v>26</v>
      </c>
      <c r="Y342" s="27" t="s">
        <v>26</v>
      </c>
      <c r="Z342" s="27" t="s">
        <v>26</v>
      </c>
      <c r="AA342" s="27" t="s">
        <v>26</v>
      </c>
      <c r="AB342" s="27" t="s">
        <v>26</v>
      </c>
    </row>
    <row r="343" spans="1:28">
      <c r="A343" s="26">
        <v>46043</v>
      </c>
      <c r="B343" s="27" t="s">
        <v>13348</v>
      </c>
      <c r="C343" s="27" t="s">
        <v>13349</v>
      </c>
      <c r="D343" s="28">
        <v>76862.17</v>
      </c>
      <c r="E343" s="27" t="s">
        <v>797</v>
      </c>
      <c r="F343" s="27" t="s">
        <v>21808</v>
      </c>
      <c r="G343" s="47" t="str">
        <f t="shared" si="5"/>
        <v>1178208</v>
      </c>
      <c r="H343" s="29" t="s">
        <v>61</v>
      </c>
      <c r="I343" s="29" t="s">
        <v>21809</v>
      </c>
      <c r="J343" s="58">
        <v>46043</v>
      </c>
      <c r="K343" s="14"/>
      <c r="L343" s="14"/>
      <c r="M343" s="14" t="s">
        <v>13392</v>
      </c>
      <c r="N343" s="27" t="s">
        <v>253</v>
      </c>
      <c r="O343" s="27" t="s">
        <v>254</v>
      </c>
      <c r="P343" s="27" t="s">
        <v>21375</v>
      </c>
      <c r="Q343" s="27" t="s">
        <v>851</v>
      </c>
      <c r="R343" s="27" t="s">
        <v>250</v>
      </c>
      <c r="S343" s="27" t="s">
        <v>21810</v>
      </c>
      <c r="T343" s="27" t="s">
        <v>21797</v>
      </c>
      <c r="U343" s="27" t="s">
        <v>799</v>
      </c>
      <c r="V343" s="27" t="s">
        <v>800</v>
      </c>
      <c r="W343" s="27" t="s">
        <v>214</v>
      </c>
      <c r="X343" s="27" t="s">
        <v>257</v>
      </c>
      <c r="Y343" s="27" t="s">
        <v>26</v>
      </c>
      <c r="Z343" s="27" t="s">
        <v>26</v>
      </c>
      <c r="AA343" s="27" t="s">
        <v>26</v>
      </c>
      <c r="AB343" s="27" t="s">
        <v>26</v>
      </c>
    </row>
    <row r="344" spans="1:28">
      <c r="A344" s="26">
        <v>46043</v>
      </c>
      <c r="B344" s="27" t="s">
        <v>13348</v>
      </c>
      <c r="C344" s="27" t="s">
        <v>13349</v>
      </c>
      <c r="D344" s="28">
        <v>47502.2</v>
      </c>
      <c r="E344" s="27" t="s">
        <v>21811</v>
      </c>
      <c r="F344" s="27" t="s">
        <v>21812</v>
      </c>
      <c r="G344" s="47" t="str">
        <f t="shared" si="5"/>
        <v>5782688</v>
      </c>
      <c r="H344" s="17" t="s">
        <v>20098</v>
      </c>
      <c r="I344" s="17" t="s">
        <v>186</v>
      </c>
      <c r="J344" s="92">
        <v>46043</v>
      </c>
      <c r="K344" s="17" t="s">
        <v>21813</v>
      </c>
      <c r="L344" s="17" t="s">
        <v>21814</v>
      </c>
      <c r="M344" s="17" t="s">
        <v>186</v>
      </c>
      <c r="N344" s="27" t="s">
        <v>4390</v>
      </c>
      <c r="O344" s="27" t="s">
        <v>4391</v>
      </c>
      <c r="P344" s="27" t="s">
        <v>21795</v>
      </c>
      <c r="Q344" s="27" t="s">
        <v>309</v>
      </c>
      <c r="R344" s="27" t="s">
        <v>274</v>
      </c>
      <c r="S344" s="27" t="s">
        <v>21815</v>
      </c>
      <c r="T344" s="27" t="s">
        <v>21797</v>
      </c>
      <c r="U344" s="27" t="s">
        <v>21816</v>
      </c>
      <c r="V344" s="27" t="s">
        <v>535</v>
      </c>
      <c r="W344" s="27" t="s">
        <v>276</v>
      </c>
      <c r="X344" s="27" t="s">
        <v>260</v>
      </c>
      <c r="Y344" s="27" t="s">
        <v>26</v>
      </c>
      <c r="Z344" s="27" t="s">
        <v>26</v>
      </c>
      <c r="AA344" s="27" t="s">
        <v>26</v>
      </c>
      <c r="AB344" s="27" t="s">
        <v>26</v>
      </c>
    </row>
    <row r="345" spans="1:28">
      <c r="A345" s="26">
        <v>46043</v>
      </c>
      <c r="B345" s="27" t="s">
        <v>13348</v>
      </c>
      <c r="C345" s="27" t="s">
        <v>13349</v>
      </c>
      <c r="D345" s="28">
        <v>45142.96</v>
      </c>
      <c r="E345" s="27" t="s">
        <v>21817</v>
      </c>
      <c r="F345" s="27" t="s">
        <v>21818</v>
      </c>
      <c r="G345" s="47" t="str">
        <f t="shared" si="5"/>
        <v>5782769</v>
      </c>
      <c r="H345" s="17" t="s">
        <v>20098</v>
      </c>
      <c r="I345" s="17" t="s">
        <v>186</v>
      </c>
      <c r="J345" s="92">
        <v>46043</v>
      </c>
      <c r="K345" s="17" t="s">
        <v>21819</v>
      </c>
      <c r="L345" s="17" t="s">
        <v>21820</v>
      </c>
      <c r="M345" s="17" t="s">
        <v>186</v>
      </c>
      <c r="N345" s="27" t="s">
        <v>4390</v>
      </c>
      <c r="O345" s="27" t="s">
        <v>4391</v>
      </c>
      <c r="P345" s="27" t="s">
        <v>21795</v>
      </c>
      <c r="Q345" s="27" t="s">
        <v>309</v>
      </c>
      <c r="R345" s="27" t="s">
        <v>274</v>
      </c>
      <c r="S345" s="27" t="s">
        <v>21821</v>
      </c>
      <c r="T345" s="27" t="s">
        <v>21797</v>
      </c>
      <c r="U345" s="27" t="s">
        <v>21822</v>
      </c>
      <c r="V345" s="27" t="s">
        <v>535</v>
      </c>
      <c r="W345" s="27" t="s">
        <v>276</v>
      </c>
      <c r="X345" s="27" t="s">
        <v>260</v>
      </c>
      <c r="Y345" s="27" t="s">
        <v>26</v>
      </c>
      <c r="Z345" s="27" t="s">
        <v>26</v>
      </c>
      <c r="AA345" s="27" t="s">
        <v>26</v>
      </c>
      <c r="AB345" s="27" t="s">
        <v>26</v>
      </c>
    </row>
    <row r="346" spans="1:28">
      <c r="A346" s="26">
        <v>46043</v>
      </c>
      <c r="B346" s="27" t="s">
        <v>13348</v>
      </c>
      <c r="C346" s="27" t="s">
        <v>13349</v>
      </c>
      <c r="D346" s="28">
        <v>24679.95</v>
      </c>
      <c r="E346" s="27" t="s">
        <v>21823</v>
      </c>
      <c r="F346" s="27" t="s">
        <v>21824</v>
      </c>
      <c r="G346" s="47" t="str">
        <f t="shared" si="5"/>
        <v>5782697</v>
      </c>
      <c r="H346" s="17" t="s">
        <v>20098</v>
      </c>
      <c r="I346" s="17" t="s">
        <v>186</v>
      </c>
      <c r="J346" s="92">
        <v>46043</v>
      </c>
      <c r="K346" s="17" t="s">
        <v>21825</v>
      </c>
      <c r="L346" s="17" t="s">
        <v>21814</v>
      </c>
      <c r="M346" s="17" t="s">
        <v>186</v>
      </c>
      <c r="N346" s="27" t="s">
        <v>4390</v>
      </c>
      <c r="O346" s="27" t="s">
        <v>4391</v>
      </c>
      <c r="P346" s="27" t="s">
        <v>21795</v>
      </c>
      <c r="Q346" s="27" t="s">
        <v>309</v>
      </c>
      <c r="R346" s="27" t="s">
        <v>274</v>
      </c>
      <c r="S346" s="27" t="s">
        <v>21826</v>
      </c>
      <c r="T346" s="27" t="s">
        <v>21797</v>
      </c>
      <c r="U346" s="27" t="s">
        <v>21827</v>
      </c>
      <c r="V346" s="27" t="s">
        <v>535</v>
      </c>
      <c r="W346" s="27" t="s">
        <v>276</v>
      </c>
      <c r="X346" s="27" t="s">
        <v>260</v>
      </c>
      <c r="Y346" s="27" t="s">
        <v>26</v>
      </c>
      <c r="Z346" s="27" t="s">
        <v>26</v>
      </c>
      <c r="AA346" s="27" t="s">
        <v>26</v>
      </c>
      <c r="AB346" s="27" t="s">
        <v>26</v>
      </c>
    </row>
    <row r="347" spans="1:28">
      <c r="A347" s="26">
        <v>46043</v>
      </c>
      <c r="B347" s="27" t="s">
        <v>13348</v>
      </c>
      <c r="C347" s="27" t="s">
        <v>13349</v>
      </c>
      <c r="D347" s="28">
        <v>24593.5</v>
      </c>
      <c r="E347" s="27" t="s">
        <v>21828</v>
      </c>
      <c r="F347" s="27" t="s">
        <v>21829</v>
      </c>
      <c r="G347" s="47" t="str">
        <f t="shared" si="5"/>
        <v>5782616</v>
      </c>
      <c r="H347" s="17" t="s">
        <v>20098</v>
      </c>
      <c r="I347" s="17" t="s">
        <v>186</v>
      </c>
      <c r="J347" s="92">
        <v>46043</v>
      </c>
      <c r="K347" s="17" t="s">
        <v>21830</v>
      </c>
      <c r="L347" s="17" t="s">
        <v>21831</v>
      </c>
      <c r="M347" s="17" t="s">
        <v>186</v>
      </c>
      <c r="N347" s="27" t="s">
        <v>4390</v>
      </c>
      <c r="O347" s="27" t="s">
        <v>4391</v>
      </c>
      <c r="P347" s="27" t="s">
        <v>21795</v>
      </c>
      <c r="Q347" s="27" t="s">
        <v>309</v>
      </c>
      <c r="R347" s="27" t="s">
        <v>274</v>
      </c>
      <c r="S347" s="27" t="s">
        <v>21832</v>
      </c>
      <c r="T347" s="27" t="s">
        <v>21797</v>
      </c>
      <c r="U347" s="27" t="s">
        <v>21833</v>
      </c>
      <c r="V347" s="27" t="s">
        <v>535</v>
      </c>
      <c r="W347" s="27" t="s">
        <v>276</v>
      </c>
      <c r="X347" s="27" t="s">
        <v>260</v>
      </c>
      <c r="Y347" s="27" t="s">
        <v>26</v>
      </c>
      <c r="Z347" s="27" t="s">
        <v>26</v>
      </c>
      <c r="AA347" s="27" t="s">
        <v>26</v>
      </c>
      <c r="AB347" s="27" t="s">
        <v>26</v>
      </c>
    </row>
    <row r="348" spans="1:28">
      <c r="A348" s="26">
        <v>46043</v>
      </c>
      <c r="B348" s="27" t="s">
        <v>13348</v>
      </c>
      <c r="C348" s="27" t="s">
        <v>13349</v>
      </c>
      <c r="D348" s="28">
        <v>17920.18</v>
      </c>
      <c r="E348" s="27" t="s">
        <v>21834</v>
      </c>
      <c r="F348" s="27" t="s">
        <v>21835</v>
      </c>
      <c r="G348" s="47" t="str">
        <f t="shared" si="5"/>
        <v>5782670</v>
      </c>
      <c r="H348" s="17" t="s">
        <v>20098</v>
      </c>
      <c r="I348" s="17" t="s">
        <v>186</v>
      </c>
      <c r="J348" s="92">
        <v>46043</v>
      </c>
      <c r="K348" s="17" t="s">
        <v>21836</v>
      </c>
      <c r="L348" s="17" t="s">
        <v>21837</v>
      </c>
      <c r="M348" s="17" t="s">
        <v>186</v>
      </c>
      <c r="N348" s="27" t="s">
        <v>4390</v>
      </c>
      <c r="O348" s="27" t="s">
        <v>4391</v>
      </c>
      <c r="P348" s="27" t="s">
        <v>21795</v>
      </c>
      <c r="Q348" s="27" t="s">
        <v>309</v>
      </c>
      <c r="R348" s="27" t="s">
        <v>274</v>
      </c>
      <c r="S348" s="27" t="s">
        <v>21838</v>
      </c>
      <c r="T348" s="27" t="s">
        <v>21797</v>
      </c>
      <c r="U348" s="27" t="s">
        <v>21839</v>
      </c>
      <c r="V348" s="27" t="s">
        <v>535</v>
      </c>
      <c r="W348" s="27" t="s">
        <v>276</v>
      </c>
      <c r="X348" s="27" t="s">
        <v>260</v>
      </c>
      <c r="Y348" s="27" t="s">
        <v>26</v>
      </c>
      <c r="Z348" s="27" t="s">
        <v>26</v>
      </c>
      <c r="AA348" s="27" t="s">
        <v>26</v>
      </c>
      <c r="AB348" s="27" t="s">
        <v>26</v>
      </c>
    </row>
    <row r="349" spans="1:28">
      <c r="A349" s="26">
        <v>46043</v>
      </c>
      <c r="B349" s="27" t="s">
        <v>13348</v>
      </c>
      <c r="C349" s="27" t="s">
        <v>13349</v>
      </c>
      <c r="D349" s="28">
        <v>13213.79</v>
      </c>
      <c r="E349" s="27" t="s">
        <v>21840</v>
      </c>
      <c r="F349" s="27" t="s">
        <v>21841</v>
      </c>
      <c r="G349" s="47" t="str">
        <f t="shared" si="5"/>
        <v>5782652</v>
      </c>
      <c r="H349" s="17" t="s">
        <v>20098</v>
      </c>
      <c r="I349" s="17" t="s">
        <v>186</v>
      </c>
      <c r="J349" s="92">
        <v>46043</v>
      </c>
      <c r="K349" s="17" t="s">
        <v>21842</v>
      </c>
      <c r="L349" s="17" t="s">
        <v>21843</v>
      </c>
      <c r="M349" s="17" t="s">
        <v>186</v>
      </c>
      <c r="N349" s="27" t="s">
        <v>4390</v>
      </c>
      <c r="O349" s="27" t="s">
        <v>4391</v>
      </c>
      <c r="P349" s="27" t="s">
        <v>21795</v>
      </c>
      <c r="Q349" s="27" t="s">
        <v>309</v>
      </c>
      <c r="R349" s="27" t="s">
        <v>274</v>
      </c>
      <c r="S349" s="27" t="s">
        <v>21844</v>
      </c>
      <c r="T349" s="27" t="s">
        <v>21797</v>
      </c>
      <c r="U349" s="27" t="s">
        <v>21845</v>
      </c>
      <c r="V349" s="27" t="s">
        <v>535</v>
      </c>
      <c r="W349" s="27" t="s">
        <v>276</v>
      </c>
      <c r="X349" s="27" t="s">
        <v>260</v>
      </c>
      <c r="Y349" s="27" t="s">
        <v>26</v>
      </c>
      <c r="Z349" s="27" t="s">
        <v>26</v>
      </c>
      <c r="AA349" s="27" t="s">
        <v>26</v>
      </c>
      <c r="AB349" s="27" t="s">
        <v>26</v>
      </c>
    </row>
    <row r="350" spans="1:28">
      <c r="A350" s="26">
        <v>46043</v>
      </c>
      <c r="B350" s="27" t="s">
        <v>13348</v>
      </c>
      <c r="C350" s="27" t="s">
        <v>13349</v>
      </c>
      <c r="D350" s="28">
        <v>11430.86</v>
      </c>
      <c r="E350" s="27" t="s">
        <v>26</v>
      </c>
      <c r="F350" s="27" t="s">
        <v>21846</v>
      </c>
      <c r="G350" s="47" t="str">
        <f t="shared" si="5"/>
        <v>5782605</v>
      </c>
      <c r="H350" s="29" t="s">
        <v>60</v>
      </c>
      <c r="I350" s="29" t="s">
        <v>21847</v>
      </c>
      <c r="J350" s="58">
        <v>46049</v>
      </c>
      <c r="K350" s="14"/>
      <c r="L350" s="14"/>
      <c r="M350" s="14" t="s">
        <v>13364</v>
      </c>
      <c r="N350" s="27" t="s">
        <v>372</v>
      </c>
      <c r="O350" s="27" t="s">
        <v>373</v>
      </c>
      <c r="P350" s="27" t="s">
        <v>21795</v>
      </c>
      <c r="Q350" s="27" t="s">
        <v>374</v>
      </c>
      <c r="R350" s="27" t="s">
        <v>274</v>
      </c>
      <c r="S350" s="27" t="s">
        <v>21848</v>
      </c>
      <c r="T350" s="27" t="s">
        <v>21797</v>
      </c>
      <c r="U350" s="27" t="s">
        <v>375</v>
      </c>
      <c r="V350" s="27" t="s">
        <v>376</v>
      </c>
      <c r="W350" s="27" t="s">
        <v>276</v>
      </c>
      <c r="X350" s="27" t="s">
        <v>296</v>
      </c>
      <c r="Y350" s="27" t="s">
        <v>26</v>
      </c>
      <c r="Z350" s="27" t="s">
        <v>26</v>
      </c>
      <c r="AA350" s="27" t="s">
        <v>26</v>
      </c>
      <c r="AB350" s="27" t="s">
        <v>26</v>
      </c>
    </row>
    <row r="351" spans="1:28">
      <c r="A351" s="26">
        <v>46043</v>
      </c>
      <c r="B351" s="27" t="s">
        <v>13348</v>
      </c>
      <c r="C351" s="27" t="s">
        <v>13349</v>
      </c>
      <c r="D351" s="28">
        <v>9143.82</v>
      </c>
      <c r="E351" s="27" t="s">
        <v>21849</v>
      </c>
      <c r="F351" s="27" t="s">
        <v>21850</v>
      </c>
      <c r="G351" s="47" t="str">
        <f t="shared" si="5"/>
        <v>5782643</v>
      </c>
      <c r="H351" s="17" t="s">
        <v>20098</v>
      </c>
      <c r="I351" s="17" t="s">
        <v>186</v>
      </c>
      <c r="J351" s="92">
        <v>46043</v>
      </c>
      <c r="K351" s="17" t="s">
        <v>21851</v>
      </c>
      <c r="L351" s="17" t="s">
        <v>21852</v>
      </c>
      <c r="M351" s="17" t="s">
        <v>186</v>
      </c>
      <c r="N351" s="27" t="s">
        <v>4390</v>
      </c>
      <c r="O351" s="27" t="s">
        <v>4391</v>
      </c>
      <c r="P351" s="27" t="s">
        <v>21795</v>
      </c>
      <c r="Q351" s="27" t="s">
        <v>309</v>
      </c>
      <c r="R351" s="27" t="s">
        <v>274</v>
      </c>
      <c r="S351" s="27" t="s">
        <v>21853</v>
      </c>
      <c r="T351" s="27" t="s">
        <v>21797</v>
      </c>
      <c r="U351" s="27" t="s">
        <v>21854</v>
      </c>
      <c r="V351" s="27" t="s">
        <v>535</v>
      </c>
      <c r="W351" s="27" t="s">
        <v>276</v>
      </c>
      <c r="X351" s="27" t="s">
        <v>260</v>
      </c>
      <c r="Y351" s="27" t="s">
        <v>26</v>
      </c>
      <c r="Z351" s="27" t="s">
        <v>26</v>
      </c>
      <c r="AA351" s="27" t="s">
        <v>26</v>
      </c>
      <c r="AB351" s="27" t="s">
        <v>26</v>
      </c>
    </row>
    <row r="352" spans="1:28">
      <c r="A352" s="26">
        <v>46043</v>
      </c>
      <c r="B352" s="27" t="s">
        <v>13348</v>
      </c>
      <c r="C352" s="27" t="s">
        <v>13349</v>
      </c>
      <c r="D352" s="28">
        <v>8757.86</v>
      </c>
      <c r="E352" s="27" t="s">
        <v>21855</v>
      </c>
      <c r="F352" s="27" t="s">
        <v>21856</v>
      </c>
      <c r="G352" s="47" t="str">
        <f t="shared" si="5"/>
        <v>5782679</v>
      </c>
      <c r="H352" s="17" t="s">
        <v>20098</v>
      </c>
      <c r="I352" s="17" t="s">
        <v>186</v>
      </c>
      <c r="J352" s="92">
        <v>46043</v>
      </c>
      <c r="K352" s="17" t="s">
        <v>21857</v>
      </c>
      <c r="L352" s="17" t="s">
        <v>21858</v>
      </c>
      <c r="M352" s="17" t="s">
        <v>186</v>
      </c>
      <c r="N352" s="27" t="s">
        <v>4390</v>
      </c>
      <c r="O352" s="27" t="s">
        <v>4391</v>
      </c>
      <c r="P352" s="27" t="s">
        <v>21795</v>
      </c>
      <c r="Q352" s="27" t="s">
        <v>309</v>
      </c>
      <c r="R352" s="27" t="s">
        <v>274</v>
      </c>
      <c r="S352" s="27" t="s">
        <v>21859</v>
      </c>
      <c r="T352" s="27" t="s">
        <v>21797</v>
      </c>
      <c r="U352" s="27" t="s">
        <v>21860</v>
      </c>
      <c r="V352" s="27" t="s">
        <v>535</v>
      </c>
      <c r="W352" s="27" t="s">
        <v>276</v>
      </c>
      <c r="X352" s="27" t="s">
        <v>260</v>
      </c>
      <c r="Y352" s="27" t="s">
        <v>26</v>
      </c>
      <c r="Z352" s="27" t="s">
        <v>26</v>
      </c>
      <c r="AA352" s="27" t="s">
        <v>26</v>
      </c>
      <c r="AB352" s="27" t="s">
        <v>26</v>
      </c>
    </row>
    <row r="353" spans="1:28">
      <c r="A353" s="26">
        <v>46043</v>
      </c>
      <c r="B353" s="27" t="s">
        <v>13348</v>
      </c>
      <c r="C353" s="27" t="s">
        <v>13349</v>
      </c>
      <c r="D353" s="28">
        <v>4787.97</v>
      </c>
      <c r="E353" s="27" t="s">
        <v>21861</v>
      </c>
      <c r="F353" s="27" t="s">
        <v>21862</v>
      </c>
      <c r="G353" s="47" t="str">
        <f t="shared" si="5"/>
        <v>5782614</v>
      </c>
      <c r="H353" s="29" t="s">
        <v>69</v>
      </c>
      <c r="I353" s="29" t="s">
        <v>21863</v>
      </c>
      <c r="J353" s="58">
        <v>46044</v>
      </c>
      <c r="K353" s="14"/>
      <c r="L353" s="14" t="s">
        <v>20080</v>
      </c>
      <c r="M353" s="14" t="s">
        <v>13771</v>
      </c>
      <c r="N353" s="27" t="s">
        <v>344</v>
      </c>
      <c r="O353" s="27" t="s">
        <v>348</v>
      </c>
      <c r="P353" s="27" t="s">
        <v>21864</v>
      </c>
      <c r="Q353" s="27" t="s">
        <v>218</v>
      </c>
      <c r="R353" s="27" t="s">
        <v>21865</v>
      </c>
      <c r="S353" s="27" t="s">
        <v>21797</v>
      </c>
      <c r="T353" s="27" t="s">
        <v>21866</v>
      </c>
      <c r="U353" s="27" t="s">
        <v>217</v>
      </c>
      <c r="V353" s="27" t="s">
        <v>214</v>
      </c>
      <c r="W353" s="27" t="s">
        <v>296</v>
      </c>
      <c r="X353" s="27" t="s">
        <v>26</v>
      </c>
      <c r="Y353" s="27" t="s">
        <v>26</v>
      </c>
      <c r="Z353" s="27" t="s">
        <v>26</v>
      </c>
      <c r="AA353" s="27" t="s">
        <v>26</v>
      </c>
      <c r="AB353" s="27" t="s">
        <v>26</v>
      </c>
    </row>
    <row r="354" spans="1:28">
      <c r="A354" s="26">
        <v>46043</v>
      </c>
      <c r="B354" s="27" t="s">
        <v>13348</v>
      </c>
      <c r="C354" s="27" t="s">
        <v>13349</v>
      </c>
      <c r="D354" s="28">
        <v>4052.35</v>
      </c>
      <c r="E354" s="27" t="s">
        <v>21867</v>
      </c>
      <c r="F354" s="27" t="s">
        <v>21868</v>
      </c>
      <c r="G354" s="47" t="str">
        <f t="shared" si="5"/>
        <v>5782661</v>
      </c>
      <c r="H354" s="17" t="s">
        <v>20098</v>
      </c>
      <c r="I354" s="17" t="s">
        <v>186</v>
      </c>
      <c r="J354" s="92">
        <v>46043</v>
      </c>
      <c r="K354" s="17" t="s">
        <v>21869</v>
      </c>
      <c r="L354" s="17" t="s">
        <v>21870</v>
      </c>
      <c r="M354" s="17" t="s">
        <v>186</v>
      </c>
      <c r="N354" s="27" t="s">
        <v>4390</v>
      </c>
      <c r="O354" s="27" t="s">
        <v>4391</v>
      </c>
      <c r="P354" s="27" t="s">
        <v>21795</v>
      </c>
      <c r="Q354" s="27" t="s">
        <v>309</v>
      </c>
      <c r="R354" s="27" t="s">
        <v>274</v>
      </c>
      <c r="S354" s="27" t="s">
        <v>21871</v>
      </c>
      <c r="T354" s="27" t="s">
        <v>21797</v>
      </c>
      <c r="U354" s="27" t="s">
        <v>21872</v>
      </c>
      <c r="V354" s="27" t="s">
        <v>535</v>
      </c>
      <c r="W354" s="27" t="s">
        <v>276</v>
      </c>
      <c r="X354" s="27" t="s">
        <v>260</v>
      </c>
      <c r="Y354" s="27" t="s">
        <v>26</v>
      </c>
      <c r="Z354" s="27" t="s">
        <v>26</v>
      </c>
      <c r="AA354" s="27" t="s">
        <v>26</v>
      </c>
      <c r="AB354" s="27" t="s">
        <v>26</v>
      </c>
    </row>
    <row r="355" spans="1:28">
      <c r="A355" s="26">
        <v>46043</v>
      </c>
      <c r="B355" s="27" t="s">
        <v>13348</v>
      </c>
      <c r="C355" s="27" t="s">
        <v>13349</v>
      </c>
      <c r="D355" s="28">
        <v>3995.69</v>
      </c>
      <c r="E355" s="27" t="s">
        <v>21873</v>
      </c>
      <c r="F355" s="27" t="s">
        <v>21874</v>
      </c>
      <c r="G355" s="47" t="str">
        <f t="shared" si="5"/>
        <v>5782625</v>
      </c>
      <c r="H355" s="17" t="s">
        <v>20098</v>
      </c>
      <c r="I355" s="32" t="s">
        <v>186</v>
      </c>
      <c r="J355" s="92">
        <v>46043</v>
      </c>
      <c r="K355" s="17" t="s">
        <v>21875</v>
      </c>
      <c r="L355" s="17" t="s">
        <v>21876</v>
      </c>
      <c r="M355" s="17" t="s">
        <v>186</v>
      </c>
      <c r="N355" s="27" t="s">
        <v>4390</v>
      </c>
      <c r="O355" s="27" t="s">
        <v>4391</v>
      </c>
      <c r="P355" s="27" t="s">
        <v>21795</v>
      </c>
      <c r="Q355" s="27" t="s">
        <v>309</v>
      </c>
      <c r="R355" s="27" t="s">
        <v>274</v>
      </c>
      <c r="S355" s="27" t="s">
        <v>21877</v>
      </c>
      <c r="T355" s="27" t="s">
        <v>21797</v>
      </c>
      <c r="U355" s="27" t="s">
        <v>21878</v>
      </c>
      <c r="V355" s="27" t="s">
        <v>535</v>
      </c>
      <c r="W355" s="27" t="s">
        <v>276</v>
      </c>
      <c r="X355" s="27" t="s">
        <v>260</v>
      </c>
      <c r="Y355" s="27" t="s">
        <v>26</v>
      </c>
      <c r="Z355" s="27" t="s">
        <v>26</v>
      </c>
      <c r="AA355" s="27" t="s">
        <v>26</v>
      </c>
      <c r="AB355" s="27" t="s">
        <v>26</v>
      </c>
    </row>
    <row r="356" spans="1:28">
      <c r="A356" s="26">
        <v>46043</v>
      </c>
      <c r="B356" s="27" t="s">
        <v>13348</v>
      </c>
      <c r="C356" s="27" t="s">
        <v>13349</v>
      </c>
      <c r="D356" s="28">
        <v>3677.32</v>
      </c>
      <c r="E356" s="27" t="s">
        <v>21879</v>
      </c>
      <c r="F356" s="27" t="s">
        <v>21880</v>
      </c>
      <c r="G356" s="47" t="str">
        <f t="shared" si="5"/>
        <v>5782634</v>
      </c>
      <c r="H356" s="17" t="s">
        <v>20098</v>
      </c>
      <c r="I356" s="17" t="s">
        <v>186</v>
      </c>
      <c r="J356" s="92">
        <v>46043</v>
      </c>
      <c r="K356" s="17" t="s">
        <v>21881</v>
      </c>
      <c r="L356" s="17" t="s">
        <v>21882</v>
      </c>
      <c r="M356" s="17" t="s">
        <v>186</v>
      </c>
      <c r="N356" s="27" t="s">
        <v>4390</v>
      </c>
      <c r="O356" s="27" t="s">
        <v>4391</v>
      </c>
      <c r="P356" s="27" t="s">
        <v>21795</v>
      </c>
      <c r="Q356" s="27" t="s">
        <v>309</v>
      </c>
      <c r="R356" s="27" t="s">
        <v>274</v>
      </c>
      <c r="S356" s="27" t="s">
        <v>21883</v>
      </c>
      <c r="T356" s="27" t="s">
        <v>21797</v>
      </c>
      <c r="U356" s="27" t="s">
        <v>21884</v>
      </c>
      <c r="V356" s="27" t="s">
        <v>535</v>
      </c>
      <c r="W356" s="27" t="s">
        <v>276</v>
      </c>
      <c r="X356" s="27" t="s">
        <v>260</v>
      </c>
      <c r="Y356" s="27" t="s">
        <v>26</v>
      </c>
      <c r="Z356" s="27" t="s">
        <v>26</v>
      </c>
      <c r="AA356" s="27" t="s">
        <v>26</v>
      </c>
      <c r="AB356" s="27" t="s">
        <v>26</v>
      </c>
    </row>
    <row r="357" spans="1:28">
      <c r="A357" s="26">
        <v>46043</v>
      </c>
      <c r="B357" s="27" t="s">
        <v>13348</v>
      </c>
      <c r="C357" s="27" t="s">
        <v>13349</v>
      </c>
      <c r="D357" s="28">
        <v>3625.6</v>
      </c>
      <c r="E357" s="27" t="s">
        <v>21885</v>
      </c>
      <c r="F357" s="27" t="s">
        <v>21886</v>
      </c>
      <c r="G357" s="47" t="str">
        <f t="shared" si="5"/>
        <v>1178216</v>
      </c>
      <c r="H357" s="29" t="s">
        <v>72</v>
      </c>
      <c r="I357" s="29" t="s">
        <v>21887</v>
      </c>
      <c r="J357" s="58">
        <v>46044</v>
      </c>
      <c r="K357" s="14"/>
      <c r="L357" s="14"/>
      <c r="M357" s="14" t="s">
        <v>13434</v>
      </c>
      <c r="N357" s="27" t="s">
        <v>13208</v>
      </c>
      <c r="O357" s="27" t="s">
        <v>267</v>
      </c>
      <c r="P357" s="27" t="s">
        <v>21795</v>
      </c>
      <c r="Q357" s="27" t="s">
        <v>268</v>
      </c>
      <c r="R357" s="27" t="s">
        <v>218</v>
      </c>
      <c r="S357" s="27" t="s">
        <v>21888</v>
      </c>
      <c r="T357" s="27" t="s">
        <v>21797</v>
      </c>
      <c r="U357" s="27" t="s">
        <v>21889</v>
      </c>
      <c r="V357" s="27" t="s">
        <v>251</v>
      </c>
      <c r="W357" s="27" t="s">
        <v>21890</v>
      </c>
      <c r="X357" s="27" t="s">
        <v>260</v>
      </c>
      <c r="Y357" s="27" t="s">
        <v>26</v>
      </c>
      <c r="Z357" s="27" t="s">
        <v>26</v>
      </c>
      <c r="AA357" s="27" t="s">
        <v>26</v>
      </c>
      <c r="AB357" s="27" t="s">
        <v>26</v>
      </c>
    </row>
    <row r="358" spans="1:28">
      <c r="A358" s="26">
        <v>46043</v>
      </c>
      <c r="B358" s="27" t="s">
        <v>13348</v>
      </c>
      <c r="C358" s="27" t="s">
        <v>13349</v>
      </c>
      <c r="D358" s="28">
        <v>3616.2</v>
      </c>
      <c r="E358" s="27" t="s">
        <v>21891</v>
      </c>
      <c r="F358" s="27" t="s">
        <v>21892</v>
      </c>
      <c r="G358" s="47" t="str">
        <f t="shared" si="5"/>
        <v>5782760</v>
      </c>
      <c r="H358" s="17" t="s">
        <v>20098</v>
      </c>
      <c r="I358" s="17" t="s">
        <v>186</v>
      </c>
      <c r="J358" s="92">
        <v>46043</v>
      </c>
      <c r="K358" s="17" t="s">
        <v>21893</v>
      </c>
      <c r="L358" s="17" t="s">
        <v>21894</v>
      </c>
      <c r="M358" s="17" t="s">
        <v>186</v>
      </c>
      <c r="N358" s="27" t="s">
        <v>4390</v>
      </c>
      <c r="O358" s="27" t="s">
        <v>4391</v>
      </c>
      <c r="P358" s="27" t="s">
        <v>21795</v>
      </c>
      <c r="Q358" s="27" t="s">
        <v>309</v>
      </c>
      <c r="R358" s="27" t="s">
        <v>274</v>
      </c>
      <c r="S358" s="27" t="s">
        <v>21895</v>
      </c>
      <c r="T358" s="27" t="s">
        <v>21797</v>
      </c>
      <c r="U358" s="27" t="s">
        <v>21896</v>
      </c>
      <c r="V358" s="27" t="s">
        <v>535</v>
      </c>
      <c r="W358" s="27" t="s">
        <v>276</v>
      </c>
      <c r="X358" s="27" t="s">
        <v>260</v>
      </c>
      <c r="Y358" s="27" t="s">
        <v>26</v>
      </c>
      <c r="Z358" s="27" t="s">
        <v>26</v>
      </c>
      <c r="AA358" s="27" t="s">
        <v>26</v>
      </c>
      <c r="AB358" s="27" t="s">
        <v>26</v>
      </c>
    </row>
    <row r="359" spans="1:28">
      <c r="A359" s="26">
        <v>46043</v>
      </c>
      <c r="B359" s="27" t="s">
        <v>13348</v>
      </c>
      <c r="C359" s="27" t="s">
        <v>13349</v>
      </c>
      <c r="D359" s="28">
        <v>3525.39</v>
      </c>
      <c r="E359" s="27" t="s">
        <v>93</v>
      </c>
      <c r="F359" s="27" t="s">
        <v>21897</v>
      </c>
      <c r="G359" s="47" t="str">
        <f t="shared" si="5"/>
        <v>1178204</v>
      </c>
      <c r="H359" s="29" t="s">
        <v>94</v>
      </c>
      <c r="I359" s="29" t="s">
        <v>21898</v>
      </c>
      <c r="J359" s="58">
        <v>46043</v>
      </c>
      <c r="K359" s="14"/>
      <c r="L359" s="14"/>
      <c r="M359" s="14" t="s">
        <v>13403</v>
      </c>
      <c r="N359" s="27" t="s">
        <v>315</v>
      </c>
      <c r="O359" s="27" t="s">
        <v>316</v>
      </c>
      <c r="P359" s="27" t="s">
        <v>21795</v>
      </c>
      <c r="Q359" s="27" t="s">
        <v>309</v>
      </c>
      <c r="R359" s="27" t="s">
        <v>218</v>
      </c>
      <c r="S359" s="27" t="s">
        <v>21899</v>
      </c>
      <c r="T359" s="27" t="s">
        <v>21797</v>
      </c>
      <c r="U359" s="27" t="s">
        <v>403</v>
      </c>
      <c r="V359" s="27" t="s">
        <v>217</v>
      </c>
      <c r="W359" s="27" t="s">
        <v>214</v>
      </c>
      <c r="X359" s="27" t="s">
        <v>318</v>
      </c>
      <c r="Y359" s="27" t="s">
        <v>26</v>
      </c>
      <c r="Z359" s="27" t="s">
        <v>26</v>
      </c>
      <c r="AA359" s="27" t="s">
        <v>26</v>
      </c>
      <c r="AB359" s="27" t="s">
        <v>26</v>
      </c>
    </row>
    <row r="360" spans="1:28">
      <c r="A360" s="26">
        <v>46043</v>
      </c>
      <c r="B360" s="27" t="s">
        <v>13348</v>
      </c>
      <c r="C360" s="27" t="s">
        <v>13349</v>
      </c>
      <c r="D360" s="28">
        <v>2960.78</v>
      </c>
      <c r="E360" s="27" t="s">
        <v>289</v>
      </c>
      <c r="F360" s="27" t="s">
        <v>21900</v>
      </c>
      <c r="G360" s="47" t="str">
        <f t="shared" si="5"/>
        <v>1178214</v>
      </c>
      <c r="H360" s="29" t="s">
        <v>59</v>
      </c>
      <c r="I360" s="29" t="s">
        <v>21901</v>
      </c>
      <c r="J360" s="58">
        <v>46043</v>
      </c>
      <c r="K360" s="14"/>
      <c r="L360" s="14"/>
      <c r="M360" s="14" t="s">
        <v>13352</v>
      </c>
      <c r="N360" s="27" t="s">
        <v>290</v>
      </c>
      <c r="O360" s="27" t="s">
        <v>291</v>
      </c>
      <c r="P360" s="27" t="s">
        <v>21650</v>
      </c>
      <c r="Q360" s="27" t="s">
        <v>292</v>
      </c>
      <c r="R360" s="27" t="s">
        <v>218</v>
      </c>
      <c r="S360" s="27" t="s">
        <v>21902</v>
      </c>
      <c r="T360" s="27" t="s">
        <v>21797</v>
      </c>
      <c r="U360" s="27" t="s">
        <v>293</v>
      </c>
      <c r="V360" s="27" t="s">
        <v>294</v>
      </c>
      <c r="W360" s="27" t="s">
        <v>295</v>
      </c>
      <c r="X360" s="27" t="s">
        <v>214</v>
      </c>
      <c r="Y360" s="27" t="s">
        <v>296</v>
      </c>
      <c r="Z360" s="27" t="s">
        <v>26</v>
      </c>
      <c r="AA360" s="27" t="s">
        <v>26</v>
      </c>
      <c r="AB360" s="27" t="s">
        <v>26</v>
      </c>
    </row>
    <row r="361" spans="1:28">
      <c r="A361" s="26">
        <v>46043</v>
      </c>
      <c r="B361" s="27" t="s">
        <v>13348</v>
      </c>
      <c r="C361" s="27" t="s">
        <v>13349</v>
      </c>
      <c r="D361" s="28">
        <v>1969.31</v>
      </c>
      <c r="E361" s="27" t="s">
        <v>21903</v>
      </c>
      <c r="F361" s="27" t="s">
        <v>21904</v>
      </c>
      <c r="G361" s="47" t="str">
        <f t="shared" si="5"/>
        <v>1178210</v>
      </c>
      <c r="H361" s="17" t="s">
        <v>20098</v>
      </c>
      <c r="I361" s="17" t="s">
        <v>186</v>
      </c>
      <c r="J361" s="92">
        <v>46043</v>
      </c>
      <c r="K361" s="17" t="s">
        <v>21905</v>
      </c>
      <c r="L361" s="17" t="s">
        <v>21906</v>
      </c>
      <c r="M361" s="17" t="s">
        <v>186</v>
      </c>
      <c r="N361" s="27" t="s">
        <v>524</v>
      </c>
      <c r="O361" s="27" t="s">
        <v>442</v>
      </c>
      <c r="P361" s="27" t="s">
        <v>21795</v>
      </c>
      <c r="Q361" s="27" t="s">
        <v>258</v>
      </c>
      <c r="R361" s="27" t="s">
        <v>218</v>
      </c>
      <c r="S361" s="27" t="s">
        <v>21907</v>
      </c>
      <c r="T361" s="27" t="s">
        <v>21797</v>
      </c>
      <c r="U361" s="27" t="s">
        <v>21908</v>
      </c>
      <c r="V361" s="27" t="s">
        <v>516</v>
      </c>
      <c r="W361" s="27" t="s">
        <v>214</v>
      </c>
      <c r="X361" s="27" t="s">
        <v>215</v>
      </c>
      <c r="Y361" s="27" t="s">
        <v>26</v>
      </c>
      <c r="Z361" s="27" t="s">
        <v>26</v>
      </c>
      <c r="AA361" s="27" t="s">
        <v>26</v>
      </c>
      <c r="AB361" s="27" t="s">
        <v>26</v>
      </c>
    </row>
    <row r="362" spans="1:28">
      <c r="A362" s="26">
        <v>46043</v>
      </c>
      <c r="B362" s="27" t="s">
        <v>13348</v>
      </c>
      <c r="C362" s="27" t="s">
        <v>13349</v>
      </c>
      <c r="D362" s="28">
        <v>1417.26</v>
      </c>
      <c r="E362" s="27" t="s">
        <v>21909</v>
      </c>
      <c r="F362" s="27" t="s">
        <v>21910</v>
      </c>
      <c r="G362" s="47" t="str">
        <f t="shared" si="5"/>
        <v>5782724</v>
      </c>
      <c r="H362" s="17" t="s">
        <v>20098</v>
      </c>
      <c r="I362" s="17" t="s">
        <v>186</v>
      </c>
      <c r="J362" s="92">
        <v>46043</v>
      </c>
      <c r="K362" s="17" t="s">
        <v>21911</v>
      </c>
      <c r="L362" s="17" t="s">
        <v>21912</v>
      </c>
      <c r="M362" s="17" t="s">
        <v>186</v>
      </c>
      <c r="N362" s="27" t="s">
        <v>4390</v>
      </c>
      <c r="O362" s="27" t="s">
        <v>4391</v>
      </c>
      <c r="P362" s="27" t="s">
        <v>21795</v>
      </c>
      <c r="Q362" s="27" t="s">
        <v>309</v>
      </c>
      <c r="R362" s="27" t="s">
        <v>274</v>
      </c>
      <c r="S362" s="27" t="s">
        <v>21913</v>
      </c>
      <c r="T362" s="27" t="s">
        <v>21797</v>
      </c>
      <c r="U362" s="27" t="s">
        <v>21914</v>
      </c>
      <c r="V362" s="27" t="s">
        <v>535</v>
      </c>
      <c r="W362" s="27" t="s">
        <v>276</v>
      </c>
      <c r="X362" s="27" t="s">
        <v>260</v>
      </c>
      <c r="Y362" s="27" t="s">
        <v>26</v>
      </c>
      <c r="Z362" s="27" t="s">
        <v>26</v>
      </c>
      <c r="AA362" s="27" t="s">
        <v>26</v>
      </c>
      <c r="AB362" s="27" t="s">
        <v>26</v>
      </c>
    </row>
    <row r="363" spans="1:28">
      <c r="A363" s="26">
        <v>46043</v>
      </c>
      <c r="B363" s="27" t="s">
        <v>13348</v>
      </c>
      <c r="C363" s="27" t="s">
        <v>13349</v>
      </c>
      <c r="D363" s="28">
        <v>862.72</v>
      </c>
      <c r="E363" s="27" t="s">
        <v>21915</v>
      </c>
      <c r="F363" s="27" t="s">
        <v>21916</v>
      </c>
      <c r="G363" s="47" t="str">
        <f t="shared" si="5"/>
        <v>5782751</v>
      </c>
      <c r="H363" s="29" t="s">
        <v>62</v>
      </c>
      <c r="I363" s="29" t="s">
        <v>21917</v>
      </c>
      <c r="J363" s="58">
        <v>46044</v>
      </c>
      <c r="K363" s="14"/>
      <c r="L363" s="14"/>
      <c r="M363" s="14" t="s">
        <v>13383</v>
      </c>
      <c r="N363" s="27" t="s">
        <v>4390</v>
      </c>
      <c r="O363" s="27" t="s">
        <v>4391</v>
      </c>
      <c r="P363" s="27" t="s">
        <v>21795</v>
      </c>
      <c r="Q363" s="27" t="s">
        <v>309</v>
      </c>
      <c r="R363" s="27" t="s">
        <v>274</v>
      </c>
      <c r="S363" s="27" t="s">
        <v>21918</v>
      </c>
      <c r="T363" s="27" t="s">
        <v>21797</v>
      </c>
      <c r="U363" s="27" t="s">
        <v>21919</v>
      </c>
      <c r="V363" s="27" t="s">
        <v>535</v>
      </c>
      <c r="W363" s="27" t="s">
        <v>276</v>
      </c>
      <c r="X363" s="27" t="s">
        <v>260</v>
      </c>
      <c r="Y363" s="27" t="s">
        <v>26</v>
      </c>
      <c r="Z363" s="27" t="s">
        <v>26</v>
      </c>
      <c r="AA363" s="27" t="s">
        <v>26</v>
      </c>
      <c r="AB363" s="27" t="s">
        <v>26</v>
      </c>
    </row>
    <row r="364" spans="1:28">
      <c r="A364" s="26">
        <v>46043</v>
      </c>
      <c r="B364" s="27" t="s">
        <v>13348</v>
      </c>
      <c r="C364" s="27" t="s">
        <v>13349</v>
      </c>
      <c r="D364" s="28">
        <v>356.75</v>
      </c>
      <c r="E364" s="27" t="s">
        <v>26</v>
      </c>
      <c r="F364" s="27" t="s">
        <v>21920</v>
      </c>
      <c r="G364" s="47" t="str">
        <f t="shared" si="5"/>
        <v>5782599</v>
      </c>
      <c r="H364" s="29" t="s">
        <v>60</v>
      </c>
      <c r="I364" s="29" t="s">
        <v>21921</v>
      </c>
      <c r="J364" s="58">
        <v>46043</v>
      </c>
      <c r="K364" s="14"/>
      <c r="L364" s="14"/>
      <c r="M364" s="14" t="s">
        <v>13364</v>
      </c>
      <c r="N364" s="27" t="s">
        <v>372</v>
      </c>
      <c r="O364" s="27" t="s">
        <v>373</v>
      </c>
      <c r="P364" s="27" t="s">
        <v>21795</v>
      </c>
      <c r="Q364" s="27" t="s">
        <v>374</v>
      </c>
      <c r="R364" s="27" t="s">
        <v>274</v>
      </c>
      <c r="S364" s="27" t="s">
        <v>21922</v>
      </c>
      <c r="T364" s="27" t="s">
        <v>21797</v>
      </c>
      <c r="U364" s="27" t="s">
        <v>375</v>
      </c>
      <c r="V364" s="27" t="s">
        <v>376</v>
      </c>
      <c r="W364" s="27" t="s">
        <v>276</v>
      </c>
      <c r="X364" s="27" t="s">
        <v>296</v>
      </c>
      <c r="Y364" s="27" t="s">
        <v>26</v>
      </c>
      <c r="Z364" s="27" t="s">
        <v>26</v>
      </c>
      <c r="AA364" s="27" t="s">
        <v>26</v>
      </c>
      <c r="AB364" s="27" t="s">
        <v>26</v>
      </c>
    </row>
    <row r="365" spans="1:28">
      <c r="A365" s="26">
        <v>46043</v>
      </c>
      <c r="B365" s="27" t="s">
        <v>13348</v>
      </c>
      <c r="C365" s="27" t="s">
        <v>13349</v>
      </c>
      <c r="D365" s="28">
        <v>345.08</v>
      </c>
      <c r="E365" s="27" t="s">
        <v>93</v>
      </c>
      <c r="F365" s="27" t="s">
        <v>21923</v>
      </c>
      <c r="G365" s="47" t="str">
        <f t="shared" si="5"/>
        <v>1178206</v>
      </c>
      <c r="H365" s="29" t="s">
        <v>94</v>
      </c>
      <c r="I365" s="29" t="s">
        <v>21924</v>
      </c>
      <c r="J365" s="58">
        <v>46043</v>
      </c>
      <c r="K365" s="14"/>
      <c r="L365" s="14"/>
      <c r="M365" s="14" t="s">
        <v>13403</v>
      </c>
      <c r="N365" s="27" t="s">
        <v>315</v>
      </c>
      <c r="O365" s="27" t="s">
        <v>316</v>
      </c>
      <c r="P365" s="27" t="s">
        <v>21795</v>
      </c>
      <c r="Q365" s="27" t="s">
        <v>309</v>
      </c>
      <c r="R365" s="27" t="s">
        <v>218</v>
      </c>
      <c r="S365" s="27" t="s">
        <v>21925</v>
      </c>
      <c r="T365" s="27" t="s">
        <v>21797</v>
      </c>
      <c r="U365" s="27" t="s">
        <v>403</v>
      </c>
      <c r="V365" s="27" t="s">
        <v>217</v>
      </c>
      <c r="W365" s="27" t="s">
        <v>214</v>
      </c>
      <c r="X365" s="27" t="s">
        <v>318</v>
      </c>
      <c r="Y365" s="27" t="s">
        <v>26</v>
      </c>
      <c r="Z365" s="27" t="s">
        <v>26</v>
      </c>
      <c r="AA365" s="27" t="s">
        <v>26</v>
      </c>
      <c r="AB365" s="27" t="s">
        <v>26</v>
      </c>
    </row>
    <row r="366" spans="1:28">
      <c r="A366" s="26">
        <v>46043</v>
      </c>
      <c r="B366" s="27" t="s">
        <v>13348</v>
      </c>
      <c r="C366" s="27" t="s">
        <v>13349</v>
      </c>
      <c r="D366" s="28">
        <v>220</v>
      </c>
      <c r="E366" s="27" t="s">
        <v>21926</v>
      </c>
      <c r="F366" s="27" t="s">
        <v>21927</v>
      </c>
      <c r="G366" s="47" t="str">
        <f t="shared" si="5"/>
        <v>5782612</v>
      </c>
      <c r="H366" s="29" t="s">
        <v>61</v>
      </c>
      <c r="I366" s="29" t="s">
        <v>21928</v>
      </c>
      <c r="J366" s="58">
        <v>46044</v>
      </c>
      <c r="K366" s="14"/>
      <c r="L366" s="14"/>
      <c r="M366" s="14" t="s">
        <v>21929</v>
      </c>
      <c r="N366" s="27" t="s">
        <v>6870</v>
      </c>
      <c r="O366" s="27" t="s">
        <v>348</v>
      </c>
      <c r="P366" s="27" t="s">
        <v>21930</v>
      </c>
      <c r="Q366" s="27" t="s">
        <v>218</v>
      </c>
      <c r="R366" s="27" t="s">
        <v>21931</v>
      </c>
      <c r="S366" s="27" t="s">
        <v>21797</v>
      </c>
      <c r="T366" s="27" t="s">
        <v>21932</v>
      </c>
      <c r="U366" s="27" t="s">
        <v>217</v>
      </c>
      <c r="V366" s="27" t="s">
        <v>214</v>
      </c>
      <c r="W366" s="27" t="s">
        <v>296</v>
      </c>
      <c r="X366" s="27" t="s">
        <v>26</v>
      </c>
      <c r="Y366" s="27" t="s">
        <v>26</v>
      </c>
      <c r="Z366" s="27" t="s">
        <v>26</v>
      </c>
      <c r="AA366" s="27" t="s">
        <v>26</v>
      </c>
      <c r="AB366" s="27" t="s">
        <v>26</v>
      </c>
    </row>
    <row r="367" spans="1:28">
      <c r="A367" s="26">
        <v>46043</v>
      </c>
      <c r="B367" s="27" t="s">
        <v>13348</v>
      </c>
      <c r="C367" s="27" t="s">
        <v>13349</v>
      </c>
      <c r="D367" s="28">
        <v>107.16</v>
      </c>
      <c r="E367" s="27" t="s">
        <v>21933</v>
      </c>
      <c r="F367" s="27" t="s">
        <v>21934</v>
      </c>
      <c r="G367" s="47" t="str">
        <f t="shared" si="5"/>
        <v>5782742</v>
      </c>
      <c r="H367" s="29" t="s">
        <v>62</v>
      </c>
      <c r="I367" s="29" t="s">
        <v>21917</v>
      </c>
      <c r="J367" s="58">
        <v>46044</v>
      </c>
      <c r="K367" s="14"/>
      <c r="L367" s="14"/>
      <c r="M367" s="14" t="s">
        <v>13383</v>
      </c>
      <c r="N367" s="27" t="s">
        <v>4390</v>
      </c>
      <c r="O367" s="27" t="s">
        <v>4391</v>
      </c>
      <c r="P367" s="27" t="s">
        <v>21795</v>
      </c>
      <c r="Q367" s="27" t="s">
        <v>309</v>
      </c>
      <c r="R367" s="27" t="s">
        <v>274</v>
      </c>
      <c r="S367" s="27" t="s">
        <v>21935</v>
      </c>
      <c r="T367" s="27" t="s">
        <v>21797</v>
      </c>
      <c r="U367" s="27" t="s">
        <v>21936</v>
      </c>
      <c r="V367" s="27" t="s">
        <v>535</v>
      </c>
      <c r="W367" s="27" t="s">
        <v>276</v>
      </c>
      <c r="X367" s="27" t="s">
        <v>260</v>
      </c>
      <c r="Y367" s="27" t="s">
        <v>26</v>
      </c>
      <c r="Z367" s="27" t="s">
        <v>26</v>
      </c>
      <c r="AA367" s="27" t="s">
        <v>26</v>
      </c>
      <c r="AB367" s="27" t="s">
        <v>26</v>
      </c>
    </row>
    <row r="368" spans="1:28">
      <c r="A368" s="26">
        <v>46043</v>
      </c>
      <c r="B368" s="27" t="s">
        <v>13348</v>
      </c>
      <c r="C368" s="27" t="s">
        <v>13349</v>
      </c>
      <c r="D368" s="28">
        <v>66</v>
      </c>
      <c r="E368" s="27" t="s">
        <v>21937</v>
      </c>
      <c r="F368" s="27" t="s">
        <v>21938</v>
      </c>
      <c r="G368" s="47" t="str">
        <f t="shared" si="5"/>
        <v>5782733</v>
      </c>
      <c r="H368" s="29" t="s">
        <v>62</v>
      </c>
      <c r="I368" s="29" t="s">
        <v>21917</v>
      </c>
      <c r="J368" s="58">
        <v>46044</v>
      </c>
      <c r="K368" s="14"/>
      <c r="L368" s="14"/>
      <c r="M368" s="14" t="s">
        <v>13383</v>
      </c>
      <c r="N368" s="27" t="s">
        <v>4390</v>
      </c>
      <c r="O368" s="27" t="s">
        <v>4391</v>
      </c>
      <c r="P368" s="27" t="s">
        <v>21795</v>
      </c>
      <c r="Q368" s="27" t="s">
        <v>309</v>
      </c>
      <c r="R368" s="27" t="s">
        <v>274</v>
      </c>
      <c r="S368" s="27" t="s">
        <v>21939</v>
      </c>
      <c r="T368" s="27" t="s">
        <v>21797</v>
      </c>
      <c r="U368" s="27" t="s">
        <v>21940</v>
      </c>
      <c r="V368" s="27" t="s">
        <v>535</v>
      </c>
      <c r="W368" s="27" t="s">
        <v>276</v>
      </c>
      <c r="X368" s="27" t="s">
        <v>260</v>
      </c>
      <c r="Y368" s="27" t="s">
        <v>26</v>
      </c>
      <c r="Z368" s="27" t="s">
        <v>26</v>
      </c>
      <c r="AA368" s="27" t="s">
        <v>26</v>
      </c>
      <c r="AB368" s="27" t="s">
        <v>26</v>
      </c>
    </row>
    <row r="369" spans="1:28">
      <c r="A369" s="26">
        <v>46043</v>
      </c>
      <c r="B369" s="27" t="s">
        <v>13348</v>
      </c>
      <c r="C369" s="27" t="s">
        <v>13349</v>
      </c>
      <c r="D369" s="28">
        <v>344.3</v>
      </c>
      <c r="E369" s="27" t="s">
        <v>21941</v>
      </c>
      <c r="F369" s="27" t="s">
        <v>21942</v>
      </c>
      <c r="G369" s="47" t="str">
        <f t="shared" si="5"/>
        <v>5782793</v>
      </c>
      <c r="H369" s="29" t="s">
        <v>109</v>
      </c>
      <c r="I369" s="29" t="s">
        <v>21943</v>
      </c>
      <c r="J369" s="58">
        <v>46044</v>
      </c>
      <c r="K369" s="14"/>
      <c r="L369" s="14"/>
      <c r="M369" s="14" t="s">
        <v>13393</v>
      </c>
      <c r="N369" s="27" t="s">
        <v>601</v>
      </c>
      <c r="O369" s="27" t="s">
        <v>602</v>
      </c>
      <c r="P369" s="27" t="s">
        <v>21650</v>
      </c>
      <c r="Q369" s="27" t="s">
        <v>603</v>
      </c>
      <c r="R369" s="27" t="s">
        <v>274</v>
      </c>
      <c r="S369" s="27" t="s">
        <v>21944</v>
      </c>
      <c r="T369" s="27" t="s">
        <v>21797</v>
      </c>
      <c r="U369" s="27" t="s">
        <v>21945</v>
      </c>
      <c r="V369" s="27" t="s">
        <v>536</v>
      </c>
      <c r="W369" s="27" t="s">
        <v>21946</v>
      </c>
      <c r="X369" s="27" t="s">
        <v>296</v>
      </c>
      <c r="Y369" s="27" t="s">
        <v>26</v>
      </c>
      <c r="Z369" s="27" t="s">
        <v>26</v>
      </c>
      <c r="AA369" s="27" t="s">
        <v>26</v>
      </c>
      <c r="AB369" s="27" t="s">
        <v>26</v>
      </c>
    </row>
    <row r="370" spans="1:28">
      <c r="A370" s="26">
        <v>46043</v>
      </c>
      <c r="B370" s="27" t="s">
        <v>13348</v>
      </c>
      <c r="C370" s="27" t="s">
        <v>13349</v>
      </c>
      <c r="D370" s="28">
        <v>264.92</v>
      </c>
      <c r="E370" s="27" t="s">
        <v>21941</v>
      </c>
      <c r="F370" s="27" t="s">
        <v>21947</v>
      </c>
      <c r="G370" s="47" t="str">
        <f t="shared" si="5"/>
        <v>5782779</v>
      </c>
      <c r="H370" s="29" t="s">
        <v>109</v>
      </c>
      <c r="I370" s="29" t="s">
        <v>21948</v>
      </c>
      <c r="J370" s="58">
        <v>46044</v>
      </c>
      <c r="K370" s="14"/>
      <c r="L370" s="14"/>
      <c r="M370" s="14" t="s">
        <v>13393</v>
      </c>
      <c r="N370" s="27" t="s">
        <v>601</v>
      </c>
      <c r="O370" s="27" t="s">
        <v>602</v>
      </c>
      <c r="P370" s="27" t="s">
        <v>21650</v>
      </c>
      <c r="Q370" s="27" t="s">
        <v>603</v>
      </c>
      <c r="R370" s="27" t="s">
        <v>274</v>
      </c>
      <c r="S370" s="27" t="s">
        <v>21949</v>
      </c>
      <c r="T370" s="27" t="s">
        <v>21797</v>
      </c>
      <c r="U370" s="27" t="s">
        <v>21945</v>
      </c>
      <c r="V370" s="27" t="s">
        <v>536</v>
      </c>
      <c r="W370" s="27" t="s">
        <v>21946</v>
      </c>
      <c r="X370" s="27" t="s">
        <v>296</v>
      </c>
      <c r="Y370" s="27" t="s">
        <v>26</v>
      </c>
      <c r="Z370" s="27" t="s">
        <v>26</v>
      </c>
      <c r="AA370" s="27" t="s">
        <v>26</v>
      </c>
      <c r="AB370" s="27" t="s">
        <v>26</v>
      </c>
    </row>
    <row r="371" spans="1:28">
      <c r="A371" s="26">
        <v>46043</v>
      </c>
      <c r="B371" s="27" t="s">
        <v>13348</v>
      </c>
      <c r="C371" s="27" t="s">
        <v>13349</v>
      </c>
      <c r="D371" s="28">
        <v>195777.47</v>
      </c>
      <c r="E371" s="27" t="s">
        <v>21950</v>
      </c>
      <c r="F371" s="27" t="s">
        <v>21951</v>
      </c>
      <c r="G371" s="47" t="str">
        <f t="shared" si="5"/>
        <v>3860354</v>
      </c>
      <c r="H371" s="29" t="s">
        <v>62</v>
      </c>
      <c r="I371" s="29" t="s">
        <v>21952</v>
      </c>
      <c r="J371" s="58">
        <v>46044</v>
      </c>
      <c r="K371" s="29"/>
      <c r="L371" s="29"/>
      <c r="M371" s="14" t="s">
        <v>13383</v>
      </c>
      <c r="N371" s="27" t="s">
        <v>517</v>
      </c>
      <c r="O371" s="27" t="s">
        <v>518</v>
      </c>
      <c r="P371" s="27" t="s">
        <v>21795</v>
      </c>
      <c r="Q371" s="27" t="s">
        <v>309</v>
      </c>
      <c r="R371" s="27" t="s">
        <v>274</v>
      </c>
      <c r="S371" s="27" t="s">
        <v>21953</v>
      </c>
      <c r="T371" s="27" t="s">
        <v>21797</v>
      </c>
      <c r="U371" s="27" t="s">
        <v>21954</v>
      </c>
      <c r="V371" s="27" t="s">
        <v>519</v>
      </c>
      <c r="W371" s="27" t="s">
        <v>276</v>
      </c>
      <c r="X371" s="27" t="s">
        <v>260</v>
      </c>
      <c r="Y371" s="27" t="s">
        <v>26</v>
      </c>
      <c r="Z371" s="27" t="s">
        <v>26</v>
      </c>
      <c r="AA371" s="27" t="s">
        <v>26</v>
      </c>
    </row>
    <row r="372" spans="1:28">
      <c r="A372" s="26">
        <v>46043</v>
      </c>
      <c r="B372" s="27" t="s">
        <v>13348</v>
      </c>
      <c r="C372" s="27" t="s">
        <v>13349</v>
      </c>
      <c r="D372" s="28">
        <v>77.33</v>
      </c>
      <c r="E372" s="27" t="s">
        <v>21955</v>
      </c>
      <c r="F372" s="27" t="s">
        <v>21956</v>
      </c>
      <c r="G372" s="47" t="str">
        <f t="shared" si="5"/>
        <v>3860365</v>
      </c>
      <c r="H372" s="29" t="s">
        <v>62</v>
      </c>
      <c r="I372" s="29" t="s">
        <v>21952</v>
      </c>
      <c r="J372" s="58">
        <v>46044</v>
      </c>
      <c r="K372" s="29"/>
      <c r="L372" s="29"/>
      <c r="M372" s="14" t="s">
        <v>13383</v>
      </c>
      <c r="N372" s="27" t="s">
        <v>517</v>
      </c>
      <c r="O372" s="27" t="s">
        <v>518</v>
      </c>
      <c r="P372" s="27" t="s">
        <v>21795</v>
      </c>
      <c r="Q372" s="27" t="s">
        <v>309</v>
      </c>
      <c r="R372" s="27" t="s">
        <v>274</v>
      </c>
      <c r="S372" s="27" t="s">
        <v>21957</v>
      </c>
      <c r="T372" s="27" t="s">
        <v>21797</v>
      </c>
      <c r="U372" s="27" t="s">
        <v>21958</v>
      </c>
      <c r="V372" s="27" t="s">
        <v>523</v>
      </c>
      <c r="W372" s="27" t="s">
        <v>260</v>
      </c>
      <c r="X372" s="27" t="s">
        <v>26</v>
      </c>
      <c r="Y372" s="27" t="s">
        <v>26</v>
      </c>
      <c r="Z372" s="27" t="s">
        <v>26</v>
      </c>
      <c r="AA372" s="27" t="s">
        <v>26</v>
      </c>
    </row>
    <row r="373" spans="1:28">
      <c r="A373" s="26">
        <v>46043</v>
      </c>
      <c r="B373" s="27" t="s">
        <v>13348</v>
      </c>
      <c r="C373" s="27" t="s">
        <v>13349</v>
      </c>
      <c r="D373" s="28">
        <v>227868.52</v>
      </c>
      <c r="E373" s="27" t="s">
        <v>21959</v>
      </c>
      <c r="F373" s="27" t="s">
        <v>21960</v>
      </c>
      <c r="G373" s="47" t="str">
        <f t="shared" si="5"/>
        <v>3860375</v>
      </c>
      <c r="H373" s="29" t="s">
        <v>72</v>
      </c>
      <c r="I373" s="29" t="s">
        <v>21961</v>
      </c>
      <c r="J373" s="58">
        <v>46044</v>
      </c>
      <c r="K373" s="29"/>
      <c r="L373" s="29"/>
      <c r="M373" s="14" t="s">
        <v>13434</v>
      </c>
      <c r="N373" s="27" t="s">
        <v>517</v>
      </c>
      <c r="O373" s="27" t="s">
        <v>518</v>
      </c>
      <c r="P373" s="27" t="s">
        <v>21795</v>
      </c>
      <c r="Q373" s="27" t="s">
        <v>309</v>
      </c>
      <c r="R373" s="27" t="s">
        <v>274</v>
      </c>
      <c r="S373" s="27" t="s">
        <v>21962</v>
      </c>
      <c r="T373" s="27" t="s">
        <v>21797</v>
      </c>
      <c r="U373" s="27" t="s">
        <v>21963</v>
      </c>
      <c r="V373" s="27" t="s">
        <v>581</v>
      </c>
      <c r="W373" s="27" t="s">
        <v>276</v>
      </c>
      <c r="X373" s="27" t="s">
        <v>260</v>
      </c>
      <c r="Y373" s="27" t="s">
        <v>26</v>
      </c>
      <c r="Z373" s="27" t="s">
        <v>26</v>
      </c>
      <c r="AA373" s="27" t="s">
        <v>26</v>
      </c>
    </row>
    <row r="374" spans="1:28">
      <c r="A374" s="26">
        <v>46043</v>
      </c>
      <c r="B374" s="27" t="s">
        <v>13348</v>
      </c>
      <c r="C374" s="27" t="s">
        <v>13349</v>
      </c>
      <c r="D374" s="28">
        <v>3454.58</v>
      </c>
      <c r="E374" s="27" t="s">
        <v>21964</v>
      </c>
      <c r="F374" s="27" t="s">
        <v>21965</v>
      </c>
      <c r="G374" s="47" t="str">
        <f t="shared" si="5"/>
        <v>3860388</v>
      </c>
      <c r="H374" s="29" t="s">
        <v>62</v>
      </c>
      <c r="I374" s="29" t="s">
        <v>21952</v>
      </c>
      <c r="J374" s="58">
        <v>46044</v>
      </c>
      <c r="K374" s="29"/>
      <c r="L374" s="29"/>
      <c r="M374" s="14" t="s">
        <v>13383</v>
      </c>
      <c r="N374" s="27" t="s">
        <v>517</v>
      </c>
      <c r="O374" s="27" t="s">
        <v>518</v>
      </c>
      <c r="P374" s="27" t="s">
        <v>21795</v>
      </c>
      <c r="Q374" s="27" t="s">
        <v>309</v>
      </c>
      <c r="R374" s="27" t="s">
        <v>274</v>
      </c>
      <c r="S374" s="27" t="s">
        <v>21966</v>
      </c>
      <c r="T374" s="27" t="s">
        <v>21797</v>
      </c>
      <c r="U374" s="27" t="s">
        <v>21967</v>
      </c>
      <c r="V374" s="27" t="s">
        <v>523</v>
      </c>
      <c r="W374" s="27" t="s">
        <v>260</v>
      </c>
      <c r="X374" s="27" t="s">
        <v>26</v>
      </c>
      <c r="Y374" s="27" t="s">
        <v>26</v>
      </c>
      <c r="Z374" s="27" t="s">
        <v>26</v>
      </c>
      <c r="AA374" s="27" t="s">
        <v>26</v>
      </c>
    </row>
    <row r="375" spans="1:28">
      <c r="A375" s="26">
        <v>46043</v>
      </c>
      <c r="B375" s="27" t="s">
        <v>13348</v>
      </c>
      <c r="C375" s="27" t="s">
        <v>13349</v>
      </c>
      <c r="D375" s="28">
        <v>105044.2</v>
      </c>
      <c r="E375" s="27" t="s">
        <v>21968</v>
      </c>
      <c r="F375" s="27" t="s">
        <v>21969</v>
      </c>
      <c r="G375" s="47" t="str">
        <f t="shared" si="5"/>
        <v>3860398</v>
      </c>
      <c r="H375" s="29" t="s">
        <v>94</v>
      </c>
      <c r="I375" s="29" t="s">
        <v>21970</v>
      </c>
      <c r="J375" s="58">
        <v>46044</v>
      </c>
      <c r="K375" s="29"/>
      <c r="L375" s="29"/>
      <c r="M375" s="14" t="s">
        <v>13403</v>
      </c>
      <c r="N375" s="27" t="s">
        <v>517</v>
      </c>
      <c r="O375" s="27" t="s">
        <v>518</v>
      </c>
      <c r="P375" s="27" t="s">
        <v>21795</v>
      </c>
      <c r="Q375" s="27" t="s">
        <v>309</v>
      </c>
      <c r="R375" s="27" t="s">
        <v>274</v>
      </c>
      <c r="S375" s="27" t="s">
        <v>21971</v>
      </c>
      <c r="T375" s="27" t="s">
        <v>21797</v>
      </c>
      <c r="U375" s="27" t="s">
        <v>21972</v>
      </c>
      <c r="V375" s="27" t="s">
        <v>520</v>
      </c>
      <c r="W375" s="27" t="s">
        <v>276</v>
      </c>
      <c r="X375" s="27" t="s">
        <v>260</v>
      </c>
      <c r="Y375" s="27" t="s">
        <v>26</v>
      </c>
      <c r="Z375" s="27" t="s">
        <v>26</v>
      </c>
      <c r="AA375" s="27" t="s">
        <v>26</v>
      </c>
    </row>
    <row r="376" spans="1:28">
      <c r="A376" s="26">
        <v>46043</v>
      </c>
      <c r="B376" s="27" t="s">
        <v>13348</v>
      </c>
      <c r="C376" s="27" t="s">
        <v>13349</v>
      </c>
      <c r="D376" s="28">
        <v>1434.2</v>
      </c>
      <c r="E376" s="27" t="s">
        <v>21973</v>
      </c>
      <c r="F376" s="27" t="s">
        <v>21974</v>
      </c>
      <c r="G376" s="47" t="str">
        <f t="shared" si="5"/>
        <v>3860408</v>
      </c>
      <c r="H376" s="29" t="s">
        <v>63</v>
      </c>
      <c r="I376" s="29" t="s">
        <v>21975</v>
      </c>
      <c r="J376" s="58">
        <v>46045</v>
      </c>
      <c r="K376" s="29"/>
      <c r="L376" s="29"/>
      <c r="M376" s="14" t="s">
        <v>13350</v>
      </c>
      <c r="N376" s="27" t="s">
        <v>517</v>
      </c>
      <c r="O376" s="27" t="s">
        <v>518</v>
      </c>
      <c r="P376" s="27" t="s">
        <v>21795</v>
      </c>
      <c r="Q376" s="27" t="s">
        <v>309</v>
      </c>
      <c r="R376" s="27" t="s">
        <v>274</v>
      </c>
      <c r="S376" s="27" t="s">
        <v>21976</v>
      </c>
      <c r="T376" s="27" t="s">
        <v>21797</v>
      </c>
      <c r="U376" s="27" t="s">
        <v>21977</v>
      </c>
      <c r="V376" s="27" t="s">
        <v>522</v>
      </c>
      <c r="W376" s="27" t="s">
        <v>276</v>
      </c>
      <c r="X376" s="27" t="s">
        <v>260</v>
      </c>
      <c r="Y376" s="27" t="s">
        <v>26</v>
      </c>
      <c r="Z376" s="27" t="s">
        <v>26</v>
      </c>
      <c r="AA376" s="27" t="s">
        <v>26</v>
      </c>
    </row>
    <row r="377" spans="1:28">
      <c r="A377" s="26">
        <v>46043</v>
      </c>
      <c r="B377" s="27" t="s">
        <v>13348</v>
      </c>
      <c r="C377" s="27" t="s">
        <v>13349</v>
      </c>
      <c r="D377" s="28">
        <v>12476.47</v>
      </c>
      <c r="E377" s="27" t="s">
        <v>21978</v>
      </c>
      <c r="F377" s="27" t="s">
        <v>21979</v>
      </c>
      <c r="G377" s="47" t="str">
        <f t="shared" si="5"/>
        <v>3860418</v>
      </c>
      <c r="H377" s="29" t="s">
        <v>58</v>
      </c>
      <c r="I377" s="29" t="s">
        <v>21980</v>
      </c>
      <c r="J377" s="58">
        <v>46044</v>
      </c>
      <c r="K377" s="29"/>
      <c r="L377" s="29"/>
      <c r="M377" s="14" t="s">
        <v>13375</v>
      </c>
      <c r="N377" s="27" t="s">
        <v>517</v>
      </c>
      <c r="O377" s="27" t="s">
        <v>518</v>
      </c>
      <c r="P377" s="27" t="s">
        <v>21795</v>
      </c>
      <c r="Q377" s="27" t="s">
        <v>309</v>
      </c>
      <c r="R377" s="27" t="s">
        <v>274</v>
      </c>
      <c r="S377" s="27" t="s">
        <v>21981</v>
      </c>
      <c r="T377" s="27" t="s">
        <v>21797</v>
      </c>
      <c r="U377" s="27" t="s">
        <v>21982</v>
      </c>
      <c r="V377" s="27" t="s">
        <v>521</v>
      </c>
      <c r="W377" s="27" t="s">
        <v>276</v>
      </c>
      <c r="X377" s="27" t="s">
        <v>260</v>
      </c>
      <c r="Y377" s="27" t="s">
        <v>26</v>
      </c>
      <c r="Z377" s="27" t="s">
        <v>26</v>
      </c>
      <c r="AA377" s="27" t="s">
        <v>26</v>
      </c>
    </row>
    <row r="378" spans="1:28">
      <c r="A378" s="26">
        <v>46043</v>
      </c>
      <c r="B378" s="27" t="s">
        <v>13348</v>
      </c>
      <c r="C378" s="27" t="s">
        <v>13349</v>
      </c>
      <c r="D378" s="28">
        <v>2997478.08</v>
      </c>
      <c r="E378" s="27" t="s">
        <v>21983</v>
      </c>
      <c r="F378" s="27" t="s">
        <v>21984</v>
      </c>
      <c r="G378" s="47" t="str">
        <f t="shared" si="5"/>
        <v>3860428</v>
      </c>
      <c r="H378" s="29" t="s">
        <v>90</v>
      </c>
      <c r="I378" s="29" t="s">
        <v>5646</v>
      </c>
      <c r="J378" s="58">
        <v>46044</v>
      </c>
      <c r="K378" s="29"/>
      <c r="L378" s="29"/>
      <c r="M378" s="14" t="s">
        <v>13534</v>
      </c>
      <c r="N378" s="27" t="s">
        <v>517</v>
      </c>
      <c r="O378" s="27" t="s">
        <v>518</v>
      </c>
      <c r="P378" s="27" t="s">
        <v>21795</v>
      </c>
      <c r="Q378" s="27" t="s">
        <v>309</v>
      </c>
      <c r="R378" s="27" t="s">
        <v>274</v>
      </c>
      <c r="S378" s="27" t="s">
        <v>21985</v>
      </c>
      <c r="T378" s="27" t="s">
        <v>21797</v>
      </c>
      <c r="U378" s="27" t="s">
        <v>21986</v>
      </c>
      <c r="V378" s="27" t="s">
        <v>717</v>
      </c>
      <c r="W378" s="27" t="s">
        <v>276</v>
      </c>
      <c r="X378" s="27" t="s">
        <v>260</v>
      </c>
      <c r="Y378" s="27" t="s">
        <v>26</v>
      </c>
      <c r="Z378" s="27" t="s">
        <v>26</v>
      </c>
      <c r="AA378" s="27" t="s">
        <v>26</v>
      </c>
    </row>
    <row r="379" spans="1:28">
      <c r="A379" s="26">
        <v>46043</v>
      </c>
      <c r="B379" s="27" t="s">
        <v>13348</v>
      </c>
      <c r="C379" s="27" t="s">
        <v>13349</v>
      </c>
      <c r="D379" s="28">
        <v>0.01</v>
      </c>
      <c r="E379" s="27" t="s">
        <v>21987</v>
      </c>
      <c r="F379" s="27" t="s">
        <v>21988</v>
      </c>
      <c r="G379" s="47" t="str">
        <f t="shared" si="5"/>
        <v>5432360</v>
      </c>
      <c r="H379" s="29" t="s">
        <v>80</v>
      </c>
      <c r="I379" s="29" t="s">
        <v>21989</v>
      </c>
      <c r="J379" s="58">
        <v>46048</v>
      </c>
      <c r="K379" s="29"/>
      <c r="L379" s="29"/>
      <c r="M379" s="14" t="s">
        <v>824</v>
      </c>
      <c r="N379" s="27" t="s">
        <v>21990</v>
      </c>
      <c r="O379" s="27" t="s">
        <v>259</v>
      </c>
      <c r="P379" s="27" t="s">
        <v>249</v>
      </c>
      <c r="Q379" s="27" t="s">
        <v>218</v>
      </c>
      <c r="R379" s="27" t="s">
        <v>21991</v>
      </c>
      <c r="S379" s="27" t="s">
        <v>21797</v>
      </c>
      <c r="T379" s="27" t="s">
        <v>21992</v>
      </c>
      <c r="U379" s="27" t="s">
        <v>251</v>
      </c>
      <c r="V379" s="27" t="s">
        <v>214</v>
      </c>
      <c r="W379" s="27" t="s">
        <v>260</v>
      </c>
      <c r="X379" s="27" t="s">
        <v>26</v>
      </c>
      <c r="Y379" s="27" t="s">
        <v>26</v>
      </c>
      <c r="Z379" s="27" t="s">
        <v>26</v>
      </c>
      <c r="AA379" s="27" t="s">
        <v>26</v>
      </c>
    </row>
    <row r="380" spans="1:28">
      <c r="A380" s="26">
        <v>46044</v>
      </c>
      <c r="B380" s="27" t="s">
        <v>13348</v>
      </c>
      <c r="C380" s="27" t="s">
        <v>13349</v>
      </c>
      <c r="D380" s="28">
        <v>190042.28</v>
      </c>
      <c r="E380" s="27" t="s">
        <v>417</v>
      </c>
      <c r="F380" s="27" t="s">
        <v>21993</v>
      </c>
      <c r="G380" s="47" t="str">
        <f t="shared" si="5"/>
        <v>1044915</v>
      </c>
      <c r="H380" s="29" t="s">
        <v>60</v>
      </c>
      <c r="I380" s="29" t="s">
        <v>21994</v>
      </c>
      <c r="J380" s="58">
        <v>46049</v>
      </c>
      <c r="K380" s="29"/>
      <c r="L380" s="29"/>
      <c r="M380" s="14" t="s">
        <v>13364</v>
      </c>
      <c r="N380" s="27" t="s">
        <v>418</v>
      </c>
      <c r="O380" s="27" t="s">
        <v>16034</v>
      </c>
      <c r="P380" s="27" t="s">
        <v>420</v>
      </c>
      <c r="Q380" s="27" t="s">
        <v>250</v>
      </c>
      <c r="R380" s="27" t="s">
        <v>21995</v>
      </c>
      <c r="S380" s="27" t="s">
        <v>21996</v>
      </c>
      <c r="T380" s="27" t="s">
        <v>421</v>
      </c>
      <c r="U380" s="27" t="s">
        <v>422</v>
      </c>
      <c r="V380" s="27" t="s">
        <v>214</v>
      </c>
      <c r="W380" s="27" t="s">
        <v>296</v>
      </c>
      <c r="X380" s="27" t="s">
        <v>26</v>
      </c>
      <c r="Y380" s="27" t="s">
        <v>26</v>
      </c>
      <c r="Z380" s="27" t="s">
        <v>26</v>
      </c>
      <c r="AA380" s="27" t="s">
        <v>26</v>
      </c>
    </row>
    <row r="381" spans="1:28">
      <c r="A381" s="26">
        <v>46044</v>
      </c>
      <c r="B381" s="27" t="s">
        <v>13348</v>
      </c>
      <c r="C381" s="27" t="s">
        <v>13349</v>
      </c>
      <c r="D381" s="28">
        <v>103.7</v>
      </c>
      <c r="E381" s="27" t="s">
        <v>21997</v>
      </c>
      <c r="F381" s="27" t="s">
        <v>21998</v>
      </c>
      <c r="G381" s="47" t="str">
        <f t="shared" si="5"/>
        <v>1044917</v>
      </c>
      <c r="H381" s="29" t="s">
        <v>58</v>
      </c>
      <c r="I381" s="29" t="s">
        <v>21999</v>
      </c>
      <c r="J381" s="58">
        <v>46045</v>
      </c>
      <c r="K381" s="29"/>
      <c r="L381" s="29"/>
      <c r="M381" s="14" t="s">
        <v>13375</v>
      </c>
      <c r="N381" s="27" t="s">
        <v>12607</v>
      </c>
      <c r="O381" s="27" t="s">
        <v>14870</v>
      </c>
      <c r="P381" s="27" t="s">
        <v>728</v>
      </c>
      <c r="Q381" s="27" t="s">
        <v>218</v>
      </c>
      <c r="R381" s="27" t="s">
        <v>22000</v>
      </c>
      <c r="S381" s="27" t="s">
        <v>21996</v>
      </c>
      <c r="T381" s="27" t="s">
        <v>22001</v>
      </c>
      <c r="U381" s="27" t="s">
        <v>217</v>
      </c>
      <c r="V381" s="27" t="s">
        <v>214</v>
      </c>
      <c r="W381" s="27" t="s">
        <v>296</v>
      </c>
      <c r="X381" s="27" t="s">
        <v>26</v>
      </c>
      <c r="Y381" s="27" t="s">
        <v>26</v>
      </c>
      <c r="Z381" s="27" t="s">
        <v>26</v>
      </c>
      <c r="AA381" s="27" t="s">
        <v>26</v>
      </c>
    </row>
    <row r="382" spans="1:28">
      <c r="A382" s="26">
        <v>46044</v>
      </c>
      <c r="B382" s="27" t="s">
        <v>13348</v>
      </c>
      <c r="C382" s="27" t="s">
        <v>13349</v>
      </c>
      <c r="D382" s="28">
        <v>44154</v>
      </c>
      <c r="E382" s="27" t="s">
        <v>351</v>
      </c>
      <c r="F382" s="27" t="s">
        <v>22002</v>
      </c>
      <c r="G382" s="47" t="str">
        <f t="shared" si="5"/>
        <v>1044919</v>
      </c>
      <c r="H382" s="29" t="s">
        <v>57</v>
      </c>
      <c r="I382" s="29" t="s">
        <v>22003</v>
      </c>
      <c r="J382" s="58">
        <v>46044</v>
      </c>
      <c r="K382" s="29"/>
      <c r="L382" s="29"/>
      <c r="M382" s="14" t="s">
        <v>13370</v>
      </c>
      <c r="N382" s="27" t="s">
        <v>352</v>
      </c>
      <c r="O382" s="27" t="s">
        <v>353</v>
      </c>
      <c r="P382" s="27" t="s">
        <v>354</v>
      </c>
      <c r="Q382" s="27" t="s">
        <v>218</v>
      </c>
      <c r="R382" s="27" t="s">
        <v>22004</v>
      </c>
      <c r="S382" s="27" t="s">
        <v>21996</v>
      </c>
      <c r="T382" s="27" t="s">
        <v>355</v>
      </c>
      <c r="U382" s="27" t="s">
        <v>217</v>
      </c>
      <c r="V382" s="27" t="s">
        <v>214</v>
      </c>
      <c r="W382" s="27" t="s">
        <v>252</v>
      </c>
      <c r="X382" s="27" t="s">
        <v>26</v>
      </c>
      <c r="Y382" s="27" t="s">
        <v>26</v>
      </c>
      <c r="Z382" s="27" t="s">
        <v>26</v>
      </c>
      <c r="AA382" s="27" t="s">
        <v>26</v>
      </c>
    </row>
    <row r="383" spans="1:28">
      <c r="A383" s="26">
        <v>46044</v>
      </c>
      <c r="B383" s="27" t="s">
        <v>13348</v>
      </c>
      <c r="C383" s="27" t="s">
        <v>13349</v>
      </c>
      <c r="D383" s="28">
        <v>475.62</v>
      </c>
      <c r="E383" s="27" t="s">
        <v>289</v>
      </c>
      <c r="F383" s="27" t="s">
        <v>22005</v>
      </c>
      <c r="G383" s="47" t="str">
        <f t="shared" si="5"/>
        <v>1044921</v>
      </c>
      <c r="H383" s="29" t="s">
        <v>59</v>
      </c>
      <c r="I383" s="29" t="s">
        <v>22006</v>
      </c>
      <c r="J383" s="58">
        <v>46044</v>
      </c>
      <c r="K383" s="29"/>
      <c r="L383" s="29"/>
      <c r="M383" s="14" t="s">
        <v>13352</v>
      </c>
      <c r="N383" s="27" t="s">
        <v>290</v>
      </c>
      <c r="O383" s="27" t="s">
        <v>291</v>
      </c>
      <c r="P383" s="27" t="s">
        <v>21795</v>
      </c>
      <c r="Q383" s="27" t="s">
        <v>292</v>
      </c>
      <c r="R383" s="27" t="s">
        <v>218</v>
      </c>
      <c r="S383" s="27" t="s">
        <v>22007</v>
      </c>
      <c r="T383" s="27" t="s">
        <v>21996</v>
      </c>
      <c r="U383" s="27" t="s">
        <v>293</v>
      </c>
      <c r="V383" s="27" t="s">
        <v>294</v>
      </c>
      <c r="W383" s="27" t="s">
        <v>295</v>
      </c>
      <c r="X383" s="27" t="s">
        <v>214</v>
      </c>
      <c r="Y383" s="27" t="s">
        <v>296</v>
      </c>
      <c r="Z383" s="27" t="s">
        <v>26</v>
      </c>
      <c r="AA383" s="27" t="s">
        <v>26</v>
      </c>
    </row>
    <row r="384" spans="1:28">
      <c r="A384" s="26">
        <v>46044</v>
      </c>
      <c r="B384" s="27" t="s">
        <v>13348</v>
      </c>
      <c r="C384" s="27" t="s">
        <v>13349</v>
      </c>
      <c r="D384" s="28">
        <v>2127.8000000000002</v>
      </c>
      <c r="E384" s="27" t="s">
        <v>512</v>
      </c>
      <c r="F384" s="27" t="s">
        <v>22008</v>
      </c>
      <c r="G384" s="47" t="str">
        <f t="shared" si="5"/>
        <v>1044923</v>
      </c>
      <c r="H384" s="29" t="s">
        <v>81</v>
      </c>
      <c r="I384" s="29" t="s">
        <v>22009</v>
      </c>
      <c r="J384" s="58">
        <v>46044</v>
      </c>
      <c r="K384" s="29"/>
      <c r="L384" s="29"/>
      <c r="M384" s="14" t="s">
        <v>13353</v>
      </c>
      <c r="N384" s="27" t="s">
        <v>513</v>
      </c>
      <c r="O384" s="27" t="s">
        <v>426</v>
      </c>
      <c r="P384" s="27" t="s">
        <v>21488</v>
      </c>
      <c r="Q384" s="27" t="s">
        <v>427</v>
      </c>
      <c r="R384" s="27" t="s">
        <v>218</v>
      </c>
      <c r="S384" s="27" t="s">
        <v>22010</v>
      </c>
      <c r="T384" s="27" t="s">
        <v>21996</v>
      </c>
      <c r="U384" s="27" t="s">
        <v>514</v>
      </c>
      <c r="V384" s="27" t="s">
        <v>217</v>
      </c>
      <c r="W384" s="27" t="s">
        <v>214</v>
      </c>
      <c r="X384" s="27" t="s">
        <v>260</v>
      </c>
      <c r="Y384" s="27" t="s">
        <v>26</v>
      </c>
      <c r="Z384" s="27" t="s">
        <v>26</v>
      </c>
      <c r="AA384" s="27" t="s">
        <v>26</v>
      </c>
    </row>
    <row r="385" spans="1:28">
      <c r="A385" s="26">
        <v>46044</v>
      </c>
      <c r="B385" s="27" t="s">
        <v>13348</v>
      </c>
      <c r="C385" s="27" t="s">
        <v>13349</v>
      </c>
      <c r="D385" s="28">
        <v>21049.5</v>
      </c>
      <c r="E385" s="27" t="s">
        <v>22011</v>
      </c>
      <c r="F385" s="27" t="s">
        <v>22012</v>
      </c>
      <c r="G385" s="47" t="str">
        <f t="shared" si="5"/>
        <v>2175680</v>
      </c>
      <c r="H385" s="32" t="s">
        <v>20098</v>
      </c>
      <c r="I385" s="32" t="s">
        <v>186</v>
      </c>
      <c r="J385" s="55">
        <v>46044</v>
      </c>
      <c r="K385" s="32" t="s">
        <v>22013</v>
      </c>
      <c r="L385" s="32" t="s">
        <v>22014</v>
      </c>
      <c r="M385" s="17" t="s">
        <v>186</v>
      </c>
      <c r="N385" s="27" t="s">
        <v>21362</v>
      </c>
      <c r="O385" s="27" t="s">
        <v>21363</v>
      </c>
      <c r="P385" s="27" t="s">
        <v>22015</v>
      </c>
      <c r="Q385" s="27" t="s">
        <v>16005</v>
      </c>
      <c r="R385" s="27" t="s">
        <v>274</v>
      </c>
      <c r="S385" s="27" t="s">
        <v>22016</v>
      </c>
      <c r="T385" s="27" t="s">
        <v>21996</v>
      </c>
      <c r="U385" s="27" t="s">
        <v>22017</v>
      </c>
      <c r="V385" s="27" t="s">
        <v>21366</v>
      </c>
      <c r="W385" s="27" t="s">
        <v>276</v>
      </c>
      <c r="X385" s="27" t="s">
        <v>11675</v>
      </c>
      <c r="Y385" s="27" t="s">
        <v>26</v>
      </c>
      <c r="Z385" s="27" t="s">
        <v>26</v>
      </c>
      <c r="AA385" s="27" t="s">
        <v>26</v>
      </c>
    </row>
    <row r="386" spans="1:28">
      <c r="A386" s="26">
        <v>46044</v>
      </c>
      <c r="B386" s="27" t="s">
        <v>13348</v>
      </c>
      <c r="C386" s="27" t="s">
        <v>13349</v>
      </c>
      <c r="D386" s="28">
        <v>30880.81</v>
      </c>
      <c r="E386" s="27" t="s">
        <v>22018</v>
      </c>
      <c r="F386" s="27" t="s">
        <v>22019</v>
      </c>
      <c r="G386" s="47" t="str">
        <f t="shared" si="5"/>
        <v>2175690</v>
      </c>
      <c r="H386" s="32" t="s">
        <v>20098</v>
      </c>
      <c r="I386" s="32" t="s">
        <v>186</v>
      </c>
      <c r="J386" s="55">
        <v>46044</v>
      </c>
      <c r="K386" s="32" t="s">
        <v>22020</v>
      </c>
      <c r="L386" s="32" t="s">
        <v>22021</v>
      </c>
      <c r="M386" s="17" t="s">
        <v>186</v>
      </c>
      <c r="N386" s="27" t="s">
        <v>4390</v>
      </c>
      <c r="O386" s="27" t="s">
        <v>4391</v>
      </c>
      <c r="P386" s="27" t="s">
        <v>22022</v>
      </c>
      <c r="Q386" s="27" t="s">
        <v>309</v>
      </c>
      <c r="R386" s="27" t="s">
        <v>274</v>
      </c>
      <c r="S386" s="27" t="s">
        <v>22023</v>
      </c>
      <c r="T386" s="27" t="s">
        <v>21996</v>
      </c>
      <c r="U386" s="27" t="s">
        <v>22024</v>
      </c>
      <c r="V386" s="27" t="s">
        <v>535</v>
      </c>
      <c r="W386" s="27" t="s">
        <v>276</v>
      </c>
      <c r="X386" s="27" t="s">
        <v>260</v>
      </c>
      <c r="Y386" s="27" t="s">
        <v>26</v>
      </c>
      <c r="Z386" s="27" t="s">
        <v>26</v>
      </c>
      <c r="AA386" s="27" t="s">
        <v>26</v>
      </c>
    </row>
    <row r="387" spans="1:28">
      <c r="A387" s="26">
        <v>46044</v>
      </c>
      <c r="B387" s="27" t="s">
        <v>13348</v>
      </c>
      <c r="C387" s="27" t="s">
        <v>13349</v>
      </c>
      <c r="D387" s="28">
        <v>3495.19</v>
      </c>
      <c r="E387" s="27" t="s">
        <v>22025</v>
      </c>
      <c r="F387" s="27" t="s">
        <v>22026</v>
      </c>
      <c r="G387" s="47" t="str">
        <f t="shared" ref="G387:G450" si="6">MID(F387,4,7)</f>
        <v>2175699</v>
      </c>
      <c r="H387" s="32" t="s">
        <v>20098</v>
      </c>
      <c r="I387" s="32" t="s">
        <v>186</v>
      </c>
      <c r="J387" s="55">
        <v>46044</v>
      </c>
      <c r="K387" s="32" t="s">
        <v>22027</v>
      </c>
      <c r="L387" s="32" t="s">
        <v>22021</v>
      </c>
      <c r="M387" s="17" t="s">
        <v>186</v>
      </c>
      <c r="N387" s="27" t="s">
        <v>4390</v>
      </c>
      <c r="O387" s="27" t="s">
        <v>4391</v>
      </c>
      <c r="P387" s="27" t="s">
        <v>22022</v>
      </c>
      <c r="Q387" s="27" t="s">
        <v>309</v>
      </c>
      <c r="R387" s="27" t="s">
        <v>274</v>
      </c>
      <c r="S387" s="27" t="s">
        <v>22028</v>
      </c>
      <c r="T387" s="27" t="s">
        <v>21996</v>
      </c>
      <c r="U387" s="27" t="s">
        <v>22029</v>
      </c>
      <c r="V387" s="27" t="s">
        <v>535</v>
      </c>
      <c r="W387" s="27" t="s">
        <v>276</v>
      </c>
      <c r="X387" s="27" t="s">
        <v>260</v>
      </c>
      <c r="Y387" s="27" t="s">
        <v>26</v>
      </c>
      <c r="Z387" s="27" t="s">
        <v>26</v>
      </c>
      <c r="AA387" s="27" t="s">
        <v>26</v>
      </c>
    </row>
    <row r="388" spans="1:28">
      <c r="A388" s="26">
        <v>46044</v>
      </c>
      <c r="B388" s="27" t="s">
        <v>13348</v>
      </c>
      <c r="C388" s="27" t="s">
        <v>13349</v>
      </c>
      <c r="D388" s="28">
        <v>64133.26</v>
      </c>
      <c r="E388" s="27" t="s">
        <v>22030</v>
      </c>
      <c r="F388" s="27" t="s">
        <v>22031</v>
      </c>
      <c r="G388" s="47" t="str">
        <f t="shared" si="6"/>
        <v>2175708</v>
      </c>
      <c r="H388" s="32" t="s">
        <v>20098</v>
      </c>
      <c r="I388" s="32" t="s">
        <v>186</v>
      </c>
      <c r="J388" s="55">
        <v>46044</v>
      </c>
      <c r="K388" s="32" t="s">
        <v>22032</v>
      </c>
      <c r="L388" s="32" t="s">
        <v>22033</v>
      </c>
      <c r="M388" s="17" t="s">
        <v>186</v>
      </c>
      <c r="N388" s="27" t="s">
        <v>4390</v>
      </c>
      <c r="O388" s="27" t="s">
        <v>4391</v>
      </c>
      <c r="P388" s="27" t="s">
        <v>22022</v>
      </c>
      <c r="Q388" s="27" t="s">
        <v>309</v>
      </c>
      <c r="R388" s="27" t="s">
        <v>274</v>
      </c>
      <c r="S388" s="27" t="s">
        <v>22034</v>
      </c>
      <c r="T388" s="27" t="s">
        <v>21996</v>
      </c>
      <c r="U388" s="27" t="s">
        <v>22035</v>
      </c>
      <c r="V388" s="27" t="s">
        <v>535</v>
      </c>
      <c r="W388" s="27" t="s">
        <v>276</v>
      </c>
      <c r="X388" s="27" t="s">
        <v>260</v>
      </c>
      <c r="Y388" s="27" t="s">
        <v>26</v>
      </c>
      <c r="Z388" s="27" t="s">
        <v>26</v>
      </c>
      <c r="AA388" s="27" t="s">
        <v>26</v>
      </c>
    </row>
    <row r="389" spans="1:28">
      <c r="A389" s="26">
        <v>46044</v>
      </c>
      <c r="B389" s="27" t="s">
        <v>13348</v>
      </c>
      <c r="C389" s="27" t="s">
        <v>13349</v>
      </c>
      <c r="D389" s="28">
        <v>187500</v>
      </c>
      <c r="E389" s="27" t="s">
        <v>22036</v>
      </c>
      <c r="F389" s="27" t="s">
        <v>22037</v>
      </c>
      <c r="G389" s="47" t="str">
        <f t="shared" si="6"/>
        <v>2175717</v>
      </c>
      <c r="H389" s="32" t="s">
        <v>20098</v>
      </c>
      <c r="I389" s="32" t="s">
        <v>186</v>
      </c>
      <c r="J389" s="55">
        <v>46044</v>
      </c>
      <c r="K389" s="32" t="s">
        <v>22038</v>
      </c>
      <c r="L389" s="32" t="s">
        <v>22039</v>
      </c>
      <c r="M389" s="17" t="s">
        <v>186</v>
      </c>
      <c r="N389" s="27" t="s">
        <v>4390</v>
      </c>
      <c r="O389" s="27" t="s">
        <v>4391</v>
      </c>
      <c r="P389" s="27" t="s">
        <v>22022</v>
      </c>
      <c r="Q389" s="27" t="s">
        <v>309</v>
      </c>
      <c r="R389" s="27" t="s">
        <v>274</v>
      </c>
      <c r="S389" s="27" t="s">
        <v>22040</v>
      </c>
      <c r="T389" s="27" t="s">
        <v>21996</v>
      </c>
      <c r="U389" s="27" t="s">
        <v>22041</v>
      </c>
      <c r="V389" s="27" t="s">
        <v>535</v>
      </c>
      <c r="W389" s="27" t="s">
        <v>276</v>
      </c>
      <c r="X389" s="27" t="s">
        <v>260</v>
      </c>
      <c r="Y389" s="27" t="s">
        <v>26</v>
      </c>
      <c r="Z389" s="27" t="s">
        <v>26</v>
      </c>
      <c r="AA389" s="27" t="s">
        <v>26</v>
      </c>
    </row>
    <row r="390" spans="1:28">
      <c r="A390" s="26">
        <v>46044</v>
      </c>
      <c r="B390" s="27" t="s">
        <v>13348</v>
      </c>
      <c r="C390" s="27" t="s">
        <v>13349</v>
      </c>
      <c r="D390" s="28">
        <v>8.1999999999999993</v>
      </c>
      <c r="E390" s="27" t="s">
        <v>22042</v>
      </c>
      <c r="F390" s="27" t="s">
        <v>22043</v>
      </c>
      <c r="G390" s="47" t="str">
        <f t="shared" si="6"/>
        <v>2175726</v>
      </c>
      <c r="H390" s="29" t="s">
        <v>62</v>
      </c>
      <c r="I390" s="29" t="s">
        <v>22044</v>
      </c>
      <c r="J390" s="58">
        <v>46044</v>
      </c>
      <c r="K390" s="29"/>
      <c r="L390" s="29"/>
      <c r="M390" s="14" t="s">
        <v>13383</v>
      </c>
      <c r="N390" s="27" t="s">
        <v>4390</v>
      </c>
      <c r="O390" s="27" t="s">
        <v>4391</v>
      </c>
      <c r="P390" s="27" t="s">
        <v>22022</v>
      </c>
      <c r="Q390" s="27" t="s">
        <v>309</v>
      </c>
      <c r="R390" s="27" t="s">
        <v>274</v>
      </c>
      <c r="S390" s="27" t="s">
        <v>22045</v>
      </c>
      <c r="T390" s="27" t="s">
        <v>21996</v>
      </c>
      <c r="U390" s="27" t="s">
        <v>22046</v>
      </c>
      <c r="V390" s="27" t="s">
        <v>535</v>
      </c>
      <c r="W390" s="27" t="s">
        <v>276</v>
      </c>
      <c r="X390" s="27" t="s">
        <v>260</v>
      </c>
      <c r="Y390" s="27" t="s">
        <v>26</v>
      </c>
      <c r="Z390" s="27" t="s">
        <v>26</v>
      </c>
      <c r="AA390" s="27" t="s">
        <v>26</v>
      </c>
    </row>
    <row r="391" spans="1:28">
      <c r="A391" s="26">
        <v>46044</v>
      </c>
      <c r="B391" s="27" t="s">
        <v>13348</v>
      </c>
      <c r="C391" s="27" t="s">
        <v>13349</v>
      </c>
      <c r="D391" s="28">
        <v>4.1399999999999997</v>
      </c>
      <c r="E391" s="27" t="s">
        <v>22047</v>
      </c>
      <c r="F391" s="27" t="s">
        <v>22048</v>
      </c>
      <c r="G391" s="47" t="str">
        <f t="shared" si="6"/>
        <v>2175735</v>
      </c>
      <c r="H391" s="29" t="s">
        <v>62</v>
      </c>
      <c r="I391" s="29" t="s">
        <v>22044</v>
      </c>
      <c r="J391" s="58">
        <v>46044</v>
      </c>
      <c r="K391" s="29"/>
      <c r="L391" s="29"/>
      <c r="M391" s="14" t="s">
        <v>13383</v>
      </c>
      <c r="N391" s="27" t="s">
        <v>4390</v>
      </c>
      <c r="O391" s="27" t="s">
        <v>4391</v>
      </c>
      <c r="P391" s="27" t="s">
        <v>22022</v>
      </c>
      <c r="Q391" s="27" t="s">
        <v>309</v>
      </c>
      <c r="R391" s="27" t="s">
        <v>274</v>
      </c>
      <c r="S391" s="27" t="s">
        <v>22049</v>
      </c>
      <c r="T391" s="27" t="s">
        <v>21996</v>
      </c>
      <c r="U391" s="27" t="s">
        <v>22050</v>
      </c>
      <c r="V391" s="27" t="s">
        <v>535</v>
      </c>
      <c r="W391" s="27" t="s">
        <v>276</v>
      </c>
      <c r="X391" s="27" t="s">
        <v>260</v>
      </c>
      <c r="Y391" s="27" t="s">
        <v>26</v>
      </c>
      <c r="Z391" s="27" t="s">
        <v>26</v>
      </c>
      <c r="AA391" s="27" t="s">
        <v>26</v>
      </c>
    </row>
    <row r="392" spans="1:28">
      <c r="A392" s="26">
        <v>46044</v>
      </c>
      <c r="B392" s="27" t="s">
        <v>13348</v>
      </c>
      <c r="C392" s="27" t="s">
        <v>13349</v>
      </c>
      <c r="D392" s="28">
        <v>95.84</v>
      </c>
      <c r="E392" s="27" t="s">
        <v>22051</v>
      </c>
      <c r="F392" s="27" t="s">
        <v>22052</v>
      </c>
      <c r="G392" s="47" t="str">
        <f t="shared" si="6"/>
        <v>2175744</v>
      </c>
      <c r="H392" s="29" t="s">
        <v>62</v>
      </c>
      <c r="I392" s="29" t="s">
        <v>22044</v>
      </c>
      <c r="J392" s="58">
        <v>46044</v>
      </c>
      <c r="K392" s="29"/>
      <c r="L392" s="29"/>
      <c r="M392" s="14" t="s">
        <v>13383</v>
      </c>
      <c r="N392" s="27" t="s">
        <v>4390</v>
      </c>
      <c r="O392" s="27" t="s">
        <v>4391</v>
      </c>
      <c r="P392" s="27" t="s">
        <v>22022</v>
      </c>
      <c r="Q392" s="27" t="s">
        <v>309</v>
      </c>
      <c r="R392" s="27" t="s">
        <v>274</v>
      </c>
      <c r="S392" s="27" t="s">
        <v>22053</v>
      </c>
      <c r="T392" s="27" t="s">
        <v>21996</v>
      </c>
      <c r="U392" s="27" t="s">
        <v>22054</v>
      </c>
      <c r="V392" s="27" t="s">
        <v>535</v>
      </c>
      <c r="W392" s="27" t="s">
        <v>276</v>
      </c>
      <c r="X392" s="27" t="s">
        <v>260</v>
      </c>
      <c r="Y392" s="27" t="s">
        <v>26</v>
      </c>
      <c r="Z392" s="27" t="s">
        <v>26</v>
      </c>
      <c r="AA392" s="27" t="s">
        <v>26</v>
      </c>
    </row>
    <row r="393" spans="1:28">
      <c r="A393" s="26">
        <v>46044</v>
      </c>
      <c r="B393" s="27" t="s">
        <v>13348</v>
      </c>
      <c r="C393" s="27" t="s">
        <v>13349</v>
      </c>
      <c r="D393" s="28">
        <v>13839.95</v>
      </c>
      <c r="E393" s="27" t="s">
        <v>22055</v>
      </c>
      <c r="F393" s="27" t="s">
        <v>22056</v>
      </c>
      <c r="G393" s="47" t="str">
        <f t="shared" si="6"/>
        <v>2175753</v>
      </c>
      <c r="H393" s="32" t="s">
        <v>20098</v>
      </c>
      <c r="I393" s="32" t="s">
        <v>186</v>
      </c>
      <c r="J393" s="55">
        <v>46044</v>
      </c>
      <c r="K393" s="32" t="s">
        <v>22057</v>
      </c>
      <c r="L393" s="32" t="s">
        <v>22058</v>
      </c>
      <c r="M393" s="17" t="s">
        <v>186</v>
      </c>
      <c r="N393" s="27" t="s">
        <v>4390</v>
      </c>
      <c r="O393" s="27" t="s">
        <v>4391</v>
      </c>
      <c r="P393" s="27" t="s">
        <v>22022</v>
      </c>
      <c r="Q393" s="27" t="s">
        <v>309</v>
      </c>
      <c r="R393" s="27" t="s">
        <v>274</v>
      </c>
      <c r="S393" s="27" t="s">
        <v>22059</v>
      </c>
      <c r="T393" s="27" t="s">
        <v>21996</v>
      </c>
      <c r="U393" s="27" t="s">
        <v>22060</v>
      </c>
      <c r="V393" s="27" t="s">
        <v>535</v>
      </c>
      <c r="W393" s="27" t="s">
        <v>276</v>
      </c>
      <c r="X393" s="27" t="s">
        <v>260</v>
      </c>
      <c r="Y393" s="27" t="s">
        <v>26</v>
      </c>
      <c r="Z393" s="27" t="s">
        <v>26</v>
      </c>
      <c r="AA393" s="27" t="s">
        <v>26</v>
      </c>
    </row>
    <row r="394" spans="1:28">
      <c r="A394" s="26">
        <v>46044</v>
      </c>
      <c r="B394" s="27" t="s">
        <v>13348</v>
      </c>
      <c r="C394" s="27" t="s">
        <v>13349</v>
      </c>
      <c r="D394" s="28">
        <v>15802.27</v>
      </c>
      <c r="E394" s="27" t="s">
        <v>22061</v>
      </c>
      <c r="F394" s="27" t="s">
        <v>22062</v>
      </c>
      <c r="G394" s="47" t="str">
        <f t="shared" si="6"/>
        <v>2175762</v>
      </c>
      <c r="H394" s="32" t="s">
        <v>20098</v>
      </c>
      <c r="I394" s="32" t="s">
        <v>186</v>
      </c>
      <c r="J394" s="55">
        <v>46044</v>
      </c>
      <c r="K394" s="32" t="s">
        <v>22063</v>
      </c>
      <c r="L394" s="32" t="s">
        <v>22064</v>
      </c>
      <c r="M394" s="17" t="s">
        <v>186</v>
      </c>
      <c r="N394" s="27" t="s">
        <v>4390</v>
      </c>
      <c r="O394" s="27" t="s">
        <v>4391</v>
      </c>
      <c r="P394" s="27" t="s">
        <v>22022</v>
      </c>
      <c r="Q394" s="27" t="s">
        <v>309</v>
      </c>
      <c r="R394" s="27" t="s">
        <v>274</v>
      </c>
      <c r="S394" s="27" t="s">
        <v>22065</v>
      </c>
      <c r="T394" s="27" t="s">
        <v>21996</v>
      </c>
      <c r="U394" s="27" t="s">
        <v>22066</v>
      </c>
      <c r="V394" s="27" t="s">
        <v>535</v>
      </c>
      <c r="W394" s="27" t="s">
        <v>276</v>
      </c>
      <c r="X394" s="27" t="s">
        <v>260</v>
      </c>
      <c r="Y394" s="27" t="s">
        <v>26</v>
      </c>
      <c r="Z394" s="27" t="s">
        <v>26</v>
      </c>
      <c r="AA394" s="27" t="s">
        <v>26</v>
      </c>
    </row>
    <row r="395" spans="1:28">
      <c r="A395" s="26">
        <v>46044</v>
      </c>
      <c r="B395" s="27" t="s">
        <v>13348</v>
      </c>
      <c r="C395" s="27" t="s">
        <v>13349</v>
      </c>
      <c r="D395" s="28">
        <v>9231.3700000000008</v>
      </c>
      <c r="E395" s="27" t="s">
        <v>22067</v>
      </c>
      <c r="F395" s="27" t="s">
        <v>22068</v>
      </c>
      <c r="G395" s="47" t="str">
        <f t="shared" si="6"/>
        <v>2175771</v>
      </c>
      <c r="H395" s="32" t="s">
        <v>20098</v>
      </c>
      <c r="I395" s="32" t="s">
        <v>186</v>
      </c>
      <c r="J395" s="55">
        <v>46044</v>
      </c>
      <c r="K395" s="32" t="s">
        <v>22069</v>
      </c>
      <c r="L395" s="32" t="s">
        <v>22070</v>
      </c>
      <c r="M395" s="17" t="s">
        <v>186</v>
      </c>
      <c r="N395" s="27" t="s">
        <v>4390</v>
      </c>
      <c r="O395" s="27" t="s">
        <v>4391</v>
      </c>
      <c r="P395" s="27" t="s">
        <v>22022</v>
      </c>
      <c r="Q395" s="27" t="s">
        <v>309</v>
      </c>
      <c r="R395" s="27" t="s">
        <v>274</v>
      </c>
      <c r="S395" s="27" t="s">
        <v>22071</v>
      </c>
      <c r="T395" s="27" t="s">
        <v>21996</v>
      </c>
      <c r="U395" s="27" t="s">
        <v>22072</v>
      </c>
      <c r="V395" s="27" t="s">
        <v>535</v>
      </c>
      <c r="W395" s="27" t="s">
        <v>276</v>
      </c>
      <c r="X395" s="27" t="s">
        <v>260</v>
      </c>
      <c r="Y395" s="27" t="s">
        <v>26</v>
      </c>
      <c r="Z395" s="27" t="s">
        <v>26</v>
      </c>
      <c r="AA395" s="27" t="s">
        <v>26</v>
      </c>
    </row>
    <row r="396" spans="1:28">
      <c r="A396" s="26">
        <v>46044</v>
      </c>
      <c r="B396" s="27" t="s">
        <v>13348</v>
      </c>
      <c r="C396" s="27" t="s">
        <v>13349</v>
      </c>
      <c r="D396" s="28">
        <v>4554.01</v>
      </c>
      <c r="E396" s="27" t="s">
        <v>2921</v>
      </c>
      <c r="F396" s="27" t="s">
        <v>22073</v>
      </c>
      <c r="G396" s="47" t="str">
        <f t="shared" si="6"/>
        <v>2175781</v>
      </c>
      <c r="H396" s="32" t="s">
        <v>20098</v>
      </c>
      <c r="I396" s="32" t="s">
        <v>186</v>
      </c>
      <c r="J396" s="55">
        <v>46044</v>
      </c>
      <c r="K396" s="32" t="s">
        <v>22074</v>
      </c>
      <c r="L396" s="32" t="s">
        <v>22075</v>
      </c>
      <c r="M396" s="17" t="s">
        <v>186</v>
      </c>
      <c r="N396" s="160" t="s">
        <v>2923</v>
      </c>
      <c r="O396" s="27" t="s">
        <v>2924</v>
      </c>
      <c r="P396" s="27" t="s">
        <v>22022</v>
      </c>
      <c r="Q396" s="27" t="s">
        <v>603</v>
      </c>
      <c r="R396" s="27" t="s">
        <v>274</v>
      </c>
      <c r="S396" s="27" t="s">
        <v>22076</v>
      </c>
      <c r="T396" s="27" t="s">
        <v>21996</v>
      </c>
      <c r="U396" s="27" t="s">
        <v>2928</v>
      </c>
      <c r="V396" s="27" t="s">
        <v>868</v>
      </c>
      <c r="W396" s="27" t="s">
        <v>276</v>
      </c>
      <c r="X396" s="27" t="s">
        <v>550</v>
      </c>
      <c r="Y396" s="27" t="s">
        <v>26</v>
      </c>
      <c r="Z396" s="27" t="s">
        <v>26</v>
      </c>
      <c r="AA396" s="27" t="s">
        <v>26</v>
      </c>
    </row>
    <row r="397" spans="1:28">
      <c r="A397" s="26">
        <v>46044</v>
      </c>
      <c r="B397" s="27" t="s">
        <v>13348</v>
      </c>
      <c r="C397" s="27" t="s">
        <v>13349</v>
      </c>
      <c r="D397" s="28">
        <v>78324.160000000003</v>
      </c>
      <c r="E397" s="27" t="s">
        <v>22077</v>
      </c>
      <c r="F397" s="27" t="s">
        <v>22078</v>
      </c>
      <c r="G397" s="47" t="str">
        <f t="shared" si="6"/>
        <v>3340706</v>
      </c>
      <c r="H397" s="29" t="s">
        <v>86</v>
      </c>
      <c r="I397" s="29" t="s">
        <v>22079</v>
      </c>
      <c r="J397" s="58">
        <v>46045</v>
      </c>
      <c r="K397" s="29"/>
      <c r="L397" s="29"/>
      <c r="M397" s="29" t="s">
        <v>13380</v>
      </c>
      <c r="N397" s="27" t="s">
        <v>358</v>
      </c>
      <c r="O397" s="27" t="s">
        <v>348</v>
      </c>
      <c r="P397" s="27" t="s">
        <v>359</v>
      </c>
      <c r="Q397" s="27" t="s">
        <v>218</v>
      </c>
      <c r="R397" s="27" t="s">
        <v>22080</v>
      </c>
      <c r="S397" s="27" t="s">
        <v>21996</v>
      </c>
      <c r="T397" s="27" t="s">
        <v>22081</v>
      </c>
      <c r="U397" s="27" t="s">
        <v>217</v>
      </c>
      <c r="V397" s="27" t="s">
        <v>214</v>
      </c>
      <c r="W397" s="27" t="s">
        <v>296</v>
      </c>
      <c r="X397" s="27" t="s">
        <v>26</v>
      </c>
      <c r="Y397" s="27" t="s">
        <v>26</v>
      </c>
      <c r="Z397" s="27" t="s">
        <v>26</v>
      </c>
      <c r="AA397" s="27" t="s">
        <v>26</v>
      </c>
      <c r="AB397" s="27" t="s">
        <v>26</v>
      </c>
    </row>
    <row r="398" spans="1:28">
      <c r="A398" s="26">
        <v>46044</v>
      </c>
      <c r="B398" s="27" t="s">
        <v>13348</v>
      </c>
      <c r="C398" s="27" t="s">
        <v>13349</v>
      </c>
      <c r="D398" s="28">
        <v>375</v>
      </c>
      <c r="E398" s="27" t="s">
        <v>21434</v>
      </c>
      <c r="F398" s="27" t="s">
        <v>22082</v>
      </c>
      <c r="G398" s="47" t="str">
        <f t="shared" si="6"/>
        <v>4502803</v>
      </c>
      <c r="H398" s="29" t="s">
        <v>86</v>
      </c>
      <c r="I398" s="29" t="s">
        <v>22083</v>
      </c>
      <c r="J398" s="58">
        <v>46050</v>
      </c>
      <c r="K398" s="29"/>
      <c r="L398" s="29"/>
      <c r="M398" s="29" t="s">
        <v>13380</v>
      </c>
      <c r="N398" s="27" t="s">
        <v>21437</v>
      </c>
      <c r="O398" s="27" t="s">
        <v>21438</v>
      </c>
      <c r="P398" s="27" t="s">
        <v>22022</v>
      </c>
      <c r="Q398" s="27" t="s">
        <v>603</v>
      </c>
      <c r="R398" s="27" t="s">
        <v>274</v>
      </c>
      <c r="S398" s="27" t="s">
        <v>22084</v>
      </c>
      <c r="T398" s="27" t="s">
        <v>21996</v>
      </c>
      <c r="U398" s="27" t="s">
        <v>21440</v>
      </c>
      <c r="V398" s="27" t="s">
        <v>868</v>
      </c>
      <c r="W398" s="27" t="s">
        <v>276</v>
      </c>
      <c r="X398" s="27" t="s">
        <v>21441</v>
      </c>
      <c r="Y398" s="27" t="s">
        <v>26</v>
      </c>
      <c r="Z398" s="27" t="s">
        <v>26</v>
      </c>
      <c r="AA398" s="27" t="s">
        <v>26</v>
      </c>
      <c r="AB398" s="27" t="s">
        <v>26</v>
      </c>
    </row>
    <row r="399" spans="1:28">
      <c r="A399" s="26">
        <v>46044</v>
      </c>
      <c r="B399" s="27" t="s">
        <v>13348</v>
      </c>
      <c r="C399" s="27" t="s">
        <v>13349</v>
      </c>
      <c r="D399" s="28">
        <v>27.4</v>
      </c>
      <c r="E399" s="27" t="s">
        <v>22085</v>
      </c>
      <c r="F399" s="27" t="s">
        <v>22086</v>
      </c>
      <c r="G399" s="47" t="str">
        <f t="shared" si="6"/>
        <v>4502806</v>
      </c>
      <c r="H399" s="29" t="s">
        <v>49</v>
      </c>
      <c r="I399" s="29" t="s">
        <v>22087</v>
      </c>
      <c r="J399" s="58">
        <v>46045</v>
      </c>
      <c r="K399" s="29"/>
      <c r="L399" s="29"/>
      <c r="M399" s="29" t="s">
        <v>13360</v>
      </c>
      <c r="N399" s="27" t="s">
        <v>517</v>
      </c>
      <c r="O399" s="27" t="s">
        <v>795</v>
      </c>
      <c r="P399" s="27" t="s">
        <v>22022</v>
      </c>
      <c r="Q399" s="27" t="s">
        <v>309</v>
      </c>
      <c r="R399" s="27" t="s">
        <v>274</v>
      </c>
      <c r="S399" s="27" t="s">
        <v>22088</v>
      </c>
      <c r="T399" s="27" t="s">
        <v>21996</v>
      </c>
      <c r="U399" s="27" t="s">
        <v>22089</v>
      </c>
      <c r="V399" s="27" t="s">
        <v>523</v>
      </c>
      <c r="W399" s="27" t="s">
        <v>276</v>
      </c>
      <c r="X399" s="27" t="s">
        <v>260</v>
      </c>
      <c r="Y399" s="27" t="s">
        <v>26</v>
      </c>
      <c r="Z399" s="27" t="s">
        <v>26</v>
      </c>
      <c r="AA399" s="27" t="s">
        <v>26</v>
      </c>
      <c r="AB399" s="27" t="s">
        <v>26</v>
      </c>
    </row>
    <row r="400" spans="1:28">
      <c r="A400" s="26">
        <v>46044</v>
      </c>
      <c r="B400" s="27" t="s">
        <v>13348</v>
      </c>
      <c r="C400" s="27" t="s">
        <v>13349</v>
      </c>
      <c r="D400" s="28">
        <v>234845</v>
      </c>
      <c r="E400" s="27" t="s">
        <v>22090</v>
      </c>
      <c r="F400" s="27" t="s">
        <v>22091</v>
      </c>
      <c r="G400" s="47" t="str">
        <f t="shared" si="6"/>
        <v>4502816</v>
      </c>
      <c r="H400" s="29" t="s">
        <v>62</v>
      </c>
      <c r="I400" s="29" t="s">
        <v>22092</v>
      </c>
      <c r="J400" s="58">
        <v>46045</v>
      </c>
      <c r="K400" s="29"/>
      <c r="L400" s="29"/>
      <c r="M400" s="29" t="s">
        <v>41</v>
      </c>
      <c r="N400" s="27" t="s">
        <v>517</v>
      </c>
      <c r="O400" s="27" t="s">
        <v>795</v>
      </c>
      <c r="P400" s="27" t="s">
        <v>22022</v>
      </c>
      <c r="Q400" s="27" t="s">
        <v>309</v>
      </c>
      <c r="R400" s="27" t="s">
        <v>274</v>
      </c>
      <c r="S400" s="27" t="s">
        <v>22093</v>
      </c>
      <c r="T400" s="27" t="s">
        <v>21996</v>
      </c>
      <c r="U400" s="27" t="s">
        <v>22094</v>
      </c>
      <c r="V400" s="27" t="s">
        <v>667</v>
      </c>
      <c r="W400" s="27" t="s">
        <v>276</v>
      </c>
      <c r="X400" s="27" t="s">
        <v>260</v>
      </c>
      <c r="Y400" s="27" t="s">
        <v>26</v>
      </c>
      <c r="Z400" s="27" t="s">
        <v>26</v>
      </c>
      <c r="AA400" s="27" t="s">
        <v>26</v>
      </c>
      <c r="AB400" s="27" t="s">
        <v>26</v>
      </c>
    </row>
    <row r="401" spans="1:28">
      <c r="A401" s="26">
        <v>46044</v>
      </c>
      <c r="B401" s="27" t="s">
        <v>13348</v>
      </c>
      <c r="C401" s="27" t="s">
        <v>13349</v>
      </c>
      <c r="D401" s="28">
        <v>840.48</v>
      </c>
      <c r="E401" s="27" t="s">
        <v>22095</v>
      </c>
      <c r="F401" s="27" t="s">
        <v>22096</v>
      </c>
      <c r="G401" s="47" t="str">
        <f t="shared" si="6"/>
        <v>4502829</v>
      </c>
      <c r="H401" s="29" t="s">
        <v>61</v>
      </c>
      <c r="I401" s="29" t="s">
        <v>22097</v>
      </c>
      <c r="J401" s="58">
        <v>46048</v>
      </c>
      <c r="K401" s="29"/>
      <c r="L401" s="29"/>
      <c r="M401" s="29" t="s">
        <v>14195</v>
      </c>
      <c r="N401" s="27" t="s">
        <v>517</v>
      </c>
      <c r="O401" s="27" t="s">
        <v>640</v>
      </c>
      <c r="P401" s="27" t="s">
        <v>22022</v>
      </c>
      <c r="Q401" s="27" t="s">
        <v>309</v>
      </c>
      <c r="R401" s="27" t="s">
        <v>274</v>
      </c>
      <c r="S401" s="27" t="s">
        <v>22098</v>
      </c>
      <c r="T401" s="27" t="s">
        <v>21996</v>
      </c>
      <c r="U401" s="27" t="s">
        <v>22099</v>
      </c>
      <c r="V401" s="27" t="s">
        <v>519</v>
      </c>
      <c r="W401" s="27" t="s">
        <v>276</v>
      </c>
      <c r="X401" s="27" t="s">
        <v>260</v>
      </c>
      <c r="Y401" s="27" t="s">
        <v>26</v>
      </c>
      <c r="Z401" s="27" t="s">
        <v>26</v>
      </c>
      <c r="AA401" s="27" t="s">
        <v>26</v>
      </c>
      <c r="AB401" s="27" t="s">
        <v>26</v>
      </c>
    </row>
    <row r="402" spans="1:28">
      <c r="A402" s="26">
        <v>46044</v>
      </c>
      <c r="B402" s="27" t="s">
        <v>13348</v>
      </c>
      <c r="C402" s="27" t="s">
        <v>13349</v>
      </c>
      <c r="D402" s="28">
        <v>1350000</v>
      </c>
      <c r="E402" s="27" t="s">
        <v>22100</v>
      </c>
      <c r="F402" s="27" t="s">
        <v>22101</v>
      </c>
      <c r="G402" s="47" t="str">
        <f t="shared" si="6"/>
        <v>4502841</v>
      </c>
      <c r="H402" s="32" t="s">
        <v>20098</v>
      </c>
      <c r="I402" s="32" t="s">
        <v>186</v>
      </c>
      <c r="J402" s="55">
        <v>46045</v>
      </c>
      <c r="K402" s="32" t="s">
        <v>22102</v>
      </c>
      <c r="L402" s="32" t="s">
        <v>22103</v>
      </c>
      <c r="M402" s="32" t="s">
        <v>186</v>
      </c>
      <c r="N402" s="27" t="s">
        <v>517</v>
      </c>
      <c r="O402" s="27" t="s">
        <v>534</v>
      </c>
      <c r="P402" s="27" t="s">
        <v>22022</v>
      </c>
      <c r="Q402" s="27" t="s">
        <v>309</v>
      </c>
      <c r="R402" s="27" t="s">
        <v>274</v>
      </c>
      <c r="S402" s="27" t="s">
        <v>22104</v>
      </c>
      <c r="T402" s="27" t="s">
        <v>21996</v>
      </c>
      <c r="U402" s="27" t="s">
        <v>22105</v>
      </c>
      <c r="V402" s="27" t="s">
        <v>667</v>
      </c>
      <c r="W402" s="27" t="s">
        <v>276</v>
      </c>
      <c r="X402" s="27" t="s">
        <v>260</v>
      </c>
      <c r="Y402" s="27" t="s">
        <v>26</v>
      </c>
      <c r="Z402" s="27" t="s">
        <v>26</v>
      </c>
      <c r="AA402" s="27" t="s">
        <v>26</v>
      </c>
      <c r="AB402" s="27" t="s">
        <v>26</v>
      </c>
    </row>
    <row r="403" spans="1:28">
      <c r="A403" s="26">
        <v>46044</v>
      </c>
      <c r="B403" s="27" t="s">
        <v>13348</v>
      </c>
      <c r="C403" s="27" t="s">
        <v>13357</v>
      </c>
      <c r="D403" s="28">
        <v>4654</v>
      </c>
      <c r="E403" s="27" t="s">
        <v>22106</v>
      </c>
      <c r="F403" s="27" t="s">
        <v>22107</v>
      </c>
      <c r="G403" s="47" t="str">
        <f t="shared" si="6"/>
        <v>6751022</v>
      </c>
      <c r="H403" s="29" t="s">
        <v>76</v>
      </c>
      <c r="I403" s="29" t="s">
        <v>22108</v>
      </c>
      <c r="J403" s="58">
        <v>46045</v>
      </c>
      <c r="K403" s="29"/>
      <c r="L403" s="29"/>
      <c r="M403" s="29" t="s">
        <v>13475</v>
      </c>
      <c r="N403" s="27" t="s">
        <v>22109</v>
      </c>
      <c r="O403" s="27" t="s">
        <v>22110</v>
      </c>
      <c r="P403" s="27" t="s">
        <v>22111</v>
      </c>
      <c r="Q403" s="27" t="s">
        <v>22112</v>
      </c>
      <c r="R403" s="27" t="s">
        <v>22113</v>
      </c>
      <c r="S403" s="27" t="s">
        <v>22114</v>
      </c>
      <c r="T403" s="27" t="s">
        <v>22115</v>
      </c>
      <c r="U403" s="27" t="s">
        <v>22116</v>
      </c>
      <c r="V403" s="27" t="s">
        <v>22117</v>
      </c>
      <c r="W403" s="27" t="s">
        <v>26</v>
      </c>
      <c r="X403" s="27" t="s">
        <v>26</v>
      </c>
      <c r="Y403" s="27" t="s">
        <v>26</v>
      </c>
      <c r="Z403" s="27" t="s">
        <v>26</v>
      </c>
      <c r="AA403" s="27" t="s">
        <v>26</v>
      </c>
      <c r="AB403" s="27" t="s">
        <v>26</v>
      </c>
    </row>
    <row r="404" spans="1:28">
      <c r="A404" s="26">
        <v>46043</v>
      </c>
      <c r="B404" s="27" t="s">
        <v>13348</v>
      </c>
      <c r="C404" s="27" t="s">
        <v>13357</v>
      </c>
      <c r="D404" s="28">
        <v>100</v>
      </c>
      <c r="E404" s="27" t="s">
        <v>22118</v>
      </c>
      <c r="F404" s="27" t="s">
        <v>22119</v>
      </c>
      <c r="G404" s="47" t="str">
        <f t="shared" si="6"/>
        <v>4100022</v>
      </c>
      <c r="H404" s="29" t="s">
        <v>58</v>
      </c>
      <c r="I404" s="29" t="s">
        <v>22120</v>
      </c>
      <c r="J404" s="58">
        <v>46045</v>
      </c>
      <c r="K404" s="29"/>
      <c r="L404" s="29"/>
      <c r="M404" s="29" t="s">
        <v>13375</v>
      </c>
      <c r="N404" s="27" t="s">
        <v>22121</v>
      </c>
      <c r="O404" s="27" t="s">
        <v>477</v>
      </c>
      <c r="P404" s="27" t="s">
        <v>22122</v>
      </c>
      <c r="Q404" s="27" t="s">
        <v>22123</v>
      </c>
      <c r="R404" s="27" t="s">
        <v>26</v>
      </c>
      <c r="S404" s="27" t="s">
        <v>26</v>
      </c>
      <c r="T404" s="27" t="s">
        <v>26</v>
      </c>
      <c r="U404" s="27" t="s">
        <v>26</v>
      </c>
      <c r="V404" s="27" t="s">
        <v>26</v>
      </c>
      <c r="W404" s="27" t="s">
        <v>26</v>
      </c>
      <c r="X404" s="27" t="s">
        <v>26</v>
      </c>
      <c r="Y404" s="27" t="s">
        <v>26</v>
      </c>
      <c r="Z404" s="27" t="s">
        <v>26</v>
      </c>
      <c r="AA404" s="27" t="s">
        <v>26</v>
      </c>
      <c r="AB404" s="27" t="s">
        <v>26</v>
      </c>
    </row>
    <row r="405" spans="1:28">
      <c r="A405" s="26">
        <v>46043</v>
      </c>
      <c r="B405" s="27" t="s">
        <v>13348</v>
      </c>
      <c r="C405" s="27" t="s">
        <v>13357</v>
      </c>
      <c r="D405" s="28">
        <v>5209.38</v>
      </c>
      <c r="E405" s="27" t="s">
        <v>22118</v>
      </c>
      <c r="F405" s="27" t="s">
        <v>22124</v>
      </c>
      <c r="G405" s="47" t="str">
        <f t="shared" si="6"/>
        <v>4200022</v>
      </c>
      <c r="H405" s="29">
        <v>6000</v>
      </c>
      <c r="I405" s="29">
        <v>36927</v>
      </c>
      <c r="J405" s="58">
        <v>46072</v>
      </c>
      <c r="K405" s="29"/>
      <c r="L405" s="14"/>
      <c r="M405" s="29" t="s">
        <v>21148</v>
      </c>
      <c r="N405" s="27" t="s">
        <v>22121</v>
      </c>
      <c r="O405" s="27" t="s">
        <v>477</v>
      </c>
      <c r="P405" s="27" t="s">
        <v>22125</v>
      </c>
      <c r="Q405" s="27" t="s">
        <v>22123</v>
      </c>
      <c r="R405" s="27" t="s">
        <v>26</v>
      </c>
      <c r="S405" s="27" t="s">
        <v>26</v>
      </c>
      <c r="T405" s="27" t="s">
        <v>26</v>
      </c>
      <c r="U405" s="27" t="s">
        <v>26</v>
      </c>
      <c r="V405" s="27" t="s">
        <v>26</v>
      </c>
      <c r="W405" s="27" t="s">
        <v>26</v>
      </c>
      <c r="X405" s="27" t="s">
        <v>26</v>
      </c>
      <c r="Y405" s="27" t="s">
        <v>26</v>
      </c>
      <c r="Z405" s="27" t="s">
        <v>26</v>
      </c>
      <c r="AA405" s="27" t="s">
        <v>26</v>
      </c>
      <c r="AB405" s="27" t="s">
        <v>26</v>
      </c>
    </row>
    <row r="406" spans="1:28">
      <c r="A406" s="26">
        <v>46043</v>
      </c>
      <c r="B406" s="27" t="s">
        <v>13348</v>
      </c>
      <c r="C406" s="27" t="s">
        <v>13357</v>
      </c>
      <c r="D406" s="28">
        <v>1280</v>
      </c>
      <c r="E406" s="27" t="s">
        <v>22118</v>
      </c>
      <c r="F406" s="27" t="s">
        <v>22126</v>
      </c>
      <c r="G406" s="47" t="str">
        <f t="shared" si="6"/>
        <v>4300022</v>
      </c>
      <c r="H406" s="29" t="s">
        <v>8499</v>
      </c>
      <c r="I406" s="29" t="s">
        <v>22127</v>
      </c>
      <c r="J406" s="58">
        <v>46051</v>
      </c>
      <c r="K406" s="29"/>
      <c r="L406" s="29"/>
      <c r="M406" s="29" t="s">
        <v>22128</v>
      </c>
      <c r="N406" s="27" t="s">
        <v>22121</v>
      </c>
      <c r="O406" s="27" t="s">
        <v>477</v>
      </c>
      <c r="P406" s="27" t="s">
        <v>22129</v>
      </c>
      <c r="Q406" s="27" t="s">
        <v>22123</v>
      </c>
      <c r="R406" s="27" t="s">
        <v>26</v>
      </c>
      <c r="S406" s="27" t="s">
        <v>26</v>
      </c>
      <c r="T406" s="27" t="s">
        <v>26</v>
      </c>
      <c r="U406" s="27" t="s">
        <v>26</v>
      </c>
      <c r="V406" s="27" t="s">
        <v>26</v>
      </c>
      <c r="W406" s="27" t="s">
        <v>26</v>
      </c>
      <c r="X406" s="27" t="s">
        <v>26</v>
      </c>
      <c r="Y406" s="27" t="s">
        <v>26</v>
      </c>
      <c r="Z406" s="27" t="s">
        <v>26</v>
      </c>
      <c r="AA406" s="27" t="s">
        <v>26</v>
      </c>
      <c r="AB406" s="27" t="s">
        <v>26</v>
      </c>
    </row>
    <row r="407" spans="1:28">
      <c r="A407" s="26">
        <v>46043</v>
      </c>
      <c r="B407" s="27" t="s">
        <v>13348</v>
      </c>
      <c r="C407" s="27" t="s">
        <v>13357</v>
      </c>
      <c r="D407" s="28">
        <v>750</v>
      </c>
      <c r="E407" s="27" t="s">
        <v>22118</v>
      </c>
      <c r="F407" s="27" t="s">
        <v>22130</v>
      </c>
      <c r="G407" s="47" t="str">
        <f t="shared" si="6"/>
        <v>4400022</v>
      </c>
      <c r="H407" s="136" t="s">
        <v>22131</v>
      </c>
      <c r="I407" s="29">
        <v>9031</v>
      </c>
      <c r="J407" s="58">
        <v>46049</v>
      </c>
      <c r="K407" s="29"/>
      <c r="L407" s="29"/>
      <c r="M407" s="29" t="s">
        <v>22132</v>
      </c>
      <c r="N407" s="27" t="s">
        <v>22121</v>
      </c>
      <c r="O407" s="27" t="s">
        <v>477</v>
      </c>
      <c r="P407" s="27" t="s">
        <v>22133</v>
      </c>
      <c r="Q407" s="27" t="s">
        <v>22123</v>
      </c>
      <c r="R407" s="27" t="s">
        <v>26</v>
      </c>
      <c r="S407" s="27" t="s">
        <v>26</v>
      </c>
      <c r="T407" s="27" t="s">
        <v>26</v>
      </c>
      <c r="U407" s="27" t="s">
        <v>26</v>
      </c>
      <c r="V407" s="27" t="s">
        <v>26</v>
      </c>
      <c r="W407" s="27" t="s">
        <v>26</v>
      </c>
      <c r="X407" s="27" t="s">
        <v>26</v>
      </c>
      <c r="Y407" s="27" t="s">
        <v>26</v>
      </c>
      <c r="Z407" s="27" t="s">
        <v>26</v>
      </c>
      <c r="AA407" s="27" t="s">
        <v>26</v>
      </c>
      <c r="AB407" s="27" t="s">
        <v>26</v>
      </c>
    </row>
    <row r="408" spans="1:28">
      <c r="A408" s="26">
        <v>46044</v>
      </c>
      <c r="B408" s="27" t="s">
        <v>13348</v>
      </c>
      <c r="C408" s="27" t="s">
        <v>13357</v>
      </c>
      <c r="D408" s="28">
        <v>6819.98</v>
      </c>
      <c r="E408" s="27" t="s">
        <v>22118</v>
      </c>
      <c r="F408" s="27" t="s">
        <v>22134</v>
      </c>
      <c r="G408" s="47" t="str">
        <f t="shared" si="6"/>
        <v>5700022</v>
      </c>
      <c r="H408" s="29">
        <v>1400</v>
      </c>
      <c r="I408" s="29">
        <v>3131</v>
      </c>
      <c r="J408" s="58">
        <v>46055</v>
      </c>
      <c r="K408" s="29"/>
      <c r="L408" s="29"/>
      <c r="M408" s="29" t="s">
        <v>13360</v>
      </c>
      <c r="N408" s="27" t="s">
        <v>22121</v>
      </c>
      <c r="O408" s="27" t="s">
        <v>477</v>
      </c>
      <c r="P408" s="27" t="s">
        <v>22135</v>
      </c>
      <c r="Q408" s="27" t="s">
        <v>22123</v>
      </c>
      <c r="R408" s="27" t="s">
        <v>26</v>
      </c>
      <c r="S408" s="27" t="s">
        <v>26</v>
      </c>
      <c r="T408" s="27" t="s">
        <v>26</v>
      </c>
      <c r="U408" s="27" t="s">
        <v>26</v>
      </c>
      <c r="V408" s="27" t="s">
        <v>26</v>
      </c>
      <c r="W408" s="27" t="s">
        <v>26</v>
      </c>
      <c r="X408" s="27" t="s">
        <v>26</v>
      </c>
      <c r="Y408" s="27" t="s">
        <v>26</v>
      </c>
      <c r="Z408" s="27" t="s">
        <v>26</v>
      </c>
      <c r="AA408" s="27" t="s">
        <v>26</v>
      </c>
      <c r="AB408" s="27" t="s">
        <v>26</v>
      </c>
    </row>
    <row r="409" spans="1:28">
      <c r="A409" s="26">
        <v>46045</v>
      </c>
      <c r="B409" s="27" t="s">
        <v>13348</v>
      </c>
      <c r="C409" s="27" t="s">
        <v>13349</v>
      </c>
      <c r="D409" s="28">
        <v>134444</v>
      </c>
      <c r="E409" s="27" t="s">
        <v>220</v>
      </c>
      <c r="F409" s="27" t="s">
        <v>22136</v>
      </c>
      <c r="G409" s="47" t="str">
        <f t="shared" si="6"/>
        <v>8384238</v>
      </c>
      <c r="H409" s="29" t="s">
        <v>75</v>
      </c>
      <c r="I409" s="29" t="s">
        <v>16838</v>
      </c>
      <c r="J409" s="58">
        <v>46048</v>
      </c>
      <c r="K409" s="29"/>
      <c r="L409" s="29"/>
      <c r="M409" s="29" t="s">
        <v>13424</v>
      </c>
      <c r="N409" s="27" t="s">
        <v>221</v>
      </c>
      <c r="O409" s="27" t="s">
        <v>224</v>
      </c>
      <c r="P409" s="27" t="s">
        <v>22137</v>
      </c>
      <c r="Q409" s="27" t="s">
        <v>225</v>
      </c>
      <c r="R409" s="27" t="s">
        <v>218</v>
      </c>
      <c r="S409" s="27" t="s">
        <v>22138</v>
      </c>
      <c r="T409" s="27" t="s">
        <v>22139</v>
      </c>
      <c r="U409" s="27" t="s">
        <v>222</v>
      </c>
      <c r="V409" s="27" t="s">
        <v>217</v>
      </c>
      <c r="W409" s="27" t="s">
        <v>214</v>
      </c>
      <c r="X409" s="27" t="s">
        <v>223</v>
      </c>
      <c r="Y409" s="27" t="s">
        <v>26</v>
      </c>
      <c r="Z409" s="27" t="s">
        <v>26</v>
      </c>
      <c r="AA409" s="27" t="s">
        <v>26</v>
      </c>
      <c r="AB409" s="27" t="s">
        <v>26</v>
      </c>
    </row>
    <row r="410" spans="1:28">
      <c r="A410" s="26">
        <v>46045</v>
      </c>
      <c r="B410" s="27" t="s">
        <v>13348</v>
      </c>
      <c r="C410" s="27" t="s">
        <v>13349</v>
      </c>
      <c r="D410" s="28">
        <v>1441.58</v>
      </c>
      <c r="E410" s="27" t="s">
        <v>26</v>
      </c>
      <c r="F410" s="27" t="s">
        <v>22140</v>
      </c>
      <c r="G410" s="47" t="str">
        <f t="shared" si="6"/>
        <v>8384240</v>
      </c>
      <c r="H410" s="29" t="s">
        <v>57</v>
      </c>
      <c r="I410" s="29" t="s">
        <v>22141</v>
      </c>
      <c r="J410" s="58">
        <v>46045</v>
      </c>
      <c r="K410" s="29"/>
      <c r="L410" s="29"/>
      <c r="M410" s="29" t="s">
        <v>13370</v>
      </c>
      <c r="N410" s="27" t="s">
        <v>17320</v>
      </c>
      <c r="O410" s="27" t="s">
        <v>17321</v>
      </c>
      <c r="P410" s="27" t="s">
        <v>22137</v>
      </c>
      <c r="Q410" s="27" t="s">
        <v>17322</v>
      </c>
      <c r="R410" s="27" t="s">
        <v>218</v>
      </c>
      <c r="S410" s="27" t="s">
        <v>22142</v>
      </c>
      <c r="T410" s="27" t="s">
        <v>22139</v>
      </c>
      <c r="U410" s="27" t="s">
        <v>217</v>
      </c>
      <c r="V410" s="27" t="s">
        <v>17324</v>
      </c>
      <c r="W410" s="27" t="s">
        <v>22143</v>
      </c>
      <c r="X410" s="27" t="s">
        <v>17326</v>
      </c>
      <c r="Y410" s="27" t="s">
        <v>26</v>
      </c>
      <c r="Z410" s="27" t="s">
        <v>26</v>
      </c>
      <c r="AA410" s="27" t="s">
        <v>26</v>
      </c>
      <c r="AB410" s="27" t="s">
        <v>26</v>
      </c>
    </row>
    <row r="411" spans="1:28">
      <c r="A411" s="26">
        <v>46045</v>
      </c>
      <c r="B411" s="27" t="s">
        <v>13348</v>
      </c>
      <c r="C411" s="27" t="s">
        <v>13349</v>
      </c>
      <c r="D411" s="28">
        <v>350</v>
      </c>
      <c r="E411" s="27" t="s">
        <v>22144</v>
      </c>
      <c r="F411" s="27" t="s">
        <v>22145</v>
      </c>
      <c r="G411" s="47" t="str">
        <f t="shared" si="6"/>
        <v>8384243</v>
      </c>
      <c r="H411" s="29" t="e">
        <v>#N/A</v>
      </c>
      <c r="I411" s="29" t="e">
        <v>#N/A</v>
      </c>
      <c r="J411" s="58" t="e">
        <v>#N/A</v>
      </c>
      <c r="K411" s="29"/>
      <c r="L411" s="29"/>
      <c r="M411" s="29" t="s">
        <v>14472</v>
      </c>
      <c r="N411" s="27" t="s">
        <v>22146</v>
      </c>
      <c r="O411" s="27" t="s">
        <v>22147</v>
      </c>
      <c r="P411" s="27" t="s">
        <v>21795</v>
      </c>
      <c r="Q411" s="27" t="s">
        <v>22148</v>
      </c>
      <c r="R411" s="27" t="s">
        <v>218</v>
      </c>
      <c r="S411" s="27" t="s">
        <v>22149</v>
      </c>
      <c r="T411" s="27" t="s">
        <v>22139</v>
      </c>
      <c r="U411" s="27" t="s">
        <v>22150</v>
      </c>
      <c r="V411" s="27" t="s">
        <v>22151</v>
      </c>
      <c r="W411" s="27" t="s">
        <v>22152</v>
      </c>
      <c r="X411" s="27" t="s">
        <v>214</v>
      </c>
      <c r="Y411" s="27" t="s">
        <v>286</v>
      </c>
      <c r="Z411" s="27" t="s">
        <v>26</v>
      </c>
      <c r="AA411" s="27" t="s">
        <v>26</v>
      </c>
      <c r="AB411" s="27" t="s">
        <v>26</v>
      </c>
    </row>
    <row r="412" spans="1:28">
      <c r="A412" s="26">
        <v>46045</v>
      </c>
      <c r="B412" s="27" t="s">
        <v>13348</v>
      </c>
      <c r="C412" s="27" t="s">
        <v>13349</v>
      </c>
      <c r="D412" s="28">
        <v>2658.93</v>
      </c>
      <c r="E412" s="27" t="s">
        <v>451</v>
      </c>
      <c r="F412" s="27" t="s">
        <v>22153</v>
      </c>
      <c r="G412" s="47" t="str">
        <f t="shared" si="6"/>
        <v>8384245</v>
      </c>
      <c r="H412" s="29" t="s">
        <v>63</v>
      </c>
      <c r="I412" s="29" t="s">
        <v>22154</v>
      </c>
      <c r="J412" s="58">
        <v>46049</v>
      </c>
      <c r="K412" s="29"/>
      <c r="L412" s="29"/>
      <c r="M412" s="29" t="s">
        <v>13350</v>
      </c>
      <c r="N412" s="27" t="s">
        <v>452</v>
      </c>
      <c r="O412" s="27" t="s">
        <v>453</v>
      </c>
      <c r="P412" s="27" t="s">
        <v>21479</v>
      </c>
      <c r="Q412" s="27" t="s">
        <v>371</v>
      </c>
      <c r="R412" s="27" t="s">
        <v>218</v>
      </c>
      <c r="S412" s="27" t="s">
        <v>22155</v>
      </c>
      <c r="T412" s="27" t="s">
        <v>22139</v>
      </c>
      <c r="U412" s="27" t="s">
        <v>454</v>
      </c>
      <c r="V412" s="27" t="s">
        <v>22156</v>
      </c>
      <c r="W412" s="27" t="s">
        <v>214</v>
      </c>
      <c r="X412" s="27" t="s">
        <v>456</v>
      </c>
      <c r="Y412" s="27" t="s">
        <v>26</v>
      </c>
      <c r="Z412" s="27" t="s">
        <v>26</v>
      </c>
      <c r="AA412" s="27" t="s">
        <v>26</v>
      </c>
      <c r="AB412" s="27" t="s">
        <v>26</v>
      </c>
    </row>
    <row r="413" spans="1:28">
      <c r="A413" s="26">
        <v>46045</v>
      </c>
      <c r="B413" s="27" t="s">
        <v>13348</v>
      </c>
      <c r="C413" s="27" t="s">
        <v>13349</v>
      </c>
      <c r="D413" s="28">
        <v>924.88</v>
      </c>
      <c r="E413" s="27" t="s">
        <v>537</v>
      </c>
      <c r="F413" s="27" t="s">
        <v>22157</v>
      </c>
      <c r="G413" s="47" t="str">
        <f t="shared" si="6"/>
        <v>8384247</v>
      </c>
      <c r="H413" s="29" t="s">
        <v>57</v>
      </c>
      <c r="I413" s="29" t="s">
        <v>22158</v>
      </c>
      <c r="J413" s="58">
        <v>46052</v>
      </c>
      <c r="K413" s="29"/>
      <c r="L413" s="29"/>
      <c r="M413" s="29" t="s">
        <v>13370</v>
      </c>
      <c r="N413" s="27" t="s">
        <v>538</v>
      </c>
      <c r="O413" s="27" t="s">
        <v>539</v>
      </c>
      <c r="P413" s="27" t="s">
        <v>22159</v>
      </c>
      <c r="Q413" s="27" t="s">
        <v>540</v>
      </c>
      <c r="R413" s="27" t="s">
        <v>218</v>
      </c>
      <c r="S413" s="27" t="s">
        <v>22160</v>
      </c>
      <c r="T413" s="27" t="s">
        <v>22139</v>
      </c>
      <c r="U413" s="27" t="s">
        <v>541</v>
      </c>
      <c r="V413" s="27" t="s">
        <v>217</v>
      </c>
      <c r="W413" s="27" t="s">
        <v>15002</v>
      </c>
      <c r="X413" s="27" t="s">
        <v>543</v>
      </c>
      <c r="Y413" s="27" t="s">
        <v>26</v>
      </c>
      <c r="Z413" s="27" t="s">
        <v>26</v>
      </c>
      <c r="AA413" s="27" t="s">
        <v>26</v>
      </c>
      <c r="AB413" s="27" t="s">
        <v>26</v>
      </c>
    </row>
    <row r="414" spans="1:28">
      <c r="A414" s="26">
        <v>46045</v>
      </c>
      <c r="B414" s="27" t="s">
        <v>13348</v>
      </c>
      <c r="C414" s="27" t="s">
        <v>13349</v>
      </c>
      <c r="D414" s="28">
        <v>1750</v>
      </c>
      <c r="E414" s="27" t="s">
        <v>537</v>
      </c>
      <c r="F414" s="27" t="s">
        <v>22161</v>
      </c>
      <c r="G414" s="47" t="str">
        <f t="shared" si="6"/>
        <v>8384249</v>
      </c>
      <c r="H414" s="29" t="s">
        <v>57</v>
      </c>
      <c r="I414" s="29" t="s">
        <v>22162</v>
      </c>
      <c r="J414" s="58">
        <v>46052</v>
      </c>
      <c r="K414" s="29"/>
      <c r="L414" s="29"/>
      <c r="M414" s="29" t="s">
        <v>13370</v>
      </c>
      <c r="N414" s="27" t="s">
        <v>538</v>
      </c>
      <c r="O414" s="27" t="s">
        <v>539</v>
      </c>
      <c r="P414" s="27" t="s">
        <v>22159</v>
      </c>
      <c r="Q414" s="27" t="s">
        <v>540</v>
      </c>
      <c r="R414" s="27" t="s">
        <v>218</v>
      </c>
      <c r="S414" s="27" t="s">
        <v>22163</v>
      </c>
      <c r="T414" s="27" t="s">
        <v>22139</v>
      </c>
      <c r="U414" s="27" t="s">
        <v>541</v>
      </c>
      <c r="V414" s="27" t="s">
        <v>217</v>
      </c>
      <c r="W414" s="27" t="s">
        <v>22164</v>
      </c>
      <c r="X414" s="27" t="s">
        <v>543</v>
      </c>
      <c r="Y414" s="27" t="s">
        <v>26</v>
      </c>
      <c r="Z414" s="27" t="s">
        <v>26</v>
      </c>
      <c r="AA414" s="27" t="s">
        <v>26</v>
      </c>
      <c r="AB414" s="27" t="s">
        <v>26</v>
      </c>
    </row>
    <row r="415" spans="1:28">
      <c r="A415" s="26">
        <v>46045</v>
      </c>
      <c r="B415" s="27" t="s">
        <v>13348</v>
      </c>
      <c r="C415" s="27" t="s">
        <v>13349</v>
      </c>
      <c r="D415" s="28">
        <v>1999.38</v>
      </c>
      <c r="E415" s="27" t="s">
        <v>537</v>
      </c>
      <c r="F415" s="27" t="s">
        <v>22165</v>
      </c>
      <c r="G415" s="47" t="str">
        <f t="shared" si="6"/>
        <v>8384251</v>
      </c>
      <c r="H415" s="29" t="s">
        <v>57</v>
      </c>
      <c r="I415" s="29" t="s">
        <v>22166</v>
      </c>
      <c r="J415" s="58">
        <v>46052</v>
      </c>
      <c r="K415" s="29"/>
      <c r="L415" s="29"/>
      <c r="M415" s="29" t="s">
        <v>13370</v>
      </c>
      <c r="N415" s="27" t="s">
        <v>538</v>
      </c>
      <c r="O415" s="27" t="s">
        <v>539</v>
      </c>
      <c r="P415" s="27" t="s">
        <v>22159</v>
      </c>
      <c r="Q415" s="27" t="s">
        <v>540</v>
      </c>
      <c r="R415" s="27" t="s">
        <v>218</v>
      </c>
      <c r="S415" s="27" t="s">
        <v>22167</v>
      </c>
      <c r="T415" s="27" t="s">
        <v>22139</v>
      </c>
      <c r="U415" s="27" t="s">
        <v>541</v>
      </c>
      <c r="V415" s="27" t="s">
        <v>217</v>
      </c>
      <c r="W415" s="27" t="s">
        <v>6499</v>
      </c>
      <c r="X415" s="27" t="s">
        <v>543</v>
      </c>
      <c r="Y415" s="27" t="s">
        <v>26</v>
      </c>
      <c r="Z415" s="27" t="s">
        <v>26</v>
      </c>
      <c r="AA415" s="27" t="s">
        <v>26</v>
      </c>
      <c r="AB415" s="27" t="s">
        <v>26</v>
      </c>
    </row>
    <row r="416" spans="1:28">
      <c r="A416" s="26">
        <v>46045</v>
      </c>
      <c r="B416" s="27" t="s">
        <v>13348</v>
      </c>
      <c r="C416" s="27" t="s">
        <v>13349</v>
      </c>
      <c r="D416" s="28">
        <v>478.18</v>
      </c>
      <c r="E416" s="27" t="s">
        <v>537</v>
      </c>
      <c r="F416" s="27" t="s">
        <v>22168</v>
      </c>
      <c r="G416" s="47" t="str">
        <f t="shared" si="6"/>
        <v>8384253</v>
      </c>
      <c r="H416" s="29" t="s">
        <v>57</v>
      </c>
      <c r="I416" s="29" t="s">
        <v>22169</v>
      </c>
      <c r="J416" s="58">
        <v>46052</v>
      </c>
      <c r="K416" s="29"/>
      <c r="L416" s="29"/>
      <c r="M416" s="29" t="s">
        <v>13370</v>
      </c>
      <c r="N416" s="27" t="s">
        <v>538</v>
      </c>
      <c r="O416" s="27" t="s">
        <v>539</v>
      </c>
      <c r="P416" s="27" t="s">
        <v>22159</v>
      </c>
      <c r="Q416" s="27" t="s">
        <v>540</v>
      </c>
      <c r="R416" s="27" t="s">
        <v>218</v>
      </c>
      <c r="S416" s="27" t="s">
        <v>22170</v>
      </c>
      <c r="T416" s="27" t="s">
        <v>22139</v>
      </c>
      <c r="U416" s="27" t="s">
        <v>541</v>
      </c>
      <c r="V416" s="27" t="s">
        <v>217</v>
      </c>
      <c r="W416" s="27" t="s">
        <v>6514</v>
      </c>
      <c r="X416" s="27" t="s">
        <v>543</v>
      </c>
      <c r="Y416" s="27" t="s">
        <v>26</v>
      </c>
      <c r="Z416" s="27" t="s">
        <v>26</v>
      </c>
      <c r="AA416" s="27" t="s">
        <v>26</v>
      </c>
      <c r="AB416" s="27" t="s">
        <v>26</v>
      </c>
    </row>
    <row r="417" spans="1:28">
      <c r="A417" s="26">
        <v>46045</v>
      </c>
      <c r="B417" s="27" t="s">
        <v>13348</v>
      </c>
      <c r="C417" s="27" t="s">
        <v>13349</v>
      </c>
      <c r="D417" s="28">
        <v>1000</v>
      </c>
      <c r="E417" s="27" t="s">
        <v>537</v>
      </c>
      <c r="F417" s="27" t="s">
        <v>22171</v>
      </c>
      <c r="G417" s="47" t="str">
        <f t="shared" si="6"/>
        <v>8384255</v>
      </c>
      <c r="H417" s="29" t="s">
        <v>57</v>
      </c>
      <c r="I417" s="29" t="s">
        <v>22172</v>
      </c>
      <c r="J417" s="58">
        <v>46052</v>
      </c>
      <c r="K417" s="29"/>
      <c r="L417" s="29"/>
      <c r="M417" s="29" t="s">
        <v>13370</v>
      </c>
      <c r="N417" s="27" t="s">
        <v>538</v>
      </c>
      <c r="O417" s="27" t="s">
        <v>539</v>
      </c>
      <c r="P417" s="27" t="s">
        <v>22159</v>
      </c>
      <c r="Q417" s="27" t="s">
        <v>540</v>
      </c>
      <c r="R417" s="27" t="s">
        <v>218</v>
      </c>
      <c r="S417" s="27" t="s">
        <v>22173</v>
      </c>
      <c r="T417" s="27" t="s">
        <v>22139</v>
      </c>
      <c r="U417" s="27" t="s">
        <v>541</v>
      </c>
      <c r="V417" s="27" t="s">
        <v>217</v>
      </c>
      <c r="W417" s="27" t="s">
        <v>6545</v>
      </c>
      <c r="X417" s="27" t="s">
        <v>543</v>
      </c>
      <c r="Y417" s="27" t="s">
        <v>26</v>
      </c>
      <c r="Z417" s="27" t="s">
        <v>26</v>
      </c>
      <c r="AA417" s="27" t="s">
        <v>26</v>
      </c>
      <c r="AB417" s="27" t="s">
        <v>26</v>
      </c>
    </row>
    <row r="418" spans="1:28">
      <c r="A418" s="26">
        <v>46045</v>
      </c>
      <c r="B418" s="27" t="s">
        <v>13348</v>
      </c>
      <c r="C418" s="27" t="s">
        <v>13349</v>
      </c>
      <c r="D418" s="28">
        <v>775</v>
      </c>
      <c r="E418" s="27" t="s">
        <v>537</v>
      </c>
      <c r="F418" s="27" t="s">
        <v>22174</v>
      </c>
      <c r="G418" s="47" t="str">
        <f t="shared" si="6"/>
        <v>8384257</v>
      </c>
      <c r="H418" s="29" t="s">
        <v>57</v>
      </c>
      <c r="I418" s="29" t="s">
        <v>22175</v>
      </c>
      <c r="J418" s="58">
        <v>46052</v>
      </c>
      <c r="K418" s="29"/>
      <c r="L418" s="29"/>
      <c r="M418" s="29" t="s">
        <v>13370</v>
      </c>
      <c r="N418" s="27" t="s">
        <v>538</v>
      </c>
      <c r="O418" s="27" t="s">
        <v>539</v>
      </c>
      <c r="P418" s="27" t="s">
        <v>22159</v>
      </c>
      <c r="Q418" s="27" t="s">
        <v>540</v>
      </c>
      <c r="R418" s="27" t="s">
        <v>218</v>
      </c>
      <c r="S418" s="27" t="s">
        <v>22176</v>
      </c>
      <c r="T418" s="27" t="s">
        <v>22139</v>
      </c>
      <c r="U418" s="27" t="s">
        <v>541</v>
      </c>
      <c r="V418" s="27" t="s">
        <v>217</v>
      </c>
      <c r="W418" s="27" t="s">
        <v>9100</v>
      </c>
      <c r="X418" s="27" t="s">
        <v>543</v>
      </c>
      <c r="Y418" s="27" t="s">
        <v>26</v>
      </c>
      <c r="Z418" s="27" t="s">
        <v>26</v>
      </c>
      <c r="AA418" s="27" t="s">
        <v>26</v>
      </c>
      <c r="AB418" s="27" t="s">
        <v>26</v>
      </c>
    </row>
    <row r="419" spans="1:28">
      <c r="A419" s="26">
        <v>46045</v>
      </c>
      <c r="B419" s="27" t="s">
        <v>13348</v>
      </c>
      <c r="C419" s="27" t="s">
        <v>13349</v>
      </c>
      <c r="D419" s="28">
        <v>249.86</v>
      </c>
      <c r="E419" s="27" t="s">
        <v>537</v>
      </c>
      <c r="F419" s="27" t="s">
        <v>22177</v>
      </c>
      <c r="G419" s="47" t="str">
        <f t="shared" si="6"/>
        <v>8384259</v>
      </c>
      <c r="H419" s="29" t="s">
        <v>57</v>
      </c>
      <c r="I419" s="29" t="s">
        <v>22178</v>
      </c>
      <c r="J419" s="58">
        <v>46052</v>
      </c>
      <c r="K419" s="29"/>
      <c r="L419" s="29"/>
      <c r="M419" s="29" t="s">
        <v>13370</v>
      </c>
      <c r="N419" s="27" t="s">
        <v>538</v>
      </c>
      <c r="O419" s="27" t="s">
        <v>539</v>
      </c>
      <c r="P419" s="27" t="s">
        <v>22159</v>
      </c>
      <c r="Q419" s="27" t="s">
        <v>540</v>
      </c>
      <c r="R419" s="27" t="s">
        <v>218</v>
      </c>
      <c r="S419" s="27" t="s">
        <v>22179</v>
      </c>
      <c r="T419" s="27" t="s">
        <v>22139</v>
      </c>
      <c r="U419" s="27" t="s">
        <v>541</v>
      </c>
      <c r="V419" s="27" t="s">
        <v>217</v>
      </c>
      <c r="W419" s="27" t="s">
        <v>1982</v>
      </c>
      <c r="X419" s="27" t="s">
        <v>543</v>
      </c>
      <c r="Y419" s="27" t="s">
        <v>26</v>
      </c>
      <c r="Z419" s="27" t="s">
        <v>26</v>
      </c>
      <c r="AA419" s="27" t="s">
        <v>26</v>
      </c>
      <c r="AB419" s="27" t="s">
        <v>26</v>
      </c>
    </row>
    <row r="420" spans="1:28">
      <c r="A420" s="26">
        <v>46045</v>
      </c>
      <c r="B420" s="27" t="s">
        <v>13348</v>
      </c>
      <c r="C420" s="27" t="s">
        <v>13349</v>
      </c>
      <c r="D420" s="28">
        <v>844.98</v>
      </c>
      <c r="E420" s="27" t="s">
        <v>537</v>
      </c>
      <c r="F420" s="27" t="s">
        <v>22180</v>
      </c>
      <c r="G420" s="47" t="str">
        <f t="shared" si="6"/>
        <v>8384261</v>
      </c>
      <c r="H420" s="29" t="s">
        <v>57</v>
      </c>
      <c r="I420" s="29" t="s">
        <v>22181</v>
      </c>
      <c r="J420" s="58">
        <v>46052</v>
      </c>
      <c r="K420" s="29"/>
      <c r="L420" s="29"/>
      <c r="M420" s="29" t="s">
        <v>13370</v>
      </c>
      <c r="N420" s="27" t="s">
        <v>538</v>
      </c>
      <c r="O420" s="27" t="s">
        <v>539</v>
      </c>
      <c r="P420" s="27" t="s">
        <v>22159</v>
      </c>
      <c r="Q420" s="27" t="s">
        <v>540</v>
      </c>
      <c r="R420" s="27" t="s">
        <v>218</v>
      </c>
      <c r="S420" s="27" t="s">
        <v>22182</v>
      </c>
      <c r="T420" s="27" t="s">
        <v>22139</v>
      </c>
      <c r="U420" s="27" t="s">
        <v>541</v>
      </c>
      <c r="V420" s="27" t="s">
        <v>217</v>
      </c>
      <c r="W420" s="27" t="s">
        <v>22183</v>
      </c>
      <c r="X420" s="27" t="s">
        <v>543</v>
      </c>
      <c r="Y420" s="27" t="s">
        <v>26</v>
      </c>
      <c r="Z420" s="27" t="s">
        <v>26</v>
      </c>
      <c r="AA420" s="27" t="s">
        <v>26</v>
      </c>
      <c r="AB420" s="27" t="s">
        <v>26</v>
      </c>
    </row>
    <row r="421" spans="1:28">
      <c r="A421" s="26">
        <v>46045</v>
      </c>
      <c r="B421" s="27" t="s">
        <v>13348</v>
      </c>
      <c r="C421" s="27" t="s">
        <v>13349</v>
      </c>
      <c r="D421" s="28">
        <v>1627.71</v>
      </c>
      <c r="E421" s="27" t="s">
        <v>537</v>
      </c>
      <c r="F421" s="27" t="s">
        <v>22184</v>
      </c>
      <c r="G421" s="47" t="str">
        <f t="shared" si="6"/>
        <v>8384263</v>
      </c>
      <c r="H421" s="29" t="s">
        <v>57</v>
      </c>
      <c r="I421" s="29" t="s">
        <v>22185</v>
      </c>
      <c r="J421" s="58">
        <v>46052</v>
      </c>
      <c r="K421" s="29"/>
      <c r="L421" s="29"/>
      <c r="M421" s="29" t="s">
        <v>13370</v>
      </c>
      <c r="N421" s="27" t="s">
        <v>538</v>
      </c>
      <c r="O421" s="27" t="s">
        <v>539</v>
      </c>
      <c r="P421" s="27" t="s">
        <v>22159</v>
      </c>
      <c r="Q421" s="27" t="s">
        <v>540</v>
      </c>
      <c r="R421" s="27" t="s">
        <v>218</v>
      </c>
      <c r="S421" s="27" t="s">
        <v>22186</v>
      </c>
      <c r="T421" s="27" t="s">
        <v>22139</v>
      </c>
      <c r="U421" s="27" t="s">
        <v>541</v>
      </c>
      <c r="V421" s="27" t="s">
        <v>217</v>
      </c>
      <c r="W421" s="27" t="s">
        <v>22187</v>
      </c>
      <c r="X421" s="27" t="s">
        <v>543</v>
      </c>
      <c r="Y421" s="27" t="s">
        <v>26</v>
      </c>
      <c r="Z421" s="27" t="s">
        <v>26</v>
      </c>
      <c r="AA421" s="27" t="s">
        <v>26</v>
      </c>
      <c r="AB421" s="27" t="s">
        <v>26</v>
      </c>
    </row>
    <row r="422" spans="1:28">
      <c r="A422" s="26">
        <v>46045</v>
      </c>
      <c r="B422" s="27" t="s">
        <v>13348</v>
      </c>
      <c r="C422" s="27" t="s">
        <v>13349</v>
      </c>
      <c r="D422" s="28">
        <v>3697.5</v>
      </c>
      <c r="E422" s="27" t="s">
        <v>537</v>
      </c>
      <c r="F422" s="27" t="s">
        <v>22188</v>
      </c>
      <c r="G422" s="47" t="str">
        <f t="shared" si="6"/>
        <v>8384265</v>
      </c>
      <c r="H422" s="29" t="s">
        <v>57</v>
      </c>
      <c r="I422" s="29" t="s">
        <v>22189</v>
      </c>
      <c r="J422" s="58">
        <v>46052</v>
      </c>
      <c r="K422" s="29"/>
      <c r="L422" s="29"/>
      <c r="M422" s="29" t="s">
        <v>13370</v>
      </c>
      <c r="N422" s="27" t="s">
        <v>538</v>
      </c>
      <c r="O422" s="27" t="s">
        <v>539</v>
      </c>
      <c r="P422" s="27" t="s">
        <v>22159</v>
      </c>
      <c r="Q422" s="27" t="s">
        <v>540</v>
      </c>
      <c r="R422" s="27" t="s">
        <v>218</v>
      </c>
      <c r="S422" s="27" t="s">
        <v>22190</v>
      </c>
      <c r="T422" s="27" t="s">
        <v>22139</v>
      </c>
      <c r="U422" s="27" t="s">
        <v>541</v>
      </c>
      <c r="V422" s="27" t="s">
        <v>217</v>
      </c>
      <c r="W422" s="27" t="s">
        <v>22191</v>
      </c>
      <c r="X422" s="27" t="s">
        <v>543</v>
      </c>
      <c r="Y422" s="27" t="s">
        <v>26</v>
      </c>
      <c r="Z422" s="27" t="s">
        <v>26</v>
      </c>
      <c r="AA422" s="27" t="s">
        <v>26</v>
      </c>
      <c r="AB422" s="27" t="s">
        <v>26</v>
      </c>
    </row>
    <row r="423" spans="1:28">
      <c r="A423" s="26">
        <v>46045</v>
      </c>
      <c r="B423" s="27" t="s">
        <v>13348</v>
      </c>
      <c r="C423" s="27" t="s">
        <v>13349</v>
      </c>
      <c r="D423" s="28">
        <v>3697.5</v>
      </c>
      <c r="E423" s="27" t="s">
        <v>537</v>
      </c>
      <c r="F423" s="27" t="s">
        <v>22192</v>
      </c>
      <c r="G423" s="47" t="str">
        <f t="shared" si="6"/>
        <v>8384267</v>
      </c>
      <c r="H423" s="29" t="s">
        <v>57</v>
      </c>
      <c r="I423" s="29" t="s">
        <v>22193</v>
      </c>
      <c r="J423" s="58">
        <v>46052</v>
      </c>
      <c r="K423" s="29"/>
      <c r="L423" s="29"/>
      <c r="M423" s="29" t="s">
        <v>13370</v>
      </c>
      <c r="N423" s="27" t="s">
        <v>538</v>
      </c>
      <c r="O423" s="27" t="s">
        <v>539</v>
      </c>
      <c r="P423" s="27" t="s">
        <v>22159</v>
      </c>
      <c r="Q423" s="27" t="s">
        <v>540</v>
      </c>
      <c r="R423" s="27" t="s">
        <v>218</v>
      </c>
      <c r="S423" s="27" t="s">
        <v>22194</v>
      </c>
      <c r="T423" s="27" t="s">
        <v>22139</v>
      </c>
      <c r="U423" s="27" t="s">
        <v>541</v>
      </c>
      <c r="V423" s="27" t="s">
        <v>217</v>
      </c>
      <c r="W423" s="27" t="s">
        <v>22191</v>
      </c>
      <c r="X423" s="27" t="s">
        <v>543</v>
      </c>
      <c r="Y423" s="27" t="s">
        <v>26</v>
      </c>
      <c r="Z423" s="27" t="s">
        <v>26</v>
      </c>
      <c r="AA423" s="27" t="s">
        <v>26</v>
      </c>
      <c r="AB423" s="27" t="s">
        <v>26</v>
      </c>
    </row>
    <row r="424" spans="1:28">
      <c r="A424" s="26">
        <v>46045</v>
      </c>
      <c r="B424" s="27" t="s">
        <v>13348</v>
      </c>
      <c r="C424" s="27" t="s">
        <v>13349</v>
      </c>
      <c r="D424" s="28">
        <v>1497.51</v>
      </c>
      <c r="E424" s="27" t="s">
        <v>537</v>
      </c>
      <c r="F424" s="27" t="s">
        <v>22195</v>
      </c>
      <c r="G424" s="47" t="str">
        <f t="shared" si="6"/>
        <v>8384269</v>
      </c>
      <c r="H424" s="29" t="s">
        <v>57</v>
      </c>
      <c r="I424" s="29" t="s">
        <v>22196</v>
      </c>
      <c r="J424" s="58">
        <v>46052</v>
      </c>
      <c r="K424" s="29"/>
      <c r="L424" s="29"/>
      <c r="M424" s="29" t="s">
        <v>13370</v>
      </c>
      <c r="N424" s="27" t="s">
        <v>538</v>
      </c>
      <c r="O424" s="27" t="s">
        <v>539</v>
      </c>
      <c r="P424" s="27" t="s">
        <v>22159</v>
      </c>
      <c r="Q424" s="27" t="s">
        <v>540</v>
      </c>
      <c r="R424" s="27" t="s">
        <v>218</v>
      </c>
      <c r="S424" s="27" t="s">
        <v>22197</v>
      </c>
      <c r="T424" s="27" t="s">
        <v>22139</v>
      </c>
      <c r="U424" s="27" t="s">
        <v>541</v>
      </c>
      <c r="V424" s="27" t="s">
        <v>217</v>
      </c>
      <c r="W424" s="27" t="s">
        <v>583</v>
      </c>
      <c r="X424" s="27" t="s">
        <v>543</v>
      </c>
      <c r="Y424" s="27" t="s">
        <v>26</v>
      </c>
      <c r="Z424" s="27" t="s">
        <v>26</v>
      </c>
      <c r="AA424" s="27" t="s">
        <v>26</v>
      </c>
      <c r="AB424" s="27" t="s">
        <v>26</v>
      </c>
    </row>
    <row r="425" spans="1:28">
      <c r="A425" s="26">
        <v>46045</v>
      </c>
      <c r="B425" s="27" t="s">
        <v>13348</v>
      </c>
      <c r="C425" s="27" t="s">
        <v>13349</v>
      </c>
      <c r="D425" s="28">
        <v>116.76</v>
      </c>
      <c r="E425" s="27" t="s">
        <v>537</v>
      </c>
      <c r="F425" s="27" t="s">
        <v>22198</v>
      </c>
      <c r="G425" s="47" t="str">
        <f t="shared" si="6"/>
        <v>8384271</v>
      </c>
      <c r="H425" s="29" t="s">
        <v>57</v>
      </c>
      <c r="I425" s="29" t="s">
        <v>22199</v>
      </c>
      <c r="J425" s="58">
        <v>46052</v>
      </c>
      <c r="K425" s="29"/>
      <c r="L425" s="29"/>
      <c r="M425" s="29" t="s">
        <v>13370</v>
      </c>
      <c r="N425" s="27" t="s">
        <v>538</v>
      </c>
      <c r="O425" s="27" t="s">
        <v>539</v>
      </c>
      <c r="P425" s="27" t="s">
        <v>22159</v>
      </c>
      <c r="Q425" s="27" t="s">
        <v>540</v>
      </c>
      <c r="R425" s="27" t="s">
        <v>218</v>
      </c>
      <c r="S425" s="27" t="s">
        <v>22200</v>
      </c>
      <c r="T425" s="27" t="s">
        <v>22139</v>
      </c>
      <c r="U425" s="27" t="s">
        <v>541</v>
      </c>
      <c r="V425" s="27" t="s">
        <v>217</v>
      </c>
      <c r="W425" s="27" t="s">
        <v>22201</v>
      </c>
      <c r="X425" s="27" t="s">
        <v>543</v>
      </c>
      <c r="Y425" s="27" t="s">
        <v>26</v>
      </c>
      <c r="Z425" s="27" t="s">
        <v>26</v>
      </c>
      <c r="AA425" s="27" t="s">
        <v>26</v>
      </c>
      <c r="AB425" s="27" t="s">
        <v>26</v>
      </c>
    </row>
    <row r="426" spans="1:28">
      <c r="A426" s="26">
        <v>46045</v>
      </c>
      <c r="B426" s="27" t="s">
        <v>13348</v>
      </c>
      <c r="C426" s="27" t="s">
        <v>13349</v>
      </c>
      <c r="D426" s="28">
        <v>297.68</v>
      </c>
      <c r="E426" s="27" t="s">
        <v>537</v>
      </c>
      <c r="F426" s="27" t="s">
        <v>22202</v>
      </c>
      <c r="G426" s="47" t="str">
        <f t="shared" si="6"/>
        <v>8384273</v>
      </c>
      <c r="H426" s="29" t="s">
        <v>57</v>
      </c>
      <c r="I426" s="29" t="s">
        <v>22203</v>
      </c>
      <c r="J426" s="58">
        <v>46052</v>
      </c>
      <c r="K426" s="29"/>
      <c r="L426" s="29"/>
      <c r="M426" s="29" t="s">
        <v>13370</v>
      </c>
      <c r="N426" s="27" t="s">
        <v>538</v>
      </c>
      <c r="O426" s="27" t="s">
        <v>539</v>
      </c>
      <c r="P426" s="27" t="s">
        <v>22159</v>
      </c>
      <c r="Q426" s="27" t="s">
        <v>540</v>
      </c>
      <c r="R426" s="27" t="s">
        <v>218</v>
      </c>
      <c r="S426" s="27" t="s">
        <v>22204</v>
      </c>
      <c r="T426" s="27" t="s">
        <v>22139</v>
      </c>
      <c r="U426" s="27" t="s">
        <v>541</v>
      </c>
      <c r="V426" s="27" t="s">
        <v>217</v>
      </c>
      <c r="W426" s="27" t="s">
        <v>747</v>
      </c>
      <c r="X426" s="27" t="s">
        <v>543</v>
      </c>
      <c r="Y426" s="27" t="s">
        <v>26</v>
      </c>
      <c r="Z426" s="27" t="s">
        <v>26</v>
      </c>
      <c r="AA426" s="27" t="s">
        <v>26</v>
      </c>
      <c r="AB426" s="27" t="s">
        <v>26</v>
      </c>
    </row>
    <row r="427" spans="1:28">
      <c r="A427" s="26">
        <v>46045</v>
      </c>
      <c r="B427" s="27" t="s">
        <v>13348</v>
      </c>
      <c r="C427" s="27" t="s">
        <v>13349</v>
      </c>
      <c r="D427" s="28">
        <v>395.21</v>
      </c>
      <c r="E427" s="27" t="s">
        <v>537</v>
      </c>
      <c r="F427" s="27" t="s">
        <v>22205</v>
      </c>
      <c r="G427" s="47" t="str">
        <f t="shared" si="6"/>
        <v>8384275</v>
      </c>
      <c r="H427" s="29" t="s">
        <v>57</v>
      </c>
      <c r="I427" s="29" t="s">
        <v>22206</v>
      </c>
      <c r="J427" s="58">
        <v>46052</v>
      </c>
      <c r="K427" s="29"/>
      <c r="L427" s="29"/>
      <c r="M427" s="29" t="s">
        <v>13370</v>
      </c>
      <c r="N427" s="27" t="s">
        <v>538</v>
      </c>
      <c r="O427" s="27" t="s">
        <v>539</v>
      </c>
      <c r="P427" s="27" t="s">
        <v>22159</v>
      </c>
      <c r="Q427" s="27" t="s">
        <v>540</v>
      </c>
      <c r="R427" s="27" t="s">
        <v>218</v>
      </c>
      <c r="S427" s="27" t="s">
        <v>22207</v>
      </c>
      <c r="T427" s="27" t="s">
        <v>22139</v>
      </c>
      <c r="U427" s="27" t="s">
        <v>541</v>
      </c>
      <c r="V427" s="27" t="s">
        <v>217</v>
      </c>
      <c r="W427" s="27" t="s">
        <v>10460</v>
      </c>
      <c r="X427" s="27" t="s">
        <v>543</v>
      </c>
      <c r="Y427" s="27" t="s">
        <v>26</v>
      </c>
      <c r="Z427" s="27" t="s">
        <v>26</v>
      </c>
      <c r="AA427" s="27" t="s">
        <v>26</v>
      </c>
      <c r="AB427" s="27" t="s">
        <v>26</v>
      </c>
    </row>
    <row r="428" spans="1:28">
      <c r="A428" s="26">
        <v>46045</v>
      </c>
      <c r="B428" s="27" t="s">
        <v>13348</v>
      </c>
      <c r="C428" s="27" t="s">
        <v>13349</v>
      </c>
      <c r="D428" s="28">
        <v>3097.5</v>
      </c>
      <c r="E428" s="27" t="s">
        <v>537</v>
      </c>
      <c r="F428" s="27" t="s">
        <v>22208</v>
      </c>
      <c r="G428" s="47" t="str">
        <f t="shared" si="6"/>
        <v>8384277</v>
      </c>
      <c r="H428" s="29" t="s">
        <v>57</v>
      </c>
      <c r="I428" s="29" t="s">
        <v>22209</v>
      </c>
      <c r="J428" s="58">
        <v>46052</v>
      </c>
      <c r="K428" s="29"/>
      <c r="L428" s="29"/>
      <c r="M428" s="29" t="s">
        <v>13370</v>
      </c>
      <c r="N428" s="27" t="s">
        <v>538</v>
      </c>
      <c r="O428" s="27" t="s">
        <v>539</v>
      </c>
      <c r="P428" s="27" t="s">
        <v>22159</v>
      </c>
      <c r="Q428" s="27" t="s">
        <v>540</v>
      </c>
      <c r="R428" s="27" t="s">
        <v>218</v>
      </c>
      <c r="S428" s="27" t="s">
        <v>22210</v>
      </c>
      <c r="T428" s="27" t="s">
        <v>22139</v>
      </c>
      <c r="U428" s="27" t="s">
        <v>541</v>
      </c>
      <c r="V428" s="27" t="s">
        <v>217</v>
      </c>
      <c r="W428" s="27" t="s">
        <v>22211</v>
      </c>
      <c r="X428" s="27" t="s">
        <v>543</v>
      </c>
      <c r="Y428" s="27" t="s">
        <v>26</v>
      </c>
      <c r="Z428" s="27" t="s">
        <v>26</v>
      </c>
      <c r="AA428" s="27" t="s">
        <v>26</v>
      </c>
      <c r="AB428" s="27" t="s">
        <v>26</v>
      </c>
    </row>
    <row r="429" spans="1:28">
      <c r="A429" s="26">
        <v>46045</v>
      </c>
      <c r="B429" s="27" t="s">
        <v>13348</v>
      </c>
      <c r="C429" s="27" t="s">
        <v>13349</v>
      </c>
      <c r="D429" s="28">
        <v>1000</v>
      </c>
      <c r="E429" s="27" t="s">
        <v>537</v>
      </c>
      <c r="F429" s="27" t="s">
        <v>22212</v>
      </c>
      <c r="G429" s="47" t="str">
        <f t="shared" si="6"/>
        <v>8384279</v>
      </c>
      <c r="H429" s="29" t="s">
        <v>57</v>
      </c>
      <c r="I429" s="29" t="s">
        <v>22213</v>
      </c>
      <c r="J429" s="58">
        <v>46052</v>
      </c>
      <c r="K429" s="29"/>
      <c r="L429" s="29"/>
      <c r="M429" s="29" t="s">
        <v>13370</v>
      </c>
      <c r="N429" s="27" t="s">
        <v>538</v>
      </c>
      <c r="O429" s="27" t="s">
        <v>539</v>
      </c>
      <c r="P429" s="27" t="s">
        <v>22159</v>
      </c>
      <c r="Q429" s="27" t="s">
        <v>540</v>
      </c>
      <c r="R429" s="27" t="s">
        <v>218</v>
      </c>
      <c r="S429" s="27" t="s">
        <v>22214</v>
      </c>
      <c r="T429" s="27" t="s">
        <v>22139</v>
      </c>
      <c r="U429" s="27" t="s">
        <v>541</v>
      </c>
      <c r="V429" s="27" t="s">
        <v>217</v>
      </c>
      <c r="W429" s="27" t="s">
        <v>22215</v>
      </c>
      <c r="X429" s="27" t="s">
        <v>543</v>
      </c>
      <c r="Y429" s="27" t="s">
        <v>26</v>
      </c>
      <c r="Z429" s="27" t="s">
        <v>26</v>
      </c>
      <c r="AA429" s="27" t="s">
        <v>26</v>
      </c>
      <c r="AB429" s="27" t="s">
        <v>26</v>
      </c>
    </row>
    <row r="430" spans="1:28">
      <c r="A430" s="26">
        <v>46045</v>
      </c>
      <c r="B430" s="27" t="s">
        <v>13348</v>
      </c>
      <c r="C430" s="27" t="s">
        <v>13349</v>
      </c>
      <c r="D430" s="28">
        <v>1133.8399999999999</v>
      </c>
      <c r="E430" s="27" t="s">
        <v>537</v>
      </c>
      <c r="F430" s="27" t="s">
        <v>22216</v>
      </c>
      <c r="G430" s="47" t="str">
        <f t="shared" si="6"/>
        <v>8384281</v>
      </c>
      <c r="H430" s="29" t="s">
        <v>57</v>
      </c>
      <c r="I430" s="29" t="s">
        <v>22217</v>
      </c>
      <c r="J430" s="58">
        <v>46052</v>
      </c>
      <c r="K430" s="29"/>
      <c r="L430" s="29"/>
      <c r="M430" s="29" t="s">
        <v>13370</v>
      </c>
      <c r="N430" s="27" t="s">
        <v>538</v>
      </c>
      <c r="O430" s="27" t="s">
        <v>539</v>
      </c>
      <c r="P430" s="27" t="s">
        <v>22159</v>
      </c>
      <c r="Q430" s="27" t="s">
        <v>540</v>
      </c>
      <c r="R430" s="27" t="s">
        <v>218</v>
      </c>
      <c r="S430" s="27" t="s">
        <v>22218</v>
      </c>
      <c r="T430" s="27" t="s">
        <v>22139</v>
      </c>
      <c r="U430" s="27" t="s">
        <v>541</v>
      </c>
      <c r="V430" s="27" t="s">
        <v>217</v>
      </c>
      <c r="W430" s="27" t="s">
        <v>733</v>
      </c>
      <c r="X430" s="27" t="s">
        <v>543</v>
      </c>
      <c r="Y430" s="27" t="s">
        <v>26</v>
      </c>
      <c r="Z430" s="27" t="s">
        <v>26</v>
      </c>
      <c r="AA430" s="27" t="s">
        <v>26</v>
      </c>
      <c r="AB430" s="27" t="s">
        <v>26</v>
      </c>
    </row>
    <row r="431" spans="1:28">
      <c r="A431" s="26">
        <v>46045</v>
      </c>
      <c r="B431" s="27" t="s">
        <v>13348</v>
      </c>
      <c r="C431" s="27" t="s">
        <v>13349</v>
      </c>
      <c r="D431" s="28">
        <v>1197.5</v>
      </c>
      <c r="E431" s="27" t="s">
        <v>537</v>
      </c>
      <c r="F431" s="27" t="s">
        <v>22219</v>
      </c>
      <c r="G431" s="47" t="str">
        <f t="shared" si="6"/>
        <v>8384283</v>
      </c>
      <c r="H431" s="29" t="s">
        <v>57</v>
      </c>
      <c r="I431" s="29" t="s">
        <v>22220</v>
      </c>
      <c r="J431" s="58">
        <v>46052</v>
      </c>
      <c r="K431" s="29"/>
      <c r="L431" s="29"/>
      <c r="M431" s="29" t="s">
        <v>13370</v>
      </c>
      <c r="N431" s="27" t="s">
        <v>538</v>
      </c>
      <c r="O431" s="27" t="s">
        <v>539</v>
      </c>
      <c r="P431" s="27" t="s">
        <v>22159</v>
      </c>
      <c r="Q431" s="27" t="s">
        <v>540</v>
      </c>
      <c r="R431" s="27" t="s">
        <v>218</v>
      </c>
      <c r="S431" s="27" t="s">
        <v>22221</v>
      </c>
      <c r="T431" s="27" t="s">
        <v>22139</v>
      </c>
      <c r="U431" s="27" t="s">
        <v>541</v>
      </c>
      <c r="V431" s="27" t="s">
        <v>217</v>
      </c>
      <c r="W431" s="27" t="s">
        <v>6537</v>
      </c>
      <c r="X431" s="27" t="s">
        <v>543</v>
      </c>
      <c r="Y431" s="27" t="s">
        <v>26</v>
      </c>
      <c r="Z431" s="27" t="s">
        <v>26</v>
      </c>
      <c r="AA431" s="27" t="s">
        <v>26</v>
      </c>
      <c r="AB431" s="27" t="s">
        <v>26</v>
      </c>
    </row>
    <row r="432" spans="1:28">
      <c r="A432" s="26">
        <v>46045</v>
      </c>
      <c r="B432" s="27" t="s">
        <v>13348</v>
      </c>
      <c r="C432" s="27" t="s">
        <v>13349</v>
      </c>
      <c r="D432" s="28">
        <v>614.5</v>
      </c>
      <c r="E432" s="27" t="s">
        <v>537</v>
      </c>
      <c r="F432" s="27" t="s">
        <v>22222</v>
      </c>
      <c r="G432" s="47" t="str">
        <f t="shared" si="6"/>
        <v>8384285</v>
      </c>
      <c r="H432" s="29" t="s">
        <v>57</v>
      </c>
      <c r="I432" s="29" t="s">
        <v>22223</v>
      </c>
      <c r="J432" s="58">
        <v>46052</v>
      </c>
      <c r="K432" s="29"/>
      <c r="L432" s="29"/>
      <c r="M432" s="29" t="s">
        <v>13370</v>
      </c>
      <c r="N432" s="27" t="s">
        <v>538</v>
      </c>
      <c r="O432" s="27" t="s">
        <v>539</v>
      </c>
      <c r="P432" s="27" t="s">
        <v>22159</v>
      </c>
      <c r="Q432" s="27" t="s">
        <v>540</v>
      </c>
      <c r="R432" s="27" t="s">
        <v>218</v>
      </c>
      <c r="S432" s="27" t="s">
        <v>22224</v>
      </c>
      <c r="T432" s="27" t="s">
        <v>22139</v>
      </c>
      <c r="U432" s="27" t="s">
        <v>541</v>
      </c>
      <c r="V432" s="27" t="s">
        <v>217</v>
      </c>
      <c r="W432" s="27" t="s">
        <v>6517</v>
      </c>
      <c r="X432" s="27" t="s">
        <v>543</v>
      </c>
      <c r="Y432" s="27" t="s">
        <v>26</v>
      </c>
      <c r="Z432" s="27" t="s">
        <v>26</v>
      </c>
      <c r="AA432" s="27" t="s">
        <v>26</v>
      </c>
      <c r="AB432" s="27" t="s">
        <v>26</v>
      </c>
    </row>
    <row r="433" spans="1:28">
      <c r="A433" s="26">
        <v>46045</v>
      </c>
      <c r="B433" s="27" t="s">
        <v>13348</v>
      </c>
      <c r="C433" s="27" t="s">
        <v>13349</v>
      </c>
      <c r="D433" s="28">
        <v>1197.5</v>
      </c>
      <c r="E433" s="27" t="s">
        <v>537</v>
      </c>
      <c r="F433" s="27" t="s">
        <v>22225</v>
      </c>
      <c r="G433" s="47" t="str">
        <f t="shared" si="6"/>
        <v>8384287</v>
      </c>
      <c r="H433" s="29" t="s">
        <v>57</v>
      </c>
      <c r="I433" s="29" t="s">
        <v>22226</v>
      </c>
      <c r="J433" s="58">
        <v>46052</v>
      </c>
      <c r="K433" s="29"/>
      <c r="L433" s="29"/>
      <c r="M433" s="29" t="s">
        <v>13370</v>
      </c>
      <c r="N433" s="27" t="s">
        <v>538</v>
      </c>
      <c r="O433" s="27" t="s">
        <v>539</v>
      </c>
      <c r="P433" s="27" t="s">
        <v>22159</v>
      </c>
      <c r="Q433" s="27" t="s">
        <v>540</v>
      </c>
      <c r="R433" s="27" t="s">
        <v>218</v>
      </c>
      <c r="S433" s="27" t="s">
        <v>22227</v>
      </c>
      <c r="T433" s="27" t="s">
        <v>22139</v>
      </c>
      <c r="U433" s="27" t="s">
        <v>541</v>
      </c>
      <c r="V433" s="27" t="s">
        <v>217</v>
      </c>
      <c r="W433" s="27" t="s">
        <v>6537</v>
      </c>
      <c r="X433" s="27" t="s">
        <v>543</v>
      </c>
      <c r="Y433" s="27" t="s">
        <v>26</v>
      </c>
      <c r="Z433" s="27" t="s">
        <v>26</v>
      </c>
      <c r="AA433" s="27" t="s">
        <v>26</v>
      </c>
      <c r="AB433" s="27" t="s">
        <v>26</v>
      </c>
    </row>
    <row r="434" spans="1:28">
      <c r="A434" s="26">
        <v>46045</v>
      </c>
      <c r="B434" s="27" t="s">
        <v>13348</v>
      </c>
      <c r="C434" s="27" t="s">
        <v>13349</v>
      </c>
      <c r="D434" s="28">
        <v>250</v>
      </c>
      <c r="E434" s="27" t="s">
        <v>537</v>
      </c>
      <c r="F434" s="27" t="s">
        <v>22228</v>
      </c>
      <c r="G434" s="47" t="str">
        <f t="shared" si="6"/>
        <v>8384289</v>
      </c>
      <c r="H434" s="29" t="s">
        <v>57</v>
      </c>
      <c r="I434" s="29" t="s">
        <v>22229</v>
      </c>
      <c r="J434" s="58">
        <v>46052</v>
      </c>
      <c r="K434" s="29"/>
      <c r="L434" s="29"/>
      <c r="M434" s="29" t="s">
        <v>13370</v>
      </c>
      <c r="N434" s="27" t="s">
        <v>538</v>
      </c>
      <c r="O434" s="27" t="s">
        <v>539</v>
      </c>
      <c r="P434" s="27" t="s">
        <v>22159</v>
      </c>
      <c r="Q434" s="27" t="s">
        <v>540</v>
      </c>
      <c r="R434" s="27" t="s">
        <v>218</v>
      </c>
      <c r="S434" s="27" t="s">
        <v>22230</v>
      </c>
      <c r="T434" s="27" t="s">
        <v>22139</v>
      </c>
      <c r="U434" s="27" t="s">
        <v>541</v>
      </c>
      <c r="V434" s="27" t="s">
        <v>217</v>
      </c>
      <c r="W434" s="27" t="s">
        <v>6534</v>
      </c>
      <c r="X434" s="27" t="s">
        <v>543</v>
      </c>
      <c r="Y434" s="27" t="s">
        <v>26</v>
      </c>
      <c r="Z434" s="27" t="s">
        <v>26</v>
      </c>
      <c r="AA434" s="27" t="s">
        <v>26</v>
      </c>
      <c r="AB434" s="27" t="s">
        <v>26</v>
      </c>
    </row>
    <row r="435" spans="1:28">
      <c r="A435" s="26">
        <v>46045</v>
      </c>
      <c r="B435" s="27" t="s">
        <v>13348</v>
      </c>
      <c r="C435" s="27" t="s">
        <v>13349</v>
      </c>
      <c r="D435" s="63">
        <v>956.25</v>
      </c>
      <c r="E435" s="27" t="s">
        <v>431</v>
      </c>
      <c r="F435" s="27" t="s">
        <v>22231</v>
      </c>
      <c r="G435" s="47" t="str">
        <f t="shared" si="6"/>
        <v>8384292</v>
      </c>
      <c r="H435" s="42" t="s">
        <v>20098</v>
      </c>
      <c r="I435" s="42" t="s">
        <v>41</v>
      </c>
      <c r="J435" s="221">
        <v>46051</v>
      </c>
      <c r="K435" s="42" t="s">
        <v>22232</v>
      </c>
      <c r="L435" s="42" t="s">
        <v>20260</v>
      </c>
      <c r="M435" s="42" t="s">
        <v>824</v>
      </c>
      <c r="N435" s="27" t="s">
        <v>432</v>
      </c>
      <c r="O435" s="27" t="s">
        <v>433</v>
      </c>
      <c r="P435" s="27" t="s">
        <v>434</v>
      </c>
      <c r="Q435" s="27" t="s">
        <v>218</v>
      </c>
      <c r="R435" s="27" t="s">
        <v>22233</v>
      </c>
      <c r="S435" s="27" t="s">
        <v>22139</v>
      </c>
      <c r="T435" s="27" t="s">
        <v>435</v>
      </c>
      <c r="U435" s="27" t="s">
        <v>217</v>
      </c>
      <c r="V435" s="27" t="s">
        <v>214</v>
      </c>
      <c r="W435" s="27" t="s">
        <v>436</v>
      </c>
      <c r="X435" s="27" t="s">
        <v>26</v>
      </c>
      <c r="Y435" s="27" t="s">
        <v>26</v>
      </c>
      <c r="Z435" s="27" t="s">
        <v>26</v>
      </c>
      <c r="AA435" s="27" t="s">
        <v>26</v>
      </c>
      <c r="AB435" s="27" t="s">
        <v>26</v>
      </c>
    </row>
    <row r="436" spans="1:28">
      <c r="A436" s="26">
        <v>46045</v>
      </c>
      <c r="B436" s="27" t="s">
        <v>13348</v>
      </c>
      <c r="C436" s="27" t="s">
        <v>13349</v>
      </c>
      <c r="D436" s="28">
        <v>91010</v>
      </c>
      <c r="E436" s="27" t="s">
        <v>351</v>
      </c>
      <c r="F436" s="27" t="s">
        <v>22234</v>
      </c>
      <c r="G436" s="47" t="str">
        <f t="shared" si="6"/>
        <v>8384294</v>
      </c>
      <c r="H436" s="29" t="s">
        <v>57</v>
      </c>
      <c r="I436" s="29" t="s">
        <v>22235</v>
      </c>
      <c r="J436" s="58">
        <v>46045</v>
      </c>
      <c r="K436" s="29"/>
      <c r="L436" s="29"/>
      <c r="M436" s="29" t="s">
        <v>13370</v>
      </c>
      <c r="N436" s="27" t="s">
        <v>352</v>
      </c>
      <c r="O436" s="27" t="s">
        <v>353</v>
      </c>
      <c r="P436" s="27" t="s">
        <v>354</v>
      </c>
      <c r="Q436" s="27" t="s">
        <v>218</v>
      </c>
      <c r="R436" s="27" t="s">
        <v>22236</v>
      </c>
      <c r="S436" s="27" t="s">
        <v>22139</v>
      </c>
      <c r="T436" s="27" t="s">
        <v>355</v>
      </c>
      <c r="U436" s="27" t="s">
        <v>217</v>
      </c>
      <c r="V436" s="27" t="s">
        <v>214</v>
      </c>
      <c r="W436" s="27" t="s">
        <v>252</v>
      </c>
      <c r="X436" s="27" t="s">
        <v>26</v>
      </c>
      <c r="Y436" s="27" t="s">
        <v>26</v>
      </c>
      <c r="Z436" s="27" t="s">
        <v>26</v>
      </c>
      <c r="AA436" s="27" t="s">
        <v>26</v>
      </c>
      <c r="AB436" s="27" t="s">
        <v>26</v>
      </c>
    </row>
    <row r="437" spans="1:28">
      <c r="A437" s="26">
        <v>46045</v>
      </c>
      <c r="B437" s="27" t="s">
        <v>13348</v>
      </c>
      <c r="C437" s="27" t="s">
        <v>13349</v>
      </c>
      <c r="D437" s="28">
        <v>24</v>
      </c>
      <c r="E437" s="27" t="s">
        <v>289</v>
      </c>
      <c r="F437" s="27" t="s">
        <v>22237</v>
      </c>
      <c r="G437" s="47" t="str">
        <f t="shared" si="6"/>
        <v>8384296</v>
      </c>
      <c r="H437" s="29" t="s">
        <v>59</v>
      </c>
      <c r="I437" s="29" t="s">
        <v>22238</v>
      </c>
      <c r="J437" s="58">
        <v>46048</v>
      </c>
      <c r="K437" s="29"/>
      <c r="L437" s="29"/>
      <c r="M437" s="29" t="s">
        <v>13352</v>
      </c>
      <c r="N437" s="27" t="s">
        <v>290</v>
      </c>
      <c r="O437" s="27" t="s">
        <v>291</v>
      </c>
      <c r="P437" s="27" t="s">
        <v>22022</v>
      </c>
      <c r="Q437" s="27" t="s">
        <v>292</v>
      </c>
      <c r="R437" s="27" t="s">
        <v>218</v>
      </c>
      <c r="S437" s="27" t="s">
        <v>22239</v>
      </c>
      <c r="T437" s="27" t="s">
        <v>22139</v>
      </c>
      <c r="U437" s="27" t="s">
        <v>293</v>
      </c>
      <c r="V437" s="27" t="s">
        <v>294</v>
      </c>
      <c r="W437" s="27" t="s">
        <v>295</v>
      </c>
      <c r="X437" s="27" t="s">
        <v>214</v>
      </c>
      <c r="Y437" s="27" t="s">
        <v>296</v>
      </c>
      <c r="Z437" s="27" t="s">
        <v>26</v>
      </c>
      <c r="AA437" s="27" t="s">
        <v>26</v>
      </c>
      <c r="AB437" s="27" t="s">
        <v>26</v>
      </c>
    </row>
    <row r="438" spans="1:28">
      <c r="A438" s="26">
        <v>46045</v>
      </c>
      <c r="B438" s="27" t="s">
        <v>13348</v>
      </c>
      <c r="C438" s="27" t="s">
        <v>13349</v>
      </c>
      <c r="D438" s="28">
        <v>225.52</v>
      </c>
      <c r="E438" s="27" t="s">
        <v>22240</v>
      </c>
      <c r="F438" s="27" t="s">
        <v>22241</v>
      </c>
      <c r="G438" s="47" t="str">
        <f t="shared" si="6"/>
        <v>8384298</v>
      </c>
      <c r="H438" s="29" t="s">
        <v>96</v>
      </c>
      <c r="I438" s="29" t="s">
        <v>22242</v>
      </c>
      <c r="J438" s="58">
        <v>46048</v>
      </c>
      <c r="K438" s="29"/>
      <c r="L438" s="29"/>
      <c r="M438" s="29" t="s">
        <v>22243</v>
      </c>
      <c r="N438" s="27" t="s">
        <v>281</v>
      </c>
      <c r="O438" s="27" t="s">
        <v>282</v>
      </c>
      <c r="P438" s="27" t="s">
        <v>283</v>
      </c>
      <c r="Q438" s="27" t="s">
        <v>250</v>
      </c>
      <c r="R438" s="27" t="s">
        <v>22244</v>
      </c>
      <c r="S438" s="27" t="s">
        <v>22139</v>
      </c>
      <c r="T438" s="27" t="s">
        <v>22245</v>
      </c>
      <c r="U438" s="27" t="s">
        <v>22246</v>
      </c>
      <c r="V438" s="27" t="s">
        <v>214</v>
      </c>
      <c r="W438" s="27" t="s">
        <v>286</v>
      </c>
      <c r="X438" s="27" t="s">
        <v>26</v>
      </c>
      <c r="Y438" s="27" t="s">
        <v>26</v>
      </c>
      <c r="Z438" s="27" t="s">
        <v>26</v>
      </c>
      <c r="AA438" s="27" t="s">
        <v>26</v>
      </c>
      <c r="AB438" s="27" t="s">
        <v>26</v>
      </c>
    </row>
    <row r="439" spans="1:28">
      <c r="A439" s="26">
        <v>46045</v>
      </c>
      <c r="B439" s="27" t="s">
        <v>13348</v>
      </c>
      <c r="C439" s="27" t="s">
        <v>13349</v>
      </c>
      <c r="D439" s="28">
        <v>3000</v>
      </c>
      <c r="E439" s="27" t="s">
        <v>9546</v>
      </c>
      <c r="F439" s="27" t="s">
        <v>22247</v>
      </c>
      <c r="G439" s="47" t="str">
        <f t="shared" si="6"/>
        <v>8384300</v>
      </c>
      <c r="H439" s="29" t="s">
        <v>110</v>
      </c>
      <c r="I439" s="29" t="s">
        <v>22248</v>
      </c>
      <c r="J439" s="58">
        <v>46052</v>
      </c>
      <c r="K439" s="29"/>
      <c r="L439" s="29"/>
      <c r="M439" s="29" t="s">
        <v>13428</v>
      </c>
      <c r="N439" s="27" t="s">
        <v>22249</v>
      </c>
      <c r="O439" s="27" t="s">
        <v>22250</v>
      </c>
      <c r="P439" s="27" t="s">
        <v>309</v>
      </c>
      <c r="Q439" s="27" t="s">
        <v>218</v>
      </c>
      <c r="R439" s="27" t="s">
        <v>22251</v>
      </c>
      <c r="S439" s="27" t="s">
        <v>22139</v>
      </c>
      <c r="T439" s="27" t="s">
        <v>10457</v>
      </c>
      <c r="U439" s="27" t="s">
        <v>251</v>
      </c>
      <c r="V439" s="27" t="s">
        <v>214</v>
      </c>
      <c r="W439" s="27" t="s">
        <v>777</v>
      </c>
      <c r="X439" s="27" t="s">
        <v>26</v>
      </c>
      <c r="Y439" s="27" t="s">
        <v>26</v>
      </c>
      <c r="Z439" s="27" t="s">
        <v>26</v>
      </c>
      <c r="AA439" s="27" t="s">
        <v>26</v>
      </c>
      <c r="AB439" s="27" t="s">
        <v>26</v>
      </c>
    </row>
    <row r="440" spans="1:28">
      <c r="A440" s="26">
        <v>46045</v>
      </c>
      <c r="B440" s="27" t="s">
        <v>13348</v>
      </c>
      <c r="C440" s="27" t="s">
        <v>13349</v>
      </c>
      <c r="D440" s="28">
        <v>75591.02</v>
      </c>
      <c r="E440" s="27" t="s">
        <v>22252</v>
      </c>
      <c r="F440" s="27" t="s">
        <v>22253</v>
      </c>
      <c r="G440" s="47" t="str">
        <f t="shared" si="6"/>
        <v>8384302</v>
      </c>
      <c r="H440" s="29" t="s">
        <v>72</v>
      </c>
      <c r="I440" s="29" t="s">
        <v>22254</v>
      </c>
      <c r="J440" s="58">
        <v>46048</v>
      </c>
      <c r="K440" s="29"/>
      <c r="L440" s="29"/>
      <c r="M440" s="29" t="s">
        <v>13434</v>
      </c>
      <c r="N440" s="27" t="s">
        <v>527</v>
      </c>
      <c r="O440" s="27" t="s">
        <v>442</v>
      </c>
      <c r="P440" s="27" t="s">
        <v>22137</v>
      </c>
      <c r="Q440" s="27" t="s">
        <v>258</v>
      </c>
      <c r="R440" s="27" t="s">
        <v>218</v>
      </c>
      <c r="S440" s="27" t="s">
        <v>22255</v>
      </c>
      <c r="T440" s="27" t="s">
        <v>22139</v>
      </c>
      <c r="U440" s="27" t="s">
        <v>22256</v>
      </c>
      <c r="V440" s="27" t="s">
        <v>516</v>
      </c>
      <c r="W440" s="27" t="s">
        <v>214</v>
      </c>
      <c r="X440" s="27" t="s">
        <v>215</v>
      </c>
      <c r="Y440" s="27" t="s">
        <v>26</v>
      </c>
      <c r="Z440" s="27" t="s">
        <v>26</v>
      </c>
      <c r="AA440" s="27" t="s">
        <v>26</v>
      </c>
      <c r="AB440" s="27" t="s">
        <v>26</v>
      </c>
    </row>
    <row r="441" spans="1:28">
      <c r="A441" s="26">
        <v>46045</v>
      </c>
      <c r="B441" s="27" t="s">
        <v>13348</v>
      </c>
      <c r="C441" s="27" t="s">
        <v>13349</v>
      </c>
      <c r="D441" s="28">
        <v>7801</v>
      </c>
      <c r="E441" s="27" t="s">
        <v>22257</v>
      </c>
      <c r="F441" s="27" t="s">
        <v>22258</v>
      </c>
      <c r="G441" s="47" t="str">
        <f t="shared" si="6"/>
        <v>8384303</v>
      </c>
      <c r="H441" s="29">
        <v>6804</v>
      </c>
      <c r="I441" s="29">
        <v>64612</v>
      </c>
      <c r="J441" s="29">
        <v>46055</v>
      </c>
      <c r="K441" s="29"/>
      <c r="L441" s="29"/>
      <c r="M441" s="29" t="s">
        <v>13434</v>
      </c>
      <c r="N441" s="27" t="s">
        <v>527</v>
      </c>
      <c r="O441" s="27" t="s">
        <v>442</v>
      </c>
      <c r="P441" s="27" t="s">
        <v>22137</v>
      </c>
      <c r="Q441" s="27" t="s">
        <v>258</v>
      </c>
      <c r="R441" s="27" t="s">
        <v>218</v>
      </c>
      <c r="S441" s="27" t="s">
        <v>22259</v>
      </c>
      <c r="T441" s="27" t="s">
        <v>22139</v>
      </c>
      <c r="U441" s="27" t="s">
        <v>22260</v>
      </c>
      <c r="V441" s="27" t="s">
        <v>516</v>
      </c>
      <c r="W441" s="27" t="s">
        <v>214</v>
      </c>
      <c r="X441" s="27" t="s">
        <v>215</v>
      </c>
      <c r="Y441" s="27" t="s">
        <v>26</v>
      </c>
      <c r="Z441" s="27" t="s">
        <v>26</v>
      </c>
      <c r="AA441" s="27" t="s">
        <v>26</v>
      </c>
      <c r="AB441" s="27" t="s">
        <v>26</v>
      </c>
    </row>
    <row r="442" spans="1:28">
      <c r="A442" s="26">
        <v>46045</v>
      </c>
      <c r="B442" s="27" t="s">
        <v>13348</v>
      </c>
      <c r="C442" s="27" t="s">
        <v>13349</v>
      </c>
      <c r="D442" s="28">
        <v>109875.8</v>
      </c>
      <c r="E442" s="27" t="s">
        <v>22261</v>
      </c>
      <c r="F442" s="27" t="s">
        <v>22262</v>
      </c>
      <c r="G442" s="47" t="str">
        <f t="shared" si="6"/>
        <v>8384304</v>
      </c>
      <c r="H442" s="32" t="s">
        <v>20098</v>
      </c>
      <c r="I442" s="32" t="s">
        <v>186</v>
      </c>
      <c r="J442" s="55">
        <v>46045</v>
      </c>
      <c r="K442" s="32" t="s">
        <v>22263</v>
      </c>
      <c r="L442" s="32" t="s">
        <v>22264</v>
      </c>
      <c r="M442" s="32" t="s">
        <v>186</v>
      </c>
      <c r="N442" s="27" t="s">
        <v>527</v>
      </c>
      <c r="O442" s="27" t="s">
        <v>442</v>
      </c>
      <c r="P442" s="27" t="s">
        <v>22137</v>
      </c>
      <c r="Q442" s="27" t="s">
        <v>258</v>
      </c>
      <c r="R442" s="27" t="s">
        <v>218</v>
      </c>
      <c r="S442" s="27" t="s">
        <v>22265</v>
      </c>
      <c r="T442" s="27" t="s">
        <v>22139</v>
      </c>
      <c r="U442" s="27" t="s">
        <v>22266</v>
      </c>
      <c r="V442" s="27" t="s">
        <v>516</v>
      </c>
      <c r="W442" s="27" t="s">
        <v>214</v>
      </c>
      <c r="X442" s="27" t="s">
        <v>215</v>
      </c>
      <c r="Y442" s="27" t="s">
        <v>26</v>
      </c>
      <c r="Z442" s="27" t="s">
        <v>26</v>
      </c>
      <c r="AA442" s="27" t="s">
        <v>26</v>
      </c>
      <c r="AB442" s="27" t="s">
        <v>26</v>
      </c>
    </row>
    <row r="443" spans="1:28">
      <c r="A443" s="26">
        <v>46045</v>
      </c>
      <c r="B443" s="27" t="s">
        <v>13348</v>
      </c>
      <c r="C443" s="27" t="s">
        <v>13349</v>
      </c>
      <c r="D443" s="28">
        <v>14805.58</v>
      </c>
      <c r="E443" s="27" t="s">
        <v>411</v>
      </c>
      <c r="F443" s="27" t="s">
        <v>22267</v>
      </c>
      <c r="G443" s="47" t="str">
        <f t="shared" si="6"/>
        <v>0660105</v>
      </c>
      <c r="H443" s="32" t="s">
        <v>20098</v>
      </c>
      <c r="I443" s="32" t="s">
        <v>186</v>
      </c>
      <c r="J443" s="55">
        <v>46045</v>
      </c>
      <c r="K443" s="32" t="s">
        <v>22268</v>
      </c>
      <c r="L443" s="32" t="s">
        <v>22269</v>
      </c>
      <c r="M443" s="32" t="s">
        <v>186</v>
      </c>
      <c r="N443" s="27" t="s">
        <v>412</v>
      </c>
      <c r="O443" s="27" t="s">
        <v>413</v>
      </c>
      <c r="P443" s="27" t="s">
        <v>22137</v>
      </c>
      <c r="Q443" s="27" t="s">
        <v>414</v>
      </c>
      <c r="R443" s="27" t="s">
        <v>274</v>
      </c>
      <c r="S443" s="27" t="s">
        <v>22270</v>
      </c>
      <c r="T443" s="27" t="s">
        <v>22139</v>
      </c>
      <c r="U443" s="27" t="s">
        <v>415</v>
      </c>
      <c r="V443" s="27" t="s">
        <v>416</v>
      </c>
      <c r="W443" s="27" t="s">
        <v>22271</v>
      </c>
      <c r="X443" s="27" t="s">
        <v>276</v>
      </c>
      <c r="Y443" s="27" t="s">
        <v>296</v>
      </c>
      <c r="Z443" s="27" t="s">
        <v>26</v>
      </c>
      <c r="AA443" s="27" t="s">
        <v>26</v>
      </c>
      <c r="AB443" s="27" t="s">
        <v>26</v>
      </c>
    </row>
    <row r="444" spans="1:28">
      <c r="A444" s="26">
        <v>46045</v>
      </c>
      <c r="B444" s="27" t="s">
        <v>13348</v>
      </c>
      <c r="C444" s="27" t="s">
        <v>13349</v>
      </c>
      <c r="D444" s="28">
        <v>10511.85</v>
      </c>
      <c r="E444" s="27" t="s">
        <v>411</v>
      </c>
      <c r="F444" s="27" t="s">
        <v>22272</v>
      </c>
      <c r="G444" s="47" t="str">
        <f t="shared" si="6"/>
        <v>0660112</v>
      </c>
      <c r="H444" s="32" t="s">
        <v>20098</v>
      </c>
      <c r="I444" s="32" t="s">
        <v>186</v>
      </c>
      <c r="J444" s="55">
        <v>46045</v>
      </c>
      <c r="K444" s="32" t="s">
        <v>22273</v>
      </c>
      <c r="L444" s="32" t="s">
        <v>22274</v>
      </c>
      <c r="M444" s="32" t="s">
        <v>186</v>
      </c>
      <c r="N444" s="27" t="s">
        <v>412</v>
      </c>
      <c r="O444" s="27" t="s">
        <v>413</v>
      </c>
      <c r="P444" s="27" t="s">
        <v>22137</v>
      </c>
      <c r="Q444" s="27" t="s">
        <v>414</v>
      </c>
      <c r="R444" s="27" t="s">
        <v>274</v>
      </c>
      <c r="S444" s="27" t="s">
        <v>22275</v>
      </c>
      <c r="T444" s="27" t="s">
        <v>22139</v>
      </c>
      <c r="U444" s="27" t="s">
        <v>415</v>
      </c>
      <c r="V444" s="27" t="s">
        <v>416</v>
      </c>
      <c r="W444" s="27" t="s">
        <v>22271</v>
      </c>
      <c r="X444" s="27" t="s">
        <v>276</v>
      </c>
      <c r="Y444" s="27" t="s">
        <v>296</v>
      </c>
      <c r="Z444" s="27" t="s">
        <v>26</v>
      </c>
      <c r="AA444" s="27" t="s">
        <v>26</v>
      </c>
      <c r="AB444" s="27" t="s">
        <v>26</v>
      </c>
    </row>
    <row r="445" spans="1:28">
      <c r="A445" s="26">
        <v>46045</v>
      </c>
      <c r="B445" s="27" t="s">
        <v>13348</v>
      </c>
      <c r="C445" s="27" t="s">
        <v>13349</v>
      </c>
      <c r="D445" s="28">
        <v>6036</v>
      </c>
      <c r="E445" s="27" t="s">
        <v>22276</v>
      </c>
      <c r="F445" s="27" t="s">
        <v>22277</v>
      </c>
      <c r="G445" s="47" t="str">
        <f t="shared" si="6"/>
        <v>0660120</v>
      </c>
      <c r="H445" s="29" t="s">
        <v>127</v>
      </c>
      <c r="I445" s="29" t="s">
        <v>22278</v>
      </c>
      <c r="J445" s="58">
        <v>46045</v>
      </c>
      <c r="K445" s="29"/>
      <c r="L445" s="29"/>
      <c r="M445" s="29" t="s">
        <v>794</v>
      </c>
      <c r="N445" s="27" t="s">
        <v>4390</v>
      </c>
      <c r="O445" s="27" t="s">
        <v>4391</v>
      </c>
      <c r="P445" s="27" t="s">
        <v>22137</v>
      </c>
      <c r="Q445" s="27" t="s">
        <v>309</v>
      </c>
      <c r="R445" s="27" t="s">
        <v>274</v>
      </c>
      <c r="S445" s="27" t="s">
        <v>22279</v>
      </c>
      <c r="T445" s="27" t="s">
        <v>22139</v>
      </c>
      <c r="U445" s="27" t="s">
        <v>22280</v>
      </c>
      <c r="V445" s="27" t="s">
        <v>535</v>
      </c>
      <c r="W445" s="27" t="s">
        <v>276</v>
      </c>
      <c r="X445" s="27" t="s">
        <v>260</v>
      </c>
      <c r="Y445" s="27" t="s">
        <v>26</v>
      </c>
      <c r="Z445" s="27" t="s">
        <v>26</v>
      </c>
      <c r="AA445" s="27" t="s">
        <v>26</v>
      </c>
      <c r="AB445" s="27" t="s">
        <v>26</v>
      </c>
    </row>
    <row r="446" spans="1:28">
      <c r="A446" s="26">
        <v>46045</v>
      </c>
      <c r="B446" s="27" t="s">
        <v>13348</v>
      </c>
      <c r="C446" s="27" t="s">
        <v>13349</v>
      </c>
      <c r="D446" s="28">
        <v>7650.42</v>
      </c>
      <c r="E446" s="27" t="s">
        <v>22281</v>
      </c>
      <c r="F446" s="27" t="s">
        <v>22282</v>
      </c>
      <c r="G446" s="47" t="str">
        <f t="shared" si="6"/>
        <v>0660129</v>
      </c>
      <c r="H446" s="29" t="s">
        <v>127</v>
      </c>
      <c r="I446" s="29" t="s">
        <v>22278</v>
      </c>
      <c r="J446" s="58">
        <v>46045</v>
      </c>
      <c r="K446" s="29"/>
      <c r="L446" s="29"/>
      <c r="M446" s="29" t="s">
        <v>794</v>
      </c>
      <c r="N446" s="27" t="s">
        <v>4390</v>
      </c>
      <c r="O446" s="27" t="s">
        <v>4391</v>
      </c>
      <c r="P446" s="27" t="s">
        <v>22137</v>
      </c>
      <c r="Q446" s="27" t="s">
        <v>309</v>
      </c>
      <c r="R446" s="27" t="s">
        <v>274</v>
      </c>
      <c r="S446" s="27" t="s">
        <v>22283</v>
      </c>
      <c r="T446" s="27" t="s">
        <v>22139</v>
      </c>
      <c r="U446" s="27" t="s">
        <v>22284</v>
      </c>
      <c r="V446" s="27" t="s">
        <v>535</v>
      </c>
      <c r="W446" s="27" t="s">
        <v>276</v>
      </c>
      <c r="X446" s="27" t="s">
        <v>260</v>
      </c>
      <c r="Y446" s="27" t="s">
        <v>26</v>
      </c>
      <c r="Z446" s="27" t="s">
        <v>26</v>
      </c>
      <c r="AA446" s="27" t="s">
        <v>26</v>
      </c>
      <c r="AB446" s="27" t="s">
        <v>26</v>
      </c>
    </row>
    <row r="447" spans="1:28">
      <c r="A447" s="26">
        <v>46045</v>
      </c>
      <c r="B447" s="27" t="s">
        <v>13348</v>
      </c>
      <c r="C447" s="27" t="s">
        <v>13349</v>
      </c>
      <c r="D447" s="28">
        <v>362500</v>
      </c>
      <c r="E447" s="27" t="s">
        <v>22285</v>
      </c>
      <c r="F447" s="27" t="s">
        <v>22286</v>
      </c>
      <c r="G447" s="47" t="str">
        <f t="shared" si="6"/>
        <v>0660138</v>
      </c>
      <c r="H447" s="32" t="s">
        <v>20098</v>
      </c>
      <c r="I447" s="32" t="s">
        <v>186</v>
      </c>
      <c r="J447" s="55">
        <v>46048</v>
      </c>
      <c r="K447" s="32" t="s">
        <v>22287</v>
      </c>
      <c r="L447" s="32" t="s">
        <v>22288</v>
      </c>
      <c r="M447" s="32" t="s">
        <v>186</v>
      </c>
      <c r="N447" s="27" t="s">
        <v>4390</v>
      </c>
      <c r="O447" s="27" t="s">
        <v>4391</v>
      </c>
      <c r="P447" s="27" t="s">
        <v>22137</v>
      </c>
      <c r="Q447" s="27" t="s">
        <v>309</v>
      </c>
      <c r="R447" s="27" t="s">
        <v>274</v>
      </c>
      <c r="S447" s="27" t="s">
        <v>22289</v>
      </c>
      <c r="T447" s="27" t="s">
        <v>22139</v>
      </c>
      <c r="U447" s="27" t="s">
        <v>22290</v>
      </c>
      <c r="V447" s="27" t="s">
        <v>535</v>
      </c>
      <c r="W447" s="27" t="s">
        <v>276</v>
      </c>
      <c r="X447" s="27" t="s">
        <v>260</v>
      </c>
      <c r="Y447" s="27" t="s">
        <v>26</v>
      </c>
      <c r="Z447" s="27" t="s">
        <v>26</v>
      </c>
      <c r="AA447" s="27" t="s">
        <v>26</v>
      </c>
      <c r="AB447" s="27" t="s">
        <v>26</v>
      </c>
    </row>
    <row r="448" spans="1:28">
      <c r="A448" s="26">
        <v>46045</v>
      </c>
      <c r="B448" s="27" t="s">
        <v>13348</v>
      </c>
      <c r="C448" s="27" t="s">
        <v>13349</v>
      </c>
      <c r="D448" s="28">
        <v>16348.4</v>
      </c>
      <c r="E448" s="27" t="s">
        <v>22291</v>
      </c>
      <c r="F448" s="27" t="s">
        <v>22292</v>
      </c>
      <c r="G448" s="47" t="str">
        <f t="shared" si="6"/>
        <v>0660147</v>
      </c>
      <c r="H448" s="32" t="s">
        <v>20098</v>
      </c>
      <c r="I448" s="32" t="s">
        <v>186</v>
      </c>
      <c r="J448" s="55">
        <v>46045</v>
      </c>
      <c r="K448" s="32" t="s">
        <v>22293</v>
      </c>
      <c r="L448" s="32" t="s">
        <v>22294</v>
      </c>
      <c r="M448" s="32" t="s">
        <v>186</v>
      </c>
      <c r="N448" s="27" t="s">
        <v>4390</v>
      </c>
      <c r="O448" s="27" t="s">
        <v>4391</v>
      </c>
      <c r="P448" s="27" t="s">
        <v>22137</v>
      </c>
      <c r="Q448" s="27" t="s">
        <v>309</v>
      </c>
      <c r="R448" s="27" t="s">
        <v>274</v>
      </c>
      <c r="S448" s="27" t="s">
        <v>22295</v>
      </c>
      <c r="T448" s="27" t="s">
        <v>22139</v>
      </c>
      <c r="U448" s="27" t="s">
        <v>22296</v>
      </c>
      <c r="V448" s="27" t="s">
        <v>535</v>
      </c>
      <c r="W448" s="27" t="s">
        <v>276</v>
      </c>
      <c r="X448" s="27" t="s">
        <v>260</v>
      </c>
      <c r="Y448" s="27" t="s">
        <v>26</v>
      </c>
      <c r="Z448" s="27" t="s">
        <v>26</v>
      </c>
      <c r="AA448" s="27" t="s">
        <v>26</v>
      </c>
      <c r="AB448" s="27" t="s">
        <v>26</v>
      </c>
    </row>
    <row r="449" spans="1:28">
      <c r="A449" s="26">
        <v>46045</v>
      </c>
      <c r="B449" s="27" t="s">
        <v>13348</v>
      </c>
      <c r="C449" s="27" t="s">
        <v>13349</v>
      </c>
      <c r="D449" s="28">
        <v>6150</v>
      </c>
      <c r="E449" s="27" t="s">
        <v>22297</v>
      </c>
      <c r="F449" s="27" t="s">
        <v>22298</v>
      </c>
      <c r="G449" s="47" t="str">
        <f t="shared" si="6"/>
        <v>0660156</v>
      </c>
      <c r="H449" s="29" t="s">
        <v>67</v>
      </c>
      <c r="I449" s="29" t="s">
        <v>22299</v>
      </c>
      <c r="J449" s="58">
        <v>46045</v>
      </c>
      <c r="K449" s="29"/>
      <c r="L449" s="29"/>
      <c r="M449" s="29" t="s">
        <v>13356</v>
      </c>
      <c r="N449" s="27" t="s">
        <v>4390</v>
      </c>
      <c r="O449" s="27" t="s">
        <v>4391</v>
      </c>
      <c r="P449" s="27" t="s">
        <v>22137</v>
      </c>
      <c r="Q449" s="27" t="s">
        <v>309</v>
      </c>
      <c r="R449" s="27" t="s">
        <v>274</v>
      </c>
      <c r="S449" s="27" t="s">
        <v>22300</v>
      </c>
      <c r="T449" s="27" t="s">
        <v>22139</v>
      </c>
      <c r="U449" s="27" t="s">
        <v>22301</v>
      </c>
      <c r="V449" s="27" t="s">
        <v>535</v>
      </c>
      <c r="W449" s="27" t="s">
        <v>276</v>
      </c>
      <c r="X449" s="27" t="s">
        <v>260</v>
      </c>
      <c r="Y449" s="27" t="s">
        <v>26</v>
      </c>
      <c r="Z449" s="27" t="s">
        <v>26</v>
      </c>
      <c r="AA449" s="27" t="s">
        <v>26</v>
      </c>
      <c r="AB449" s="27" t="s">
        <v>26</v>
      </c>
    </row>
    <row r="450" spans="1:28">
      <c r="A450" s="26">
        <v>46045</v>
      </c>
      <c r="B450" s="27" t="s">
        <v>13348</v>
      </c>
      <c r="C450" s="27" t="s">
        <v>13349</v>
      </c>
      <c r="D450" s="28">
        <v>0.66</v>
      </c>
      <c r="E450" s="27" t="s">
        <v>22302</v>
      </c>
      <c r="F450" s="27" t="s">
        <v>22303</v>
      </c>
      <c r="G450" s="47" t="str">
        <f t="shared" si="6"/>
        <v>0660165</v>
      </c>
      <c r="H450" s="29" t="s">
        <v>62</v>
      </c>
      <c r="I450" s="29" t="s">
        <v>22304</v>
      </c>
      <c r="J450" s="58">
        <v>46049</v>
      </c>
      <c r="K450" s="29"/>
      <c r="L450" s="29"/>
      <c r="M450" s="29" t="s">
        <v>13383</v>
      </c>
      <c r="N450" s="27" t="s">
        <v>4390</v>
      </c>
      <c r="O450" s="27" t="s">
        <v>4391</v>
      </c>
      <c r="P450" s="27" t="s">
        <v>22137</v>
      </c>
      <c r="Q450" s="27" t="s">
        <v>309</v>
      </c>
      <c r="R450" s="27" t="s">
        <v>274</v>
      </c>
      <c r="S450" s="27" t="s">
        <v>22305</v>
      </c>
      <c r="T450" s="27" t="s">
        <v>22139</v>
      </c>
      <c r="U450" s="27" t="s">
        <v>22306</v>
      </c>
      <c r="V450" s="27" t="s">
        <v>535</v>
      </c>
      <c r="W450" s="27" t="s">
        <v>276</v>
      </c>
      <c r="X450" s="27" t="s">
        <v>260</v>
      </c>
      <c r="Y450" s="27" t="s">
        <v>26</v>
      </c>
      <c r="Z450" s="27" t="s">
        <v>26</v>
      </c>
      <c r="AA450" s="27" t="s">
        <v>26</v>
      </c>
      <c r="AB450" s="27" t="s">
        <v>26</v>
      </c>
    </row>
    <row r="451" spans="1:28">
      <c r="A451" s="26">
        <v>46045</v>
      </c>
      <c r="B451" s="27" t="s">
        <v>13348</v>
      </c>
      <c r="C451" s="27" t="s">
        <v>13349</v>
      </c>
      <c r="D451" s="28">
        <v>20.74</v>
      </c>
      <c r="E451" s="27" t="s">
        <v>22307</v>
      </c>
      <c r="F451" s="27" t="s">
        <v>22308</v>
      </c>
      <c r="G451" s="47" t="str">
        <f t="shared" ref="G451:G514" si="7">MID(F451,4,7)</f>
        <v>0660174</v>
      </c>
      <c r="H451" s="29" t="s">
        <v>62</v>
      </c>
      <c r="I451" s="29" t="s">
        <v>22304</v>
      </c>
      <c r="J451" s="58">
        <v>46049</v>
      </c>
      <c r="K451" s="29"/>
      <c r="L451" s="29"/>
      <c r="M451" s="29" t="s">
        <v>13383</v>
      </c>
      <c r="N451" s="27" t="s">
        <v>4390</v>
      </c>
      <c r="O451" s="27" t="s">
        <v>4391</v>
      </c>
      <c r="P451" s="27" t="s">
        <v>22137</v>
      </c>
      <c r="Q451" s="27" t="s">
        <v>309</v>
      </c>
      <c r="R451" s="27" t="s">
        <v>274</v>
      </c>
      <c r="S451" s="27" t="s">
        <v>22309</v>
      </c>
      <c r="T451" s="27" t="s">
        <v>22139</v>
      </c>
      <c r="U451" s="27" t="s">
        <v>22310</v>
      </c>
      <c r="V451" s="27" t="s">
        <v>535</v>
      </c>
      <c r="W451" s="27" t="s">
        <v>276</v>
      </c>
      <c r="X451" s="27" t="s">
        <v>260</v>
      </c>
      <c r="Y451" s="27" t="s">
        <v>26</v>
      </c>
      <c r="Z451" s="27" t="s">
        <v>26</v>
      </c>
      <c r="AA451" s="27" t="s">
        <v>26</v>
      </c>
      <c r="AB451" s="27" t="s">
        <v>26</v>
      </c>
    </row>
    <row r="452" spans="1:28">
      <c r="A452" s="26">
        <v>46045</v>
      </c>
      <c r="B452" s="27" t="s">
        <v>13348</v>
      </c>
      <c r="C452" s="27" t="s">
        <v>13349</v>
      </c>
      <c r="D452" s="28">
        <v>8.68</v>
      </c>
      <c r="E452" s="27" t="s">
        <v>22311</v>
      </c>
      <c r="F452" s="27" t="s">
        <v>22312</v>
      </c>
      <c r="G452" s="47" t="str">
        <f t="shared" si="7"/>
        <v>0660183</v>
      </c>
      <c r="H452" s="29" t="s">
        <v>62</v>
      </c>
      <c r="I452" s="29" t="s">
        <v>22304</v>
      </c>
      <c r="J452" s="58">
        <v>46049</v>
      </c>
      <c r="K452" s="29"/>
      <c r="L452" s="29"/>
      <c r="M452" s="29" t="s">
        <v>13383</v>
      </c>
      <c r="N452" s="27" t="s">
        <v>4390</v>
      </c>
      <c r="O452" s="27" t="s">
        <v>4391</v>
      </c>
      <c r="P452" s="27" t="s">
        <v>22137</v>
      </c>
      <c r="Q452" s="27" t="s">
        <v>309</v>
      </c>
      <c r="R452" s="27" t="s">
        <v>274</v>
      </c>
      <c r="S452" s="27" t="s">
        <v>22313</v>
      </c>
      <c r="T452" s="27" t="s">
        <v>22139</v>
      </c>
      <c r="U452" s="27" t="s">
        <v>22314</v>
      </c>
      <c r="V452" s="27" t="s">
        <v>535</v>
      </c>
      <c r="W452" s="27" t="s">
        <v>276</v>
      </c>
      <c r="X452" s="27" t="s">
        <v>260</v>
      </c>
      <c r="Y452" s="27" t="s">
        <v>26</v>
      </c>
      <c r="Z452" s="27" t="s">
        <v>26</v>
      </c>
      <c r="AA452" s="27" t="s">
        <v>26</v>
      </c>
      <c r="AB452" s="27" t="s">
        <v>26</v>
      </c>
    </row>
    <row r="453" spans="1:28">
      <c r="A453" s="26">
        <v>46045</v>
      </c>
      <c r="B453" s="27" t="s">
        <v>13348</v>
      </c>
      <c r="C453" s="27" t="s">
        <v>13349</v>
      </c>
      <c r="D453" s="28">
        <v>271.16000000000003</v>
      </c>
      <c r="E453" s="27" t="s">
        <v>22315</v>
      </c>
      <c r="F453" s="27" t="s">
        <v>22316</v>
      </c>
      <c r="G453" s="47" t="str">
        <f t="shared" si="7"/>
        <v>0660192</v>
      </c>
      <c r="H453" s="29" t="s">
        <v>62</v>
      </c>
      <c r="I453" s="29" t="s">
        <v>22304</v>
      </c>
      <c r="J453" s="58">
        <v>46049</v>
      </c>
      <c r="K453" s="29"/>
      <c r="L453" s="29"/>
      <c r="M453" s="29" t="s">
        <v>13383</v>
      </c>
      <c r="N453" s="27" t="s">
        <v>4390</v>
      </c>
      <c r="O453" s="27" t="s">
        <v>4391</v>
      </c>
      <c r="P453" s="27" t="s">
        <v>22137</v>
      </c>
      <c r="Q453" s="27" t="s">
        <v>309</v>
      </c>
      <c r="R453" s="27" t="s">
        <v>274</v>
      </c>
      <c r="S453" s="27" t="s">
        <v>22317</v>
      </c>
      <c r="T453" s="27" t="s">
        <v>22139</v>
      </c>
      <c r="U453" s="27" t="s">
        <v>22318</v>
      </c>
      <c r="V453" s="27" t="s">
        <v>535</v>
      </c>
      <c r="W453" s="27" t="s">
        <v>276</v>
      </c>
      <c r="X453" s="27" t="s">
        <v>260</v>
      </c>
      <c r="Y453" s="27" t="s">
        <v>26</v>
      </c>
      <c r="Z453" s="27" t="s">
        <v>26</v>
      </c>
      <c r="AA453" s="27" t="s">
        <v>26</v>
      </c>
      <c r="AB453" s="27" t="s">
        <v>26</v>
      </c>
    </row>
    <row r="454" spans="1:28">
      <c r="A454" s="26">
        <v>46045</v>
      </c>
      <c r="B454" s="27" t="s">
        <v>13348</v>
      </c>
      <c r="C454" s="27" t="s">
        <v>13349</v>
      </c>
      <c r="D454" s="28">
        <v>583.70000000000005</v>
      </c>
      <c r="E454" s="27" t="s">
        <v>22319</v>
      </c>
      <c r="F454" s="27" t="s">
        <v>22320</v>
      </c>
      <c r="G454" s="47" t="str">
        <f t="shared" si="7"/>
        <v>0660202</v>
      </c>
      <c r="H454" s="29" t="s">
        <v>61</v>
      </c>
      <c r="I454" s="29" t="s">
        <v>22321</v>
      </c>
      <c r="J454" s="58">
        <v>46045</v>
      </c>
      <c r="K454" s="29"/>
      <c r="L454" s="29"/>
      <c r="M454" s="29" t="s">
        <v>13524</v>
      </c>
      <c r="N454" s="27" t="s">
        <v>11825</v>
      </c>
      <c r="O454" s="27" t="s">
        <v>11826</v>
      </c>
      <c r="P454" s="27" t="s">
        <v>22137</v>
      </c>
      <c r="Q454" s="27" t="s">
        <v>22322</v>
      </c>
      <c r="R454" s="27" t="s">
        <v>274</v>
      </c>
      <c r="S454" s="27" t="s">
        <v>22323</v>
      </c>
      <c r="T454" s="27" t="s">
        <v>22139</v>
      </c>
      <c r="U454" s="27" t="s">
        <v>22324</v>
      </c>
      <c r="V454" s="27" t="s">
        <v>22325</v>
      </c>
      <c r="W454" s="27" t="s">
        <v>276</v>
      </c>
      <c r="X454" s="27" t="s">
        <v>215</v>
      </c>
      <c r="Y454" s="27" t="s">
        <v>26</v>
      </c>
      <c r="Z454" s="27" t="s">
        <v>26</v>
      </c>
      <c r="AA454" s="27" t="s">
        <v>26</v>
      </c>
      <c r="AB454" s="27" t="s">
        <v>26</v>
      </c>
    </row>
    <row r="455" spans="1:28">
      <c r="A455" s="26">
        <v>46045</v>
      </c>
      <c r="B455" s="27" t="s">
        <v>13348</v>
      </c>
      <c r="C455" s="27" t="s">
        <v>13357</v>
      </c>
      <c r="D455" s="28">
        <v>25980</v>
      </c>
      <c r="E455" s="27" t="s">
        <v>22326</v>
      </c>
      <c r="F455" s="27" t="s">
        <v>22327</v>
      </c>
      <c r="G455" s="47" t="str">
        <f t="shared" si="7"/>
        <v>2141023</v>
      </c>
      <c r="H455" s="29" t="s">
        <v>76</v>
      </c>
      <c r="I455" s="29" t="s">
        <v>81</v>
      </c>
      <c r="J455" s="58">
        <v>46049</v>
      </c>
      <c r="K455" s="29"/>
      <c r="L455" s="29"/>
      <c r="M455" s="29" t="s">
        <v>13683</v>
      </c>
      <c r="N455" s="27" t="s">
        <v>22328</v>
      </c>
      <c r="O455" s="27" t="s">
        <v>6996</v>
      </c>
      <c r="P455" s="27" t="s">
        <v>22329</v>
      </c>
      <c r="Q455" s="27" t="s">
        <v>6998</v>
      </c>
      <c r="R455" s="27" t="s">
        <v>22330</v>
      </c>
      <c r="S455" s="27" t="s">
        <v>22331</v>
      </c>
      <c r="T455" s="27" t="s">
        <v>26</v>
      </c>
      <c r="U455" s="27" t="s">
        <v>26</v>
      </c>
      <c r="V455" s="27" t="s">
        <v>26</v>
      </c>
      <c r="W455" s="27" t="s">
        <v>26</v>
      </c>
      <c r="X455" s="27" t="s">
        <v>26</v>
      </c>
      <c r="Y455" s="27" t="s">
        <v>26</v>
      </c>
      <c r="Z455" s="27" t="s">
        <v>26</v>
      </c>
      <c r="AA455" s="27" t="s">
        <v>26</v>
      </c>
      <c r="AB455" s="27" t="s">
        <v>26</v>
      </c>
    </row>
    <row r="456" spans="1:28">
      <c r="A456" s="26">
        <v>46045</v>
      </c>
      <c r="B456" s="27" t="s">
        <v>13348</v>
      </c>
      <c r="C456" s="27" t="s">
        <v>13349</v>
      </c>
      <c r="D456" s="28">
        <v>15715</v>
      </c>
      <c r="E456" s="27" t="s">
        <v>22332</v>
      </c>
      <c r="F456" s="27" t="s">
        <v>22333</v>
      </c>
      <c r="G456" s="47" t="str">
        <f t="shared" si="7"/>
        <v>0425533</v>
      </c>
      <c r="H456" s="29">
        <v>3200</v>
      </c>
      <c r="I456" s="29">
        <v>3147</v>
      </c>
      <c r="J456" s="58">
        <v>46065</v>
      </c>
      <c r="K456" s="29"/>
      <c r="L456" s="14"/>
      <c r="M456" s="29" t="s">
        <v>13356</v>
      </c>
      <c r="N456" s="27" t="s">
        <v>7510</v>
      </c>
      <c r="O456" s="27" t="s">
        <v>7511</v>
      </c>
      <c r="P456" s="27" t="s">
        <v>7512</v>
      </c>
      <c r="Q456" s="27" t="s">
        <v>250</v>
      </c>
      <c r="R456" s="27" t="s">
        <v>22334</v>
      </c>
      <c r="S456" s="27" t="s">
        <v>22139</v>
      </c>
      <c r="T456" s="27" t="s">
        <v>22335</v>
      </c>
      <c r="U456" s="27" t="s">
        <v>217</v>
      </c>
      <c r="V456" s="27" t="s">
        <v>214</v>
      </c>
      <c r="W456" s="27" t="s">
        <v>304</v>
      </c>
      <c r="X456" s="27" t="s">
        <v>26</v>
      </c>
      <c r="Y456" s="27" t="s">
        <v>26</v>
      </c>
      <c r="Z456" s="27" t="s">
        <v>26</v>
      </c>
      <c r="AA456" s="27" t="s">
        <v>26</v>
      </c>
      <c r="AB456" s="27" t="s">
        <v>26</v>
      </c>
    </row>
    <row r="457" spans="1:28">
      <c r="A457" s="26">
        <v>46045</v>
      </c>
      <c r="B457" s="27" t="s">
        <v>13348</v>
      </c>
      <c r="C457" s="27" t="s">
        <v>13357</v>
      </c>
      <c r="D457" s="28">
        <v>8500000</v>
      </c>
      <c r="E457" s="27" t="s">
        <v>12981</v>
      </c>
      <c r="F457" s="27" t="s">
        <v>22336</v>
      </c>
      <c r="G457" s="47" t="str">
        <f t="shared" si="7"/>
        <v>7122023</v>
      </c>
      <c r="H457" s="29" t="s">
        <v>78</v>
      </c>
      <c r="I457" s="29" t="s">
        <v>22337</v>
      </c>
      <c r="J457" s="58">
        <v>46048</v>
      </c>
      <c r="K457" s="29"/>
      <c r="L457" s="29"/>
      <c r="M457" s="29" t="s">
        <v>13794</v>
      </c>
      <c r="N457" s="27" t="s">
        <v>13212</v>
      </c>
      <c r="O457" s="27" t="s">
        <v>2440</v>
      </c>
      <c r="P457" s="27" t="s">
        <v>15351</v>
      </c>
      <c r="Q457" s="27" t="s">
        <v>15352</v>
      </c>
      <c r="R457" s="27" t="s">
        <v>22338</v>
      </c>
      <c r="S457" s="27" t="s">
        <v>22339</v>
      </c>
      <c r="T457" s="27" t="s">
        <v>22340</v>
      </c>
      <c r="U457" s="27" t="s">
        <v>22341</v>
      </c>
      <c r="V457" s="27" t="s">
        <v>26</v>
      </c>
      <c r="W457" s="27" t="s">
        <v>26</v>
      </c>
      <c r="X457" s="27" t="s">
        <v>26</v>
      </c>
      <c r="Y457" s="27" t="s">
        <v>26</v>
      </c>
      <c r="Z457" s="27" t="s">
        <v>26</v>
      </c>
      <c r="AA457" s="27" t="s">
        <v>26</v>
      </c>
      <c r="AB457" s="27" t="s">
        <v>26</v>
      </c>
    </row>
    <row r="458" spans="1:28">
      <c r="A458" s="26">
        <v>46048</v>
      </c>
      <c r="B458" s="27" t="s">
        <v>13348</v>
      </c>
      <c r="C458" s="27" t="s">
        <v>13349</v>
      </c>
      <c r="D458" s="28">
        <v>15700.16</v>
      </c>
      <c r="E458" s="27" t="s">
        <v>226</v>
      </c>
      <c r="F458" s="27" t="s">
        <v>22342</v>
      </c>
      <c r="G458" s="47" t="str">
        <f t="shared" si="7"/>
        <v>0291707</v>
      </c>
      <c r="H458" s="29" t="s">
        <v>62</v>
      </c>
      <c r="I458" s="29" t="s">
        <v>22343</v>
      </c>
      <c r="J458" s="58">
        <v>46048</v>
      </c>
      <c r="K458" s="29"/>
      <c r="L458" s="29"/>
      <c r="M458" s="29" t="s">
        <v>13368</v>
      </c>
      <c r="N458" s="27" t="s">
        <v>227</v>
      </c>
      <c r="O458" s="27" t="s">
        <v>228</v>
      </c>
      <c r="P458" s="27" t="s">
        <v>229</v>
      </c>
      <c r="Q458" s="27" t="s">
        <v>218</v>
      </c>
      <c r="R458" s="27" t="s">
        <v>22344</v>
      </c>
      <c r="S458" s="27" t="s">
        <v>22345</v>
      </c>
      <c r="T458" s="27" t="s">
        <v>230</v>
      </c>
      <c r="U458" s="27" t="s">
        <v>231</v>
      </c>
      <c r="V458" s="27" t="s">
        <v>214</v>
      </c>
      <c r="W458" s="27" t="s">
        <v>232</v>
      </c>
      <c r="X458" s="27" t="s">
        <v>26</v>
      </c>
      <c r="Y458" s="27" t="s">
        <v>26</v>
      </c>
      <c r="Z458" s="27" t="s">
        <v>26</v>
      </c>
      <c r="AA458" s="27" t="s">
        <v>26</v>
      </c>
      <c r="AB458" s="27" t="s">
        <v>26</v>
      </c>
    </row>
    <row r="459" spans="1:28">
      <c r="A459" s="26">
        <v>46048</v>
      </c>
      <c r="B459" s="27" t="s">
        <v>13348</v>
      </c>
      <c r="C459" s="27" t="s">
        <v>13349</v>
      </c>
      <c r="D459" s="28">
        <v>8000</v>
      </c>
      <c r="E459" s="27" t="s">
        <v>22346</v>
      </c>
      <c r="F459" s="27" t="s">
        <v>22347</v>
      </c>
      <c r="G459" s="47" t="str">
        <f t="shared" si="7"/>
        <v>0291709</v>
      </c>
      <c r="H459" s="29">
        <v>2310</v>
      </c>
      <c r="I459" s="29">
        <v>3633</v>
      </c>
      <c r="J459" s="58">
        <v>45683</v>
      </c>
      <c r="K459" s="29"/>
      <c r="L459" s="136" t="s">
        <v>22348</v>
      </c>
      <c r="M459" s="29" t="s">
        <v>824</v>
      </c>
      <c r="N459" s="27" t="s">
        <v>21990</v>
      </c>
      <c r="O459" s="27" t="s">
        <v>277</v>
      </c>
      <c r="P459" s="27" t="s">
        <v>278</v>
      </c>
      <c r="Q459" s="27" t="s">
        <v>218</v>
      </c>
      <c r="R459" s="27" t="s">
        <v>22349</v>
      </c>
      <c r="S459" s="27" t="s">
        <v>22345</v>
      </c>
      <c r="T459" s="27" t="s">
        <v>22350</v>
      </c>
      <c r="U459" s="27" t="s">
        <v>251</v>
      </c>
      <c r="V459" s="27" t="s">
        <v>22351</v>
      </c>
      <c r="W459" s="27" t="s">
        <v>260</v>
      </c>
      <c r="X459" s="27" t="s">
        <v>26</v>
      </c>
      <c r="Y459" s="27" t="s">
        <v>26</v>
      </c>
      <c r="Z459" s="27" t="s">
        <v>26</v>
      </c>
      <c r="AA459" s="27" t="s">
        <v>26</v>
      </c>
      <c r="AB459" s="27" t="s">
        <v>26</v>
      </c>
    </row>
    <row r="460" spans="1:28">
      <c r="A460" s="26">
        <v>46048</v>
      </c>
      <c r="B460" s="27" t="s">
        <v>13348</v>
      </c>
      <c r="C460" s="27" t="s">
        <v>13349</v>
      </c>
      <c r="D460" s="28">
        <v>8380.99</v>
      </c>
      <c r="E460" s="27" t="s">
        <v>22352</v>
      </c>
      <c r="F460" s="27" t="s">
        <v>22353</v>
      </c>
      <c r="G460" s="47" t="str">
        <f t="shared" si="7"/>
        <v>0291712</v>
      </c>
      <c r="H460" s="29" t="s">
        <v>81</v>
      </c>
      <c r="I460" s="29" t="s">
        <v>22354</v>
      </c>
      <c r="J460" s="58">
        <v>46049</v>
      </c>
      <c r="K460" s="29"/>
      <c r="L460" s="29"/>
      <c r="M460" s="29" t="s">
        <v>13353</v>
      </c>
      <c r="N460" s="27" t="s">
        <v>443</v>
      </c>
      <c r="O460" s="27" t="s">
        <v>277</v>
      </c>
      <c r="P460" s="27" t="s">
        <v>343</v>
      </c>
      <c r="Q460" s="27" t="s">
        <v>218</v>
      </c>
      <c r="R460" s="27" t="s">
        <v>22355</v>
      </c>
      <c r="S460" s="27" t="s">
        <v>22345</v>
      </c>
      <c r="T460" s="27" t="s">
        <v>22356</v>
      </c>
      <c r="U460" s="27" t="s">
        <v>239</v>
      </c>
      <c r="V460" s="27" t="s">
        <v>22357</v>
      </c>
      <c r="W460" s="27" t="s">
        <v>260</v>
      </c>
      <c r="X460" s="27" t="s">
        <v>26</v>
      </c>
      <c r="Y460" s="27" t="s">
        <v>26</v>
      </c>
      <c r="Z460" s="27" t="s">
        <v>26</v>
      </c>
      <c r="AA460" s="27" t="s">
        <v>26</v>
      </c>
      <c r="AB460" s="27" t="s">
        <v>26</v>
      </c>
    </row>
    <row r="461" spans="1:28">
      <c r="A461" s="26">
        <v>46048</v>
      </c>
      <c r="B461" s="27" t="s">
        <v>13348</v>
      </c>
      <c r="C461" s="27" t="s">
        <v>13349</v>
      </c>
      <c r="D461" s="28">
        <v>430.79</v>
      </c>
      <c r="E461" s="27" t="s">
        <v>22358</v>
      </c>
      <c r="F461" s="27" t="s">
        <v>22359</v>
      </c>
      <c r="G461" s="47" t="str">
        <f t="shared" si="7"/>
        <v>0291715</v>
      </c>
      <c r="H461" s="29" t="s">
        <v>81</v>
      </c>
      <c r="I461" s="29" t="s">
        <v>22354</v>
      </c>
      <c r="J461" s="58">
        <v>46049</v>
      </c>
      <c r="K461" s="29"/>
      <c r="L461" s="29"/>
      <c r="M461" s="29" t="s">
        <v>13353</v>
      </c>
      <c r="N461" s="27" t="s">
        <v>424</v>
      </c>
      <c r="O461" s="27" t="s">
        <v>277</v>
      </c>
      <c r="P461" s="27" t="s">
        <v>343</v>
      </c>
      <c r="Q461" s="27" t="s">
        <v>218</v>
      </c>
      <c r="R461" s="27" t="s">
        <v>22360</v>
      </c>
      <c r="S461" s="27" t="s">
        <v>22345</v>
      </c>
      <c r="T461" s="27" t="s">
        <v>22361</v>
      </c>
      <c r="U461" s="27" t="s">
        <v>239</v>
      </c>
      <c r="V461" s="27" t="s">
        <v>22362</v>
      </c>
      <c r="W461" s="27" t="s">
        <v>260</v>
      </c>
      <c r="X461" s="27" t="s">
        <v>26</v>
      </c>
      <c r="Y461" s="27" t="s">
        <v>26</v>
      </c>
      <c r="Z461" s="27" t="s">
        <v>26</v>
      </c>
      <c r="AA461" s="27" t="s">
        <v>26</v>
      </c>
      <c r="AB461" s="27" t="s">
        <v>26</v>
      </c>
    </row>
    <row r="462" spans="1:28">
      <c r="A462" s="26">
        <v>46048</v>
      </c>
      <c r="B462" s="27" t="s">
        <v>13348</v>
      </c>
      <c r="C462" s="27" t="s">
        <v>13349</v>
      </c>
      <c r="D462" s="28">
        <v>196.66</v>
      </c>
      <c r="E462" s="27" t="s">
        <v>289</v>
      </c>
      <c r="F462" s="27" t="s">
        <v>22363</v>
      </c>
      <c r="G462" s="47" t="str">
        <f t="shared" si="7"/>
        <v>0291718</v>
      </c>
      <c r="H462" s="29" t="s">
        <v>59</v>
      </c>
      <c r="I462" s="29" t="s">
        <v>22364</v>
      </c>
      <c r="J462" s="58">
        <v>46048</v>
      </c>
      <c r="K462" s="29"/>
      <c r="L462" s="29"/>
      <c r="M462" s="29" t="s">
        <v>13352</v>
      </c>
      <c r="N462" s="27" t="s">
        <v>290</v>
      </c>
      <c r="O462" s="27" t="s">
        <v>291</v>
      </c>
      <c r="P462" s="27" t="s">
        <v>22137</v>
      </c>
      <c r="Q462" s="27" t="s">
        <v>292</v>
      </c>
      <c r="R462" s="27" t="s">
        <v>218</v>
      </c>
      <c r="S462" s="27" t="s">
        <v>22365</v>
      </c>
      <c r="T462" s="27" t="s">
        <v>22345</v>
      </c>
      <c r="U462" s="27" t="s">
        <v>293</v>
      </c>
      <c r="V462" s="27" t="s">
        <v>294</v>
      </c>
      <c r="W462" s="27" t="s">
        <v>295</v>
      </c>
      <c r="X462" s="27" t="s">
        <v>214</v>
      </c>
      <c r="Y462" s="27" t="s">
        <v>296</v>
      </c>
      <c r="Z462" s="27" t="s">
        <v>26</v>
      </c>
      <c r="AA462" s="27" t="s">
        <v>26</v>
      </c>
      <c r="AB462" s="27" t="s">
        <v>26</v>
      </c>
    </row>
    <row r="463" spans="1:28">
      <c r="A463" s="26">
        <v>46048</v>
      </c>
      <c r="B463" s="27" t="s">
        <v>13348</v>
      </c>
      <c r="C463" s="27" t="s">
        <v>13349</v>
      </c>
      <c r="D463" s="28">
        <v>27775</v>
      </c>
      <c r="E463" s="27" t="s">
        <v>351</v>
      </c>
      <c r="F463" s="27" t="s">
        <v>22366</v>
      </c>
      <c r="G463" s="47" t="str">
        <f t="shared" si="7"/>
        <v>0291720</v>
      </c>
      <c r="H463" s="29" t="s">
        <v>57</v>
      </c>
      <c r="I463" s="29" t="s">
        <v>22367</v>
      </c>
      <c r="J463" s="58">
        <v>46048</v>
      </c>
      <c r="K463" s="29"/>
      <c r="L463" s="29"/>
      <c r="M463" s="29" t="s">
        <v>13370</v>
      </c>
      <c r="N463" s="27" t="s">
        <v>352</v>
      </c>
      <c r="O463" s="27" t="s">
        <v>353</v>
      </c>
      <c r="P463" s="27" t="s">
        <v>354</v>
      </c>
      <c r="Q463" s="27" t="s">
        <v>218</v>
      </c>
      <c r="R463" s="27" t="s">
        <v>22368</v>
      </c>
      <c r="S463" s="27" t="s">
        <v>22345</v>
      </c>
      <c r="T463" s="27" t="s">
        <v>355</v>
      </c>
      <c r="U463" s="27" t="s">
        <v>217</v>
      </c>
      <c r="V463" s="27" t="s">
        <v>214</v>
      </c>
      <c r="W463" s="27" t="s">
        <v>252</v>
      </c>
      <c r="X463" s="27" t="s">
        <v>26</v>
      </c>
      <c r="Y463" s="27" t="s">
        <v>26</v>
      </c>
      <c r="Z463" s="27" t="s">
        <v>26</v>
      </c>
      <c r="AA463" s="27" t="s">
        <v>26</v>
      </c>
      <c r="AB463" s="27" t="s">
        <v>26</v>
      </c>
    </row>
    <row r="464" spans="1:28">
      <c r="A464" s="26">
        <v>46048</v>
      </c>
      <c r="B464" s="27" t="s">
        <v>13348</v>
      </c>
      <c r="C464" s="27" t="s">
        <v>13349</v>
      </c>
      <c r="D464" s="28">
        <v>390.74</v>
      </c>
      <c r="E464" s="27" t="s">
        <v>22369</v>
      </c>
      <c r="F464" s="27" t="s">
        <v>22370</v>
      </c>
      <c r="G464" s="47" t="str">
        <f t="shared" si="7"/>
        <v>0291722</v>
      </c>
      <c r="H464" s="29" t="s">
        <v>56</v>
      </c>
      <c r="I464" s="29" t="s">
        <v>22371</v>
      </c>
      <c r="J464" s="58">
        <v>46048</v>
      </c>
      <c r="K464" s="29"/>
      <c r="L464" s="29"/>
      <c r="M464" s="29" t="s">
        <v>13367</v>
      </c>
      <c r="N464" s="27" t="s">
        <v>213</v>
      </c>
      <c r="O464" s="27" t="s">
        <v>219</v>
      </c>
      <c r="P464" s="27" t="s">
        <v>22372</v>
      </c>
      <c r="Q464" s="27" t="s">
        <v>218</v>
      </c>
      <c r="R464" s="27" t="s">
        <v>22373</v>
      </c>
      <c r="S464" s="27" t="s">
        <v>22345</v>
      </c>
      <c r="T464" s="27" t="s">
        <v>22374</v>
      </c>
      <c r="U464" s="27" t="s">
        <v>217</v>
      </c>
      <c r="V464" s="27" t="s">
        <v>214</v>
      </c>
      <c r="W464" s="27" t="s">
        <v>215</v>
      </c>
      <c r="X464" s="27" t="s">
        <v>26</v>
      </c>
      <c r="Y464" s="27" t="s">
        <v>26</v>
      </c>
      <c r="Z464" s="27" t="s">
        <v>26</v>
      </c>
      <c r="AA464" s="27" t="s">
        <v>26</v>
      </c>
      <c r="AB464" s="27" t="s">
        <v>26</v>
      </c>
    </row>
    <row r="465" spans="1:28">
      <c r="A465" s="26">
        <v>46048</v>
      </c>
      <c r="B465" s="27" t="s">
        <v>13348</v>
      </c>
      <c r="C465" s="27" t="s">
        <v>13349</v>
      </c>
      <c r="D465" s="28">
        <v>7437.75</v>
      </c>
      <c r="E465" s="27" t="s">
        <v>22375</v>
      </c>
      <c r="F465" s="27" t="s">
        <v>22376</v>
      </c>
      <c r="G465" s="47" t="str">
        <f t="shared" si="7"/>
        <v>0291724</v>
      </c>
      <c r="H465" s="29" t="s">
        <v>56</v>
      </c>
      <c r="I465" s="29" t="s">
        <v>22377</v>
      </c>
      <c r="J465" s="58">
        <v>46048</v>
      </c>
      <c r="K465" s="29"/>
      <c r="L465" s="29"/>
      <c r="M465" s="29" t="s">
        <v>13367</v>
      </c>
      <c r="N465" s="27" t="s">
        <v>213</v>
      </c>
      <c r="O465" s="27" t="s">
        <v>216</v>
      </c>
      <c r="P465" s="27" t="s">
        <v>22372</v>
      </c>
      <c r="Q465" s="27" t="s">
        <v>218</v>
      </c>
      <c r="R465" s="27" t="s">
        <v>22378</v>
      </c>
      <c r="S465" s="27" t="s">
        <v>22345</v>
      </c>
      <c r="T465" s="27" t="s">
        <v>22379</v>
      </c>
      <c r="U465" s="27" t="s">
        <v>217</v>
      </c>
      <c r="V465" s="27" t="s">
        <v>214</v>
      </c>
      <c r="W465" s="27" t="s">
        <v>215</v>
      </c>
      <c r="X465" s="27" t="s">
        <v>26</v>
      </c>
      <c r="Y465" s="27" t="s">
        <v>26</v>
      </c>
      <c r="Z465" s="27" t="s">
        <v>26</v>
      </c>
      <c r="AA465" s="27" t="s">
        <v>26</v>
      </c>
      <c r="AB465" s="27" t="s">
        <v>26</v>
      </c>
    </row>
    <row r="466" spans="1:28">
      <c r="A466" s="26">
        <v>46048</v>
      </c>
      <c r="B466" s="27" t="s">
        <v>13348</v>
      </c>
      <c r="C466" s="27" t="s">
        <v>13349</v>
      </c>
      <c r="D466" s="28">
        <v>575.07000000000005</v>
      </c>
      <c r="E466" s="27" t="s">
        <v>451</v>
      </c>
      <c r="F466" s="27" t="s">
        <v>22380</v>
      </c>
      <c r="G466" s="47" t="str">
        <f t="shared" si="7"/>
        <v>0291726</v>
      </c>
      <c r="H466" s="29" t="s">
        <v>63</v>
      </c>
      <c r="I466" s="29" t="s">
        <v>22381</v>
      </c>
      <c r="J466" s="58">
        <v>46049</v>
      </c>
      <c r="K466" s="29"/>
      <c r="L466" s="29"/>
      <c r="M466" s="29" t="s">
        <v>13350</v>
      </c>
      <c r="N466" s="27" t="s">
        <v>452</v>
      </c>
      <c r="O466" s="27" t="s">
        <v>453</v>
      </c>
      <c r="P466" s="27" t="s">
        <v>22382</v>
      </c>
      <c r="Q466" s="27" t="s">
        <v>371</v>
      </c>
      <c r="R466" s="27" t="s">
        <v>218</v>
      </c>
      <c r="S466" s="27" t="s">
        <v>22383</v>
      </c>
      <c r="T466" s="27" t="s">
        <v>22345</v>
      </c>
      <c r="U466" s="27" t="s">
        <v>454</v>
      </c>
      <c r="V466" s="27" t="s">
        <v>22156</v>
      </c>
      <c r="W466" s="27" t="s">
        <v>214</v>
      </c>
      <c r="X466" s="27" t="s">
        <v>456</v>
      </c>
      <c r="Y466" s="27" t="s">
        <v>26</v>
      </c>
      <c r="Z466" s="27" t="s">
        <v>26</v>
      </c>
      <c r="AA466" s="27" t="s">
        <v>26</v>
      </c>
      <c r="AB466" s="27" t="s">
        <v>26</v>
      </c>
    </row>
    <row r="467" spans="1:28">
      <c r="A467" s="26">
        <v>46048</v>
      </c>
      <c r="B467" s="27" t="s">
        <v>13348</v>
      </c>
      <c r="C467" s="27" t="s">
        <v>13349</v>
      </c>
      <c r="D467" s="28">
        <v>1486.33</v>
      </c>
      <c r="E467" s="27" t="s">
        <v>451</v>
      </c>
      <c r="F467" s="27" t="s">
        <v>22384</v>
      </c>
      <c r="G467" s="47" t="str">
        <f t="shared" si="7"/>
        <v>0291727</v>
      </c>
      <c r="H467" s="136" t="s">
        <v>63</v>
      </c>
      <c r="I467" s="29">
        <v>28197</v>
      </c>
      <c r="J467" s="58">
        <v>46055</v>
      </c>
      <c r="K467" s="29"/>
      <c r="L467" s="14"/>
      <c r="M467" s="29" t="s">
        <v>13350</v>
      </c>
      <c r="N467" s="27" t="s">
        <v>452</v>
      </c>
      <c r="O467" s="27" t="s">
        <v>453</v>
      </c>
      <c r="P467" s="27" t="s">
        <v>22382</v>
      </c>
      <c r="Q467" s="27" t="s">
        <v>371</v>
      </c>
      <c r="R467" s="27" t="s">
        <v>218</v>
      </c>
      <c r="S467" s="27" t="s">
        <v>22385</v>
      </c>
      <c r="T467" s="27" t="s">
        <v>22345</v>
      </c>
      <c r="U467" s="27" t="s">
        <v>454</v>
      </c>
      <c r="V467" s="27" t="s">
        <v>22156</v>
      </c>
      <c r="W467" s="27" t="s">
        <v>214</v>
      </c>
      <c r="X467" s="27" t="s">
        <v>456</v>
      </c>
      <c r="Y467" s="27" t="s">
        <v>26</v>
      </c>
      <c r="Z467" s="27" t="s">
        <v>26</v>
      </c>
      <c r="AA467" s="27" t="s">
        <v>26</v>
      </c>
      <c r="AB467" s="27" t="s">
        <v>26</v>
      </c>
    </row>
    <row r="468" spans="1:28">
      <c r="A468" s="26">
        <v>46048</v>
      </c>
      <c r="B468" s="27" t="s">
        <v>13348</v>
      </c>
      <c r="C468" s="27" t="s">
        <v>13349</v>
      </c>
      <c r="D468" s="28">
        <v>1386.09</v>
      </c>
      <c r="E468" s="27" t="s">
        <v>451</v>
      </c>
      <c r="F468" s="27" t="s">
        <v>22386</v>
      </c>
      <c r="G468" s="47" t="str">
        <f t="shared" si="7"/>
        <v>0291728</v>
      </c>
      <c r="H468" s="136" t="s">
        <v>63</v>
      </c>
      <c r="I468" s="29">
        <v>28198</v>
      </c>
      <c r="J468" s="58">
        <v>46055</v>
      </c>
      <c r="K468" s="29"/>
      <c r="L468" s="14"/>
      <c r="M468" s="29" t="s">
        <v>13350</v>
      </c>
      <c r="N468" s="27" t="s">
        <v>452</v>
      </c>
      <c r="O468" s="27" t="s">
        <v>453</v>
      </c>
      <c r="P468" s="27" t="s">
        <v>22382</v>
      </c>
      <c r="Q468" s="27" t="s">
        <v>371</v>
      </c>
      <c r="R468" s="27" t="s">
        <v>218</v>
      </c>
      <c r="S468" s="27" t="s">
        <v>22387</v>
      </c>
      <c r="T468" s="27" t="s">
        <v>22345</v>
      </c>
      <c r="U468" s="27" t="s">
        <v>454</v>
      </c>
      <c r="V468" s="27" t="s">
        <v>22156</v>
      </c>
      <c r="W468" s="27" t="s">
        <v>214</v>
      </c>
      <c r="X468" s="27" t="s">
        <v>456</v>
      </c>
      <c r="Y468" s="27" t="s">
        <v>26</v>
      </c>
      <c r="Z468" s="27" t="s">
        <v>26</v>
      </c>
      <c r="AA468" s="27" t="s">
        <v>26</v>
      </c>
      <c r="AB468" s="27" t="s">
        <v>26</v>
      </c>
    </row>
    <row r="469" spans="1:28">
      <c r="A469" s="26">
        <v>46048</v>
      </c>
      <c r="B469" s="27" t="s">
        <v>13348</v>
      </c>
      <c r="C469" s="27" t="s">
        <v>13349</v>
      </c>
      <c r="D469" s="28">
        <v>250</v>
      </c>
      <c r="E469" s="27" t="s">
        <v>22388</v>
      </c>
      <c r="F469" s="27" t="s">
        <v>22389</v>
      </c>
      <c r="G469" s="47" t="str">
        <f t="shared" si="7"/>
        <v>5210065</v>
      </c>
      <c r="H469" s="29" t="s">
        <v>61</v>
      </c>
      <c r="I469" s="29" t="s">
        <v>22390</v>
      </c>
      <c r="J469" s="58">
        <v>46048</v>
      </c>
      <c r="K469" s="29"/>
      <c r="L469" s="29"/>
      <c r="M469" s="29" t="s">
        <v>21148</v>
      </c>
      <c r="N469" s="27" t="s">
        <v>6870</v>
      </c>
      <c r="O469" s="27" t="s">
        <v>348</v>
      </c>
      <c r="P469" s="27" t="s">
        <v>22391</v>
      </c>
      <c r="Q469" s="27" t="s">
        <v>218</v>
      </c>
      <c r="R469" s="27" t="s">
        <v>22392</v>
      </c>
      <c r="S469" s="27" t="s">
        <v>22345</v>
      </c>
      <c r="T469" s="27" t="s">
        <v>22393</v>
      </c>
      <c r="U469" s="27" t="s">
        <v>217</v>
      </c>
      <c r="V469" s="27" t="s">
        <v>214</v>
      </c>
      <c r="W469" s="27" t="s">
        <v>296</v>
      </c>
      <c r="X469" s="27" t="s">
        <v>26</v>
      </c>
      <c r="Y469" s="27" t="s">
        <v>26</v>
      </c>
      <c r="Z469" s="27" t="s">
        <v>26</v>
      </c>
      <c r="AA469" s="27" t="s">
        <v>26</v>
      </c>
      <c r="AB469" s="27" t="s">
        <v>26</v>
      </c>
    </row>
    <row r="470" spans="1:28">
      <c r="A470" s="26">
        <v>46048</v>
      </c>
      <c r="B470" s="27" t="s">
        <v>13348</v>
      </c>
      <c r="C470" s="27" t="s">
        <v>13349</v>
      </c>
      <c r="D470" s="28">
        <v>192480.53</v>
      </c>
      <c r="E470" s="27" t="s">
        <v>26</v>
      </c>
      <c r="F470" s="27" t="s">
        <v>22394</v>
      </c>
      <c r="G470" s="47" t="str">
        <f t="shared" si="7"/>
        <v>5210067</v>
      </c>
      <c r="H470" s="29" t="s">
        <v>60</v>
      </c>
      <c r="I470" s="29" t="s">
        <v>22395</v>
      </c>
      <c r="J470" s="58">
        <v>46049</v>
      </c>
      <c r="K470" s="29"/>
      <c r="L470" s="29"/>
      <c r="M470" s="29" t="s">
        <v>13364</v>
      </c>
      <c r="N470" s="27" t="s">
        <v>372</v>
      </c>
      <c r="O470" s="27" t="s">
        <v>373</v>
      </c>
      <c r="P470" s="27" t="s">
        <v>22396</v>
      </c>
      <c r="Q470" s="27" t="s">
        <v>374</v>
      </c>
      <c r="R470" s="27" t="s">
        <v>274</v>
      </c>
      <c r="S470" s="27" t="s">
        <v>22397</v>
      </c>
      <c r="T470" s="27" t="s">
        <v>22345</v>
      </c>
      <c r="U470" s="27" t="s">
        <v>375</v>
      </c>
      <c r="V470" s="27" t="s">
        <v>376</v>
      </c>
      <c r="W470" s="27" t="s">
        <v>276</v>
      </c>
      <c r="X470" s="27" t="s">
        <v>296</v>
      </c>
      <c r="Y470" s="27" t="s">
        <v>26</v>
      </c>
      <c r="Z470" s="27" t="s">
        <v>26</v>
      </c>
      <c r="AA470" s="27" t="s">
        <v>26</v>
      </c>
      <c r="AB470" s="27" t="s">
        <v>26</v>
      </c>
    </row>
    <row r="471" spans="1:28">
      <c r="A471" s="26">
        <v>46048</v>
      </c>
      <c r="B471" s="27" t="s">
        <v>13348</v>
      </c>
      <c r="C471" s="27" t="s">
        <v>13349</v>
      </c>
      <c r="D471" s="28">
        <v>277.39999999999998</v>
      </c>
      <c r="E471" s="27" t="s">
        <v>22398</v>
      </c>
      <c r="F471" s="27" t="s">
        <v>22399</v>
      </c>
      <c r="G471" s="47" t="str">
        <f t="shared" si="7"/>
        <v>5210074</v>
      </c>
      <c r="H471" s="32" t="s">
        <v>20098</v>
      </c>
      <c r="I471" s="32" t="s">
        <v>186</v>
      </c>
      <c r="J471" s="55">
        <v>46051</v>
      </c>
      <c r="K471" s="32" t="s">
        <v>22400</v>
      </c>
      <c r="L471" s="32" t="s">
        <v>22401</v>
      </c>
      <c r="M471" s="32" t="s">
        <v>186</v>
      </c>
      <c r="N471" s="27" t="s">
        <v>4390</v>
      </c>
      <c r="O471" s="27" t="s">
        <v>4391</v>
      </c>
      <c r="P471" s="27" t="s">
        <v>22396</v>
      </c>
      <c r="Q471" s="27" t="s">
        <v>309</v>
      </c>
      <c r="R471" s="27" t="s">
        <v>274</v>
      </c>
      <c r="S471" s="27" t="s">
        <v>22402</v>
      </c>
      <c r="T471" s="27" t="s">
        <v>22345</v>
      </c>
      <c r="U471" s="27" t="s">
        <v>22403</v>
      </c>
      <c r="V471" s="27" t="s">
        <v>535</v>
      </c>
      <c r="W471" s="27" t="s">
        <v>276</v>
      </c>
      <c r="X471" s="27" t="s">
        <v>260</v>
      </c>
      <c r="Y471" s="27" t="s">
        <v>26</v>
      </c>
      <c r="Z471" s="27" t="s">
        <v>26</v>
      </c>
      <c r="AA471" s="27" t="s">
        <v>26</v>
      </c>
      <c r="AB471" s="27" t="s">
        <v>26</v>
      </c>
    </row>
    <row r="472" spans="1:28">
      <c r="A472" s="26">
        <v>46048</v>
      </c>
      <c r="B472" s="27" t="s">
        <v>13348</v>
      </c>
      <c r="C472" s="27" t="s">
        <v>13349</v>
      </c>
      <c r="D472" s="28">
        <v>29805.200000000001</v>
      </c>
      <c r="E472" s="27" t="s">
        <v>22404</v>
      </c>
      <c r="F472" s="27" t="s">
        <v>22405</v>
      </c>
      <c r="G472" s="47" t="str">
        <f t="shared" si="7"/>
        <v>5210083</v>
      </c>
      <c r="H472" s="32" t="s">
        <v>20098</v>
      </c>
      <c r="I472" s="32" t="s">
        <v>186</v>
      </c>
      <c r="J472" s="55">
        <v>46051</v>
      </c>
      <c r="K472" s="32" t="s">
        <v>22406</v>
      </c>
      <c r="L472" s="32" t="s">
        <v>22407</v>
      </c>
      <c r="M472" s="32" t="s">
        <v>186</v>
      </c>
      <c r="N472" s="27" t="s">
        <v>4390</v>
      </c>
      <c r="O472" s="27" t="s">
        <v>4391</v>
      </c>
      <c r="P472" s="27" t="s">
        <v>22396</v>
      </c>
      <c r="Q472" s="27" t="s">
        <v>309</v>
      </c>
      <c r="R472" s="27" t="s">
        <v>274</v>
      </c>
      <c r="S472" s="27" t="s">
        <v>22408</v>
      </c>
      <c r="T472" s="27" t="s">
        <v>22345</v>
      </c>
      <c r="U472" s="27" t="s">
        <v>22409</v>
      </c>
      <c r="V472" s="27" t="s">
        <v>535</v>
      </c>
      <c r="W472" s="27" t="s">
        <v>276</v>
      </c>
      <c r="X472" s="27" t="s">
        <v>260</v>
      </c>
      <c r="Y472" s="27" t="s">
        <v>26</v>
      </c>
      <c r="Z472" s="27" t="s">
        <v>26</v>
      </c>
      <c r="AA472" s="27" t="s">
        <v>26</v>
      </c>
      <c r="AB472" s="27" t="s">
        <v>26</v>
      </c>
    </row>
    <row r="473" spans="1:28">
      <c r="A473" s="26">
        <v>46048</v>
      </c>
      <c r="B473" s="27" t="s">
        <v>13348</v>
      </c>
      <c r="C473" s="27" t="s">
        <v>13349</v>
      </c>
      <c r="D473" s="28">
        <v>3018</v>
      </c>
      <c r="E473" s="27" t="s">
        <v>22410</v>
      </c>
      <c r="F473" s="27" t="s">
        <v>22411</v>
      </c>
      <c r="G473" s="47" t="str">
        <f t="shared" si="7"/>
        <v>5210092</v>
      </c>
      <c r="H473" s="29" t="s">
        <v>127</v>
      </c>
      <c r="I473" s="29" t="s">
        <v>22412</v>
      </c>
      <c r="J473" s="58">
        <v>46052</v>
      </c>
      <c r="K473" s="29"/>
      <c r="L473" s="29"/>
      <c r="M473" s="29" t="s">
        <v>794</v>
      </c>
      <c r="N473" s="27" t="s">
        <v>4390</v>
      </c>
      <c r="O473" s="27" t="s">
        <v>4391</v>
      </c>
      <c r="P473" s="27" t="s">
        <v>22396</v>
      </c>
      <c r="Q473" s="27" t="s">
        <v>309</v>
      </c>
      <c r="R473" s="27" t="s">
        <v>274</v>
      </c>
      <c r="S473" s="27" t="s">
        <v>22413</v>
      </c>
      <c r="T473" s="27" t="s">
        <v>22345</v>
      </c>
      <c r="U473" s="27" t="s">
        <v>22414</v>
      </c>
      <c r="V473" s="27" t="s">
        <v>535</v>
      </c>
      <c r="W473" s="27" t="s">
        <v>276</v>
      </c>
      <c r="X473" s="27" t="s">
        <v>260</v>
      </c>
      <c r="Y473" s="27" t="s">
        <v>26</v>
      </c>
      <c r="Z473" s="27" t="s">
        <v>26</v>
      </c>
      <c r="AA473" s="27" t="s">
        <v>26</v>
      </c>
      <c r="AB473" s="27" t="s">
        <v>26</v>
      </c>
    </row>
    <row r="474" spans="1:28">
      <c r="A474" s="26">
        <v>46048</v>
      </c>
      <c r="B474" s="27" t="s">
        <v>13348</v>
      </c>
      <c r="C474" s="27" t="s">
        <v>13349</v>
      </c>
      <c r="D474" s="28">
        <v>167231</v>
      </c>
      <c r="E474" s="27" t="s">
        <v>22415</v>
      </c>
      <c r="F474" s="27" t="s">
        <v>22416</v>
      </c>
      <c r="G474" s="47" t="str">
        <f t="shared" si="7"/>
        <v>5210101</v>
      </c>
      <c r="H474" s="29" t="s">
        <v>50</v>
      </c>
      <c r="I474" s="29" t="s">
        <v>22417</v>
      </c>
      <c r="J474" s="58">
        <v>46052</v>
      </c>
      <c r="K474" s="29"/>
      <c r="L474" s="29"/>
      <c r="M474" s="29" t="s">
        <v>22418</v>
      </c>
      <c r="N474" s="27" t="s">
        <v>4390</v>
      </c>
      <c r="O474" s="27" t="s">
        <v>4391</v>
      </c>
      <c r="P474" s="27" t="s">
        <v>22396</v>
      </c>
      <c r="Q474" s="27" t="s">
        <v>309</v>
      </c>
      <c r="R474" s="27" t="s">
        <v>274</v>
      </c>
      <c r="S474" s="27" t="s">
        <v>22419</v>
      </c>
      <c r="T474" s="27" t="s">
        <v>22345</v>
      </c>
      <c r="U474" s="27" t="s">
        <v>22420</v>
      </c>
      <c r="V474" s="27" t="s">
        <v>535</v>
      </c>
      <c r="W474" s="27" t="s">
        <v>276</v>
      </c>
      <c r="X474" s="27" t="s">
        <v>260</v>
      </c>
      <c r="Y474" s="27" t="s">
        <v>26</v>
      </c>
      <c r="Z474" s="27" t="s">
        <v>26</v>
      </c>
      <c r="AA474" s="27" t="s">
        <v>26</v>
      </c>
      <c r="AB474" s="27" t="s">
        <v>26</v>
      </c>
    </row>
    <row r="475" spans="1:28">
      <c r="A475" s="26">
        <v>46048</v>
      </c>
      <c r="B475" s="27" t="s">
        <v>13348</v>
      </c>
      <c r="C475" s="27" t="s">
        <v>13349</v>
      </c>
      <c r="D475" s="28">
        <v>305709</v>
      </c>
      <c r="E475" s="27" t="s">
        <v>22421</v>
      </c>
      <c r="F475" s="27" t="s">
        <v>22422</v>
      </c>
      <c r="G475" s="47" t="str">
        <f t="shared" si="7"/>
        <v>5210110</v>
      </c>
      <c r="H475" s="29" t="s">
        <v>50</v>
      </c>
      <c r="I475" s="29" t="s">
        <v>22423</v>
      </c>
      <c r="J475" s="58">
        <v>46052</v>
      </c>
      <c r="K475" s="29"/>
      <c r="L475" s="29"/>
      <c r="M475" s="29" t="s">
        <v>13411</v>
      </c>
      <c r="N475" s="27" t="s">
        <v>4390</v>
      </c>
      <c r="O475" s="27" t="s">
        <v>4391</v>
      </c>
      <c r="P475" s="27" t="s">
        <v>22396</v>
      </c>
      <c r="Q475" s="27" t="s">
        <v>309</v>
      </c>
      <c r="R475" s="27" t="s">
        <v>274</v>
      </c>
      <c r="S475" s="27" t="s">
        <v>22424</v>
      </c>
      <c r="T475" s="27" t="s">
        <v>22345</v>
      </c>
      <c r="U475" s="27" t="s">
        <v>22425</v>
      </c>
      <c r="V475" s="27" t="s">
        <v>535</v>
      </c>
      <c r="W475" s="27" t="s">
        <v>276</v>
      </c>
      <c r="X475" s="27" t="s">
        <v>260</v>
      </c>
      <c r="Y475" s="27" t="s">
        <v>26</v>
      </c>
      <c r="Z475" s="27" t="s">
        <v>26</v>
      </c>
      <c r="AA475" s="27" t="s">
        <v>26</v>
      </c>
      <c r="AB475" s="27" t="s">
        <v>26</v>
      </c>
    </row>
    <row r="476" spans="1:28">
      <c r="A476" s="26">
        <v>46048</v>
      </c>
      <c r="B476" s="27" t="s">
        <v>13348</v>
      </c>
      <c r="C476" s="27" t="s">
        <v>13349</v>
      </c>
      <c r="D476" s="28">
        <v>104422</v>
      </c>
      <c r="E476" s="27" t="s">
        <v>22426</v>
      </c>
      <c r="F476" s="27" t="s">
        <v>22427</v>
      </c>
      <c r="G476" s="47" t="str">
        <f t="shared" si="7"/>
        <v>5210119</v>
      </c>
      <c r="H476" s="29" t="s">
        <v>50</v>
      </c>
      <c r="I476" s="29" t="s">
        <v>22428</v>
      </c>
      <c r="J476" s="58">
        <v>46052</v>
      </c>
      <c r="K476" s="29"/>
      <c r="L476" s="29"/>
      <c r="M476" s="29" t="s">
        <v>13411</v>
      </c>
      <c r="N476" s="27" t="s">
        <v>4390</v>
      </c>
      <c r="O476" s="27" t="s">
        <v>4391</v>
      </c>
      <c r="P476" s="27" t="s">
        <v>22396</v>
      </c>
      <c r="Q476" s="27" t="s">
        <v>309</v>
      </c>
      <c r="R476" s="27" t="s">
        <v>274</v>
      </c>
      <c r="S476" s="27" t="s">
        <v>22429</v>
      </c>
      <c r="T476" s="27" t="s">
        <v>22345</v>
      </c>
      <c r="U476" s="27" t="s">
        <v>22430</v>
      </c>
      <c r="V476" s="27" t="s">
        <v>535</v>
      </c>
      <c r="W476" s="27" t="s">
        <v>276</v>
      </c>
      <c r="X476" s="27" t="s">
        <v>260</v>
      </c>
      <c r="Y476" s="27" t="s">
        <v>26</v>
      </c>
      <c r="Z476" s="27" t="s">
        <v>26</v>
      </c>
      <c r="AA476" s="27" t="s">
        <v>26</v>
      </c>
      <c r="AB476" s="27" t="s">
        <v>26</v>
      </c>
    </row>
    <row r="477" spans="1:28">
      <c r="A477" s="26">
        <v>46048</v>
      </c>
      <c r="B477" s="27" t="s">
        <v>13348</v>
      </c>
      <c r="C477" s="27" t="s">
        <v>13349</v>
      </c>
      <c r="D477" s="28">
        <v>9331.73</v>
      </c>
      <c r="E477" s="27" t="s">
        <v>22431</v>
      </c>
      <c r="F477" s="27" t="s">
        <v>22432</v>
      </c>
      <c r="G477" s="47" t="str">
        <f t="shared" si="7"/>
        <v>5210128</v>
      </c>
      <c r="H477" s="29" t="s">
        <v>57</v>
      </c>
      <c r="I477" s="29" t="s">
        <v>22433</v>
      </c>
      <c r="J477" s="58">
        <v>46048</v>
      </c>
      <c r="K477" s="29"/>
      <c r="L477" s="29"/>
      <c r="M477" s="29" t="s">
        <v>13370</v>
      </c>
      <c r="N477" s="27" t="s">
        <v>4390</v>
      </c>
      <c r="O477" s="27" t="s">
        <v>4391</v>
      </c>
      <c r="P477" s="27" t="s">
        <v>22396</v>
      </c>
      <c r="Q477" s="27" t="s">
        <v>309</v>
      </c>
      <c r="R477" s="27" t="s">
        <v>274</v>
      </c>
      <c r="S477" s="27" t="s">
        <v>22434</v>
      </c>
      <c r="T477" s="27" t="s">
        <v>22345</v>
      </c>
      <c r="U477" s="27" t="s">
        <v>22435</v>
      </c>
      <c r="V477" s="27" t="s">
        <v>535</v>
      </c>
      <c r="W477" s="27" t="s">
        <v>276</v>
      </c>
      <c r="X477" s="27" t="s">
        <v>260</v>
      </c>
      <c r="Y477" s="27" t="s">
        <v>26</v>
      </c>
      <c r="Z477" s="27" t="s">
        <v>26</v>
      </c>
      <c r="AA477" s="27" t="s">
        <v>26</v>
      </c>
      <c r="AB477" s="27" t="s">
        <v>26</v>
      </c>
    </row>
    <row r="478" spans="1:28">
      <c r="A478" s="26">
        <v>46048</v>
      </c>
      <c r="B478" s="27" t="s">
        <v>13348</v>
      </c>
      <c r="C478" s="27" t="s">
        <v>13349</v>
      </c>
      <c r="D478" s="28">
        <v>25000</v>
      </c>
      <c r="E478" s="27" t="s">
        <v>22436</v>
      </c>
      <c r="F478" s="27" t="s">
        <v>22437</v>
      </c>
      <c r="G478" s="47" t="str">
        <f t="shared" si="7"/>
        <v>5210137</v>
      </c>
      <c r="H478" s="32" t="s">
        <v>20098</v>
      </c>
      <c r="I478" s="32" t="s">
        <v>186</v>
      </c>
      <c r="J478" s="55">
        <v>46051</v>
      </c>
      <c r="K478" s="32" t="s">
        <v>22438</v>
      </c>
      <c r="L478" s="32" t="s">
        <v>22439</v>
      </c>
      <c r="M478" s="32" t="s">
        <v>186</v>
      </c>
      <c r="N478" s="27" t="s">
        <v>4390</v>
      </c>
      <c r="O478" s="27" t="s">
        <v>4391</v>
      </c>
      <c r="P478" s="27" t="s">
        <v>22396</v>
      </c>
      <c r="Q478" s="27" t="s">
        <v>309</v>
      </c>
      <c r="R478" s="27" t="s">
        <v>274</v>
      </c>
      <c r="S478" s="27" t="s">
        <v>22440</v>
      </c>
      <c r="T478" s="27" t="s">
        <v>22345</v>
      </c>
      <c r="U478" s="27" t="s">
        <v>22441</v>
      </c>
      <c r="V478" s="27" t="s">
        <v>535</v>
      </c>
      <c r="W478" s="27" t="s">
        <v>276</v>
      </c>
      <c r="X478" s="27" t="s">
        <v>260</v>
      </c>
      <c r="Y478" s="27" t="s">
        <v>26</v>
      </c>
      <c r="Z478" s="27" t="s">
        <v>26</v>
      </c>
      <c r="AA478" s="27" t="s">
        <v>26</v>
      </c>
      <c r="AB478" s="27" t="s">
        <v>26</v>
      </c>
    </row>
    <row r="479" spans="1:28">
      <c r="A479" s="26">
        <v>46048</v>
      </c>
      <c r="B479" s="27" t="s">
        <v>13348</v>
      </c>
      <c r="C479" s="27" t="s">
        <v>13349</v>
      </c>
      <c r="D479" s="28">
        <v>9236.5499999999993</v>
      </c>
      <c r="E479" s="27" t="s">
        <v>22442</v>
      </c>
      <c r="F479" s="27" t="s">
        <v>22443</v>
      </c>
      <c r="G479" s="47" t="str">
        <f t="shared" si="7"/>
        <v>5210146</v>
      </c>
      <c r="H479" s="32" t="s">
        <v>20098</v>
      </c>
      <c r="I479" s="32" t="s">
        <v>186</v>
      </c>
      <c r="J479" s="55">
        <v>46051</v>
      </c>
      <c r="K479" s="32" t="s">
        <v>22444</v>
      </c>
      <c r="L479" s="32" t="s">
        <v>22445</v>
      </c>
      <c r="M479" s="32" t="s">
        <v>186</v>
      </c>
      <c r="N479" s="27" t="s">
        <v>4390</v>
      </c>
      <c r="O479" s="27" t="s">
        <v>4391</v>
      </c>
      <c r="P479" s="27" t="s">
        <v>22396</v>
      </c>
      <c r="Q479" s="27" t="s">
        <v>309</v>
      </c>
      <c r="R479" s="27" t="s">
        <v>274</v>
      </c>
      <c r="S479" s="27" t="s">
        <v>22446</v>
      </c>
      <c r="T479" s="27" t="s">
        <v>22345</v>
      </c>
      <c r="U479" s="27" t="s">
        <v>22447</v>
      </c>
      <c r="V479" s="27" t="s">
        <v>535</v>
      </c>
      <c r="W479" s="27" t="s">
        <v>276</v>
      </c>
      <c r="X479" s="27" t="s">
        <v>260</v>
      </c>
      <c r="Y479" s="27" t="s">
        <v>26</v>
      </c>
      <c r="Z479" s="27" t="s">
        <v>26</v>
      </c>
      <c r="AA479" s="27" t="s">
        <v>26</v>
      </c>
      <c r="AB479" s="27" t="s">
        <v>26</v>
      </c>
    </row>
    <row r="480" spans="1:28">
      <c r="A480" s="26">
        <v>46048</v>
      </c>
      <c r="B480" s="27" t="s">
        <v>13348</v>
      </c>
      <c r="C480" s="27" t="s">
        <v>13349</v>
      </c>
      <c r="D480" s="28">
        <v>715503</v>
      </c>
      <c r="E480" s="27" t="s">
        <v>22448</v>
      </c>
      <c r="F480" s="27" t="s">
        <v>22449</v>
      </c>
      <c r="G480" s="47" t="str">
        <f t="shared" si="7"/>
        <v>5210155</v>
      </c>
      <c r="H480" s="32" t="s">
        <v>20098</v>
      </c>
      <c r="I480" s="32" t="s">
        <v>186</v>
      </c>
      <c r="J480" s="55">
        <v>46051</v>
      </c>
      <c r="K480" s="32" t="s">
        <v>22450</v>
      </c>
      <c r="L480" s="32" t="s">
        <v>22451</v>
      </c>
      <c r="M480" s="32" t="s">
        <v>186</v>
      </c>
      <c r="N480" s="27" t="s">
        <v>4390</v>
      </c>
      <c r="O480" s="27" t="s">
        <v>4391</v>
      </c>
      <c r="P480" s="27" t="s">
        <v>22396</v>
      </c>
      <c r="Q480" s="27" t="s">
        <v>309</v>
      </c>
      <c r="R480" s="27" t="s">
        <v>274</v>
      </c>
      <c r="S480" s="27" t="s">
        <v>22452</v>
      </c>
      <c r="T480" s="27" t="s">
        <v>22345</v>
      </c>
      <c r="U480" s="27" t="s">
        <v>22453</v>
      </c>
      <c r="V480" s="27" t="s">
        <v>535</v>
      </c>
      <c r="W480" s="27" t="s">
        <v>276</v>
      </c>
      <c r="X480" s="27" t="s">
        <v>260</v>
      </c>
      <c r="Y480" s="27" t="s">
        <v>26</v>
      </c>
      <c r="Z480" s="27" t="s">
        <v>26</v>
      </c>
      <c r="AA480" s="27" t="s">
        <v>26</v>
      </c>
      <c r="AB480" s="27" t="s">
        <v>26</v>
      </c>
    </row>
    <row r="481" spans="1:28">
      <c r="A481" s="26">
        <v>46048</v>
      </c>
      <c r="B481" s="27" t="s">
        <v>13348</v>
      </c>
      <c r="C481" s="27" t="s">
        <v>13349</v>
      </c>
      <c r="D481" s="28">
        <v>3880.3</v>
      </c>
      <c r="E481" s="27" t="s">
        <v>22454</v>
      </c>
      <c r="F481" s="27" t="s">
        <v>22455</v>
      </c>
      <c r="G481" s="47" t="str">
        <f t="shared" si="7"/>
        <v>5210164</v>
      </c>
      <c r="H481" s="32" t="s">
        <v>20098</v>
      </c>
      <c r="I481" s="32" t="s">
        <v>186</v>
      </c>
      <c r="J481" s="55">
        <v>46051</v>
      </c>
      <c r="K481" s="32" t="s">
        <v>22456</v>
      </c>
      <c r="L481" s="32" t="s">
        <v>22457</v>
      </c>
      <c r="M481" s="32" t="s">
        <v>186</v>
      </c>
      <c r="N481" s="27" t="s">
        <v>4390</v>
      </c>
      <c r="O481" s="27" t="s">
        <v>4391</v>
      </c>
      <c r="P481" s="27" t="s">
        <v>22396</v>
      </c>
      <c r="Q481" s="27" t="s">
        <v>309</v>
      </c>
      <c r="R481" s="27" t="s">
        <v>274</v>
      </c>
      <c r="S481" s="27" t="s">
        <v>22458</v>
      </c>
      <c r="T481" s="27" t="s">
        <v>22345</v>
      </c>
      <c r="U481" s="27" t="s">
        <v>22459</v>
      </c>
      <c r="V481" s="27" t="s">
        <v>535</v>
      </c>
      <c r="W481" s="27" t="s">
        <v>276</v>
      </c>
      <c r="X481" s="27" t="s">
        <v>260</v>
      </c>
      <c r="Y481" s="27" t="s">
        <v>26</v>
      </c>
      <c r="Z481" s="27" t="s">
        <v>26</v>
      </c>
      <c r="AA481" s="27" t="s">
        <v>26</v>
      </c>
      <c r="AB481" s="27" t="s">
        <v>26</v>
      </c>
    </row>
    <row r="482" spans="1:28">
      <c r="A482" s="26">
        <v>46048</v>
      </c>
      <c r="B482" s="27" t="s">
        <v>13348</v>
      </c>
      <c r="C482" s="27" t="s">
        <v>13349</v>
      </c>
      <c r="D482" s="28">
        <v>7500</v>
      </c>
      <c r="E482" s="27" t="s">
        <v>22460</v>
      </c>
      <c r="F482" s="27" t="s">
        <v>22461</v>
      </c>
      <c r="G482" s="47" t="str">
        <f t="shared" si="7"/>
        <v>5210173</v>
      </c>
      <c r="H482" s="32" t="s">
        <v>20098</v>
      </c>
      <c r="I482" s="32" t="s">
        <v>186</v>
      </c>
      <c r="J482" s="55">
        <v>46051</v>
      </c>
      <c r="K482" s="32" t="s">
        <v>22462</v>
      </c>
      <c r="L482" s="32" t="s">
        <v>22463</v>
      </c>
      <c r="M482" s="32" t="s">
        <v>186</v>
      </c>
      <c r="N482" s="27" t="s">
        <v>4390</v>
      </c>
      <c r="O482" s="27" t="s">
        <v>4391</v>
      </c>
      <c r="P482" s="27" t="s">
        <v>22396</v>
      </c>
      <c r="Q482" s="27" t="s">
        <v>309</v>
      </c>
      <c r="R482" s="27" t="s">
        <v>274</v>
      </c>
      <c r="S482" s="27" t="s">
        <v>22464</v>
      </c>
      <c r="T482" s="27" t="s">
        <v>22345</v>
      </c>
      <c r="U482" s="27" t="s">
        <v>22465</v>
      </c>
      <c r="V482" s="27" t="s">
        <v>535</v>
      </c>
      <c r="W482" s="27" t="s">
        <v>276</v>
      </c>
      <c r="X482" s="27" t="s">
        <v>260</v>
      </c>
      <c r="Y482" s="27" t="s">
        <v>26</v>
      </c>
      <c r="Z482" s="27" t="s">
        <v>26</v>
      </c>
      <c r="AA482" s="27" t="s">
        <v>26</v>
      </c>
      <c r="AB482" s="27" t="s">
        <v>26</v>
      </c>
    </row>
    <row r="483" spans="1:28">
      <c r="A483" s="26">
        <v>46048</v>
      </c>
      <c r="B483" s="27" t="s">
        <v>13348</v>
      </c>
      <c r="C483" s="27" t="s">
        <v>13349</v>
      </c>
      <c r="D483" s="28">
        <v>216054.93</v>
      </c>
      <c r="E483" s="27" t="s">
        <v>22466</v>
      </c>
      <c r="F483" s="27" t="s">
        <v>22467</v>
      </c>
      <c r="G483" s="47" t="str">
        <f t="shared" si="7"/>
        <v>5210182</v>
      </c>
      <c r="H483" s="32" t="s">
        <v>20098</v>
      </c>
      <c r="I483" s="32" t="s">
        <v>186</v>
      </c>
      <c r="J483" s="55">
        <v>46051</v>
      </c>
      <c r="K483" s="32" t="s">
        <v>22468</v>
      </c>
      <c r="L483" s="32" t="s">
        <v>22469</v>
      </c>
      <c r="M483" s="32" t="s">
        <v>186</v>
      </c>
      <c r="N483" s="27" t="s">
        <v>4390</v>
      </c>
      <c r="O483" s="27" t="s">
        <v>4391</v>
      </c>
      <c r="P483" s="27" t="s">
        <v>22396</v>
      </c>
      <c r="Q483" s="27" t="s">
        <v>309</v>
      </c>
      <c r="R483" s="27" t="s">
        <v>274</v>
      </c>
      <c r="S483" s="27" t="s">
        <v>22470</v>
      </c>
      <c r="T483" s="27" t="s">
        <v>22345</v>
      </c>
      <c r="U483" s="27" t="s">
        <v>22471</v>
      </c>
      <c r="V483" s="27" t="s">
        <v>535</v>
      </c>
      <c r="W483" s="27" t="s">
        <v>276</v>
      </c>
      <c r="X483" s="27" t="s">
        <v>260</v>
      </c>
      <c r="Y483" s="27" t="s">
        <v>26</v>
      </c>
      <c r="Z483" s="27" t="s">
        <v>26</v>
      </c>
      <c r="AA483" s="27" t="s">
        <v>26</v>
      </c>
      <c r="AB483" s="27" t="s">
        <v>26</v>
      </c>
    </row>
    <row r="484" spans="1:28">
      <c r="A484" s="26">
        <v>46048</v>
      </c>
      <c r="B484" s="27" t="s">
        <v>13348</v>
      </c>
      <c r="C484" s="27" t="s">
        <v>13349</v>
      </c>
      <c r="D484" s="28">
        <v>40.92</v>
      </c>
      <c r="E484" s="27" t="s">
        <v>22472</v>
      </c>
      <c r="F484" s="27" t="s">
        <v>22473</v>
      </c>
      <c r="G484" s="47" t="str">
        <f t="shared" si="7"/>
        <v>5210191</v>
      </c>
      <c r="H484" s="29" t="s">
        <v>62</v>
      </c>
      <c r="I484" s="29" t="s">
        <v>22474</v>
      </c>
      <c r="J484" s="58">
        <v>46048</v>
      </c>
      <c r="K484" s="29"/>
      <c r="L484" s="29"/>
      <c r="M484" s="29" t="s">
        <v>13383</v>
      </c>
      <c r="N484" s="27" t="s">
        <v>4390</v>
      </c>
      <c r="O484" s="27" t="s">
        <v>4391</v>
      </c>
      <c r="P484" s="27" t="s">
        <v>22396</v>
      </c>
      <c r="Q484" s="27" t="s">
        <v>309</v>
      </c>
      <c r="R484" s="27" t="s">
        <v>274</v>
      </c>
      <c r="S484" s="27" t="s">
        <v>22475</v>
      </c>
      <c r="T484" s="27" t="s">
        <v>22345</v>
      </c>
      <c r="U484" s="27" t="s">
        <v>22476</v>
      </c>
      <c r="V484" s="27" t="s">
        <v>535</v>
      </c>
      <c r="W484" s="27" t="s">
        <v>276</v>
      </c>
      <c r="X484" s="27" t="s">
        <v>260</v>
      </c>
      <c r="Y484" s="27" t="s">
        <v>26</v>
      </c>
      <c r="Z484" s="27" t="s">
        <v>26</v>
      </c>
      <c r="AA484" s="27" t="s">
        <v>26</v>
      </c>
      <c r="AB484" s="27" t="s">
        <v>26</v>
      </c>
    </row>
    <row r="485" spans="1:28">
      <c r="A485" s="26">
        <v>46048</v>
      </c>
      <c r="B485" s="27" t="s">
        <v>13348</v>
      </c>
      <c r="C485" s="27" t="s">
        <v>13349</v>
      </c>
      <c r="D485" s="28">
        <v>13088.45</v>
      </c>
      <c r="E485" s="27" t="s">
        <v>22477</v>
      </c>
      <c r="F485" s="27" t="s">
        <v>22478</v>
      </c>
      <c r="G485" s="47" t="str">
        <f t="shared" si="7"/>
        <v>5210200</v>
      </c>
      <c r="H485" s="29" t="s">
        <v>62</v>
      </c>
      <c r="I485" s="29" t="s">
        <v>22474</v>
      </c>
      <c r="J485" s="58">
        <v>46048</v>
      </c>
      <c r="K485" s="29"/>
      <c r="L485" s="29"/>
      <c r="M485" s="29" t="s">
        <v>13383</v>
      </c>
      <c r="N485" s="27" t="s">
        <v>4390</v>
      </c>
      <c r="O485" s="27" t="s">
        <v>4391</v>
      </c>
      <c r="P485" s="27" t="s">
        <v>22396</v>
      </c>
      <c r="Q485" s="27" t="s">
        <v>309</v>
      </c>
      <c r="R485" s="27" t="s">
        <v>274</v>
      </c>
      <c r="S485" s="27" t="s">
        <v>22479</v>
      </c>
      <c r="T485" s="27" t="s">
        <v>22345</v>
      </c>
      <c r="U485" s="27" t="s">
        <v>22480</v>
      </c>
      <c r="V485" s="27" t="s">
        <v>535</v>
      </c>
      <c r="W485" s="27" t="s">
        <v>276</v>
      </c>
      <c r="X485" s="27" t="s">
        <v>260</v>
      </c>
      <c r="Y485" s="27" t="s">
        <v>26</v>
      </c>
      <c r="Z485" s="27" t="s">
        <v>26</v>
      </c>
      <c r="AA485" s="27" t="s">
        <v>26</v>
      </c>
      <c r="AB485" s="27" t="s">
        <v>26</v>
      </c>
    </row>
    <row r="486" spans="1:28">
      <c r="A486" s="26">
        <v>46045</v>
      </c>
      <c r="B486" s="27" t="s">
        <v>13348</v>
      </c>
      <c r="C486" s="27" t="s">
        <v>13357</v>
      </c>
      <c r="D486" s="28">
        <v>1690</v>
      </c>
      <c r="E486" s="27" t="s">
        <v>22481</v>
      </c>
      <c r="F486" s="27" t="s">
        <v>22482</v>
      </c>
      <c r="G486" s="47" t="str">
        <f t="shared" si="7"/>
        <v>5300023</v>
      </c>
      <c r="H486" s="29" t="s">
        <v>76</v>
      </c>
      <c r="I486" s="29" t="s">
        <v>22483</v>
      </c>
      <c r="J486" s="58">
        <v>46048</v>
      </c>
      <c r="K486" s="29"/>
      <c r="L486" s="29"/>
      <c r="M486" s="29" t="s">
        <v>13475</v>
      </c>
      <c r="N486" s="27" t="s">
        <v>22484</v>
      </c>
      <c r="O486" s="27" t="s">
        <v>9352</v>
      </c>
      <c r="P486" s="27" t="s">
        <v>22485</v>
      </c>
      <c r="Q486" s="27" t="s">
        <v>22486</v>
      </c>
      <c r="R486" s="27" t="s">
        <v>26</v>
      </c>
      <c r="S486" s="27" t="s">
        <v>26</v>
      </c>
      <c r="T486" s="27" t="s">
        <v>26</v>
      </c>
      <c r="U486" s="27" t="s">
        <v>26</v>
      </c>
      <c r="V486" s="27" t="s">
        <v>26</v>
      </c>
      <c r="W486" s="27" t="s">
        <v>26</v>
      </c>
      <c r="X486" s="27" t="s">
        <v>26</v>
      </c>
      <c r="Y486" s="27" t="s">
        <v>26</v>
      </c>
      <c r="Z486" s="27" t="s">
        <v>26</v>
      </c>
      <c r="AA486" s="27" t="s">
        <v>26</v>
      </c>
      <c r="AB486" s="27" t="s">
        <v>26</v>
      </c>
    </row>
    <row r="487" spans="1:28">
      <c r="A487" s="26">
        <v>46048</v>
      </c>
      <c r="B487" s="27" t="s">
        <v>13348</v>
      </c>
      <c r="C487" s="27" t="s">
        <v>13357</v>
      </c>
      <c r="D487" s="28">
        <v>6008676.8099999996</v>
      </c>
      <c r="E487" s="27" t="s">
        <v>22487</v>
      </c>
      <c r="F487" s="27" t="s">
        <v>22488</v>
      </c>
      <c r="G487" s="47" t="str">
        <f t="shared" si="7"/>
        <v>1800026</v>
      </c>
      <c r="H487" s="29">
        <v>6001</v>
      </c>
      <c r="I487" s="29">
        <v>231</v>
      </c>
      <c r="J487" s="58">
        <v>46056</v>
      </c>
      <c r="K487" s="14"/>
      <c r="L487" s="14"/>
      <c r="M487" s="14" t="s">
        <v>850</v>
      </c>
      <c r="N487" s="27" t="s">
        <v>22489</v>
      </c>
      <c r="O487" s="27" t="s">
        <v>477</v>
      </c>
      <c r="P487" s="27" t="s">
        <v>22490</v>
      </c>
      <c r="Q487" s="27" t="s">
        <v>22491</v>
      </c>
      <c r="R487" s="27" t="s">
        <v>26</v>
      </c>
      <c r="S487" s="27" t="s">
        <v>26</v>
      </c>
      <c r="T487" s="27" t="s">
        <v>26</v>
      </c>
      <c r="U487" s="27" t="s">
        <v>26</v>
      </c>
      <c r="V487" s="27" t="s">
        <v>26</v>
      </c>
      <c r="W487" s="27" t="s">
        <v>26</v>
      </c>
      <c r="X487" s="27" t="s">
        <v>26</v>
      </c>
      <c r="Y487" s="27" t="s">
        <v>26</v>
      </c>
      <c r="Z487" s="27" t="s">
        <v>26</v>
      </c>
      <c r="AA487" s="27" t="s">
        <v>26</v>
      </c>
      <c r="AB487" s="27" t="s">
        <v>26</v>
      </c>
    </row>
    <row r="488" spans="1:28">
      <c r="A488" s="26">
        <v>46048</v>
      </c>
      <c r="B488" s="27" t="s">
        <v>13348</v>
      </c>
      <c r="C488" s="27" t="s">
        <v>13357</v>
      </c>
      <c r="D488" s="28">
        <v>5000</v>
      </c>
      <c r="E488" s="27" t="s">
        <v>22487</v>
      </c>
      <c r="F488" s="27" t="s">
        <v>22492</v>
      </c>
      <c r="G488" s="47" t="str">
        <f t="shared" si="7"/>
        <v>2000026</v>
      </c>
      <c r="H488" s="29" t="s">
        <v>70</v>
      </c>
      <c r="I488" s="29" t="s">
        <v>22493</v>
      </c>
      <c r="J488" s="58">
        <v>46050</v>
      </c>
      <c r="K488" s="14"/>
      <c r="L488" s="14"/>
      <c r="M488" s="14" t="s">
        <v>13478</v>
      </c>
      <c r="N488" s="27" t="s">
        <v>22489</v>
      </c>
      <c r="O488" s="27" t="s">
        <v>477</v>
      </c>
      <c r="P488" s="27" t="s">
        <v>22494</v>
      </c>
      <c r="Q488" s="27" t="s">
        <v>22491</v>
      </c>
      <c r="R488" s="27" t="s">
        <v>26</v>
      </c>
      <c r="S488" s="27" t="s">
        <v>26</v>
      </c>
      <c r="T488" s="27" t="s">
        <v>26</v>
      </c>
      <c r="U488" s="27" t="s">
        <v>26</v>
      </c>
      <c r="V488" s="27" t="s">
        <v>26</v>
      </c>
      <c r="W488" s="27" t="s">
        <v>26</v>
      </c>
      <c r="X488" s="27" t="s">
        <v>26</v>
      </c>
      <c r="Y488" s="27" t="s">
        <v>26</v>
      </c>
      <c r="Z488" s="27" t="s">
        <v>26</v>
      </c>
      <c r="AA488" s="27" t="s">
        <v>26</v>
      </c>
      <c r="AB488" s="27" t="s">
        <v>26</v>
      </c>
    </row>
    <row r="489" spans="1:28">
      <c r="A489" s="26">
        <v>46048</v>
      </c>
      <c r="B489" s="27" t="s">
        <v>13348</v>
      </c>
      <c r="C489" s="27" t="s">
        <v>13365</v>
      </c>
      <c r="D489" s="28">
        <v>250000</v>
      </c>
      <c r="E489" s="27" t="s">
        <v>762</v>
      </c>
      <c r="F489" s="27" t="s">
        <v>22495</v>
      </c>
      <c r="G489" s="47" t="str">
        <f t="shared" si="7"/>
        <v>1356026</v>
      </c>
      <c r="H489" s="29" t="s">
        <v>62</v>
      </c>
      <c r="I489" s="29" t="s">
        <v>22496</v>
      </c>
      <c r="J489" s="58">
        <v>46049</v>
      </c>
      <c r="K489" s="14"/>
      <c r="L489" s="14"/>
      <c r="M489" s="14" t="s">
        <v>22497</v>
      </c>
      <c r="N489" s="27" t="s">
        <v>763</v>
      </c>
      <c r="O489" s="27" t="s">
        <v>26</v>
      </c>
      <c r="P489" s="27" t="s">
        <v>26</v>
      </c>
      <c r="Q489" s="27" t="s">
        <v>26</v>
      </c>
      <c r="R489" s="27" t="s">
        <v>26</v>
      </c>
      <c r="S489" s="27" t="s">
        <v>26</v>
      </c>
      <c r="T489" s="27" t="s">
        <v>26</v>
      </c>
      <c r="U489" s="27" t="s">
        <v>26</v>
      </c>
      <c r="V489" s="27" t="s">
        <v>26</v>
      </c>
      <c r="W489" s="27" t="s">
        <v>26</v>
      </c>
      <c r="X489" s="27" t="s">
        <v>26</v>
      </c>
      <c r="Y489" s="27" t="s">
        <v>26</v>
      </c>
      <c r="Z489" s="27" t="s">
        <v>26</v>
      </c>
      <c r="AA489" s="27" t="s">
        <v>26</v>
      </c>
      <c r="AB489" s="27" t="s">
        <v>26</v>
      </c>
    </row>
    <row r="490" spans="1:28">
      <c r="A490" s="26">
        <v>46049</v>
      </c>
      <c r="B490" s="27" t="s">
        <v>13348</v>
      </c>
      <c r="C490" s="27" t="s">
        <v>13349</v>
      </c>
      <c r="D490" s="28">
        <v>122400</v>
      </c>
      <c r="E490" s="27" t="s">
        <v>22498</v>
      </c>
      <c r="F490" s="27" t="s">
        <v>22499</v>
      </c>
      <c r="G490" s="47" t="str">
        <f t="shared" si="7"/>
        <v>5814554</v>
      </c>
      <c r="H490" s="32" t="s">
        <v>20098</v>
      </c>
      <c r="I490" s="32" t="s">
        <v>186</v>
      </c>
      <c r="J490" s="55">
        <v>46049</v>
      </c>
      <c r="K490" s="17" t="s">
        <v>22500</v>
      </c>
      <c r="L490" s="17" t="s">
        <v>22501</v>
      </c>
      <c r="M490" s="17" t="s">
        <v>186</v>
      </c>
      <c r="N490" s="27" t="s">
        <v>4390</v>
      </c>
      <c r="O490" s="27" t="s">
        <v>4391</v>
      </c>
      <c r="P490" s="27" t="s">
        <v>22502</v>
      </c>
      <c r="Q490" s="27" t="s">
        <v>309</v>
      </c>
      <c r="R490" s="27" t="s">
        <v>274</v>
      </c>
      <c r="S490" s="27" t="s">
        <v>22503</v>
      </c>
      <c r="T490" s="27" t="s">
        <v>22504</v>
      </c>
      <c r="U490" s="27" t="s">
        <v>22505</v>
      </c>
      <c r="V490" s="27" t="s">
        <v>535</v>
      </c>
      <c r="W490" s="27" t="s">
        <v>276</v>
      </c>
      <c r="X490" s="27" t="s">
        <v>260</v>
      </c>
      <c r="Y490" s="27" t="s">
        <v>26</v>
      </c>
      <c r="Z490" s="27" t="s">
        <v>26</v>
      </c>
      <c r="AA490" s="27" t="s">
        <v>26</v>
      </c>
      <c r="AB490" s="27" t="s">
        <v>26</v>
      </c>
    </row>
    <row r="491" spans="1:28">
      <c r="A491" s="26">
        <v>46049</v>
      </c>
      <c r="B491" s="27" t="s">
        <v>13348</v>
      </c>
      <c r="C491" s="27" t="s">
        <v>13349</v>
      </c>
      <c r="D491" s="28">
        <v>52832.72</v>
      </c>
      <c r="E491" s="27" t="s">
        <v>22506</v>
      </c>
      <c r="F491" s="27" t="s">
        <v>22507</v>
      </c>
      <c r="G491" s="47" t="str">
        <f t="shared" si="7"/>
        <v>5814527</v>
      </c>
      <c r="H491" s="32" t="s">
        <v>20098</v>
      </c>
      <c r="I491" s="32" t="s">
        <v>186</v>
      </c>
      <c r="J491" s="55">
        <v>46049</v>
      </c>
      <c r="K491" s="17" t="s">
        <v>22508</v>
      </c>
      <c r="L491" s="17" t="s">
        <v>22509</v>
      </c>
      <c r="M491" s="17" t="s">
        <v>186</v>
      </c>
      <c r="N491" s="27" t="s">
        <v>4390</v>
      </c>
      <c r="O491" s="27" t="s">
        <v>4391</v>
      </c>
      <c r="P491" s="27" t="s">
        <v>22502</v>
      </c>
      <c r="Q491" s="27" t="s">
        <v>309</v>
      </c>
      <c r="R491" s="27" t="s">
        <v>274</v>
      </c>
      <c r="S491" s="27" t="s">
        <v>22510</v>
      </c>
      <c r="T491" s="27" t="s">
        <v>22504</v>
      </c>
      <c r="U491" s="27" t="s">
        <v>22511</v>
      </c>
      <c r="V491" s="27" t="s">
        <v>535</v>
      </c>
      <c r="W491" s="27" t="s">
        <v>276</v>
      </c>
      <c r="X491" s="27" t="s">
        <v>260</v>
      </c>
      <c r="Y491" s="27" t="s">
        <v>26</v>
      </c>
      <c r="Z491" s="27" t="s">
        <v>26</v>
      </c>
      <c r="AA491" s="27" t="s">
        <v>26</v>
      </c>
      <c r="AB491" s="27" t="s">
        <v>26</v>
      </c>
    </row>
    <row r="492" spans="1:28">
      <c r="A492" s="26">
        <v>46049</v>
      </c>
      <c r="B492" s="27" t="s">
        <v>13348</v>
      </c>
      <c r="C492" s="27" t="s">
        <v>13349</v>
      </c>
      <c r="D492" s="28">
        <v>27590.1</v>
      </c>
      <c r="E492" s="27" t="s">
        <v>22512</v>
      </c>
      <c r="F492" s="27" t="s">
        <v>22513</v>
      </c>
      <c r="G492" s="47" t="str">
        <f t="shared" si="7"/>
        <v>5814563</v>
      </c>
      <c r="H492" s="32" t="s">
        <v>20098</v>
      </c>
      <c r="I492" s="32" t="s">
        <v>186</v>
      </c>
      <c r="J492" s="55">
        <v>46049</v>
      </c>
      <c r="K492" s="17" t="s">
        <v>22514</v>
      </c>
      <c r="L492" s="17" t="s">
        <v>22515</v>
      </c>
      <c r="M492" s="17" t="s">
        <v>186</v>
      </c>
      <c r="N492" s="27" t="s">
        <v>4390</v>
      </c>
      <c r="O492" s="27" t="s">
        <v>4391</v>
      </c>
      <c r="P492" s="27" t="s">
        <v>22502</v>
      </c>
      <c r="Q492" s="27" t="s">
        <v>309</v>
      </c>
      <c r="R492" s="27" t="s">
        <v>274</v>
      </c>
      <c r="S492" s="27" t="s">
        <v>22516</v>
      </c>
      <c r="T492" s="27" t="s">
        <v>22504</v>
      </c>
      <c r="U492" s="27" t="s">
        <v>22517</v>
      </c>
      <c r="V492" s="27" t="s">
        <v>535</v>
      </c>
      <c r="W492" s="27" t="s">
        <v>276</v>
      </c>
      <c r="X492" s="27" t="s">
        <v>260</v>
      </c>
      <c r="Y492" s="27" t="s">
        <v>26</v>
      </c>
      <c r="Z492" s="27" t="s">
        <v>26</v>
      </c>
      <c r="AA492" s="27" t="s">
        <v>26</v>
      </c>
      <c r="AB492" s="27" t="s">
        <v>26</v>
      </c>
    </row>
    <row r="493" spans="1:28">
      <c r="A493" s="26">
        <v>46049</v>
      </c>
      <c r="B493" s="27" t="s">
        <v>13348</v>
      </c>
      <c r="C493" s="27" t="s">
        <v>13349</v>
      </c>
      <c r="D493" s="28">
        <v>26394.23</v>
      </c>
      <c r="E493" s="27" t="s">
        <v>22518</v>
      </c>
      <c r="F493" s="27" t="s">
        <v>22519</v>
      </c>
      <c r="G493" s="47" t="str">
        <f t="shared" si="7"/>
        <v>5814545</v>
      </c>
      <c r="H493" s="29" t="s">
        <v>62</v>
      </c>
      <c r="I493" s="29" t="s">
        <v>22520</v>
      </c>
      <c r="J493" s="58">
        <v>46049</v>
      </c>
      <c r="K493" s="14"/>
      <c r="L493" s="14"/>
      <c r="M493" s="14" t="s">
        <v>13383</v>
      </c>
      <c r="N493" s="27" t="s">
        <v>4390</v>
      </c>
      <c r="O493" s="27" t="s">
        <v>4391</v>
      </c>
      <c r="P493" s="27" t="s">
        <v>22502</v>
      </c>
      <c r="Q493" s="27" t="s">
        <v>309</v>
      </c>
      <c r="R493" s="27" t="s">
        <v>274</v>
      </c>
      <c r="S493" s="27" t="s">
        <v>22521</v>
      </c>
      <c r="T493" s="27" t="s">
        <v>22504</v>
      </c>
      <c r="U493" s="27" t="s">
        <v>22522</v>
      </c>
      <c r="V493" s="27" t="s">
        <v>535</v>
      </c>
      <c r="W493" s="27" t="s">
        <v>276</v>
      </c>
      <c r="X493" s="27" t="s">
        <v>260</v>
      </c>
      <c r="Y493" s="27" t="s">
        <v>26</v>
      </c>
      <c r="Z493" s="27" t="s">
        <v>26</v>
      </c>
      <c r="AA493" s="27" t="s">
        <v>26</v>
      </c>
      <c r="AB493" s="27" t="s">
        <v>26</v>
      </c>
    </row>
    <row r="494" spans="1:28">
      <c r="A494" s="26">
        <v>46049</v>
      </c>
      <c r="B494" s="27" t="s">
        <v>13348</v>
      </c>
      <c r="C494" s="27" t="s">
        <v>13349</v>
      </c>
      <c r="D494" s="28">
        <v>5000</v>
      </c>
      <c r="E494" s="27" t="s">
        <v>22523</v>
      </c>
      <c r="F494" s="27" t="s">
        <v>22524</v>
      </c>
      <c r="G494" s="47" t="str">
        <f t="shared" si="7"/>
        <v>4394317</v>
      </c>
      <c r="H494" s="29" t="s">
        <v>70</v>
      </c>
      <c r="I494" s="29" t="s">
        <v>22525</v>
      </c>
      <c r="J494" s="58">
        <v>46050</v>
      </c>
      <c r="K494" s="14"/>
      <c r="L494" s="14"/>
      <c r="M494" s="14" t="s">
        <v>13478</v>
      </c>
      <c r="N494" s="27" t="s">
        <v>22526</v>
      </c>
      <c r="O494" s="27" t="s">
        <v>505</v>
      </c>
      <c r="P494" s="27" t="s">
        <v>506</v>
      </c>
      <c r="Q494" s="27" t="s">
        <v>218</v>
      </c>
      <c r="R494" s="27" t="s">
        <v>22527</v>
      </c>
      <c r="S494" s="27" t="s">
        <v>22504</v>
      </c>
      <c r="T494" s="27" t="s">
        <v>22528</v>
      </c>
      <c r="U494" s="27" t="s">
        <v>251</v>
      </c>
      <c r="V494" s="27" t="s">
        <v>303</v>
      </c>
      <c r="W494" s="27" t="s">
        <v>22529</v>
      </c>
      <c r="X494" s="27" t="s">
        <v>252</v>
      </c>
      <c r="Y494" s="27" t="s">
        <v>26</v>
      </c>
      <c r="Z494" s="27" t="s">
        <v>26</v>
      </c>
      <c r="AA494" s="27" t="s">
        <v>26</v>
      </c>
      <c r="AB494" s="27" t="s">
        <v>26</v>
      </c>
    </row>
    <row r="495" spans="1:28">
      <c r="A495" s="26">
        <v>46049</v>
      </c>
      <c r="B495" s="27" t="s">
        <v>13348</v>
      </c>
      <c r="C495" s="27" t="s">
        <v>13349</v>
      </c>
      <c r="D495" s="28">
        <v>3673.19</v>
      </c>
      <c r="E495" s="27" t="s">
        <v>22530</v>
      </c>
      <c r="F495" s="27" t="s">
        <v>22531</v>
      </c>
      <c r="G495" s="47" t="str">
        <f t="shared" si="7"/>
        <v>4394322</v>
      </c>
      <c r="H495" s="29" t="s">
        <v>81</v>
      </c>
      <c r="I495" s="29" t="s">
        <v>22532</v>
      </c>
      <c r="J495" s="58">
        <v>46049</v>
      </c>
      <c r="K495" s="14"/>
      <c r="L495" s="14"/>
      <c r="M495" s="14" t="s">
        <v>13353</v>
      </c>
      <c r="N495" s="27" t="s">
        <v>424</v>
      </c>
      <c r="O495" s="27" t="s">
        <v>277</v>
      </c>
      <c r="P495" s="27" t="s">
        <v>343</v>
      </c>
      <c r="Q495" s="27" t="s">
        <v>218</v>
      </c>
      <c r="R495" s="27" t="s">
        <v>22533</v>
      </c>
      <c r="S495" s="27" t="s">
        <v>22504</v>
      </c>
      <c r="T495" s="27" t="s">
        <v>22534</v>
      </c>
      <c r="U495" s="27" t="s">
        <v>239</v>
      </c>
      <c r="V495" s="27" t="s">
        <v>22535</v>
      </c>
      <c r="W495" s="27" t="s">
        <v>260</v>
      </c>
      <c r="X495" s="27" t="s">
        <v>26</v>
      </c>
      <c r="Y495" s="27" t="s">
        <v>26</v>
      </c>
      <c r="Z495" s="27" t="s">
        <v>26</v>
      </c>
      <c r="AA495" s="27" t="s">
        <v>26</v>
      </c>
      <c r="AB495" s="27" t="s">
        <v>26</v>
      </c>
    </row>
    <row r="496" spans="1:28">
      <c r="A496" s="26">
        <v>46049</v>
      </c>
      <c r="B496" s="27" t="s">
        <v>13348</v>
      </c>
      <c r="C496" s="27" t="s">
        <v>13349</v>
      </c>
      <c r="D496" s="28">
        <v>376.73</v>
      </c>
      <c r="E496" s="27" t="s">
        <v>289</v>
      </c>
      <c r="F496" s="27" t="s">
        <v>22536</v>
      </c>
      <c r="G496" s="47" t="str">
        <f t="shared" si="7"/>
        <v>4394320</v>
      </c>
      <c r="H496" s="29" t="s">
        <v>59</v>
      </c>
      <c r="I496" s="29" t="s">
        <v>22537</v>
      </c>
      <c r="J496" s="58">
        <v>46049</v>
      </c>
      <c r="K496" s="14"/>
      <c r="L496" s="14"/>
      <c r="M496" s="14" t="s">
        <v>13352</v>
      </c>
      <c r="N496" s="27" t="s">
        <v>290</v>
      </c>
      <c r="O496" s="27" t="s">
        <v>291</v>
      </c>
      <c r="P496" s="27" t="s">
        <v>22396</v>
      </c>
      <c r="Q496" s="27" t="s">
        <v>292</v>
      </c>
      <c r="R496" s="27" t="s">
        <v>218</v>
      </c>
      <c r="S496" s="27" t="s">
        <v>22538</v>
      </c>
      <c r="T496" s="27" t="s">
        <v>22504</v>
      </c>
      <c r="U496" s="27" t="s">
        <v>293</v>
      </c>
      <c r="V496" s="27" t="s">
        <v>294</v>
      </c>
      <c r="W496" s="27" t="s">
        <v>295</v>
      </c>
      <c r="X496" s="27" t="s">
        <v>214</v>
      </c>
      <c r="Y496" s="27" t="s">
        <v>296</v>
      </c>
      <c r="Z496" s="27" t="s">
        <v>26</v>
      </c>
      <c r="AA496" s="27" t="s">
        <v>26</v>
      </c>
      <c r="AB496" s="27" t="s">
        <v>26</v>
      </c>
    </row>
    <row r="497" spans="1:28">
      <c r="A497" s="26">
        <v>46049</v>
      </c>
      <c r="B497" s="27" t="s">
        <v>13348</v>
      </c>
      <c r="C497" s="27" t="s">
        <v>13349</v>
      </c>
      <c r="D497" s="28">
        <v>132.29</v>
      </c>
      <c r="E497" s="27" t="s">
        <v>22539</v>
      </c>
      <c r="F497" s="27" t="s">
        <v>22540</v>
      </c>
      <c r="G497" s="47" t="str">
        <f t="shared" si="7"/>
        <v>5814536</v>
      </c>
      <c r="H497" s="29" t="s">
        <v>62</v>
      </c>
      <c r="I497" s="29" t="s">
        <v>22520</v>
      </c>
      <c r="J497" s="58">
        <v>46049</v>
      </c>
      <c r="K497" s="14"/>
      <c r="L497" s="14"/>
      <c r="M497" s="14" t="s">
        <v>13383</v>
      </c>
      <c r="N497" s="27" t="s">
        <v>4390</v>
      </c>
      <c r="O497" s="27" t="s">
        <v>4391</v>
      </c>
      <c r="P497" s="27" t="s">
        <v>22502</v>
      </c>
      <c r="Q497" s="27" t="s">
        <v>309</v>
      </c>
      <c r="R497" s="27" t="s">
        <v>274</v>
      </c>
      <c r="S497" s="27" t="s">
        <v>22541</v>
      </c>
      <c r="T497" s="27" t="s">
        <v>22504</v>
      </c>
      <c r="U497" s="27" t="s">
        <v>22542</v>
      </c>
      <c r="V497" s="27" t="s">
        <v>535</v>
      </c>
      <c r="W497" s="27" t="s">
        <v>276</v>
      </c>
      <c r="X497" s="27" t="s">
        <v>260</v>
      </c>
      <c r="Y497" s="27" t="s">
        <v>26</v>
      </c>
      <c r="Z497" s="27" t="s">
        <v>26</v>
      </c>
      <c r="AA497" s="27" t="s">
        <v>26</v>
      </c>
      <c r="AB497" s="27" t="s">
        <v>26</v>
      </c>
    </row>
    <row r="498" spans="1:28">
      <c r="A498" s="26">
        <v>46049</v>
      </c>
      <c r="B498" s="27" t="s">
        <v>13348</v>
      </c>
      <c r="C498" s="27" t="s">
        <v>13349</v>
      </c>
      <c r="D498" s="28">
        <v>80</v>
      </c>
      <c r="E498" s="27" t="s">
        <v>485</v>
      </c>
      <c r="F498" s="27" t="s">
        <v>22543</v>
      </c>
      <c r="G498" s="47" t="str">
        <f t="shared" si="7"/>
        <v>4394315</v>
      </c>
      <c r="H498" s="29" t="s">
        <v>61</v>
      </c>
      <c r="I498" s="29" t="s">
        <v>22544</v>
      </c>
      <c r="J498" s="58">
        <v>46049</v>
      </c>
      <c r="K498" s="14"/>
      <c r="L498" s="14"/>
      <c r="M498" s="14" t="s">
        <v>22545</v>
      </c>
      <c r="N498" s="27" t="s">
        <v>486</v>
      </c>
      <c r="O498" s="27" t="s">
        <v>487</v>
      </c>
      <c r="P498" s="27" t="s">
        <v>22137</v>
      </c>
      <c r="Q498" s="27" t="s">
        <v>488</v>
      </c>
      <c r="R498" s="27" t="s">
        <v>250</v>
      </c>
      <c r="S498" s="27" t="s">
        <v>22546</v>
      </c>
      <c r="T498" s="27" t="s">
        <v>22504</v>
      </c>
      <c r="U498" s="27" t="s">
        <v>489</v>
      </c>
      <c r="V498" s="27" t="s">
        <v>217</v>
      </c>
      <c r="W498" s="27" t="s">
        <v>22547</v>
      </c>
      <c r="X498" s="27" t="s">
        <v>214</v>
      </c>
      <c r="Y498" s="27" t="s">
        <v>260</v>
      </c>
      <c r="Z498" s="27" t="s">
        <v>26</v>
      </c>
      <c r="AA498" s="27" t="s">
        <v>26</v>
      </c>
      <c r="AB498" s="27" t="s">
        <v>26</v>
      </c>
    </row>
    <row r="499" spans="1:28">
      <c r="A499" s="26">
        <v>46049</v>
      </c>
      <c r="B499" s="27" t="s">
        <v>13348</v>
      </c>
      <c r="C499" s="27" t="s">
        <v>13349</v>
      </c>
      <c r="D499" s="28">
        <v>1335485.3899999999</v>
      </c>
      <c r="E499" s="27" t="s">
        <v>22548</v>
      </c>
      <c r="F499" s="27" t="s">
        <v>22549</v>
      </c>
      <c r="G499" s="47" t="str">
        <f t="shared" si="7"/>
        <v>0743503</v>
      </c>
      <c r="H499" s="17" t="s">
        <v>20098</v>
      </c>
      <c r="I499" s="17" t="s">
        <v>186</v>
      </c>
      <c r="J499" s="92">
        <v>46050</v>
      </c>
      <c r="K499" s="17" t="s">
        <v>22550</v>
      </c>
      <c r="L499" s="17" t="s">
        <v>22551</v>
      </c>
      <c r="M499" s="17" t="s">
        <v>186</v>
      </c>
      <c r="N499" s="27" t="s">
        <v>517</v>
      </c>
      <c r="O499" s="27" t="s">
        <v>534</v>
      </c>
      <c r="P499" s="27" t="s">
        <v>22502</v>
      </c>
      <c r="Q499" s="27" t="s">
        <v>309</v>
      </c>
      <c r="R499" s="27" t="s">
        <v>274</v>
      </c>
      <c r="S499" s="27" t="s">
        <v>22552</v>
      </c>
      <c r="T499" s="27" t="s">
        <v>22504</v>
      </c>
      <c r="U499" s="27" t="s">
        <v>22553</v>
      </c>
      <c r="V499" s="27" t="s">
        <v>519</v>
      </c>
      <c r="W499" s="27" t="s">
        <v>276</v>
      </c>
      <c r="X499" s="27" t="s">
        <v>260</v>
      </c>
      <c r="Y499" s="27" t="s">
        <v>26</v>
      </c>
      <c r="Z499" s="27" t="s">
        <v>26</v>
      </c>
      <c r="AA499" s="27" t="s">
        <v>26</v>
      </c>
      <c r="AB499" s="27" t="s">
        <v>26</v>
      </c>
    </row>
    <row r="500" spans="1:28">
      <c r="A500" s="26">
        <v>46049</v>
      </c>
      <c r="B500" s="27" t="s">
        <v>13348</v>
      </c>
      <c r="C500" s="27" t="s">
        <v>13349</v>
      </c>
      <c r="D500" s="28">
        <v>158139.26999999999</v>
      </c>
      <c r="E500" s="27" t="s">
        <v>22554</v>
      </c>
      <c r="F500" s="27" t="s">
        <v>22555</v>
      </c>
      <c r="G500" s="47" t="str">
        <f t="shared" si="7"/>
        <v>0743448</v>
      </c>
      <c r="H500" s="14">
        <v>6400</v>
      </c>
      <c r="I500" s="14">
        <v>49229</v>
      </c>
      <c r="J500" s="23">
        <v>46050</v>
      </c>
      <c r="K500" s="14"/>
      <c r="L500" s="14"/>
      <c r="M500" s="14" t="s">
        <v>41</v>
      </c>
      <c r="N500" s="27" t="s">
        <v>517</v>
      </c>
      <c r="O500" s="27" t="s">
        <v>795</v>
      </c>
      <c r="P500" s="27" t="s">
        <v>22502</v>
      </c>
      <c r="Q500" s="27" t="s">
        <v>309</v>
      </c>
      <c r="R500" s="27" t="s">
        <v>274</v>
      </c>
      <c r="S500" s="27" t="s">
        <v>22556</v>
      </c>
      <c r="T500" s="27" t="s">
        <v>22504</v>
      </c>
      <c r="U500" s="27" t="s">
        <v>22557</v>
      </c>
      <c r="V500" s="27" t="s">
        <v>10617</v>
      </c>
      <c r="W500" s="27" t="s">
        <v>276</v>
      </c>
      <c r="X500" s="27" t="s">
        <v>260</v>
      </c>
      <c r="Y500" s="27" t="s">
        <v>26</v>
      </c>
      <c r="Z500" s="27" t="s">
        <v>26</v>
      </c>
      <c r="AA500" s="27" t="s">
        <v>26</v>
      </c>
      <c r="AB500" s="27" t="s">
        <v>26</v>
      </c>
    </row>
    <row r="501" spans="1:28">
      <c r="A501" s="26">
        <v>46049</v>
      </c>
      <c r="B501" s="27" t="s">
        <v>13348</v>
      </c>
      <c r="C501" s="27" t="s">
        <v>13349</v>
      </c>
      <c r="D501" s="28">
        <v>62229.51</v>
      </c>
      <c r="E501" s="27" t="s">
        <v>22558</v>
      </c>
      <c r="F501" s="27" t="s">
        <v>22559</v>
      </c>
      <c r="G501" s="47" t="str">
        <f t="shared" si="7"/>
        <v>0743356</v>
      </c>
      <c r="H501" s="29" t="s">
        <v>61</v>
      </c>
      <c r="I501" s="29" t="s">
        <v>22560</v>
      </c>
      <c r="J501" s="58">
        <v>46051</v>
      </c>
      <c r="K501" s="14"/>
      <c r="L501" s="14"/>
      <c r="M501" s="14" t="s">
        <v>13603</v>
      </c>
      <c r="N501" s="27" t="s">
        <v>517</v>
      </c>
      <c r="O501" s="27" t="s">
        <v>11328</v>
      </c>
      <c r="P501" s="27" t="s">
        <v>22502</v>
      </c>
      <c r="Q501" s="27" t="s">
        <v>309</v>
      </c>
      <c r="R501" s="27" t="s">
        <v>274</v>
      </c>
      <c r="S501" s="27" t="s">
        <v>22561</v>
      </c>
      <c r="T501" s="27" t="s">
        <v>22504</v>
      </c>
      <c r="U501" s="27" t="s">
        <v>22562</v>
      </c>
      <c r="V501" s="27" t="s">
        <v>519</v>
      </c>
      <c r="W501" s="27" t="s">
        <v>276</v>
      </c>
      <c r="X501" s="27" t="s">
        <v>260</v>
      </c>
      <c r="Y501" s="27" t="s">
        <v>26</v>
      </c>
      <c r="Z501" s="27" t="s">
        <v>26</v>
      </c>
      <c r="AA501" s="27" t="s">
        <v>26</v>
      </c>
      <c r="AB501" s="27" t="s">
        <v>26</v>
      </c>
    </row>
    <row r="502" spans="1:28">
      <c r="A502" s="26">
        <v>46049</v>
      </c>
      <c r="B502" s="27" t="s">
        <v>13348</v>
      </c>
      <c r="C502" s="27" t="s">
        <v>13349</v>
      </c>
      <c r="D502" s="28">
        <v>3951.36</v>
      </c>
      <c r="E502" s="27" t="s">
        <v>22563</v>
      </c>
      <c r="F502" s="27" t="s">
        <v>22564</v>
      </c>
      <c r="G502" s="47" t="str">
        <f t="shared" si="7"/>
        <v>0743398</v>
      </c>
      <c r="H502" s="29" t="s">
        <v>49</v>
      </c>
      <c r="I502" s="29" t="s">
        <v>9497</v>
      </c>
      <c r="J502" s="58">
        <v>46055</v>
      </c>
      <c r="K502" s="14"/>
      <c r="L502" s="14"/>
      <c r="M502" s="14" t="s">
        <v>13360</v>
      </c>
      <c r="N502" s="27" t="s">
        <v>517</v>
      </c>
      <c r="O502" s="27" t="s">
        <v>795</v>
      </c>
      <c r="P502" s="27" t="s">
        <v>22502</v>
      </c>
      <c r="Q502" s="27" t="s">
        <v>309</v>
      </c>
      <c r="R502" s="27" t="s">
        <v>274</v>
      </c>
      <c r="S502" s="27" t="s">
        <v>22565</v>
      </c>
      <c r="T502" s="27" t="s">
        <v>22504</v>
      </c>
      <c r="U502" s="27" t="s">
        <v>22566</v>
      </c>
      <c r="V502" s="27" t="s">
        <v>523</v>
      </c>
      <c r="W502" s="27" t="s">
        <v>276</v>
      </c>
      <c r="X502" s="27" t="s">
        <v>260</v>
      </c>
      <c r="Y502" s="27" t="s">
        <v>26</v>
      </c>
      <c r="Z502" s="27" t="s">
        <v>26</v>
      </c>
      <c r="AA502" s="27" t="s">
        <v>26</v>
      </c>
      <c r="AB502" s="27" t="s">
        <v>26</v>
      </c>
    </row>
    <row r="503" spans="1:28">
      <c r="A503" s="26">
        <v>46049</v>
      </c>
      <c r="B503" s="27" t="s">
        <v>13348</v>
      </c>
      <c r="C503" s="27" t="s">
        <v>13349</v>
      </c>
      <c r="D503" s="28">
        <v>3135</v>
      </c>
      <c r="E503" s="27" t="s">
        <v>22567</v>
      </c>
      <c r="F503" s="27" t="s">
        <v>22568</v>
      </c>
      <c r="G503" s="47" t="str">
        <f t="shared" si="7"/>
        <v>0743378</v>
      </c>
      <c r="H503" s="29" t="s">
        <v>49</v>
      </c>
      <c r="I503" s="29" t="s">
        <v>9497</v>
      </c>
      <c r="J503" s="58">
        <v>46055</v>
      </c>
      <c r="K503" s="14"/>
      <c r="L503" s="14"/>
      <c r="M503" s="14" t="s">
        <v>13360</v>
      </c>
      <c r="N503" s="27" t="s">
        <v>517</v>
      </c>
      <c r="O503" s="27" t="s">
        <v>795</v>
      </c>
      <c r="P503" s="27" t="s">
        <v>22502</v>
      </c>
      <c r="Q503" s="27" t="s">
        <v>309</v>
      </c>
      <c r="R503" s="27" t="s">
        <v>274</v>
      </c>
      <c r="S503" s="27" t="s">
        <v>22569</v>
      </c>
      <c r="T503" s="27" t="s">
        <v>22504</v>
      </c>
      <c r="U503" s="27" t="s">
        <v>22570</v>
      </c>
      <c r="V503" s="27" t="s">
        <v>523</v>
      </c>
      <c r="W503" s="27" t="s">
        <v>276</v>
      </c>
      <c r="X503" s="27" t="s">
        <v>260</v>
      </c>
      <c r="Y503" s="27" t="s">
        <v>26</v>
      </c>
      <c r="Z503" s="27" t="s">
        <v>26</v>
      </c>
      <c r="AA503" s="27" t="s">
        <v>26</v>
      </c>
      <c r="AB503" s="27" t="s">
        <v>26</v>
      </c>
    </row>
    <row r="504" spans="1:28">
      <c r="A504" s="26">
        <v>46049</v>
      </c>
      <c r="B504" s="27" t="s">
        <v>13348</v>
      </c>
      <c r="C504" s="27" t="s">
        <v>13349</v>
      </c>
      <c r="D504" s="28">
        <v>3080.19</v>
      </c>
      <c r="E504" s="27" t="s">
        <v>22571</v>
      </c>
      <c r="F504" s="27" t="s">
        <v>22572</v>
      </c>
      <c r="G504" s="47" t="str">
        <f t="shared" si="7"/>
        <v>0743428</v>
      </c>
      <c r="H504" s="29" t="s">
        <v>49</v>
      </c>
      <c r="I504" s="29" t="s">
        <v>9497</v>
      </c>
      <c r="J504" s="58">
        <v>46055</v>
      </c>
      <c r="K504" s="14"/>
      <c r="L504" s="14"/>
      <c r="M504" s="14" t="s">
        <v>13360</v>
      </c>
      <c r="N504" s="27" t="s">
        <v>517</v>
      </c>
      <c r="O504" s="27" t="s">
        <v>795</v>
      </c>
      <c r="P504" s="27" t="s">
        <v>22502</v>
      </c>
      <c r="Q504" s="27" t="s">
        <v>309</v>
      </c>
      <c r="R504" s="27" t="s">
        <v>274</v>
      </c>
      <c r="S504" s="27" t="s">
        <v>22573</v>
      </c>
      <c r="T504" s="27" t="s">
        <v>22504</v>
      </c>
      <c r="U504" s="27" t="s">
        <v>22574</v>
      </c>
      <c r="V504" s="27" t="s">
        <v>523</v>
      </c>
      <c r="W504" s="27" t="s">
        <v>276</v>
      </c>
      <c r="X504" s="27" t="s">
        <v>260</v>
      </c>
      <c r="Y504" s="27" t="s">
        <v>26</v>
      </c>
      <c r="Z504" s="27" t="s">
        <v>26</v>
      </c>
      <c r="AA504" s="27" t="s">
        <v>26</v>
      </c>
      <c r="AB504" s="27" t="s">
        <v>26</v>
      </c>
    </row>
    <row r="505" spans="1:28">
      <c r="A505" s="26">
        <v>46049</v>
      </c>
      <c r="B505" s="27" t="s">
        <v>13348</v>
      </c>
      <c r="C505" s="27" t="s">
        <v>13349</v>
      </c>
      <c r="D505" s="28">
        <v>1765</v>
      </c>
      <c r="E505" s="27" t="s">
        <v>22575</v>
      </c>
      <c r="F505" s="27" t="s">
        <v>22576</v>
      </c>
      <c r="G505" s="47" t="str">
        <f t="shared" si="7"/>
        <v>0743418</v>
      </c>
      <c r="H505" s="29" t="s">
        <v>49</v>
      </c>
      <c r="I505" s="29" t="s">
        <v>9497</v>
      </c>
      <c r="J505" s="58">
        <v>46055</v>
      </c>
      <c r="K505" s="14"/>
      <c r="L505" s="14"/>
      <c r="M505" s="14" t="s">
        <v>13360</v>
      </c>
      <c r="N505" s="27" t="s">
        <v>517</v>
      </c>
      <c r="O505" s="27" t="s">
        <v>795</v>
      </c>
      <c r="P505" s="27" t="s">
        <v>22502</v>
      </c>
      <c r="Q505" s="27" t="s">
        <v>309</v>
      </c>
      <c r="R505" s="27" t="s">
        <v>274</v>
      </c>
      <c r="S505" s="27" t="s">
        <v>22577</v>
      </c>
      <c r="T505" s="27" t="s">
        <v>22504</v>
      </c>
      <c r="U505" s="27" t="s">
        <v>22578</v>
      </c>
      <c r="V505" s="27" t="s">
        <v>523</v>
      </c>
      <c r="W505" s="27" t="s">
        <v>276</v>
      </c>
      <c r="X505" s="27" t="s">
        <v>260</v>
      </c>
      <c r="Y505" s="27" t="s">
        <v>26</v>
      </c>
      <c r="Z505" s="27" t="s">
        <v>26</v>
      </c>
      <c r="AA505" s="27" t="s">
        <v>26</v>
      </c>
      <c r="AB505" s="27" t="s">
        <v>26</v>
      </c>
    </row>
    <row r="506" spans="1:28">
      <c r="A506" s="26">
        <v>46049</v>
      </c>
      <c r="B506" s="27" t="s">
        <v>13348</v>
      </c>
      <c r="C506" s="27" t="s">
        <v>13349</v>
      </c>
      <c r="D506" s="28">
        <v>985.6</v>
      </c>
      <c r="E506" s="27" t="s">
        <v>22579</v>
      </c>
      <c r="F506" s="27" t="s">
        <v>22580</v>
      </c>
      <c r="G506" s="47" t="str">
        <f t="shared" si="7"/>
        <v>0743491</v>
      </c>
      <c r="H506" s="29" t="s">
        <v>49</v>
      </c>
      <c r="I506" s="29" t="s">
        <v>9497</v>
      </c>
      <c r="J506" s="58">
        <v>46055</v>
      </c>
      <c r="K506" s="14"/>
      <c r="L506" s="14"/>
      <c r="M506" s="14" t="s">
        <v>13360</v>
      </c>
      <c r="N506" s="27" t="s">
        <v>517</v>
      </c>
      <c r="O506" s="27" t="s">
        <v>640</v>
      </c>
      <c r="P506" s="27" t="s">
        <v>22502</v>
      </c>
      <c r="Q506" s="27" t="s">
        <v>309</v>
      </c>
      <c r="R506" s="27" t="s">
        <v>274</v>
      </c>
      <c r="S506" s="27" t="s">
        <v>22581</v>
      </c>
      <c r="T506" s="27" t="s">
        <v>22504</v>
      </c>
      <c r="U506" s="27" t="s">
        <v>22582</v>
      </c>
      <c r="V506" s="27" t="s">
        <v>519</v>
      </c>
      <c r="W506" s="27" t="s">
        <v>276</v>
      </c>
      <c r="X506" s="27" t="s">
        <v>260</v>
      </c>
      <c r="Y506" s="27" t="s">
        <v>26</v>
      </c>
      <c r="Z506" s="27" t="s">
        <v>26</v>
      </c>
      <c r="AA506" s="27" t="s">
        <v>26</v>
      </c>
      <c r="AB506" s="27" t="s">
        <v>26</v>
      </c>
    </row>
    <row r="507" spans="1:28">
      <c r="A507" s="26">
        <v>46049</v>
      </c>
      <c r="B507" s="27" t="s">
        <v>13348</v>
      </c>
      <c r="C507" s="27" t="s">
        <v>13349</v>
      </c>
      <c r="D507" s="28">
        <v>332</v>
      </c>
      <c r="E507" s="27" t="s">
        <v>22583</v>
      </c>
      <c r="F507" s="27" t="s">
        <v>22584</v>
      </c>
      <c r="G507" s="47" t="str">
        <f t="shared" si="7"/>
        <v>0743438</v>
      </c>
      <c r="H507" s="29" t="s">
        <v>81</v>
      </c>
      <c r="I507" s="29" t="s">
        <v>22585</v>
      </c>
      <c r="J507" s="58">
        <v>46050</v>
      </c>
      <c r="K507" s="14"/>
      <c r="L507" s="14"/>
      <c r="M507" s="14" t="s">
        <v>13353</v>
      </c>
      <c r="N507" s="27" t="s">
        <v>517</v>
      </c>
      <c r="O507" s="27" t="s">
        <v>795</v>
      </c>
      <c r="P507" s="27" t="s">
        <v>22502</v>
      </c>
      <c r="Q507" s="27" t="s">
        <v>309</v>
      </c>
      <c r="R507" s="27" t="s">
        <v>274</v>
      </c>
      <c r="S507" s="27" t="s">
        <v>22586</v>
      </c>
      <c r="T507" s="27" t="s">
        <v>22504</v>
      </c>
      <c r="U507" s="27" t="s">
        <v>22587</v>
      </c>
      <c r="V507" s="27" t="s">
        <v>523</v>
      </c>
      <c r="W507" s="27" t="s">
        <v>276</v>
      </c>
      <c r="X507" s="27" t="s">
        <v>260</v>
      </c>
      <c r="Y507" s="27" t="s">
        <v>26</v>
      </c>
      <c r="Z507" s="27" t="s">
        <v>26</v>
      </c>
      <c r="AA507" s="27" t="s">
        <v>26</v>
      </c>
      <c r="AB507" s="27" t="s">
        <v>26</v>
      </c>
    </row>
    <row r="508" spans="1:28">
      <c r="A508" s="26">
        <v>46049</v>
      </c>
      <c r="B508" s="27" t="s">
        <v>13348</v>
      </c>
      <c r="C508" s="27" t="s">
        <v>13349</v>
      </c>
      <c r="D508" s="28">
        <v>320.14</v>
      </c>
      <c r="E508" s="27" t="s">
        <v>22588</v>
      </c>
      <c r="F508" s="27" t="s">
        <v>22589</v>
      </c>
      <c r="G508" s="47" t="str">
        <f t="shared" si="7"/>
        <v>0743368</v>
      </c>
      <c r="H508" s="29" t="s">
        <v>49</v>
      </c>
      <c r="I508" s="29" t="s">
        <v>20173</v>
      </c>
      <c r="J508" s="58">
        <v>46050</v>
      </c>
      <c r="K508" s="14"/>
      <c r="L508" s="14"/>
      <c r="M508" s="14" t="s">
        <v>13360</v>
      </c>
      <c r="N508" s="27" t="s">
        <v>517</v>
      </c>
      <c r="O508" s="27" t="s">
        <v>795</v>
      </c>
      <c r="P508" s="27" t="s">
        <v>22502</v>
      </c>
      <c r="Q508" s="27" t="s">
        <v>309</v>
      </c>
      <c r="R508" s="27" t="s">
        <v>274</v>
      </c>
      <c r="S508" s="27" t="s">
        <v>22590</v>
      </c>
      <c r="T508" s="27" t="s">
        <v>22504</v>
      </c>
      <c r="U508" s="27" t="s">
        <v>22591</v>
      </c>
      <c r="V508" s="27" t="s">
        <v>523</v>
      </c>
      <c r="W508" s="27" t="s">
        <v>276</v>
      </c>
      <c r="X508" s="27" t="s">
        <v>260</v>
      </c>
      <c r="Y508" s="27" t="s">
        <v>26</v>
      </c>
      <c r="Z508" s="27" t="s">
        <v>26</v>
      </c>
      <c r="AA508" s="27" t="s">
        <v>26</v>
      </c>
      <c r="AB508" s="27" t="s">
        <v>26</v>
      </c>
    </row>
    <row r="509" spans="1:28">
      <c r="A509" s="26">
        <v>46049</v>
      </c>
      <c r="B509" s="27" t="s">
        <v>13348</v>
      </c>
      <c r="C509" s="27" t="s">
        <v>13349</v>
      </c>
      <c r="D509" s="28">
        <v>226.8</v>
      </c>
      <c r="E509" s="27" t="s">
        <v>334</v>
      </c>
      <c r="F509" s="27" t="s">
        <v>22592</v>
      </c>
      <c r="G509" s="47" t="str">
        <f t="shared" si="7"/>
        <v>0743338</v>
      </c>
      <c r="H509" s="29" t="s">
        <v>52</v>
      </c>
      <c r="I509" s="29" t="s">
        <v>22593</v>
      </c>
      <c r="J509" s="58">
        <v>46051</v>
      </c>
      <c r="K509" s="14"/>
      <c r="L509" s="14"/>
      <c r="M509" s="14" t="s">
        <v>13363</v>
      </c>
      <c r="N509" s="27" t="s">
        <v>329</v>
      </c>
      <c r="O509" s="27" t="s">
        <v>330</v>
      </c>
      <c r="P509" s="27" t="s">
        <v>22502</v>
      </c>
      <c r="Q509" s="27" t="s">
        <v>331</v>
      </c>
      <c r="R509" s="27" t="s">
        <v>274</v>
      </c>
      <c r="S509" s="27" t="s">
        <v>22594</v>
      </c>
      <c r="T509" s="27" t="s">
        <v>22504</v>
      </c>
      <c r="U509" s="27" t="s">
        <v>335</v>
      </c>
      <c r="V509" s="27" t="s">
        <v>9335</v>
      </c>
      <c r="W509" s="27" t="s">
        <v>276</v>
      </c>
      <c r="X509" s="27" t="s">
        <v>333</v>
      </c>
      <c r="Y509" s="27" t="s">
        <v>26</v>
      </c>
      <c r="Z509" s="27" t="s">
        <v>26</v>
      </c>
      <c r="AA509" s="27" t="s">
        <v>26</v>
      </c>
      <c r="AB509" s="27" t="s">
        <v>26</v>
      </c>
    </row>
    <row r="510" spans="1:28">
      <c r="A510" s="26">
        <v>46049</v>
      </c>
      <c r="B510" s="27" t="s">
        <v>13348</v>
      </c>
      <c r="C510" s="27" t="s">
        <v>13349</v>
      </c>
      <c r="D510" s="28">
        <v>103.26</v>
      </c>
      <c r="E510" s="27" t="s">
        <v>22595</v>
      </c>
      <c r="F510" s="27" t="s">
        <v>22596</v>
      </c>
      <c r="G510" s="47" t="str">
        <f t="shared" si="7"/>
        <v>0743480</v>
      </c>
      <c r="H510" s="29" t="s">
        <v>49</v>
      </c>
      <c r="I510" s="29" t="s">
        <v>9497</v>
      </c>
      <c r="J510" s="58">
        <v>46055</v>
      </c>
      <c r="K510" s="14"/>
      <c r="L510" s="14"/>
      <c r="M510" s="14" t="s">
        <v>13360</v>
      </c>
      <c r="N510" s="27" t="s">
        <v>517</v>
      </c>
      <c r="O510" s="27" t="s">
        <v>640</v>
      </c>
      <c r="P510" s="27" t="s">
        <v>22502</v>
      </c>
      <c r="Q510" s="27" t="s">
        <v>309</v>
      </c>
      <c r="R510" s="27" t="s">
        <v>274</v>
      </c>
      <c r="S510" s="27" t="s">
        <v>22597</v>
      </c>
      <c r="T510" s="27" t="s">
        <v>22504</v>
      </c>
      <c r="U510" s="27" t="s">
        <v>22598</v>
      </c>
      <c r="V510" s="27" t="s">
        <v>519</v>
      </c>
      <c r="W510" s="27" t="s">
        <v>276</v>
      </c>
      <c r="X510" s="27" t="s">
        <v>260</v>
      </c>
      <c r="Y510" s="27" t="s">
        <v>26</v>
      </c>
      <c r="Z510" s="27" t="s">
        <v>26</v>
      </c>
      <c r="AA510" s="27" t="s">
        <v>26</v>
      </c>
      <c r="AB510" s="27" t="s">
        <v>26</v>
      </c>
    </row>
    <row r="511" spans="1:28">
      <c r="A511" s="26">
        <v>46049</v>
      </c>
      <c r="B511" s="27" t="s">
        <v>13348</v>
      </c>
      <c r="C511" s="27" t="s">
        <v>13349</v>
      </c>
      <c r="D511" s="28">
        <v>55</v>
      </c>
      <c r="E511" s="27" t="s">
        <v>22599</v>
      </c>
      <c r="F511" s="27" t="s">
        <v>22600</v>
      </c>
      <c r="G511" s="47" t="str">
        <f t="shared" si="7"/>
        <v>0743388</v>
      </c>
      <c r="H511" s="29" t="s">
        <v>49</v>
      </c>
      <c r="I511" s="29" t="s">
        <v>9497</v>
      </c>
      <c r="J511" s="58">
        <v>46055</v>
      </c>
      <c r="K511" s="14"/>
      <c r="L511" s="14"/>
      <c r="M511" s="14" t="s">
        <v>13360</v>
      </c>
      <c r="N511" s="27" t="s">
        <v>517</v>
      </c>
      <c r="O511" s="27" t="s">
        <v>795</v>
      </c>
      <c r="P511" s="27" t="s">
        <v>22502</v>
      </c>
      <c r="Q511" s="27" t="s">
        <v>309</v>
      </c>
      <c r="R511" s="27" t="s">
        <v>274</v>
      </c>
      <c r="S511" s="27" t="s">
        <v>22601</v>
      </c>
      <c r="T511" s="27" t="s">
        <v>22504</v>
      </c>
      <c r="U511" s="27" t="s">
        <v>22602</v>
      </c>
      <c r="V511" s="27" t="s">
        <v>523</v>
      </c>
      <c r="W511" s="27" t="s">
        <v>276</v>
      </c>
      <c r="X511" s="27" t="s">
        <v>260</v>
      </c>
      <c r="Y511" s="27" t="s">
        <v>26</v>
      </c>
      <c r="Z511" s="27" t="s">
        <v>26</v>
      </c>
      <c r="AA511" s="27" t="s">
        <v>26</v>
      </c>
      <c r="AB511" s="27" t="s">
        <v>26</v>
      </c>
    </row>
    <row r="512" spans="1:28">
      <c r="A512" s="26">
        <v>46049</v>
      </c>
      <c r="B512" s="27" t="s">
        <v>13348</v>
      </c>
      <c r="C512" s="27" t="s">
        <v>13349</v>
      </c>
      <c r="D512" s="28">
        <v>31.64</v>
      </c>
      <c r="E512" s="27" t="s">
        <v>22603</v>
      </c>
      <c r="F512" s="27" t="s">
        <v>22604</v>
      </c>
      <c r="G512" s="47" t="str">
        <f t="shared" si="7"/>
        <v>0743408</v>
      </c>
      <c r="H512" s="29" t="s">
        <v>49</v>
      </c>
      <c r="I512" s="29" t="s">
        <v>9497</v>
      </c>
      <c r="J512" s="58">
        <v>46055</v>
      </c>
      <c r="K512" s="14"/>
      <c r="L512" s="14"/>
      <c r="M512" s="14" t="s">
        <v>13360</v>
      </c>
      <c r="N512" s="27" t="s">
        <v>517</v>
      </c>
      <c r="O512" s="27" t="s">
        <v>795</v>
      </c>
      <c r="P512" s="27" t="s">
        <v>22502</v>
      </c>
      <c r="Q512" s="27" t="s">
        <v>309</v>
      </c>
      <c r="R512" s="27" t="s">
        <v>274</v>
      </c>
      <c r="S512" s="27" t="s">
        <v>22605</v>
      </c>
      <c r="T512" s="27" t="s">
        <v>22504</v>
      </c>
      <c r="U512" s="27" t="s">
        <v>22606</v>
      </c>
      <c r="V512" s="27" t="s">
        <v>523</v>
      </c>
      <c r="W512" s="27" t="s">
        <v>276</v>
      </c>
      <c r="X512" s="27" t="s">
        <v>260</v>
      </c>
      <c r="Y512" s="27" t="s">
        <v>26</v>
      </c>
      <c r="Z512" s="27" t="s">
        <v>26</v>
      </c>
      <c r="AA512" s="27" t="s">
        <v>26</v>
      </c>
      <c r="AB512" s="27" t="s">
        <v>26</v>
      </c>
    </row>
    <row r="513" spans="1:28">
      <c r="A513" s="26">
        <v>46049</v>
      </c>
      <c r="B513" s="27" t="s">
        <v>13348</v>
      </c>
      <c r="C513" s="27" t="s">
        <v>13357</v>
      </c>
      <c r="D513" s="28">
        <v>2946.78</v>
      </c>
      <c r="E513" s="27" t="s">
        <v>22607</v>
      </c>
      <c r="F513" s="27" t="s">
        <v>22608</v>
      </c>
      <c r="G513" s="47" t="str">
        <f t="shared" si="7"/>
        <v>6600027</v>
      </c>
      <c r="H513" s="29" t="s">
        <v>80</v>
      </c>
      <c r="I513" s="29" t="s">
        <v>22609</v>
      </c>
      <c r="J513" s="58">
        <v>46050</v>
      </c>
      <c r="K513" s="14"/>
      <c r="L513" s="14"/>
      <c r="M513" s="14" t="s">
        <v>824</v>
      </c>
      <c r="N513" s="27" t="s">
        <v>22610</v>
      </c>
      <c r="O513" s="27" t="s">
        <v>477</v>
      </c>
      <c r="P513" s="27" t="s">
        <v>22611</v>
      </c>
      <c r="Q513" s="27" t="s">
        <v>22612</v>
      </c>
      <c r="R513" s="27" t="s">
        <v>26</v>
      </c>
      <c r="S513" s="27" t="s">
        <v>26</v>
      </c>
      <c r="T513" s="27" t="s">
        <v>26</v>
      </c>
      <c r="U513" s="27" t="s">
        <v>26</v>
      </c>
      <c r="V513" s="27" t="s">
        <v>26</v>
      </c>
      <c r="W513" s="27" t="s">
        <v>26</v>
      </c>
      <c r="X513" s="27" t="s">
        <v>26</v>
      </c>
      <c r="Y513" s="27" t="s">
        <v>26</v>
      </c>
      <c r="Z513" s="27" t="s">
        <v>26</v>
      </c>
      <c r="AA513" s="27" t="s">
        <v>26</v>
      </c>
      <c r="AB513" s="27" t="s">
        <v>26</v>
      </c>
    </row>
    <row r="514" spans="1:28">
      <c r="A514" s="26">
        <v>46049</v>
      </c>
      <c r="B514" s="27" t="s">
        <v>13348</v>
      </c>
      <c r="C514" s="27" t="s">
        <v>13357</v>
      </c>
      <c r="D514" s="28">
        <v>2385</v>
      </c>
      <c r="E514" s="27" t="s">
        <v>22607</v>
      </c>
      <c r="F514" s="27" t="s">
        <v>22613</v>
      </c>
      <c r="G514" s="47" t="str">
        <f t="shared" si="7"/>
        <v>6700027</v>
      </c>
      <c r="H514" s="29">
        <v>6400</v>
      </c>
      <c r="I514" s="29">
        <v>49253</v>
      </c>
      <c r="J514" s="58">
        <v>46055</v>
      </c>
      <c r="K514" s="14"/>
      <c r="L514" s="14"/>
      <c r="M514" s="14" t="s">
        <v>11244</v>
      </c>
      <c r="N514" s="27" t="s">
        <v>22610</v>
      </c>
      <c r="O514" s="27" t="s">
        <v>477</v>
      </c>
      <c r="P514" s="27" t="s">
        <v>22614</v>
      </c>
      <c r="Q514" s="27" t="s">
        <v>22612</v>
      </c>
      <c r="R514" s="27" t="s">
        <v>26</v>
      </c>
      <c r="S514" s="27" t="s">
        <v>26</v>
      </c>
      <c r="T514" s="27" t="s">
        <v>26</v>
      </c>
      <c r="U514" s="27" t="s">
        <v>26</v>
      </c>
      <c r="V514" s="27" t="s">
        <v>26</v>
      </c>
      <c r="W514" s="27" t="s">
        <v>26</v>
      </c>
      <c r="X514" s="27" t="s">
        <v>26</v>
      </c>
      <c r="Y514" s="27" t="s">
        <v>26</v>
      </c>
      <c r="Z514" s="27" t="s">
        <v>26</v>
      </c>
      <c r="AA514" s="27" t="s">
        <v>26</v>
      </c>
      <c r="AB514" s="27" t="s">
        <v>26</v>
      </c>
    </row>
    <row r="515" spans="1:28">
      <c r="A515" s="26">
        <v>46049</v>
      </c>
      <c r="B515" s="27" t="s">
        <v>13348</v>
      </c>
      <c r="C515" s="27" t="s">
        <v>13357</v>
      </c>
      <c r="D515" s="28">
        <v>1702.46</v>
      </c>
      <c r="E515" s="27" t="s">
        <v>22607</v>
      </c>
      <c r="F515" s="27" t="s">
        <v>22615</v>
      </c>
      <c r="G515" s="47" t="str">
        <f t="shared" ref="G515:G575" si="8">MID(F515,4,7)</f>
        <v>6200027</v>
      </c>
      <c r="H515" s="29" t="s">
        <v>67</v>
      </c>
      <c r="I515" s="29" t="s">
        <v>22616</v>
      </c>
      <c r="J515" s="58">
        <v>46050</v>
      </c>
      <c r="K515" s="14"/>
      <c r="L515" s="14"/>
      <c r="M515" s="14" t="s">
        <v>13356</v>
      </c>
      <c r="N515" s="27" t="s">
        <v>22610</v>
      </c>
      <c r="O515" s="27" t="s">
        <v>477</v>
      </c>
      <c r="P515" s="27" t="s">
        <v>22617</v>
      </c>
      <c r="Q515" s="27" t="s">
        <v>22612</v>
      </c>
      <c r="R515" s="27" t="s">
        <v>26</v>
      </c>
      <c r="S515" s="27" t="s">
        <v>26</v>
      </c>
      <c r="T515" s="27" t="s">
        <v>26</v>
      </c>
      <c r="U515" s="27" t="s">
        <v>26</v>
      </c>
      <c r="V515" s="27" t="s">
        <v>26</v>
      </c>
      <c r="W515" s="27" t="s">
        <v>26</v>
      </c>
      <c r="X515" s="27" t="s">
        <v>26</v>
      </c>
      <c r="Y515" s="27" t="s">
        <v>26</v>
      </c>
      <c r="Z515" s="27" t="s">
        <v>26</v>
      </c>
      <c r="AA515" s="27" t="s">
        <v>26</v>
      </c>
      <c r="AB515" s="27" t="s">
        <v>26</v>
      </c>
    </row>
    <row r="516" spans="1:28">
      <c r="A516" s="26">
        <v>46049</v>
      </c>
      <c r="B516" s="27" t="s">
        <v>13348</v>
      </c>
      <c r="C516" s="27" t="s">
        <v>13357</v>
      </c>
      <c r="D516" s="28">
        <v>437.05</v>
      </c>
      <c r="E516" s="27" t="s">
        <v>22607</v>
      </c>
      <c r="F516" s="27" t="s">
        <v>22618</v>
      </c>
      <c r="G516" s="47" t="str">
        <f t="shared" si="8"/>
        <v>6400027</v>
      </c>
      <c r="H516" s="29">
        <v>6400</v>
      </c>
      <c r="I516" s="29">
        <v>49253</v>
      </c>
      <c r="J516" s="58">
        <v>46055</v>
      </c>
      <c r="K516" s="14"/>
      <c r="L516" s="14"/>
      <c r="M516" s="14" t="s">
        <v>11244</v>
      </c>
      <c r="N516" s="27" t="s">
        <v>22610</v>
      </c>
      <c r="O516" s="27" t="s">
        <v>477</v>
      </c>
      <c r="P516" s="27" t="s">
        <v>22619</v>
      </c>
      <c r="Q516" s="27" t="s">
        <v>22612</v>
      </c>
      <c r="R516" s="27" t="s">
        <v>26</v>
      </c>
      <c r="S516" s="27" t="s">
        <v>26</v>
      </c>
      <c r="T516" s="27" t="s">
        <v>26</v>
      </c>
      <c r="U516" s="27" t="s">
        <v>26</v>
      </c>
      <c r="V516" s="27" t="s">
        <v>26</v>
      </c>
      <c r="W516" s="27" t="s">
        <v>26</v>
      </c>
      <c r="X516" s="27" t="s">
        <v>26</v>
      </c>
      <c r="Y516" s="27" t="s">
        <v>26</v>
      </c>
      <c r="Z516" s="27" t="s">
        <v>26</v>
      </c>
      <c r="AA516" s="27" t="s">
        <v>26</v>
      </c>
      <c r="AB516" s="27" t="s">
        <v>26</v>
      </c>
    </row>
    <row r="517" spans="1:28">
      <c r="A517" s="26">
        <v>46049</v>
      </c>
      <c r="B517" s="27" t="s">
        <v>13348</v>
      </c>
      <c r="C517" s="27" t="s">
        <v>13357</v>
      </c>
      <c r="D517" s="28">
        <v>350</v>
      </c>
      <c r="E517" s="27" t="s">
        <v>22607</v>
      </c>
      <c r="F517" s="27" t="s">
        <v>22620</v>
      </c>
      <c r="G517" s="47" t="str">
        <f t="shared" si="8"/>
        <v>6000027</v>
      </c>
      <c r="H517" s="29" t="s">
        <v>11263</v>
      </c>
      <c r="I517" s="29" t="s">
        <v>24123</v>
      </c>
      <c r="J517" s="58">
        <v>46065</v>
      </c>
      <c r="K517" s="14"/>
      <c r="L517" s="29"/>
      <c r="M517" s="29" t="s">
        <v>14472</v>
      </c>
      <c r="N517" s="27" t="s">
        <v>22610</v>
      </c>
      <c r="O517" s="27" t="s">
        <v>477</v>
      </c>
      <c r="P517" s="27" t="s">
        <v>22621</v>
      </c>
      <c r="Q517" s="27" t="s">
        <v>22612</v>
      </c>
      <c r="R517" s="27" t="s">
        <v>26</v>
      </c>
      <c r="S517" s="27" t="s">
        <v>26</v>
      </c>
      <c r="T517" s="27" t="s">
        <v>26</v>
      </c>
      <c r="U517" s="27" t="s">
        <v>26</v>
      </c>
      <c r="V517" s="27" t="s">
        <v>26</v>
      </c>
      <c r="W517" s="27" t="s">
        <v>26</v>
      </c>
      <c r="X517" s="27" t="s">
        <v>26</v>
      </c>
      <c r="Y517" s="27" t="s">
        <v>26</v>
      </c>
      <c r="Z517" s="27" t="s">
        <v>26</v>
      </c>
      <c r="AA517" s="27" t="s">
        <v>26</v>
      </c>
      <c r="AB517" s="27" t="s">
        <v>26</v>
      </c>
    </row>
    <row r="518" spans="1:28">
      <c r="A518" s="26">
        <v>46049</v>
      </c>
      <c r="B518" s="27" t="s">
        <v>13348</v>
      </c>
      <c r="C518" s="27" t="s">
        <v>13357</v>
      </c>
      <c r="D518" s="28">
        <v>170</v>
      </c>
      <c r="E518" s="27" t="s">
        <v>22607</v>
      </c>
      <c r="F518" s="27" t="s">
        <v>22622</v>
      </c>
      <c r="G518" s="47" t="str">
        <f t="shared" si="8"/>
        <v>6500027</v>
      </c>
      <c r="H518" s="29" t="s">
        <v>58</v>
      </c>
      <c r="I518" s="29" t="s">
        <v>22623</v>
      </c>
      <c r="J518" s="58">
        <v>46052</v>
      </c>
      <c r="K518" s="14"/>
      <c r="L518" s="14"/>
      <c r="M518" s="14" t="s">
        <v>13375</v>
      </c>
      <c r="N518" s="27" t="s">
        <v>22610</v>
      </c>
      <c r="O518" s="27" t="s">
        <v>477</v>
      </c>
      <c r="P518" s="27" t="s">
        <v>22624</v>
      </c>
      <c r="Q518" s="27" t="s">
        <v>22612</v>
      </c>
      <c r="R518" s="27" t="s">
        <v>26</v>
      </c>
      <c r="S518" s="27" t="s">
        <v>26</v>
      </c>
      <c r="T518" s="27" t="s">
        <v>26</v>
      </c>
      <c r="U518" s="27" t="s">
        <v>26</v>
      </c>
      <c r="V518" s="27" t="s">
        <v>26</v>
      </c>
      <c r="W518" s="27" t="s">
        <v>26</v>
      </c>
      <c r="X518" s="27" t="s">
        <v>26</v>
      </c>
      <c r="Y518" s="27" t="s">
        <v>26</v>
      </c>
      <c r="Z518" s="27" t="s">
        <v>26</v>
      </c>
      <c r="AA518" s="27" t="s">
        <v>26</v>
      </c>
      <c r="AB518" s="27" t="s">
        <v>26</v>
      </c>
    </row>
    <row r="519" spans="1:28">
      <c r="A519" s="26">
        <v>46049</v>
      </c>
      <c r="B519" s="27" t="s">
        <v>13348</v>
      </c>
      <c r="C519" s="27" t="s">
        <v>13365</v>
      </c>
      <c r="D519" s="28">
        <v>1800000</v>
      </c>
      <c r="E519" s="27" t="s">
        <v>649</v>
      </c>
      <c r="F519" s="27" t="s">
        <v>22625</v>
      </c>
      <c r="G519" s="47" t="str">
        <f t="shared" si="8"/>
        <v>1397027</v>
      </c>
      <c r="H519" s="14">
        <v>6400</v>
      </c>
      <c r="I519" s="14">
        <v>49228</v>
      </c>
      <c r="J519" s="23">
        <v>46050</v>
      </c>
      <c r="K519" s="14"/>
      <c r="L519" s="14"/>
      <c r="M519" s="14"/>
      <c r="N519" s="27" t="s">
        <v>650</v>
      </c>
      <c r="O519" s="27" t="s">
        <v>26</v>
      </c>
      <c r="P519" s="27" t="s">
        <v>26</v>
      </c>
      <c r="Q519" s="27" t="s">
        <v>26</v>
      </c>
      <c r="R519" s="27" t="s">
        <v>26</v>
      </c>
      <c r="S519" s="27" t="s">
        <v>26</v>
      </c>
      <c r="T519" s="27" t="s">
        <v>26</v>
      </c>
      <c r="U519" s="27" t="s">
        <v>26</v>
      </c>
      <c r="V519" s="27" t="s">
        <v>26</v>
      </c>
      <c r="W519" s="27" t="s">
        <v>26</v>
      </c>
      <c r="X519" s="27" t="s">
        <v>26</v>
      </c>
      <c r="Y519" s="27" t="s">
        <v>26</v>
      </c>
      <c r="Z519" s="27" t="s">
        <v>26</v>
      </c>
      <c r="AA519" s="27" t="s">
        <v>26</v>
      </c>
      <c r="AB519" s="27" t="s">
        <v>26</v>
      </c>
    </row>
    <row r="520" spans="1:28">
      <c r="A520" s="26">
        <v>46049</v>
      </c>
      <c r="B520" s="27" t="s">
        <v>13348</v>
      </c>
      <c r="C520" s="27" t="s">
        <v>13357</v>
      </c>
      <c r="D520" s="28">
        <v>1195</v>
      </c>
      <c r="E520" s="27" t="s">
        <v>22607</v>
      </c>
      <c r="F520" s="27" t="s">
        <v>22626</v>
      </c>
      <c r="G520" s="47" t="str">
        <f t="shared" si="8"/>
        <v>6100027</v>
      </c>
      <c r="H520" s="29" t="s">
        <v>51</v>
      </c>
      <c r="I520" s="29" t="s">
        <v>22627</v>
      </c>
      <c r="J520" s="29">
        <v>46050</v>
      </c>
      <c r="K520" s="14"/>
      <c r="L520" s="14"/>
      <c r="M520" s="14" t="s">
        <v>826</v>
      </c>
      <c r="N520" s="27" t="s">
        <v>22610</v>
      </c>
      <c r="O520" s="27" t="s">
        <v>477</v>
      </c>
      <c r="P520" s="27" t="s">
        <v>22628</v>
      </c>
      <c r="Q520" s="27" t="s">
        <v>22612</v>
      </c>
      <c r="R520" s="27" t="s">
        <v>26</v>
      </c>
      <c r="S520" s="27" t="s">
        <v>26</v>
      </c>
      <c r="T520" s="27" t="s">
        <v>26</v>
      </c>
      <c r="U520" s="27" t="s">
        <v>26</v>
      </c>
      <c r="V520" s="27" t="s">
        <v>26</v>
      </c>
      <c r="W520" s="27" t="s">
        <v>26</v>
      </c>
      <c r="X520" s="27" t="s">
        <v>26</v>
      </c>
      <c r="Y520" s="27" t="s">
        <v>26</v>
      </c>
      <c r="Z520" s="27" t="s">
        <v>26</v>
      </c>
      <c r="AA520" s="27" t="s">
        <v>26</v>
      </c>
      <c r="AB520" s="27" t="s">
        <v>26</v>
      </c>
    </row>
    <row r="521" spans="1:28">
      <c r="A521" s="26">
        <v>46049</v>
      </c>
      <c r="B521" s="27" t="s">
        <v>13348</v>
      </c>
      <c r="C521" s="27" t="s">
        <v>13357</v>
      </c>
      <c r="D521" s="28">
        <v>1195</v>
      </c>
      <c r="E521" s="27" t="s">
        <v>22607</v>
      </c>
      <c r="F521" s="27" t="s">
        <v>22629</v>
      </c>
      <c r="G521" s="47" t="str">
        <f t="shared" si="8"/>
        <v>6300027</v>
      </c>
      <c r="H521" s="29" t="s">
        <v>51</v>
      </c>
      <c r="I521" s="29" t="s">
        <v>22630</v>
      </c>
      <c r="J521" s="29">
        <v>46050</v>
      </c>
      <c r="K521" s="14"/>
      <c r="L521" s="14"/>
      <c r="M521" s="14" t="s">
        <v>826</v>
      </c>
      <c r="N521" s="27" t="s">
        <v>22610</v>
      </c>
      <c r="O521" s="27" t="s">
        <v>477</v>
      </c>
      <c r="P521" s="27" t="s">
        <v>22631</v>
      </c>
      <c r="Q521" s="27" t="s">
        <v>22612</v>
      </c>
      <c r="R521" s="27" t="s">
        <v>26</v>
      </c>
      <c r="S521" s="27" t="s">
        <v>26</v>
      </c>
      <c r="T521" s="27" t="s">
        <v>26</v>
      </c>
      <c r="U521" s="27" t="s">
        <v>26</v>
      </c>
      <c r="V521" s="27" t="s">
        <v>26</v>
      </c>
      <c r="W521" s="27" t="s">
        <v>26</v>
      </c>
      <c r="X521" s="27" t="s">
        <v>26</v>
      </c>
      <c r="Y521" s="27" t="s">
        <v>26</v>
      </c>
      <c r="Z521" s="27" t="s">
        <v>26</v>
      </c>
      <c r="AA521" s="27" t="s">
        <v>26</v>
      </c>
      <c r="AB521" s="27" t="s">
        <v>26</v>
      </c>
    </row>
    <row r="522" spans="1:28">
      <c r="A522" s="26">
        <v>46050</v>
      </c>
      <c r="B522" s="27" t="s">
        <v>13348</v>
      </c>
      <c r="C522" s="27" t="s">
        <v>13349</v>
      </c>
      <c r="D522" s="28">
        <v>326978</v>
      </c>
      <c r="E522" s="27" t="s">
        <v>22632</v>
      </c>
      <c r="F522" s="27" t="s">
        <v>22633</v>
      </c>
      <c r="G522" s="47" t="str">
        <f t="shared" si="8"/>
        <v>3458228</v>
      </c>
      <c r="H522" s="17" t="s">
        <v>20098</v>
      </c>
      <c r="I522" s="17" t="s">
        <v>186</v>
      </c>
      <c r="J522" s="92">
        <v>46050</v>
      </c>
      <c r="K522" s="17" t="s">
        <v>22634</v>
      </c>
      <c r="L522" s="17" t="s">
        <v>22635</v>
      </c>
      <c r="M522" s="17" t="s">
        <v>186</v>
      </c>
      <c r="N522" s="27" t="s">
        <v>4390</v>
      </c>
      <c r="O522" s="27" t="s">
        <v>4391</v>
      </c>
      <c r="P522" s="27" t="s">
        <v>22636</v>
      </c>
      <c r="Q522" s="27" t="s">
        <v>309</v>
      </c>
      <c r="R522" s="27" t="s">
        <v>274</v>
      </c>
      <c r="S522" s="27" t="s">
        <v>22637</v>
      </c>
      <c r="T522" s="27" t="s">
        <v>22638</v>
      </c>
      <c r="U522" s="27" t="s">
        <v>22639</v>
      </c>
      <c r="V522" s="27" t="s">
        <v>535</v>
      </c>
      <c r="W522" s="27" t="s">
        <v>276</v>
      </c>
      <c r="X522" s="27" t="s">
        <v>260</v>
      </c>
      <c r="Y522" s="27" t="s">
        <v>26</v>
      </c>
      <c r="Z522" s="27" t="s">
        <v>26</v>
      </c>
      <c r="AA522" s="27" t="s">
        <v>26</v>
      </c>
      <c r="AB522" s="27" t="s">
        <v>26</v>
      </c>
    </row>
    <row r="523" spans="1:28">
      <c r="A523" s="26">
        <v>46050</v>
      </c>
      <c r="B523" s="27" t="s">
        <v>13348</v>
      </c>
      <c r="C523" s="27" t="s">
        <v>13349</v>
      </c>
      <c r="D523" s="28">
        <v>148418.13</v>
      </c>
      <c r="E523" s="27" t="s">
        <v>22640</v>
      </c>
      <c r="F523" s="27" t="s">
        <v>22641</v>
      </c>
      <c r="G523" s="47" t="str">
        <f t="shared" si="8"/>
        <v>3458264</v>
      </c>
      <c r="H523" s="17" t="s">
        <v>20098</v>
      </c>
      <c r="I523" s="17" t="s">
        <v>186</v>
      </c>
      <c r="J523" s="92">
        <v>46050</v>
      </c>
      <c r="K523" s="17" t="s">
        <v>22642</v>
      </c>
      <c r="L523" s="17" t="s">
        <v>22643</v>
      </c>
      <c r="M523" s="17" t="s">
        <v>186</v>
      </c>
      <c r="N523" s="27" t="s">
        <v>4390</v>
      </c>
      <c r="O523" s="27" t="s">
        <v>4391</v>
      </c>
      <c r="P523" s="27" t="s">
        <v>22636</v>
      </c>
      <c r="Q523" s="27" t="s">
        <v>309</v>
      </c>
      <c r="R523" s="27" t="s">
        <v>274</v>
      </c>
      <c r="S523" s="27" t="s">
        <v>22644</v>
      </c>
      <c r="T523" s="27" t="s">
        <v>22638</v>
      </c>
      <c r="U523" s="27" t="s">
        <v>22645</v>
      </c>
      <c r="V523" s="27" t="s">
        <v>535</v>
      </c>
      <c r="W523" s="27" t="s">
        <v>276</v>
      </c>
      <c r="X523" s="27" t="s">
        <v>260</v>
      </c>
      <c r="Y523" s="27" t="s">
        <v>26</v>
      </c>
      <c r="Z523" s="27" t="s">
        <v>26</v>
      </c>
      <c r="AA523" s="27" t="s">
        <v>26</v>
      </c>
      <c r="AB523" s="27" t="s">
        <v>26</v>
      </c>
    </row>
    <row r="524" spans="1:28">
      <c r="A524" s="26">
        <v>46050</v>
      </c>
      <c r="B524" s="27" t="s">
        <v>13348</v>
      </c>
      <c r="C524" s="27" t="s">
        <v>13349</v>
      </c>
      <c r="D524" s="28">
        <v>81581.5</v>
      </c>
      <c r="E524" s="27" t="s">
        <v>22646</v>
      </c>
      <c r="F524" s="27" t="s">
        <v>22647</v>
      </c>
      <c r="G524" s="47" t="str">
        <f t="shared" si="8"/>
        <v>3458237</v>
      </c>
      <c r="H524" s="17" t="s">
        <v>20098</v>
      </c>
      <c r="I524" s="17" t="s">
        <v>186</v>
      </c>
      <c r="J524" s="92">
        <v>46050</v>
      </c>
      <c r="K524" s="17" t="s">
        <v>22648</v>
      </c>
      <c r="L524" s="17" t="s">
        <v>22649</v>
      </c>
      <c r="M524" s="17" t="s">
        <v>186</v>
      </c>
      <c r="N524" s="27" t="s">
        <v>4390</v>
      </c>
      <c r="O524" s="27" t="s">
        <v>4391</v>
      </c>
      <c r="P524" s="27" t="s">
        <v>22636</v>
      </c>
      <c r="Q524" s="27" t="s">
        <v>309</v>
      </c>
      <c r="R524" s="27" t="s">
        <v>274</v>
      </c>
      <c r="S524" s="27" t="s">
        <v>22650</v>
      </c>
      <c r="T524" s="27" t="s">
        <v>22638</v>
      </c>
      <c r="U524" s="27" t="s">
        <v>22651</v>
      </c>
      <c r="V524" s="27" t="s">
        <v>535</v>
      </c>
      <c r="W524" s="27" t="s">
        <v>276</v>
      </c>
      <c r="X524" s="27" t="s">
        <v>260</v>
      </c>
      <c r="Y524" s="27" t="s">
        <v>26</v>
      </c>
      <c r="Z524" s="27" t="s">
        <v>26</v>
      </c>
      <c r="AA524" s="27" t="s">
        <v>26</v>
      </c>
      <c r="AB524" s="27" t="s">
        <v>26</v>
      </c>
    </row>
    <row r="525" spans="1:28">
      <c r="A525" s="26">
        <v>46050</v>
      </c>
      <c r="B525" s="27" t="s">
        <v>13348</v>
      </c>
      <c r="C525" s="27" t="s">
        <v>13349</v>
      </c>
      <c r="D525" s="28">
        <v>76321.62</v>
      </c>
      <c r="E525" s="27" t="s">
        <v>22652</v>
      </c>
      <c r="F525" s="27" t="s">
        <v>22653</v>
      </c>
      <c r="G525" s="47" t="str">
        <f t="shared" si="8"/>
        <v>3458255</v>
      </c>
      <c r="H525" s="17" t="s">
        <v>20098</v>
      </c>
      <c r="I525" s="17" t="s">
        <v>186</v>
      </c>
      <c r="J525" s="92">
        <v>46050</v>
      </c>
      <c r="K525" s="17" t="s">
        <v>22654</v>
      </c>
      <c r="L525" s="17" t="s">
        <v>22643</v>
      </c>
      <c r="M525" s="17" t="s">
        <v>186</v>
      </c>
      <c r="N525" s="27" t="s">
        <v>4390</v>
      </c>
      <c r="O525" s="27" t="s">
        <v>4391</v>
      </c>
      <c r="P525" s="27" t="s">
        <v>22636</v>
      </c>
      <c r="Q525" s="27" t="s">
        <v>309</v>
      </c>
      <c r="R525" s="27" t="s">
        <v>274</v>
      </c>
      <c r="S525" s="27" t="s">
        <v>22655</v>
      </c>
      <c r="T525" s="27" t="s">
        <v>22638</v>
      </c>
      <c r="U525" s="27" t="s">
        <v>22656</v>
      </c>
      <c r="V525" s="27" t="s">
        <v>535</v>
      </c>
      <c r="W525" s="27" t="s">
        <v>276</v>
      </c>
      <c r="X525" s="27" t="s">
        <v>260</v>
      </c>
      <c r="Y525" s="27" t="s">
        <v>26</v>
      </c>
      <c r="Z525" s="27" t="s">
        <v>26</v>
      </c>
      <c r="AA525" s="27" t="s">
        <v>26</v>
      </c>
      <c r="AB525" s="27" t="s">
        <v>26</v>
      </c>
    </row>
    <row r="526" spans="1:28">
      <c r="A526" s="26">
        <v>46050</v>
      </c>
      <c r="B526" s="27" t="s">
        <v>13348</v>
      </c>
      <c r="C526" s="27" t="s">
        <v>13349</v>
      </c>
      <c r="D526" s="28">
        <v>75106.559999999998</v>
      </c>
      <c r="E526" s="27" t="s">
        <v>22657</v>
      </c>
      <c r="F526" s="27" t="s">
        <v>22658</v>
      </c>
      <c r="G526" s="47" t="str">
        <f t="shared" si="8"/>
        <v>3458300</v>
      </c>
      <c r="H526" s="17" t="s">
        <v>20098</v>
      </c>
      <c r="I526" s="17" t="s">
        <v>186</v>
      </c>
      <c r="J526" s="92">
        <v>46050</v>
      </c>
      <c r="K526" s="17" t="s">
        <v>22659</v>
      </c>
      <c r="L526" s="17" t="s">
        <v>22660</v>
      </c>
      <c r="M526" s="17" t="s">
        <v>186</v>
      </c>
      <c r="N526" s="27" t="s">
        <v>4390</v>
      </c>
      <c r="O526" s="27" t="s">
        <v>4391</v>
      </c>
      <c r="P526" s="27" t="s">
        <v>22636</v>
      </c>
      <c r="Q526" s="27" t="s">
        <v>309</v>
      </c>
      <c r="R526" s="27" t="s">
        <v>274</v>
      </c>
      <c r="S526" s="27" t="s">
        <v>22661</v>
      </c>
      <c r="T526" s="27" t="s">
        <v>22638</v>
      </c>
      <c r="U526" s="27" t="s">
        <v>22662</v>
      </c>
      <c r="V526" s="27" t="s">
        <v>535</v>
      </c>
      <c r="W526" s="27" t="s">
        <v>276</v>
      </c>
      <c r="X526" s="27" t="s">
        <v>260</v>
      </c>
      <c r="Y526" s="27" t="s">
        <v>26</v>
      </c>
      <c r="Z526" s="27" t="s">
        <v>26</v>
      </c>
      <c r="AA526" s="27" t="s">
        <v>26</v>
      </c>
      <c r="AB526" s="27" t="s">
        <v>26</v>
      </c>
    </row>
    <row r="527" spans="1:28">
      <c r="A527" s="26">
        <v>46050</v>
      </c>
      <c r="B527" s="27" t="s">
        <v>13348</v>
      </c>
      <c r="C527" s="27" t="s">
        <v>13349</v>
      </c>
      <c r="D527" s="28">
        <v>37500</v>
      </c>
      <c r="E527" s="27" t="s">
        <v>22663</v>
      </c>
      <c r="F527" s="27" t="s">
        <v>22664</v>
      </c>
      <c r="G527" s="47" t="str">
        <f t="shared" si="8"/>
        <v>3458201</v>
      </c>
      <c r="H527" s="17" t="s">
        <v>20098</v>
      </c>
      <c r="I527" s="17" t="s">
        <v>186</v>
      </c>
      <c r="J527" s="92">
        <v>46050</v>
      </c>
      <c r="K527" s="17" t="s">
        <v>22665</v>
      </c>
      <c r="L527" s="17" t="s">
        <v>22666</v>
      </c>
      <c r="M527" s="17" t="s">
        <v>186</v>
      </c>
      <c r="N527" s="27" t="s">
        <v>4390</v>
      </c>
      <c r="O527" s="27" t="s">
        <v>4391</v>
      </c>
      <c r="P527" s="27" t="s">
        <v>22636</v>
      </c>
      <c r="Q527" s="27" t="s">
        <v>309</v>
      </c>
      <c r="R527" s="27" t="s">
        <v>274</v>
      </c>
      <c r="S527" s="27" t="s">
        <v>22667</v>
      </c>
      <c r="T527" s="27" t="s">
        <v>22638</v>
      </c>
      <c r="U527" s="27" t="s">
        <v>22668</v>
      </c>
      <c r="V527" s="27" t="s">
        <v>535</v>
      </c>
      <c r="W527" s="27" t="s">
        <v>276</v>
      </c>
      <c r="X527" s="27" t="s">
        <v>260</v>
      </c>
      <c r="Y527" s="27" t="s">
        <v>26</v>
      </c>
      <c r="Z527" s="27" t="s">
        <v>26</v>
      </c>
      <c r="AA527" s="27" t="s">
        <v>26</v>
      </c>
      <c r="AB527" s="27" t="s">
        <v>26</v>
      </c>
    </row>
    <row r="528" spans="1:28">
      <c r="A528" s="26">
        <v>46050</v>
      </c>
      <c r="B528" s="27" t="s">
        <v>13348</v>
      </c>
      <c r="C528" s="27" t="s">
        <v>13349</v>
      </c>
      <c r="D528" s="28">
        <v>32708.66</v>
      </c>
      <c r="E528" s="27" t="s">
        <v>22669</v>
      </c>
      <c r="F528" s="27" t="s">
        <v>22670</v>
      </c>
      <c r="G528" s="47" t="str">
        <f t="shared" si="8"/>
        <v>3458165</v>
      </c>
      <c r="H528" s="17" t="s">
        <v>20098</v>
      </c>
      <c r="I528" s="17" t="s">
        <v>186</v>
      </c>
      <c r="J528" s="92">
        <v>46050</v>
      </c>
      <c r="K528" s="17" t="s">
        <v>22671</v>
      </c>
      <c r="L528" s="17" t="s">
        <v>22672</v>
      </c>
      <c r="M528" s="17" t="s">
        <v>186</v>
      </c>
      <c r="N528" s="27" t="s">
        <v>4390</v>
      </c>
      <c r="O528" s="27" t="s">
        <v>4391</v>
      </c>
      <c r="P528" s="27" t="s">
        <v>22636</v>
      </c>
      <c r="Q528" s="27" t="s">
        <v>309</v>
      </c>
      <c r="R528" s="27" t="s">
        <v>274</v>
      </c>
      <c r="S528" s="27" t="s">
        <v>22673</v>
      </c>
      <c r="T528" s="27" t="s">
        <v>22638</v>
      </c>
      <c r="U528" s="27" t="s">
        <v>22674</v>
      </c>
      <c r="V528" s="27" t="s">
        <v>535</v>
      </c>
      <c r="W528" s="27" t="s">
        <v>276</v>
      </c>
      <c r="X528" s="27" t="s">
        <v>260</v>
      </c>
      <c r="Y528" s="27" t="s">
        <v>26</v>
      </c>
      <c r="Z528" s="27" t="s">
        <v>26</v>
      </c>
      <c r="AA528" s="27" t="s">
        <v>26</v>
      </c>
      <c r="AB528" s="27" t="s">
        <v>26</v>
      </c>
    </row>
    <row r="529" spans="1:28">
      <c r="A529" s="26">
        <v>46050</v>
      </c>
      <c r="B529" s="27" t="s">
        <v>13348</v>
      </c>
      <c r="C529" s="27" t="s">
        <v>13349</v>
      </c>
      <c r="D529" s="28">
        <v>29166</v>
      </c>
      <c r="E529" s="27" t="s">
        <v>22675</v>
      </c>
      <c r="F529" s="27" t="s">
        <v>22676</v>
      </c>
      <c r="G529" s="47" t="str">
        <f t="shared" si="8"/>
        <v>3458210</v>
      </c>
      <c r="H529" s="17" t="s">
        <v>20098</v>
      </c>
      <c r="I529" s="17" t="s">
        <v>186</v>
      </c>
      <c r="J529" s="92">
        <v>46050</v>
      </c>
      <c r="K529" s="17" t="s">
        <v>22677</v>
      </c>
      <c r="L529" s="17" t="s">
        <v>22678</v>
      </c>
      <c r="M529" s="17" t="s">
        <v>186</v>
      </c>
      <c r="N529" s="27" t="s">
        <v>4390</v>
      </c>
      <c r="O529" s="27" t="s">
        <v>4391</v>
      </c>
      <c r="P529" s="27" t="s">
        <v>22636</v>
      </c>
      <c r="Q529" s="27" t="s">
        <v>309</v>
      </c>
      <c r="R529" s="27" t="s">
        <v>274</v>
      </c>
      <c r="S529" s="27" t="s">
        <v>22679</v>
      </c>
      <c r="T529" s="27" t="s">
        <v>22638</v>
      </c>
      <c r="U529" s="27" t="s">
        <v>22680</v>
      </c>
      <c r="V529" s="27" t="s">
        <v>535</v>
      </c>
      <c r="W529" s="27" t="s">
        <v>276</v>
      </c>
      <c r="X529" s="27" t="s">
        <v>260</v>
      </c>
      <c r="Y529" s="27" t="s">
        <v>26</v>
      </c>
      <c r="Z529" s="27" t="s">
        <v>26</v>
      </c>
      <c r="AA529" s="27" t="s">
        <v>26</v>
      </c>
      <c r="AB529" s="27" t="s">
        <v>26</v>
      </c>
    </row>
    <row r="530" spans="1:28">
      <c r="A530" s="26">
        <v>46050</v>
      </c>
      <c r="B530" s="27" t="s">
        <v>13348</v>
      </c>
      <c r="C530" s="27" t="s">
        <v>13349</v>
      </c>
      <c r="D530" s="28">
        <v>27178.85</v>
      </c>
      <c r="E530" s="27" t="s">
        <v>26</v>
      </c>
      <c r="F530" s="27" t="s">
        <v>22681</v>
      </c>
      <c r="G530" s="47" t="str">
        <f t="shared" si="8"/>
        <v>3458121</v>
      </c>
      <c r="H530" s="29" t="s">
        <v>55</v>
      </c>
      <c r="I530" s="29" t="s">
        <v>22682</v>
      </c>
      <c r="J530" s="58">
        <v>46052</v>
      </c>
      <c r="K530" s="14"/>
      <c r="L530" s="14"/>
      <c r="M530" s="14" t="s">
        <v>13364</v>
      </c>
      <c r="N530" s="27" t="s">
        <v>372</v>
      </c>
      <c r="O530" s="27" t="s">
        <v>373</v>
      </c>
      <c r="P530" s="27" t="s">
        <v>22636</v>
      </c>
      <c r="Q530" s="27" t="s">
        <v>374</v>
      </c>
      <c r="R530" s="27" t="s">
        <v>274</v>
      </c>
      <c r="S530" s="27" t="s">
        <v>22683</v>
      </c>
      <c r="T530" s="27" t="s">
        <v>22638</v>
      </c>
      <c r="U530" s="27" t="s">
        <v>416</v>
      </c>
      <c r="V530" s="27" t="s">
        <v>376</v>
      </c>
      <c r="W530" s="27" t="s">
        <v>276</v>
      </c>
      <c r="X530" s="27" t="s">
        <v>296</v>
      </c>
      <c r="Y530" s="27" t="s">
        <v>26</v>
      </c>
      <c r="Z530" s="27" t="s">
        <v>26</v>
      </c>
      <c r="AA530" s="27" t="s">
        <v>26</v>
      </c>
      <c r="AB530" s="27" t="s">
        <v>26</v>
      </c>
    </row>
    <row r="531" spans="1:28">
      <c r="A531" s="26">
        <v>46050</v>
      </c>
      <c r="B531" s="27" t="s">
        <v>13348</v>
      </c>
      <c r="C531" s="27" t="s">
        <v>13349</v>
      </c>
      <c r="D531" s="28">
        <v>23599.95</v>
      </c>
      <c r="E531" s="27" t="s">
        <v>22684</v>
      </c>
      <c r="F531" s="27" t="s">
        <v>22685</v>
      </c>
      <c r="G531" s="47" t="str">
        <f t="shared" si="8"/>
        <v>3458129</v>
      </c>
      <c r="H531" s="17" t="s">
        <v>20098</v>
      </c>
      <c r="I531" s="17" t="s">
        <v>186</v>
      </c>
      <c r="J531" s="92">
        <v>46050</v>
      </c>
      <c r="K531" s="17" t="s">
        <v>22686</v>
      </c>
      <c r="L531" s="17" t="s">
        <v>22687</v>
      </c>
      <c r="M531" s="17" t="s">
        <v>186</v>
      </c>
      <c r="N531" s="27" t="s">
        <v>4390</v>
      </c>
      <c r="O531" s="27" t="s">
        <v>4391</v>
      </c>
      <c r="P531" s="27" t="s">
        <v>22636</v>
      </c>
      <c r="Q531" s="27" t="s">
        <v>309</v>
      </c>
      <c r="R531" s="27" t="s">
        <v>274</v>
      </c>
      <c r="S531" s="27" t="s">
        <v>22688</v>
      </c>
      <c r="T531" s="27" t="s">
        <v>22638</v>
      </c>
      <c r="U531" s="27" t="s">
        <v>22689</v>
      </c>
      <c r="V531" s="27" t="s">
        <v>535</v>
      </c>
      <c r="W531" s="27" t="s">
        <v>276</v>
      </c>
      <c r="X531" s="27" t="s">
        <v>260</v>
      </c>
      <c r="Y531" s="27" t="s">
        <v>26</v>
      </c>
      <c r="Z531" s="27" t="s">
        <v>26</v>
      </c>
      <c r="AA531" s="27" t="s">
        <v>26</v>
      </c>
      <c r="AB531" s="27" t="s">
        <v>26</v>
      </c>
    </row>
    <row r="532" spans="1:28">
      <c r="A532" s="26">
        <v>46050</v>
      </c>
      <c r="B532" s="27" t="s">
        <v>13348</v>
      </c>
      <c r="C532" s="27" t="s">
        <v>13349</v>
      </c>
      <c r="D532" s="28">
        <v>21850</v>
      </c>
      <c r="E532" s="27" t="s">
        <v>22690</v>
      </c>
      <c r="F532" s="27" t="s">
        <v>22691</v>
      </c>
      <c r="G532" s="47" t="str">
        <f t="shared" si="8"/>
        <v>3458219</v>
      </c>
      <c r="H532" s="17" t="s">
        <v>20098</v>
      </c>
      <c r="I532" s="17" t="s">
        <v>186</v>
      </c>
      <c r="J532" s="92">
        <v>46050</v>
      </c>
      <c r="K532" s="17" t="s">
        <v>22692</v>
      </c>
      <c r="L532" s="17" t="s">
        <v>22693</v>
      </c>
      <c r="M532" s="17" t="s">
        <v>186</v>
      </c>
      <c r="N532" s="27" t="s">
        <v>4390</v>
      </c>
      <c r="O532" s="27" t="s">
        <v>4391</v>
      </c>
      <c r="P532" s="27" t="s">
        <v>22636</v>
      </c>
      <c r="Q532" s="27" t="s">
        <v>309</v>
      </c>
      <c r="R532" s="27" t="s">
        <v>274</v>
      </c>
      <c r="S532" s="27" t="s">
        <v>22694</v>
      </c>
      <c r="T532" s="27" t="s">
        <v>22638</v>
      </c>
      <c r="U532" s="27" t="s">
        <v>22695</v>
      </c>
      <c r="V532" s="27" t="s">
        <v>535</v>
      </c>
      <c r="W532" s="27" t="s">
        <v>276</v>
      </c>
      <c r="X532" s="27" t="s">
        <v>260</v>
      </c>
      <c r="Y532" s="27" t="s">
        <v>26</v>
      </c>
      <c r="Z532" s="27" t="s">
        <v>26</v>
      </c>
      <c r="AA532" s="27" t="s">
        <v>26</v>
      </c>
      <c r="AB532" s="27" t="s">
        <v>26</v>
      </c>
    </row>
    <row r="533" spans="1:28">
      <c r="A533" s="26">
        <v>46050</v>
      </c>
      <c r="B533" s="27" t="s">
        <v>13348</v>
      </c>
      <c r="C533" s="27" t="s">
        <v>13349</v>
      </c>
      <c r="D533" s="28">
        <v>21207.61</v>
      </c>
      <c r="E533" s="27" t="s">
        <v>22696</v>
      </c>
      <c r="F533" s="27" t="s">
        <v>22697</v>
      </c>
      <c r="G533" s="47" t="str">
        <f t="shared" si="8"/>
        <v>3458156</v>
      </c>
      <c r="H533" s="17" t="s">
        <v>20098</v>
      </c>
      <c r="I533" s="17" t="s">
        <v>186</v>
      </c>
      <c r="J533" s="92">
        <v>46050</v>
      </c>
      <c r="K533" s="17" t="s">
        <v>22698</v>
      </c>
      <c r="L533" s="17" t="s">
        <v>22699</v>
      </c>
      <c r="M533" s="17" t="s">
        <v>186</v>
      </c>
      <c r="N533" s="27" t="s">
        <v>4390</v>
      </c>
      <c r="O533" s="27" t="s">
        <v>4391</v>
      </c>
      <c r="P533" s="27" t="s">
        <v>22636</v>
      </c>
      <c r="Q533" s="27" t="s">
        <v>309</v>
      </c>
      <c r="R533" s="27" t="s">
        <v>274</v>
      </c>
      <c r="S533" s="27" t="s">
        <v>22700</v>
      </c>
      <c r="T533" s="27" t="s">
        <v>22638</v>
      </c>
      <c r="U533" s="27" t="s">
        <v>22701</v>
      </c>
      <c r="V533" s="27" t="s">
        <v>535</v>
      </c>
      <c r="W533" s="27" t="s">
        <v>276</v>
      </c>
      <c r="X533" s="27" t="s">
        <v>260</v>
      </c>
      <c r="Y533" s="27" t="s">
        <v>26</v>
      </c>
      <c r="Z533" s="27" t="s">
        <v>26</v>
      </c>
      <c r="AA533" s="27" t="s">
        <v>26</v>
      </c>
      <c r="AB533" s="27" t="s">
        <v>26</v>
      </c>
    </row>
    <row r="534" spans="1:28">
      <c r="A534" s="26">
        <v>46050</v>
      </c>
      <c r="B534" s="27" t="s">
        <v>13348</v>
      </c>
      <c r="C534" s="27" t="s">
        <v>13349</v>
      </c>
      <c r="D534" s="28">
        <v>20669</v>
      </c>
      <c r="E534" s="27" t="s">
        <v>22702</v>
      </c>
      <c r="F534" s="27" t="s">
        <v>22703</v>
      </c>
      <c r="G534" s="47" t="str">
        <f t="shared" si="8"/>
        <v>3458246</v>
      </c>
      <c r="H534" s="17" t="s">
        <v>20098</v>
      </c>
      <c r="I534" s="17" t="s">
        <v>186</v>
      </c>
      <c r="J534" s="92">
        <v>46050</v>
      </c>
      <c r="K534" s="17" t="s">
        <v>22704</v>
      </c>
      <c r="L534" s="17" t="s">
        <v>22705</v>
      </c>
      <c r="M534" s="17" t="s">
        <v>186</v>
      </c>
      <c r="N534" s="27" t="s">
        <v>4390</v>
      </c>
      <c r="O534" s="27" t="s">
        <v>4391</v>
      </c>
      <c r="P534" s="27" t="s">
        <v>22636</v>
      </c>
      <c r="Q534" s="27" t="s">
        <v>309</v>
      </c>
      <c r="R534" s="27" t="s">
        <v>274</v>
      </c>
      <c r="S534" s="27" t="s">
        <v>22706</v>
      </c>
      <c r="T534" s="27" t="s">
        <v>22638</v>
      </c>
      <c r="U534" s="27" t="s">
        <v>22707</v>
      </c>
      <c r="V534" s="27" t="s">
        <v>535</v>
      </c>
      <c r="W534" s="27" t="s">
        <v>276</v>
      </c>
      <c r="X534" s="27" t="s">
        <v>260</v>
      </c>
      <c r="Y534" s="27" t="s">
        <v>26</v>
      </c>
      <c r="Z534" s="27" t="s">
        <v>26</v>
      </c>
      <c r="AA534" s="27" t="s">
        <v>26</v>
      </c>
      <c r="AB534" s="27" t="s">
        <v>26</v>
      </c>
    </row>
    <row r="535" spans="1:28">
      <c r="A535" s="26">
        <v>46050</v>
      </c>
      <c r="B535" s="27" t="s">
        <v>13348</v>
      </c>
      <c r="C535" s="27" t="s">
        <v>13349</v>
      </c>
      <c r="D535" s="28">
        <v>19582.28</v>
      </c>
      <c r="E535" s="27" t="s">
        <v>22708</v>
      </c>
      <c r="F535" s="27" t="s">
        <v>22709</v>
      </c>
      <c r="G535" s="47" t="str">
        <f t="shared" si="8"/>
        <v>3458174</v>
      </c>
      <c r="H535" s="17" t="s">
        <v>20098</v>
      </c>
      <c r="I535" s="17" t="s">
        <v>186</v>
      </c>
      <c r="J535" s="92">
        <v>46050</v>
      </c>
      <c r="K535" s="17" t="s">
        <v>22710</v>
      </c>
      <c r="L535" s="17" t="s">
        <v>22711</v>
      </c>
      <c r="M535" s="17" t="s">
        <v>186</v>
      </c>
      <c r="N535" s="27" t="s">
        <v>4390</v>
      </c>
      <c r="O535" s="27" t="s">
        <v>4391</v>
      </c>
      <c r="P535" s="27" t="s">
        <v>22636</v>
      </c>
      <c r="Q535" s="27" t="s">
        <v>309</v>
      </c>
      <c r="R535" s="27" t="s">
        <v>274</v>
      </c>
      <c r="S535" s="27" t="s">
        <v>22712</v>
      </c>
      <c r="T535" s="27" t="s">
        <v>22638</v>
      </c>
      <c r="U535" s="27" t="s">
        <v>22713</v>
      </c>
      <c r="V535" s="27" t="s">
        <v>535</v>
      </c>
      <c r="W535" s="27" t="s">
        <v>276</v>
      </c>
      <c r="X535" s="27" t="s">
        <v>260</v>
      </c>
      <c r="Y535" s="27" t="s">
        <v>26</v>
      </c>
      <c r="Z535" s="27" t="s">
        <v>26</v>
      </c>
      <c r="AA535" s="27" t="s">
        <v>26</v>
      </c>
      <c r="AB535" s="27" t="s">
        <v>26</v>
      </c>
    </row>
    <row r="536" spans="1:28">
      <c r="A536" s="26">
        <v>46050</v>
      </c>
      <c r="B536" s="27" t="s">
        <v>13348</v>
      </c>
      <c r="C536" s="27" t="s">
        <v>13349</v>
      </c>
      <c r="D536" s="28">
        <v>18943.349999999999</v>
      </c>
      <c r="E536" s="27" t="s">
        <v>26</v>
      </c>
      <c r="F536" s="27" t="s">
        <v>22714</v>
      </c>
      <c r="G536" s="47" t="str">
        <f t="shared" si="8"/>
        <v>3458115</v>
      </c>
      <c r="H536" s="29" t="s">
        <v>60</v>
      </c>
      <c r="I536" s="29" t="s">
        <v>22715</v>
      </c>
      <c r="J536" s="58">
        <v>46055</v>
      </c>
      <c r="K536" s="14"/>
      <c r="L536" s="14"/>
      <c r="M536" s="14" t="s">
        <v>13364</v>
      </c>
      <c r="N536" s="27" t="s">
        <v>372</v>
      </c>
      <c r="O536" s="27" t="s">
        <v>373</v>
      </c>
      <c r="P536" s="27" t="s">
        <v>22636</v>
      </c>
      <c r="Q536" s="27" t="s">
        <v>374</v>
      </c>
      <c r="R536" s="27" t="s">
        <v>274</v>
      </c>
      <c r="S536" s="27" t="s">
        <v>22716</v>
      </c>
      <c r="T536" s="27" t="s">
        <v>22638</v>
      </c>
      <c r="U536" s="27" t="s">
        <v>375</v>
      </c>
      <c r="V536" s="27" t="s">
        <v>376</v>
      </c>
      <c r="W536" s="27" t="s">
        <v>276</v>
      </c>
      <c r="X536" s="27" t="s">
        <v>296</v>
      </c>
      <c r="Y536" s="27" t="s">
        <v>26</v>
      </c>
      <c r="Z536" s="27" t="s">
        <v>26</v>
      </c>
      <c r="AA536" s="27" t="s">
        <v>26</v>
      </c>
      <c r="AB536" s="27" t="s">
        <v>26</v>
      </c>
    </row>
    <row r="537" spans="1:28">
      <c r="A537" s="26">
        <v>46050</v>
      </c>
      <c r="B537" s="27" t="s">
        <v>13348</v>
      </c>
      <c r="C537" s="27" t="s">
        <v>13349</v>
      </c>
      <c r="D537" s="28">
        <v>10844.87</v>
      </c>
      <c r="E537" s="27" t="s">
        <v>22717</v>
      </c>
      <c r="F537" s="27" t="s">
        <v>22718</v>
      </c>
      <c r="G537" s="47" t="str">
        <f t="shared" si="8"/>
        <v>3458147</v>
      </c>
      <c r="H537" s="17" t="s">
        <v>20098</v>
      </c>
      <c r="I537" s="17" t="s">
        <v>186</v>
      </c>
      <c r="J537" s="92">
        <v>46050</v>
      </c>
      <c r="K537" s="17" t="s">
        <v>22719</v>
      </c>
      <c r="L537" s="17" t="s">
        <v>22720</v>
      </c>
      <c r="M537" s="17" t="s">
        <v>186</v>
      </c>
      <c r="N537" s="27" t="s">
        <v>4390</v>
      </c>
      <c r="O537" s="27" t="s">
        <v>4391</v>
      </c>
      <c r="P537" s="27" t="s">
        <v>22636</v>
      </c>
      <c r="Q537" s="27" t="s">
        <v>309</v>
      </c>
      <c r="R537" s="27" t="s">
        <v>274</v>
      </c>
      <c r="S537" s="27" t="s">
        <v>22721</v>
      </c>
      <c r="T537" s="27" t="s">
        <v>22638</v>
      </c>
      <c r="U537" s="27" t="s">
        <v>22722</v>
      </c>
      <c r="V537" s="27" t="s">
        <v>535</v>
      </c>
      <c r="W537" s="27" t="s">
        <v>276</v>
      </c>
      <c r="X537" s="27" t="s">
        <v>260</v>
      </c>
      <c r="Y537" s="27" t="s">
        <v>26</v>
      </c>
      <c r="Z537" s="27" t="s">
        <v>26</v>
      </c>
      <c r="AA537" s="27" t="s">
        <v>26</v>
      </c>
      <c r="AB537" s="27" t="s">
        <v>26</v>
      </c>
    </row>
    <row r="538" spans="1:28">
      <c r="A538" s="26">
        <v>46050</v>
      </c>
      <c r="B538" s="27" t="s">
        <v>13348</v>
      </c>
      <c r="C538" s="27" t="s">
        <v>13349</v>
      </c>
      <c r="D538" s="28">
        <v>9165.16</v>
      </c>
      <c r="E538" s="27" t="s">
        <v>22723</v>
      </c>
      <c r="F538" s="27" t="s">
        <v>22724</v>
      </c>
      <c r="G538" s="47" t="str">
        <f t="shared" si="8"/>
        <v>3458183</v>
      </c>
      <c r="H538" s="17" t="s">
        <v>20098</v>
      </c>
      <c r="I538" s="17" t="s">
        <v>186</v>
      </c>
      <c r="J538" s="92">
        <v>46050</v>
      </c>
      <c r="K538" s="17" t="s">
        <v>22725</v>
      </c>
      <c r="L538" s="17" t="s">
        <v>22726</v>
      </c>
      <c r="M538" s="17" t="s">
        <v>186</v>
      </c>
      <c r="N538" s="27" t="s">
        <v>4390</v>
      </c>
      <c r="O538" s="27" t="s">
        <v>4391</v>
      </c>
      <c r="P538" s="27" t="s">
        <v>22636</v>
      </c>
      <c r="Q538" s="27" t="s">
        <v>309</v>
      </c>
      <c r="R538" s="27" t="s">
        <v>274</v>
      </c>
      <c r="S538" s="27" t="s">
        <v>22727</v>
      </c>
      <c r="T538" s="27" t="s">
        <v>22638</v>
      </c>
      <c r="U538" s="27" t="s">
        <v>22728</v>
      </c>
      <c r="V538" s="27" t="s">
        <v>535</v>
      </c>
      <c r="W538" s="27" t="s">
        <v>276</v>
      </c>
      <c r="X538" s="27" t="s">
        <v>260</v>
      </c>
      <c r="Y538" s="27" t="s">
        <v>26</v>
      </c>
      <c r="Z538" s="27" t="s">
        <v>26</v>
      </c>
      <c r="AA538" s="27" t="s">
        <v>26</v>
      </c>
      <c r="AB538" s="27" t="s">
        <v>26</v>
      </c>
    </row>
    <row r="539" spans="1:28">
      <c r="A539" s="26">
        <v>46050</v>
      </c>
      <c r="B539" s="27" t="s">
        <v>13348</v>
      </c>
      <c r="C539" s="27" t="s">
        <v>13349</v>
      </c>
      <c r="D539" s="28">
        <v>6838.81</v>
      </c>
      <c r="E539" s="27" t="s">
        <v>22729</v>
      </c>
      <c r="F539" s="27" t="s">
        <v>22730</v>
      </c>
      <c r="G539" s="47" t="str">
        <f t="shared" si="8"/>
        <v>3458291</v>
      </c>
      <c r="H539" s="29" t="s">
        <v>62</v>
      </c>
      <c r="I539" s="29" t="s">
        <v>22731</v>
      </c>
      <c r="J539" s="58">
        <v>46050</v>
      </c>
      <c r="K539" s="14"/>
      <c r="L539" s="14"/>
      <c r="M539" s="14" t="s">
        <v>13383</v>
      </c>
      <c r="N539" s="27" t="s">
        <v>4390</v>
      </c>
      <c r="O539" s="27" t="s">
        <v>4391</v>
      </c>
      <c r="P539" s="27" t="s">
        <v>22636</v>
      </c>
      <c r="Q539" s="27" t="s">
        <v>309</v>
      </c>
      <c r="R539" s="27" t="s">
        <v>274</v>
      </c>
      <c r="S539" s="27" t="s">
        <v>22732</v>
      </c>
      <c r="T539" s="27" t="s">
        <v>22638</v>
      </c>
      <c r="U539" s="27" t="s">
        <v>22733</v>
      </c>
      <c r="V539" s="27" t="s">
        <v>535</v>
      </c>
      <c r="W539" s="27" t="s">
        <v>276</v>
      </c>
      <c r="X539" s="27" t="s">
        <v>260</v>
      </c>
      <c r="Y539" s="27" t="s">
        <v>26</v>
      </c>
      <c r="Z539" s="27" t="s">
        <v>26</v>
      </c>
      <c r="AA539" s="27" t="s">
        <v>26</v>
      </c>
      <c r="AB539" s="27" t="s">
        <v>26</v>
      </c>
    </row>
    <row r="540" spans="1:28">
      <c r="A540" s="26">
        <v>46050</v>
      </c>
      <c r="B540" s="27" t="s">
        <v>13348</v>
      </c>
      <c r="C540" s="27" t="s">
        <v>13349</v>
      </c>
      <c r="D540" s="28">
        <v>3649</v>
      </c>
      <c r="E540" s="27" t="s">
        <v>351</v>
      </c>
      <c r="F540" s="27" t="s">
        <v>22734</v>
      </c>
      <c r="G540" s="47" t="str">
        <f t="shared" si="8"/>
        <v>3672645</v>
      </c>
      <c r="H540" s="29" t="s">
        <v>57</v>
      </c>
      <c r="I540" s="29" t="s">
        <v>22735</v>
      </c>
      <c r="J540" s="29">
        <v>46050</v>
      </c>
      <c r="K540" s="14"/>
      <c r="L540" s="14"/>
      <c r="M540" s="14" t="s">
        <v>13370</v>
      </c>
      <c r="N540" s="27" t="s">
        <v>352</v>
      </c>
      <c r="O540" s="27" t="s">
        <v>353</v>
      </c>
      <c r="P540" s="27" t="s">
        <v>354</v>
      </c>
      <c r="Q540" s="27" t="s">
        <v>218</v>
      </c>
      <c r="R540" s="27" t="s">
        <v>22736</v>
      </c>
      <c r="S540" s="27" t="s">
        <v>22638</v>
      </c>
      <c r="T540" s="27" t="s">
        <v>355</v>
      </c>
      <c r="U540" s="27" t="s">
        <v>217</v>
      </c>
      <c r="V540" s="27" t="s">
        <v>214</v>
      </c>
      <c r="W540" s="27" t="s">
        <v>252</v>
      </c>
      <c r="X540" s="27" t="s">
        <v>26</v>
      </c>
      <c r="Y540" s="27" t="s">
        <v>26</v>
      </c>
      <c r="Z540" s="27" t="s">
        <v>26</v>
      </c>
      <c r="AA540" s="27" t="s">
        <v>26</v>
      </c>
      <c r="AB540" s="27" t="s">
        <v>26</v>
      </c>
    </row>
    <row r="541" spans="1:28">
      <c r="A541" s="26">
        <v>46050</v>
      </c>
      <c r="B541" s="27" t="s">
        <v>13348</v>
      </c>
      <c r="C541" s="27" t="s">
        <v>13349</v>
      </c>
      <c r="D541" s="28">
        <v>2251</v>
      </c>
      <c r="E541" s="27" t="s">
        <v>22737</v>
      </c>
      <c r="F541" s="27" t="s">
        <v>22738</v>
      </c>
      <c r="G541" s="47" t="str">
        <f t="shared" si="8"/>
        <v>3458309</v>
      </c>
      <c r="H541" s="47" t="s">
        <v>17573</v>
      </c>
      <c r="I541" s="47" t="s">
        <v>22739</v>
      </c>
      <c r="J541" s="107">
        <v>46050</v>
      </c>
      <c r="K541" s="14"/>
      <c r="L541" s="14"/>
      <c r="M541" s="14" t="s">
        <v>22740</v>
      </c>
      <c r="N541" s="27" t="s">
        <v>4390</v>
      </c>
      <c r="O541" s="27" t="s">
        <v>4391</v>
      </c>
      <c r="P541" s="27" t="s">
        <v>22636</v>
      </c>
      <c r="Q541" s="27" t="s">
        <v>309</v>
      </c>
      <c r="R541" s="27" t="s">
        <v>274</v>
      </c>
      <c r="S541" s="27" t="s">
        <v>22741</v>
      </c>
      <c r="T541" s="27" t="s">
        <v>22638</v>
      </c>
      <c r="U541" s="27" t="s">
        <v>22742</v>
      </c>
      <c r="V541" s="27" t="s">
        <v>535</v>
      </c>
      <c r="W541" s="27" t="s">
        <v>276</v>
      </c>
      <c r="X541" s="27" t="s">
        <v>260</v>
      </c>
      <c r="Y541" s="27" t="s">
        <v>26</v>
      </c>
      <c r="Z541" s="27" t="s">
        <v>26</v>
      </c>
      <c r="AA541" s="27" t="s">
        <v>26</v>
      </c>
      <c r="AB541" s="27" t="s">
        <v>26</v>
      </c>
    </row>
    <row r="542" spans="1:28">
      <c r="A542" s="26">
        <v>46050</v>
      </c>
      <c r="B542" s="27" t="s">
        <v>13348</v>
      </c>
      <c r="C542" s="27" t="s">
        <v>13349</v>
      </c>
      <c r="D542" s="28">
        <v>2251</v>
      </c>
      <c r="E542" s="27" t="s">
        <v>22743</v>
      </c>
      <c r="F542" s="27" t="s">
        <v>22744</v>
      </c>
      <c r="G542" s="47" t="str">
        <f t="shared" si="8"/>
        <v>3458318</v>
      </c>
      <c r="H542" s="47" t="s">
        <v>17573</v>
      </c>
      <c r="I542" s="47" t="s">
        <v>22745</v>
      </c>
      <c r="J542" s="107">
        <v>46050</v>
      </c>
      <c r="K542" s="14"/>
      <c r="L542" s="14"/>
      <c r="M542" s="14" t="s">
        <v>22740</v>
      </c>
      <c r="N542" s="27" t="s">
        <v>4390</v>
      </c>
      <c r="O542" s="27" t="s">
        <v>4391</v>
      </c>
      <c r="P542" s="27" t="s">
        <v>22636</v>
      </c>
      <c r="Q542" s="27" t="s">
        <v>309</v>
      </c>
      <c r="R542" s="27" t="s">
        <v>274</v>
      </c>
      <c r="S542" s="27" t="s">
        <v>22746</v>
      </c>
      <c r="T542" s="27" t="s">
        <v>22638</v>
      </c>
      <c r="U542" s="27" t="s">
        <v>22747</v>
      </c>
      <c r="V542" s="27" t="s">
        <v>535</v>
      </c>
      <c r="W542" s="27" t="s">
        <v>276</v>
      </c>
      <c r="X542" s="27" t="s">
        <v>260</v>
      </c>
      <c r="Y542" s="27" t="s">
        <v>26</v>
      </c>
      <c r="Z542" s="27" t="s">
        <v>26</v>
      </c>
      <c r="AA542" s="27" t="s">
        <v>26</v>
      </c>
      <c r="AB542" s="27" t="s">
        <v>26</v>
      </c>
    </row>
    <row r="543" spans="1:28">
      <c r="A543" s="26">
        <v>46050</v>
      </c>
      <c r="B543" s="27" t="s">
        <v>13348</v>
      </c>
      <c r="C543" s="27" t="s">
        <v>13349</v>
      </c>
      <c r="D543" s="28">
        <v>2068.56</v>
      </c>
      <c r="E543" s="27" t="s">
        <v>22748</v>
      </c>
      <c r="F543" s="27" t="s">
        <v>22749</v>
      </c>
      <c r="G543" s="47" t="str">
        <f t="shared" si="8"/>
        <v>3458138</v>
      </c>
      <c r="H543" s="29" t="s">
        <v>81</v>
      </c>
      <c r="I543" s="29" t="s">
        <v>22750</v>
      </c>
      <c r="J543" s="58">
        <v>46050</v>
      </c>
      <c r="K543" s="14"/>
      <c r="L543" s="14"/>
      <c r="M543" s="14" t="s">
        <v>13541</v>
      </c>
      <c r="N543" s="27" t="s">
        <v>4390</v>
      </c>
      <c r="O543" s="27" t="s">
        <v>4391</v>
      </c>
      <c r="P543" s="27" t="s">
        <v>22636</v>
      </c>
      <c r="Q543" s="27" t="s">
        <v>309</v>
      </c>
      <c r="R543" s="27" t="s">
        <v>274</v>
      </c>
      <c r="S543" s="27" t="s">
        <v>22751</v>
      </c>
      <c r="T543" s="27" t="s">
        <v>22638</v>
      </c>
      <c r="U543" s="27" t="s">
        <v>22752</v>
      </c>
      <c r="V543" s="27" t="s">
        <v>535</v>
      </c>
      <c r="W543" s="27" t="s">
        <v>276</v>
      </c>
      <c r="X543" s="27" t="s">
        <v>260</v>
      </c>
      <c r="Y543" s="27" t="s">
        <v>26</v>
      </c>
      <c r="Z543" s="27" t="s">
        <v>26</v>
      </c>
      <c r="AA543" s="27" t="s">
        <v>26</v>
      </c>
      <c r="AB543" s="27" t="s">
        <v>26</v>
      </c>
    </row>
    <row r="544" spans="1:28">
      <c r="A544" s="26">
        <v>46050</v>
      </c>
      <c r="B544" s="27" t="s">
        <v>13348</v>
      </c>
      <c r="C544" s="27" t="s">
        <v>13349</v>
      </c>
      <c r="D544" s="28">
        <v>1308</v>
      </c>
      <c r="E544" s="27" t="s">
        <v>22753</v>
      </c>
      <c r="F544" s="27" t="s">
        <v>22754</v>
      </c>
      <c r="G544" s="47" t="str">
        <f t="shared" si="8"/>
        <v>3672653</v>
      </c>
      <c r="H544" s="29" t="s">
        <v>81</v>
      </c>
      <c r="I544" s="29" t="s">
        <v>22755</v>
      </c>
      <c r="J544" s="58">
        <v>46051</v>
      </c>
      <c r="K544" s="14"/>
      <c r="L544" s="14"/>
      <c r="M544" s="14" t="s">
        <v>13353</v>
      </c>
      <c r="N544" s="27" t="s">
        <v>430</v>
      </c>
      <c r="O544" s="27" t="s">
        <v>277</v>
      </c>
      <c r="P544" s="27" t="s">
        <v>343</v>
      </c>
      <c r="Q544" s="27" t="s">
        <v>218</v>
      </c>
      <c r="R544" s="27" t="s">
        <v>22756</v>
      </c>
      <c r="S544" s="27" t="s">
        <v>22638</v>
      </c>
      <c r="T544" s="27" t="s">
        <v>22757</v>
      </c>
      <c r="U544" s="27" t="s">
        <v>239</v>
      </c>
      <c r="V544" s="27" t="s">
        <v>22758</v>
      </c>
      <c r="W544" s="27" t="s">
        <v>260</v>
      </c>
      <c r="X544" s="27" t="s">
        <v>26</v>
      </c>
      <c r="Y544" s="27" t="s">
        <v>26</v>
      </c>
      <c r="Z544" s="27" t="s">
        <v>26</v>
      </c>
      <c r="AA544" s="27" t="s">
        <v>26</v>
      </c>
      <c r="AB544" s="27" t="s">
        <v>26</v>
      </c>
    </row>
    <row r="545" spans="1:28">
      <c r="A545" s="26">
        <v>46050</v>
      </c>
      <c r="B545" s="27" t="s">
        <v>13348</v>
      </c>
      <c r="C545" s="27" t="s">
        <v>13349</v>
      </c>
      <c r="D545" s="28">
        <v>650</v>
      </c>
      <c r="E545" s="27" t="s">
        <v>22759</v>
      </c>
      <c r="F545" s="27" t="s">
        <v>22760</v>
      </c>
      <c r="G545" s="47" t="str">
        <f t="shared" si="8"/>
        <v>3458192</v>
      </c>
      <c r="H545" s="29" t="s">
        <v>63</v>
      </c>
      <c r="I545" s="29" t="s">
        <v>22761</v>
      </c>
      <c r="J545" s="58">
        <v>46050</v>
      </c>
      <c r="K545" s="14"/>
      <c r="L545" s="14"/>
      <c r="M545" s="14" t="s">
        <v>22762</v>
      </c>
      <c r="N545" s="27" t="s">
        <v>4390</v>
      </c>
      <c r="O545" s="27" t="s">
        <v>4391</v>
      </c>
      <c r="P545" s="27" t="s">
        <v>22636</v>
      </c>
      <c r="Q545" s="27" t="s">
        <v>309</v>
      </c>
      <c r="R545" s="27" t="s">
        <v>274</v>
      </c>
      <c r="S545" s="27" t="s">
        <v>22763</v>
      </c>
      <c r="T545" s="27" t="s">
        <v>22638</v>
      </c>
      <c r="U545" s="27" t="s">
        <v>22764</v>
      </c>
      <c r="V545" s="27" t="s">
        <v>535</v>
      </c>
      <c r="W545" s="27" t="s">
        <v>276</v>
      </c>
      <c r="X545" s="27" t="s">
        <v>260</v>
      </c>
      <c r="Y545" s="27" t="s">
        <v>26</v>
      </c>
      <c r="Z545" s="27" t="s">
        <v>26</v>
      </c>
      <c r="AA545" s="27" t="s">
        <v>26</v>
      </c>
      <c r="AB545" s="27" t="s">
        <v>26</v>
      </c>
    </row>
    <row r="546" spans="1:28">
      <c r="A546" s="26">
        <v>46050</v>
      </c>
      <c r="B546" s="27" t="s">
        <v>13348</v>
      </c>
      <c r="C546" s="27" t="s">
        <v>13349</v>
      </c>
      <c r="D546" s="28">
        <v>369.4</v>
      </c>
      <c r="E546" s="27" t="s">
        <v>289</v>
      </c>
      <c r="F546" s="27" t="s">
        <v>22765</v>
      </c>
      <c r="G546" s="47" t="str">
        <f t="shared" si="8"/>
        <v>3672649</v>
      </c>
      <c r="H546" s="29" t="s">
        <v>59</v>
      </c>
      <c r="I546" s="29" t="s">
        <v>22766</v>
      </c>
      <c r="J546" s="58">
        <v>46051</v>
      </c>
      <c r="K546" s="14"/>
      <c r="L546" s="14"/>
      <c r="M546" s="14" t="s">
        <v>22767</v>
      </c>
      <c r="N546" s="27" t="s">
        <v>290</v>
      </c>
      <c r="O546" s="27" t="s">
        <v>291</v>
      </c>
      <c r="P546" s="27" t="s">
        <v>22502</v>
      </c>
      <c r="Q546" s="27" t="s">
        <v>292</v>
      </c>
      <c r="R546" s="27" t="s">
        <v>218</v>
      </c>
      <c r="S546" s="27" t="s">
        <v>22768</v>
      </c>
      <c r="T546" s="27" t="s">
        <v>22638</v>
      </c>
      <c r="U546" s="27" t="s">
        <v>293</v>
      </c>
      <c r="V546" s="27" t="s">
        <v>294</v>
      </c>
      <c r="W546" s="27" t="s">
        <v>295</v>
      </c>
      <c r="X546" s="27" t="s">
        <v>214</v>
      </c>
      <c r="Y546" s="27" t="s">
        <v>296</v>
      </c>
      <c r="Z546" s="27" t="s">
        <v>26</v>
      </c>
      <c r="AA546" s="27" t="s">
        <v>26</v>
      </c>
      <c r="AB546" s="27" t="s">
        <v>26</v>
      </c>
    </row>
    <row r="547" spans="1:28">
      <c r="A547" s="26">
        <v>46050</v>
      </c>
      <c r="B547" s="27" t="s">
        <v>13348</v>
      </c>
      <c r="C547" s="27" t="s">
        <v>13349</v>
      </c>
      <c r="D547" s="28">
        <v>306.23</v>
      </c>
      <c r="E547" s="27" t="s">
        <v>22769</v>
      </c>
      <c r="F547" s="27" t="s">
        <v>22770</v>
      </c>
      <c r="G547" s="47" t="str">
        <f t="shared" si="8"/>
        <v>3672651</v>
      </c>
      <c r="H547" s="17" t="s">
        <v>20098</v>
      </c>
      <c r="I547" s="17" t="s">
        <v>186</v>
      </c>
      <c r="J547" s="92">
        <v>46050</v>
      </c>
      <c r="K547" s="17" t="s">
        <v>22771</v>
      </c>
      <c r="L547" s="17" t="s">
        <v>22772</v>
      </c>
      <c r="M547" s="17" t="s">
        <v>186</v>
      </c>
      <c r="N547" s="27" t="s">
        <v>524</v>
      </c>
      <c r="O547" s="27" t="s">
        <v>442</v>
      </c>
      <c r="P547" s="27" t="s">
        <v>22636</v>
      </c>
      <c r="Q547" s="27" t="s">
        <v>258</v>
      </c>
      <c r="R547" s="27" t="s">
        <v>218</v>
      </c>
      <c r="S547" s="27" t="s">
        <v>22773</v>
      </c>
      <c r="T547" s="27" t="s">
        <v>22638</v>
      </c>
      <c r="U547" s="27" t="s">
        <v>22774</v>
      </c>
      <c r="V547" s="27" t="s">
        <v>516</v>
      </c>
      <c r="W547" s="27" t="s">
        <v>214</v>
      </c>
      <c r="X547" s="27" t="s">
        <v>215</v>
      </c>
      <c r="Y547" s="27" t="s">
        <v>26</v>
      </c>
      <c r="Z547" s="27" t="s">
        <v>26</v>
      </c>
      <c r="AA547" s="27" t="s">
        <v>26</v>
      </c>
      <c r="AB547" s="27" t="s">
        <v>26</v>
      </c>
    </row>
    <row r="548" spans="1:28">
      <c r="A548" s="26">
        <v>46050</v>
      </c>
      <c r="B548" s="27" t="s">
        <v>13348</v>
      </c>
      <c r="C548" s="27" t="s">
        <v>13349</v>
      </c>
      <c r="D548" s="28">
        <v>138.06</v>
      </c>
      <c r="E548" s="27" t="s">
        <v>22775</v>
      </c>
      <c r="F548" s="27" t="s">
        <v>22776</v>
      </c>
      <c r="G548" s="47" t="str">
        <f t="shared" si="8"/>
        <v>3458282</v>
      </c>
      <c r="H548" s="29" t="s">
        <v>62</v>
      </c>
      <c r="I548" s="29" t="s">
        <v>22731</v>
      </c>
      <c r="J548" s="58">
        <v>46050</v>
      </c>
      <c r="K548" s="14"/>
      <c r="L548" s="14"/>
      <c r="M548" s="14" t="s">
        <v>13383</v>
      </c>
      <c r="N548" s="27" t="s">
        <v>4390</v>
      </c>
      <c r="O548" s="27" t="s">
        <v>4391</v>
      </c>
      <c r="P548" s="27" t="s">
        <v>22636</v>
      </c>
      <c r="Q548" s="27" t="s">
        <v>309</v>
      </c>
      <c r="R548" s="27" t="s">
        <v>274</v>
      </c>
      <c r="S548" s="27" t="s">
        <v>22777</v>
      </c>
      <c r="T548" s="27" t="s">
        <v>22638</v>
      </c>
      <c r="U548" s="27" t="s">
        <v>22778</v>
      </c>
      <c r="V548" s="27" t="s">
        <v>535</v>
      </c>
      <c r="W548" s="27" t="s">
        <v>276</v>
      </c>
      <c r="X548" s="27" t="s">
        <v>260</v>
      </c>
      <c r="Y548" s="27" t="s">
        <v>26</v>
      </c>
      <c r="Z548" s="27" t="s">
        <v>26</v>
      </c>
      <c r="AA548" s="27" t="s">
        <v>26</v>
      </c>
      <c r="AB548" s="27" t="s">
        <v>26</v>
      </c>
    </row>
    <row r="549" spans="1:28">
      <c r="A549" s="26">
        <v>46050</v>
      </c>
      <c r="B549" s="27" t="s">
        <v>13348</v>
      </c>
      <c r="C549" s="27" t="s">
        <v>13349</v>
      </c>
      <c r="D549" s="28">
        <v>110.1</v>
      </c>
      <c r="E549" s="27" t="s">
        <v>22779</v>
      </c>
      <c r="F549" s="27" t="s">
        <v>22780</v>
      </c>
      <c r="G549" s="47" t="str">
        <f t="shared" si="8"/>
        <v>3672647</v>
      </c>
      <c r="H549" s="29" t="s">
        <v>56</v>
      </c>
      <c r="I549" s="29" t="s">
        <v>22781</v>
      </c>
      <c r="J549" s="58">
        <v>46050</v>
      </c>
      <c r="K549" s="14"/>
      <c r="L549" s="14"/>
      <c r="M549" s="14" t="s">
        <v>13367</v>
      </c>
      <c r="N549" s="27" t="s">
        <v>213</v>
      </c>
      <c r="O549" s="27" t="s">
        <v>664</v>
      </c>
      <c r="P549" s="27" t="s">
        <v>22782</v>
      </c>
      <c r="Q549" s="27" t="s">
        <v>218</v>
      </c>
      <c r="R549" s="27" t="s">
        <v>22783</v>
      </c>
      <c r="S549" s="27" t="s">
        <v>22638</v>
      </c>
      <c r="T549" s="27" t="s">
        <v>22784</v>
      </c>
      <c r="U549" s="27" t="s">
        <v>217</v>
      </c>
      <c r="V549" s="27" t="s">
        <v>214</v>
      </c>
      <c r="W549" s="27" t="s">
        <v>215</v>
      </c>
      <c r="X549" s="27" t="s">
        <v>26</v>
      </c>
      <c r="Y549" s="27" t="s">
        <v>26</v>
      </c>
      <c r="Z549" s="27" t="s">
        <v>26</v>
      </c>
      <c r="AA549" s="27" t="s">
        <v>26</v>
      </c>
      <c r="AB549" s="27" t="s">
        <v>26</v>
      </c>
    </row>
    <row r="550" spans="1:28">
      <c r="A550" s="26">
        <v>46050</v>
      </c>
      <c r="B550" s="27" t="s">
        <v>13348</v>
      </c>
      <c r="C550" s="27" t="s">
        <v>13349</v>
      </c>
      <c r="D550" s="28">
        <v>61.81</v>
      </c>
      <c r="E550" s="27" t="s">
        <v>22785</v>
      </c>
      <c r="F550" s="27" t="s">
        <v>22786</v>
      </c>
      <c r="G550" s="47" t="str">
        <f t="shared" si="8"/>
        <v>3458273</v>
      </c>
      <c r="H550" s="29" t="s">
        <v>62</v>
      </c>
      <c r="I550" s="29" t="s">
        <v>22731</v>
      </c>
      <c r="J550" s="58">
        <v>46050</v>
      </c>
      <c r="K550" s="14"/>
      <c r="L550" s="14"/>
      <c r="M550" s="14" t="s">
        <v>13383</v>
      </c>
      <c r="N550" s="27" t="s">
        <v>4390</v>
      </c>
      <c r="O550" s="27" t="s">
        <v>4391</v>
      </c>
      <c r="P550" s="27" t="s">
        <v>22636</v>
      </c>
      <c r="Q550" s="27" t="s">
        <v>309</v>
      </c>
      <c r="R550" s="27" t="s">
        <v>274</v>
      </c>
      <c r="S550" s="27" t="s">
        <v>22787</v>
      </c>
      <c r="T550" s="27" t="s">
        <v>22638</v>
      </c>
      <c r="U550" s="27" t="s">
        <v>22788</v>
      </c>
      <c r="V550" s="27" t="s">
        <v>535</v>
      </c>
      <c r="W550" s="27" t="s">
        <v>276</v>
      </c>
      <c r="X550" s="27" t="s">
        <v>260</v>
      </c>
      <c r="Y550" s="27" t="s">
        <v>26</v>
      </c>
      <c r="Z550" s="27" t="s">
        <v>26</v>
      </c>
      <c r="AA550" s="27" t="s">
        <v>26</v>
      </c>
      <c r="AB550" s="27" t="s">
        <v>26</v>
      </c>
    </row>
    <row r="551" spans="1:28">
      <c r="A551" s="26">
        <v>46050</v>
      </c>
      <c r="B551" s="27" t="s">
        <v>13348</v>
      </c>
      <c r="C551" s="27" t="s">
        <v>13357</v>
      </c>
      <c r="D551" s="28">
        <v>3000</v>
      </c>
      <c r="E551" s="27" t="s">
        <v>124</v>
      </c>
      <c r="F551" s="27" t="s">
        <v>22789</v>
      </c>
      <c r="G551" s="47" t="str">
        <f t="shared" si="8"/>
        <v>7297028</v>
      </c>
      <c r="H551" s="29">
        <v>2310</v>
      </c>
      <c r="I551" s="29">
        <v>3664</v>
      </c>
      <c r="J551" s="246">
        <v>46087</v>
      </c>
      <c r="K551" s="29"/>
      <c r="L551" s="29"/>
      <c r="M551" s="14" t="s">
        <v>824</v>
      </c>
      <c r="N551" s="27" t="s">
        <v>263</v>
      </c>
      <c r="O551" s="27" t="s">
        <v>264</v>
      </c>
      <c r="P551" s="27" t="s">
        <v>22790</v>
      </c>
      <c r="Q551" s="27" t="s">
        <v>22791</v>
      </c>
      <c r="R551" s="27" t="s">
        <v>22792</v>
      </c>
      <c r="S551" s="27" t="s">
        <v>22793</v>
      </c>
      <c r="T551" s="27" t="s">
        <v>22794</v>
      </c>
      <c r="U551" s="27" t="s">
        <v>22795</v>
      </c>
      <c r="V551" s="27" t="s">
        <v>26</v>
      </c>
      <c r="W551" s="27" t="s">
        <v>26</v>
      </c>
      <c r="X551" s="27" t="s">
        <v>26</v>
      </c>
      <c r="Y551" s="27" t="s">
        <v>26</v>
      </c>
      <c r="Z551" s="27" t="s">
        <v>26</v>
      </c>
      <c r="AA551" s="27" t="s">
        <v>26</v>
      </c>
      <c r="AB551" s="27" t="s">
        <v>26</v>
      </c>
    </row>
    <row r="552" spans="1:28">
      <c r="A552" s="26">
        <v>46050</v>
      </c>
      <c r="B552" s="27" t="s">
        <v>13348</v>
      </c>
      <c r="C552" s="27" t="s">
        <v>13349</v>
      </c>
      <c r="D552" s="28">
        <v>15255</v>
      </c>
      <c r="E552" s="27" t="s">
        <v>22796</v>
      </c>
      <c r="F552" s="27" t="s">
        <v>22797</v>
      </c>
      <c r="G552" s="47" t="str">
        <f t="shared" si="8"/>
        <v>9489664</v>
      </c>
      <c r="H552" s="29">
        <v>3700</v>
      </c>
      <c r="I552" s="29">
        <v>525</v>
      </c>
      <c r="J552" s="58">
        <v>46051</v>
      </c>
      <c r="K552" s="29"/>
      <c r="L552" s="29"/>
      <c r="M552" s="29" t="s">
        <v>13393</v>
      </c>
      <c r="N552" s="27" t="s">
        <v>6112</v>
      </c>
      <c r="O552" s="27" t="s">
        <v>6113</v>
      </c>
      <c r="P552" s="27" t="s">
        <v>22636</v>
      </c>
      <c r="Q552" s="27" t="s">
        <v>728</v>
      </c>
      <c r="R552" s="27" t="s">
        <v>274</v>
      </c>
      <c r="S552" s="27" t="s">
        <v>22798</v>
      </c>
      <c r="T552" s="27" t="s">
        <v>22638</v>
      </c>
      <c r="U552" s="27" t="s">
        <v>22799</v>
      </c>
      <c r="V552" s="27" t="s">
        <v>416</v>
      </c>
      <c r="W552" s="27" t="s">
        <v>276</v>
      </c>
      <c r="X552" s="27" t="s">
        <v>296</v>
      </c>
      <c r="Y552" s="27" t="s">
        <v>26</v>
      </c>
      <c r="Z552" s="27" t="s">
        <v>26</v>
      </c>
      <c r="AA552" s="27" t="s">
        <v>26</v>
      </c>
      <c r="AB552" s="27" t="s">
        <v>26</v>
      </c>
    </row>
    <row r="553" spans="1:28">
      <c r="A553" s="26">
        <v>46050</v>
      </c>
      <c r="B553" s="27" t="s">
        <v>13348</v>
      </c>
      <c r="C553" s="27" t="s">
        <v>13357</v>
      </c>
      <c r="D553" s="28">
        <v>1959.87</v>
      </c>
      <c r="E553" s="27" t="s">
        <v>22800</v>
      </c>
      <c r="F553" s="27" t="s">
        <v>22801</v>
      </c>
      <c r="G553" s="47" t="str">
        <f t="shared" si="8"/>
        <v>6398028</v>
      </c>
      <c r="H553" s="29" t="s">
        <v>1989</v>
      </c>
      <c r="I553" s="29" t="s">
        <v>1989</v>
      </c>
      <c r="J553" s="58" t="s">
        <v>1989</v>
      </c>
      <c r="K553" s="29" t="s">
        <v>1989</v>
      </c>
      <c r="L553" s="29" t="s">
        <v>24124</v>
      </c>
      <c r="M553" s="29" t="s">
        <v>13359</v>
      </c>
      <c r="N553" s="27" t="s">
        <v>22802</v>
      </c>
      <c r="O553" s="27" t="s">
        <v>336</v>
      </c>
      <c r="P553" s="27" t="s">
        <v>22803</v>
      </c>
      <c r="Q553" s="27" t="s">
        <v>22804</v>
      </c>
      <c r="R553" s="27" t="s">
        <v>22805</v>
      </c>
      <c r="S553" s="27" t="s">
        <v>22806</v>
      </c>
      <c r="T553" s="27" t="s">
        <v>22807</v>
      </c>
      <c r="U553" s="27" t="s">
        <v>22808</v>
      </c>
      <c r="V553" s="27" t="s">
        <v>26</v>
      </c>
      <c r="W553" s="27" t="s">
        <v>26</v>
      </c>
      <c r="X553" s="27" t="s">
        <v>26</v>
      </c>
      <c r="Y553" s="27" t="s">
        <v>26</v>
      </c>
      <c r="Z553" s="27" t="s">
        <v>26</v>
      </c>
      <c r="AA553" s="27" t="s">
        <v>26</v>
      </c>
      <c r="AB553" s="27" t="s">
        <v>26</v>
      </c>
    </row>
    <row r="554" spans="1:28">
      <c r="A554" s="26">
        <v>46049</v>
      </c>
      <c r="B554" s="27" t="s">
        <v>13348</v>
      </c>
      <c r="C554" s="27" t="s">
        <v>13357</v>
      </c>
      <c r="D554" s="28">
        <v>10000</v>
      </c>
      <c r="E554" s="27" t="s">
        <v>22809</v>
      </c>
      <c r="F554" s="27" t="s">
        <v>22810</v>
      </c>
      <c r="G554" s="47" t="str">
        <f t="shared" si="8"/>
        <v>9400028</v>
      </c>
      <c r="H554" s="29" t="s">
        <v>57</v>
      </c>
      <c r="I554" s="29" t="s">
        <v>22811</v>
      </c>
      <c r="J554" s="58">
        <v>46051</v>
      </c>
      <c r="K554" s="29"/>
      <c r="L554" s="29"/>
      <c r="M554" s="29" t="s">
        <v>13370</v>
      </c>
      <c r="N554" s="27" t="s">
        <v>22812</v>
      </c>
      <c r="O554" s="27" t="s">
        <v>477</v>
      </c>
      <c r="P554" s="27" t="s">
        <v>22813</v>
      </c>
      <c r="Q554" s="27" t="s">
        <v>22814</v>
      </c>
      <c r="R554" s="27" t="s">
        <v>26</v>
      </c>
      <c r="S554" s="27" t="s">
        <v>26</v>
      </c>
      <c r="T554" s="27" t="s">
        <v>26</v>
      </c>
      <c r="U554" s="27" t="s">
        <v>26</v>
      </c>
      <c r="V554" s="27" t="s">
        <v>26</v>
      </c>
      <c r="W554" s="27" t="s">
        <v>26</v>
      </c>
      <c r="X554" s="27" t="s">
        <v>26</v>
      </c>
      <c r="Y554" s="27" t="s">
        <v>26</v>
      </c>
      <c r="Z554" s="27" t="s">
        <v>26</v>
      </c>
      <c r="AA554" s="27" t="s">
        <v>26</v>
      </c>
      <c r="AB554" s="27" t="s">
        <v>26</v>
      </c>
    </row>
    <row r="555" spans="1:28">
      <c r="A555" s="26">
        <v>46049</v>
      </c>
      <c r="B555" s="27" t="s">
        <v>13348</v>
      </c>
      <c r="C555" s="27" t="s">
        <v>13357</v>
      </c>
      <c r="D555" s="28">
        <v>4372.5</v>
      </c>
      <c r="E555" s="27" t="s">
        <v>22809</v>
      </c>
      <c r="F555" s="27" t="s">
        <v>22815</v>
      </c>
      <c r="G555" s="47" t="str">
        <f t="shared" si="8"/>
        <v>9500028</v>
      </c>
      <c r="H555" s="29">
        <v>2700</v>
      </c>
      <c r="I555" s="29">
        <v>2261</v>
      </c>
      <c r="J555" s="58">
        <v>46051</v>
      </c>
      <c r="K555" s="29"/>
      <c r="L555" s="29"/>
      <c r="M555" s="29" t="s">
        <v>13436</v>
      </c>
      <c r="N555" s="27" t="s">
        <v>22812</v>
      </c>
      <c r="O555" s="27" t="s">
        <v>477</v>
      </c>
      <c r="P555" s="27" t="s">
        <v>22816</v>
      </c>
      <c r="Q555" s="27" t="s">
        <v>22814</v>
      </c>
      <c r="R555" s="27" t="s">
        <v>26</v>
      </c>
      <c r="S555" s="27" t="s">
        <v>26</v>
      </c>
      <c r="T555" s="27" t="s">
        <v>26</v>
      </c>
      <c r="U555" s="27" t="s">
        <v>26</v>
      </c>
      <c r="V555" s="27" t="s">
        <v>26</v>
      </c>
      <c r="W555" s="27" t="s">
        <v>26</v>
      </c>
      <c r="X555" s="27" t="s">
        <v>26</v>
      </c>
      <c r="Y555" s="27" t="s">
        <v>26</v>
      </c>
      <c r="Z555" s="27" t="s">
        <v>26</v>
      </c>
      <c r="AA555" s="27" t="s">
        <v>26</v>
      </c>
      <c r="AB555" s="27" t="s">
        <v>26</v>
      </c>
    </row>
    <row r="556" spans="1:28">
      <c r="A556" s="26">
        <v>46050</v>
      </c>
      <c r="B556" s="27" t="s">
        <v>13348</v>
      </c>
      <c r="C556" s="27" t="s">
        <v>13357</v>
      </c>
      <c r="D556" s="28">
        <v>2000</v>
      </c>
      <c r="E556" s="27" t="s">
        <v>22809</v>
      </c>
      <c r="F556" s="27" t="s">
        <v>22817</v>
      </c>
      <c r="G556" s="47" t="str">
        <f t="shared" si="8"/>
        <v>1300028</v>
      </c>
      <c r="H556" s="32" t="s">
        <v>20098</v>
      </c>
      <c r="I556" s="32" t="s">
        <v>186</v>
      </c>
      <c r="J556" s="55">
        <v>46061</v>
      </c>
      <c r="K556" s="32" t="s">
        <v>27607</v>
      </c>
      <c r="L556" s="32" t="s">
        <v>27608</v>
      </c>
      <c r="M556" s="32" t="s">
        <v>186</v>
      </c>
      <c r="N556" s="27" t="s">
        <v>22812</v>
      </c>
      <c r="O556" s="27" t="s">
        <v>477</v>
      </c>
      <c r="P556" s="27" t="s">
        <v>22818</v>
      </c>
      <c r="Q556" s="27" t="s">
        <v>22814</v>
      </c>
      <c r="R556" s="27" t="s">
        <v>26</v>
      </c>
      <c r="S556" s="27" t="s">
        <v>26</v>
      </c>
      <c r="T556" s="27" t="s">
        <v>26</v>
      </c>
      <c r="U556" s="27" t="s">
        <v>26</v>
      </c>
      <c r="V556" s="27" t="s">
        <v>26</v>
      </c>
      <c r="W556" s="27" t="s">
        <v>26</v>
      </c>
      <c r="X556" s="27" t="s">
        <v>26</v>
      </c>
      <c r="Y556" s="27" t="s">
        <v>26</v>
      </c>
      <c r="Z556" s="27" t="s">
        <v>26</v>
      </c>
      <c r="AA556" s="27" t="s">
        <v>26</v>
      </c>
      <c r="AB556" s="27" t="s">
        <v>26</v>
      </c>
    </row>
    <row r="557" spans="1:28">
      <c r="A557" s="26">
        <v>46051</v>
      </c>
      <c r="B557" s="27" t="s">
        <v>13348</v>
      </c>
      <c r="C557" s="27" t="s">
        <v>13349</v>
      </c>
      <c r="D557" s="28">
        <v>7630.73</v>
      </c>
      <c r="E557" s="27" t="s">
        <v>485</v>
      </c>
      <c r="F557" s="27" t="s">
        <v>22819</v>
      </c>
      <c r="G557" s="47" t="str">
        <f t="shared" si="8"/>
        <v>6768770</v>
      </c>
      <c r="H557" s="32" t="s">
        <v>20098</v>
      </c>
      <c r="I557" s="32" t="s">
        <v>186</v>
      </c>
      <c r="J557" s="55">
        <v>46051</v>
      </c>
      <c r="K557" s="32" t="s">
        <v>22820</v>
      </c>
      <c r="L557" s="32" t="s">
        <v>22821</v>
      </c>
      <c r="M557" s="32" t="s">
        <v>186</v>
      </c>
      <c r="N557" s="27" t="s">
        <v>486</v>
      </c>
      <c r="O557" s="27" t="s">
        <v>487</v>
      </c>
      <c r="P557" s="27" t="s">
        <v>22502</v>
      </c>
      <c r="Q557" s="27" t="s">
        <v>488</v>
      </c>
      <c r="R557" s="27" t="s">
        <v>250</v>
      </c>
      <c r="S557" s="27" t="s">
        <v>22822</v>
      </c>
      <c r="T557" s="27" t="s">
        <v>22823</v>
      </c>
      <c r="U557" s="27" t="s">
        <v>489</v>
      </c>
      <c r="V557" s="27" t="s">
        <v>217</v>
      </c>
      <c r="W557" s="27" t="s">
        <v>22824</v>
      </c>
      <c r="X557" s="27" t="s">
        <v>214</v>
      </c>
      <c r="Y557" s="27" t="s">
        <v>260</v>
      </c>
      <c r="Z557" s="27" t="s">
        <v>26</v>
      </c>
      <c r="AA557" s="27" t="s">
        <v>26</v>
      </c>
      <c r="AB557" s="27" t="s">
        <v>26</v>
      </c>
    </row>
    <row r="558" spans="1:28">
      <c r="A558" s="26">
        <v>46051</v>
      </c>
      <c r="B558" s="27" t="s">
        <v>13348</v>
      </c>
      <c r="C558" s="27" t="s">
        <v>13349</v>
      </c>
      <c r="D558" s="28">
        <v>88</v>
      </c>
      <c r="E558" s="27" t="s">
        <v>485</v>
      </c>
      <c r="F558" s="27" t="s">
        <v>22825</v>
      </c>
      <c r="G558" s="47" t="str">
        <f t="shared" si="8"/>
        <v>6768771</v>
      </c>
      <c r="H558" s="29" t="s">
        <v>61</v>
      </c>
      <c r="I558" s="29" t="s">
        <v>22826</v>
      </c>
      <c r="J558" s="58">
        <v>46051</v>
      </c>
      <c r="K558" s="29"/>
      <c r="L558" s="29"/>
      <c r="M558" s="29" t="s">
        <v>13680</v>
      </c>
      <c r="N558" s="27" t="s">
        <v>486</v>
      </c>
      <c r="O558" s="27" t="s">
        <v>487</v>
      </c>
      <c r="P558" s="27" t="s">
        <v>22502</v>
      </c>
      <c r="Q558" s="27" t="s">
        <v>488</v>
      </c>
      <c r="R558" s="27" t="s">
        <v>250</v>
      </c>
      <c r="S558" s="27" t="s">
        <v>22827</v>
      </c>
      <c r="T558" s="27" t="s">
        <v>22823</v>
      </c>
      <c r="U558" s="27" t="s">
        <v>489</v>
      </c>
      <c r="V558" s="27" t="s">
        <v>217</v>
      </c>
      <c r="W558" s="27" t="s">
        <v>22824</v>
      </c>
      <c r="X558" s="27" t="s">
        <v>214</v>
      </c>
      <c r="Y558" s="27" t="s">
        <v>260</v>
      </c>
      <c r="Z558" s="27" t="s">
        <v>26</v>
      </c>
      <c r="AA558" s="27" t="s">
        <v>26</v>
      </c>
      <c r="AB558" s="27" t="s">
        <v>26</v>
      </c>
    </row>
    <row r="559" spans="1:28">
      <c r="A559" s="26">
        <v>46051</v>
      </c>
      <c r="B559" s="27" t="s">
        <v>13348</v>
      </c>
      <c r="C559" s="27" t="s">
        <v>13349</v>
      </c>
      <c r="D559" s="28">
        <v>750</v>
      </c>
      <c r="E559" s="27" t="s">
        <v>22828</v>
      </c>
      <c r="F559" s="27" t="s">
        <v>22829</v>
      </c>
      <c r="G559" s="47" t="str">
        <f t="shared" si="8"/>
        <v>6768773</v>
      </c>
      <c r="H559" s="29">
        <v>2310</v>
      </c>
      <c r="I559" s="29">
        <v>3637</v>
      </c>
      <c r="J559" s="58">
        <v>46051</v>
      </c>
      <c r="K559" s="29"/>
      <c r="L559" s="29"/>
      <c r="M559" s="29" t="s">
        <v>824</v>
      </c>
      <c r="N559" s="27" t="s">
        <v>22830</v>
      </c>
      <c r="O559" s="27" t="s">
        <v>22831</v>
      </c>
      <c r="P559" s="27" t="s">
        <v>22832</v>
      </c>
      <c r="Q559" s="27" t="s">
        <v>22833</v>
      </c>
      <c r="R559" s="27" t="s">
        <v>218</v>
      </c>
      <c r="S559" s="27" t="s">
        <v>22834</v>
      </c>
      <c r="T559" s="27" t="s">
        <v>22823</v>
      </c>
      <c r="U559" s="27" t="s">
        <v>22835</v>
      </c>
      <c r="V559" s="27" t="s">
        <v>239</v>
      </c>
      <c r="W559" s="27" t="s">
        <v>22836</v>
      </c>
      <c r="X559" s="27" t="s">
        <v>11675</v>
      </c>
      <c r="Y559" s="27" t="s">
        <v>26</v>
      </c>
      <c r="Z559" s="27" t="s">
        <v>26</v>
      </c>
      <c r="AA559" s="27" t="s">
        <v>26</v>
      </c>
      <c r="AB559" s="27" t="s">
        <v>26</v>
      </c>
    </row>
    <row r="560" spans="1:28">
      <c r="A560" s="26">
        <v>46051</v>
      </c>
      <c r="B560" s="27" t="s">
        <v>13348</v>
      </c>
      <c r="C560" s="27" t="s">
        <v>13349</v>
      </c>
      <c r="D560" s="28">
        <v>935</v>
      </c>
      <c r="E560" s="27" t="s">
        <v>22837</v>
      </c>
      <c r="F560" s="27" t="s">
        <v>22838</v>
      </c>
      <c r="G560" s="47" t="str">
        <f t="shared" si="8"/>
        <v>6768776</v>
      </c>
      <c r="H560" s="29" t="s">
        <v>67</v>
      </c>
      <c r="I560" s="29" t="s">
        <v>22839</v>
      </c>
      <c r="J560" s="58">
        <v>46055</v>
      </c>
      <c r="K560" s="29"/>
      <c r="L560" s="14"/>
      <c r="M560" s="29" t="s">
        <v>13356</v>
      </c>
      <c r="N560" s="27" t="s">
        <v>6946</v>
      </c>
      <c r="O560" s="27" t="s">
        <v>442</v>
      </c>
      <c r="P560" s="27" t="s">
        <v>22840</v>
      </c>
      <c r="Q560" s="27" t="s">
        <v>258</v>
      </c>
      <c r="R560" s="27" t="s">
        <v>218</v>
      </c>
      <c r="S560" s="27" t="s">
        <v>22841</v>
      </c>
      <c r="T560" s="27" t="s">
        <v>22823</v>
      </c>
      <c r="U560" s="27" t="s">
        <v>22842</v>
      </c>
      <c r="V560" s="27" t="s">
        <v>516</v>
      </c>
      <c r="W560" s="27" t="s">
        <v>214</v>
      </c>
      <c r="X560" s="27" t="s">
        <v>215</v>
      </c>
      <c r="Y560" s="27" t="s">
        <v>26</v>
      </c>
      <c r="Z560" s="27" t="s">
        <v>26</v>
      </c>
      <c r="AA560" s="27" t="s">
        <v>26</v>
      </c>
      <c r="AB560" s="27" t="s">
        <v>26</v>
      </c>
    </row>
    <row r="561" spans="1:28">
      <c r="A561" s="26">
        <v>46051</v>
      </c>
      <c r="B561" s="27" t="s">
        <v>13348</v>
      </c>
      <c r="C561" s="27" t="s">
        <v>13349</v>
      </c>
      <c r="D561" s="28">
        <v>3324</v>
      </c>
      <c r="E561" s="27" t="s">
        <v>22843</v>
      </c>
      <c r="F561" s="27" t="s">
        <v>22844</v>
      </c>
      <c r="G561" s="47" t="str">
        <f t="shared" si="8"/>
        <v>6768778</v>
      </c>
      <c r="H561" s="29" t="s">
        <v>51</v>
      </c>
      <c r="I561" s="29" t="s">
        <v>22845</v>
      </c>
      <c r="J561" s="58">
        <v>46052</v>
      </c>
      <c r="K561" s="29"/>
      <c r="L561" s="29"/>
      <c r="M561" s="29" t="s">
        <v>826</v>
      </c>
      <c r="N561" s="27" t="s">
        <v>22846</v>
      </c>
      <c r="O561" s="27" t="s">
        <v>22847</v>
      </c>
      <c r="P561" s="27" t="s">
        <v>5797</v>
      </c>
      <c r="Q561" s="27" t="s">
        <v>218</v>
      </c>
      <c r="R561" s="27" t="s">
        <v>22848</v>
      </c>
      <c r="S561" s="27" t="s">
        <v>22823</v>
      </c>
      <c r="T561" s="27" t="s">
        <v>22849</v>
      </c>
      <c r="U561" s="27" t="s">
        <v>239</v>
      </c>
      <c r="V561" s="27" t="s">
        <v>214</v>
      </c>
      <c r="W561" s="27" t="s">
        <v>22850</v>
      </c>
      <c r="X561" s="27" t="s">
        <v>26</v>
      </c>
      <c r="Y561" s="27" t="s">
        <v>26</v>
      </c>
      <c r="Z561" s="27" t="s">
        <v>26</v>
      </c>
      <c r="AA561" s="27" t="s">
        <v>26</v>
      </c>
      <c r="AB561" s="27" t="s">
        <v>26</v>
      </c>
    </row>
    <row r="562" spans="1:28">
      <c r="A562" s="26">
        <v>46051</v>
      </c>
      <c r="B562" s="27" t="s">
        <v>13348</v>
      </c>
      <c r="C562" s="27" t="s">
        <v>13349</v>
      </c>
      <c r="D562" s="28">
        <v>11965.67</v>
      </c>
      <c r="E562" s="27" t="s">
        <v>7565</v>
      </c>
      <c r="F562" s="27" t="s">
        <v>22851</v>
      </c>
      <c r="G562" s="47" t="str">
        <f t="shared" si="8"/>
        <v>6768780</v>
      </c>
      <c r="H562" s="29" t="s">
        <v>57</v>
      </c>
      <c r="I562" s="29" t="s">
        <v>22852</v>
      </c>
      <c r="J562" s="58">
        <v>46051</v>
      </c>
      <c r="K562" s="29"/>
      <c r="L562" s="29"/>
      <c r="M562" s="29" t="s">
        <v>13370</v>
      </c>
      <c r="N562" s="27" t="s">
        <v>7581</v>
      </c>
      <c r="O562" s="27" t="s">
        <v>7582</v>
      </c>
      <c r="P562" s="27" t="s">
        <v>22853</v>
      </c>
      <c r="Q562" s="27" t="s">
        <v>496</v>
      </c>
      <c r="R562" s="27" t="s">
        <v>250</v>
      </c>
      <c r="S562" s="27" t="s">
        <v>22854</v>
      </c>
      <c r="T562" s="27" t="s">
        <v>22823</v>
      </c>
      <c r="U562" s="27" t="s">
        <v>7585</v>
      </c>
      <c r="V562" s="27" t="s">
        <v>245</v>
      </c>
      <c r="W562" s="27" t="s">
        <v>7586</v>
      </c>
      <c r="X562" s="27" t="s">
        <v>214</v>
      </c>
      <c r="Y562" s="27" t="s">
        <v>767</v>
      </c>
      <c r="Z562" s="27" t="s">
        <v>26</v>
      </c>
      <c r="AA562" s="27" t="s">
        <v>26</v>
      </c>
      <c r="AB562" s="27" t="s">
        <v>26</v>
      </c>
    </row>
    <row r="563" spans="1:28">
      <c r="A563" s="26">
        <v>46051</v>
      </c>
      <c r="B563" s="27" t="s">
        <v>13348</v>
      </c>
      <c r="C563" s="27" t="s">
        <v>13349</v>
      </c>
      <c r="D563" s="28">
        <v>846</v>
      </c>
      <c r="E563" s="27" t="s">
        <v>26</v>
      </c>
      <c r="F563" s="27" t="s">
        <v>22855</v>
      </c>
      <c r="G563" s="47" t="str">
        <f t="shared" si="8"/>
        <v>6768782</v>
      </c>
      <c r="H563" s="29" t="s">
        <v>58</v>
      </c>
      <c r="I563" s="29" t="s">
        <v>22856</v>
      </c>
      <c r="J563" s="58">
        <v>46052</v>
      </c>
      <c r="K563" s="29"/>
      <c r="L563" s="29"/>
      <c r="M563" s="29" t="s">
        <v>13375</v>
      </c>
      <c r="N563" s="27" t="s">
        <v>2335</v>
      </c>
      <c r="O563" s="27" t="s">
        <v>2336</v>
      </c>
      <c r="P563" s="27" t="s">
        <v>22840</v>
      </c>
      <c r="Q563" s="27" t="s">
        <v>2337</v>
      </c>
      <c r="R563" s="27" t="s">
        <v>218</v>
      </c>
      <c r="S563" s="27" t="s">
        <v>22857</v>
      </c>
      <c r="T563" s="27" t="s">
        <v>22823</v>
      </c>
      <c r="U563" s="27" t="s">
        <v>256</v>
      </c>
      <c r="V563" s="27" t="s">
        <v>214</v>
      </c>
      <c r="W563" s="27" t="s">
        <v>2339</v>
      </c>
      <c r="X563" s="27" t="s">
        <v>26</v>
      </c>
      <c r="Y563" s="27" t="s">
        <v>26</v>
      </c>
      <c r="Z563" s="27" t="s">
        <v>26</v>
      </c>
      <c r="AA563" s="27" t="s">
        <v>26</v>
      </c>
      <c r="AB563" s="27" t="s">
        <v>26</v>
      </c>
    </row>
    <row r="564" spans="1:28">
      <c r="A564" s="26">
        <v>46051</v>
      </c>
      <c r="B564" s="27" t="s">
        <v>13348</v>
      </c>
      <c r="C564" s="27" t="s">
        <v>13349</v>
      </c>
      <c r="D564" s="28">
        <v>235.87</v>
      </c>
      <c r="E564" s="27" t="s">
        <v>289</v>
      </c>
      <c r="F564" s="27" t="s">
        <v>22858</v>
      </c>
      <c r="G564" s="47" t="str">
        <f t="shared" si="8"/>
        <v>6768784</v>
      </c>
      <c r="H564" s="29" t="s">
        <v>59</v>
      </c>
      <c r="I564" s="29" t="s">
        <v>22859</v>
      </c>
      <c r="J564" s="58">
        <v>46051</v>
      </c>
      <c r="K564" s="29"/>
      <c r="L564" s="29"/>
      <c r="M564" s="29" t="s">
        <v>13352</v>
      </c>
      <c r="N564" s="27" t="s">
        <v>290</v>
      </c>
      <c r="O564" s="27" t="s">
        <v>291</v>
      </c>
      <c r="P564" s="27" t="s">
        <v>22636</v>
      </c>
      <c r="Q564" s="27" t="s">
        <v>292</v>
      </c>
      <c r="R564" s="27" t="s">
        <v>218</v>
      </c>
      <c r="S564" s="27" t="s">
        <v>22860</v>
      </c>
      <c r="T564" s="27" t="s">
        <v>22823</v>
      </c>
      <c r="U564" s="27" t="s">
        <v>293</v>
      </c>
      <c r="V564" s="27" t="s">
        <v>294</v>
      </c>
      <c r="W564" s="27" t="s">
        <v>295</v>
      </c>
      <c r="X564" s="27" t="s">
        <v>214</v>
      </c>
      <c r="Y564" s="27" t="s">
        <v>296</v>
      </c>
      <c r="Z564" s="27" t="s">
        <v>26</v>
      </c>
      <c r="AA564" s="27" t="s">
        <v>26</v>
      </c>
      <c r="AB564" s="27" t="s">
        <v>26</v>
      </c>
    </row>
    <row r="565" spans="1:28">
      <c r="A565" s="26">
        <v>46051</v>
      </c>
      <c r="B565" s="27" t="s">
        <v>13348</v>
      </c>
      <c r="C565" s="27" t="s">
        <v>13349</v>
      </c>
      <c r="D565" s="28">
        <v>93390</v>
      </c>
      <c r="E565" s="27" t="s">
        <v>351</v>
      </c>
      <c r="F565" s="27" t="s">
        <v>22861</v>
      </c>
      <c r="G565" s="47" t="str">
        <f t="shared" si="8"/>
        <v>6768786</v>
      </c>
      <c r="H565" s="29" t="s">
        <v>57</v>
      </c>
      <c r="I565" s="29" t="s">
        <v>22862</v>
      </c>
      <c r="J565" s="58">
        <v>46051</v>
      </c>
      <c r="K565" s="29"/>
      <c r="L565" s="29"/>
      <c r="M565" s="29" t="s">
        <v>13370</v>
      </c>
      <c r="N565" s="27" t="s">
        <v>352</v>
      </c>
      <c r="O565" s="27" t="s">
        <v>353</v>
      </c>
      <c r="P565" s="27" t="s">
        <v>354</v>
      </c>
      <c r="Q565" s="27" t="s">
        <v>218</v>
      </c>
      <c r="R565" s="27" t="s">
        <v>22863</v>
      </c>
      <c r="S565" s="27" t="s">
        <v>22823</v>
      </c>
      <c r="T565" s="27" t="s">
        <v>355</v>
      </c>
      <c r="U565" s="27" t="s">
        <v>217</v>
      </c>
      <c r="V565" s="27" t="s">
        <v>214</v>
      </c>
      <c r="W565" s="27" t="s">
        <v>252</v>
      </c>
      <c r="X565" s="27" t="s">
        <v>26</v>
      </c>
      <c r="Y565" s="27" t="s">
        <v>26</v>
      </c>
      <c r="Z565" s="27" t="s">
        <v>26</v>
      </c>
      <c r="AA565" s="27" t="s">
        <v>26</v>
      </c>
      <c r="AB565" s="27" t="s">
        <v>26</v>
      </c>
    </row>
    <row r="566" spans="1:28">
      <c r="A566" s="26">
        <v>46051</v>
      </c>
      <c r="B566" s="27" t="s">
        <v>13348</v>
      </c>
      <c r="C566" s="27" t="s">
        <v>13349</v>
      </c>
      <c r="D566" s="28">
        <v>187138.63</v>
      </c>
      <c r="E566" s="27" t="s">
        <v>22864</v>
      </c>
      <c r="F566" s="27" t="s">
        <v>22865</v>
      </c>
      <c r="G566" s="47" t="str">
        <f t="shared" si="8"/>
        <v>7618703</v>
      </c>
      <c r="H566" s="32" t="s">
        <v>20098</v>
      </c>
      <c r="I566" s="32" t="s">
        <v>186</v>
      </c>
      <c r="J566" s="55">
        <v>46051</v>
      </c>
      <c r="K566" s="32" t="s">
        <v>22866</v>
      </c>
      <c r="L566" s="32" t="s">
        <v>22867</v>
      </c>
      <c r="M566" s="32" t="s">
        <v>186</v>
      </c>
      <c r="N566" s="27" t="s">
        <v>4390</v>
      </c>
      <c r="O566" s="27" t="s">
        <v>4391</v>
      </c>
      <c r="P566" s="27" t="s">
        <v>22840</v>
      </c>
      <c r="Q566" s="27" t="s">
        <v>309</v>
      </c>
      <c r="R566" s="27" t="s">
        <v>274</v>
      </c>
      <c r="S566" s="27" t="s">
        <v>22868</v>
      </c>
      <c r="T566" s="27" t="s">
        <v>22823</v>
      </c>
      <c r="U566" s="27" t="s">
        <v>22869</v>
      </c>
      <c r="V566" s="27" t="s">
        <v>535</v>
      </c>
      <c r="W566" s="27" t="s">
        <v>276</v>
      </c>
      <c r="X566" s="27" t="s">
        <v>260</v>
      </c>
      <c r="Y566" s="27" t="s">
        <v>26</v>
      </c>
      <c r="Z566" s="27" t="s">
        <v>26</v>
      </c>
      <c r="AA566" s="27" t="s">
        <v>26</v>
      </c>
      <c r="AB566" s="27" t="s">
        <v>26</v>
      </c>
    </row>
    <row r="567" spans="1:28">
      <c r="A567" s="26">
        <v>46051</v>
      </c>
      <c r="B567" s="27" t="s">
        <v>13348</v>
      </c>
      <c r="C567" s="27" t="s">
        <v>13349</v>
      </c>
      <c r="D567" s="28">
        <v>100</v>
      </c>
      <c r="E567" s="27" t="s">
        <v>22870</v>
      </c>
      <c r="F567" s="27" t="s">
        <v>22871</v>
      </c>
      <c r="G567" s="47" t="str">
        <f t="shared" si="8"/>
        <v>7618712</v>
      </c>
      <c r="H567" s="29" t="s">
        <v>61</v>
      </c>
      <c r="I567" s="29" t="s">
        <v>22872</v>
      </c>
      <c r="J567" s="58">
        <v>46051</v>
      </c>
      <c r="K567" s="29"/>
      <c r="L567" s="29"/>
      <c r="M567" s="29" t="s">
        <v>13392</v>
      </c>
      <c r="N567" s="27" t="s">
        <v>4390</v>
      </c>
      <c r="O567" s="27" t="s">
        <v>4391</v>
      </c>
      <c r="P567" s="27" t="s">
        <v>22840</v>
      </c>
      <c r="Q567" s="27" t="s">
        <v>309</v>
      </c>
      <c r="R567" s="27" t="s">
        <v>274</v>
      </c>
      <c r="S567" s="27" t="s">
        <v>22873</v>
      </c>
      <c r="T567" s="27" t="s">
        <v>22823</v>
      </c>
      <c r="U567" s="27" t="s">
        <v>22874</v>
      </c>
      <c r="V567" s="27" t="s">
        <v>535</v>
      </c>
      <c r="W567" s="27" t="s">
        <v>276</v>
      </c>
      <c r="X567" s="27" t="s">
        <v>260</v>
      </c>
      <c r="Y567" s="27" t="s">
        <v>26</v>
      </c>
      <c r="Z567" s="27" t="s">
        <v>26</v>
      </c>
      <c r="AA567" s="27" t="s">
        <v>26</v>
      </c>
      <c r="AB567" s="27" t="s">
        <v>26</v>
      </c>
    </row>
    <row r="568" spans="1:28">
      <c r="A568" s="26">
        <v>46051</v>
      </c>
      <c r="B568" s="27" t="s">
        <v>13348</v>
      </c>
      <c r="C568" s="27" t="s">
        <v>13349</v>
      </c>
      <c r="D568" s="28">
        <v>35684.58</v>
      </c>
      <c r="E568" s="27" t="s">
        <v>22875</v>
      </c>
      <c r="F568" s="27" t="s">
        <v>22876</v>
      </c>
      <c r="G568" s="47" t="str">
        <f t="shared" si="8"/>
        <v>7618721</v>
      </c>
      <c r="H568" s="32" t="s">
        <v>20098</v>
      </c>
      <c r="I568" s="32" t="s">
        <v>186</v>
      </c>
      <c r="J568" s="55">
        <v>46051</v>
      </c>
      <c r="K568" s="32" t="s">
        <v>22877</v>
      </c>
      <c r="L568" s="32" t="s">
        <v>22878</v>
      </c>
      <c r="M568" s="32" t="s">
        <v>186</v>
      </c>
      <c r="N568" s="27" t="s">
        <v>4390</v>
      </c>
      <c r="O568" s="27" t="s">
        <v>4391</v>
      </c>
      <c r="P568" s="27" t="s">
        <v>22840</v>
      </c>
      <c r="Q568" s="27" t="s">
        <v>309</v>
      </c>
      <c r="R568" s="27" t="s">
        <v>274</v>
      </c>
      <c r="S568" s="27" t="s">
        <v>22879</v>
      </c>
      <c r="T568" s="27" t="s">
        <v>22823</v>
      </c>
      <c r="U568" s="27" t="s">
        <v>22880</v>
      </c>
      <c r="V568" s="27" t="s">
        <v>535</v>
      </c>
      <c r="W568" s="27" t="s">
        <v>276</v>
      </c>
      <c r="X568" s="27" t="s">
        <v>260</v>
      </c>
      <c r="Y568" s="27" t="s">
        <v>26</v>
      </c>
      <c r="Z568" s="27" t="s">
        <v>26</v>
      </c>
      <c r="AA568" s="27" t="s">
        <v>26</v>
      </c>
      <c r="AB568" s="27" t="s">
        <v>26</v>
      </c>
    </row>
    <row r="569" spans="1:28">
      <c r="A569" s="26">
        <v>46051</v>
      </c>
      <c r="B569" s="27" t="s">
        <v>13348</v>
      </c>
      <c r="C569" s="27" t="s">
        <v>13349</v>
      </c>
      <c r="D569" s="28">
        <v>4150.25</v>
      </c>
      <c r="E569" s="27" t="s">
        <v>22881</v>
      </c>
      <c r="F569" s="27" t="s">
        <v>22882</v>
      </c>
      <c r="G569" s="47" t="str">
        <f t="shared" si="8"/>
        <v>7618730</v>
      </c>
      <c r="H569" s="29" t="s">
        <v>62</v>
      </c>
      <c r="I569" s="29" t="s">
        <v>22883</v>
      </c>
      <c r="J569" s="58">
        <v>46051</v>
      </c>
      <c r="K569" s="29"/>
      <c r="L569" s="29"/>
      <c r="M569" s="29" t="s">
        <v>13383</v>
      </c>
      <c r="N569" s="27" t="s">
        <v>4390</v>
      </c>
      <c r="O569" s="27" t="s">
        <v>4391</v>
      </c>
      <c r="P569" s="27" t="s">
        <v>22840</v>
      </c>
      <c r="Q569" s="27" t="s">
        <v>309</v>
      </c>
      <c r="R569" s="27" t="s">
        <v>274</v>
      </c>
      <c r="S569" s="27" t="s">
        <v>22884</v>
      </c>
      <c r="T569" s="27" t="s">
        <v>22823</v>
      </c>
      <c r="U569" s="27" t="s">
        <v>22885</v>
      </c>
      <c r="V569" s="27" t="s">
        <v>535</v>
      </c>
      <c r="W569" s="27" t="s">
        <v>276</v>
      </c>
      <c r="X569" s="27" t="s">
        <v>260</v>
      </c>
      <c r="Y569" s="27" t="s">
        <v>26</v>
      </c>
      <c r="Z569" s="27" t="s">
        <v>26</v>
      </c>
      <c r="AA569" s="27" t="s">
        <v>26</v>
      </c>
      <c r="AB569" s="27" t="s">
        <v>26</v>
      </c>
    </row>
    <row r="570" spans="1:28">
      <c r="A570" s="26">
        <v>46051</v>
      </c>
      <c r="B570" s="27" t="s">
        <v>13348</v>
      </c>
      <c r="C570" s="27" t="s">
        <v>13349</v>
      </c>
      <c r="D570" s="28">
        <v>119206.75</v>
      </c>
      <c r="E570" s="27" t="s">
        <v>22886</v>
      </c>
      <c r="F570" s="27" t="s">
        <v>22887</v>
      </c>
      <c r="G570" s="47" t="str">
        <f t="shared" si="8"/>
        <v>7618739</v>
      </c>
      <c r="H570" s="32" t="s">
        <v>20098</v>
      </c>
      <c r="I570" s="32" t="s">
        <v>186</v>
      </c>
      <c r="J570" s="55">
        <v>46051</v>
      </c>
      <c r="K570" s="32" t="s">
        <v>22888</v>
      </c>
      <c r="L570" s="32" t="s">
        <v>22889</v>
      </c>
      <c r="M570" s="32" t="s">
        <v>186</v>
      </c>
      <c r="N570" s="27" t="s">
        <v>4390</v>
      </c>
      <c r="O570" s="27" t="s">
        <v>4391</v>
      </c>
      <c r="P570" s="27" t="s">
        <v>22840</v>
      </c>
      <c r="Q570" s="27" t="s">
        <v>309</v>
      </c>
      <c r="R570" s="27" t="s">
        <v>274</v>
      </c>
      <c r="S570" s="27" t="s">
        <v>22890</v>
      </c>
      <c r="T570" s="27" t="s">
        <v>22823</v>
      </c>
      <c r="U570" s="27" t="s">
        <v>22891</v>
      </c>
      <c r="V570" s="27" t="s">
        <v>535</v>
      </c>
      <c r="W570" s="27" t="s">
        <v>276</v>
      </c>
      <c r="X570" s="27" t="s">
        <v>260</v>
      </c>
      <c r="Y570" s="27" t="s">
        <v>26</v>
      </c>
      <c r="Z570" s="27" t="s">
        <v>26</v>
      </c>
      <c r="AA570" s="27" t="s">
        <v>26</v>
      </c>
      <c r="AB570" s="27" t="s">
        <v>26</v>
      </c>
    </row>
    <row r="571" spans="1:28">
      <c r="A571" s="26">
        <v>46051</v>
      </c>
      <c r="B571" s="27" t="s">
        <v>13348</v>
      </c>
      <c r="C571" s="27" t="s">
        <v>13349</v>
      </c>
      <c r="D571" s="28">
        <v>23994</v>
      </c>
      <c r="E571" s="27" t="s">
        <v>22892</v>
      </c>
      <c r="F571" s="27" t="s">
        <v>22893</v>
      </c>
      <c r="G571" s="47" t="str">
        <f t="shared" si="8"/>
        <v>7618748</v>
      </c>
      <c r="H571" s="32" t="s">
        <v>20098</v>
      </c>
      <c r="I571" s="32" t="s">
        <v>186</v>
      </c>
      <c r="J571" s="55">
        <v>46051</v>
      </c>
      <c r="K571" s="32" t="s">
        <v>22894</v>
      </c>
      <c r="L571" s="32" t="s">
        <v>22895</v>
      </c>
      <c r="M571" s="32" t="s">
        <v>186</v>
      </c>
      <c r="N571" s="27" t="s">
        <v>4390</v>
      </c>
      <c r="O571" s="27" t="s">
        <v>4391</v>
      </c>
      <c r="P571" s="27" t="s">
        <v>22840</v>
      </c>
      <c r="Q571" s="27" t="s">
        <v>309</v>
      </c>
      <c r="R571" s="27" t="s">
        <v>274</v>
      </c>
      <c r="S571" s="27" t="s">
        <v>22896</v>
      </c>
      <c r="T571" s="27" t="s">
        <v>22823</v>
      </c>
      <c r="U571" s="27" t="s">
        <v>22897</v>
      </c>
      <c r="V571" s="27" t="s">
        <v>535</v>
      </c>
      <c r="W571" s="27" t="s">
        <v>276</v>
      </c>
      <c r="X571" s="27" t="s">
        <v>260</v>
      </c>
      <c r="Y571" s="27" t="s">
        <v>26</v>
      </c>
      <c r="Z571" s="27" t="s">
        <v>26</v>
      </c>
      <c r="AA571" s="27" t="s">
        <v>26</v>
      </c>
      <c r="AB571" s="27" t="s">
        <v>26</v>
      </c>
    </row>
    <row r="572" spans="1:28">
      <c r="A572" s="26">
        <v>46051</v>
      </c>
      <c r="B572" s="27" t="s">
        <v>13348</v>
      </c>
      <c r="C572" s="27" t="s">
        <v>13349</v>
      </c>
      <c r="D572" s="28">
        <v>12155</v>
      </c>
      <c r="E572" s="27" t="s">
        <v>22898</v>
      </c>
      <c r="F572" s="27" t="s">
        <v>22899</v>
      </c>
      <c r="G572" s="47" t="str">
        <f t="shared" si="8"/>
        <v>7618757</v>
      </c>
      <c r="H572" s="32" t="s">
        <v>20098</v>
      </c>
      <c r="I572" s="32" t="s">
        <v>186</v>
      </c>
      <c r="J572" s="55">
        <v>46051</v>
      </c>
      <c r="K572" s="32" t="s">
        <v>22900</v>
      </c>
      <c r="L572" s="32" t="s">
        <v>22901</v>
      </c>
      <c r="M572" s="32" t="s">
        <v>186</v>
      </c>
      <c r="N572" s="27" t="s">
        <v>4390</v>
      </c>
      <c r="O572" s="27" t="s">
        <v>4391</v>
      </c>
      <c r="P572" s="27" t="s">
        <v>22840</v>
      </c>
      <c r="Q572" s="27" t="s">
        <v>309</v>
      </c>
      <c r="R572" s="27" t="s">
        <v>274</v>
      </c>
      <c r="S572" s="27" t="s">
        <v>22902</v>
      </c>
      <c r="T572" s="27" t="s">
        <v>22823</v>
      </c>
      <c r="U572" s="27" t="s">
        <v>22903</v>
      </c>
      <c r="V572" s="27" t="s">
        <v>535</v>
      </c>
      <c r="W572" s="27" t="s">
        <v>276</v>
      </c>
      <c r="X572" s="27" t="s">
        <v>260</v>
      </c>
      <c r="Y572" s="27" t="s">
        <v>26</v>
      </c>
      <c r="Z572" s="27" t="s">
        <v>26</v>
      </c>
      <c r="AA572" s="27" t="s">
        <v>26</v>
      </c>
      <c r="AB572" s="27" t="s">
        <v>26</v>
      </c>
    </row>
    <row r="573" spans="1:28">
      <c r="A573" s="26">
        <v>46051</v>
      </c>
      <c r="B573" s="27" t="s">
        <v>13348</v>
      </c>
      <c r="C573" s="27" t="s">
        <v>13349</v>
      </c>
      <c r="D573" s="28">
        <v>221138</v>
      </c>
      <c r="E573" s="27" t="s">
        <v>22904</v>
      </c>
      <c r="F573" s="27" t="s">
        <v>22905</v>
      </c>
      <c r="G573" s="47" t="str">
        <f t="shared" si="8"/>
        <v>7618766</v>
      </c>
      <c r="H573" s="32" t="s">
        <v>20098</v>
      </c>
      <c r="I573" s="32" t="s">
        <v>186</v>
      </c>
      <c r="J573" s="55">
        <v>46051</v>
      </c>
      <c r="K573" s="32" t="s">
        <v>22906</v>
      </c>
      <c r="L573" s="32" t="s">
        <v>22907</v>
      </c>
      <c r="M573" s="32" t="s">
        <v>186</v>
      </c>
      <c r="N573" s="27" t="s">
        <v>4390</v>
      </c>
      <c r="O573" s="27" t="s">
        <v>4391</v>
      </c>
      <c r="P573" s="27" t="s">
        <v>22840</v>
      </c>
      <c r="Q573" s="27" t="s">
        <v>309</v>
      </c>
      <c r="R573" s="27" t="s">
        <v>274</v>
      </c>
      <c r="S573" s="27" t="s">
        <v>22908</v>
      </c>
      <c r="T573" s="27" t="s">
        <v>22823</v>
      </c>
      <c r="U573" s="27" t="s">
        <v>22909</v>
      </c>
      <c r="V573" s="27" t="s">
        <v>535</v>
      </c>
      <c r="W573" s="27" t="s">
        <v>276</v>
      </c>
      <c r="X573" s="27" t="s">
        <v>260</v>
      </c>
      <c r="Y573" s="27" t="s">
        <v>26</v>
      </c>
      <c r="Z573" s="27" t="s">
        <v>26</v>
      </c>
      <c r="AA573" s="27" t="s">
        <v>26</v>
      </c>
      <c r="AB573" s="27" t="s">
        <v>26</v>
      </c>
    </row>
    <row r="574" spans="1:28">
      <c r="A574" s="26">
        <v>46051</v>
      </c>
      <c r="B574" s="27" t="s">
        <v>13348</v>
      </c>
      <c r="C574" s="27" t="s">
        <v>13349</v>
      </c>
      <c r="D574" s="28">
        <v>25000</v>
      </c>
      <c r="E574" s="27" t="s">
        <v>22910</v>
      </c>
      <c r="F574" s="27" t="s">
        <v>22911</v>
      </c>
      <c r="G574" s="47" t="str">
        <f t="shared" si="8"/>
        <v>7618775</v>
      </c>
      <c r="H574" s="32" t="s">
        <v>20098</v>
      </c>
      <c r="I574" s="32" t="s">
        <v>186</v>
      </c>
      <c r="J574" s="55">
        <v>46051</v>
      </c>
      <c r="K574" s="32" t="s">
        <v>22912</v>
      </c>
      <c r="L574" s="32" t="s">
        <v>22913</v>
      </c>
      <c r="M574" s="32" t="s">
        <v>186</v>
      </c>
      <c r="N574" s="27" t="s">
        <v>4390</v>
      </c>
      <c r="O574" s="27" t="s">
        <v>4391</v>
      </c>
      <c r="P574" s="27" t="s">
        <v>22840</v>
      </c>
      <c r="Q574" s="27" t="s">
        <v>309</v>
      </c>
      <c r="R574" s="27" t="s">
        <v>274</v>
      </c>
      <c r="S574" s="27" t="s">
        <v>22914</v>
      </c>
      <c r="T574" s="27" t="s">
        <v>22823</v>
      </c>
      <c r="U574" s="27" t="s">
        <v>22915</v>
      </c>
      <c r="V574" s="27" t="s">
        <v>535</v>
      </c>
      <c r="W574" s="27" t="s">
        <v>276</v>
      </c>
      <c r="X574" s="27" t="s">
        <v>260</v>
      </c>
      <c r="Y574" s="27" t="s">
        <v>26</v>
      </c>
      <c r="Z574" s="27" t="s">
        <v>26</v>
      </c>
      <c r="AA574" s="27" t="s">
        <v>26</v>
      </c>
      <c r="AB574" s="27" t="s">
        <v>26</v>
      </c>
    </row>
    <row r="575" spans="1:28">
      <c r="A575" s="26">
        <v>46051</v>
      </c>
      <c r="B575" s="27" t="s">
        <v>13348</v>
      </c>
      <c r="C575" s="27" t="s">
        <v>13349</v>
      </c>
      <c r="D575" s="28">
        <v>74788.27</v>
      </c>
      <c r="E575" s="27" t="s">
        <v>22916</v>
      </c>
      <c r="F575" s="27" t="s">
        <v>22917</v>
      </c>
      <c r="G575" s="47" t="str">
        <f t="shared" si="8"/>
        <v>7618785</v>
      </c>
      <c r="H575" s="29">
        <v>4700</v>
      </c>
      <c r="I575" s="29">
        <v>15108</v>
      </c>
      <c r="J575" s="58">
        <v>46055</v>
      </c>
      <c r="K575" s="29"/>
      <c r="L575" s="14"/>
      <c r="M575" s="29" t="s">
        <v>13369</v>
      </c>
      <c r="N575" s="27" t="s">
        <v>19814</v>
      </c>
      <c r="O575" s="27" t="s">
        <v>19815</v>
      </c>
      <c r="P575" s="27" t="s">
        <v>22840</v>
      </c>
      <c r="Q575" s="27" t="s">
        <v>420</v>
      </c>
      <c r="R575" s="27" t="s">
        <v>274</v>
      </c>
      <c r="S575" s="27" t="s">
        <v>22918</v>
      </c>
      <c r="T575" s="27" t="s">
        <v>22823</v>
      </c>
      <c r="U575" s="27" t="s">
        <v>22919</v>
      </c>
      <c r="V575" s="27" t="s">
        <v>19818</v>
      </c>
      <c r="W575" s="27" t="s">
        <v>497</v>
      </c>
      <c r="X575" s="27" t="s">
        <v>26</v>
      </c>
      <c r="Y575" s="27" t="s">
        <v>26</v>
      </c>
      <c r="Z575" s="27" t="s">
        <v>26</v>
      </c>
      <c r="AA575" s="27" t="s">
        <v>26</v>
      </c>
      <c r="AB575" s="27" t="s">
        <v>26</v>
      </c>
    </row>
    <row r="576" spans="1:28">
      <c r="A576" s="26">
        <v>46051</v>
      </c>
      <c r="B576" s="27" t="s">
        <v>13348</v>
      </c>
      <c r="C576" s="27" t="s">
        <v>13349</v>
      </c>
      <c r="D576" s="28">
        <v>16378.09</v>
      </c>
      <c r="E576" s="27" t="s">
        <v>2921</v>
      </c>
      <c r="F576" s="27" t="s">
        <v>22920</v>
      </c>
      <c r="G576" s="47" t="str">
        <f>MID(F576,4,7)</f>
        <v>7618801</v>
      </c>
      <c r="H576" s="32" t="s">
        <v>20098</v>
      </c>
      <c r="I576" s="32" t="s">
        <v>186</v>
      </c>
      <c r="J576" s="55">
        <v>46051</v>
      </c>
      <c r="K576" s="32" t="s">
        <v>22921</v>
      </c>
      <c r="L576" s="32" t="s">
        <v>22922</v>
      </c>
      <c r="M576" s="32" t="s">
        <v>186</v>
      </c>
      <c r="N576" s="27" t="s">
        <v>2923</v>
      </c>
      <c r="O576" s="27" t="s">
        <v>2924</v>
      </c>
      <c r="P576" s="27" t="s">
        <v>22840</v>
      </c>
      <c r="Q576" s="27" t="s">
        <v>603</v>
      </c>
      <c r="R576" s="27" t="s">
        <v>274</v>
      </c>
      <c r="S576" s="27" t="s">
        <v>22923</v>
      </c>
      <c r="T576" s="27" t="s">
        <v>22823</v>
      </c>
      <c r="U576" s="27" t="s">
        <v>2928</v>
      </c>
      <c r="V576" s="27" t="s">
        <v>868</v>
      </c>
      <c r="W576" s="27" t="s">
        <v>276</v>
      </c>
      <c r="X576" s="27" t="s">
        <v>550</v>
      </c>
      <c r="Y576" s="27" t="s">
        <v>26</v>
      </c>
      <c r="Z576" s="27" t="s">
        <v>26</v>
      </c>
      <c r="AA576" s="27" t="s">
        <v>26</v>
      </c>
      <c r="AB576" s="27" t="s">
        <v>26</v>
      </c>
    </row>
    <row r="577" spans="1:28">
      <c r="A577" s="26">
        <v>46051</v>
      </c>
      <c r="B577" s="27" t="s">
        <v>13348</v>
      </c>
      <c r="C577" s="27" t="s">
        <v>13349</v>
      </c>
      <c r="D577" s="28">
        <v>81031.41</v>
      </c>
      <c r="E577" s="27" t="s">
        <v>22924</v>
      </c>
      <c r="F577" s="27" t="s">
        <v>22925</v>
      </c>
      <c r="G577" s="47" t="str">
        <f t="shared" ref="G577:G640" si="9">MID(F577,4,7)</f>
        <v>0813674</v>
      </c>
      <c r="H577" s="32" t="s">
        <v>20098</v>
      </c>
      <c r="I577" s="32" t="s">
        <v>186</v>
      </c>
      <c r="J577" s="55">
        <v>46052</v>
      </c>
      <c r="K577" s="32" t="s">
        <v>22926</v>
      </c>
      <c r="L577" s="32" t="s">
        <v>22927</v>
      </c>
      <c r="M577" s="32" t="s">
        <v>186</v>
      </c>
      <c r="N577" s="27" t="s">
        <v>517</v>
      </c>
      <c r="O577" s="27" t="s">
        <v>629</v>
      </c>
      <c r="P577" s="27" t="s">
        <v>22840</v>
      </c>
      <c r="Q577" s="27" t="s">
        <v>309</v>
      </c>
      <c r="R577" s="27" t="s">
        <v>274</v>
      </c>
      <c r="S577" s="27" t="s">
        <v>22928</v>
      </c>
      <c r="T577" s="27" t="s">
        <v>22823</v>
      </c>
      <c r="U577" s="27" t="s">
        <v>22929</v>
      </c>
      <c r="V577" s="27" t="s">
        <v>1879</v>
      </c>
      <c r="W577" s="27" t="s">
        <v>276</v>
      </c>
      <c r="X577" s="27" t="s">
        <v>260</v>
      </c>
      <c r="Y577" s="27" t="s">
        <v>26</v>
      </c>
      <c r="Z577" s="27" t="s">
        <v>26</v>
      </c>
      <c r="AA577" s="27" t="s">
        <v>26</v>
      </c>
      <c r="AB577" s="27" t="s">
        <v>26</v>
      </c>
    </row>
    <row r="578" spans="1:28">
      <c r="A578" s="26">
        <v>46051</v>
      </c>
      <c r="B578" s="27" t="s">
        <v>13348</v>
      </c>
      <c r="C578" s="27" t="s">
        <v>13349</v>
      </c>
      <c r="D578" s="28">
        <v>622</v>
      </c>
      <c r="E578" s="27" t="s">
        <v>8276</v>
      </c>
      <c r="F578" s="27" t="s">
        <v>22930</v>
      </c>
      <c r="G578" s="47" t="str">
        <f t="shared" si="9"/>
        <v>0813701</v>
      </c>
      <c r="H578" s="29" t="s">
        <v>58</v>
      </c>
      <c r="I578" s="29" t="s">
        <v>22856</v>
      </c>
      <c r="J578" s="58">
        <v>46052</v>
      </c>
      <c r="K578" s="29"/>
      <c r="L578" s="29"/>
      <c r="M578" s="29" t="s">
        <v>13375</v>
      </c>
      <c r="N578" s="27" t="s">
        <v>9074</v>
      </c>
      <c r="O578" s="27" t="s">
        <v>9075</v>
      </c>
      <c r="P578" s="27" t="s">
        <v>22840</v>
      </c>
      <c r="Q578" s="27" t="s">
        <v>9076</v>
      </c>
      <c r="R578" s="27" t="s">
        <v>218</v>
      </c>
      <c r="S578" s="27" t="s">
        <v>22931</v>
      </c>
      <c r="T578" s="27" t="s">
        <v>22823</v>
      </c>
      <c r="U578" s="27" t="s">
        <v>9078</v>
      </c>
      <c r="V578" s="27" t="s">
        <v>217</v>
      </c>
      <c r="W578" s="27" t="s">
        <v>9079</v>
      </c>
      <c r="X578" s="27" t="s">
        <v>214</v>
      </c>
      <c r="Y578" s="27" t="s">
        <v>9080</v>
      </c>
      <c r="Z578" s="27" t="s">
        <v>26</v>
      </c>
      <c r="AA578" s="27" t="s">
        <v>26</v>
      </c>
      <c r="AB578" s="27" t="s">
        <v>26</v>
      </c>
    </row>
    <row r="579" spans="1:28">
      <c r="A579" s="26">
        <v>46051</v>
      </c>
      <c r="B579" s="27" t="s">
        <v>13348</v>
      </c>
      <c r="C579" s="27" t="s">
        <v>13349</v>
      </c>
      <c r="D579" s="28">
        <v>2242.04</v>
      </c>
      <c r="E579" s="27" t="s">
        <v>22932</v>
      </c>
      <c r="F579" s="27" t="s">
        <v>22933</v>
      </c>
      <c r="G579" s="47" t="str">
        <f t="shared" si="9"/>
        <v>6832345</v>
      </c>
      <c r="H579" s="29" t="s">
        <v>62</v>
      </c>
      <c r="I579" s="29" t="s">
        <v>22934</v>
      </c>
      <c r="J579" s="58">
        <v>46055</v>
      </c>
      <c r="K579" s="29"/>
      <c r="L579" s="29"/>
      <c r="M579" s="29" t="s">
        <v>13383</v>
      </c>
      <c r="N579" s="27" t="s">
        <v>758</v>
      </c>
      <c r="O579" s="27" t="s">
        <v>450</v>
      </c>
      <c r="P579" s="27" t="s">
        <v>343</v>
      </c>
      <c r="Q579" s="27" t="s">
        <v>218</v>
      </c>
      <c r="R579" s="27" t="s">
        <v>22935</v>
      </c>
      <c r="S579" s="27" t="s">
        <v>22823</v>
      </c>
      <c r="T579" s="27" t="s">
        <v>22936</v>
      </c>
      <c r="U579" s="27" t="s">
        <v>251</v>
      </c>
      <c r="V579" s="27" t="s">
        <v>22937</v>
      </c>
      <c r="W579" s="27" t="s">
        <v>260</v>
      </c>
      <c r="X579" s="27" t="s">
        <v>26</v>
      </c>
      <c r="Y579" s="27" t="s">
        <v>26</v>
      </c>
      <c r="Z579" s="27" t="s">
        <v>26</v>
      </c>
      <c r="AA579" s="27" t="s">
        <v>26</v>
      </c>
      <c r="AB579" s="27" t="s">
        <v>26</v>
      </c>
    </row>
    <row r="580" spans="1:28">
      <c r="A580" s="26">
        <v>46051</v>
      </c>
      <c r="B580" s="27" t="s">
        <v>13348</v>
      </c>
      <c r="C580" s="27" t="s">
        <v>13349</v>
      </c>
      <c r="D580" s="28">
        <v>66296.479999999996</v>
      </c>
      <c r="E580" s="27" t="s">
        <v>22938</v>
      </c>
      <c r="F580" s="27" t="s">
        <v>22939</v>
      </c>
      <c r="G580" s="47" t="str">
        <f t="shared" si="9"/>
        <v>7552658</v>
      </c>
      <c r="H580" s="29" t="s">
        <v>86</v>
      </c>
      <c r="I580" s="29" t="s">
        <v>22940</v>
      </c>
      <c r="J580" s="58">
        <v>46052</v>
      </c>
      <c r="K580" s="29"/>
      <c r="L580" s="29"/>
      <c r="M580" s="29" t="s">
        <v>13380</v>
      </c>
      <c r="N580" s="27" t="s">
        <v>358</v>
      </c>
      <c r="O580" s="27" t="s">
        <v>348</v>
      </c>
      <c r="P580" s="27" t="s">
        <v>359</v>
      </c>
      <c r="Q580" s="27" t="s">
        <v>218</v>
      </c>
      <c r="R580" s="27" t="s">
        <v>22941</v>
      </c>
      <c r="S580" s="27" t="s">
        <v>22823</v>
      </c>
      <c r="T580" s="27" t="s">
        <v>22942</v>
      </c>
      <c r="U580" s="27" t="s">
        <v>217</v>
      </c>
      <c r="V580" s="27" t="s">
        <v>214</v>
      </c>
      <c r="W580" s="27" t="s">
        <v>296</v>
      </c>
      <c r="X580" s="27" t="s">
        <v>26</v>
      </c>
      <c r="Y580" s="27" t="s">
        <v>26</v>
      </c>
      <c r="Z580" s="27" t="s">
        <v>26</v>
      </c>
      <c r="AA580" s="27" t="s">
        <v>26</v>
      </c>
      <c r="AB580" s="27" t="s">
        <v>26</v>
      </c>
    </row>
    <row r="581" spans="1:28">
      <c r="A581" s="26">
        <v>46051</v>
      </c>
      <c r="B581" s="27" t="s">
        <v>13348</v>
      </c>
      <c r="C581" s="27" t="s">
        <v>13349</v>
      </c>
      <c r="D581" s="235">
        <v>3371.28</v>
      </c>
      <c r="E581" s="27" t="s">
        <v>22943</v>
      </c>
      <c r="F581" s="27" t="s">
        <v>22944</v>
      </c>
      <c r="G581" s="47" t="str">
        <f t="shared" si="9"/>
        <v>7552660</v>
      </c>
      <c r="H581" s="32" t="s">
        <v>20098</v>
      </c>
      <c r="I581" s="32" t="s">
        <v>186</v>
      </c>
      <c r="J581" s="55">
        <v>46065</v>
      </c>
      <c r="K581" s="150" t="s">
        <v>24125</v>
      </c>
      <c r="L581" s="32" t="s">
        <v>22945</v>
      </c>
      <c r="M581" s="17" t="s">
        <v>186</v>
      </c>
      <c r="N581" s="27" t="s">
        <v>22946</v>
      </c>
      <c r="O581" s="27" t="s">
        <v>273</v>
      </c>
      <c r="P581" s="27" t="s">
        <v>22840</v>
      </c>
      <c r="Q581" s="27" t="s">
        <v>22947</v>
      </c>
      <c r="R581" s="27" t="s">
        <v>274</v>
      </c>
      <c r="S581" s="27" t="s">
        <v>22948</v>
      </c>
      <c r="T581" s="27" t="s">
        <v>22823</v>
      </c>
      <c r="U581" s="27" t="s">
        <v>22949</v>
      </c>
      <c r="V581" s="27" t="s">
        <v>22950</v>
      </c>
      <c r="W581" s="27" t="s">
        <v>276</v>
      </c>
      <c r="X581" s="27" t="s">
        <v>215</v>
      </c>
      <c r="Y581" s="27" t="s">
        <v>26</v>
      </c>
      <c r="Z581" s="27" t="s">
        <v>26</v>
      </c>
      <c r="AA581" s="27" t="s">
        <v>26</v>
      </c>
      <c r="AB581" s="27" t="s">
        <v>26</v>
      </c>
    </row>
    <row r="582" spans="1:28">
      <c r="A582" s="26">
        <v>46051</v>
      </c>
      <c r="B582" s="27" t="s">
        <v>13348</v>
      </c>
      <c r="C582" s="27" t="s">
        <v>13357</v>
      </c>
      <c r="D582" s="28">
        <v>2500</v>
      </c>
      <c r="E582" s="27" t="s">
        <v>22951</v>
      </c>
      <c r="F582" s="27" t="s">
        <v>22952</v>
      </c>
      <c r="G582" s="47" t="str">
        <f t="shared" si="9"/>
        <v>2000029</v>
      </c>
      <c r="H582" s="29" t="s">
        <v>61</v>
      </c>
      <c r="I582" s="29" t="s">
        <v>22953</v>
      </c>
      <c r="J582" s="58">
        <v>46055</v>
      </c>
      <c r="K582" s="29"/>
      <c r="L582" s="14"/>
      <c r="M582" s="29" t="s">
        <v>22954</v>
      </c>
      <c r="N582" s="27" t="s">
        <v>22955</v>
      </c>
      <c r="O582" s="27" t="s">
        <v>477</v>
      </c>
      <c r="P582" s="27" t="s">
        <v>22956</v>
      </c>
      <c r="Q582" s="27" t="s">
        <v>22957</v>
      </c>
      <c r="R582" s="27" t="s">
        <v>26</v>
      </c>
      <c r="S582" s="27" t="s">
        <v>26</v>
      </c>
      <c r="T582" s="27" t="s">
        <v>26</v>
      </c>
      <c r="U582" s="27" t="s">
        <v>26</v>
      </c>
      <c r="V582" s="27" t="s">
        <v>26</v>
      </c>
      <c r="W582" s="27" t="s">
        <v>26</v>
      </c>
      <c r="X582" s="27" t="s">
        <v>26</v>
      </c>
      <c r="Y582" s="27" t="s">
        <v>26</v>
      </c>
      <c r="Z582" s="27" t="s">
        <v>26</v>
      </c>
      <c r="AA582" s="27" t="s">
        <v>26</v>
      </c>
      <c r="AB582" s="27" t="s">
        <v>26</v>
      </c>
    </row>
    <row r="583" spans="1:28">
      <c r="A583" s="26">
        <v>46051</v>
      </c>
      <c r="B583" s="27" t="s">
        <v>13348</v>
      </c>
      <c r="C583" s="27" t="s">
        <v>13357</v>
      </c>
      <c r="D583" s="28">
        <v>2.8</v>
      </c>
      <c r="E583" s="27" t="s">
        <v>22951</v>
      </c>
      <c r="F583" s="27" t="s">
        <v>22958</v>
      </c>
      <c r="G583" s="47" t="str">
        <f t="shared" si="9"/>
        <v>2100029</v>
      </c>
      <c r="H583" s="29" t="s">
        <v>60</v>
      </c>
      <c r="I583" s="29" t="s">
        <v>22959</v>
      </c>
      <c r="J583" s="58">
        <v>46055</v>
      </c>
      <c r="K583" s="29"/>
      <c r="L583" s="14"/>
      <c r="M583" s="29" t="s">
        <v>13364</v>
      </c>
      <c r="N583" s="27" t="s">
        <v>22955</v>
      </c>
      <c r="O583" s="27" t="s">
        <v>477</v>
      </c>
      <c r="P583" s="27" t="s">
        <v>22960</v>
      </c>
      <c r="Q583" s="27" t="s">
        <v>22957</v>
      </c>
      <c r="R583" s="27" t="s">
        <v>26</v>
      </c>
      <c r="S583" s="27" t="s">
        <v>26</v>
      </c>
      <c r="T583" s="27" t="s">
        <v>26</v>
      </c>
      <c r="U583" s="27" t="s">
        <v>26</v>
      </c>
      <c r="V583" s="27" t="s">
        <v>26</v>
      </c>
      <c r="W583" s="27" t="s">
        <v>26</v>
      </c>
      <c r="X583" s="27" t="s">
        <v>26</v>
      </c>
      <c r="Y583" s="27" t="s">
        <v>26</v>
      </c>
      <c r="Z583" s="27" t="s">
        <v>26</v>
      </c>
      <c r="AA583" s="27" t="s">
        <v>26</v>
      </c>
      <c r="AB583" s="27" t="s">
        <v>26</v>
      </c>
    </row>
    <row r="584" spans="1:28">
      <c r="A584" s="26">
        <v>46051</v>
      </c>
      <c r="B584" s="27" t="s">
        <v>13348</v>
      </c>
      <c r="C584" s="27" t="s">
        <v>13357</v>
      </c>
      <c r="D584" s="28">
        <v>9843.8700000000008</v>
      </c>
      <c r="E584" s="27" t="s">
        <v>22951</v>
      </c>
      <c r="F584" s="27" t="s">
        <v>22961</v>
      </c>
      <c r="G584" s="47" t="str">
        <f t="shared" si="9"/>
        <v>2200029</v>
      </c>
      <c r="H584" s="29" t="s">
        <v>98</v>
      </c>
      <c r="I584" s="29" t="s">
        <v>22962</v>
      </c>
      <c r="J584" s="58">
        <v>46055</v>
      </c>
      <c r="K584" s="29"/>
      <c r="L584" s="29"/>
      <c r="M584" s="29" t="s">
        <v>13507</v>
      </c>
      <c r="N584" s="27" t="s">
        <v>22955</v>
      </c>
      <c r="O584" s="27" t="s">
        <v>477</v>
      </c>
      <c r="P584" s="27" t="s">
        <v>22963</v>
      </c>
      <c r="Q584" s="27" t="s">
        <v>22957</v>
      </c>
      <c r="R584" s="27" t="s">
        <v>26</v>
      </c>
      <c r="S584" s="27" t="s">
        <v>26</v>
      </c>
      <c r="T584" s="27" t="s">
        <v>26</v>
      </c>
      <c r="U584" s="27" t="s">
        <v>26</v>
      </c>
      <c r="V584" s="27" t="s">
        <v>26</v>
      </c>
      <c r="W584" s="27" t="s">
        <v>26</v>
      </c>
      <c r="X584" s="27" t="s">
        <v>26</v>
      </c>
      <c r="Y584" s="27" t="s">
        <v>26</v>
      </c>
      <c r="Z584" s="27" t="s">
        <v>26</v>
      </c>
      <c r="AA584" s="27" t="s">
        <v>26</v>
      </c>
      <c r="AB584" s="27" t="s">
        <v>26</v>
      </c>
    </row>
    <row r="585" spans="1:28">
      <c r="A585" s="26">
        <v>46051</v>
      </c>
      <c r="B585" s="27" t="s">
        <v>13348</v>
      </c>
      <c r="C585" s="27" t="s">
        <v>13357</v>
      </c>
      <c r="D585" s="28">
        <v>7840</v>
      </c>
      <c r="E585" s="27" t="s">
        <v>22951</v>
      </c>
      <c r="F585" s="27" t="s">
        <v>22964</v>
      </c>
      <c r="G585" s="47" t="str">
        <f t="shared" si="9"/>
        <v>2300029</v>
      </c>
      <c r="H585" s="29">
        <v>2900</v>
      </c>
      <c r="I585" s="29">
        <v>14634</v>
      </c>
      <c r="J585" s="58">
        <v>46051</v>
      </c>
      <c r="K585" s="29"/>
      <c r="L585" s="29"/>
      <c r="M585" s="29" t="s">
        <v>22965</v>
      </c>
      <c r="N585" s="27" t="s">
        <v>22955</v>
      </c>
      <c r="O585" s="27" t="s">
        <v>477</v>
      </c>
      <c r="P585" s="27" t="s">
        <v>22966</v>
      </c>
      <c r="Q585" s="27" t="s">
        <v>22957</v>
      </c>
      <c r="R585" s="27" t="s">
        <v>26</v>
      </c>
      <c r="S585" s="27" t="s">
        <v>26</v>
      </c>
      <c r="T585" s="27" t="s">
        <v>26</v>
      </c>
      <c r="U585" s="27" t="s">
        <v>26</v>
      </c>
      <c r="V585" s="27" t="s">
        <v>26</v>
      </c>
      <c r="W585" s="27" t="s">
        <v>26</v>
      </c>
      <c r="X585" s="27" t="s">
        <v>26</v>
      </c>
      <c r="Y585" s="27" t="s">
        <v>26</v>
      </c>
      <c r="Z585" s="27" t="s">
        <v>26</v>
      </c>
      <c r="AA585" s="27" t="s">
        <v>26</v>
      </c>
      <c r="AB585" s="27" t="s">
        <v>26</v>
      </c>
    </row>
    <row r="586" spans="1:28">
      <c r="A586" s="26">
        <v>46052</v>
      </c>
      <c r="B586" s="27" t="s">
        <v>13348</v>
      </c>
      <c r="C586" s="27" t="s">
        <v>13349</v>
      </c>
      <c r="D586" s="28">
        <v>40106</v>
      </c>
      <c r="E586" s="27" t="s">
        <v>220</v>
      </c>
      <c r="F586" s="27" t="s">
        <v>22967</v>
      </c>
      <c r="G586" s="47" t="str">
        <f t="shared" si="9"/>
        <v>6786036</v>
      </c>
      <c r="H586" s="136" t="s">
        <v>75</v>
      </c>
      <c r="I586" s="29">
        <v>2593</v>
      </c>
      <c r="J586" s="58">
        <v>46052</v>
      </c>
      <c r="K586" s="29"/>
      <c r="L586" s="29"/>
      <c r="M586" s="14" t="s">
        <v>13424</v>
      </c>
      <c r="N586" s="27" t="s">
        <v>221</v>
      </c>
      <c r="O586" s="27" t="s">
        <v>224</v>
      </c>
      <c r="P586" s="27" t="s">
        <v>22968</v>
      </c>
      <c r="Q586" s="27" t="s">
        <v>225</v>
      </c>
      <c r="R586" s="27" t="s">
        <v>218</v>
      </c>
      <c r="S586" s="27" t="s">
        <v>22969</v>
      </c>
      <c r="T586" s="27" t="s">
        <v>22970</v>
      </c>
      <c r="U586" s="27" t="s">
        <v>222</v>
      </c>
      <c r="V586" s="27" t="s">
        <v>217</v>
      </c>
      <c r="W586" s="27" t="s">
        <v>214</v>
      </c>
      <c r="X586" s="27" t="s">
        <v>223</v>
      </c>
      <c r="Y586" s="27" t="s">
        <v>26</v>
      </c>
      <c r="Z586" s="27" t="s">
        <v>26</v>
      </c>
      <c r="AA586" s="27" t="s">
        <v>26</v>
      </c>
    </row>
    <row r="587" spans="1:28">
      <c r="A587" s="26">
        <v>46052</v>
      </c>
      <c r="B587" s="27" t="s">
        <v>13348</v>
      </c>
      <c r="C587" s="27" t="s">
        <v>13349</v>
      </c>
      <c r="D587" s="28">
        <v>408.62</v>
      </c>
      <c r="E587" s="27" t="s">
        <v>678</v>
      </c>
      <c r="F587" s="27" t="s">
        <v>22971</v>
      </c>
      <c r="G587" s="47" t="str">
        <f t="shared" si="9"/>
        <v>6786038</v>
      </c>
      <c r="H587" s="29" t="s">
        <v>57</v>
      </c>
      <c r="I587" s="29" t="s">
        <v>22972</v>
      </c>
      <c r="J587" s="58">
        <v>46052</v>
      </c>
      <c r="K587" s="29"/>
      <c r="L587" s="29"/>
      <c r="M587" s="14" t="s">
        <v>13370</v>
      </c>
      <c r="N587" s="27" t="s">
        <v>679</v>
      </c>
      <c r="O587" s="27" t="s">
        <v>680</v>
      </c>
      <c r="P587" s="27" t="s">
        <v>636</v>
      </c>
      <c r="Q587" s="27" t="s">
        <v>250</v>
      </c>
      <c r="R587" s="27" t="s">
        <v>22973</v>
      </c>
      <c r="S587" s="27" t="s">
        <v>22970</v>
      </c>
      <c r="T587" s="27" t="s">
        <v>681</v>
      </c>
      <c r="U587" s="27" t="s">
        <v>217</v>
      </c>
      <c r="V587" s="27" t="s">
        <v>214</v>
      </c>
      <c r="W587" s="27" t="s">
        <v>635</v>
      </c>
      <c r="X587" s="27" t="s">
        <v>26</v>
      </c>
      <c r="Y587" s="27" t="s">
        <v>26</v>
      </c>
      <c r="Z587" s="27" t="s">
        <v>26</v>
      </c>
      <c r="AA587" s="27" t="s">
        <v>26</v>
      </c>
    </row>
    <row r="588" spans="1:28">
      <c r="A588" s="26">
        <v>46052</v>
      </c>
      <c r="B588" s="27" t="s">
        <v>13348</v>
      </c>
      <c r="C588" s="27" t="s">
        <v>13349</v>
      </c>
      <c r="D588" s="28">
        <v>3465.5</v>
      </c>
      <c r="E588" s="27" t="s">
        <v>678</v>
      </c>
      <c r="F588" s="27" t="s">
        <v>22974</v>
      </c>
      <c r="G588" s="47" t="str">
        <f t="shared" si="9"/>
        <v>6786039</v>
      </c>
      <c r="H588" s="29" t="s">
        <v>57</v>
      </c>
      <c r="I588" s="29" t="s">
        <v>22975</v>
      </c>
      <c r="J588" s="58">
        <v>46052</v>
      </c>
      <c r="K588" s="29"/>
      <c r="L588" s="29"/>
      <c r="M588" s="14" t="s">
        <v>13370</v>
      </c>
      <c r="N588" s="27" t="s">
        <v>679</v>
      </c>
      <c r="O588" s="27" t="s">
        <v>680</v>
      </c>
      <c r="P588" s="27" t="s">
        <v>636</v>
      </c>
      <c r="Q588" s="27" t="s">
        <v>250</v>
      </c>
      <c r="R588" s="27" t="s">
        <v>22976</v>
      </c>
      <c r="S588" s="27" t="s">
        <v>22970</v>
      </c>
      <c r="T588" s="27" t="s">
        <v>681</v>
      </c>
      <c r="U588" s="27" t="s">
        <v>217</v>
      </c>
      <c r="V588" s="27" t="s">
        <v>214</v>
      </c>
      <c r="W588" s="27" t="s">
        <v>635</v>
      </c>
      <c r="X588" s="27" t="s">
        <v>26</v>
      </c>
      <c r="Y588" s="27" t="s">
        <v>26</v>
      </c>
      <c r="Z588" s="27" t="s">
        <v>26</v>
      </c>
      <c r="AA588" s="27" t="s">
        <v>26</v>
      </c>
    </row>
    <row r="589" spans="1:28">
      <c r="A589" s="26">
        <v>46052</v>
      </c>
      <c r="B589" s="27" t="s">
        <v>13348</v>
      </c>
      <c r="C589" s="27" t="s">
        <v>13349</v>
      </c>
      <c r="D589" s="28">
        <v>4075</v>
      </c>
      <c r="E589" s="27" t="s">
        <v>678</v>
      </c>
      <c r="F589" s="27" t="s">
        <v>22977</v>
      </c>
      <c r="G589" s="47" t="str">
        <f t="shared" si="9"/>
        <v>6786040</v>
      </c>
      <c r="H589" s="29" t="s">
        <v>57</v>
      </c>
      <c r="I589" s="29" t="s">
        <v>22978</v>
      </c>
      <c r="J589" s="58">
        <v>46052</v>
      </c>
      <c r="K589" s="29"/>
      <c r="L589" s="29"/>
      <c r="M589" s="14" t="s">
        <v>13370</v>
      </c>
      <c r="N589" s="27" t="s">
        <v>679</v>
      </c>
      <c r="O589" s="27" t="s">
        <v>680</v>
      </c>
      <c r="P589" s="27" t="s">
        <v>636</v>
      </c>
      <c r="Q589" s="27" t="s">
        <v>250</v>
      </c>
      <c r="R589" s="27" t="s">
        <v>22979</v>
      </c>
      <c r="S589" s="27" t="s">
        <v>22970</v>
      </c>
      <c r="T589" s="27" t="s">
        <v>681</v>
      </c>
      <c r="U589" s="27" t="s">
        <v>217</v>
      </c>
      <c r="V589" s="27" t="s">
        <v>214</v>
      </c>
      <c r="W589" s="27" t="s">
        <v>635</v>
      </c>
      <c r="X589" s="27" t="s">
        <v>26</v>
      </c>
      <c r="Y589" s="27" t="s">
        <v>26</v>
      </c>
      <c r="Z589" s="27" t="s">
        <v>26</v>
      </c>
      <c r="AA589" s="27" t="s">
        <v>26</v>
      </c>
    </row>
    <row r="590" spans="1:28">
      <c r="A590" s="26">
        <v>46052</v>
      </c>
      <c r="B590" s="27" t="s">
        <v>13348</v>
      </c>
      <c r="C590" s="27" t="s">
        <v>13349</v>
      </c>
      <c r="D590" s="28">
        <v>503.65</v>
      </c>
      <c r="E590" s="27" t="s">
        <v>451</v>
      </c>
      <c r="F590" s="27" t="s">
        <v>22980</v>
      </c>
      <c r="G590" s="47" t="str">
        <f t="shared" si="9"/>
        <v>6786042</v>
      </c>
      <c r="H590" s="29" t="s">
        <v>63</v>
      </c>
      <c r="I590" s="29" t="s">
        <v>22981</v>
      </c>
      <c r="J590" s="58">
        <v>46055</v>
      </c>
      <c r="K590" s="29"/>
      <c r="L590" s="14"/>
      <c r="M590" s="14" t="s">
        <v>13350</v>
      </c>
      <c r="N590" s="27" t="s">
        <v>452</v>
      </c>
      <c r="O590" s="27" t="s">
        <v>453</v>
      </c>
      <c r="P590" s="27" t="s">
        <v>22982</v>
      </c>
      <c r="Q590" s="27" t="s">
        <v>371</v>
      </c>
      <c r="R590" s="27" t="s">
        <v>218</v>
      </c>
      <c r="S590" s="27" t="s">
        <v>22983</v>
      </c>
      <c r="T590" s="27" t="s">
        <v>22970</v>
      </c>
      <c r="U590" s="27" t="s">
        <v>454</v>
      </c>
      <c r="V590" s="27" t="s">
        <v>22156</v>
      </c>
      <c r="W590" s="27" t="s">
        <v>214</v>
      </c>
      <c r="X590" s="27" t="s">
        <v>456</v>
      </c>
      <c r="Y590" s="27" t="s">
        <v>26</v>
      </c>
      <c r="Z590" s="27" t="s">
        <v>26</v>
      </c>
      <c r="AA590" s="27" t="s">
        <v>26</v>
      </c>
    </row>
    <row r="591" spans="1:28">
      <c r="A591" s="26">
        <v>46052</v>
      </c>
      <c r="B591" s="27" t="s">
        <v>13348</v>
      </c>
      <c r="C591" s="27" t="s">
        <v>13349</v>
      </c>
      <c r="D591" s="28">
        <v>11736.66</v>
      </c>
      <c r="E591" s="27" t="s">
        <v>485</v>
      </c>
      <c r="F591" s="27" t="s">
        <v>22984</v>
      </c>
      <c r="G591" s="47" t="str">
        <f t="shared" si="9"/>
        <v>6786044</v>
      </c>
      <c r="H591" s="32" t="s">
        <v>20098</v>
      </c>
      <c r="I591" s="32" t="s">
        <v>186</v>
      </c>
      <c r="J591" s="55">
        <v>46052</v>
      </c>
      <c r="K591" s="32" t="s">
        <v>22985</v>
      </c>
      <c r="L591" s="17" t="s">
        <v>22986</v>
      </c>
      <c r="M591" s="17" t="s">
        <v>186</v>
      </c>
      <c r="N591" s="27" t="s">
        <v>486</v>
      </c>
      <c r="O591" s="27" t="s">
        <v>487</v>
      </c>
      <c r="P591" s="27" t="s">
        <v>22636</v>
      </c>
      <c r="Q591" s="27" t="s">
        <v>488</v>
      </c>
      <c r="R591" s="27" t="s">
        <v>250</v>
      </c>
      <c r="S591" s="27" t="s">
        <v>22987</v>
      </c>
      <c r="T591" s="27" t="s">
        <v>22970</v>
      </c>
      <c r="U591" s="27" t="s">
        <v>489</v>
      </c>
      <c r="V591" s="27" t="s">
        <v>217</v>
      </c>
      <c r="W591" s="27" t="s">
        <v>22988</v>
      </c>
      <c r="X591" s="27" t="s">
        <v>214</v>
      </c>
      <c r="Y591" s="27" t="s">
        <v>26</v>
      </c>
      <c r="Z591" s="27" t="s">
        <v>26</v>
      </c>
      <c r="AA591" s="27" t="s">
        <v>26</v>
      </c>
    </row>
    <row r="592" spans="1:28">
      <c r="A592" s="26">
        <v>46052</v>
      </c>
      <c r="B592" s="27" t="s">
        <v>13348</v>
      </c>
      <c r="C592" s="27" t="s">
        <v>13349</v>
      </c>
      <c r="D592" s="28">
        <v>2000</v>
      </c>
      <c r="E592" s="27" t="s">
        <v>12417</v>
      </c>
      <c r="F592" s="27" t="s">
        <v>22989</v>
      </c>
      <c r="G592" s="47" t="str">
        <f t="shared" si="9"/>
        <v>6786046</v>
      </c>
      <c r="H592" s="29">
        <v>2310</v>
      </c>
      <c r="I592" s="29">
        <v>3665</v>
      </c>
      <c r="J592" s="58">
        <v>45722</v>
      </c>
      <c r="K592" s="29"/>
      <c r="L592" s="14"/>
      <c r="M592" s="14" t="s">
        <v>824</v>
      </c>
      <c r="N592" s="27" t="s">
        <v>12420</v>
      </c>
      <c r="O592" s="27" t="s">
        <v>12421</v>
      </c>
      <c r="P592" s="27" t="s">
        <v>12422</v>
      </c>
      <c r="Q592" s="27" t="s">
        <v>250</v>
      </c>
      <c r="R592" s="27" t="s">
        <v>22990</v>
      </c>
      <c r="S592" s="27" t="s">
        <v>22970</v>
      </c>
      <c r="T592" s="27" t="s">
        <v>12424</v>
      </c>
      <c r="U592" s="27" t="s">
        <v>217</v>
      </c>
      <c r="V592" s="27" t="s">
        <v>648</v>
      </c>
      <c r="W592" s="27" t="s">
        <v>214</v>
      </c>
      <c r="X592" s="27" t="s">
        <v>457</v>
      </c>
      <c r="Y592" s="27" t="s">
        <v>26</v>
      </c>
      <c r="Z592" s="27" t="s">
        <v>26</v>
      </c>
      <c r="AA592" s="27" t="s">
        <v>26</v>
      </c>
    </row>
    <row r="593" spans="1:27">
      <c r="A593" s="26">
        <v>46052</v>
      </c>
      <c r="B593" s="27" t="s">
        <v>13348</v>
      </c>
      <c r="C593" s="27" t="s">
        <v>13349</v>
      </c>
      <c r="D593" s="28">
        <v>9750.24</v>
      </c>
      <c r="E593" s="27" t="s">
        <v>93</v>
      </c>
      <c r="F593" s="27" t="s">
        <v>22991</v>
      </c>
      <c r="G593" s="47" t="str">
        <f t="shared" si="9"/>
        <v>6786048</v>
      </c>
      <c r="H593" s="29" t="s">
        <v>94</v>
      </c>
      <c r="I593" s="29" t="s">
        <v>22992</v>
      </c>
      <c r="J593" s="58">
        <v>46052</v>
      </c>
      <c r="K593" s="29"/>
      <c r="L593" s="29"/>
      <c r="M593" s="14" t="s">
        <v>13403</v>
      </c>
      <c r="N593" s="27" t="s">
        <v>315</v>
      </c>
      <c r="O593" s="27" t="s">
        <v>316</v>
      </c>
      <c r="P593" s="27" t="s">
        <v>22968</v>
      </c>
      <c r="Q593" s="27" t="s">
        <v>309</v>
      </c>
      <c r="R593" s="27" t="s">
        <v>218</v>
      </c>
      <c r="S593" s="27" t="s">
        <v>22993</v>
      </c>
      <c r="T593" s="27" t="s">
        <v>22970</v>
      </c>
      <c r="U593" s="27" t="s">
        <v>403</v>
      </c>
      <c r="V593" s="27" t="s">
        <v>217</v>
      </c>
      <c r="W593" s="27" t="s">
        <v>214</v>
      </c>
      <c r="X593" s="27" t="s">
        <v>318</v>
      </c>
      <c r="Y593" s="27" t="s">
        <v>26</v>
      </c>
      <c r="Z593" s="27" t="s">
        <v>26</v>
      </c>
      <c r="AA593" s="27" t="s">
        <v>26</v>
      </c>
    </row>
    <row r="594" spans="1:27">
      <c r="A594" s="26">
        <v>46052</v>
      </c>
      <c r="B594" s="27" t="s">
        <v>13348</v>
      </c>
      <c r="C594" s="27" t="s">
        <v>13349</v>
      </c>
      <c r="D594" s="28">
        <v>6626.43</v>
      </c>
      <c r="E594" s="27" t="s">
        <v>12190</v>
      </c>
      <c r="F594" s="27" t="s">
        <v>22994</v>
      </c>
      <c r="G594" s="47" t="str">
        <f t="shared" si="9"/>
        <v>6786049</v>
      </c>
      <c r="H594" s="29" t="s">
        <v>94</v>
      </c>
      <c r="I594" s="29" t="s">
        <v>22995</v>
      </c>
      <c r="J594" s="58">
        <v>46052</v>
      </c>
      <c r="K594" s="29"/>
      <c r="L594" s="29"/>
      <c r="M594" s="14" t="s">
        <v>13403</v>
      </c>
      <c r="N594" s="27" t="s">
        <v>315</v>
      </c>
      <c r="O594" s="27" t="s">
        <v>316</v>
      </c>
      <c r="P594" s="27" t="s">
        <v>22968</v>
      </c>
      <c r="Q594" s="27" t="s">
        <v>309</v>
      </c>
      <c r="R594" s="27" t="s">
        <v>218</v>
      </c>
      <c r="S594" s="27" t="s">
        <v>22996</v>
      </c>
      <c r="T594" s="27" t="s">
        <v>22970</v>
      </c>
      <c r="U594" s="27" t="s">
        <v>12194</v>
      </c>
      <c r="V594" s="27" t="s">
        <v>217</v>
      </c>
      <c r="W594" s="27" t="s">
        <v>214</v>
      </c>
      <c r="X594" s="27" t="s">
        <v>318</v>
      </c>
      <c r="Y594" s="27" t="s">
        <v>26</v>
      </c>
      <c r="Z594" s="27" t="s">
        <v>26</v>
      </c>
      <c r="AA594" s="27" t="s">
        <v>26</v>
      </c>
    </row>
    <row r="595" spans="1:27">
      <c r="A595" s="26">
        <v>46052</v>
      </c>
      <c r="B595" s="27" t="s">
        <v>13348</v>
      </c>
      <c r="C595" s="27" t="s">
        <v>13349</v>
      </c>
      <c r="D595" s="28">
        <v>2717.55</v>
      </c>
      <c r="E595" s="27" t="s">
        <v>12209</v>
      </c>
      <c r="F595" s="27" t="s">
        <v>22997</v>
      </c>
      <c r="G595" s="47" t="str">
        <f t="shared" si="9"/>
        <v>6786050</v>
      </c>
      <c r="H595" s="29" t="s">
        <v>94</v>
      </c>
      <c r="I595" s="29" t="s">
        <v>22998</v>
      </c>
      <c r="J595" s="58">
        <v>46052</v>
      </c>
      <c r="K595" s="29"/>
      <c r="L595" s="29"/>
      <c r="M595" s="14" t="s">
        <v>13403</v>
      </c>
      <c r="N595" s="27" t="s">
        <v>315</v>
      </c>
      <c r="O595" s="27" t="s">
        <v>316</v>
      </c>
      <c r="P595" s="27" t="s">
        <v>22968</v>
      </c>
      <c r="Q595" s="27" t="s">
        <v>309</v>
      </c>
      <c r="R595" s="27" t="s">
        <v>218</v>
      </c>
      <c r="S595" s="27" t="s">
        <v>22999</v>
      </c>
      <c r="T595" s="27" t="s">
        <v>22970</v>
      </c>
      <c r="U595" s="27" t="s">
        <v>12213</v>
      </c>
      <c r="V595" s="27" t="s">
        <v>217</v>
      </c>
      <c r="W595" s="27" t="s">
        <v>214</v>
      </c>
      <c r="X595" s="27" t="s">
        <v>318</v>
      </c>
      <c r="Y595" s="27" t="s">
        <v>26</v>
      </c>
      <c r="Z595" s="27" t="s">
        <v>26</v>
      </c>
      <c r="AA595" s="27" t="s">
        <v>26</v>
      </c>
    </row>
    <row r="596" spans="1:27">
      <c r="A596" s="26">
        <v>46052</v>
      </c>
      <c r="B596" s="27" t="s">
        <v>13348</v>
      </c>
      <c r="C596" s="27" t="s">
        <v>13349</v>
      </c>
      <c r="D596" s="28">
        <v>4712.09</v>
      </c>
      <c r="E596" s="27" t="s">
        <v>314</v>
      </c>
      <c r="F596" s="27" t="s">
        <v>23000</v>
      </c>
      <c r="G596" s="47" t="str">
        <f t="shared" si="9"/>
        <v>6786051</v>
      </c>
      <c r="H596" s="29" t="s">
        <v>50</v>
      </c>
      <c r="I596" s="29" t="s">
        <v>23001</v>
      </c>
      <c r="J596" s="58">
        <v>46055</v>
      </c>
      <c r="K596" s="29"/>
      <c r="L596" s="14"/>
      <c r="M596" s="14" t="s">
        <v>13411</v>
      </c>
      <c r="N596" s="27" t="s">
        <v>315</v>
      </c>
      <c r="O596" s="27" t="s">
        <v>316</v>
      </c>
      <c r="P596" s="27" t="s">
        <v>22968</v>
      </c>
      <c r="Q596" s="27" t="s">
        <v>309</v>
      </c>
      <c r="R596" s="27" t="s">
        <v>218</v>
      </c>
      <c r="S596" s="27" t="s">
        <v>23002</v>
      </c>
      <c r="T596" s="27" t="s">
        <v>22970</v>
      </c>
      <c r="U596" s="27" t="s">
        <v>317</v>
      </c>
      <c r="V596" s="27" t="s">
        <v>217</v>
      </c>
      <c r="W596" s="27" t="s">
        <v>214</v>
      </c>
      <c r="X596" s="27" t="s">
        <v>318</v>
      </c>
      <c r="Y596" s="27" t="s">
        <v>26</v>
      </c>
      <c r="Z596" s="27" t="s">
        <v>26</v>
      </c>
      <c r="AA596" s="27" t="s">
        <v>26</v>
      </c>
    </row>
    <row r="597" spans="1:27">
      <c r="A597" s="26">
        <v>46052</v>
      </c>
      <c r="B597" s="27" t="s">
        <v>13348</v>
      </c>
      <c r="C597" s="27" t="s">
        <v>13349</v>
      </c>
      <c r="D597" s="28">
        <v>1497.5</v>
      </c>
      <c r="E597" s="27" t="s">
        <v>537</v>
      </c>
      <c r="F597" s="27" t="s">
        <v>23003</v>
      </c>
      <c r="G597" s="47" t="str">
        <f t="shared" si="9"/>
        <v>6786053</v>
      </c>
      <c r="H597" s="29" t="s">
        <v>57</v>
      </c>
      <c r="I597" s="29" t="s">
        <v>23004</v>
      </c>
      <c r="J597" s="58">
        <v>46055</v>
      </c>
      <c r="K597" s="29"/>
      <c r="L597" s="29"/>
      <c r="M597" s="14" t="s">
        <v>13370</v>
      </c>
      <c r="N597" s="27" t="s">
        <v>538</v>
      </c>
      <c r="O597" s="27" t="s">
        <v>539</v>
      </c>
      <c r="P597" s="27" t="s">
        <v>23005</v>
      </c>
      <c r="Q597" s="27" t="s">
        <v>540</v>
      </c>
      <c r="R597" s="27" t="s">
        <v>218</v>
      </c>
      <c r="S597" s="27" t="s">
        <v>23006</v>
      </c>
      <c r="T597" s="27" t="s">
        <v>22970</v>
      </c>
      <c r="U597" s="27" t="s">
        <v>541</v>
      </c>
      <c r="V597" s="27" t="s">
        <v>217</v>
      </c>
      <c r="W597" s="27" t="s">
        <v>583</v>
      </c>
      <c r="X597" s="27" t="s">
        <v>543</v>
      </c>
      <c r="Y597" s="27" t="s">
        <v>26</v>
      </c>
      <c r="Z597" s="27" t="s">
        <v>26</v>
      </c>
      <c r="AA597" s="27" t="s">
        <v>26</v>
      </c>
    </row>
    <row r="598" spans="1:27">
      <c r="A598" s="26">
        <v>46052</v>
      </c>
      <c r="B598" s="27" t="s">
        <v>13348</v>
      </c>
      <c r="C598" s="27" t="s">
        <v>13349</v>
      </c>
      <c r="D598" s="28">
        <v>330.82</v>
      </c>
      <c r="E598" s="27" t="s">
        <v>537</v>
      </c>
      <c r="F598" s="27" t="s">
        <v>23007</v>
      </c>
      <c r="G598" s="47" t="str">
        <f t="shared" si="9"/>
        <v>6786055</v>
      </c>
      <c r="H598" s="29" t="s">
        <v>57</v>
      </c>
      <c r="I598" s="29" t="s">
        <v>23008</v>
      </c>
      <c r="J598" s="58">
        <v>46055</v>
      </c>
      <c r="K598" s="29"/>
      <c r="L598" s="29"/>
      <c r="M598" s="14" t="s">
        <v>13370</v>
      </c>
      <c r="N598" s="27" t="s">
        <v>538</v>
      </c>
      <c r="O598" s="27" t="s">
        <v>539</v>
      </c>
      <c r="P598" s="27" t="s">
        <v>23005</v>
      </c>
      <c r="Q598" s="27" t="s">
        <v>540</v>
      </c>
      <c r="R598" s="27" t="s">
        <v>218</v>
      </c>
      <c r="S598" s="27" t="s">
        <v>23009</v>
      </c>
      <c r="T598" s="27" t="s">
        <v>22970</v>
      </c>
      <c r="U598" s="27" t="s">
        <v>541</v>
      </c>
      <c r="V598" s="27" t="s">
        <v>217</v>
      </c>
      <c r="W598" s="27" t="s">
        <v>6525</v>
      </c>
      <c r="X598" s="27" t="s">
        <v>543</v>
      </c>
      <c r="Y598" s="27" t="s">
        <v>26</v>
      </c>
      <c r="Z598" s="27" t="s">
        <v>26</v>
      </c>
      <c r="AA598" s="27" t="s">
        <v>26</v>
      </c>
    </row>
    <row r="599" spans="1:27">
      <c r="A599" s="26">
        <v>46052</v>
      </c>
      <c r="B599" s="27" t="s">
        <v>13348</v>
      </c>
      <c r="C599" s="27" t="s">
        <v>13349</v>
      </c>
      <c r="D599" s="28">
        <v>850</v>
      </c>
      <c r="E599" s="27" t="s">
        <v>537</v>
      </c>
      <c r="F599" s="27" t="s">
        <v>23010</v>
      </c>
      <c r="G599" s="47" t="str">
        <f t="shared" si="9"/>
        <v>6786057</v>
      </c>
      <c r="H599" s="29" t="s">
        <v>57</v>
      </c>
      <c r="I599" s="29" t="s">
        <v>23011</v>
      </c>
      <c r="J599" s="58">
        <v>46055</v>
      </c>
      <c r="K599" s="29"/>
      <c r="L599" s="29"/>
      <c r="M599" s="14" t="s">
        <v>13370</v>
      </c>
      <c r="N599" s="27" t="s">
        <v>538</v>
      </c>
      <c r="O599" s="27" t="s">
        <v>539</v>
      </c>
      <c r="P599" s="27" t="s">
        <v>23005</v>
      </c>
      <c r="Q599" s="27" t="s">
        <v>540</v>
      </c>
      <c r="R599" s="27" t="s">
        <v>218</v>
      </c>
      <c r="S599" s="27" t="s">
        <v>23012</v>
      </c>
      <c r="T599" s="27" t="s">
        <v>22970</v>
      </c>
      <c r="U599" s="27" t="s">
        <v>541</v>
      </c>
      <c r="V599" s="27" t="s">
        <v>217</v>
      </c>
      <c r="W599" s="27" t="s">
        <v>23013</v>
      </c>
      <c r="X599" s="27" t="s">
        <v>543</v>
      </c>
      <c r="Y599" s="27" t="s">
        <v>26</v>
      </c>
      <c r="Z599" s="27" t="s">
        <v>26</v>
      </c>
      <c r="AA599" s="27" t="s">
        <v>26</v>
      </c>
    </row>
    <row r="600" spans="1:27">
      <c r="A600" s="26">
        <v>46052</v>
      </c>
      <c r="B600" s="27" t="s">
        <v>13348</v>
      </c>
      <c r="C600" s="27" t="s">
        <v>13349</v>
      </c>
      <c r="D600" s="28">
        <v>2196.9</v>
      </c>
      <c r="E600" s="27" t="s">
        <v>537</v>
      </c>
      <c r="F600" s="27" t="s">
        <v>23014</v>
      </c>
      <c r="G600" s="47" t="str">
        <f t="shared" si="9"/>
        <v>6786059</v>
      </c>
      <c r="H600" s="29" t="s">
        <v>57</v>
      </c>
      <c r="I600" s="29" t="s">
        <v>23015</v>
      </c>
      <c r="J600" s="58">
        <v>46055</v>
      </c>
      <c r="K600" s="29"/>
      <c r="L600" s="29"/>
      <c r="M600" s="14" t="s">
        <v>13370</v>
      </c>
      <c r="N600" s="27" t="s">
        <v>538</v>
      </c>
      <c r="O600" s="27" t="s">
        <v>539</v>
      </c>
      <c r="P600" s="27" t="s">
        <v>23005</v>
      </c>
      <c r="Q600" s="27" t="s">
        <v>540</v>
      </c>
      <c r="R600" s="27" t="s">
        <v>218</v>
      </c>
      <c r="S600" s="27" t="s">
        <v>23016</v>
      </c>
      <c r="T600" s="27" t="s">
        <v>22970</v>
      </c>
      <c r="U600" s="27" t="s">
        <v>541</v>
      </c>
      <c r="V600" s="27" t="s">
        <v>217</v>
      </c>
      <c r="W600" s="27" t="s">
        <v>23017</v>
      </c>
      <c r="X600" s="27" t="s">
        <v>543</v>
      </c>
      <c r="Y600" s="27" t="s">
        <v>26</v>
      </c>
      <c r="Z600" s="27" t="s">
        <v>26</v>
      </c>
      <c r="AA600" s="27" t="s">
        <v>26</v>
      </c>
    </row>
    <row r="601" spans="1:27">
      <c r="A601" s="26">
        <v>46052</v>
      </c>
      <c r="B601" s="27" t="s">
        <v>13348</v>
      </c>
      <c r="C601" s="27" t="s">
        <v>13349</v>
      </c>
      <c r="D601" s="28">
        <v>1190.5</v>
      </c>
      <c r="E601" s="27" t="s">
        <v>537</v>
      </c>
      <c r="F601" s="27" t="s">
        <v>23018</v>
      </c>
      <c r="G601" s="47" t="str">
        <f t="shared" si="9"/>
        <v>6786061</v>
      </c>
      <c r="H601" s="29" t="s">
        <v>57</v>
      </c>
      <c r="I601" s="29" t="s">
        <v>23019</v>
      </c>
      <c r="J601" s="58">
        <v>46055</v>
      </c>
      <c r="K601" s="29"/>
      <c r="L601" s="29"/>
      <c r="M601" s="14" t="s">
        <v>13370</v>
      </c>
      <c r="N601" s="27" t="s">
        <v>538</v>
      </c>
      <c r="O601" s="27" t="s">
        <v>539</v>
      </c>
      <c r="P601" s="27" t="s">
        <v>23005</v>
      </c>
      <c r="Q601" s="27" t="s">
        <v>540</v>
      </c>
      <c r="R601" s="27" t="s">
        <v>218</v>
      </c>
      <c r="S601" s="27" t="s">
        <v>23020</v>
      </c>
      <c r="T601" s="27" t="s">
        <v>22970</v>
      </c>
      <c r="U601" s="27" t="s">
        <v>541</v>
      </c>
      <c r="V601" s="27" t="s">
        <v>217</v>
      </c>
      <c r="W601" s="27" t="s">
        <v>9098</v>
      </c>
      <c r="X601" s="27" t="s">
        <v>543</v>
      </c>
      <c r="Y601" s="27" t="s">
        <v>26</v>
      </c>
      <c r="Z601" s="27" t="s">
        <v>26</v>
      </c>
      <c r="AA601" s="27" t="s">
        <v>26</v>
      </c>
    </row>
    <row r="602" spans="1:27">
      <c r="A602" s="26">
        <v>46052</v>
      </c>
      <c r="B602" s="27" t="s">
        <v>13348</v>
      </c>
      <c r="C602" s="27" t="s">
        <v>13349</v>
      </c>
      <c r="D602" s="28">
        <v>298.58999999999997</v>
      </c>
      <c r="E602" s="27" t="s">
        <v>537</v>
      </c>
      <c r="F602" s="27" t="s">
        <v>23021</v>
      </c>
      <c r="G602" s="47" t="str">
        <f t="shared" si="9"/>
        <v>6786063</v>
      </c>
      <c r="H602" s="29" t="s">
        <v>57</v>
      </c>
      <c r="I602" s="29" t="s">
        <v>23022</v>
      </c>
      <c r="J602" s="58">
        <v>46055</v>
      </c>
      <c r="K602" s="29"/>
      <c r="L602" s="29"/>
      <c r="M602" s="14" t="s">
        <v>13370</v>
      </c>
      <c r="N602" s="27" t="s">
        <v>538</v>
      </c>
      <c r="O602" s="27" t="s">
        <v>539</v>
      </c>
      <c r="P602" s="27" t="s">
        <v>23005</v>
      </c>
      <c r="Q602" s="27" t="s">
        <v>540</v>
      </c>
      <c r="R602" s="27" t="s">
        <v>218</v>
      </c>
      <c r="S602" s="27" t="s">
        <v>23023</v>
      </c>
      <c r="T602" s="27" t="s">
        <v>22970</v>
      </c>
      <c r="U602" s="27" t="s">
        <v>541</v>
      </c>
      <c r="V602" s="27" t="s">
        <v>217</v>
      </c>
      <c r="W602" s="27" t="s">
        <v>23024</v>
      </c>
      <c r="X602" s="27" t="s">
        <v>543</v>
      </c>
      <c r="Y602" s="27" t="s">
        <v>26</v>
      </c>
      <c r="Z602" s="27" t="s">
        <v>26</v>
      </c>
      <c r="AA602" s="27" t="s">
        <v>26</v>
      </c>
    </row>
    <row r="603" spans="1:27">
      <c r="A603" s="26">
        <v>46052</v>
      </c>
      <c r="B603" s="27" t="s">
        <v>13348</v>
      </c>
      <c r="C603" s="27" t="s">
        <v>13349</v>
      </c>
      <c r="D603" s="28">
        <v>1999.37</v>
      </c>
      <c r="E603" s="27" t="s">
        <v>537</v>
      </c>
      <c r="F603" s="27" t="s">
        <v>23025</v>
      </c>
      <c r="G603" s="47" t="str">
        <f t="shared" si="9"/>
        <v>6786065</v>
      </c>
      <c r="H603" s="29" t="s">
        <v>57</v>
      </c>
      <c r="I603" s="29" t="s">
        <v>23026</v>
      </c>
      <c r="J603" s="58">
        <v>46055</v>
      </c>
      <c r="K603" s="29"/>
      <c r="L603" s="29"/>
      <c r="M603" s="14" t="s">
        <v>13370</v>
      </c>
      <c r="N603" s="27" t="s">
        <v>538</v>
      </c>
      <c r="O603" s="27" t="s">
        <v>539</v>
      </c>
      <c r="P603" s="27" t="s">
        <v>23005</v>
      </c>
      <c r="Q603" s="27" t="s">
        <v>540</v>
      </c>
      <c r="R603" s="27" t="s">
        <v>218</v>
      </c>
      <c r="S603" s="27" t="s">
        <v>23027</v>
      </c>
      <c r="T603" s="27" t="s">
        <v>22970</v>
      </c>
      <c r="U603" s="27" t="s">
        <v>541</v>
      </c>
      <c r="V603" s="27" t="s">
        <v>217</v>
      </c>
      <c r="W603" s="27" t="s">
        <v>6499</v>
      </c>
      <c r="X603" s="27" t="s">
        <v>543</v>
      </c>
      <c r="Y603" s="27" t="s">
        <v>26</v>
      </c>
      <c r="Z603" s="27" t="s">
        <v>26</v>
      </c>
      <c r="AA603" s="27" t="s">
        <v>26</v>
      </c>
    </row>
    <row r="604" spans="1:27">
      <c r="A604" s="26">
        <v>46052</v>
      </c>
      <c r="B604" s="27" t="s">
        <v>13348</v>
      </c>
      <c r="C604" s="27" t="s">
        <v>13349</v>
      </c>
      <c r="D604" s="28">
        <v>1280</v>
      </c>
      <c r="E604" s="27" t="s">
        <v>23028</v>
      </c>
      <c r="F604" s="27" t="s">
        <v>23029</v>
      </c>
      <c r="G604" s="47" t="str">
        <f t="shared" si="9"/>
        <v>6786068</v>
      </c>
      <c r="H604" s="29" t="s">
        <v>61</v>
      </c>
      <c r="I604" s="29" t="s">
        <v>23030</v>
      </c>
      <c r="J604" s="58">
        <v>46052</v>
      </c>
      <c r="K604" s="29"/>
      <c r="L604" s="29"/>
      <c r="M604" s="14" t="s">
        <v>23031</v>
      </c>
      <c r="N604" s="27" t="s">
        <v>23032</v>
      </c>
      <c r="O604" s="27" t="s">
        <v>23033</v>
      </c>
      <c r="P604" s="27" t="s">
        <v>22968</v>
      </c>
      <c r="Q604" s="27" t="s">
        <v>258</v>
      </c>
      <c r="R604" s="27" t="s">
        <v>218</v>
      </c>
      <c r="S604" s="27" t="s">
        <v>23034</v>
      </c>
      <c r="T604" s="27" t="s">
        <v>22970</v>
      </c>
      <c r="U604" s="27" t="s">
        <v>23035</v>
      </c>
      <c r="V604" s="27" t="s">
        <v>217</v>
      </c>
      <c r="W604" s="27" t="s">
        <v>214</v>
      </c>
      <c r="X604" s="27" t="s">
        <v>4579</v>
      </c>
      <c r="Y604" s="27" t="s">
        <v>26</v>
      </c>
      <c r="Z604" s="27" t="s">
        <v>26</v>
      </c>
      <c r="AA604" s="27" t="s">
        <v>26</v>
      </c>
    </row>
    <row r="605" spans="1:27">
      <c r="A605" s="26">
        <v>46052</v>
      </c>
      <c r="B605" s="27" t="s">
        <v>13348</v>
      </c>
      <c r="C605" s="27" t="s">
        <v>13349</v>
      </c>
      <c r="D605" s="28">
        <v>55</v>
      </c>
      <c r="E605" s="27" t="s">
        <v>23036</v>
      </c>
      <c r="F605" s="27" t="s">
        <v>23037</v>
      </c>
      <c r="G605" s="47" t="str">
        <f t="shared" si="9"/>
        <v>6786070</v>
      </c>
      <c r="H605" s="29" t="s">
        <v>58</v>
      </c>
      <c r="I605" s="29" t="s">
        <v>23038</v>
      </c>
      <c r="J605" s="58">
        <v>46055</v>
      </c>
      <c r="K605" s="29"/>
      <c r="L605" s="29"/>
      <c r="M605" s="14" t="s">
        <v>13375</v>
      </c>
      <c r="N605" s="27" t="s">
        <v>13214</v>
      </c>
      <c r="O605" s="27" t="s">
        <v>15389</v>
      </c>
      <c r="P605" s="27" t="s">
        <v>728</v>
      </c>
      <c r="Q605" s="27" t="s">
        <v>218</v>
      </c>
      <c r="R605" s="27" t="s">
        <v>23039</v>
      </c>
      <c r="S605" s="27" t="s">
        <v>22970</v>
      </c>
      <c r="T605" s="27" t="s">
        <v>23040</v>
      </c>
      <c r="U605" s="27" t="s">
        <v>217</v>
      </c>
      <c r="V605" s="27" t="s">
        <v>214</v>
      </c>
      <c r="W605" s="27" t="s">
        <v>296</v>
      </c>
      <c r="X605" s="27" t="s">
        <v>26</v>
      </c>
      <c r="Y605" s="27" t="s">
        <v>26</v>
      </c>
      <c r="Z605" s="27" t="s">
        <v>26</v>
      </c>
      <c r="AA605" s="27" t="s">
        <v>26</v>
      </c>
    </row>
    <row r="606" spans="1:27">
      <c r="A606" s="26">
        <v>46052</v>
      </c>
      <c r="B606" s="27" t="s">
        <v>13348</v>
      </c>
      <c r="C606" s="27" t="s">
        <v>13349</v>
      </c>
      <c r="D606" s="28">
        <v>19359.349999999999</v>
      </c>
      <c r="E606" s="27" t="s">
        <v>431</v>
      </c>
      <c r="F606" s="27" t="s">
        <v>23041</v>
      </c>
      <c r="G606" s="47" t="str">
        <f t="shared" si="9"/>
        <v>6786072</v>
      </c>
      <c r="H606" s="29">
        <v>2310</v>
      </c>
      <c r="I606" s="29">
        <v>3660</v>
      </c>
      <c r="J606" s="58">
        <v>46080</v>
      </c>
      <c r="K606" s="29"/>
      <c r="L606" s="14"/>
      <c r="M606" s="14" t="s">
        <v>824</v>
      </c>
      <c r="N606" s="27" t="s">
        <v>432</v>
      </c>
      <c r="O606" s="27" t="s">
        <v>433</v>
      </c>
      <c r="P606" s="27" t="s">
        <v>434</v>
      </c>
      <c r="Q606" s="27" t="s">
        <v>218</v>
      </c>
      <c r="R606" s="27" t="s">
        <v>23042</v>
      </c>
      <c r="S606" s="27" t="s">
        <v>22970</v>
      </c>
      <c r="T606" s="27" t="s">
        <v>435</v>
      </c>
      <c r="U606" s="27" t="s">
        <v>217</v>
      </c>
      <c r="V606" s="27" t="s">
        <v>214</v>
      </c>
      <c r="W606" s="27" t="s">
        <v>436</v>
      </c>
      <c r="X606" s="27" t="s">
        <v>26</v>
      </c>
      <c r="Y606" s="27" t="s">
        <v>26</v>
      </c>
      <c r="Z606" s="27" t="s">
        <v>26</v>
      </c>
      <c r="AA606" s="27" t="s">
        <v>26</v>
      </c>
    </row>
    <row r="607" spans="1:27">
      <c r="A607" s="26">
        <v>46052</v>
      </c>
      <c r="B607" s="27" t="s">
        <v>13348</v>
      </c>
      <c r="C607" s="27" t="s">
        <v>13349</v>
      </c>
      <c r="D607" s="28">
        <v>250</v>
      </c>
      <c r="E607" s="27" t="s">
        <v>23043</v>
      </c>
      <c r="F607" s="27" t="s">
        <v>23044</v>
      </c>
      <c r="G607" s="47" t="str">
        <f t="shared" si="9"/>
        <v>6786074</v>
      </c>
      <c r="H607" s="29" t="s">
        <v>49</v>
      </c>
      <c r="I607" s="29" t="s">
        <v>23045</v>
      </c>
      <c r="J607" s="58">
        <v>46052</v>
      </c>
      <c r="K607" s="29"/>
      <c r="L607" s="29"/>
      <c r="M607" s="14" t="s">
        <v>13360</v>
      </c>
      <c r="N607" s="27" t="s">
        <v>527</v>
      </c>
      <c r="O607" s="27" t="s">
        <v>442</v>
      </c>
      <c r="P607" s="27" t="s">
        <v>22968</v>
      </c>
      <c r="Q607" s="27" t="s">
        <v>258</v>
      </c>
      <c r="R607" s="27" t="s">
        <v>218</v>
      </c>
      <c r="S607" s="27" t="s">
        <v>23046</v>
      </c>
      <c r="T607" s="27" t="s">
        <v>22970</v>
      </c>
      <c r="U607" s="27" t="s">
        <v>23047</v>
      </c>
      <c r="V607" s="27" t="s">
        <v>516</v>
      </c>
      <c r="W607" s="27" t="s">
        <v>214</v>
      </c>
      <c r="X607" s="27" t="s">
        <v>215</v>
      </c>
      <c r="Y607" s="27" t="s">
        <v>26</v>
      </c>
      <c r="Z607" s="27" t="s">
        <v>26</v>
      </c>
      <c r="AA607" s="27" t="s">
        <v>26</v>
      </c>
    </row>
    <row r="608" spans="1:27">
      <c r="A608" s="26">
        <v>46052</v>
      </c>
      <c r="B608" s="27" t="s">
        <v>13348</v>
      </c>
      <c r="C608" s="27" t="s">
        <v>13349</v>
      </c>
      <c r="D608" s="28">
        <v>1329.79</v>
      </c>
      <c r="E608" s="27" t="s">
        <v>23048</v>
      </c>
      <c r="F608" s="27" t="s">
        <v>23049</v>
      </c>
      <c r="G608" s="47" t="str">
        <f t="shared" si="9"/>
        <v>6786075</v>
      </c>
      <c r="H608" s="29" t="s">
        <v>96</v>
      </c>
      <c r="I608" s="29" t="s">
        <v>23050</v>
      </c>
      <c r="J608" s="58">
        <v>46052</v>
      </c>
      <c r="K608" s="29"/>
      <c r="L608" s="29"/>
      <c r="M608" s="14" t="s">
        <v>14806</v>
      </c>
      <c r="N608" s="27" t="s">
        <v>527</v>
      </c>
      <c r="O608" s="27" t="s">
        <v>442</v>
      </c>
      <c r="P608" s="27" t="s">
        <v>22968</v>
      </c>
      <c r="Q608" s="27" t="s">
        <v>258</v>
      </c>
      <c r="R608" s="27" t="s">
        <v>218</v>
      </c>
      <c r="S608" s="27" t="s">
        <v>23051</v>
      </c>
      <c r="T608" s="27" t="s">
        <v>22970</v>
      </c>
      <c r="U608" s="27" t="s">
        <v>23052</v>
      </c>
      <c r="V608" s="27" t="s">
        <v>516</v>
      </c>
      <c r="W608" s="27" t="s">
        <v>214</v>
      </c>
      <c r="X608" s="27" t="s">
        <v>215</v>
      </c>
      <c r="Y608" s="27" t="s">
        <v>26</v>
      </c>
      <c r="Z608" s="27" t="s">
        <v>26</v>
      </c>
      <c r="AA608" s="27" t="s">
        <v>26</v>
      </c>
    </row>
    <row r="609" spans="1:27">
      <c r="A609" s="26">
        <v>46052</v>
      </c>
      <c r="B609" s="27" t="s">
        <v>13348</v>
      </c>
      <c r="C609" s="27" t="s">
        <v>13349</v>
      </c>
      <c r="D609" s="28">
        <v>29583</v>
      </c>
      <c r="E609" s="27" t="s">
        <v>351</v>
      </c>
      <c r="F609" s="27" t="s">
        <v>23053</v>
      </c>
      <c r="G609" s="47" t="str">
        <f t="shared" si="9"/>
        <v>6786077</v>
      </c>
      <c r="H609" s="29" t="s">
        <v>57</v>
      </c>
      <c r="I609" s="29" t="s">
        <v>23054</v>
      </c>
      <c r="J609" s="58">
        <v>46052</v>
      </c>
      <c r="K609" s="29"/>
      <c r="L609" s="29"/>
      <c r="M609" s="14" t="s">
        <v>13370</v>
      </c>
      <c r="N609" s="27" t="s">
        <v>352</v>
      </c>
      <c r="O609" s="27" t="s">
        <v>353</v>
      </c>
      <c r="P609" s="27" t="s">
        <v>354</v>
      </c>
      <c r="Q609" s="27" t="s">
        <v>218</v>
      </c>
      <c r="R609" s="27" t="s">
        <v>23055</v>
      </c>
      <c r="S609" s="27" t="s">
        <v>22970</v>
      </c>
      <c r="T609" s="27" t="s">
        <v>355</v>
      </c>
      <c r="U609" s="27" t="s">
        <v>217</v>
      </c>
      <c r="V609" s="27" t="s">
        <v>214</v>
      </c>
      <c r="W609" s="27" t="s">
        <v>252</v>
      </c>
      <c r="X609" s="27" t="s">
        <v>26</v>
      </c>
      <c r="Y609" s="27" t="s">
        <v>26</v>
      </c>
      <c r="Z609" s="27" t="s">
        <v>26</v>
      </c>
      <c r="AA609" s="27" t="s">
        <v>26</v>
      </c>
    </row>
    <row r="610" spans="1:27">
      <c r="A610" s="26">
        <v>46052</v>
      </c>
      <c r="B610" s="27" t="s">
        <v>13348</v>
      </c>
      <c r="C610" s="27" t="s">
        <v>13349</v>
      </c>
      <c r="D610" s="28">
        <v>128.21</v>
      </c>
      <c r="E610" s="27" t="s">
        <v>289</v>
      </c>
      <c r="F610" s="27" t="s">
        <v>23056</v>
      </c>
      <c r="G610" s="47" t="str">
        <f t="shared" si="9"/>
        <v>6786079</v>
      </c>
      <c r="H610" s="29" t="s">
        <v>59</v>
      </c>
      <c r="I610" s="29" t="s">
        <v>23057</v>
      </c>
      <c r="J610" s="58">
        <v>46055</v>
      </c>
      <c r="K610" s="29"/>
      <c r="L610" s="29"/>
      <c r="M610" s="14" t="s">
        <v>13352</v>
      </c>
      <c r="N610" s="27" t="s">
        <v>290</v>
      </c>
      <c r="O610" s="27" t="s">
        <v>291</v>
      </c>
      <c r="P610" s="27" t="s">
        <v>22840</v>
      </c>
      <c r="Q610" s="27" t="s">
        <v>292</v>
      </c>
      <c r="R610" s="27" t="s">
        <v>218</v>
      </c>
      <c r="S610" s="27" t="s">
        <v>23058</v>
      </c>
      <c r="T610" s="27" t="s">
        <v>22970</v>
      </c>
      <c r="U610" s="27" t="s">
        <v>293</v>
      </c>
      <c r="V610" s="27" t="s">
        <v>294</v>
      </c>
      <c r="W610" s="27" t="s">
        <v>295</v>
      </c>
      <c r="X610" s="27" t="s">
        <v>214</v>
      </c>
      <c r="Y610" s="27" t="s">
        <v>26</v>
      </c>
      <c r="Z610" s="27" t="s">
        <v>26</v>
      </c>
      <c r="AA610" s="27" t="s">
        <v>26</v>
      </c>
    </row>
    <row r="611" spans="1:27">
      <c r="A611" s="26">
        <v>46052</v>
      </c>
      <c r="B611" s="27" t="s">
        <v>13348</v>
      </c>
      <c r="C611" s="27" t="s">
        <v>13349</v>
      </c>
      <c r="D611" s="231">
        <v>11720.02</v>
      </c>
      <c r="E611" s="27" t="s">
        <v>23059</v>
      </c>
      <c r="F611" s="27" t="s">
        <v>23060</v>
      </c>
      <c r="G611" s="47" t="str">
        <f t="shared" si="9"/>
        <v>6786081</v>
      </c>
      <c r="H611" s="32" t="s">
        <v>20098</v>
      </c>
      <c r="I611" s="32" t="s">
        <v>186</v>
      </c>
      <c r="J611" s="55">
        <v>46052</v>
      </c>
      <c r="K611" s="32" t="s">
        <v>23061</v>
      </c>
      <c r="L611" s="32" t="s">
        <v>23062</v>
      </c>
      <c r="M611" s="17" t="s">
        <v>23063</v>
      </c>
      <c r="N611" s="27" t="s">
        <v>9134</v>
      </c>
      <c r="O611" s="27" t="s">
        <v>442</v>
      </c>
      <c r="P611" s="27" t="s">
        <v>22968</v>
      </c>
      <c r="Q611" s="27" t="s">
        <v>258</v>
      </c>
      <c r="R611" s="27" t="s">
        <v>218</v>
      </c>
      <c r="S611" s="27" t="s">
        <v>23064</v>
      </c>
      <c r="T611" s="27" t="s">
        <v>22970</v>
      </c>
      <c r="U611" s="27" t="s">
        <v>23065</v>
      </c>
      <c r="V611" s="27" t="s">
        <v>516</v>
      </c>
      <c r="W611" s="27" t="s">
        <v>214</v>
      </c>
      <c r="X611" s="27" t="s">
        <v>215</v>
      </c>
      <c r="Y611" s="27" t="s">
        <v>26</v>
      </c>
      <c r="Z611" s="27" t="s">
        <v>26</v>
      </c>
      <c r="AA611" s="27" t="s">
        <v>26</v>
      </c>
    </row>
    <row r="612" spans="1:27">
      <c r="A612" s="26">
        <v>46052</v>
      </c>
      <c r="B612" s="27" t="s">
        <v>13348</v>
      </c>
      <c r="C612" s="27" t="s">
        <v>13349</v>
      </c>
      <c r="D612" s="28">
        <v>840</v>
      </c>
      <c r="E612" s="27" t="s">
        <v>769</v>
      </c>
      <c r="F612" s="27" t="s">
        <v>23066</v>
      </c>
      <c r="G612" s="47" t="str">
        <f t="shared" si="9"/>
        <v>6786083</v>
      </c>
      <c r="H612" s="29" t="s">
        <v>49</v>
      </c>
      <c r="I612" s="29" t="s">
        <v>24126</v>
      </c>
      <c r="J612" s="29">
        <v>46062</v>
      </c>
      <c r="K612" s="29"/>
      <c r="L612" s="29"/>
      <c r="M612" s="14" t="s">
        <v>13360</v>
      </c>
      <c r="N612" s="27" t="s">
        <v>661</v>
      </c>
      <c r="O612" s="27" t="s">
        <v>662</v>
      </c>
      <c r="P612" s="27" t="s">
        <v>22968</v>
      </c>
      <c r="Q612" s="27" t="s">
        <v>258</v>
      </c>
      <c r="R612" s="27" t="s">
        <v>218</v>
      </c>
      <c r="S612" s="27" t="s">
        <v>23067</v>
      </c>
      <c r="T612" s="27" t="s">
        <v>22970</v>
      </c>
      <c r="U612" s="27" t="s">
        <v>770</v>
      </c>
      <c r="V612" s="27" t="s">
        <v>217</v>
      </c>
      <c r="W612" s="27" t="s">
        <v>463</v>
      </c>
      <c r="X612" s="27" t="s">
        <v>214</v>
      </c>
      <c r="Y612" s="27" t="s">
        <v>26</v>
      </c>
      <c r="Z612" s="27" t="s">
        <v>26</v>
      </c>
      <c r="AA612" s="27" t="s">
        <v>26</v>
      </c>
    </row>
    <row r="613" spans="1:27">
      <c r="A613" s="26">
        <v>46052</v>
      </c>
      <c r="B613" s="27" t="s">
        <v>13348</v>
      </c>
      <c r="C613" s="27" t="s">
        <v>13349</v>
      </c>
      <c r="D613" s="28">
        <v>9964.4599999999991</v>
      </c>
      <c r="E613" s="27" t="s">
        <v>545</v>
      </c>
      <c r="F613" s="27" t="s">
        <v>23068</v>
      </c>
      <c r="G613" s="47" t="str">
        <f t="shared" si="9"/>
        <v>6786085</v>
      </c>
      <c r="H613" s="29" t="s">
        <v>96</v>
      </c>
      <c r="I613" s="29" t="s">
        <v>23069</v>
      </c>
      <c r="J613" s="58">
        <v>46058</v>
      </c>
      <c r="K613" s="29"/>
      <c r="L613" s="29"/>
      <c r="M613" s="14" t="s">
        <v>13414</v>
      </c>
      <c r="N613" s="27" t="s">
        <v>546</v>
      </c>
      <c r="O613" s="27" t="s">
        <v>547</v>
      </c>
      <c r="P613" s="27" t="s">
        <v>22636</v>
      </c>
      <c r="Q613" s="27" t="s">
        <v>548</v>
      </c>
      <c r="R613" s="27" t="s">
        <v>218</v>
      </c>
      <c r="S613" s="27" t="s">
        <v>23070</v>
      </c>
      <c r="T613" s="27" t="s">
        <v>22970</v>
      </c>
      <c r="U613" s="27" t="s">
        <v>549</v>
      </c>
      <c r="V613" s="27" t="s">
        <v>217</v>
      </c>
      <c r="W613" s="27" t="s">
        <v>214</v>
      </c>
      <c r="X613" s="27" t="s">
        <v>550</v>
      </c>
      <c r="Y613" s="27" t="s">
        <v>26</v>
      </c>
      <c r="Z613" s="27" t="s">
        <v>26</v>
      </c>
      <c r="AA613" s="27" t="s">
        <v>26</v>
      </c>
    </row>
    <row r="614" spans="1:27">
      <c r="A614" s="26">
        <v>46052</v>
      </c>
      <c r="B614" s="27" t="s">
        <v>13348</v>
      </c>
      <c r="C614" s="27" t="s">
        <v>13349</v>
      </c>
      <c r="D614" s="28">
        <v>2448</v>
      </c>
      <c r="E614" s="27" t="s">
        <v>1527</v>
      </c>
      <c r="F614" s="27" t="s">
        <v>23071</v>
      </c>
      <c r="G614" s="47" t="str">
        <f t="shared" si="9"/>
        <v>6786087</v>
      </c>
      <c r="H614" s="29" t="s">
        <v>49</v>
      </c>
      <c r="I614" s="29" t="s">
        <v>23045</v>
      </c>
      <c r="J614" s="58">
        <v>46052</v>
      </c>
      <c r="K614" s="29"/>
      <c r="L614" s="29"/>
      <c r="M614" s="14" t="s">
        <v>13360</v>
      </c>
      <c r="N614" s="27" t="s">
        <v>1529</v>
      </c>
      <c r="O614" s="27" t="s">
        <v>1530</v>
      </c>
      <c r="P614" s="27" t="s">
        <v>22968</v>
      </c>
      <c r="Q614" s="27" t="s">
        <v>331</v>
      </c>
      <c r="R614" s="27" t="s">
        <v>218</v>
      </c>
      <c r="S614" s="27" t="s">
        <v>23072</v>
      </c>
      <c r="T614" s="27" t="s">
        <v>22970</v>
      </c>
      <c r="U614" s="27" t="s">
        <v>1533</v>
      </c>
      <c r="V614" s="27" t="s">
        <v>239</v>
      </c>
      <c r="W614" s="27" t="s">
        <v>214</v>
      </c>
      <c r="X614" s="27" t="s">
        <v>356</v>
      </c>
      <c r="Y614" s="27" t="s">
        <v>26</v>
      </c>
      <c r="Z614" s="27" t="s">
        <v>26</v>
      </c>
      <c r="AA614" s="27" t="s">
        <v>26</v>
      </c>
    </row>
    <row r="615" spans="1:27">
      <c r="A615" s="26">
        <v>46052</v>
      </c>
      <c r="B615" s="27" t="s">
        <v>13348</v>
      </c>
      <c r="C615" s="27" t="s">
        <v>13349</v>
      </c>
      <c r="D615" s="28">
        <v>549</v>
      </c>
      <c r="E615" s="27" t="s">
        <v>26</v>
      </c>
      <c r="F615" s="27" t="s">
        <v>23073</v>
      </c>
      <c r="G615" s="47" t="str">
        <f t="shared" si="9"/>
        <v>6786089</v>
      </c>
      <c r="H615" s="29" t="s">
        <v>70</v>
      </c>
      <c r="I615" s="29" t="s">
        <v>23074</v>
      </c>
      <c r="J615" s="58">
        <v>46058</v>
      </c>
      <c r="K615" s="29"/>
      <c r="L615" s="29"/>
      <c r="M615" s="14" t="s">
        <v>820</v>
      </c>
      <c r="N615" s="27" t="s">
        <v>11701</v>
      </c>
      <c r="O615" s="27" t="s">
        <v>11702</v>
      </c>
      <c r="P615" s="27" t="s">
        <v>11703</v>
      </c>
      <c r="Q615" s="27" t="s">
        <v>250</v>
      </c>
      <c r="R615" s="27" t="s">
        <v>23075</v>
      </c>
      <c r="S615" s="27" t="s">
        <v>22970</v>
      </c>
      <c r="T615" s="27" t="s">
        <v>11705</v>
      </c>
      <c r="U615" s="27" t="s">
        <v>214</v>
      </c>
      <c r="V615" s="27" t="s">
        <v>252</v>
      </c>
      <c r="W615" s="27" t="s">
        <v>26</v>
      </c>
      <c r="X615" s="27" t="s">
        <v>26</v>
      </c>
      <c r="Y615" s="27" t="s">
        <v>26</v>
      </c>
      <c r="Z615" s="27" t="s">
        <v>26</v>
      </c>
      <c r="AA615" s="27" t="s">
        <v>26</v>
      </c>
    </row>
    <row r="616" spans="1:27">
      <c r="A616" s="26">
        <v>46052</v>
      </c>
      <c r="B616" s="27" t="s">
        <v>13348</v>
      </c>
      <c r="C616" s="27" t="s">
        <v>13349</v>
      </c>
      <c r="D616" s="28">
        <v>1511</v>
      </c>
      <c r="E616" s="27" t="s">
        <v>563</v>
      </c>
      <c r="F616" s="27" t="s">
        <v>23076</v>
      </c>
      <c r="G616" s="47" t="str">
        <f t="shared" si="9"/>
        <v>6786091</v>
      </c>
      <c r="H616" s="32" t="s">
        <v>20098</v>
      </c>
      <c r="I616" s="32" t="s">
        <v>186</v>
      </c>
      <c r="J616" s="55">
        <v>46052</v>
      </c>
      <c r="K616" s="32" t="s">
        <v>23077</v>
      </c>
      <c r="L616" s="32" t="s">
        <v>23078</v>
      </c>
      <c r="M616" s="17" t="s">
        <v>186</v>
      </c>
      <c r="N616" s="27" t="s">
        <v>564</v>
      </c>
      <c r="O616" s="27" t="s">
        <v>565</v>
      </c>
      <c r="P616" s="27" t="s">
        <v>309</v>
      </c>
      <c r="Q616" s="27" t="s">
        <v>218</v>
      </c>
      <c r="R616" s="27" t="s">
        <v>23079</v>
      </c>
      <c r="S616" s="27" t="s">
        <v>22970</v>
      </c>
      <c r="T616" s="27" t="s">
        <v>566</v>
      </c>
      <c r="U616" s="27" t="s">
        <v>239</v>
      </c>
      <c r="V616" s="27" t="s">
        <v>23080</v>
      </c>
      <c r="W616" s="27" t="s">
        <v>296</v>
      </c>
      <c r="X616" s="27" t="s">
        <v>26</v>
      </c>
      <c r="Y616" s="27" t="s">
        <v>26</v>
      </c>
      <c r="Z616" s="27" t="s">
        <v>26</v>
      </c>
      <c r="AA616" s="27" t="s">
        <v>26</v>
      </c>
    </row>
    <row r="617" spans="1:27">
      <c r="A617" s="26">
        <v>46052</v>
      </c>
      <c r="B617" s="27" t="s">
        <v>13348</v>
      </c>
      <c r="C617" s="27" t="s">
        <v>13349</v>
      </c>
      <c r="D617" s="28">
        <v>2029.68</v>
      </c>
      <c r="E617" s="27" t="s">
        <v>22240</v>
      </c>
      <c r="F617" s="27" t="s">
        <v>23081</v>
      </c>
      <c r="G617" s="47" t="str">
        <f t="shared" si="9"/>
        <v>6786094</v>
      </c>
      <c r="H617" s="29" t="s">
        <v>96</v>
      </c>
      <c r="I617" s="29" t="s">
        <v>23082</v>
      </c>
      <c r="J617" s="58">
        <v>46052</v>
      </c>
      <c r="K617" s="29"/>
      <c r="L617" s="29"/>
      <c r="M617" s="14" t="s">
        <v>14806</v>
      </c>
      <c r="N617" s="27" t="s">
        <v>281</v>
      </c>
      <c r="O617" s="27" t="s">
        <v>282</v>
      </c>
      <c r="P617" s="27" t="s">
        <v>283</v>
      </c>
      <c r="Q617" s="27" t="s">
        <v>250</v>
      </c>
      <c r="R617" s="27" t="s">
        <v>23083</v>
      </c>
      <c r="S617" s="27" t="s">
        <v>22970</v>
      </c>
      <c r="T617" s="27" t="s">
        <v>22245</v>
      </c>
      <c r="U617" s="27" t="s">
        <v>22246</v>
      </c>
      <c r="V617" s="27" t="s">
        <v>214</v>
      </c>
      <c r="W617" s="27" t="s">
        <v>286</v>
      </c>
      <c r="X617" s="27" t="s">
        <v>26</v>
      </c>
      <c r="Y617" s="27" t="s">
        <v>26</v>
      </c>
      <c r="Z617" s="27" t="s">
        <v>26</v>
      </c>
      <c r="AA617" s="27" t="s">
        <v>26</v>
      </c>
    </row>
    <row r="618" spans="1:27">
      <c r="A618" s="26">
        <v>46052</v>
      </c>
      <c r="B618" s="27" t="s">
        <v>13348</v>
      </c>
      <c r="C618" s="27" t="s">
        <v>13349</v>
      </c>
      <c r="D618" s="28">
        <v>3534.61</v>
      </c>
      <c r="E618" s="27" t="s">
        <v>305</v>
      </c>
      <c r="F618" s="27" t="s">
        <v>23084</v>
      </c>
      <c r="G618" s="47" t="str">
        <f t="shared" si="9"/>
        <v>6786095</v>
      </c>
      <c r="H618" s="29" t="s">
        <v>49</v>
      </c>
      <c r="I618" s="29" t="s">
        <v>23045</v>
      </c>
      <c r="J618" s="58">
        <v>46052</v>
      </c>
      <c r="K618" s="29"/>
      <c r="L618" s="29"/>
      <c r="M618" s="14" t="s">
        <v>13360</v>
      </c>
      <c r="N618" s="27" t="s">
        <v>281</v>
      </c>
      <c r="O618" s="27" t="s">
        <v>282</v>
      </c>
      <c r="P618" s="27" t="s">
        <v>283</v>
      </c>
      <c r="Q618" s="27" t="s">
        <v>250</v>
      </c>
      <c r="R618" s="27" t="s">
        <v>23085</v>
      </c>
      <c r="S618" s="27" t="s">
        <v>22970</v>
      </c>
      <c r="T618" s="27" t="s">
        <v>306</v>
      </c>
      <c r="U618" s="27" t="s">
        <v>307</v>
      </c>
      <c r="V618" s="27" t="s">
        <v>214</v>
      </c>
      <c r="W618" s="27" t="s">
        <v>286</v>
      </c>
      <c r="X618" s="27" t="s">
        <v>26</v>
      </c>
      <c r="Y618" s="27" t="s">
        <v>26</v>
      </c>
      <c r="Z618" s="27" t="s">
        <v>26</v>
      </c>
      <c r="AA618" s="27" t="s">
        <v>26</v>
      </c>
    </row>
    <row r="619" spans="1:27">
      <c r="A619" s="26">
        <v>46052</v>
      </c>
      <c r="B619" s="27" t="s">
        <v>13348</v>
      </c>
      <c r="C619" s="27" t="s">
        <v>13349</v>
      </c>
      <c r="D619" s="28">
        <v>10084.4</v>
      </c>
      <c r="E619" s="27" t="s">
        <v>279</v>
      </c>
      <c r="F619" s="27" t="s">
        <v>23086</v>
      </c>
      <c r="G619" s="47" t="str">
        <f t="shared" si="9"/>
        <v>6786096</v>
      </c>
      <c r="H619" s="29" t="s">
        <v>77</v>
      </c>
      <c r="I619" s="29" t="s">
        <v>23087</v>
      </c>
      <c r="J619" s="58">
        <v>46052</v>
      </c>
      <c r="K619" s="29"/>
      <c r="L619" s="29"/>
      <c r="M619" s="14" t="s">
        <v>13364</v>
      </c>
      <c r="N619" s="27" t="s">
        <v>281</v>
      </c>
      <c r="O619" s="27" t="s">
        <v>282</v>
      </c>
      <c r="P619" s="27" t="s">
        <v>283</v>
      </c>
      <c r="Q619" s="27" t="s">
        <v>250</v>
      </c>
      <c r="R619" s="27" t="s">
        <v>23088</v>
      </c>
      <c r="S619" s="27" t="s">
        <v>22970</v>
      </c>
      <c r="T619" s="27" t="s">
        <v>284</v>
      </c>
      <c r="U619" s="27" t="s">
        <v>285</v>
      </c>
      <c r="V619" s="27" t="s">
        <v>214</v>
      </c>
      <c r="W619" s="27" t="s">
        <v>286</v>
      </c>
      <c r="X619" s="27" t="s">
        <v>26</v>
      </c>
      <c r="Y619" s="27" t="s">
        <v>26</v>
      </c>
      <c r="Z619" s="27" t="s">
        <v>26</v>
      </c>
      <c r="AA619" s="27" t="s">
        <v>26</v>
      </c>
    </row>
    <row r="620" spans="1:27">
      <c r="A620" s="26">
        <v>46052</v>
      </c>
      <c r="B620" s="27" t="s">
        <v>13348</v>
      </c>
      <c r="C620" s="27" t="s">
        <v>13349</v>
      </c>
      <c r="D620" s="28">
        <v>24000000</v>
      </c>
      <c r="E620" s="27" t="s">
        <v>297</v>
      </c>
      <c r="F620" s="27" t="s">
        <v>23089</v>
      </c>
      <c r="G620" s="47" t="str">
        <f t="shared" si="9"/>
        <v>6786098</v>
      </c>
      <c r="H620" s="29" t="s">
        <v>70</v>
      </c>
      <c r="I620" s="29" t="s">
        <v>23090</v>
      </c>
      <c r="J620" s="58">
        <v>46052</v>
      </c>
      <c r="K620" s="29"/>
      <c r="L620" s="29"/>
      <c r="M620" s="14" t="s">
        <v>13391</v>
      </c>
      <c r="N620" s="27" t="s">
        <v>281</v>
      </c>
      <c r="O620" s="27" t="s">
        <v>282</v>
      </c>
      <c r="P620" s="27" t="s">
        <v>283</v>
      </c>
      <c r="Q620" s="27" t="s">
        <v>250</v>
      </c>
      <c r="R620" s="27" t="s">
        <v>23091</v>
      </c>
      <c r="S620" s="27" t="s">
        <v>22970</v>
      </c>
      <c r="T620" s="27" t="s">
        <v>298</v>
      </c>
      <c r="U620" s="27" t="s">
        <v>299</v>
      </c>
      <c r="V620" s="27" t="s">
        <v>214</v>
      </c>
      <c r="W620" s="27" t="s">
        <v>286</v>
      </c>
      <c r="X620" s="27" t="s">
        <v>26</v>
      </c>
      <c r="Y620" s="27" t="s">
        <v>26</v>
      </c>
      <c r="Z620" s="27" t="s">
        <v>26</v>
      </c>
      <c r="AA620" s="27" t="s">
        <v>26</v>
      </c>
    </row>
    <row r="621" spans="1:27">
      <c r="A621" s="26">
        <v>46052</v>
      </c>
      <c r="B621" s="27" t="s">
        <v>13348</v>
      </c>
      <c r="C621" s="27" t="s">
        <v>13349</v>
      </c>
      <c r="D621" s="28">
        <v>3056000</v>
      </c>
      <c r="E621" s="27" t="s">
        <v>300</v>
      </c>
      <c r="F621" s="27" t="s">
        <v>23092</v>
      </c>
      <c r="G621" s="47" t="str">
        <f t="shared" si="9"/>
        <v>6786099</v>
      </c>
      <c r="H621" s="29" t="s">
        <v>70</v>
      </c>
      <c r="I621" s="29" t="s">
        <v>23093</v>
      </c>
      <c r="J621" s="58">
        <v>46052</v>
      </c>
      <c r="K621" s="29"/>
      <c r="L621" s="29"/>
      <c r="M621" s="14" t="s">
        <v>13391</v>
      </c>
      <c r="N621" s="27" t="s">
        <v>281</v>
      </c>
      <c r="O621" s="27" t="s">
        <v>282</v>
      </c>
      <c r="P621" s="27" t="s">
        <v>283</v>
      </c>
      <c r="Q621" s="27" t="s">
        <v>250</v>
      </c>
      <c r="R621" s="27" t="s">
        <v>23094</v>
      </c>
      <c r="S621" s="27" t="s">
        <v>22970</v>
      </c>
      <c r="T621" s="27" t="s">
        <v>301</v>
      </c>
      <c r="U621" s="27" t="s">
        <v>217</v>
      </c>
      <c r="V621" s="27" t="s">
        <v>214</v>
      </c>
      <c r="W621" s="27" t="s">
        <v>286</v>
      </c>
      <c r="X621" s="27" t="s">
        <v>26</v>
      </c>
      <c r="Y621" s="27" t="s">
        <v>26</v>
      </c>
      <c r="Z621" s="27" t="s">
        <v>26</v>
      </c>
      <c r="AA621" s="27" t="s">
        <v>26</v>
      </c>
    </row>
    <row r="622" spans="1:27">
      <c r="A622" s="26">
        <v>46052</v>
      </c>
      <c r="B622" s="27" t="s">
        <v>13348</v>
      </c>
      <c r="C622" s="27" t="s">
        <v>13349</v>
      </c>
      <c r="D622" s="28">
        <v>889.06</v>
      </c>
      <c r="E622" s="27" t="s">
        <v>411</v>
      </c>
      <c r="F622" s="27" t="s">
        <v>23095</v>
      </c>
      <c r="G622" s="47" t="str">
        <f t="shared" si="9"/>
        <v>1377487</v>
      </c>
      <c r="H622" s="32" t="s">
        <v>20098</v>
      </c>
      <c r="I622" s="32" t="s">
        <v>186</v>
      </c>
      <c r="J622" s="55">
        <v>46052</v>
      </c>
      <c r="K622" s="32" t="s">
        <v>23096</v>
      </c>
      <c r="L622" s="32" t="s">
        <v>23097</v>
      </c>
      <c r="M622" s="17" t="s">
        <v>186</v>
      </c>
      <c r="N622" s="27" t="s">
        <v>412</v>
      </c>
      <c r="O622" s="27" t="s">
        <v>413</v>
      </c>
      <c r="P622" s="27" t="s">
        <v>22968</v>
      </c>
      <c r="Q622" s="27" t="s">
        <v>414</v>
      </c>
      <c r="R622" s="27" t="s">
        <v>274</v>
      </c>
      <c r="S622" s="27" t="s">
        <v>23098</v>
      </c>
      <c r="T622" s="27" t="s">
        <v>22970</v>
      </c>
      <c r="U622" s="27" t="s">
        <v>415</v>
      </c>
      <c r="V622" s="27" t="s">
        <v>416</v>
      </c>
      <c r="W622" s="27" t="s">
        <v>23099</v>
      </c>
      <c r="X622" s="27" t="s">
        <v>276</v>
      </c>
      <c r="Y622" s="27" t="s">
        <v>26</v>
      </c>
      <c r="Z622" s="27" t="s">
        <v>26</v>
      </c>
      <c r="AA622" s="27" t="s">
        <v>26</v>
      </c>
    </row>
    <row r="623" spans="1:27">
      <c r="A623" s="26">
        <v>46052</v>
      </c>
      <c r="B623" s="27" t="s">
        <v>13348</v>
      </c>
      <c r="C623" s="27" t="s">
        <v>13349</v>
      </c>
      <c r="D623" s="28">
        <v>169917</v>
      </c>
      <c r="E623" s="27" t="s">
        <v>23100</v>
      </c>
      <c r="F623" s="27" t="s">
        <v>23101</v>
      </c>
      <c r="G623" s="47" t="str">
        <f t="shared" si="9"/>
        <v>1377495</v>
      </c>
      <c r="H623" s="32" t="s">
        <v>20098</v>
      </c>
      <c r="I623" s="32" t="s">
        <v>186</v>
      </c>
      <c r="J623" s="55">
        <v>46052</v>
      </c>
      <c r="K623" s="32" t="s">
        <v>23102</v>
      </c>
      <c r="L623" s="32" t="s">
        <v>23103</v>
      </c>
      <c r="M623" s="17" t="s">
        <v>186</v>
      </c>
      <c r="N623" s="27" t="s">
        <v>4390</v>
      </c>
      <c r="O623" s="27" t="s">
        <v>4391</v>
      </c>
      <c r="P623" s="27" t="s">
        <v>22968</v>
      </c>
      <c r="Q623" s="27" t="s">
        <v>309</v>
      </c>
      <c r="R623" s="27" t="s">
        <v>274</v>
      </c>
      <c r="S623" s="27" t="s">
        <v>23104</v>
      </c>
      <c r="T623" s="27" t="s">
        <v>22970</v>
      </c>
      <c r="U623" s="27" t="s">
        <v>23105</v>
      </c>
      <c r="V623" s="27" t="s">
        <v>535</v>
      </c>
      <c r="W623" s="27" t="s">
        <v>276</v>
      </c>
      <c r="X623" s="27" t="s">
        <v>260</v>
      </c>
      <c r="Y623" s="27" t="s">
        <v>26</v>
      </c>
      <c r="Z623" s="27" t="s">
        <v>26</v>
      </c>
      <c r="AA623" s="27" t="s">
        <v>26</v>
      </c>
    </row>
    <row r="624" spans="1:27">
      <c r="A624" s="26">
        <v>46052</v>
      </c>
      <c r="B624" s="27" t="s">
        <v>13348</v>
      </c>
      <c r="C624" s="27" t="s">
        <v>13349</v>
      </c>
      <c r="D624" s="28">
        <v>2.61</v>
      </c>
      <c r="E624" s="27" t="s">
        <v>23106</v>
      </c>
      <c r="F624" s="27" t="s">
        <v>23107</v>
      </c>
      <c r="G624" s="47" t="str">
        <f t="shared" si="9"/>
        <v>1377504</v>
      </c>
      <c r="H624" s="29" t="s">
        <v>62</v>
      </c>
      <c r="I624" s="29" t="s">
        <v>23108</v>
      </c>
      <c r="J624" s="58">
        <v>46055</v>
      </c>
      <c r="K624" s="29"/>
      <c r="L624" s="29"/>
      <c r="M624" s="14" t="s">
        <v>13383</v>
      </c>
      <c r="N624" s="27" t="s">
        <v>4390</v>
      </c>
      <c r="O624" s="27" t="s">
        <v>4391</v>
      </c>
      <c r="P624" s="27" t="s">
        <v>22968</v>
      </c>
      <c r="Q624" s="27" t="s">
        <v>309</v>
      </c>
      <c r="R624" s="27" t="s">
        <v>274</v>
      </c>
      <c r="S624" s="27" t="s">
        <v>23109</v>
      </c>
      <c r="T624" s="27" t="s">
        <v>22970</v>
      </c>
      <c r="U624" s="27" t="s">
        <v>23110</v>
      </c>
      <c r="V624" s="27" t="s">
        <v>535</v>
      </c>
      <c r="W624" s="27" t="s">
        <v>276</v>
      </c>
      <c r="X624" s="27" t="s">
        <v>260</v>
      </c>
      <c r="Y624" s="27" t="s">
        <v>26</v>
      </c>
      <c r="Z624" s="27" t="s">
        <v>26</v>
      </c>
      <c r="AA624" s="27" t="s">
        <v>26</v>
      </c>
    </row>
    <row r="625" spans="1:28">
      <c r="A625" s="26">
        <v>46052</v>
      </c>
      <c r="B625" s="27" t="s">
        <v>13348</v>
      </c>
      <c r="C625" s="27" t="s">
        <v>13349</v>
      </c>
      <c r="D625" s="28">
        <v>26859.55</v>
      </c>
      <c r="E625" s="27" t="s">
        <v>23111</v>
      </c>
      <c r="F625" s="27" t="s">
        <v>23112</v>
      </c>
      <c r="G625" s="47" t="str">
        <f t="shared" si="9"/>
        <v>1377513</v>
      </c>
      <c r="H625" s="32" t="s">
        <v>20098</v>
      </c>
      <c r="I625" s="32" t="s">
        <v>186</v>
      </c>
      <c r="J625" s="55">
        <v>46052</v>
      </c>
      <c r="K625" s="32" t="s">
        <v>23113</v>
      </c>
      <c r="L625" s="32" t="s">
        <v>23114</v>
      </c>
      <c r="M625" s="17" t="s">
        <v>186</v>
      </c>
      <c r="N625" s="27" t="s">
        <v>4390</v>
      </c>
      <c r="O625" s="27" t="s">
        <v>4391</v>
      </c>
      <c r="P625" s="27" t="s">
        <v>22968</v>
      </c>
      <c r="Q625" s="27" t="s">
        <v>309</v>
      </c>
      <c r="R625" s="27" t="s">
        <v>274</v>
      </c>
      <c r="S625" s="27" t="s">
        <v>23115</v>
      </c>
      <c r="T625" s="27" t="s">
        <v>22970</v>
      </c>
      <c r="U625" s="27" t="s">
        <v>23116</v>
      </c>
      <c r="V625" s="27" t="s">
        <v>535</v>
      </c>
      <c r="W625" s="27" t="s">
        <v>276</v>
      </c>
      <c r="X625" s="27" t="s">
        <v>260</v>
      </c>
      <c r="Y625" s="27" t="s">
        <v>26</v>
      </c>
      <c r="Z625" s="27" t="s">
        <v>26</v>
      </c>
      <c r="AA625" s="27" t="s">
        <v>26</v>
      </c>
    </row>
    <row r="626" spans="1:28">
      <c r="A626" s="26">
        <v>46052</v>
      </c>
      <c r="B626" s="27" t="s">
        <v>13348</v>
      </c>
      <c r="C626" s="27" t="s">
        <v>13349</v>
      </c>
      <c r="D626" s="28">
        <v>16846.46</v>
      </c>
      <c r="E626" s="27" t="s">
        <v>23117</v>
      </c>
      <c r="F626" s="27" t="s">
        <v>23118</v>
      </c>
      <c r="G626" s="47" t="str">
        <f t="shared" si="9"/>
        <v>1377522</v>
      </c>
      <c r="H626" s="32" t="s">
        <v>20098</v>
      </c>
      <c r="I626" s="32" t="s">
        <v>186</v>
      </c>
      <c r="J626" s="55">
        <v>46052</v>
      </c>
      <c r="K626" s="32" t="s">
        <v>23119</v>
      </c>
      <c r="L626" s="32" t="s">
        <v>23120</v>
      </c>
      <c r="M626" s="17" t="s">
        <v>186</v>
      </c>
      <c r="N626" s="27" t="s">
        <v>4390</v>
      </c>
      <c r="O626" s="27" t="s">
        <v>4391</v>
      </c>
      <c r="P626" s="27" t="s">
        <v>22968</v>
      </c>
      <c r="Q626" s="27" t="s">
        <v>309</v>
      </c>
      <c r="R626" s="27" t="s">
        <v>274</v>
      </c>
      <c r="S626" s="27" t="s">
        <v>23121</v>
      </c>
      <c r="T626" s="27" t="s">
        <v>22970</v>
      </c>
      <c r="U626" s="27" t="s">
        <v>23122</v>
      </c>
      <c r="V626" s="27" t="s">
        <v>535</v>
      </c>
      <c r="W626" s="27" t="s">
        <v>276</v>
      </c>
      <c r="X626" s="27" t="s">
        <v>260</v>
      </c>
      <c r="Y626" s="27" t="s">
        <v>26</v>
      </c>
      <c r="Z626" s="27" t="s">
        <v>26</v>
      </c>
      <c r="AA626" s="27" t="s">
        <v>26</v>
      </c>
    </row>
    <row r="627" spans="1:28">
      <c r="A627" s="26">
        <v>46052</v>
      </c>
      <c r="B627" s="27" t="s">
        <v>13348</v>
      </c>
      <c r="C627" s="27" t="s">
        <v>13349</v>
      </c>
      <c r="D627" s="28">
        <v>60000</v>
      </c>
      <c r="E627" s="27" t="s">
        <v>23123</v>
      </c>
      <c r="F627" s="27" t="s">
        <v>23124</v>
      </c>
      <c r="G627" s="47" t="str">
        <f t="shared" si="9"/>
        <v>1377531</v>
      </c>
      <c r="H627" s="32" t="s">
        <v>20098</v>
      </c>
      <c r="I627" s="32" t="s">
        <v>186</v>
      </c>
      <c r="J627" s="55">
        <v>46052</v>
      </c>
      <c r="K627" s="32" t="s">
        <v>23125</v>
      </c>
      <c r="L627" s="32" t="s">
        <v>23126</v>
      </c>
      <c r="M627" s="17" t="s">
        <v>186</v>
      </c>
      <c r="N627" s="27" t="s">
        <v>4390</v>
      </c>
      <c r="O627" s="27" t="s">
        <v>4391</v>
      </c>
      <c r="P627" s="27" t="s">
        <v>22968</v>
      </c>
      <c r="Q627" s="27" t="s">
        <v>309</v>
      </c>
      <c r="R627" s="27" t="s">
        <v>274</v>
      </c>
      <c r="S627" s="27" t="s">
        <v>23127</v>
      </c>
      <c r="T627" s="27" t="s">
        <v>22970</v>
      </c>
      <c r="U627" s="27" t="s">
        <v>23128</v>
      </c>
      <c r="V627" s="27" t="s">
        <v>535</v>
      </c>
      <c r="W627" s="27" t="s">
        <v>276</v>
      </c>
      <c r="X627" s="27" t="s">
        <v>260</v>
      </c>
      <c r="Y627" s="27" t="s">
        <v>26</v>
      </c>
      <c r="Z627" s="27" t="s">
        <v>26</v>
      </c>
      <c r="AA627" s="27" t="s">
        <v>26</v>
      </c>
    </row>
    <row r="628" spans="1:28">
      <c r="A628" s="26">
        <v>46052</v>
      </c>
      <c r="B628" s="27" t="s">
        <v>13348</v>
      </c>
      <c r="C628" s="27" t="s">
        <v>13349</v>
      </c>
      <c r="D628" s="28">
        <v>12500</v>
      </c>
      <c r="E628" s="27" t="s">
        <v>23129</v>
      </c>
      <c r="F628" s="27" t="s">
        <v>23130</v>
      </c>
      <c r="G628" s="47" t="str">
        <f t="shared" si="9"/>
        <v>1377540</v>
      </c>
      <c r="H628" s="32" t="s">
        <v>20098</v>
      </c>
      <c r="I628" s="32" t="s">
        <v>186</v>
      </c>
      <c r="J628" s="55">
        <v>46052</v>
      </c>
      <c r="K628" s="32" t="s">
        <v>23131</v>
      </c>
      <c r="L628" s="32" t="s">
        <v>23132</v>
      </c>
      <c r="M628" s="17" t="s">
        <v>186</v>
      </c>
      <c r="N628" s="27" t="s">
        <v>4390</v>
      </c>
      <c r="O628" s="27" t="s">
        <v>4391</v>
      </c>
      <c r="P628" s="27" t="s">
        <v>22968</v>
      </c>
      <c r="Q628" s="27" t="s">
        <v>309</v>
      </c>
      <c r="R628" s="27" t="s">
        <v>274</v>
      </c>
      <c r="S628" s="27" t="s">
        <v>23133</v>
      </c>
      <c r="T628" s="27" t="s">
        <v>22970</v>
      </c>
      <c r="U628" s="27" t="s">
        <v>23134</v>
      </c>
      <c r="V628" s="27" t="s">
        <v>535</v>
      </c>
      <c r="W628" s="27" t="s">
        <v>276</v>
      </c>
      <c r="X628" s="27" t="s">
        <v>260</v>
      </c>
      <c r="Y628" s="27" t="s">
        <v>26</v>
      </c>
      <c r="Z628" s="27" t="s">
        <v>26</v>
      </c>
      <c r="AA628" s="27" t="s">
        <v>26</v>
      </c>
    </row>
    <row r="629" spans="1:28">
      <c r="A629" s="26">
        <v>46052</v>
      </c>
      <c r="B629" s="27" t="s">
        <v>13348</v>
      </c>
      <c r="C629" s="27" t="s">
        <v>13349</v>
      </c>
      <c r="D629" s="28">
        <v>59348</v>
      </c>
      <c r="E629" s="27" t="s">
        <v>23135</v>
      </c>
      <c r="F629" s="27" t="s">
        <v>23136</v>
      </c>
      <c r="G629" s="47" t="str">
        <f t="shared" si="9"/>
        <v>1377549</v>
      </c>
      <c r="H629" s="32" t="s">
        <v>20098</v>
      </c>
      <c r="I629" s="32" t="s">
        <v>186</v>
      </c>
      <c r="J629" s="55">
        <v>46052</v>
      </c>
      <c r="K629" s="32" t="s">
        <v>23137</v>
      </c>
      <c r="L629" s="32" t="s">
        <v>23138</v>
      </c>
      <c r="M629" s="17" t="s">
        <v>186</v>
      </c>
      <c r="N629" s="27" t="s">
        <v>4390</v>
      </c>
      <c r="O629" s="27" t="s">
        <v>4391</v>
      </c>
      <c r="P629" s="27" t="s">
        <v>22968</v>
      </c>
      <c r="Q629" s="27" t="s">
        <v>309</v>
      </c>
      <c r="R629" s="27" t="s">
        <v>274</v>
      </c>
      <c r="S629" s="27" t="s">
        <v>23139</v>
      </c>
      <c r="T629" s="27" t="s">
        <v>22970</v>
      </c>
      <c r="U629" s="27" t="s">
        <v>23140</v>
      </c>
      <c r="V629" s="27" t="s">
        <v>535</v>
      </c>
      <c r="W629" s="27" t="s">
        <v>276</v>
      </c>
      <c r="X629" s="27" t="s">
        <v>260</v>
      </c>
      <c r="Y629" s="27" t="s">
        <v>26</v>
      </c>
      <c r="Z629" s="27" t="s">
        <v>26</v>
      </c>
      <c r="AA629" s="27" t="s">
        <v>26</v>
      </c>
    </row>
    <row r="630" spans="1:28">
      <c r="A630" s="26">
        <v>46052</v>
      </c>
      <c r="B630" s="27" t="s">
        <v>13348</v>
      </c>
      <c r="C630" s="27" t="s">
        <v>13349</v>
      </c>
      <c r="D630" s="28">
        <v>25000</v>
      </c>
      <c r="E630" s="27" t="s">
        <v>23141</v>
      </c>
      <c r="F630" s="27" t="s">
        <v>23142</v>
      </c>
      <c r="G630" s="47" t="str">
        <f t="shared" si="9"/>
        <v>1377558</v>
      </c>
      <c r="H630" s="32" t="s">
        <v>20098</v>
      </c>
      <c r="I630" s="32" t="s">
        <v>186</v>
      </c>
      <c r="J630" s="55">
        <v>46052</v>
      </c>
      <c r="K630" s="32" t="s">
        <v>23143</v>
      </c>
      <c r="L630" s="32" t="s">
        <v>23144</v>
      </c>
      <c r="M630" s="17" t="s">
        <v>186</v>
      </c>
      <c r="N630" s="27" t="s">
        <v>4390</v>
      </c>
      <c r="O630" s="27" t="s">
        <v>4391</v>
      </c>
      <c r="P630" s="27" t="s">
        <v>22968</v>
      </c>
      <c r="Q630" s="27" t="s">
        <v>309</v>
      </c>
      <c r="R630" s="27" t="s">
        <v>274</v>
      </c>
      <c r="S630" s="27" t="s">
        <v>23145</v>
      </c>
      <c r="T630" s="27" t="s">
        <v>22970</v>
      </c>
      <c r="U630" s="27" t="s">
        <v>23146</v>
      </c>
      <c r="V630" s="27" t="s">
        <v>535</v>
      </c>
      <c r="W630" s="27" t="s">
        <v>276</v>
      </c>
      <c r="X630" s="27" t="s">
        <v>260</v>
      </c>
      <c r="Y630" s="27" t="s">
        <v>26</v>
      </c>
      <c r="Z630" s="27" t="s">
        <v>26</v>
      </c>
      <c r="AA630" s="27" t="s">
        <v>26</v>
      </c>
    </row>
    <row r="631" spans="1:28">
      <c r="A631" s="26">
        <v>46052</v>
      </c>
      <c r="B631" s="27" t="s">
        <v>13348</v>
      </c>
      <c r="C631" s="27" t="s">
        <v>13349</v>
      </c>
      <c r="D631" s="28">
        <v>153210.29999999999</v>
      </c>
      <c r="E631" s="27" t="s">
        <v>23147</v>
      </c>
      <c r="F631" s="27" t="s">
        <v>23148</v>
      </c>
      <c r="G631" s="47" t="str">
        <f t="shared" si="9"/>
        <v>1377567</v>
      </c>
      <c r="H631" s="32" t="s">
        <v>20098</v>
      </c>
      <c r="I631" s="32" t="s">
        <v>186</v>
      </c>
      <c r="J631" s="55">
        <v>46052</v>
      </c>
      <c r="K631" s="32" t="s">
        <v>23149</v>
      </c>
      <c r="L631" s="32" t="s">
        <v>23150</v>
      </c>
      <c r="M631" s="17" t="s">
        <v>186</v>
      </c>
      <c r="N631" s="27" t="s">
        <v>4390</v>
      </c>
      <c r="O631" s="27" t="s">
        <v>4391</v>
      </c>
      <c r="P631" s="27" t="s">
        <v>22968</v>
      </c>
      <c r="Q631" s="27" t="s">
        <v>309</v>
      </c>
      <c r="R631" s="27" t="s">
        <v>274</v>
      </c>
      <c r="S631" s="27" t="s">
        <v>23151</v>
      </c>
      <c r="T631" s="27" t="s">
        <v>22970</v>
      </c>
      <c r="U631" s="27" t="s">
        <v>23152</v>
      </c>
      <c r="V631" s="27" t="s">
        <v>535</v>
      </c>
      <c r="W631" s="27" t="s">
        <v>276</v>
      </c>
      <c r="X631" s="27" t="s">
        <v>260</v>
      </c>
      <c r="Y631" s="27" t="s">
        <v>26</v>
      </c>
      <c r="Z631" s="27" t="s">
        <v>26</v>
      </c>
      <c r="AA631" s="27" t="s">
        <v>26</v>
      </c>
    </row>
    <row r="632" spans="1:28">
      <c r="A632" s="26">
        <v>46052</v>
      </c>
      <c r="B632" s="27" t="s">
        <v>13348</v>
      </c>
      <c r="C632" s="27" t="s">
        <v>13349</v>
      </c>
      <c r="D632" s="28">
        <v>12043.54</v>
      </c>
      <c r="E632" s="27" t="s">
        <v>23153</v>
      </c>
      <c r="F632" s="27" t="s">
        <v>23154</v>
      </c>
      <c r="G632" s="47" t="str">
        <f t="shared" si="9"/>
        <v>1377576</v>
      </c>
      <c r="H632" s="32" t="s">
        <v>20098</v>
      </c>
      <c r="I632" s="32" t="s">
        <v>186</v>
      </c>
      <c r="J632" s="55">
        <v>46052</v>
      </c>
      <c r="K632" s="32" t="s">
        <v>23155</v>
      </c>
      <c r="L632" s="32" t="s">
        <v>23156</v>
      </c>
      <c r="M632" s="17" t="s">
        <v>186</v>
      </c>
      <c r="N632" s="27" t="s">
        <v>4390</v>
      </c>
      <c r="O632" s="27" t="s">
        <v>4391</v>
      </c>
      <c r="P632" s="27" t="s">
        <v>22968</v>
      </c>
      <c r="Q632" s="27" t="s">
        <v>309</v>
      </c>
      <c r="R632" s="27" t="s">
        <v>274</v>
      </c>
      <c r="S632" s="27" t="s">
        <v>23157</v>
      </c>
      <c r="T632" s="27" t="s">
        <v>22970</v>
      </c>
      <c r="U632" s="27" t="s">
        <v>23158</v>
      </c>
      <c r="V632" s="27" t="s">
        <v>535</v>
      </c>
      <c r="W632" s="27" t="s">
        <v>276</v>
      </c>
      <c r="X632" s="27" t="s">
        <v>260</v>
      </c>
      <c r="Y632" s="27" t="s">
        <v>26</v>
      </c>
      <c r="Z632" s="27" t="s">
        <v>26</v>
      </c>
      <c r="AA632" s="27" t="s">
        <v>26</v>
      </c>
    </row>
    <row r="633" spans="1:28">
      <c r="A633" s="26">
        <v>46052</v>
      </c>
      <c r="B633" s="27" t="s">
        <v>13348</v>
      </c>
      <c r="C633" s="27" t="s">
        <v>13349</v>
      </c>
      <c r="D633" s="28">
        <v>14.26</v>
      </c>
      <c r="E633" s="27" t="s">
        <v>23159</v>
      </c>
      <c r="F633" s="27" t="s">
        <v>23160</v>
      </c>
      <c r="G633" s="47" t="str">
        <f t="shared" si="9"/>
        <v>1377586</v>
      </c>
      <c r="H633" s="29">
        <v>3700</v>
      </c>
      <c r="I633" s="29">
        <v>526</v>
      </c>
      <c r="J633" s="58">
        <v>46055</v>
      </c>
      <c r="K633" s="29"/>
      <c r="L633" s="29"/>
      <c r="M633" s="14" t="s">
        <v>13393</v>
      </c>
      <c r="N633" s="27" t="s">
        <v>601</v>
      </c>
      <c r="O633" s="27" t="s">
        <v>602</v>
      </c>
      <c r="P633" s="27" t="s">
        <v>22840</v>
      </c>
      <c r="Q633" s="27" t="s">
        <v>603</v>
      </c>
      <c r="R633" s="27" t="s">
        <v>274</v>
      </c>
      <c r="S633" s="27" t="s">
        <v>23161</v>
      </c>
      <c r="T633" s="27" t="s">
        <v>22970</v>
      </c>
      <c r="U633" s="27" t="s">
        <v>23162</v>
      </c>
      <c r="V633" s="27" t="s">
        <v>536</v>
      </c>
      <c r="W633" s="27" t="s">
        <v>23163</v>
      </c>
      <c r="X633" s="27" t="s">
        <v>296</v>
      </c>
      <c r="Y633" s="27" t="s">
        <v>26</v>
      </c>
      <c r="Z633" s="27" t="s">
        <v>26</v>
      </c>
      <c r="AA633" s="27" t="s">
        <v>26</v>
      </c>
    </row>
    <row r="634" spans="1:28">
      <c r="A634" s="26">
        <v>46052</v>
      </c>
      <c r="B634" s="27" t="s">
        <v>13348</v>
      </c>
      <c r="C634" s="27" t="s">
        <v>13349</v>
      </c>
      <c r="D634" s="28">
        <v>58150</v>
      </c>
      <c r="E634" s="27" t="s">
        <v>10036</v>
      </c>
      <c r="F634" s="27" t="s">
        <v>23164</v>
      </c>
      <c r="G634" s="47" t="str">
        <f t="shared" si="9"/>
        <v>2193985</v>
      </c>
      <c r="H634" s="29" t="s">
        <v>86</v>
      </c>
      <c r="I634" s="29" t="s">
        <v>23165</v>
      </c>
      <c r="J634" s="58">
        <v>46055</v>
      </c>
      <c r="K634" s="14"/>
      <c r="L634" s="14"/>
      <c r="M634" s="14" t="s">
        <v>13380</v>
      </c>
      <c r="N634" s="27" t="s">
        <v>10946</v>
      </c>
      <c r="O634" s="27" t="s">
        <v>10947</v>
      </c>
      <c r="P634" s="27" t="s">
        <v>309</v>
      </c>
      <c r="Q634" s="27" t="s">
        <v>218</v>
      </c>
      <c r="R634" s="27" t="s">
        <v>23166</v>
      </c>
      <c r="S634" s="27" t="s">
        <v>22970</v>
      </c>
      <c r="T634" s="27" t="s">
        <v>10949</v>
      </c>
      <c r="U634" s="27" t="s">
        <v>10950</v>
      </c>
      <c r="V634" s="27" t="s">
        <v>23167</v>
      </c>
      <c r="W634" s="27" t="s">
        <v>296</v>
      </c>
      <c r="X634" s="27" t="s">
        <v>26</v>
      </c>
      <c r="Y634" s="27" t="s">
        <v>26</v>
      </c>
      <c r="Z634" s="27" t="s">
        <v>26</v>
      </c>
      <c r="AA634" s="27" t="s">
        <v>26</v>
      </c>
      <c r="AB634" s="27" t="s">
        <v>26</v>
      </c>
    </row>
    <row r="635" spans="1:28">
      <c r="A635" s="26">
        <v>46052</v>
      </c>
      <c r="B635" s="27" t="s">
        <v>13348</v>
      </c>
      <c r="C635" s="27" t="s">
        <v>13349</v>
      </c>
      <c r="D635" s="28">
        <v>5730.33</v>
      </c>
      <c r="E635" s="27" t="s">
        <v>23168</v>
      </c>
      <c r="F635" s="27" t="s">
        <v>23169</v>
      </c>
      <c r="G635" s="47" t="str">
        <f t="shared" si="9"/>
        <v>2083495</v>
      </c>
      <c r="H635" s="29" t="s">
        <v>54</v>
      </c>
      <c r="I635" s="29" t="s">
        <v>23170</v>
      </c>
      <c r="J635" s="58">
        <v>46055</v>
      </c>
      <c r="K635" s="14"/>
      <c r="L635" s="14"/>
      <c r="M635" s="14" t="s">
        <v>13369</v>
      </c>
      <c r="N635" s="27" t="s">
        <v>775</v>
      </c>
      <c r="O635" s="27" t="s">
        <v>776</v>
      </c>
      <c r="P635" s="27" t="s">
        <v>23171</v>
      </c>
      <c r="Q635" s="27" t="s">
        <v>250</v>
      </c>
      <c r="R635" s="27" t="s">
        <v>23172</v>
      </c>
      <c r="S635" s="27" t="s">
        <v>22970</v>
      </c>
      <c r="T635" s="27" t="s">
        <v>23173</v>
      </c>
      <c r="U635" s="27" t="s">
        <v>544</v>
      </c>
      <c r="V635" s="27" t="s">
        <v>23174</v>
      </c>
      <c r="W635" s="27" t="s">
        <v>214</v>
      </c>
      <c r="X635" s="27" t="s">
        <v>777</v>
      </c>
      <c r="Y635" s="27" t="s">
        <v>26</v>
      </c>
      <c r="Z635" s="27" t="s">
        <v>26</v>
      </c>
      <c r="AA635" s="27" t="s">
        <v>26</v>
      </c>
      <c r="AB635" s="27" t="s">
        <v>26</v>
      </c>
    </row>
    <row r="636" spans="1:28">
      <c r="A636" s="26">
        <v>46052</v>
      </c>
      <c r="B636" s="27" t="s">
        <v>13348</v>
      </c>
      <c r="C636" s="27" t="s">
        <v>13357</v>
      </c>
      <c r="D636" s="28">
        <v>74788.27</v>
      </c>
      <c r="E636" s="27" t="s">
        <v>23175</v>
      </c>
      <c r="F636" s="27" t="s">
        <v>23176</v>
      </c>
      <c r="G636" s="47" t="str">
        <f t="shared" si="9"/>
        <v>4900030</v>
      </c>
      <c r="H636" s="29" t="s">
        <v>54</v>
      </c>
      <c r="I636" s="29" t="s">
        <v>23177</v>
      </c>
      <c r="J636" s="58">
        <v>46055</v>
      </c>
      <c r="K636" s="14"/>
      <c r="L636" s="14"/>
      <c r="M636" s="14" t="s">
        <v>13369</v>
      </c>
      <c r="N636" s="27" t="s">
        <v>23178</v>
      </c>
      <c r="O636" s="27" t="s">
        <v>477</v>
      </c>
      <c r="P636" s="27" t="s">
        <v>23179</v>
      </c>
      <c r="Q636" s="27" t="s">
        <v>23180</v>
      </c>
      <c r="R636" s="27" t="s">
        <v>26</v>
      </c>
      <c r="S636" s="27" t="s">
        <v>26</v>
      </c>
      <c r="T636" s="27" t="s">
        <v>26</v>
      </c>
      <c r="U636" s="27" t="s">
        <v>26</v>
      </c>
      <c r="V636" s="27" t="s">
        <v>26</v>
      </c>
      <c r="W636" s="27" t="s">
        <v>26</v>
      </c>
      <c r="X636" s="27" t="s">
        <v>26</v>
      </c>
      <c r="Y636" s="27" t="s">
        <v>26</v>
      </c>
      <c r="Z636" s="27" t="s">
        <v>26</v>
      </c>
      <c r="AA636" s="27" t="s">
        <v>26</v>
      </c>
      <c r="AB636" s="27" t="s">
        <v>26</v>
      </c>
    </row>
    <row r="637" spans="1:28">
      <c r="A637" s="26">
        <v>46052</v>
      </c>
      <c r="B637" s="27" t="s">
        <v>13348</v>
      </c>
      <c r="C637" s="27" t="s">
        <v>13357</v>
      </c>
      <c r="D637" s="28">
        <v>1650</v>
      </c>
      <c r="E637" s="27" t="s">
        <v>23175</v>
      </c>
      <c r="F637" s="27" t="s">
        <v>23181</v>
      </c>
      <c r="G637" s="47" t="str">
        <f t="shared" si="9"/>
        <v>5100030</v>
      </c>
      <c r="H637" s="29">
        <v>1922</v>
      </c>
      <c r="I637" s="29">
        <v>6418</v>
      </c>
      <c r="J637" s="58">
        <v>46065</v>
      </c>
      <c r="K637" s="14"/>
      <c r="L637" s="14"/>
      <c r="M637" s="14" t="s">
        <v>16563</v>
      </c>
      <c r="N637" s="27" t="s">
        <v>23178</v>
      </c>
      <c r="O637" s="27" t="s">
        <v>477</v>
      </c>
      <c r="P637" s="27" t="s">
        <v>23182</v>
      </c>
      <c r="Q637" s="27" t="s">
        <v>23180</v>
      </c>
      <c r="R637" s="27" t="s">
        <v>26</v>
      </c>
      <c r="S637" s="27" t="s">
        <v>26</v>
      </c>
      <c r="T637" s="27" t="s">
        <v>26</v>
      </c>
      <c r="U637" s="27" t="s">
        <v>26</v>
      </c>
      <c r="V637" s="27" t="s">
        <v>26</v>
      </c>
      <c r="W637" s="27" t="s">
        <v>26</v>
      </c>
      <c r="X637" s="27" t="s">
        <v>26</v>
      </c>
      <c r="Y637" s="27" t="s">
        <v>26</v>
      </c>
      <c r="Z637" s="27" t="s">
        <v>26</v>
      </c>
      <c r="AA637" s="27" t="s">
        <v>26</v>
      </c>
      <c r="AB637" s="27" t="s">
        <v>26</v>
      </c>
    </row>
    <row r="638" spans="1:28">
      <c r="A638" s="26">
        <v>46052</v>
      </c>
      <c r="B638" s="27" t="s">
        <v>13348</v>
      </c>
      <c r="C638" s="27" t="s">
        <v>13357</v>
      </c>
      <c r="D638" s="28">
        <v>150</v>
      </c>
      <c r="E638" s="27" t="s">
        <v>23175</v>
      </c>
      <c r="F638" s="27" t="s">
        <v>23183</v>
      </c>
      <c r="G638" s="47" t="str">
        <f t="shared" si="9"/>
        <v>5200030</v>
      </c>
      <c r="H638" s="29" t="s">
        <v>6799</v>
      </c>
      <c r="I638" s="29" t="s">
        <v>29371</v>
      </c>
      <c r="J638" s="58">
        <v>46111</v>
      </c>
      <c r="K638" s="14"/>
      <c r="L638" s="140" t="s">
        <v>27609</v>
      </c>
      <c r="M638" s="29" t="s">
        <v>13837</v>
      </c>
      <c r="N638" s="27" t="s">
        <v>23178</v>
      </c>
      <c r="O638" s="27" t="s">
        <v>477</v>
      </c>
      <c r="P638" s="27" t="s">
        <v>23184</v>
      </c>
      <c r="Q638" s="27" t="s">
        <v>23180</v>
      </c>
      <c r="R638" s="27" t="s">
        <v>26</v>
      </c>
      <c r="S638" s="27" t="s">
        <v>26</v>
      </c>
      <c r="T638" s="27" t="s">
        <v>26</v>
      </c>
      <c r="U638" s="27" t="s">
        <v>26</v>
      </c>
      <c r="V638" s="27" t="s">
        <v>26</v>
      </c>
      <c r="W638" s="27" t="s">
        <v>26</v>
      </c>
      <c r="X638" s="27" t="s">
        <v>26</v>
      </c>
      <c r="Y638" s="27" t="s">
        <v>26</v>
      </c>
      <c r="Z638" s="27" t="s">
        <v>26</v>
      </c>
      <c r="AA638" s="27" t="s">
        <v>26</v>
      </c>
      <c r="AB638" s="27" t="s">
        <v>26</v>
      </c>
    </row>
    <row r="639" spans="1:28">
      <c r="A639" s="26">
        <v>46052</v>
      </c>
      <c r="B639" s="27" t="s">
        <v>13348</v>
      </c>
      <c r="C639" s="27" t="s">
        <v>13357</v>
      </c>
      <c r="D639" s="28">
        <v>130</v>
      </c>
      <c r="E639" s="27" t="s">
        <v>23175</v>
      </c>
      <c r="F639" s="27" t="s">
        <v>23185</v>
      </c>
      <c r="G639" s="47" t="str">
        <f t="shared" si="9"/>
        <v>5000030</v>
      </c>
      <c r="H639" s="29" t="s">
        <v>58</v>
      </c>
      <c r="I639" s="29" t="s">
        <v>23038</v>
      </c>
      <c r="J639" s="58">
        <v>46055</v>
      </c>
      <c r="K639" s="14"/>
      <c r="L639" s="14"/>
      <c r="M639" s="14" t="s">
        <v>13375</v>
      </c>
      <c r="N639" s="27" t="s">
        <v>23178</v>
      </c>
      <c r="O639" s="27" t="s">
        <v>477</v>
      </c>
      <c r="P639" s="27" t="s">
        <v>23186</v>
      </c>
      <c r="Q639" s="27" t="s">
        <v>23180</v>
      </c>
      <c r="R639" s="27" t="s">
        <v>26</v>
      </c>
      <c r="S639" s="27" t="s">
        <v>26</v>
      </c>
      <c r="T639" s="27" t="s">
        <v>26</v>
      </c>
      <c r="U639" s="27" t="s">
        <v>26</v>
      </c>
      <c r="V639" s="27" t="s">
        <v>26</v>
      </c>
      <c r="W639" s="27" t="s">
        <v>26</v>
      </c>
      <c r="X639" s="27" t="s">
        <v>26</v>
      </c>
      <c r="Y639" s="27" t="s">
        <v>26</v>
      </c>
      <c r="Z639" s="27" t="s">
        <v>26</v>
      </c>
      <c r="AA639" s="27" t="s">
        <v>26</v>
      </c>
      <c r="AB639" s="27" t="s">
        <v>26</v>
      </c>
    </row>
    <row r="640" spans="1:28">
      <c r="A640" s="26">
        <v>46052</v>
      </c>
      <c r="B640" s="27" t="s">
        <v>13348</v>
      </c>
      <c r="C640" s="27" t="s">
        <v>13357</v>
      </c>
      <c r="D640" s="28">
        <v>32.31</v>
      </c>
      <c r="E640" s="27" t="s">
        <v>23175</v>
      </c>
      <c r="F640" s="27" t="s">
        <v>23187</v>
      </c>
      <c r="G640" s="47" t="str">
        <f t="shared" si="9"/>
        <v>5300030</v>
      </c>
      <c r="H640" s="29" t="s">
        <v>77</v>
      </c>
      <c r="I640" s="29" t="s">
        <v>23188</v>
      </c>
      <c r="J640" s="58">
        <v>46055</v>
      </c>
      <c r="K640" s="14"/>
      <c r="L640" s="14"/>
      <c r="M640" s="14" t="s">
        <v>13364</v>
      </c>
      <c r="N640" s="27" t="s">
        <v>23178</v>
      </c>
      <c r="O640" s="27" t="s">
        <v>477</v>
      </c>
      <c r="P640" s="27" t="s">
        <v>23189</v>
      </c>
      <c r="Q640" s="27" t="s">
        <v>23180</v>
      </c>
      <c r="R640" s="27" t="s">
        <v>26</v>
      </c>
      <c r="S640" s="27" t="s">
        <v>26</v>
      </c>
      <c r="T640" s="27" t="s">
        <v>26</v>
      </c>
      <c r="U640" s="27" t="s">
        <v>26</v>
      </c>
      <c r="V640" s="27" t="s">
        <v>26</v>
      </c>
      <c r="W640" s="27" t="s">
        <v>26</v>
      </c>
      <c r="X640" s="27" t="s">
        <v>26</v>
      </c>
      <c r="Y640" s="27" t="s">
        <v>26</v>
      </c>
      <c r="Z640" s="27" t="s">
        <v>26</v>
      </c>
      <c r="AA640" s="27" t="s">
        <v>26</v>
      </c>
      <c r="AB640" s="27" t="s">
        <v>26</v>
      </c>
    </row>
    <row r="641" spans="1:28">
      <c r="A641" s="26">
        <v>46051</v>
      </c>
      <c r="B641" s="27" t="s">
        <v>13348</v>
      </c>
      <c r="C641" s="27" t="s">
        <v>13838</v>
      </c>
      <c r="D641" s="28">
        <v>1007257.38</v>
      </c>
      <c r="E641" s="27" t="s">
        <v>621</v>
      </c>
      <c r="F641" s="27" t="s">
        <v>23190</v>
      </c>
      <c r="G641" s="47" t="str">
        <f t="shared" ref="G641" si="10">MID(F641,4,7)</f>
        <v>3345709</v>
      </c>
      <c r="H641" s="29" t="s">
        <v>1989</v>
      </c>
      <c r="I641" s="29" t="s">
        <v>1989</v>
      </c>
      <c r="J641" s="58" t="s">
        <v>1989</v>
      </c>
      <c r="K641" s="14"/>
      <c r="L641" s="14"/>
      <c r="M641" s="14"/>
      <c r="N641" s="27" t="s">
        <v>23191</v>
      </c>
      <c r="O641" s="27" t="s">
        <v>26</v>
      </c>
      <c r="P641" s="27" t="s">
        <v>26</v>
      </c>
      <c r="Q641" s="27" t="s">
        <v>26</v>
      </c>
      <c r="R641" s="27" t="s">
        <v>26</v>
      </c>
      <c r="S641" s="27" t="s">
        <v>26</v>
      </c>
      <c r="T641" s="27" t="s">
        <v>26</v>
      </c>
      <c r="U641" s="27" t="s">
        <v>26</v>
      </c>
      <c r="V641" s="27" t="s">
        <v>26</v>
      </c>
      <c r="W641" s="27" t="s">
        <v>26</v>
      </c>
      <c r="X641" s="27" t="s">
        <v>26</v>
      </c>
      <c r="Y641" s="27" t="s">
        <v>26</v>
      </c>
      <c r="Z641" s="27" t="s">
        <v>26</v>
      </c>
      <c r="AA641" s="27" t="s">
        <v>26</v>
      </c>
      <c r="AB641" s="27" t="s">
        <v>26</v>
      </c>
    </row>
    <row r="642" spans="1:28">
      <c r="A642" s="26"/>
      <c r="B642" s="27"/>
      <c r="C642" s="27"/>
      <c r="D642" s="28"/>
      <c r="E642" s="27"/>
      <c r="F642" s="27"/>
      <c r="G642" s="47"/>
      <c r="H642" s="14"/>
      <c r="I642" s="14"/>
      <c r="J642" s="23"/>
      <c r="K642" s="14"/>
      <c r="L642" s="14"/>
      <c r="M642" s="14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</row>
    <row r="643" spans="1:28">
      <c r="A643" s="26"/>
      <c r="B643" s="27"/>
      <c r="C643" s="27"/>
      <c r="D643" s="28"/>
      <c r="E643" s="27"/>
      <c r="F643" s="27"/>
      <c r="G643" s="47"/>
      <c r="H643" s="29"/>
      <c r="I643" s="29"/>
      <c r="J643" s="23"/>
      <c r="K643" s="14"/>
      <c r="L643" s="14"/>
      <c r="M643" s="14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</row>
    <row r="644" spans="1:28">
      <c r="A644" s="26"/>
      <c r="B644" s="27"/>
      <c r="C644" s="27"/>
      <c r="D644" s="28"/>
      <c r="E644" s="27"/>
      <c r="F644" s="27"/>
      <c r="G644" s="47"/>
      <c r="H644" s="29"/>
      <c r="I644" s="29"/>
      <c r="J644" s="58"/>
      <c r="K644" s="14"/>
      <c r="L644" s="14"/>
      <c r="M644" s="14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</row>
    <row r="645" spans="1:28">
      <c r="A645" s="26"/>
      <c r="B645" s="27"/>
      <c r="C645" s="27"/>
      <c r="D645" s="28"/>
      <c r="E645" s="27"/>
      <c r="F645" s="27"/>
      <c r="G645" s="47"/>
      <c r="H645" s="29"/>
      <c r="I645" s="29"/>
      <c r="J645" s="58"/>
      <c r="K645" s="14"/>
      <c r="L645" s="14"/>
      <c r="M645" s="14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</row>
    <row r="646" spans="1:28">
      <c r="A646" s="26"/>
      <c r="B646" s="27"/>
      <c r="C646" s="27"/>
      <c r="D646" s="28"/>
      <c r="E646" s="27"/>
      <c r="F646" s="27"/>
      <c r="G646" s="47"/>
      <c r="H646" s="29"/>
      <c r="I646" s="29"/>
      <c r="J646" s="58"/>
      <c r="K646" s="14"/>
      <c r="L646" s="14"/>
      <c r="M646" s="14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</row>
    <row r="647" spans="1:28">
      <c r="A647" s="26"/>
      <c r="B647" s="27"/>
      <c r="C647" s="27"/>
      <c r="D647" s="28"/>
      <c r="E647" s="27"/>
      <c r="F647" s="27"/>
      <c r="G647" s="47"/>
      <c r="H647" s="29"/>
      <c r="I647" s="29"/>
      <c r="J647" s="58"/>
      <c r="K647" s="14"/>
      <c r="L647" s="14"/>
      <c r="M647" s="14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</row>
    <row r="648" spans="1:28">
      <c r="A648" s="26"/>
      <c r="B648" s="27"/>
      <c r="C648" s="27"/>
      <c r="D648" s="28"/>
      <c r="E648" s="27"/>
      <c r="F648" s="27"/>
      <c r="G648" s="47"/>
      <c r="H648" s="29"/>
      <c r="I648" s="29"/>
      <c r="J648" s="58"/>
      <c r="K648" s="14"/>
      <c r="L648" s="14"/>
      <c r="M648" s="14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</row>
    <row r="649" spans="1:28">
      <c r="A649" s="26"/>
      <c r="B649" s="27"/>
      <c r="C649" s="27"/>
      <c r="D649" s="28"/>
      <c r="E649" s="27"/>
      <c r="F649" s="27"/>
      <c r="G649" s="47"/>
      <c r="H649" s="29"/>
      <c r="I649" s="29"/>
      <c r="J649" s="58"/>
      <c r="K649" s="14"/>
      <c r="L649" s="14"/>
      <c r="M649" s="14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</row>
    <row r="650" spans="1:28">
      <c r="A650" s="26"/>
      <c r="B650" s="27"/>
      <c r="C650" s="27"/>
      <c r="D650" s="28"/>
      <c r="E650" s="27"/>
      <c r="F650" s="27"/>
      <c r="G650" s="47"/>
      <c r="H650" s="29"/>
      <c r="I650" s="29"/>
      <c r="J650" s="58"/>
      <c r="K650" s="14"/>
      <c r="L650" s="14"/>
      <c r="M650" s="14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</row>
    <row r="651" spans="1:28">
      <c r="A651" s="26"/>
      <c r="B651" s="27"/>
      <c r="C651" s="27"/>
      <c r="D651" s="28"/>
      <c r="E651" s="27"/>
      <c r="F651" s="27"/>
      <c r="G651" s="47"/>
      <c r="H651" s="29"/>
      <c r="I651" s="29"/>
      <c r="J651" s="58"/>
      <c r="K651" s="14"/>
      <c r="L651" s="14"/>
      <c r="M651" s="14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</row>
    <row r="652" spans="1:28">
      <c r="A652" s="26"/>
      <c r="B652" s="27"/>
      <c r="C652" s="27"/>
      <c r="D652" s="28"/>
      <c r="E652" s="27"/>
      <c r="F652" s="27"/>
      <c r="G652" s="47"/>
      <c r="H652" s="29"/>
      <c r="I652" s="29"/>
      <c r="J652" s="58"/>
      <c r="K652" s="14"/>
      <c r="L652" s="14"/>
      <c r="M652" s="14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</row>
    <row r="653" spans="1:28">
      <c r="A653" s="26"/>
      <c r="B653" s="27"/>
      <c r="C653" s="27"/>
      <c r="D653" s="28"/>
      <c r="E653" s="27"/>
      <c r="F653" s="27"/>
      <c r="G653" s="47"/>
      <c r="H653" s="29"/>
      <c r="I653" s="29"/>
      <c r="J653" s="58"/>
      <c r="K653" s="14"/>
      <c r="L653" s="14"/>
      <c r="M653" s="14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</row>
    <row r="654" spans="1:28">
      <c r="A654" s="26"/>
      <c r="B654" s="27"/>
      <c r="C654" s="27"/>
      <c r="D654" s="28"/>
      <c r="E654" s="27"/>
      <c r="F654" s="27"/>
      <c r="G654" s="47"/>
      <c r="H654" s="29"/>
      <c r="I654" s="29"/>
      <c r="J654" s="58"/>
      <c r="K654" s="14"/>
      <c r="L654" s="14"/>
      <c r="M654" s="14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</row>
    <row r="655" spans="1:28">
      <c r="A655" s="26"/>
      <c r="B655" s="27"/>
      <c r="C655" s="27"/>
      <c r="D655" s="28"/>
      <c r="E655" s="27"/>
      <c r="F655" s="27"/>
      <c r="G655" s="47"/>
      <c r="H655" s="29"/>
      <c r="I655" s="29"/>
      <c r="J655" s="58"/>
      <c r="K655" s="14"/>
      <c r="L655" s="14"/>
      <c r="M655" s="14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</row>
    <row r="656" spans="1:28">
      <c r="A656" s="26"/>
      <c r="B656" s="27"/>
      <c r="C656" s="27"/>
      <c r="D656" s="28"/>
      <c r="E656" s="27"/>
      <c r="F656" s="27"/>
      <c r="G656" s="47"/>
      <c r="H656" s="29"/>
      <c r="I656" s="29"/>
      <c r="J656" s="58"/>
      <c r="K656" s="14"/>
      <c r="L656" s="14"/>
      <c r="M656" s="14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</row>
    <row r="657" spans="1:28">
      <c r="A657" s="26"/>
      <c r="B657" s="27"/>
      <c r="C657" s="27"/>
      <c r="D657" s="28"/>
      <c r="E657" s="27"/>
      <c r="F657" s="27"/>
      <c r="G657" s="47"/>
      <c r="H657" s="29"/>
      <c r="I657" s="29"/>
      <c r="J657" s="58"/>
      <c r="K657" s="14"/>
      <c r="L657" s="14"/>
      <c r="M657" s="14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</row>
    <row r="658" spans="1:28">
      <c r="A658" s="26"/>
      <c r="B658" s="27"/>
      <c r="C658" s="27"/>
      <c r="D658" s="28"/>
      <c r="E658" s="27"/>
      <c r="F658" s="27"/>
      <c r="G658" s="47"/>
      <c r="H658" s="29"/>
      <c r="I658" s="29"/>
      <c r="J658" s="58"/>
      <c r="K658" s="14"/>
      <c r="L658" s="14"/>
      <c r="M658" s="14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</row>
    <row r="659" spans="1:28">
      <c r="A659" s="26"/>
      <c r="B659" s="27"/>
      <c r="C659" s="27"/>
      <c r="D659" s="28"/>
      <c r="E659" s="27"/>
      <c r="F659" s="27"/>
      <c r="G659" s="47"/>
      <c r="H659" s="29"/>
      <c r="I659" s="29"/>
      <c r="J659" s="58"/>
      <c r="K659" s="14"/>
      <c r="L659" s="14"/>
      <c r="M659" s="14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</row>
    <row r="660" spans="1:28">
      <c r="A660" s="26"/>
      <c r="B660" s="27"/>
      <c r="C660" s="27"/>
      <c r="D660" s="28"/>
      <c r="E660" s="27"/>
      <c r="F660" s="27"/>
      <c r="G660" s="47"/>
      <c r="H660" s="29"/>
      <c r="I660" s="29"/>
      <c r="J660" s="58"/>
      <c r="K660" s="14"/>
      <c r="L660" s="14"/>
      <c r="M660" s="14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</row>
    <row r="661" spans="1:28">
      <c r="A661" s="26"/>
      <c r="B661" s="27"/>
      <c r="C661" s="27"/>
      <c r="D661" s="28"/>
      <c r="E661" s="27"/>
      <c r="F661" s="27"/>
      <c r="G661" s="47"/>
      <c r="H661" s="29"/>
      <c r="I661" s="29"/>
      <c r="J661" s="58"/>
      <c r="K661" s="14"/>
      <c r="L661" s="14"/>
      <c r="M661" s="14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</row>
    <row r="662" spans="1:28">
      <c r="A662" s="26"/>
      <c r="B662" s="27"/>
      <c r="C662" s="27"/>
      <c r="D662" s="28"/>
      <c r="E662" s="27"/>
      <c r="F662" s="27"/>
      <c r="G662" s="47"/>
      <c r="H662" s="29"/>
      <c r="I662" s="29"/>
      <c r="J662" s="58"/>
      <c r="K662" s="14"/>
      <c r="L662" s="14"/>
      <c r="M662" s="14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</row>
    <row r="663" spans="1:28">
      <c r="A663" s="26"/>
      <c r="B663" s="27"/>
      <c r="C663" s="27"/>
      <c r="D663" s="28"/>
      <c r="E663" s="27"/>
      <c r="F663" s="27"/>
      <c r="G663" s="47"/>
      <c r="H663" s="29"/>
      <c r="I663" s="29"/>
      <c r="J663" s="58"/>
      <c r="K663" s="14"/>
      <c r="L663" s="14"/>
      <c r="M663" s="14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</row>
    <row r="664" spans="1:28">
      <c r="A664" s="26"/>
      <c r="B664" s="27"/>
      <c r="C664" s="27"/>
      <c r="D664" s="28"/>
      <c r="E664" s="27"/>
      <c r="F664" s="27"/>
      <c r="G664" s="47"/>
      <c r="H664" s="29"/>
      <c r="I664" s="29"/>
      <c r="J664" s="58"/>
      <c r="K664" s="14"/>
      <c r="L664" s="14"/>
      <c r="M664" s="14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</row>
    <row r="665" spans="1:28">
      <c r="A665" s="26"/>
      <c r="B665" s="27"/>
      <c r="C665" s="27"/>
      <c r="D665" s="28"/>
      <c r="E665" s="27"/>
      <c r="F665" s="27"/>
      <c r="G665" s="47"/>
      <c r="H665" s="29"/>
      <c r="I665" s="29"/>
      <c r="J665" s="58"/>
      <c r="K665" s="14"/>
      <c r="L665" s="14"/>
      <c r="M665" s="14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</row>
    <row r="666" spans="1:28">
      <c r="A666" s="26"/>
      <c r="B666" s="27"/>
      <c r="C666" s="27"/>
      <c r="D666" s="28"/>
      <c r="E666" s="27"/>
      <c r="F666" s="27"/>
      <c r="G666" s="47"/>
      <c r="H666" s="29"/>
      <c r="I666" s="29"/>
      <c r="J666" s="58"/>
      <c r="K666" s="14"/>
      <c r="L666" s="14"/>
      <c r="M666" s="14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</row>
    <row r="667" spans="1:28">
      <c r="A667" s="26"/>
      <c r="B667" s="27"/>
      <c r="C667" s="27"/>
      <c r="D667" s="28"/>
      <c r="E667" s="27"/>
      <c r="F667" s="27"/>
      <c r="G667" s="47"/>
      <c r="H667" s="29"/>
      <c r="I667" s="29"/>
      <c r="J667" s="58"/>
      <c r="K667" s="14"/>
      <c r="L667" s="14"/>
      <c r="M667" s="14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</row>
    <row r="668" spans="1:28">
      <c r="A668" s="26"/>
      <c r="B668" s="27"/>
      <c r="C668" s="27"/>
      <c r="D668" s="28"/>
      <c r="E668" s="27"/>
      <c r="F668" s="27"/>
      <c r="G668" s="47"/>
      <c r="H668" s="29"/>
      <c r="I668" s="29"/>
      <c r="J668" s="58"/>
      <c r="K668" s="14"/>
      <c r="L668" s="14"/>
      <c r="M668" s="14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</row>
    <row r="669" spans="1:28">
      <c r="A669" s="26"/>
      <c r="B669" s="27"/>
      <c r="C669" s="27"/>
      <c r="D669" s="28"/>
      <c r="E669" s="27"/>
      <c r="F669" s="27"/>
      <c r="G669" s="47"/>
      <c r="H669" s="29"/>
      <c r="I669" s="29"/>
      <c r="J669" s="58"/>
      <c r="K669" s="14"/>
      <c r="L669" s="14"/>
      <c r="M669" s="14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</row>
    <row r="670" spans="1:28">
      <c r="A670" s="26"/>
      <c r="B670" s="27"/>
      <c r="C670" s="27"/>
      <c r="D670" s="28"/>
      <c r="E670" s="27"/>
      <c r="F670" s="27"/>
      <c r="G670" s="47"/>
      <c r="H670" s="29"/>
      <c r="I670" s="29"/>
      <c r="J670" s="58"/>
      <c r="K670" s="14"/>
      <c r="L670" s="14"/>
      <c r="M670" s="14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</row>
    <row r="671" spans="1:28">
      <c r="A671" s="26"/>
      <c r="B671" s="27"/>
      <c r="C671" s="27"/>
      <c r="D671" s="28"/>
      <c r="E671" s="27"/>
      <c r="F671" s="27"/>
      <c r="G671" s="47"/>
      <c r="H671" s="29"/>
      <c r="I671" s="29"/>
      <c r="J671" s="58"/>
      <c r="K671" s="14"/>
      <c r="L671" s="14"/>
      <c r="M671" s="14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</row>
    <row r="672" spans="1:28">
      <c r="A672" s="26"/>
      <c r="B672" s="27"/>
      <c r="C672" s="27"/>
      <c r="D672" s="28"/>
      <c r="E672" s="27"/>
      <c r="F672" s="27"/>
      <c r="G672" s="47"/>
      <c r="H672" s="29"/>
      <c r="I672" s="29"/>
      <c r="J672" s="58"/>
      <c r="K672" s="14"/>
      <c r="L672" s="14"/>
      <c r="M672" s="14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</row>
    <row r="673" spans="1:28">
      <c r="A673" s="26"/>
      <c r="B673" s="27"/>
      <c r="C673" s="27"/>
      <c r="D673" s="28"/>
      <c r="E673" s="27"/>
      <c r="F673" s="27"/>
      <c r="G673" s="47"/>
      <c r="H673" s="29"/>
      <c r="I673" s="29"/>
      <c r="J673" s="58"/>
      <c r="K673" s="14"/>
      <c r="L673" s="14"/>
      <c r="M673" s="14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</row>
    <row r="674" spans="1:28">
      <c r="A674" s="26"/>
      <c r="B674" s="27"/>
      <c r="C674" s="27"/>
      <c r="D674" s="28"/>
      <c r="E674" s="27"/>
      <c r="F674" s="27"/>
      <c r="G674" s="47"/>
      <c r="H674" s="29"/>
      <c r="I674" s="29"/>
      <c r="J674" s="58"/>
      <c r="K674" s="14"/>
      <c r="L674" s="14"/>
      <c r="M674" s="14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</row>
    <row r="675" spans="1:28">
      <c r="A675" s="26"/>
      <c r="B675" s="27"/>
      <c r="C675" s="27"/>
      <c r="D675" s="28"/>
      <c r="E675" s="27"/>
      <c r="F675" s="27"/>
      <c r="G675" s="47"/>
      <c r="H675" s="29"/>
      <c r="I675" s="29"/>
      <c r="J675" s="58"/>
      <c r="K675" s="14"/>
      <c r="L675" s="14"/>
      <c r="M675" s="14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</row>
    <row r="676" spans="1:28">
      <c r="A676" s="26"/>
      <c r="B676" s="27"/>
      <c r="C676" s="27"/>
      <c r="D676" s="28"/>
      <c r="E676" s="27"/>
      <c r="F676" s="27"/>
      <c r="G676" s="47"/>
      <c r="H676" s="29"/>
      <c r="I676" s="29"/>
      <c r="J676" s="58"/>
      <c r="K676" s="14"/>
      <c r="L676" s="14"/>
      <c r="M676" s="14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</row>
    <row r="677" spans="1:28">
      <c r="A677" s="26"/>
      <c r="B677" s="27"/>
      <c r="C677" s="27"/>
      <c r="D677" s="28"/>
      <c r="E677" s="27"/>
      <c r="F677" s="27"/>
      <c r="G677" s="47"/>
      <c r="H677" s="29"/>
      <c r="I677" s="29"/>
      <c r="J677" s="58"/>
      <c r="K677" s="14"/>
      <c r="L677" s="14"/>
      <c r="M677" s="14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</row>
    <row r="678" spans="1:28">
      <c r="A678" s="26"/>
      <c r="B678" s="27"/>
      <c r="C678" s="27"/>
      <c r="D678" s="28"/>
      <c r="E678" s="27"/>
      <c r="F678" s="27"/>
      <c r="G678" s="47"/>
      <c r="H678" s="14"/>
      <c r="I678" s="14"/>
      <c r="J678" s="23"/>
      <c r="K678" s="14"/>
      <c r="L678" s="14"/>
      <c r="M678" s="14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</row>
    <row r="679" spans="1:28">
      <c r="A679" s="26"/>
      <c r="B679" s="27"/>
      <c r="C679" s="27"/>
      <c r="D679" s="28"/>
      <c r="E679" s="27"/>
      <c r="F679" s="27"/>
      <c r="G679" s="47"/>
      <c r="H679" s="29"/>
      <c r="I679" s="29"/>
      <c r="J679" s="58"/>
      <c r="K679" s="14"/>
      <c r="L679" s="14"/>
      <c r="M679" s="14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</row>
    <row r="680" spans="1:28">
      <c r="A680" s="26"/>
      <c r="B680" s="27"/>
      <c r="C680" s="27"/>
      <c r="D680" s="28"/>
      <c r="E680" s="27"/>
      <c r="F680" s="27"/>
      <c r="G680" s="47"/>
      <c r="H680" s="14"/>
      <c r="I680" s="14"/>
      <c r="J680" s="23"/>
      <c r="K680" s="14"/>
      <c r="L680" s="14"/>
      <c r="M680" s="14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</row>
    <row r="681" spans="1:28">
      <c r="A681" s="26"/>
      <c r="B681" s="27"/>
      <c r="C681" s="27"/>
      <c r="D681" s="28"/>
      <c r="E681" s="27"/>
      <c r="F681" s="27"/>
      <c r="G681" s="47"/>
      <c r="H681" s="14"/>
      <c r="I681" s="14"/>
      <c r="J681" s="23"/>
      <c r="K681" s="14"/>
      <c r="L681" s="14"/>
      <c r="M681" s="14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</row>
    <row r="682" spans="1:28">
      <c r="A682" s="26"/>
      <c r="B682" s="27"/>
      <c r="C682" s="27"/>
      <c r="D682" s="28"/>
      <c r="E682" s="27"/>
      <c r="F682" s="27"/>
      <c r="G682" s="47"/>
      <c r="H682" s="14"/>
      <c r="I682" s="14"/>
      <c r="J682" s="23"/>
      <c r="K682" s="14"/>
      <c r="L682" s="14"/>
      <c r="M682" s="14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</row>
    <row r="683" spans="1:28">
      <c r="A683" s="26"/>
      <c r="B683" s="27"/>
      <c r="C683" s="27"/>
      <c r="D683" s="28"/>
      <c r="E683" s="27"/>
      <c r="F683" s="27"/>
      <c r="G683" s="47"/>
      <c r="H683" s="29"/>
      <c r="I683" s="29"/>
      <c r="J683" s="58"/>
      <c r="K683" s="14"/>
      <c r="L683" s="14"/>
      <c r="M683" s="14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</row>
    <row r="684" spans="1:28">
      <c r="A684" s="26"/>
      <c r="B684" s="27"/>
      <c r="C684" s="27"/>
      <c r="D684" s="28"/>
      <c r="E684" s="27"/>
      <c r="F684" s="27"/>
      <c r="G684" s="47"/>
      <c r="H684" s="29"/>
      <c r="I684" s="29"/>
      <c r="J684" s="58"/>
      <c r="K684" s="14"/>
      <c r="L684" s="14"/>
      <c r="M684" s="14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</row>
    <row r="685" spans="1:28">
      <c r="A685" s="26"/>
      <c r="B685" s="27"/>
      <c r="C685" s="27"/>
      <c r="D685" s="28"/>
      <c r="E685" s="27"/>
      <c r="F685" s="27"/>
      <c r="G685" s="47"/>
      <c r="H685" s="29"/>
      <c r="I685" s="29"/>
      <c r="J685" s="58"/>
      <c r="K685" s="14"/>
      <c r="L685" s="14"/>
      <c r="M685" s="14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</row>
    <row r="686" spans="1:28">
      <c r="A686" s="26"/>
      <c r="B686" s="27"/>
      <c r="C686" s="27"/>
      <c r="D686" s="28"/>
      <c r="E686" s="27"/>
      <c r="F686" s="27"/>
      <c r="G686" s="47"/>
      <c r="H686" s="14"/>
      <c r="I686" s="14"/>
      <c r="J686" s="23"/>
      <c r="K686" s="14"/>
      <c r="L686" s="14"/>
      <c r="M686" s="14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</row>
    <row r="687" spans="1:28">
      <c r="A687" s="26"/>
      <c r="B687" s="27"/>
      <c r="C687" s="27"/>
      <c r="D687" s="28"/>
      <c r="E687" s="27"/>
      <c r="F687" s="27"/>
      <c r="G687" s="47"/>
      <c r="H687" s="29"/>
      <c r="I687" s="29"/>
      <c r="J687" s="58"/>
      <c r="K687" s="14"/>
      <c r="L687" s="14"/>
      <c r="M687" s="14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</row>
    <row r="688" spans="1:28">
      <c r="A688" s="26"/>
      <c r="B688" s="27"/>
      <c r="C688" s="27"/>
      <c r="D688" s="28"/>
      <c r="E688" s="27"/>
      <c r="F688" s="27"/>
      <c r="G688" s="47"/>
      <c r="H688" s="29"/>
      <c r="I688" s="29"/>
      <c r="J688" s="58"/>
      <c r="K688" s="14"/>
      <c r="L688" s="14"/>
      <c r="M688" s="14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</row>
    <row r="689" spans="1:28">
      <c r="A689" s="26"/>
      <c r="B689" s="27"/>
      <c r="C689" s="27"/>
      <c r="D689" s="28"/>
      <c r="E689" s="27"/>
      <c r="F689" s="27"/>
      <c r="G689" s="47"/>
      <c r="H689" s="29"/>
      <c r="I689" s="29"/>
      <c r="J689" s="58"/>
      <c r="K689" s="14"/>
      <c r="L689" s="14"/>
      <c r="M689" s="14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</row>
    <row r="690" spans="1:28">
      <c r="A690" s="26"/>
      <c r="B690" s="27"/>
      <c r="C690" s="27"/>
      <c r="D690" s="28"/>
      <c r="E690" s="27"/>
      <c r="F690" s="27"/>
      <c r="G690" s="47"/>
      <c r="H690" s="14"/>
      <c r="I690" s="14"/>
      <c r="J690" s="23"/>
      <c r="K690" s="14"/>
      <c r="L690" s="14"/>
      <c r="M690" s="14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</row>
    <row r="691" spans="1:28">
      <c r="A691" s="26"/>
      <c r="B691" s="27"/>
      <c r="C691" s="27"/>
      <c r="D691" s="28"/>
      <c r="E691" s="27"/>
      <c r="F691" s="27"/>
      <c r="G691" s="47"/>
      <c r="H691" s="29"/>
      <c r="I691" s="29"/>
      <c r="J691" s="58"/>
      <c r="K691" s="14"/>
      <c r="L691" s="14"/>
      <c r="M691" s="14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</row>
    <row r="692" spans="1:28">
      <c r="A692" s="26"/>
      <c r="B692" s="27"/>
      <c r="C692" s="27"/>
      <c r="D692" s="28"/>
      <c r="E692" s="27"/>
      <c r="F692" s="27"/>
      <c r="G692" s="47"/>
      <c r="H692" s="29"/>
      <c r="I692" s="29"/>
      <c r="J692" s="58"/>
      <c r="K692" s="14"/>
      <c r="L692" s="14"/>
      <c r="M692" s="14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</row>
    <row r="693" spans="1:28">
      <c r="A693" s="26"/>
      <c r="B693" s="27"/>
      <c r="C693" s="27"/>
      <c r="D693" s="28"/>
      <c r="E693" s="27"/>
      <c r="F693" s="27"/>
      <c r="G693" s="47"/>
      <c r="H693" s="14"/>
      <c r="I693" s="14"/>
      <c r="J693" s="23"/>
      <c r="K693" s="14"/>
      <c r="L693" s="14"/>
      <c r="M693" s="14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</row>
    <row r="694" spans="1:28">
      <c r="A694" s="26"/>
      <c r="B694" s="27"/>
      <c r="C694" s="27"/>
      <c r="D694" s="28"/>
      <c r="E694" s="27"/>
      <c r="F694" s="27"/>
      <c r="G694" s="47"/>
      <c r="H694" s="29"/>
      <c r="I694" s="29"/>
      <c r="J694" s="58"/>
      <c r="K694" s="14"/>
      <c r="L694" s="14"/>
      <c r="M694" s="14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</row>
    <row r="695" spans="1:28">
      <c r="A695" s="26"/>
      <c r="B695" s="27"/>
      <c r="C695" s="27"/>
      <c r="D695" s="28"/>
      <c r="E695" s="27"/>
      <c r="F695" s="27"/>
      <c r="G695" s="47"/>
      <c r="H695" s="29"/>
      <c r="I695" s="29"/>
      <c r="J695" s="58"/>
      <c r="K695" s="14"/>
      <c r="L695" s="14"/>
      <c r="M695" s="14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</row>
    <row r="696" spans="1:28">
      <c r="A696" s="26"/>
      <c r="B696" s="30"/>
      <c r="C696" s="30"/>
      <c r="D696" s="28"/>
      <c r="E696" s="27"/>
      <c r="F696" s="27"/>
      <c r="G696" s="47"/>
      <c r="H696" s="29"/>
      <c r="I696" s="29"/>
      <c r="J696" s="58"/>
      <c r="K696" s="43"/>
      <c r="L696" s="43"/>
      <c r="M696" s="14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</row>
    <row r="697" spans="1:28">
      <c r="A697" s="26"/>
      <c r="B697" s="27"/>
      <c r="C697" s="27"/>
      <c r="D697" s="28"/>
      <c r="E697" s="27"/>
      <c r="F697" s="27"/>
      <c r="G697" s="47"/>
      <c r="H697" s="29"/>
      <c r="I697" s="29"/>
      <c r="J697" s="58"/>
      <c r="K697" s="29"/>
      <c r="L697" s="29"/>
      <c r="M697" s="14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</row>
    <row r="698" spans="1:28">
      <c r="A698" s="26"/>
      <c r="B698" s="27"/>
      <c r="C698" s="27"/>
      <c r="D698" s="28"/>
      <c r="E698" s="27"/>
      <c r="F698" s="27"/>
      <c r="G698" s="47"/>
      <c r="H698" s="29"/>
      <c r="I698" s="29"/>
      <c r="J698" s="58"/>
      <c r="K698" s="29"/>
      <c r="L698" s="29"/>
      <c r="M698" s="14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</row>
    <row r="699" spans="1:28">
      <c r="A699" s="26"/>
      <c r="B699" s="27"/>
      <c r="C699" s="27"/>
      <c r="D699" s="28"/>
      <c r="E699" s="27"/>
      <c r="F699" s="27"/>
      <c r="G699" s="47"/>
      <c r="H699" s="29"/>
      <c r="I699" s="29"/>
      <c r="J699" s="58"/>
      <c r="K699" s="29"/>
      <c r="L699" s="29"/>
      <c r="M699" s="14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</row>
    <row r="700" spans="1:28">
      <c r="A700" s="26"/>
      <c r="B700" s="27"/>
      <c r="C700" s="27"/>
      <c r="D700" s="28"/>
      <c r="E700" s="27"/>
      <c r="F700" s="27"/>
      <c r="G700" s="47"/>
      <c r="H700" s="29"/>
      <c r="I700" s="29"/>
      <c r="J700" s="58"/>
      <c r="K700" s="29"/>
      <c r="L700" s="29"/>
      <c r="M700" s="14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</row>
    <row r="701" spans="1:28">
      <c r="A701" s="26"/>
      <c r="B701" s="27"/>
      <c r="C701" s="27"/>
      <c r="D701" s="28"/>
      <c r="E701" s="27"/>
      <c r="F701" s="27"/>
      <c r="G701" s="47"/>
      <c r="H701" s="29"/>
      <c r="I701" s="29"/>
      <c r="J701" s="58"/>
      <c r="K701" s="29"/>
      <c r="L701" s="29"/>
      <c r="M701" s="14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</row>
    <row r="702" spans="1:28">
      <c r="A702" s="26"/>
      <c r="B702" s="27"/>
      <c r="C702" s="27"/>
      <c r="D702" s="28"/>
      <c r="E702" s="27"/>
      <c r="F702" s="27"/>
      <c r="G702" s="47"/>
      <c r="H702" s="29"/>
      <c r="I702" s="29"/>
      <c r="J702" s="58"/>
      <c r="K702" s="29"/>
      <c r="L702" s="14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</row>
    <row r="703" spans="1:28">
      <c r="A703" s="26"/>
      <c r="D703" s="28"/>
      <c r="E703" s="27"/>
      <c r="F703" s="27"/>
      <c r="G703" s="134"/>
      <c r="H703" s="14"/>
      <c r="I703" s="14"/>
      <c r="J703" s="30"/>
      <c r="K703" s="30"/>
      <c r="L703" s="30"/>
      <c r="M703" s="30"/>
      <c r="N703" s="27"/>
      <c r="O703" s="27"/>
      <c r="P703" s="27"/>
      <c r="Q703" s="27"/>
      <c r="R703" s="27"/>
      <c r="S703" s="27"/>
      <c r="T703" s="27"/>
    </row>
    <row r="704" spans="1:28">
      <c r="A704" s="26"/>
      <c r="D704" s="28"/>
      <c r="E704" s="27"/>
      <c r="F704" s="27"/>
      <c r="G704" s="199"/>
      <c r="H704" s="200"/>
      <c r="I704" s="200"/>
      <c r="J704" s="201"/>
      <c r="K704" s="30"/>
      <c r="L704" s="30"/>
      <c r="M704" s="30"/>
      <c r="N704" s="27"/>
      <c r="O704" s="27"/>
      <c r="P704" s="27"/>
      <c r="Q704" s="27"/>
      <c r="R704" s="27"/>
      <c r="S704" s="27"/>
      <c r="T704" s="27"/>
    </row>
    <row r="705" spans="1:20">
      <c r="A705" s="26"/>
      <c r="D705" s="28"/>
      <c r="E705" s="27"/>
      <c r="F705" s="27"/>
      <c r="G705" s="199"/>
      <c r="H705" s="200"/>
      <c r="I705" s="200"/>
      <c r="J705" s="201"/>
      <c r="K705" s="30"/>
      <c r="L705" s="30"/>
      <c r="M705" s="30"/>
      <c r="N705" s="27"/>
      <c r="O705" s="27"/>
      <c r="P705" s="27"/>
      <c r="Q705" s="27"/>
      <c r="R705" s="27"/>
      <c r="S705" s="27"/>
      <c r="T705" s="27"/>
    </row>
    <row r="706" spans="1:20">
      <c r="A706" s="26"/>
      <c r="D706" s="28"/>
      <c r="E706" s="27"/>
      <c r="F706" s="27"/>
      <c r="G706" s="199"/>
      <c r="H706" s="202"/>
      <c r="I706" s="202"/>
      <c r="J706" s="201"/>
      <c r="K706" s="30"/>
      <c r="L706" s="30"/>
      <c r="M706" s="30"/>
      <c r="N706" s="27"/>
      <c r="O706" s="27"/>
      <c r="P706" s="27"/>
      <c r="Q706" s="27"/>
      <c r="R706" s="27"/>
      <c r="S706" s="27"/>
      <c r="T706" s="27"/>
    </row>
    <row r="707" spans="1:20">
      <c r="A707" s="26"/>
      <c r="D707" s="28"/>
      <c r="E707" s="27"/>
      <c r="F707" s="27"/>
      <c r="G707" s="199"/>
      <c r="H707" s="202"/>
      <c r="I707" s="202"/>
      <c r="J707" s="201"/>
      <c r="K707" s="30"/>
      <c r="L707" s="30"/>
      <c r="M707" s="30"/>
      <c r="N707" s="27"/>
      <c r="O707" s="27"/>
      <c r="P707" s="27"/>
      <c r="Q707" s="27"/>
      <c r="R707" s="27"/>
      <c r="S707" s="27"/>
      <c r="T707" s="27"/>
    </row>
    <row r="708" spans="1:20">
      <c r="A708" s="26"/>
      <c r="D708" s="28"/>
      <c r="E708" s="27"/>
      <c r="F708" s="27"/>
      <c r="G708" s="199"/>
      <c r="H708" s="202"/>
      <c r="I708" s="202"/>
      <c r="J708" s="201"/>
      <c r="K708" s="30"/>
      <c r="L708" s="30"/>
      <c r="M708" s="30"/>
      <c r="N708" s="27"/>
      <c r="O708" s="27"/>
      <c r="P708" s="27"/>
      <c r="Q708" s="27"/>
      <c r="R708" s="27"/>
      <c r="S708" s="27"/>
      <c r="T708" s="27"/>
    </row>
    <row r="709" spans="1:20">
      <c r="A709" s="26"/>
      <c r="D709" s="28"/>
      <c r="E709" s="27"/>
      <c r="F709" s="27"/>
      <c r="G709" s="199"/>
      <c r="H709" s="202"/>
      <c r="I709" s="202"/>
      <c r="J709" s="201"/>
      <c r="K709" s="30"/>
      <c r="L709" s="30"/>
      <c r="M709" s="30"/>
      <c r="N709" s="27"/>
      <c r="O709" s="27"/>
      <c r="P709" s="27"/>
      <c r="Q709" s="27"/>
      <c r="R709" s="27"/>
      <c r="S709" s="27"/>
      <c r="T709" s="27"/>
    </row>
    <row r="710" spans="1:20">
      <c r="A710" s="26"/>
      <c r="D710" s="28"/>
      <c r="E710" s="27"/>
      <c r="F710" s="27"/>
      <c r="G710" s="199"/>
      <c r="H710" s="202"/>
      <c r="I710" s="202"/>
      <c r="J710" s="201"/>
      <c r="K710" s="30"/>
      <c r="L710" s="30"/>
      <c r="M710" s="30"/>
      <c r="N710" s="27"/>
      <c r="O710" s="27"/>
      <c r="P710" s="27"/>
      <c r="Q710" s="27"/>
      <c r="R710" s="27"/>
      <c r="S710" s="27"/>
      <c r="T710" s="27"/>
    </row>
    <row r="711" spans="1:20">
      <c r="A711" s="26"/>
      <c r="D711" s="28"/>
      <c r="E711" s="27"/>
      <c r="F711" s="27"/>
      <c r="G711" s="199"/>
      <c r="H711" s="202"/>
      <c r="I711" s="202"/>
      <c r="J711" s="201"/>
      <c r="K711" s="30"/>
      <c r="L711" s="30"/>
      <c r="M711" s="30"/>
      <c r="N711" s="27"/>
      <c r="O711" s="27"/>
      <c r="P711" s="27"/>
      <c r="Q711" s="27"/>
      <c r="R711" s="27"/>
      <c r="S711" s="27"/>
      <c r="T711" s="27"/>
    </row>
    <row r="712" spans="1:20">
      <c r="A712" s="26"/>
      <c r="D712" s="28"/>
      <c r="E712" s="27"/>
      <c r="F712" s="27"/>
      <c r="G712" s="199"/>
      <c r="H712" s="202"/>
      <c r="I712" s="202"/>
      <c r="J712" s="201"/>
      <c r="K712" s="30"/>
      <c r="L712" s="30"/>
      <c r="M712" s="30"/>
      <c r="N712" s="27"/>
      <c r="O712" s="27"/>
      <c r="P712" s="27"/>
      <c r="Q712" s="27"/>
      <c r="R712" s="27"/>
      <c r="S712" s="27"/>
      <c r="T712" s="27"/>
    </row>
    <row r="713" spans="1:20">
      <c r="A713" s="26"/>
      <c r="D713" s="28"/>
      <c r="E713" s="27"/>
      <c r="F713" s="27"/>
      <c r="G713" s="199"/>
      <c r="H713" s="202"/>
      <c r="I713" s="202"/>
      <c r="J713" s="201"/>
      <c r="K713" s="30"/>
      <c r="L713" s="30"/>
      <c r="M713" s="30"/>
      <c r="N713" s="27"/>
      <c r="O713" s="27"/>
      <c r="P713" s="27"/>
      <c r="Q713" s="27"/>
      <c r="R713" s="27"/>
      <c r="S713" s="27"/>
      <c r="T713" s="27"/>
    </row>
    <row r="714" spans="1:20">
      <c r="A714" s="26"/>
      <c r="D714" s="28"/>
      <c r="E714" s="27"/>
      <c r="F714" s="27"/>
      <c r="G714" s="199"/>
      <c r="H714" s="200"/>
      <c r="I714" s="200"/>
      <c r="J714" s="201"/>
      <c r="K714" s="30"/>
      <c r="L714" s="30"/>
      <c r="M714" s="30"/>
      <c r="N714" s="27"/>
      <c r="O714" s="27"/>
      <c r="P714" s="27"/>
      <c r="Q714" s="27"/>
      <c r="R714" s="27"/>
      <c r="S714" s="27"/>
      <c r="T714" s="27"/>
    </row>
    <row r="715" spans="1:20">
      <c r="A715" s="26"/>
      <c r="D715" s="28"/>
      <c r="E715" s="27"/>
      <c r="F715" s="27"/>
      <c r="G715" s="199"/>
      <c r="H715" s="200"/>
      <c r="I715" s="200"/>
      <c r="J715" s="201"/>
      <c r="K715" s="30"/>
      <c r="L715" s="30"/>
      <c r="M715" s="30"/>
      <c r="N715" s="27"/>
      <c r="O715" s="27"/>
      <c r="P715" s="27"/>
      <c r="Q715" s="27"/>
      <c r="R715" s="27"/>
      <c r="S715" s="27"/>
      <c r="T715" s="27"/>
    </row>
    <row r="716" spans="1:20">
      <c r="A716" s="26"/>
      <c r="D716" s="28"/>
      <c r="E716" s="27"/>
      <c r="F716" s="27"/>
      <c r="G716" s="134"/>
      <c r="H716" s="14"/>
      <c r="I716" s="14"/>
      <c r="J716" s="30"/>
      <c r="K716" s="30"/>
      <c r="L716" s="30"/>
      <c r="M716" s="30"/>
      <c r="N716" s="27"/>
      <c r="O716" s="27"/>
      <c r="P716" s="27"/>
      <c r="Q716" s="27"/>
      <c r="R716" s="27"/>
      <c r="S716" s="27"/>
      <c r="T716" s="27"/>
    </row>
    <row r="717" spans="1:20">
      <c r="A717" s="26"/>
      <c r="D717" s="28"/>
      <c r="E717" s="27"/>
      <c r="F717" s="27"/>
      <c r="G717" s="134"/>
      <c r="H717" s="14"/>
      <c r="I717" s="14"/>
      <c r="J717" s="30"/>
      <c r="K717" s="30"/>
      <c r="L717" s="30"/>
      <c r="M717" s="30"/>
      <c r="N717" s="27"/>
      <c r="O717" s="27"/>
      <c r="P717" s="27"/>
      <c r="Q717" s="27"/>
      <c r="R717" s="27"/>
      <c r="S717" s="27"/>
      <c r="T717" s="27"/>
    </row>
    <row r="718" spans="1:20">
      <c r="A718" s="26"/>
      <c r="D718" s="28"/>
      <c r="E718" s="27"/>
      <c r="F718" s="27"/>
      <c r="G718" s="134"/>
      <c r="H718" s="14"/>
      <c r="I718" s="14"/>
      <c r="J718" s="30"/>
      <c r="K718" s="30"/>
      <c r="L718" s="30"/>
      <c r="M718" s="30"/>
      <c r="N718" s="27"/>
      <c r="O718" s="27"/>
      <c r="P718" s="27"/>
      <c r="Q718" s="27"/>
      <c r="R718" s="27"/>
      <c r="S718" s="27"/>
      <c r="T718" s="27"/>
    </row>
    <row r="719" spans="1:20">
      <c r="A719" s="26"/>
      <c r="D719" s="28"/>
      <c r="E719" s="27"/>
      <c r="F719" s="27"/>
      <c r="G719" s="134"/>
      <c r="H719" s="14"/>
      <c r="I719" s="14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</row>
    <row r="720" spans="1:20">
      <c r="A720" s="26"/>
      <c r="D720" s="28"/>
      <c r="E720" s="27"/>
      <c r="F720" s="27"/>
      <c r="G720" s="134"/>
      <c r="H720" s="14"/>
      <c r="I720" s="14"/>
      <c r="J720" s="30"/>
      <c r="K720" s="30"/>
      <c r="L720" s="30"/>
      <c r="M720" s="30"/>
      <c r="N720" s="27"/>
      <c r="O720" s="27"/>
      <c r="P720" s="27"/>
      <c r="Q720" s="27"/>
      <c r="R720" s="27"/>
      <c r="S720" s="27"/>
      <c r="T720" s="27"/>
    </row>
    <row r="721" spans="1:19">
      <c r="A721" s="26"/>
      <c r="D721" s="28"/>
      <c r="E721" s="27"/>
      <c r="F721" s="27"/>
      <c r="G721" s="134"/>
      <c r="H721" s="14"/>
      <c r="I721" s="14"/>
      <c r="J721" s="30"/>
      <c r="K721" s="30"/>
      <c r="L721" s="30"/>
      <c r="M721" s="30"/>
      <c r="N721" s="27"/>
      <c r="O721" s="27"/>
      <c r="P721" s="27"/>
      <c r="Q721" s="27"/>
      <c r="R721" s="27"/>
      <c r="S721" s="27"/>
    </row>
    <row r="722" spans="1:19">
      <c r="A722" s="26"/>
      <c r="D722" s="28"/>
      <c r="E722" s="27"/>
      <c r="F722" s="27"/>
      <c r="G722" s="134"/>
      <c r="H722" s="14"/>
      <c r="I722" s="14"/>
      <c r="J722" s="30"/>
      <c r="K722" s="30"/>
      <c r="L722" s="30"/>
      <c r="M722" s="30"/>
      <c r="N722" s="27"/>
      <c r="O722" s="27"/>
      <c r="P722" s="27"/>
      <c r="Q722" s="27"/>
      <c r="R722" s="27"/>
      <c r="S722" s="27"/>
    </row>
    <row r="723" spans="1:19">
      <c r="A723" s="26"/>
      <c r="D723" s="28"/>
      <c r="E723" s="27"/>
      <c r="F723" s="27"/>
      <c r="G723" s="134"/>
      <c r="H723" s="14"/>
      <c r="I723" s="14"/>
      <c r="J723" s="30"/>
      <c r="K723" s="30"/>
      <c r="L723" s="30"/>
      <c r="M723" s="30"/>
      <c r="N723" s="27"/>
      <c r="O723" s="27"/>
      <c r="P723" s="27"/>
      <c r="Q723" s="27"/>
      <c r="R723" s="27"/>
      <c r="S723" s="27"/>
    </row>
    <row r="724" spans="1:19">
      <c r="A724" s="26"/>
      <c r="D724" s="28"/>
      <c r="E724" s="27"/>
      <c r="F724" s="27"/>
      <c r="G724" s="134"/>
      <c r="H724" s="14"/>
      <c r="I724" s="14"/>
      <c r="J724" s="30"/>
      <c r="K724" s="30"/>
      <c r="L724" s="30"/>
      <c r="M724" s="30"/>
      <c r="N724" s="27"/>
      <c r="O724" s="27"/>
      <c r="P724" s="27"/>
      <c r="Q724" s="27"/>
      <c r="R724" s="27"/>
      <c r="S724" s="27"/>
    </row>
    <row r="725" spans="1:19">
      <c r="A725" s="26"/>
      <c r="D725" s="28"/>
      <c r="E725" s="27"/>
      <c r="F725" s="27"/>
      <c r="G725" s="134"/>
      <c r="H725" s="14"/>
      <c r="I725" s="14"/>
      <c r="J725" s="30"/>
      <c r="K725" s="30"/>
      <c r="L725" s="30"/>
      <c r="M725" s="30"/>
      <c r="N725" s="27"/>
      <c r="O725" s="27"/>
      <c r="P725" s="27"/>
      <c r="Q725" s="27"/>
      <c r="R725" s="27"/>
      <c r="S725" s="27"/>
    </row>
    <row r="726" spans="1:19">
      <c r="A726" s="26"/>
      <c r="D726" s="28"/>
      <c r="E726" s="27"/>
      <c r="F726" s="27"/>
      <c r="G726" s="134"/>
      <c r="H726" s="14"/>
      <c r="I726" s="14"/>
      <c r="J726" s="30"/>
      <c r="K726" s="30"/>
      <c r="L726" s="30"/>
      <c r="M726" s="30"/>
      <c r="N726" s="27"/>
      <c r="O726" s="27"/>
      <c r="P726" s="27"/>
      <c r="Q726" s="27"/>
      <c r="R726" s="27"/>
      <c r="S726" s="27"/>
    </row>
    <row r="727" spans="1:19">
      <c r="A727" s="26"/>
      <c r="D727" s="28"/>
      <c r="E727" s="27"/>
      <c r="F727" s="27"/>
      <c r="G727" s="134"/>
      <c r="H727" s="14"/>
      <c r="I727" s="14"/>
      <c r="J727" s="30"/>
      <c r="K727" s="30"/>
      <c r="L727" s="30"/>
      <c r="M727" s="30"/>
      <c r="N727" s="27"/>
      <c r="O727" s="27"/>
      <c r="P727" s="27"/>
      <c r="Q727" s="27"/>
      <c r="R727" s="27"/>
      <c r="S727" s="27"/>
    </row>
    <row r="728" spans="1:19">
      <c r="A728" s="26"/>
      <c r="D728" s="28"/>
      <c r="E728" s="27"/>
      <c r="F728" s="27"/>
      <c r="G728" s="134"/>
      <c r="H728" s="29"/>
      <c r="I728" s="29"/>
      <c r="J728" s="30"/>
      <c r="K728" s="30"/>
      <c r="L728" s="30"/>
      <c r="M728" s="30"/>
      <c r="N728" s="27"/>
      <c r="O728" s="27"/>
      <c r="P728" s="27"/>
      <c r="Q728" s="27"/>
      <c r="R728" s="27"/>
      <c r="S728" s="27"/>
    </row>
    <row r="729" spans="1:19">
      <c r="A729" s="26"/>
      <c r="D729" s="28"/>
      <c r="E729" s="27"/>
      <c r="F729" s="27"/>
      <c r="G729" s="134"/>
      <c r="H729" s="14"/>
      <c r="I729" s="14"/>
      <c r="J729" s="27"/>
      <c r="K729" s="27"/>
      <c r="L729" s="27"/>
      <c r="M729" s="27"/>
      <c r="N729" s="27"/>
      <c r="O729" s="27"/>
      <c r="P729" s="27"/>
      <c r="Q729" s="27"/>
      <c r="R729" s="27"/>
      <c r="S729" s="27"/>
    </row>
    <row r="730" spans="1:19">
      <c r="A730" s="26"/>
      <c r="D730" s="28"/>
      <c r="E730" s="27"/>
      <c r="F730" s="27"/>
      <c r="G730" s="134"/>
      <c r="H730" s="29"/>
      <c r="I730" s="29"/>
      <c r="J730" s="27"/>
      <c r="K730" s="27"/>
      <c r="L730" s="27"/>
      <c r="M730" s="27"/>
      <c r="N730" s="27"/>
      <c r="O730" s="27"/>
      <c r="P730" s="27"/>
      <c r="Q730" s="27"/>
      <c r="R730" s="27"/>
      <c r="S730" s="27"/>
    </row>
    <row r="731" spans="1:19">
      <c r="A731" s="26"/>
      <c r="D731" s="28"/>
      <c r="E731" s="27"/>
      <c r="F731" s="27"/>
      <c r="G731" s="134"/>
      <c r="H731" s="14"/>
      <c r="I731" s="14"/>
      <c r="J731" s="27"/>
      <c r="K731" s="27"/>
      <c r="L731" s="27"/>
      <c r="M731" s="27"/>
      <c r="N731" s="27"/>
      <c r="O731" s="27"/>
      <c r="P731" s="27"/>
      <c r="Q731" s="27"/>
      <c r="R731" s="27"/>
      <c r="S731" s="27"/>
    </row>
    <row r="732" spans="1:19">
      <c r="A732" s="26"/>
      <c r="D732" s="28"/>
      <c r="E732" s="27"/>
      <c r="F732" s="27"/>
      <c r="G732" s="134"/>
      <c r="H732" s="14"/>
      <c r="I732" s="14"/>
      <c r="J732" s="27"/>
      <c r="K732" s="27"/>
      <c r="L732" s="27"/>
      <c r="M732" s="27"/>
      <c r="N732" s="27"/>
      <c r="O732" s="27"/>
      <c r="P732" s="27"/>
      <c r="Q732" s="27"/>
      <c r="R732" s="27"/>
      <c r="S732" s="27"/>
    </row>
    <row r="733" spans="1:19">
      <c r="A733" s="26"/>
      <c r="D733" s="28"/>
      <c r="E733" s="27"/>
      <c r="F733" s="27"/>
      <c r="G733" s="134"/>
      <c r="H733" s="14"/>
      <c r="I733" s="14"/>
      <c r="J733" s="27"/>
      <c r="K733" s="27"/>
      <c r="L733" s="27"/>
      <c r="M733" s="27"/>
      <c r="N733" s="27"/>
      <c r="O733" s="27"/>
      <c r="P733" s="27"/>
      <c r="Q733" s="27"/>
      <c r="R733" s="27"/>
      <c r="S733" s="27"/>
    </row>
    <row r="734" spans="1:19">
      <c r="A734" s="26"/>
      <c r="D734" s="28"/>
      <c r="E734" s="27"/>
      <c r="F734" s="27"/>
      <c r="G734" s="134"/>
      <c r="H734" s="14"/>
      <c r="I734" s="14"/>
      <c r="J734" s="27"/>
      <c r="K734" s="27"/>
      <c r="L734" s="27"/>
      <c r="M734" s="27"/>
      <c r="N734" s="27"/>
      <c r="O734" s="27"/>
      <c r="P734" s="27"/>
      <c r="Q734" s="27"/>
      <c r="R734" s="27"/>
      <c r="S734" s="27"/>
    </row>
    <row r="735" spans="1:19">
      <c r="A735" s="26"/>
      <c r="D735" s="28"/>
      <c r="E735" s="27"/>
      <c r="F735" s="27"/>
      <c r="G735" s="134"/>
      <c r="H735" s="14"/>
      <c r="I735" s="14"/>
      <c r="J735" s="27"/>
      <c r="K735" s="27"/>
      <c r="L735" s="27"/>
      <c r="M735" s="27"/>
      <c r="N735" s="27"/>
      <c r="O735" s="27"/>
      <c r="P735" s="27"/>
      <c r="Q735" s="27"/>
      <c r="R735" s="27"/>
      <c r="S735" s="27"/>
    </row>
    <row r="736" spans="1:19">
      <c r="A736" s="26"/>
      <c r="D736" s="28"/>
      <c r="E736" s="27"/>
      <c r="F736" s="27"/>
      <c r="G736" s="134"/>
      <c r="H736" s="14"/>
      <c r="I736" s="14"/>
      <c r="J736" s="27"/>
      <c r="K736" s="27"/>
      <c r="L736" s="27"/>
      <c r="M736" s="27"/>
      <c r="N736" s="27"/>
      <c r="O736" s="27"/>
      <c r="P736" s="27"/>
      <c r="Q736" s="27"/>
      <c r="R736" s="27"/>
      <c r="S736" s="27"/>
    </row>
    <row r="737" spans="1:20">
      <c r="A737" s="26"/>
      <c r="D737" s="28"/>
      <c r="E737" s="27"/>
      <c r="F737" s="27"/>
      <c r="G737" s="134"/>
      <c r="H737" s="14"/>
      <c r="I737" s="14"/>
      <c r="J737" s="27"/>
      <c r="K737" s="27"/>
      <c r="L737" s="27"/>
      <c r="M737" s="27"/>
      <c r="N737" s="27"/>
      <c r="O737" s="27"/>
      <c r="P737" s="27"/>
      <c r="Q737" s="27"/>
      <c r="R737" s="27"/>
      <c r="S737" s="27"/>
    </row>
    <row r="738" spans="1:20">
      <c r="A738" s="26"/>
      <c r="D738" s="28"/>
      <c r="E738" s="27"/>
      <c r="F738" s="27"/>
      <c r="G738" s="134"/>
      <c r="H738" s="14"/>
      <c r="I738" s="14"/>
      <c r="J738" s="27"/>
      <c r="K738" s="27"/>
      <c r="L738" s="27"/>
      <c r="M738" s="27"/>
      <c r="N738" s="27"/>
      <c r="O738" s="27"/>
      <c r="P738" s="27"/>
      <c r="Q738" s="27"/>
      <c r="R738" s="27"/>
      <c r="S738" s="27"/>
    </row>
    <row r="739" spans="1:20">
      <c r="A739" s="26"/>
      <c r="D739" s="28"/>
      <c r="E739" s="27"/>
      <c r="F739" s="27"/>
      <c r="G739" s="134"/>
      <c r="H739" s="29"/>
      <c r="I739" s="29"/>
      <c r="J739" s="27"/>
      <c r="K739" s="27"/>
      <c r="L739" s="27"/>
      <c r="M739" s="27"/>
      <c r="N739" s="27"/>
      <c r="O739" s="27"/>
      <c r="P739" s="27"/>
      <c r="Q739" s="27"/>
      <c r="R739" s="27"/>
      <c r="S739" s="27"/>
    </row>
    <row r="740" spans="1:20">
      <c r="A740" s="26"/>
      <c r="D740" s="28"/>
      <c r="E740" s="27"/>
      <c r="F740" s="27"/>
      <c r="G740" s="134"/>
      <c r="H740" s="14"/>
      <c r="I740" s="14"/>
      <c r="J740" s="27"/>
      <c r="K740" s="27"/>
      <c r="L740" s="27"/>
      <c r="M740" s="27"/>
      <c r="N740" s="27"/>
      <c r="O740" s="27"/>
      <c r="P740" s="27"/>
      <c r="Q740" s="27"/>
      <c r="R740" s="27"/>
      <c r="S740" s="27"/>
    </row>
    <row r="741" spans="1:20">
      <c r="A741" s="26"/>
      <c r="D741" s="28"/>
      <c r="E741" s="27"/>
      <c r="F741" s="27"/>
      <c r="G741" s="134"/>
      <c r="H741" s="14"/>
      <c r="I741" s="14"/>
      <c r="J741" s="27"/>
      <c r="K741" s="27"/>
      <c r="L741" s="27"/>
      <c r="M741" s="27"/>
      <c r="N741" s="27"/>
      <c r="O741" s="27"/>
      <c r="P741" s="27"/>
      <c r="Q741" s="27"/>
      <c r="R741" s="27"/>
      <c r="S741" s="27"/>
    </row>
    <row r="742" spans="1:20">
      <c r="A742" s="26"/>
      <c r="D742" s="28"/>
      <c r="E742" s="27"/>
      <c r="F742" s="27"/>
      <c r="G742" s="134"/>
      <c r="H742" s="14"/>
      <c r="I742" s="14"/>
      <c r="J742" s="27"/>
      <c r="K742" s="27"/>
      <c r="L742" s="27"/>
      <c r="M742" s="27"/>
      <c r="N742" s="27"/>
      <c r="O742" s="27"/>
      <c r="P742" s="27"/>
      <c r="Q742" s="27"/>
      <c r="R742" s="27"/>
      <c r="S742" s="27"/>
    </row>
    <row r="743" spans="1:20">
      <c r="A743" s="26"/>
      <c r="D743" s="28"/>
      <c r="E743" s="27"/>
      <c r="F743" s="27"/>
      <c r="G743" s="134"/>
      <c r="H743" s="14"/>
      <c r="I743" s="14"/>
      <c r="J743" s="27"/>
      <c r="K743" s="27"/>
      <c r="L743" s="27"/>
      <c r="M743" s="27"/>
      <c r="N743" s="27"/>
      <c r="O743" s="27"/>
      <c r="P743" s="27"/>
      <c r="Q743" s="27"/>
      <c r="R743" s="27"/>
      <c r="S743" s="27"/>
    </row>
    <row r="744" spans="1:20">
      <c r="A744" s="26"/>
      <c r="D744" s="28"/>
      <c r="E744" s="27"/>
      <c r="F744" s="27"/>
      <c r="G744" s="134"/>
      <c r="H744" s="14"/>
      <c r="I744" s="14"/>
      <c r="J744" s="27"/>
      <c r="K744" s="27"/>
      <c r="L744" s="27"/>
      <c r="M744" s="27"/>
      <c r="N744" s="27"/>
      <c r="O744" s="27"/>
      <c r="P744" s="27"/>
      <c r="Q744" s="27"/>
      <c r="R744" s="27"/>
      <c r="S744" s="27"/>
    </row>
    <row r="745" spans="1:20">
      <c r="A745" s="26"/>
      <c r="D745" s="28"/>
      <c r="E745" s="27"/>
      <c r="F745" s="27"/>
      <c r="G745" s="134"/>
      <c r="H745" s="29"/>
      <c r="I745" s="29"/>
      <c r="J745" s="27"/>
      <c r="K745" s="27"/>
      <c r="L745" s="27"/>
      <c r="M745" s="27"/>
      <c r="N745" s="27"/>
      <c r="O745" s="27"/>
      <c r="P745" s="27"/>
      <c r="Q745" s="27"/>
      <c r="R745" s="27"/>
      <c r="S745" s="27"/>
    </row>
    <row r="746" spans="1:20">
      <c r="A746" s="26"/>
      <c r="D746" s="28"/>
      <c r="E746" s="27"/>
      <c r="F746" s="27"/>
      <c r="G746" s="134"/>
      <c r="H746" s="29"/>
      <c r="I746" s="29"/>
      <c r="J746" s="27"/>
      <c r="K746" s="27"/>
      <c r="L746" s="27"/>
      <c r="M746" s="27"/>
      <c r="N746" s="27"/>
      <c r="O746" s="27"/>
      <c r="P746" s="27"/>
      <c r="Q746" s="27"/>
      <c r="R746" s="27"/>
      <c r="S746" s="27"/>
    </row>
    <row r="747" spans="1:20">
      <c r="A747" s="26"/>
      <c r="D747" s="28"/>
      <c r="E747" s="27"/>
      <c r="F747" s="27"/>
      <c r="G747" s="134"/>
      <c r="H747" s="14"/>
      <c r="I747" s="14"/>
      <c r="J747" s="27"/>
      <c r="K747" s="27"/>
      <c r="L747" s="27"/>
      <c r="M747" s="27"/>
      <c r="N747" s="27"/>
      <c r="O747" s="27"/>
      <c r="P747" s="27"/>
      <c r="Q747" s="27"/>
      <c r="R747" s="27"/>
      <c r="S747" s="27"/>
    </row>
    <row r="748" spans="1:20">
      <c r="A748" s="26"/>
      <c r="D748" s="28"/>
      <c r="E748" s="27"/>
      <c r="F748" s="27"/>
      <c r="G748" s="134"/>
      <c r="H748" s="29"/>
      <c r="I748" s="29"/>
      <c r="J748" s="27"/>
      <c r="K748" s="27"/>
      <c r="L748" s="27"/>
      <c r="M748" s="27"/>
      <c r="N748" s="27"/>
      <c r="O748" s="27"/>
      <c r="P748" s="27"/>
      <c r="Q748" s="27"/>
      <c r="R748" s="27"/>
      <c r="S748" s="27"/>
    </row>
    <row r="749" spans="1:20">
      <c r="A749" s="26"/>
      <c r="D749" s="28"/>
      <c r="E749" s="27"/>
      <c r="F749" s="27"/>
      <c r="G749" s="134"/>
      <c r="H749" s="29"/>
      <c r="I749" s="29"/>
      <c r="J749" s="27"/>
      <c r="K749" s="27"/>
      <c r="L749" s="27"/>
      <c r="M749" s="27"/>
      <c r="N749" s="27"/>
      <c r="O749" s="27"/>
      <c r="P749" s="27"/>
      <c r="Q749" s="27"/>
      <c r="R749" s="27"/>
      <c r="S749" s="27"/>
    </row>
    <row r="750" spans="1:20">
      <c r="A750" s="26"/>
      <c r="D750" s="28"/>
      <c r="E750" s="27"/>
      <c r="F750" s="27"/>
      <c r="G750" s="134"/>
      <c r="H750" s="14"/>
      <c r="I750" s="14"/>
      <c r="J750" s="27"/>
      <c r="K750" s="27"/>
      <c r="L750" s="27"/>
      <c r="M750" s="27"/>
      <c r="N750" s="27"/>
      <c r="O750" s="27"/>
      <c r="P750" s="27"/>
      <c r="Q750" s="27"/>
      <c r="R750" s="27"/>
      <c r="S750" s="27"/>
    </row>
    <row r="751" spans="1:20">
      <c r="A751" s="26"/>
      <c r="D751" s="28"/>
      <c r="E751" s="27"/>
      <c r="F751" s="27"/>
      <c r="G751" s="134"/>
      <c r="H751" s="29"/>
      <c r="I751" s="29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</row>
    <row r="752" spans="1:20">
      <c r="A752" s="26"/>
      <c r="D752" s="28"/>
      <c r="E752" s="27"/>
      <c r="F752" s="27"/>
      <c r="G752" s="134"/>
      <c r="H752" s="14"/>
      <c r="I752" s="14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</row>
    <row r="753" spans="1:20">
      <c r="A753" s="26"/>
      <c r="D753" s="28"/>
      <c r="E753" s="27"/>
      <c r="F753" s="27"/>
      <c r="G753" s="134"/>
      <c r="H753" s="14"/>
      <c r="I753" s="14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</row>
    <row r="754" spans="1:20">
      <c r="A754" s="26"/>
      <c r="D754" s="28"/>
      <c r="E754" s="27"/>
      <c r="F754" s="27"/>
      <c r="G754" s="134"/>
      <c r="H754" s="14"/>
      <c r="I754" s="14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</row>
    <row r="755" spans="1:20">
      <c r="A755" s="26"/>
      <c r="D755" s="28"/>
      <c r="E755" s="27"/>
      <c r="F755" s="27"/>
      <c r="G755" s="134"/>
      <c r="H755" s="14"/>
      <c r="I755" s="14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</row>
    <row r="756" spans="1:20">
      <c r="A756" s="26"/>
      <c r="D756" s="28"/>
      <c r="E756" s="27"/>
      <c r="F756" s="27"/>
      <c r="G756" s="134"/>
      <c r="H756" s="14"/>
      <c r="I756" s="14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</row>
    <row r="757" spans="1:20">
      <c r="A757" s="26"/>
      <c r="D757" s="28"/>
      <c r="E757" s="27"/>
      <c r="F757" s="27"/>
      <c r="G757" s="134"/>
      <c r="H757" s="14"/>
      <c r="I757" s="14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</row>
    <row r="758" spans="1:20">
      <c r="A758" s="26"/>
      <c r="D758" s="28"/>
      <c r="E758" s="27"/>
      <c r="F758" s="27"/>
      <c r="G758" s="134"/>
      <c r="H758" s="14"/>
      <c r="I758" s="14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</row>
    <row r="759" spans="1:20">
      <c r="A759" s="26"/>
      <c r="D759" s="28"/>
      <c r="E759" s="27"/>
      <c r="F759" s="27"/>
      <c r="G759" s="134"/>
      <c r="H759" s="29"/>
      <c r="I759" s="29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</row>
    <row r="760" spans="1:20">
      <c r="A760" s="26"/>
      <c r="D760" s="28"/>
      <c r="E760" s="27"/>
      <c r="F760" s="27"/>
      <c r="G760" s="134"/>
      <c r="H760" s="14"/>
      <c r="I760" s="14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</row>
    <row r="761" spans="1:20">
      <c r="A761" s="26"/>
      <c r="D761" s="28"/>
      <c r="E761" s="27"/>
      <c r="F761" s="27"/>
      <c r="G761" s="134"/>
      <c r="H761" s="29"/>
      <c r="I761" s="29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</row>
    <row r="762" spans="1:20">
      <c r="A762" s="26"/>
      <c r="D762" s="28"/>
      <c r="E762" s="27"/>
      <c r="F762" s="27"/>
      <c r="G762" s="134"/>
      <c r="H762" s="14"/>
      <c r="I762" s="14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</row>
    <row r="763" spans="1:20">
      <c r="A763" s="26"/>
      <c r="D763" s="28"/>
      <c r="E763" s="27"/>
      <c r="F763" s="27"/>
      <c r="G763" s="134"/>
      <c r="H763" s="14"/>
      <c r="I763" s="14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</row>
    <row r="764" spans="1:20">
      <c r="A764" s="26"/>
      <c r="D764" s="28"/>
      <c r="E764" s="27"/>
      <c r="F764" s="27"/>
      <c r="G764" s="134"/>
      <c r="H764" s="29"/>
      <c r="I764" s="29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</row>
    <row r="765" spans="1:20">
      <c r="A765" s="26"/>
      <c r="D765" s="28"/>
      <c r="E765" s="27"/>
      <c r="F765" s="27"/>
      <c r="G765" s="134"/>
      <c r="H765" s="14"/>
      <c r="I765" s="14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</row>
    <row r="766" spans="1:20">
      <c r="A766" s="26"/>
      <c r="D766" s="28"/>
      <c r="E766" s="27"/>
      <c r="F766" s="27"/>
      <c r="G766" s="134"/>
      <c r="H766" s="14"/>
      <c r="I766" s="14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</row>
    <row r="767" spans="1:20">
      <c r="A767" s="26"/>
      <c r="D767" s="28"/>
      <c r="E767" s="27"/>
      <c r="F767" s="27"/>
      <c r="G767" s="134"/>
      <c r="H767" s="29"/>
      <c r="I767" s="29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</row>
    <row r="768" spans="1:20">
      <c r="A768" s="26"/>
      <c r="D768" s="28"/>
      <c r="E768" s="27"/>
      <c r="F768" s="27"/>
      <c r="G768" s="134"/>
      <c r="H768" s="14"/>
      <c r="I768" s="14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</row>
    <row r="769" spans="1:20">
      <c r="A769" s="26"/>
      <c r="D769" s="28"/>
      <c r="E769" s="27"/>
      <c r="F769" s="27"/>
      <c r="G769" s="134"/>
      <c r="H769" s="14"/>
      <c r="I769" s="14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</row>
    <row r="770" spans="1:20">
      <c r="A770" s="26"/>
      <c r="D770" s="28"/>
      <c r="E770" s="27"/>
      <c r="F770" s="27"/>
      <c r="G770" s="134"/>
      <c r="H770" s="14"/>
      <c r="I770" s="14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</row>
    <row r="771" spans="1:20">
      <c r="A771" s="26"/>
      <c r="D771" s="28"/>
      <c r="E771" s="27"/>
      <c r="F771" s="27"/>
      <c r="G771" s="134"/>
      <c r="H771" s="14"/>
      <c r="I771" s="14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</row>
    <row r="772" spans="1:20">
      <c r="A772" s="26"/>
      <c r="D772" s="28"/>
      <c r="E772" s="27"/>
      <c r="F772" s="27"/>
      <c r="G772" s="134"/>
      <c r="H772" s="14"/>
      <c r="I772" s="14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</row>
    <row r="773" spans="1:20">
      <c r="A773" s="26"/>
      <c r="D773" s="28"/>
      <c r="E773" s="27"/>
      <c r="F773" s="27"/>
      <c r="G773" s="134"/>
      <c r="H773" s="14"/>
      <c r="I773" s="14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</row>
    <row r="774" spans="1:20">
      <c r="A774" s="26"/>
      <c r="D774" s="28"/>
      <c r="E774" s="27"/>
      <c r="F774" s="27"/>
      <c r="G774" s="134"/>
      <c r="H774" s="14"/>
      <c r="I774" s="14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</row>
    <row r="775" spans="1:20">
      <c r="A775" s="26"/>
      <c r="D775" s="28"/>
      <c r="E775" s="27"/>
      <c r="F775" s="27"/>
      <c r="G775" s="134"/>
      <c r="H775" s="14"/>
      <c r="I775" s="14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</row>
    <row r="776" spans="1:20">
      <c r="A776" s="26"/>
      <c r="D776" s="28"/>
      <c r="E776" s="27"/>
      <c r="F776" s="27"/>
      <c r="G776" s="134"/>
      <c r="H776" s="29"/>
      <c r="I776" s="29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</row>
    <row r="777" spans="1:20">
      <c r="A777" s="26"/>
      <c r="D777" s="28"/>
      <c r="E777" s="27"/>
      <c r="F777" s="27"/>
      <c r="G777" s="134"/>
      <c r="H777" s="14"/>
      <c r="I777" s="14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</row>
    <row r="778" spans="1:20">
      <c r="A778" s="26"/>
      <c r="D778" s="28"/>
      <c r="E778" s="27"/>
      <c r="F778" s="27"/>
      <c r="G778" s="134"/>
      <c r="H778" s="14"/>
      <c r="I778" s="14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</row>
    <row r="779" spans="1:20">
      <c r="A779" s="26"/>
      <c r="D779" s="28"/>
      <c r="E779" s="27"/>
      <c r="F779" s="27"/>
      <c r="G779" s="134"/>
      <c r="H779" s="14"/>
      <c r="I779" s="14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</row>
    <row r="780" spans="1:20">
      <c r="A780" s="26"/>
      <c r="D780" s="28"/>
      <c r="E780" s="27"/>
      <c r="F780" s="27"/>
      <c r="G780" s="134"/>
      <c r="H780" s="14"/>
      <c r="I780" s="14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</row>
    <row r="781" spans="1:20">
      <c r="A781" s="26"/>
      <c r="D781" s="28"/>
      <c r="E781" s="27"/>
      <c r="F781" s="27"/>
      <c r="G781" s="134"/>
      <c r="H781" s="14"/>
      <c r="I781" s="14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</row>
    <row r="782" spans="1:20">
      <c r="A782" s="26"/>
      <c r="D782" s="28"/>
      <c r="E782" s="27"/>
      <c r="F782" s="27"/>
      <c r="G782" s="134"/>
      <c r="H782" s="14"/>
      <c r="I782" s="14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</row>
    <row r="783" spans="1:20">
      <c r="A783" s="26"/>
      <c r="D783" s="28"/>
      <c r="E783" s="27"/>
      <c r="F783" s="27"/>
      <c r="G783" s="134"/>
      <c r="H783" s="14"/>
      <c r="I783" s="14"/>
      <c r="J783" s="27"/>
      <c r="K783" s="27"/>
      <c r="L783" s="27"/>
      <c r="M783" s="27"/>
      <c r="N783" s="27"/>
      <c r="O783" s="27"/>
      <c r="P783" s="27"/>
      <c r="Q783" s="27"/>
      <c r="R783" s="27"/>
      <c r="S783" s="27"/>
    </row>
    <row r="784" spans="1:20">
      <c r="A784" s="26"/>
      <c r="D784" s="28"/>
      <c r="E784" s="27"/>
      <c r="F784" s="27"/>
      <c r="G784" s="134"/>
      <c r="H784" s="14"/>
      <c r="I784" s="14"/>
      <c r="J784" s="27"/>
      <c r="K784" s="27"/>
      <c r="L784" s="27"/>
      <c r="M784" s="27"/>
      <c r="N784" s="27"/>
      <c r="O784" s="27"/>
      <c r="P784" s="27"/>
      <c r="Q784" s="27"/>
      <c r="R784" s="27"/>
      <c r="S784" s="27"/>
    </row>
    <row r="785" spans="1:19">
      <c r="A785" s="26"/>
      <c r="D785" s="28"/>
      <c r="E785" s="27"/>
      <c r="F785" s="27"/>
      <c r="G785" s="134"/>
      <c r="H785" s="14"/>
      <c r="I785" s="14"/>
      <c r="J785" s="27"/>
      <c r="K785" s="27"/>
      <c r="L785" s="27"/>
      <c r="M785" s="27"/>
      <c r="N785" s="27"/>
      <c r="O785" s="27"/>
      <c r="P785" s="27"/>
      <c r="Q785" s="27"/>
      <c r="R785" s="27"/>
      <c r="S785" s="27"/>
    </row>
    <row r="786" spans="1:19">
      <c r="A786" s="26"/>
      <c r="D786" s="28"/>
      <c r="E786" s="27"/>
      <c r="F786" s="27"/>
      <c r="G786" s="134"/>
      <c r="H786" s="14"/>
      <c r="I786" s="14"/>
      <c r="J786" s="27"/>
      <c r="K786" s="27"/>
      <c r="L786" s="27"/>
      <c r="M786" s="27"/>
      <c r="N786" s="27"/>
      <c r="O786" s="27"/>
      <c r="P786" s="27"/>
      <c r="Q786" s="27"/>
      <c r="R786" s="27"/>
      <c r="S786" s="27"/>
    </row>
    <row r="787" spans="1:19">
      <c r="A787" s="26"/>
      <c r="D787" s="28"/>
      <c r="E787" s="27"/>
      <c r="F787" s="27"/>
      <c r="G787" s="134"/>
      <c r="H787" s="14"/>
      <c r="I787" s="14"/>
      <c r="J787" s="27"/>
      <c r="K787" s="27"/>
      <c r="L787" s="27"/>
      <c r="M787" s="27"/>
      <c r="N787" s="27"/>
      <c r="O787" s="27"/>
      <c r="P787" s="27"/>
      <c r="Q787" s="27"/>
      <c r="R787" s="27"/>
      <c r="S787" s="27"/>
    </row>
    <row r="788" spans="1:19">
      <c r="A788" s="26"/>
      <c r="D788" s="28"/>
      <c r="E788" s="27"/>
      <c r="F788" s="27"/>
      <c r="G788" s="134"/>
      <c r="H788" s="14"/>
      <c r="I788" s="14"/>
      <c r="J788" s="27"/>
      <c r="K788" s="27"/>
      <c r="L788" s="27"/>
      <c r="M788" s="27"/>
      <c r="N788" s="27"/>
      <c r="O788" s="27"/>
      <c r="P788" s="27"/>
      <c r="Q788" s="27"/>
      <c r="R788" s="27"/>
      <c r="S788" s="27"/>
    </row>
    <row r="789" spans="1:19">
      <c r="A789" s="26"/>
      <c r="D789" s="28"/>
      <c r="E789" s="27"/>
      <c r="F789" s="27"/>
      <c r="G789" s="134"/>
      <c r="H789" s="14"/>
      <c r="I789" s="14"/>
      <c r="J789" s="27"/>
      <c r="K789" s="27"/>
      <c r="L789" s="27"/>
      <c r="M789" s="27"/>
      <c r="N789" s="27"/>
      <c r="O789" s="27"/>
      <c r="P789" s="27"/>
      <c r="Q789" s="27"/>
      <c r="R789" s="27"/>
      <c r="S789" s="27"/>
    </row>
    <row r="790" spans="1:19">
      <c r="A790" s="26"/>
      <c r="D790" s="28"/>
      <c r="E790" s="27"/>
      <c r="F790" s="27"/>
      <c r="G790" s="134"/>
      <c r="H790" s="14"/>
      <c r="I790" s="14"/>
      <c r="J790" s="27"/>
      <c r="K790" s="27"/>
      <c r="L790" s="27"/>
      <c r="M790" s="27"/>
      <c r="N790" s="27"/>
      <c r="O790" s="27"/>
      <c r="P790" s="27"/>
      <c r="Q790" s="27"/>
      <c r="R790" s="27"/>
      <c r="S790" s="27"/>
    </row>
    <row r="791" spans="1:19">
      <c r="A791" s="26"/>
      <c r="D791" s="28"/>
      <c r="E791" s="27"/>
      <c r="F791" s="27"/>
      <c r="G791" s="134"/>
      <c r="H791" s="29"/>
      <c r="I791" s="29"/>
      <c r="J791" s="27"/>
      <c r="K791" s="27"/>
      <c r="L791" s="27"/>
      <c r="M791" s="27"/>
      <c r="N791" s="27"/>
      <c r="O791" s="27"/>
      <c r="P791" s="27"/>
      <c r="Q791" s="27"/>
      <c r="R791" s="27"/>
      <c r="S791" s="27"/>
    </row>
    <row r="792" spans="1:19">
      <c r="A792" s="26"/>
      <c r="D792" s="28"/>
      <c r="E792" s="27"/>
      <c r="F792" s="27"/>
      <c r="G792" s="134"/>
      <c r="H792" s="29"/>
      <c r="I792" s="29"/>
      <c r="J792" s="27"/>
      <c r="K792" s="27"/>
      <c r="L792" s="27"/>
      <c r="M792" s="27"/>
      <c r="N792" s="27"/>
      <c r="O792" s="27"/>
      <c r="P792" s="27"/>
      <c r="Q792" s="27"/>
      <c r="R792" s="27"/>
      <c r="S792" s="27"/>
    </row>
    <row r="793" spans="1:19">
      <c r="A793" s="26"/>
      <c r="D793" s="28"/>
      <c r="E793" s="27"/>
      <c r="F793" s="27"/>
      <c r="G793" s="134"/>
      <c r="H793" s="14"/>
      <c r="I793" s="14"/>
      <c r="J793" s="27"/>
      <c r="K793" s="27"/>
      <c r="L793" s="27"/>
      <c r="M793" s="27"/>
      <c r="N793" s="27"/>
      <c r="O793" s="27"/>
      <c r="P793" s="27"/>
      <c r="Q793" s="27"/>
      <c r="R793" s="27"/>
      <c r="S793" s="27"/>
    </row>
    <row r="794" spans="1:19">
      <c r="A794" s="26"/>
      <c r="D794" s="28"/>
      <c r="E794" s="27"/>
      <c r="F794" s="27"/>
      <c r="G794" s="134"/>
      <c r="H794" s="14"/>
      <c r="I794" s="14"/>
      <c r="J794" s="27"/>
      <c r="K794" s="27"/>
      <c r="L794" s="27"/>
      <c r="M794" s="27"/>
      <c r="N794" s="27"/>
      <c r="O794" s="27"/>
      <c r="P794" s="27"/>
      <c r="Q794" s="27"/>
      <c r="R794" s="27"/>
      <c r="S794" s="27"/>
    </row>
    <row r="795" spans="1:19">
      <c r="A795" s="26"/>
      <c r="D795" s="28"/>
      <c r="E795" s="27"/>
      <c r="F795" s="27"/>
      <c r="G795" s="134"/>
      <c r="H795" s="14"/>
      <c r="I795" s="14"/>
      <c r="J795" s="27"/>
      <c r="K795" s="27"/>
      <c r="L795" s="27"/>
      <c r="M795" s="27"/>
      <c r="N795" s="27"/>
      <c r="O795" s="27"/>
      <c r="P795" s="27"/>
      <c r="Q795" s="27"/>
      <c r="R795" s="27"/>
      <c r="S795" s="27"/>
    </row>
    <row r="796" spans="1:19">
      <c r="A796" s="26"/>
      <c r="D796" s="28"/>
      <c r="E796" s="27"/>
      <c r="F796" s="27"/>
      <c r="G796" s="134"/>
      <c r="H796" s="14"/>
      <c r="I796" s="14"/>
    </row>
    <row r="797" spans="1:19">
      <c r="A797" s="26"/>
      <c r="D797" s="28"/>
      <c r="E797" s="27"/>
      <c r="F797" s="27"/>
      <c r="G797" s="134"/>
      <c r="H797" s="14"/>
      <c r="I797" s="14"/>
    </row>
    <row r="798" spans="1:19">
      <c r="A798" s="26"/>
      <c r="D798" s="28"/>
      <c r="E798" s="27"/>
      <c r="F798" s="27"/>
      <c r="G798" s="134"/>
      <c r="H798" s="14"/>
      <c r="I798" s="14"/>
    </row>
    <row r="799" spans="1:19">
      <c r="A799" s="26"/>
      <c r="D799" s="28"/>
      <c r="E799" s="27"/>
      <c r="F799" s="27"/>
      <c r="G799" s="134"/>
      <c r="H799" s="14"/>
      <c r="I799" s="14"/>
    </row>
    <row r="800" spans="1:19">
      <c r="A800" s="26"/>
      <c r="D800" s="28"/>
      <c r="E800" s="27"/>
      <c r="F800" s="27"/>
      <c r="G800" s="134"/>
      <c r="H800" s="14"/>
      <c r="I800" s="14"/>
    </row>
    <row r="801" spans="1:9">
      <c r="A801" s="26"/>
      <c r="D801" s="28"/>
      <c r="E801" s="27"/>
      <c r="F801" s="27"/>
      <c r="G801" s="134"/>
      <c r="H801" s="29"/>
      <c r="I801" s="29"/>
    </row>
    <row r="802" spans="1:9">
      <c r="A802" s="26"/>
      <c r="D802" s="28"/>
      <c r="E802" s="27"/>
      <c r="F802" s="27"/>
      <c r="G802" s="134"/>
      <c r="H802" s="14"/>
      <c r="I802" s="14"/>
    </row>
    <row r="803" spans="1:9">
      <c r="A803" s="26"/>
      <c r="D803" s="28"/>
      <c r="E803" s="27"/>
      <c r="F803" s="27"/>
      <c r="G803" s="134"/>
      <c r="H803" s="14"/>
      <c r="I803" s="14"/>
    </row>
    <row r="804" spans="1:9">
      <c r="A804" s="26"/>
      <c r="D804" s="28"/>
      <c r="E804" s="27"/>
      <c r="F804" s="27"/>
      <c r="G804" s="134"/>
      <c r="H804" s="14"/>
      <c r="I804" s="14"/>
    </row>
    <row r="805" spans="1:9">
      <c r="A805" s="26"/>
      <c r="D805" s="28"/>
      <c r="E805" s="27"/>
      <c r="F805" s="27"/>
      <c r="G805" s="134"/>
      <c r="H805" s="14"/>
      <c r="I805" s="14"/>
    </row>
    <row r="806" spans="1:9">
      <c r="A806" s="26"/>
      <c r="D806" s="28"/>
      <c r="E806" s="27"/>
      <c r="F806" s="27"/>
      <c r="G806" s="134"/>
      <c r="H806" s="14"/>
      <c r="I806" s="14"/>
    </row>
    <row r="807" spans="1:9">
      <c r="A807" s="26"/>
      <c r="D807" s="28"/>
      <c r="E807" s="27"/>
      <c r="F807" s="27"/>
      <c r="G807" s="134"/>
      <c r="H807" s="14"/>
      <c r="I807" s="14"/>
    </row>
    <row r="808" spans="1:9">
      <c r="A808" s="26"/>
      <c r="D808" s="28"/>
      <c r="E808" s="27"/>
      <c r="F808" s="27"/>
      <c r="G808" s="134"/>
      <c r="H808" s="14"/>
      <c r="I808" s="14"/>
    </row>
    <row r="809" spans="1:9">
      <c r="A809" s="26"/>
      <c r="D809" s="28"/>
      <c r="E809" s="27"/>
      <c r="F809" s="27"/>
      <c r="G809" s="134"/>
      <c r="H809" s="14"/>
      <c r="I809" s="14"/>
    </row>
    <row r="810" spans="1:9">
      <c r="A810" s="26"/>
      <c r="D810" s="28"/>
      <c r="E810" s="27"/>
      <c r="F810" s="27"/>
      <c r="G810" s="134"/>
      <c r="H810" s="14"/>
      <c r="I810" s="14"/>
    </row>
    <row r="811" spans="1:9">
      <c r="A811" s="26"/>
      <c r="D811" s="28"/>
      <c r="E811" s="27"/>
      <c r="F811" s="27"/>
      <c r="G811" s="134"/>
      <c r="H811" s="14"/>
      <c r="I811" s="14"/>
    </row>
    <row r="812" spans="1:9">
      <c r="A812" s="26"/>
      <c r="D812" s="28"/>
      <c r="E812" s="27"/>
      <c r="F812" s="27"/>
      <c r="G812" s="134"/>
      <c r="H812" s="14"/>
      <c r="I812" s="14"/>
    </row>
    <row r="813" spans="1:9">
      <c r="A813" s="26"/>
      <c r="D813" s="28"/>
      <c r="E813" s="27"/>
      <c r="F813" s="27"/>
      <c r="G813" s="134"/>
      <c r="H813" s="14"/>
      <c r="I813" s="14"/>
    </row>
    <row r="814" spans="1:9">
      <c r="A814" s="26"/>
      <c r="D814" s="28"/>
      <c r="E814" s="27"/>
      <c r="F814" s="27"/>
      <c r="G814" s="134"/>
      <c r="H814" s="14"/>
      <c r="I814" s="14"/>
    </row>
    <row r="815" spans="1:9">
      <c r="A815" s="26"/>
      <c r="D815" s="28"/>
      <c r="E815" s="27"/>
      <c r="F815" s="27"/>
      <c r="G815" s="134"/>
      <c r="H815" s="14"/>
      <c r="I815" s="14"/>
    </row>
    <row r="816" spans="1:9">
      <c r="A816" s="26"/>
      <c r="D816" s="28"/>
      <c r="E816" s="27"/>
      <c r="F816" s="27"/>
      <c r="G816" s="134"/>
      <c r="H816" s="29"/>
      <c r="I816" s="29"/>
    </row>
    <row r="817" spans="1:9">
      <c r="A817" s="26"/>
      <c r="D817" s="28"/>
      <c r="E817" s="27"/>
      <c r="F817" s="27"/>
      <c r="G817" s="134"/>
      <c r="H817" s="29"/>
      <c r="I817" s="29"/>
    </row>
    <row r="818" spans="1:9">
      <c r="A818" s="26"/>
      <c r="D818" s="28"/>
      <c r="E818" s="27"/>
      <c r="F818" s="27"/>
      <c r="G818" s="134"/>
      <c r="H818" s="14"/>
      <c r="I818" s="14"/>
    </row>
    <row r="819" spans="1:9">
      <c r="A819" s="26"/>
      <c r="D819" s="28"/>
      <c r="E819" s="27"/>
      <c r="F819" s="27"/>
      <c r="G819" s="134"/>
      <c r="H819" s="14"/>
      <c r="I819" s="14"/>
    </row>
    <row r="820" spans="1:9">
      <c r="A820" s="26"/>
      <c r="D820" s="28"/>
      <c r="E820" s="27"/>
      <c r="F820" s="27"/>
      <c r="G820" s="134"/>
      <c r="H820" s="14"/>
      <c r="I820" s="14"/>
    </row>
  </sheetData>
  <autoFilter ref="A2:XEW641" xr:uid="{350A3246-6E9D-43F7-926B-B9F517381FF2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DC9AF-3D7F-4E34-BA8C-AE2A175B0B9D}">
  <dimension ref="A1:XEW820"/>
  <sheetViews>
    <sheetView workbookViewId="0">
      <selection activeCell="N9" sqref="N9"/>
    </sheetView>
  </sheetViews>
  <sheetFormatPr defaultRowHeight="15"/>
  <cols>
    <col min="1" max="1" width="15" customWidth="1"/>
    <col min="2" max="2" width="28.7109375" hidden="1" customWidth="1"/>
    <col min="3" max="3" width="9.5703125" hidden="1" customWidth="1"/>
    <col min="4" max="4" width="14.7109375" bestFit="1" customWidth="1"/>
    <col min="5" max="5" width="20.5703125" bestFit="1" customWidth="1"/>
    <col min="6" max="6" width="15.7109375" bestFit="1" customWidth="1"/>
    <col min="7" max="7" width="11.28515625" bestFit="1" customWidth="1"/>
    <col min="8" max="9" width="14.28515625" customWidth="1"/>
    <col min="10" max="10" width="255.7109375" hidden="1" customWidth="1"/>
    <col min="11" max="11" width="169.85546875" hidden="1" customWidth="1"/>
    <col min="12" max="12" width="170.140625" hidden="1" customWidth="1"/>
    <col min="13" max="13" width="174.7109375" hidden="1" customWidth="1"/>
    <col min="14" max="14" width="255.7109375" bestFit="1" customWidth="1"/>
    <col min="15" max="15" width="209.85546875" bestFit="1" customWidth="1"/>
    <col min="16" max="16" width="74.140625" bestFit="1" customWidth="1"/>
    <col min="17" max="17" width="64.28515625" bestFit="1" customWidth="1"/>
    <col min="18" max="18" width="91.140625" bestFit="1" customWidth="1"/>
    <col min="19" max="19" width="94.5703125" bestFit="1" customWidth="1"/>
    <col min="20" max="21" width="51.5703125" bestFit="1" customWidth="1"/>
    <col min="22" max="24" width="16" bestFit="1" customWidth="1"/>
  </cols>
  <sheetData>
    <row r="1" spans="1:16377" ht="31.5">
      <c r="A1" s="5" t="s">
        <v>36</v>
      </c>
      <c r="B1" s="21"/>
      <c r="C1" s="7"/>
      <c r="D1" s="13"/>
      <c r="E1" s="7"/>
      <c r="F1" s="8"/>
      <c r="G1" s="9"/>
      <c r="H1" s="10"/>
      <c r="I1" s="51"/>
      <c r="J1" s="7"/>
      <c r="K1" s="7"/>
      <c r="L1" s="7"/>
      <c r="M1" s="7"/>
      <c r="N1" s="5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</row>
    <row r="2" spans="1:16377" s="213" customFormat="1">
      <c r="A2" s="25" t="s">
        <v>821</v>
      </c>
      <c r="B2" s="25" t="s">
        <v>193</v>
      </c>
      <c r="C2" s="25" t="s">
        <v>194</v>
      </c>
      <c r="D2" s="25" t="s">
        <v>24127</v>
      </c>
      <c r="E2" s="25" t="s">
        <v>196</v>
      </c>
      <c r="F2" s="25" t="s">
        <v>197</v>
      </c>
      <c r="G2" s="99" t="s">
        <v>37</v>
      </c>
      <c r="H2" s="101" t="s">
        <v>38</v>
      </c>
      <c r="I2" s="101" t="s">
        <v>39</v>
      </c>
      <c r="J2" s="87" t="s">
        <v>821</v>
      </c>
      <c r="K2" s="87" t="s">
        <v>669</v>
      </c>
      <c r="L2" s="87" t="s">
        <v>14633</v>
      </c>
      <c r="M2" s="99" t="s">
        <v>822</v>
      </c>
      <c r="N2" s="25" t="s">
        <v>198</v>
      </c>
      <c r="O2" s="25" t="s">
        <v>199</v>
      </c>
      <c r="P2" s="25" t="s">
        <v>200</v>
      </c>
      <c r="Q2" s="25" t="s">
        <v>201</v>
      </c>
      <c r="R2" s="25" t="s">
        <v>202</v>
      </c>
      <c r="S2" s="25" t="s">
        <v>203</v>
      </c>
      <c r="T2" s="25" t="s">
        <v>204</v>
      </c>
      <c r="U2" s="25" t="s">
        <v>205</v>
      </c>
      <c r="V2" s="25" t="s">
        <v>206</v>
      </c>
      <c r="W2" s="25" t="s">
        <v>207</v>
      </c>
      <c r="X2" s="25" t="s">
        <v>208</v>
      </c>
      <c r="Y2" s="25" t="s">
        <v>209</v>
      </c>
      <c r="Z2" s="25" t="s">
        <v>210</v>
      </c>
      <c r="AA2" s="25" t="s">
        <v>211</v>
      </c>
      <c r="AB2" s="25" t="s">
        <v>212</v>
      </c>
    </row>
    <row r="3" spans="1:16377">
      <c r="A3" s="26">
        <v>46055</v>
      </c>
      <c r="B3" s="27" t="s">
        <v>13348</v>
      </c>
      <c r="C3" s="27" t="s">
        <v>13349</v>
      </c>
      <c r="D3" s="28">
        <v>362500</v>
      </c>
      <c r="E3" s="27" t="s">
        <v>23192</v>
      </c>
      <c r="F3" s="27" t="s">
        <v>23193</v>
      </c>
      <c r="G3" s="47" t="str">
        <f t="shared" ref="G3:G66" si="0">MID(F3,4,7)</f>
        <v>7063553</v>
      </c>
      <c r="H3" s="32" t="s">
        <v>8600</v>
      </c>
      <c r="I3" s="32" t="s">
        <v>186</v>
      </c>
      <c r="J3" s="92">
        <v>46055</v>
      </c>
      <c r="K3" s="17" t="s">
        <v>23194</v>
      </c>
      <c r="L3" s="17" t="s">
        <v>23195</v>
      </c>
      <c r="M3" s="17" t="s">
        <v>186</v>
      </c>
      <c r="N3" s="27" t="s">
        <v>4390</v>
      </c>
      <c r="O3" s="27" t="s">
        <v>4391</v>
      </c>
      <c r="P3" s="27" t="s">
        <v>23196</v>
      </c>
      <c r="Q3" s="27" t="s">
        <v>309</v>
      </c>
      <c r="R3" s="27" t="s">
        <v>274</v>
      </c>
      <c r="S3" s="27" t="s">
        <v>23197</v>
      </c>
      <c r="T3" s="27" t="s">
        <v>23198</v>
      </c>
      <c r="U3" s="27" t="s">
        <v>23199</v>
      </c>
      <c r="V3" s="27" t="s">
        <v>535</v>
      </c>
      <c r="W3" s="27" t="s">
        <v>276</v>
      </c>
      <c r="X3" s="27" t="s">
        <v>260</v>
      </c>
      <c r="Y3" s="27" t="s">
        <v>26</v>
      </c>
      <c r="Z3" s="27" t="s">
        <v>26</v>
      </c>
      <c r="AA3" s="27" t="s">
        <v>26</v>
      </c>
      <c r="AB3" s="27" t="s">
        <v>26</v>
      </c>
    </row>
    <row r="4" spans="1:16377">
      <c r="A4" s="26">
        <v>46055</v>
      </c>
      <c r="B4" s="27" t="s">
        <v>13348</v>
      </c>
      <c r="C4" s="27" t="s">
        <v>13349</v>
      </c>
      <c r="D4" s="28">
        <v>206493.02</v>
      </c>
      <c r="E4" s="27" t="s">
        <v>23200</v>
      </c>
      <c r="F4" s="27" t="s">
        <v>23201</v>
      </c>
      <c r="G4" s="47" t="str">
        <f t="shared" si="0"/>
        <v>7063463</v>
      </c>
      <c r="H4" s="32" t="s">
        <v>8600</v>
      </c>
      <c r="I4" s="32" t="s">
        <v>186</v>
      </c>
      <c r="J4" s="92">
        <v>46055</v>
      </c>
      <c r="K4" s="17" t="s">
        <v>23202</v>
      </c>
      <c r="L4" s="17" t="s">
        <v>23203</v>
      </c>
      <c r="M4" s="17" t="s">
        <v>186</v>
      </c>
      <c r="N4" s="27" t="s">
        <v>4390</v>
      </c>
      <c r="O4" s="27" t="s">
        <v>4391</v>
      </c>
      <c r="P4" s="27" t="s">
        <v>23196</v>
      </c>
      <c r="Q4" s="27" t="s">
        <v>309</v>
      </c>
      <c r="R4" s="27" t="s">
        <v>274</v>
      </c>
      <c r="S4" s="27" t="s">
        <v>23204</v>
      </c>
      <c r="T4" s="27" t="s">
        <v>23198</v>
      </c>
      <c r="U4" s="27" t="s">
        <v>23205</v>
      </c>
      <c r="V4" s="27" t="s">
        <v>535</v>
      </c>
      <c r="W4" s="27" t="s">
        <v>276</v>
      </c>
      <c r="X4" s="27" t="s">
        <v>260</v>
      </c>
      <c r="Y4" s="27" t="s">
        <v>26</v>
      </c>
      <c r="Z4" s="27" t="s">
        <v>26</v>
      </c>
      <c r="AA4" s="27" t="s">
        <v>26</v>
      </c>
      <c r="AB4" s="27" t="s">
        <v>26</v>
      </c>
    </row>
    <row r="5" spans="1:16377">
      <c r="A5" s="26">
        <v>46055</v>
      </c>
      <c r="B5" s="27" t="s">
        <v>13348</v>
      </c>
      <c r="C5" s="27" t="s">
        <v>13349</v>
      </c>
      <c r="D5" s="28">
        <v>199475</v>
      </c>
      <c r="E5" s="27" t="s">
        <v>351</v>
      </c>
      <c r="F5" s="27" t="s">
        <v>23206</v>
      </c>
      <c r="G5" s="47" t="str">
        <f t="shared" si="0"/>
        <v>5965251</v>
      </c>
      <c r="H5" s="14" t="s">
        <v>57</v>
      </c>
      <c r="I5" s="14" t="s">
        <v>23207</v>
      </c>
      <c r="J5" s="23">
        <v>46055</v>
      </c>
      <c r="K5" s="14"/>
      <c r="L5" s="14"/>
      <c r="M5" s="14" t="s">
        <v>14512</v>
      </c>
      <c r="N5" s="27" t="s">
        <v>352</v>
      </c>
      <c r="O5" s="27" t="s">
        <v>353</v>
      </c>
      <c r="P5" s="27" t="s">
        <v>354</v>
      </c>
      <c r="Q5" s="27" t="s">
        <v>218</v>
      </c>
      <c r="R5" s="27" t="s">
        <v>23208</v>
      </c>
      <c r="S5" s="27" t="s">
        <v>23198</v>
      </c>
      <c r="T5" s="27" t="s">
        <v>355</v>
      </c>
      <c r="U5" s="27" t="s">
        <v>217</v>
      </c>
      <c r="V5" s="27" t="s">
        <v>214</v>
      </c>
      <c r="W5" s="27" t="s">
        <v>252</v>
      </c>
      <c r="X5" s="27" t="s">
        <v>26</v>
      </c>
      <c r="Y5" s="27" t="s">
        <v>26</v>
      </c>
      <c r="Z5" s="27" t="s">
        <v>26</v>
      </c>
      <c r="AA5" s="27" t="s">
        <v>26</v>
      </c>
      <c r="AB5" s="27" t="s">
        <v>26</v>
      </c>
    </row>
    <row r="6" spans="1:16377">
      <c r="A6" s="26">
        <v>46055</v>
      </c>
      <c r="B6" s="27" t="s">
        <v>13348</v>
      </c>
      <c r="C6" s="27" t="s">
        <v>13349</v>
      </c>
      <c r="D6" s="28">
        <v>184767</v>
      </c>
      <c r="E6" s="27" t="s">
        <v>23209</v>
      </c>
      <c r="F6" s="27" t="s">
        <v>23210</v>
      </c>
      <c r="G6" s="47" t="str">
        <f t="shared" si="0"/>
        <v>7063454</v>
      </c>
      <c r="H6" s="32" t="s">
        <v>8600</v>
      </c>
      <c r="I6" s="32" t="s">
        <v>186</v>
      </c>
      <c r="J6" s="92">
        <v>46055</v>
      </c>
      <c r="K6" s="17" t="s">
        <v>23211</v>
      </c>
      <c r="L6" s="17" t="s">
        <v>23212</v>
      </c>
      <c r="M6" s="17" t="s">
        <v>186</v>
      </c>
      <c r="N6" s="27" t="s">
        <v>4390</v>
      </c>
      <c r="O6" s="27" t="s">
        <v>4391</v>
      </c>
      <c r="P6" s="27" t="s">
        <v>23196</v>
      </c>
      <c r="Q6" s="27" t="s">
        <v>309</v>
      </c>
      <c r="R6" s="27" t="s">
        <v>274</v>
      </c>
      <c r="S6" s="27" t="s">
        <v>23213</v>
      </c>
      <c r="T6" s="27" t="s">
        <v>23198</v>
      </c>
      <c r="U6" s="27" t="s">
        <v>23214</v>
      </c>
      <c r="V6" s="27" t="s">
        <v>535</v>
      </c>
      <c r="W6" s="27" t="s">
        <v>276</v>
      </c>
      <c r="X6" s="27" t="s">
        <v>260</v>
      </c>
      <c r="Y6" s="27" t="s">
        <v>26</v>
      </c>
      <c r="Z6" s="27" t="s">
        <v>26</v>
      </c>
      <c r="AA6" s="27" t="s">
        <v>26</v>
      </c>
      <c r="AB6" s="27" t="s">
        <v>26</v>
      </c>
    </row>
    <row r="7" spans="1:16377">
      <c r="A7" s="26">
        <v>46055</v>
      </c>
      <c r="B7" s="27" t="s">
        <v>13348</v>
      </c>
      <c r="C7" s="27" t="s">
        <v>13349</v>
      </c>
      <c r="D7" s="28">
        <v>40455.11</v>
      </c>
      <c r="E7" s="27" t="s">
        <v>23215</v>
      </c>
      <c r="F7" s="27" t="s">
        <v>23216</v>
      </c>
      <c r="G7" s="47" t="str">
        <f t="shared" si="0"/>
        <v>7063517</v>
      </c>
      <c r="H7" s="32" t="s">
        <v>8600</v>
      </c>
      <c r="I7" s="32" t="s">
        <v>186</v>
      </c>
      <c r="J7" s="92">
        <v>46055</v>
      </c>
      <c r="K7" s="17" t="s">
        <v>23217</v>
      </c>
      <c r="L7" s="17" t="s">
        <v>23218</v>
      </c>
      <c r="M7" s="17" t="s">
        <v>186</v>
      </c>
      <c r="N7" s="27" t="s">
        <v>4390</v>
      </c>
      <c r="O7" s="27" t="s">
        <v>4391</v>
      </c>
      <c r="P7" s="27" t="s">
        <v>23196</v>
      </c>
      <c r="Q7" s="27" t="s">
        <v>309</v>
      </c>
      <c r="R7" s="27" t="s">
        <v>274</v>
      </c>
      <c r="S7" s="27" t="s">
        <v>23219</v>
      </c>
      <c r="T7" s="27" t="s">
        <v>23198</v>
      </c>
      <c r="U7" s="27" t="s">
        <v>23220</v>
      </c>
      <c r="V7" s="27" t="s">
        <v>535</v>
      </c>
      <c r="W7" s="27" t="s">
        <v>276</v>
      </c>
      <c r="X7" s="27" t="s">
        <v>260</v>
      </c>
      <c r="Y7" s="27" t="s">
        <v>26</v>
      </c>
      <c r="Z7" s="27" t="s">
        <v>26</v>
      </c>
      <c r="AA7" s="27" t="s">
        <v>26</v>
      </c>
      <c r="AB7" s="27" t="s">
        <v>26</v>
      </c>
    </row>
    <row r="8" spans="1:16377">
      <c r="A8" s="26">
        <v>46055</v>
      </c>
      <c r="B8" s="27" t="s">
        <v>13348</v>
      </c>
      <c r="C8" s="27" t="s">
        <v>13349</v>
      </c>
      <c r="D8" s="28">
        <v>27613.71</v>
      </c>
      <c r="E8" s="27" t="s">
        <v>23221</v>
      </c>
      <c r="F8" s="27" t="s">
        <v>23222</v>
      </c>
      <c r="G8" s="47" t="str">
        <f t="shared" si="0"/>
        <v>5965241</v>
      </c>
      <c r="H8" s="32" t="s">
        <v>8600</v>
      </c>
      <c r="I8" s="32" t="s">
        <v>186</v>
      </c>
      <c r="J8" s="92">
        <v>46055</v>
      </c>
      <c r="K8" s="17" t="s">
        <v>23223</v>
      </c>
      <c r="L8" s="17" t="s">
        <v>23224</v>
      </c>
      <c r="M8" s="17" t="s">
        <v>186</v>
      </c>
      <c r="N8" s="27" t="s">
        <v>531</v>
      </c>
      <c r="O8" s="27" t="s">
        <v>532</v>
      </c>
      <c r="P8" s="27" t="s">
        <v>23196</v>
      </c>
      <c r="Q8" s="27" t="s">
        <v>258</v>
      </c>
      <c r="R8" s="27" t="s">
        <v>218</v>
      </c>
      <c r="S8" s="27" t="s">
        <v>23225</v>
      </c>
      <c r="T8" s="27" t="s">
        <v>23198</v>
      </c>
      <c r="U8" s="27" t="s">
        <v>23226</v>
      </c>
      <c r="V8" s="27" t="s">
        <v>516</v>
      </c>
      <c r="W8" s="27" t="s">
        <v>214</v>
      </c>
      <c r="X8" s="27" t="s">
        <v>464</v>
      </c>
      <c r="Y8" s="27" t="s">
        <v>26</v>
      </c>
      <c r="Z8" s="27" t="s">
        <v>26</v>
      </c>
      <c r="AA8" s="27" t="s">
        <v>26</v>
      </c>
      <c r="AB8" s="27" t="s">
        <v>26</v>
      </c>
    </row>
    <row r="9" spans="1:16377">
      <c r="A9" s="26">
        <v>46055</v>
      </c>
      <c r="B9" s="27" t="s">
        <v>13348</v>
      </c>
      <c r="C9" s="27" t="s">
        <v>13349</v>
      </c>
      <c r="D9" s="28">
        <v>24029.63</v>
      </c>
      <c r="E9" s="27" t="s">
        <v>23227</v>
      </c>
      <c r="F9" s="27" t="s">
        <v>23228</v>
      </c>
      <c r="G9" s="47" t="str">
        <f t="shared" si="0"/>
        <v>7063526</v>
      </c>
      <c r="H9" s="32" t="s">
        <v>8600</v>
      </c>
      <c r="I9" s="32" t="s">
        <v>186</v>
      </c>
      <c r="J9" s="92">
        <v>46055</v>
      </c>
      <c r="K9" s="17" t="s">
        <v>23229</v>
      </c>
      <c r="L9" s="17" t="s">
        <v>23230</v>
      </c>
      <c r="M9" s="17" t="s">
        <v>186</v>
      </c>
      <c r="N9" s="27" t="s">
        <v>4390</v>
      </c>
      <c r="O9" s="27" t="s">
        <v>4391</v>
      </c>
      <c r="P9" s="27" t="s">
        <v>23196</v>
      </c>
      <c r="Q9" s="27" t="s">
        <v>309</v>
      </c>
      <c r="R9" s="27" t="s">
        <v>274</v>
      </c>
      <c r="S9" s="27" t="s">
        <v>23231</v>
      </c>
      <c r="T9" s="27" t="s">
        <v>23198</v>
      </c>
      <c r="U9" s="27" t="s">
        <v>23232</v>
      </c>
      <c r="V9" s="27" t="s">
        <v>535</v>
      </c>
      <c r="W9" s="27" t="s">
        <v>276</v>
      </c>
      <c r="X9" s="27" t="s">
        <v>260</v>
      </c>
      <c r="Y9" s="27" t="s">
        <v>26</v>
      </c>
      <c r="Z9" s="27" t="s">
        <v>26</v>
      </c>
      <c r="AA9" s="27" t="s">
        <v>26</v>
      </c>
      <c r="AB9" s="27" t="s">
        <v>26</v>
      </c>
    </row>
    <row r="10" spans="1:16377">
      <c r="A10" s="26">
        <v>46055</v>
      </c>
      <c r="B10" s="27" t="s">
        <v>13348</v>
      </c>
      <c r="C10" s="27" t="s">
        <v>13349</v>
      </c>
      <c r="D10" s="28">
        <v>14916.39</v>
      </c>
      <c r="E10" s="27" t="s">
        <v>23233</v>
      </c>
      <c r="F10" s="27" t="s">
        <v>23234</v>
      </c>
      <c r="G10" s="47" t="str">
        <f t="shared" si="0"/>
        <v>7063508</v>
      </c>
      <c r="H10" s="32" t="s">
        <v>8600</v>
      </c>
      <c r="I10" s="32" t="s">
        <v>186</v>
      </c>
      <c r="J10" s="92">
        <v>46055</v>
      </c>
      <c r="K10" s="17" t="s">
        <v>23235</v>
      </c>
      <c r="L10" s="17" t="s">
        <v>23236</v>
      </c>
      <c r="M10" s="17" t="s">
        <v>186</v>
      </c>
      <c r="N10" s="27" t="s">
        <v>4390</v>
      </c>
      <c r="O10" s="27" t="s">
        <v>4391</v>
      </c>
      <c r="P10" s="27" t="s">
        <v>23196</v>
      </c>
      <c r="Q10" s="27" t="s">
        <v>309</v>
      </c>
      <c r="R10" s="27" t="s">
        <v>274</v>
      </c>
      <c r="S10" s="27" t="s">
        <v>23237</v>
      </c>
      <c r="T10" s="27" t="s">
        <v>23198</v>
      </c>
      <c r="U10" s="27" t="s">
        <v>23238</v>
      </c>
      <c r="V10" s="27" t="s">
        <v>535</v>
      </c>
      <c r="W10" s="27" t="s">
        <v>276</v>
      </c>
      <c r="X10" s="27" t="s">
        <v>260</v>
      </c>
      <c r="Y10" s="27" t="s">
        <v>26</v>
      </c>
      <c r="Z10" s="27" t="s">
        <v>26</v>
      </c>
      <c r="AA10" s="27" t="s">
        <v>26</v>
      </c>
      <c r="AB10" s="27" t="s">
        <v>26</v>
      </c>
    </row>
    <row r="11" spans="1:16377">
      <c r="A11" s="26">
        <v>46055</v>
      </c>
      <c r="B11" s="27" t="s">
        <v>13348</v>
      </c>
      <c r="C11" s="27" t="s">
        <v>13349</v>
      </c>
      <c r="D11" s="28">
        <v>14110.67</v>
      </c>
      <c r="E11" s="27" t="s">
        <v>23239</v>
      </c>
      <c r="F11" s="27" t="s">
        <v>23240</v>
      </c>
      <c r="G11" s="47" t="str">
        <f t="shared" si="0"/>
        <v>7063544</v>
      </c>
      <c r="H11" s="32" t="s">
        <v>8600</v>
      </c>
      <c r="I11" s="32" t="s">
        <v>186</v>
      </c>
      <c r="J11" s="92">
        <v>46055</v>
      </c>
      <c r="K11" s="17" t="s">
        <v>23241</v>
      </c>
      <c r="L11" s="17" t="s">
        <v>23242</v>
      </c>
      <c r="M11" s="17" t="s">
        <v>186</v>
      </c>
      <c r="N11" s="27" t="s">
        <v>4390</v>
      </c>
      <c r="O11" s="27" t="s">
        <v>4391</v>
      </c>
      <c r="P11" s="27" t="s">
        <v>23196</v>
      </c>
      <c r="Q11" s="27" t="s">
        <v>309</v>
      </c>
      <c r="R11" s="27" t="s">
        <v>274</v>
      </c>
      <c r="S11" s="27" t="s">
        <v>23243</v>
      </c>
      <c r="T11" s="27" t="s">
        <v>23198</v>
      </c>
      <c r="U11" s="27" t="s">
        <v>23244</v>
      </c>
      <c r="V11" s="27" t="s">
        <v>535</v>
      </c>
      <c r="W11" s="27" t="s">
        <v>276</v>
      </c>
      <c r="X11" s="27" t="s">
        <v>260</v>
      </c>
      <c r="Y11" s="27" t="s">
        <v>26</v>
      </c>
      <c r="Z11" s="27" t="s">
        <v>26</v>
      </c>
      <c r="AA11" s="27" t="s">
        <v>26</v>
      </c>
      <c r="AB11" s="27" t="s">
        <v>26</v>
      </c>
    </row>
    <row r="12" spans="1:16377">
      <c r="A12" s="26">
        <v>46055</v>
      </c>
      <c r="B12" s="27" t="s">
        <v>13348</v>
      </c>
      <c r="C12" s="27" t="s">
        <v>13349</v>
      </c>
      <c r="D12" s="28">
        <v>12003.49</v>
      </c>
      <c r="E12" s="27" t="s">
        <v>23245</v>
      </c>
      <c r="F12" s="27" t="s">
        <v>23246</v>
      </c>
      <c r="G12" s="47" t="str">
        <f t="shared" si="0"/>
        <v>7063535</v>
      </c>
      <c r="H12" s="32" t="s">
        <v>8600</v>
      </c>
      <c r="I12" s="32" t="s">
        <v>186</v>
      </c>
      <c r="J12" s="92">
        <v>46055</v>
      </c>
      <c r="K12" s="17" t="s">
        <v>23247</v>
      </c>
      <c r="L12" s="17" t="s">
        <v>23248</v>
      </c>
      <c r="M12" s="17" t="s">
        <v>186</v>
      </c>
      <c r="N12" s="27" t="s">
        <v>4390</v>
      </c>
      <c r="O12" s="27" t="s">
        <v>4391</v>
      </c>
      <c r="P12" s="27" t="s">
        <v>23196</v>
      </c>
      <c r="Q12" s="27" t="s">
        <v>309</v>
      </c>
      <c r="R12" s="27" t="s">
        <v>274</v>
      </c>
      <c r="S12" s="27" t="s">
        <v>23249</v>
      </c>
      <c r="T12" s="27" t="s">
        <v>23198</v>
      </c>
      <c r="U12" s="27" t="s">
        <v>23250</v>
      </c>
      <c r="V12" s="27" t="s">
        <v>535</v>
      </c>
      <c r="W12" s="27" t="s">
        <v>276</v>
      </c>
      <c r="X12" s="27" t="s">
        <v>260</v>
      </c>
      <c r="Y12" s="27" t="s">
        <v>26</v>
      </c>
      <c r="Z12" s="27" t="s">
        <v>26</v>
      </c>
      <c r="AA12" s="27" t="s">
        <v>26</v>
      </c>
      <c r="AB12" s="27" t="s">
        <v>26</v>
      </c>
    </row>
    <row r="13" spans="1:16377">
      <c r="A13" s="26">
        <v>46055</v>
      </c>
      <c r="B13" s="27" t="s">
        <v>13348</v>
      </c>
      <c r="C13" s="27" t="s">
        <v>13349</v>
      </c>
      <c r="D13" s="28">
        <v>9629.39</v>
      </c>
      <c r="E13" s="27" t="s">
        <v>23251</v>
      </c>
      <c r="F13" s="27" t="s">
        <v>23252</v>
      </c>
      <c r="G13" s="47" t="str">
        <f t="shared" si="0"/>
        <v>7063499</v>
      </c>
      <c r="H13" s="32" t="s">
        <v>8600</v>
      </c>
      <c r="I13" s="32" t="s">
        <v>186</v>
      </c>
      <c r="J13" s="92">
        <v>46055</v>
      </c>
      <c r="K13" s="17" t="s">
        <v>23253</v>
      </c>
      <c r="L13" s="17" t="s">
        <v>23254</v>
      </c>
      <c r="M13" s="17" t="s">
        <v>186</v>
      </c>
      <c r="N13" s="27" t="s">
        <v>4390</v>
      </c>
      <c r="O13" s="27" t="s">
        <v>4391</v>
      </c>
      <c r="P13" s="27" t="s">
        <v>23196</v>
      </c>
      <c r="Q13" s="27" t="s">
        <v>309</v>
      </c>
      <c r="R13" s="27" t="s">
        <v>274</v>
      </c>
      <c r="S13" s="27" t="s">
        <v>23255</v>
      </c>
      <c r="T13" s="27" t="s">
        <v>23198</v>
      </c>
      <c r="U13" s="27" t="s">
        <v>23256</v>
      </c>
      <c r="V13" s="27" t="s">
        <v>535</v>
      </c>
      <c r="W13" s="27" t="s">
        <v>276</v>
      </c>
      <c r="X13" s="27" t="s">
        <v>260</v>
      </c>
      <c r="Y13" s="27" t="s">
        <v>26</v>
      </c>
      <c r="Z13" s="27" t="s">
        <v>26</v>
      </c>
      <c r="AA13" s="27" t="s">
        <v>26</v>
      </c>
      <c r="AB13" s="27" t="s">
        <v>26</v>
      </c>
    </row>
    <row r="14" spans="1:16377">
      <c r="A14" s="26">
        <v>46055</v>
      </c>
      <c r="B14" s="27" t="s">
        <v>13348</v>
      </c>
      <c r="C14" s="27" t="s">
        <v>13349</v>
      </c>
      <c r="D14" s="28">
        <v>5841.75</v>
      </c>
      <c r="E14" s="27" t="s">
        <v>23257</v>
      </c>
      <c r="F14" s="27" t="s">
        <v>23258</v>
      </c>
      <c r="G14" s="47" t="str">
        <f t="shared" si="0"/>
        <v>5965245</v>
      </c>
      <c r="H14" s="14" t="s">
        <v>56</v>
      </c>
      <c r="I14" s="14" t="s">
        <v>23259</v>
      </c>
      <c r="J14" s="23">
        <v>46055</v>
      </c>
      <c r="K14" s="14"/>
      <c r="L14" s="14"/>
      <c r="M14" s="14" t="s">
        <v>13367</v>
      </c>
      <c r="N14" s="27" t="s">
        <v>213</v>
      </c>
      <c r="O14" s="27" t="s">
        <v>216</v>
      </c>
      <c r="P14" s="27" t="s">
        <v>23260</v>
      </c>
      <c r="Q14" s="27" t="s">
        <v>218</v>
      </c>
      <c r="R14" s="27" t="s">
        <v>23261</v>
      </c>
      <c r="S14" s="27" t="s">
        <v>23198</v>
      </c>
      <c r="T14" s="27" t="s">
        <v>23262</v>
      </c>
      <c r="U14" s="27" t="s">
        <v>217</v>
      </c>
      <c r="V14" s="27" t="s">
        <v>214</v>
      </c>
      <c r="W14" s="27" t="s">
        <v>215</v>
      </c>
      <c r="X14" s="27" t="s">
        <v>26</v>
      </c>
      <c r="Y14" s="27" t="s">
        <v>26</v>
      </c>
      <c r="Z14" s="27" t="s">
        <v>26</v>
      </c>
      <c r="AA14" s="27" t="s">
        <v>26</v>
      </c>
      <c r="AB14" s="27" t="s">
        <v>26</v>
      </c>
    </row>
    <row r="15" spans="1:16377">
      <c r="A15" s="26">
        <v>46055</v>
      </c>
      <c r="B15" s="27" t="s">
        <v>13348</v>
      </c>
      <c r="C15" s="27" t="s">
        <v>13349</v>
      </c>
      <c r="D15" s="28">
        <v>3701.92</v>
      </c>
      <c r="E15" s="27" t="s">
        <v>23263</v>
      </c>
      <c r="F15" s="27" t="s">
        <v>23264</v>
      </c>
      <c r="G15" s="47" t="str">
        <f t="shared" si="0"/>
        <v>7063490</v>
      </c>
      <c r="H15" s="32" t="s">
        <v>8600</v>
      </c>
      <c r="I15" s="32" t="s">
        <v>186</v>
      </c>
      <c r="J15" s="92">
        <v>46055</v>
      </c>
      <c r="K15" s="17" t="s">
        <v>23265</v>
      </c>
      <c r="L15" s="17" t="s">
        <v>23266</v>
      </c>
      <c r="M15" s="17" t="s">
        <v>186</v>
      </c>
      <c r="N15" s="27" t="s">
        <v>4390</v>
      </c>
      <c r="O15" s="27" t="s">
        <v>4391</v>
      </c>
      <c r="P15" s="27" t="s">
        <v>23196</v>
      </c>
      <c r="Q15" s="27" t="s">
        <v>309</v>
      </c>
      <c r="R15" s="27" t="s">
        <v>274</v>
      </c>
      <c r="S15" s="27" t="s">
        <v>23267</v>
      </c>
      <c r="T15" s="27" t="s">
        <v>23198</v>
      </c>
      <c r="U15" s="27" t="s">
        <v>23268</v>
      </c>
      <c r="V15" s="27" t="s">
        <v>535</v>
      </c>
      <c r="W15" s="27" t="s">
        <v>276</v>
      </c>
      <c r="X15" s="27" t="s">
        <v>260</v>
      </c>
      <c r="Y15" s="27" t="s">
        <v>26</v>
      </c>
      <c r="Z15" s="27" t="s">
        <v>26</v>
      </c>
      <c r="AA15" s="27" t="s">
        <v>26</v>
      </c>
      <c r="AB15" s="27" t="s">
        <v>26</v>
      </c>
    </row>
    <row r="16" spans="1:16377">
      <c r="A16" s="26">
        <v>46055</v>
      </c>
      <c r="B16" s="27" t="s">
        <v>13348</v>
      </c>
      <c r="C16" s="27" t="s">
        <v>13349</v>
      </c>
      <c r="D16" s="28">
        <v>965</v>
      </c>
      <c r="E16" s="27" t="s">
        <v>23269</v>
      </c>
      <c r="F16" s="27" t="s">
        <v>23270</v>
      </c>
      <c r="G16" s="47" t="str">
        <f t="shared" si="0"/>
        <v>7063563</v>
      </c>
      <c r="H16" s="14" t="s">
        <v>61</v>
      </c>
      <c r="I16" s="14" t="s">
        <v>23271</v>
      </c>
      <c r="J16" s="23">
        <v>46056</v>
      </c>
      <c r="K16" s="14"/>
      <c r="L16" s="14"/>
      <c r="M16" s="14" t="s">
        <v>23272</v>
      </c>
      <c r="N16" s="27" t="s">
        <v>6870</v>
      </c>
      <c r="O16" s="27" t="s">
        <v>2251</v>
      </c>
      <c r="P16" s="27" t="s">
        <v>23273</v>
      </c>
      <c r="Q16" s="27" t="s">
        <v>218</v>
      </c>
      <c r="R16" s="27" t="s">
        <v>23274</v>
      </c>
      <c r="S16" s="27" t="s">
        <v>23198</v>
      </c>
      <c r="T16" s="27" t="s">
        <v>23275</v>
      </c>
      <c r="U16" s="27" t="s">
        <v>217</v>
      </c>
      <c r="V16" s="27" t="s">
        <v>214</v>
      </c>
      <c r="W16" s="27" t="s">
        <v>2255</v>
      </c>
      <c r="X16" s="27" t="s">
        <v>26</v>
      </c>
      <c r="Y16" s="27" t="s">
        <v>26</v>
      </c>
      <c r="Z16" s="27" t="s">
        <v>26</v>
      </c>
      <c r="AA16" s="27" t="s">
        <v>26</v>
      </c>
      <c r="AB16" s="27" t="s">
        <v>26</v>
      </c>
    </row>
    <row r="17" spans="1:28">
      <c r="A17" s="26">
        <v>46055</v>
      </c>
      <c r="B17" s="27" t="s">
        <v>13348</v>
      </c>
      <c r="C17" s="27" t="s">
        <v>13349</v>
      </c>
      <c r="D17" s="28">
        <v>852.96</v>
      </c>
      <c r="E17" s="27" t="s">
        <v>289</v>
      </c>
      <c r="F17" s="27" t="s">
        <v>23276</v>
      </c>
      <c r="G17" s="47" t="str">
        <f t="shared" si="0"/>
        <v>5965247</v>
      </c>
      <c r="H17" s="14" t="s">
        <v>59</v>
      </c>
      <c r="I17" s="14" t="s">
        <v>23277</v>
      </c>
      <c r="J17" s="23">
        <v>46055</v>
      </c>
      <c r="K17" s="14"/>
      <c r="L17" s="14"/>
      <c r="M17" s="14" t="s">
        <v>13352</v>
      </c>
      <c r="N17" s="27" t="s">
        <v>290</v>
      </c>
      <c r="O17" s="27" t="s">
        <v>291</v>
      </c>
      <c r="P17" s="27" t="s">
        <v>22968</v>
      </c>
      <c r="Q17" s="27" t="s">
        <v>292</v>
      </c>
      <c r="R17" s="27" t="s">
        <v>218</v>
      </c>
      <c r="S17" s="27" t="s">
        <v>23278</v>
      </c>
      <c r="T17" s="27" t="s">
        <v>23198</v>
      </c>
      <c r="U17" s="27" t="s">
        <v>293</v>
      </c>
      <c r="V17" s="27" t="s">
        <v>294</v>
      </c>
      <c r="W17" s="27" t="s">
        <v>295</v>
      </c>
      <c r="X17" s="27" t="s">
        <v>214</v>
      </c>
      <c r="Y17" s="27" t="s">
        <v>296</v>
      </c>
      <c r="Z17" s="27" t="s">
        <v>26</v>
      </c>
      <c r="AA17" s="27" t="s">
        <v>26</v>
      </c>
      <c r="AB17" s="27" t="s">
        <v>26</v>
      </c>
    </row>
    <row r="18" spans="1:28">
      <c r="A18" s="26">
        <v>46055</v>
      </c>
      <c r="B18" s="27" t="s">
        <v>13348</v>
      </c>
      <c r="C18" s="27" t="s">
        <v>13349</v>
      </c>
      <c r="D18" s="28">
        <v>705.36</v>
      </c>
      <c r="E18" s="27" t="s">
        <v>451</v>
      </c>
      <c r="F18" s="27" t="s">
        <v>23279</v>
      </c>
      <c r="G18" s="47" t="str">
        <f t="shared" si="0"/>
        <v>5965239</v>
      </c>
      <c r="H18" s="14" t="s">
        <v>63</v>
      </c>
      <c r="I18" s="14" t="s">
        <v>23280</v>
      </c>
      <c r="J18" s="23">
        <v>46055</v>
      </c>
      <c r="K18" s="14"/>
      <c r="L18" s="14"/>
      <c r="M18" s="14" t="s">
        <v>13350</v>
      </c>
      <c r="N18" s="27" t="s">
        <v>452</v>
      </c>
      <c r="O18" s="27" t="s">
        <v>453</v>
      </c>
      <c r="P18" s="27" t="s">
        <v>22502</v>
      </c>
      <c r="Q18" s="27" t="s">
        <v>371</v>
      </c>
      <c r="R18" s="27" t="s">
        <v>218</v>
      </c>
      <c r="S18" s="27" t="s">
        <v>23281</v>
      </c>
      <c r="T18" s="27" t="s">
        <v>23198</v>
      </c>
      <c r="U18" s="27" t="s">
        <v>454</v>
      </c>
      <c r="V18" s="27" t="s">
        <v>22156</v>
      </c>
      <c r="W18" s="27" t="s">
        <v>214</v>
      </c>
      <c r="X18" s="27" t="s">
        <v>456</v>
      </c>
      <c r="Y18" s="27" t="s">
        <v>26</v>
      </c>
      <c r="Z18" s="27" t="s">
        <v>26</v>
      </c>
      <c r="AA18" s="27" t="s">
        <v>26</v>
      </c>
      <c r="AB18" s="27" t="s">
        <v>26</v>
      </c>
    </row>
    <row r="19" spans="1:28">
      <c r="A19" s="26">
        <v>46055</v>
      </c>
      <c r="B19" s="27" t="s">
        <v>13348</v>
      </c>
      <c r="C19" s="27" t="s">
        <v>13349</v>
      </c>
      <c r="D19" s="28">
        <v>460.32</v>
      </c>
      <c r="E19" s="27" t="s">
        <v>23282</v>
      </c>
      <c r="F19" s="27" t="s">
        <v>23283</v>
      </c>
      <c r="G19" s="47" t="str">
        <f t="shared" si="0"/>
        <v>5965243</v>
      </c>
      <c r="H19" s="14" t="s">
        <v>56</v>
      </c>
      <c r="I19" s="14" t="s">
        <v>23284</v>
      </c>
      <c r="J19" s="23">
        <v>46055</v>
      </c>
      <c r="K19" s="14"/>
      <c r="L19" s="14" t="s">
        <v>23285</v>
      </c>
      <c r="M19" s="14" t="s">
        <v>13367</v>
      </c>
      <c r="N19" s="27" t="s">
        <v>213</v>
      </c>
      <c r="O19" s="27" t="s">
        <v>219</v>
      </c>
      <c r="P19" s="27" t="s">
        <v>23260</v>
      </c>
      <c r="Q19" s="27" t="s">
        <v>218</v>
      </c>
      <c r="R19" s="27" t="s">
        <v>23286</v>
      </c>
      <c r="S19" s="27" t="s">
        <v>23198</v>
      </c>
      <c r="T19" s="27" t="s">
        <v>23287</v>
      </c>
      <c r="U19" s="27" t="s">
        <v>217</v>
      </c>
      <c r="V19" s="27" t="s">
        <v>214</v>
      </c>
      <c r="W19" s="27" t="s">
        <v>215</v>
      </c>
      <c r="X19" s="27" t="s">
        <v>26</v>
      </c>
      <c r="Y19" s="27" t="s">
        <v>26</v>
      </c>
      <c r="Z19" s="27" t="s">
        <v>26</v>
      </c>
      <c r="AA19" s="27" t="s">
        <v>26</v>
      </c>
      <c r="AB19" s="27" t="s">
        <v>26</v>
      </c>
    </row>
    <row r="20" spans="1:28">
      <c r="A20" s="26">
        <v>46055</v>
      </c>
      <c r="B20" s="27" t="s">
        <v>13348</v>
      </c>
      <c r="C20" s="27" t="s">
        <v>13349</v>
      </c>
      <c r="D20" s="28">
        <v>450</v>
      </c>
      <c r="E20" s="27" t="s">
        <v>23288</v>
      </c>
      <c r="F20" s="27" t="s">
        <v>23289</v>
      </c>
      <c r="G20" s="47" t="str">
        <f t="shared" si="0"/>
        <v>5965249</v>
      </c>
      <c r="H20" s="14" t="s">
        <v>80</v>
      </c>
      <c r="I20" s="14" t="s">
        <v>24128</v>
      </c>
      <c r="J20" s="23">
        <v>46069</v>
      </c>
      <c r="K20" s="23"/>
      <c r="L20" s="23"/>
      <c r="M20" s="14" t="s">
        <v>824</v>
      </c>
      <c r="N20" s="27" t="s">
        <v>11804</v>
      </c>
      <c r="O20" s="27" t="s">
        <v>267</v>
      </c>
      <c r="P20" s="27" t="s">
        <v>23196</v>
      </c>
      <c r="Q20" s="27" t="s">
        <v>268</v>
      </c>
      <c r="R20" s="27" t="s">
        <v>218</v>
      </c>
      <c r="S20" s="27" t="s">
        <v>23290</v>
      </c>
      <c r="T20" s="27" t="s">
        <v>23198</v>
      </c>
      <c r="U20" s="27" t="s">
        <v>23291</v>
      </c>
      <c r="V20" s="27" t="s">
        <v>11807</v>
      </c>
      <c r="W20" s="27" t="s">
        <v>214</v>
      </c>
      <c r="X20" s="27" t="s">
        <v>260</v>
      </c>
      <c r="Y20" s="27" t="s">
        <v>26</v>
      </c>
      <c r="Z20" s="27" t="s">
        <v>26</v>
      </c>
      <c r="AA20" s="27" t="s">
        <v>26</v>
      </c>
      <c r="AB20" s="27" t="s">
        <v>26</v>
      </c>
    </row>
    <row r="21" spans="1:28">
      <c r="A21" s="26">
        <v>46055</v>
      </c>
      <c r="B21" s="27" t="s">
        <v>13348</v>
      </c>
      <c r="C21" s="27" t="s">
        <v>13349</v>
      </c>
      <c r="D21" s="28">
        <v>166.66</v>
      </c>
      <c r="E21" s="27" t="s">
        <v>23292</v>
      </c>
      <c r="F21" s="27" t="s">
        <v>23293</v>
      </c>
      <c r="G21" s="47" t="str">
        <f t="shared" si="0"/>
        <v>7063472</v>
      </c>
      <c r="H21" s="14" t="s">
        <v>62</v>
      </c>
      <c r="I21" s="14" t="s">
        <v>23294</v>
      </c>
      <c r="J21" s="23">
        <v>46055</v>
      </c>
      <c r="K21" s="14"/>
      <c r="L21" s="14"/>
      <c r="M21" s="14" t="s">
        <v>13383</v>
      </c>
      <c r="N21" s="27" t="s">
        <v>4390</v>
      </c>
      <c r="O21" s="27" t="s">
        <v>4391</v>
      </c>
      <c r="P21" s="27" t="s">
        <v>23196</v>
      </c>
      <c r="Q21" s="27" t="s">
        <v>309</v>
      </c>
      <c r="R21" s="27" t="s">
        <v>274</v>
      </c>
      <c r="S21" s="27" t="s">
        <v>23295</v>
      </c>
      <c r="T21" s="27" t="s">
        <v>23198</v>
      </c>
      <c r="U21" s="27" t="s">
        <v>23296</v>
      </c>
      <c r="V21" s="27" t="s">
        <v>535</v>
      </c>
      <c r="W21" s="27" t="s">
        <v>276</v>
      </c>
      <c r="X21" s="27" t="s">
        <v>260</v>
      </c>
      <c r="Y21" s="27" t="s">
        <v>26</v>
      </c>
      <c r="Z21" s="27" t="s">
        <v>26</v>
      </c>
      <c r="AA21" s="27" t="s">
        <v>26</v>
      </c>
      <c r="AB21" s="27" t="s">
        <v>26</v>
      </c>
    </row>
    <row r="22" spans="1:28">
      <c r="A22" s="26">
        <v>46055</v>
      </c>
      <c r="B22" s="27" t="s">
        <v>13348</v>
      </c>
      <c r="C22" s="27" t="s">
        <v>13349</v>
      </c>
      <c r="D22" s="28">
        <v>76.66</v>
      </c>
      <c r="E22" s="27" t="s">
        <v>23297</v>
      </c>
      <c r="F22" s="27" t="s">
        <v>23298</v>
      </c>
      <c r="G22" s="47" t="str">
        <f t="shared" si="0"/>
        <v>7063481</v>
      </c>
      <c r="H22" s="14" t="s">
        <v>62</v>
      </c>
      <c r="I22" s="14" t="s">
        <v>23294</v>
      </c>
      <c r="J22" s="23">
        <v>46055</v>
      </c>
      <c r="K22" s="14"/>
      <c r="L22" s="14"/>
      <c r="M22" s="14" t="s">
        <v>13383</v>
      </c>
      <c r="N22" s="27" t="s">
        <v>4390</v>
      </c>
      <c r="O22" s="27" t="s">
        <v>4391</v>
      </c>
      <c r="P22" s="27" t="s">
        <v>23196</v>
      </c>
      <c r="Q22" s="27" t="s">
        <v>309</v>
      </c>
      <c r="R22" s="27" t="s">
        <v>274</v>
      </c>
      <c r="S22" s="27" t="s">
        <v>23299</v>
      </c>
      <c r="T22" s="27" t="s">
        <v>23198</v>
      </c>
      <c r="U22" s="27" t="s">
        <v>23300</v>
      </c>
      <c r="V22" s="27" t="s">
        <v>535</v>
      </c>
      <c r="W22" s="27" t="s">
        <v>276</v>
      </c>
      <c r="X22" s="27" t="s">
        <v>260</v>
      </c>
      <c r="Y22" s="27" t="s">
        <v>26</v>
      </c>
      <c r="Z22" s="27" t="s">
        <v>26</v>
      </c>
      <c r="AA22" s="27" t="s">
        <v>26</v>
      </c>
      <c r="AB22" s="27" t="s">
        <v>26</v>
      </c>
    </row>
    <row r="23" spans="1:28">
      <c r="A23" s="26">
        <v>46055</v>
      </c>
      <c r="B23" s="27" t="s">
        <v>13348</v>
      </c>
      <c r="C23" s="27" t="s">
        <v>13357</v>
      </c>
      <c r="D23" s="28">
        <v>800000</v>
      </c>
      <c r="E23" s="27" t="s">
        <v>242</v>
      </c>
      <c r="F23" s="27" t="s">
        <v>23301</v>
      </c>
      <c r="G23" s="47" t="str">
        <f t="shared" si="0"/>
        <v>8931033</v>
      </c>
      <c r="H23" s="14" t="s">
        <v>85</v>
      </c>
      <c r="I23" s="14" t="s">
        <v>23302</v>
      </c>
      <c r="J23" s="23">
        <v>46056</v>
      </c>
      <c r="K23" s="29"/>
      <c r="L23" s="29"/>
      <c r="M23" s="29" t="s">
        <v>13351</v>
      </c>
      <c r="N23" s="27" t="s">
        <v>243</v>
      </c>
      <c r="O23" s="27" t="s">
        <v>244</v>
      </c>
      <c r="P23" s="27" t="s">
        <v>860</v>
      </c>
      <c r="Q23" s="27" t="s">
        <v>861</v>
      </c>
      <c r="R23" s="27" t="s">
        <v>23303</v>
      </c>
      <c r="S23" s="27" t="s">
        <v>23304</v>
      </c>
      <c r="T23" s="27" t="s">
        <v>23305</v>
      </c>
      <c r="U23" s="27" t="s">
        <v>23306</v>
      </c>
      <c r="V23" s="27" t="s">
        <v>26</v>
      </c>
      <c r="W23" s="27" t="s">
        <v>26</v>
      </c>
      <c r="X23" s="27" t="s">
        <v>26</v>
      </c>
      <c r="Y23" s="27" t="s">
        <v>26</v>
      </c>
      <c r="Z23" s="27" t="s">
        <v>26</v>
      </c>
      <c r="AA23" s="27" t="s">
        <v>26</v>
      </c>
      <c r="AB23" s="27" t="s">
        <v>26</v>
      </c>
    </row>
    <row r="24" spans="1:28">
      <c r="A24" s="26">
        <v>46055</v>
      </c>
      <c r="B24" s="27" t="s">
        <v>13348</v>
      </c>
      <c r="C24" s="27" t="s">
        <v>13357</v>
      </c>
      <c r="D24" s="28">
        <v>56210000</v>
      </c>
      <c r="E24" s="27" t="s">
        <v>23307</v>
      </c>
      <c r="F24" s="27" t="s">
        <v>23308</v>
      </c>
      <c r="G24" s="47" t="str">
        <f t="shared" si="0"/>
        <v>1027033</v>
      </c>
      <c r="H24" s="14" t="s">
        <v>62</v>
      </c>
      <c r="I24" s="14" t="s">
        <v>23309</v>
      </c>
      <c r="J24" s="23">
        <v>46056</v>
      </c>
      <c r="K24" s="29"/>
      <c r="L24" s="29"/>
      <c r="M24" s="29" t="s">
        <v>13359</v>
      </c>
      <c r="N24" s="27" t="s">
        <v>23310</v>
      </c>
      <c r="O24" s="27" t="s">
        <v>244</v>
      </c>
      <c r="P24" s="27" t="s">
        <v>994</v>
      </c>
      <c r="Q24" s="27" t="s">
        <v>995</v>
      </c>
      <c r="R24" s="27" t="s">
        <v>23311</v>
      </c>
      <c r="S24" s="27" t="s">
        <v>23312</v>
      </c>
      <c r="T24" s="27" t="s">
        <v>23313</v>
      </c>
      <c r="U24" s="27" t="s">
        <v>23314</v>
      </c>
      <c r="V24" s="27" t="s">
        <v>26</v>
      </c>
      <c r="W24" s="27" t="s">
        <v>26</v>
      </c>
      <c r="X24" s="27" t="s">
        <v>26</v>
      </c>
      <c r="Y24" s="27" t="s">
        <v>26</v>
      </c>
      <c r="Z24" s="27" t="s">
        <v>26</v>
      </c>
      <c r="AA24" s="27" t="s">
        <v>26</v>
      </c>
      <c r="AB24" s="27" t="s">
        <v>26</v>
      </c>
    </row>
    <row r="25" spans="1:28">
      <c r="A25" s="26">
        <v>46056</v>
      </c>
      <c r="B25" s="27" t="s">
        <v>13348</v>
      </c>
      <c r="C25" s="27" t="s">
        <v>13349</v>
      </c>
      <c r="D25" s="28">
        <v>26358.9</v>
      </c>
      <c r="E25" s="27" t="s">
        <v>23315</v>
      </c>
      <c r="F25" s="27" t="s">
        <v>23316</v>
      </c>
      <c r="G25" s="47" t="str">
        <f t="shared" si="0"/>
        <v>4933731</v>
      </c>
      <c r="H25" s="32" t="s">
        <v>8600</v>
      </c>
      <c r="I25" s="32" t="s">
        <v>186</v>
      </c>
      <c r="J25" s="55">
        <v>46056</v>
      </c>
      <c r="K25" s="32" t="s">
        <v>23317</v>
      </c>
      <c r="L25" s="32"/>
      <c r="M25" s="32" t="s">
        <v>186</v>
      </c>
      <c r="N25" s="27" t="s">
        <v>13207</v>
      </c>
      <c r="O25" s="27" t="s">
        <v>15279</v>
      </c>
      <c r="P25" s="27" t="s">
        <v>420</v>
      </c>
      <c r="Q25" s="27" t="s">
        <v>218</v>
      </c>
      <c r="R25" s="27" t="s">
        <v>23318</v>
      </c>
      <c r="S25" s="27" t="s">
        <v>23319</v>
      </c>
      <c r="T25" s="27" t="s">
        <v>23320</v>
      </c>
      <c r="U25" s="27" t="s">
        <v>217</v>
      </c>
      <c r="V25" s="27" t="s">
        <v>463</v>
      </c>
      <c r="W25" s="27" t="s">
        <v>214</v>
      </c>
      <c r="X25" s="27" t="s">
        <v>4579</v>
      </c>
      <c r="Y25" s="27" t="s">
        <v>26</v>
      </c>
      <c r="Z25" s="27" t="s">
        <v>26</v>
      </c>
      <c r="AA25" s="27" t="s">
        <v>26</v>
      </c>
      <c r="AB25" s="27" t="s">
        <v>26</v>
      </c>
    </row>
    <row r="26" spans="1:28">
      <c r="A26" s="26">
        <v>46056</v>
      </c>
      <c r="B26" s="27" t="s">
        <v>13348</v>
      </c>
      <c r="C26" s="27" t="s">
        <v>13349</v>
      </c>
      <c r="D26" s="28">
        <v>7374.29</v>
      </c>
      <c r="E26" s="27" t="s">
        <v>226</v>
      </c>
      <c r="F26" s="27" t="s">
        <v>23321</v>
      </c>
      <c r="G26" s="47" t="str">
        <f t="shared" si="0"/>
        <v>4933733</v>
      </c>
      <c r="H26" s="14" t="s">
        <v>62</v>
      </c>
      <c r="I26" s="14" t="s">
        <v>23322</v>
      </c>
      <c r="J26" s="23">
        <v>46056</v>
      </c>
      <c r="K26" s="29"/>
      <c r="L26" s="29"/>
      <c r="M26" s="29" t="s">
        <v>13368</v>
      </c>
      <c r="N26" s="27" t="s">
        <v>227</v>
      </c>
      <c r="O26" s="27" t="s">
        <v>228</v>
      </c>
      <c r="P26" s="27" t="s">
        <v>229</v>
      </c>
      <c r="Q26" s="27" t="s">
        <v>218</v>
      </c>
      <c r="R26" s="27" t="s">
        <v>23323</v>
      </c>
      <c r="S26" s="27" t="s">
        <v>23319</v>
      </c>
      <c r="T26" s="27" t="s">
        <v>230</v>
      </c>
      <c r="U26" s="27" t="s">
        <v>231</v>
      </c>
      <c r="V26" s="27" t="s">
        <v>214</v>
      </c>
      <c r="W26" s="27" t="s">
        <v>232</v>
      </c>
      <c r="X26" s="27" t="s">
        <v>26</v>
      </c>
      <c r="Y26" s="27" t="s">
        <v>26</v>
      </c>
      <c r="Z26" s="27" t="s">
        <v>26</v>
      </c>
      <c r="AA26" s="27" t="s">
        <v>26</v>
      </c>
      <c r="AB26" s="27" t="s">
        <v>26</v>
      </c>
    </row>
    <row r="27" spans="1:28">
      <c r="A27" s="26">
        <v>46056</v>
      </c>
      <c r="B27" s="27" t="s">
        <v>13348</v>
      </c>
      <c r="C27" s="27" t="s">
        <v>13349</v>
      </c>
      <c r="D27" s="28">
        <v>10793</v>
      </c>
      <c r="E27" s="27" t="s">
        <v>23324</v>
      </c>
      <c r="F27" s="27" t="s">
        <v>23325</v>
      </c>
      <c r="G27" s="47" t="str">
        <f t="shared" si="0"/>
        <v>4933735</v>
      </c>
      <c r="H27" s="237">
        <v>6400</v>
      </c>
      <c r="I27" s="237">
        <v>49398</v>
      </c>
      <c r="J27" s="238"/>
      <c r="K27" s="238"/>
      <c r="L27" s="238" t="s">
        <v>26068</v>
      </c>
      <c r="M27" s="239" t="s">
        <v>14243</v>
      </c>
      <c r="N27" s="27" t="s">
        <v>18098</v>
      </c>
      <c r="O27" s="27" t="s">
        <v>442</v>
      </c>
      <c r="P27" s="27" t="s">
        <v>23326</v>
      </c>
      <c r="Q27" s="27" t="s">
        <v>258</v>
      </c>
      <c r="R27" s="27" t="s">
        <v>218</v>
      </c>
      <c r="S27" s="27" t="s">
        <v>23327</v>
      </c>
      <c r="T27" s="27" t="s">
        <v>23319</v>
      </c>
      <c r="U27" s="27" t="s">
        <v>23328</v>
      </c>
      <c r="V27" s="27" t="s">
        <v>516</v>
      </c>
      <c r="W27" s="27" t="s">
        <v>214</v>
      </c>
      <c r="X27" s="27" t="s">
        <v>215</v>
      </c>
      <c r="Y27" s="27" t="s">
        <v>26</v>
      </c>
      <c r="Z27" s="27" t="s">
        <v>26</v>
      </c>
      <c r="AA27" s="27" t="s">
        <v>26</v>
      </c>
      <c r="AB27" s="27" t="s">
        <v>26</v>
      </c>
    </row>
    <row r="28" spans="1:28">
      <c r="A28" s="26">
        <v>46056</v>
      </c>
      <c r="B28" s="27" t="s">
        <v>13348</v>
      </c>
      <c r="C28" s="27" t="s">
        <v>13349</v>
      </c>
      <c r="D28" s="28">
        <v>3014.46</v>
      </c>
      <c r="E28" s="27" t="s">
        <v>289</v>
      </c>
      <c r="F28" s="27" t="s">
        <v>23329</v>
      </c>
      <c r="G28" s="47" t="str">
        <f t="shared" si="0"/>
        <v>4933737</v>
      </c>
      <c r="H28" s="14" t="s">
        <v>59</v>
      </c>
      <c r="I28" s="14" t="s">
        <v>24129</v>
      </c>
      <c r="J28" s="23">
        <v>46062</v>
      </c>
      <c r="K28" s="29"/>
      <c r="L28" s="29"/>
      <c r="M28" s="29" t="s">
        <v>13352</v>
      </c>
      <c r="N28" s="27" t="s">
        <v>290</v>
      </c>
      <c r="O28" s="27" t="s">
        <v>291</v>
      </c>
      <c r="P28" s="27" t="s">
        <v>23196</v>
      </c>
      <c r="Q28" s="27" t="s">
        <v>292</v>
      </c>
      <c r="R28" s="27" t="s">
        <v>218</v>
      </c>
      <c r="S28" s="27" t="s">
        <v>23330</v>
      </c>
      <c r="T28" s="27" t="s">
        <v>23319</v>
      </c>
      <c r="U28" s="27" t="s">
        <v>293</v>
      </c>
      <c r="V28" s="27" t="s">
        <v>294</v>
      </c>
      <c r="W28" s="27" t="s">
        <v>295</v>
      </c>
      <c r="X28" s="27" t="s">
        <v>214</v>
      </c>
      <c r="Y28" s="27" t="s">
        <v>296</v>
      </c>
      <c r="Z28" s="27" t="s">
        <v>26</v>
      </c>
      <c r="AA28" s="27" t="s">
        <v>26</v>
      </c>
      <c r="AB28" s="27" t="s">
        <v>26</v>
      </c>
    </row>
    <row r="29" spans="1:28">
      <c r="A29" s="26">
        <v>46056</v>
      </c>
      <c r="B29" s="27" t="s">
        <v>13348</v>
      </c>
      <c r="C29" s="27" t="s">
        <v>13349</v>
      </c>
      <c r="D29" s="28">
        <v>24345</v>
      </c>
      <c r="E29" s="27" t="s">
        <v>351</v>
      </c>
      <c r="F29" s="27" t="s">
        <v>23331</v>
      </c>
      <c r="G29" s="47" t="str">
        <f t="shared" si="0"/>
        <v>4933739</v>
      </c>
      <c r="H29" s="14" t="s">
        <v>57</v>
      </c>
      <c r="I29" s="14" t="s">
        <v>23332</v>
      </c>
      <c r="J29" s="23">
        <v>46056</v>
      </c>
      <c r="K29" s="29"/>
      <c r="L29" s="29"/>
      <c r="M29" s="29" t="s">
        <v>13370</v>
      </c>
      <c r="N29" s="27" t="s">
        <v>352</v>
      </c>
      <c r="O29" s="27" t="s">
        <v>353</v>
      </c>
      <c r="P29" s="27" t="s">
        <v>354</v>
      </c>
      <c r="Q29" s="27" t="s">
        <v>218</v>
      </c>
      <c r="R29" s="27" t="s">
        <v>23333</v>
      </c>
      <c r="S29" s="27" t="s">
        <v>23319</v>
      </c>
      <c r="T29" s="27" t="s">
        <v>355</v>
      </c>
      <c r="U29" s="27" t="s">
        <v>217</v>
      </c>
      <c r="V29" s="27" t="s">
        <v>214</v>
      </c>
      <c r="W29" s="27" t="s">
        <v>252</v>
      </c>
      <c r="X29" s="27" t="s">
        <v>26</v>
      </c>
      <c r="Y29" s="27" t="s">
        <v>26</v>
      </c>
      <c r="Z29" s="27" t="s">
        <v>26</v>
      </c>
      <c r="AA29" s="27" t="s">
        <v>26</v>
      </c>
      <c r="AB29" s="27" t="s">
        <v>26</v>
      </c>
    </row>
    <row r="30" spans="1:28">
      <c r="A30" s="26">
        <v>46056</v>
      </c>
      <c r="B30" s="27" t="s">
        <v>13348</v>
      </c>
      <c r="C30" s="27" t="s">
        <v>13349</v>
      </c>
      <c r="D30" s="28">
        <v>458.2</v>
      </c>
      <c r="E30" s="27" t="s">
        <v>783</v>
      </c>
      <c r="F30" s="27" t="s">
        <v>23334</v>
      </c>
      <c r="G30" s="47" t="str">
        <f t="shared" si="0"/>
        <v>4933741</v>
      </c>
      <c r="H30" s="14" t="s">
        <v>81</v>
      </c>
      <c r="I30" s="14" t="s">
        <v>23335</v>
      </c>
      <c r="J30" s="23">
        <v>46056</v>
      </c>
      <c r="K30" s="29"/>
      <c r="L30" s="29"/>
      <c r="M30" s="29" t="s">
        <v>13353</v>
      </c>
      <c r="N30" s="27" t="s">
        <v>784</v>
      </c>
      <c r="O30" s="27" t="s">
        <v>785</v>
      </c>
      <c r="P30" s="27" t="s">
        <v>786</v>
      </c>
      <c r="Q30" s="27" t="s">
        <v>218</v>
      </c>
      <c r="R30" s="27" t="s">
        <v>23336</v>
      </c>
      <c r="S30" s="27" t="s">
        <v>23319</v>
      </c>
      <c r="T30" s="27" t="s">
        <v>787</v>
      </c>
      <c r="U30" s="27" t="s">
        <v>239</v>
      </c>
      <c r="V30" s="27" t="s">
        <v>23337</v>
      </c>
      <c r="W30" s="27" t="s">
        <v>23338</v>
      </c>
      <c r="X30" s="27" t="s">
        <v>296</v>
      </c>
      <c r="Y30" s="27" t="s">
        <v>26</v>
      </c>
      <c r="Z30" s="27" t="s">
        <v>26</v>
      </c>
      <c r="AA30" s="27" t="s">
        <v>26</v>
      </c>
      <c r="AB30" s="27" t="s">
        <v>26</v>
      </c>
    </row>
    <row r="31" spans="1:28">
      <c r="A31" s="26">
        <v>46056</v>
      </c>
      <c r="B31" s="27" t="s">
        <v>13348</v>
      </c>
      <c r="C31" s="27" t="s">
        <v>13349</v>
      </c>
      <c r="D31" s="28">
        <v>3086.04</v>
      </c>
      <c r="E31" s="27" t="s">
        <v>23339</v>
      </c>
      <c r="F31" s="27" t="s">
        <v>23340</v>
      </c>
      <c r="G31" s="47" t="str">
        <f t="shared" si="0"/>
        <v>5909118</v>
      </c>
      <c r="H31" s="32" t="s">
        <v>8600</v>
      </c>
      <c r="I31" s="32" t="s">
        <v>186</v>
      </c>
      <c r="J31" s="55">
        <v>46056</v>
      </c>
      <c r="K31" s="32" t="s">
        <v>23341</v>
      </c>
      <c r="L31" s="32" t="s">
        <v>23342</v>
      </c>
      <c r="M31" s="32" t="s">
        <v>186</v>
      </c>
      <c r="N31" s="27" t="s">
        <v>4390</v>
      </c>
      <c r="O31" s="27" t="s">
        <v>4391</v>
      </c>
      <c r="P31" s="27" t="s">
        <v>23326</v>
      </c>
      <c r="Q31" s="27" t="s">
        <v>309</v>
      </c>
      <c r="R31" s="27" t="s">
        <v>274</v>
      </c>
      <c r="S31" s="27" t="s">
        <v>23343</v>
      </c>
      <c r="T31" s="27" t="s">
        <v>23319</v>
      </c>
      <c r="U31" s="27" t="s">
        <v>23344</v>
      </c>
      <c r="V31" s="27" t="s">
        <v>535</v>
      </c>
      <c r="W31" s="27" t="s">
        <v>276</v>
      </c>
      <c r="X31" s="27" t="s">
        <v>260</v>
      </c>
      <c r="Y31" s="27" t="s">
        <v>26</v>
      </c>
      <c r="Z31" s="27" t="s">
        <v>26</v>
      </c>
      <c r="AA31" s="27" t="s">
        <v>26</v>
      </c>
      <c r="AB31" s="27" t="s">
        <v>26</v>
      </c>
    </row>
    <row r="32" spans="1:28">
      <c r="A32" s="26">
        <v>46056</v>
      </c>
      <c r="B32" s="27" t="s">
        <v>13348</v>
      </c>
      <c r="C32" s="27" t="s">
        <v>13349</v>
      </c>
      <c r="D32" s="28">
        <v>22536.45</v>
      </c>
      <c r="E32" s="27" t="s">
        <v>23345</v>
      </c>
      <c r="F32" s="27" t="s">
        <v>23346</v>
      </c>
      <c r="G32" s="47" t="str">
        <f t="shared" si="0"/>
        <v>5909127</v>
      </c>
      <c r="H32" s="32" t="s">
        <v>8600</v>
      </c>
      <c r="I32" s="32" t="s">
        <v>186</v>
      </c>
      <c r="J32" s="55">
        <v>46056</v>
      </c>
      <c r="K32" s="32" t="s">
        <v>23347</v>
      </c>
      <c r="L32" s="32" t="s">
        <v>23348</v>
      </c>
      <c r="M32" s="32" t="s">
        <v>186</v>
      </c>
      <c r="N32" s="27" t="s">
        <v>4390</v>
      </c>
      <c r="O32" s="27" t="s">
        <v>4391</v>
      </c>
      <c r="P32" s="27" t="s">
        <v>23326</v>
      </c>
      <c r="Q32" s="27" t="s">
        <v>309</v>
      </c>
      <c r="R32" s="27" t="s">
        <v>274</v>
      </c>
      <c r="S32" s="27" t="s">
        <v>23349</v>
      </c>
      <c r="T32" s="27" t="s">
        <v>23319</v>
      </c>
      <c r="U32" s="27" t="s">
        <v>23350</v>
      </c>
      <c r="V32" s="27" t="s">
        <v>535</v>
      </c>
      <c r="W32" s="27" t="s">
        <v>276</v>
      </c>
      <c r="X32" s="27" t="s">
        <v>260</v>
      </c>
      <c r="Y32" s="27" t="s">
        <v>26</v>
      </c>
      <c r="Z32" s="27" t="s">
        <v>26</v>
      </c>
      <c r="AA32" s="27" t="s">
        <v>26</v>
      </c>
      <c r="AB32" s="27" t="s">
        <v>26</v>
      </c>
    </row>
    <row r="33" spans="1:28">
      <c r="A33" s="26">
        <v>46056</v>
      </c>
      <c r="B33" s="27" t="s">
        <v>13348</v>
      </c>
      <c r="C33" s="27" t="s">
        <v>13349</v>
      </c>
      <c r="D33" s="28">
        <v>16295.58</v>
      </c>
      <c r="E33" s="27" t="s">
        <v>23351</v>
      </c>
      <c r="F33" s="27" t="s">
        <v>23352</v>
      </c>
      <c r="G33" s="47" t="str">
        <f t="shared" si="0"/>
        <v>5909136</v>
      </c>
      <c r="H33" s="32" t="s">
        <v>8600</v>
      </c>
      <c r="I33" s="32" t="s">
        <v>186</v>
      </c>
      <c r="J33" s="55">
        <v>46056</v>
      </c>
      <c r="K33" s="32" t="s">
        <v>23353</v>
      </c>
      <c r="L33" s="32" t="s">
        <v>23354</v>
      </c>
      <c r="M33" s="32" t="s">
        <v>186</v>
      </c>
      <c r="N33" s="27" t="s">
        <v>4390</v>
      </c>
      <c r="O33" s="27" t="s">
        <v>4391</v>
      </c>
      <c r="P33" s="27" t="s">
        <v>23326</v>
      </c>
      <c r="Q33" s="27" t="s">
        <v>309</v>
      </c>
      <c r="R33" s="27" t="s">
        <v>274</v>
      </c>
      <c r="S33" s="27" t="s">
        <v>23355</v>
      </c>
      <c r="T33" s="27" t="s">
        <v>23319</v>
      </c>
      <c r="U33" s="27" t="s">
        <v>23356</v>
      </c>
      <c r="V33" s="27" t="s">
        <v>535</v>
      </c>
      <c r="W33" s="27" t="s">
        <v>276</v>
      </c>
      <c r="X33" s="27" t="s">
        <v>260</v>
      </c>
      <c r="Y33" s="27" t="s">
        <v>26</v>
      </c>
      <c r="Z33" s="27" t="s">
        <v>26</v>
      </c>
      <c r="AA33" s="27" t="s">
        <v>26</v>
      </c>
      <c r="AB33" s="27" t="s">
        <v>26</v>
      </c>
    </row>
    <row r="34" spans="1:28">
      <c r="A34" s="26">
        <v>46056</v>
      </c>
      <c r="B34" s="27" t="s">
        <v>13348</v>
      </c>
      <c r="C34" s="27" t="s">
        <v>13349</v>
      </c>
      <c r="D34" s="28">
        <v>18769.73</v>
      </c>
      <c r="E34" s="27" t="s">
        <v>23357</v>
      </c>
      <c r="F34" s="27" t="s">
        <v>23358</v>
      </c>
      <c r="G34" s="47" t="str">
        <f t="shared" si="0"/>
        <v>5909145</v>
      </c>
      <c r="H34" s="32" t="s">
        <v>8600</v>
      </c>
      <c r="I34" s="32" t="s">
        <v>186</v>
      </c>
      <c r="J34" s="55">
        <v>46056</v>
      </c>
      <c r="K34" s="32" t="s">
        <v>23359</v>
      </c>
      <c r="L34" s="32" t="s">
        <v>23360</v>
      </c>
      <c r="M34" s="32" t="s">
        <v>186</v>
      </c>
      <c r="N34" s="27" t="s">
        <v>4390</v>
      </c>
      <c r="O34" s="27" t="s">
        <v>4391</v>
      </c>
      <c r="P34" s="27" t="s">
        <v>23326</v>
      </c>
      <c r="Q34" s="27" t="s">
        <v>309</v>
      </c>
      <c r="R34" s="27" t="s">
        <v>274</v>
      </c>
      <c r="S34" s="27" t="s">
        <v>23361</v>
      </c>
      <c r="T34" s="27" t="s">
        <v>23319</v>
      </c>
      <c r="U34" s="27" t="s">
        <v>23362</v>
      </c>
      <c r="V34" s="27" t="s">
        <v>535</v>
      </c>
      <c r="W34" s="27" t="s">
        <v>276</v>
      </c>
      <c r="X34" s="27" t="s">
        <v>260</v>
      </c>
      <c r="Y34" s="27" t="s">
        <v>26</v>
      </c>
      <c r="Z34" s="27" t="s">
        <v>26</v>
      </c>
      <c r="AA34" s="27" t="s">
        <v>26</v>
      </c>
      <c r="AB34" s="27" t="s">
        <v>26</v>
      </c>
    </row>
    <row r="35" spans="1:28">
      <c r="A35" s="26">
        <v>46056</v>
      </c>
      <c r="B35" s="27" t="s">
        <v>13348</v>
      </c>
      <c r="C35" s="27" t="s">
        <v>13349</v>
      </c>
      <c r="D35" s="28">
        <v>20800</v>
      </c>
      <c r="E35" s="27" t="s">
        <v>23363</v>
      </c>
      <c r="F35" s="27" t="s">
        <v>23364</v>
      </c>
      <c r="G35" s="47" t="str">
        <f t="shared" si="0"/>
        <v>5909154</v>
      </c>
      <c r="H35" s="32" t="s">
        <v>8600</v>
      </c>
      <c r="I35" s="32" t="s">
        <v>186</v>
      </c>
      <c r="J35" s="55">
        <v>46056</v>
      </c>
      <c r="K35" s="32" t="s">
        <v>23365</v>
      </c>
      <c r="L35" s="32" t="s">
        <v>23366</v>
      </c>
      <c r="M35" s="32" t="s">
        <v>186</v>
      </c>
      <c r="N35" s="27" t="s">
        <v>4390</v>
      </c>
      <c r="O35" s="27" t="s">
        <v>4391</v>
      </c>
      <c r="P35" s="27" t="s">
        <v>23326</v>
      </c>
      <c r="Q35" s="27" t="s">
        <v>309</v>
      </c>
      <c r="R35" s="27" t="s">
        <v>274</v>
      </c>
      <c r="S35" s="27" t="s">
        <v>23367</v>
      </c>
      <c r="T35" s="27" t="s">
        <v>23319</v>
      </c>
      <c r="U35" s="27" t="s">
        <v>23368</v>
      </c>
      <c r="V35" s="27" t="s">
        <v>535</v>
      </c>
      <c r="W35" s="27" t="s">
        <v>276</v>
      </c>
      <c r="X35" s="27" t="s">
        <v>260</v>
      </c>
      <c r="Y35" s="27" t="s">
        <v>26</v>
      </c>
      <c r="Z35" s="27" t="s">
        <v>26</v>
      </c>
      <c r="AA35" s="27" t="s">
        <v>26</v>
      </c>
      <c r="AB35" s="27" t="s">
        <v>26</v>
      </c>
    </row>
    <row r="36" spans="1:28">
      <c r="A36" s="26">
        <v>46056</v>
      </c>
      <c r="B36" s="27" t="s">
        <v>13348</v>
      </c>
      <c r="C36" s="27" t="s">
        <v>13349</v>
      </c>
      <c r="D36" s="28">
        <v>908.69</v>
      </c>
      <c r="E36" s="27" t="s">
        <v>23369</v>
      </c>
      <c r="F36" s="27" t="s">
        <v>23370</v>
      </c>
      <c r="G36" s="47" t="str">
        <f t="shared" si="0"/>
        <v>5909164</v>
      </c>
      <c r="H36" s="14" t="s">
        <v>54</v>
      </c>
      <c r="I36" s="14" t="s">
        <v>23371</v>
      </c>
      <c r="J36" s="23">
        <v>46059</v>
      </c>
      <c r="K36" s="29"/>
      <c r="L36" s="29"/>
      <c r="M36" s="29" t="s">
        <v>13369</v>
      </c>
      <c r="N36" s="27" t="s">
        <v>13225</v>
      </c>
      <c r="O36" s="27" t="s">
        <v>15667</v>
      </c>
      <c r="P36" s="27" t="s">
        <v>23326</v>
      </c>
      <c r="Q36" s="27" t="s">
        <v>302</v>
      </c>
      <c r="R36" s="27" t="s">
        <v>274</v>
      </c>
      <c r="S36" s="27" t="s">
        <v>23372</v>
      </c>
      <c r="T36" s="27" t="s">
        <v>23319</v>
      </c>
      <c r="U36" s="27" t="s">
        <v>23373</v>
      </c>
      <c r="V36" s="27" t="s">
        <v>15670</v>
      </c>
      <c r="W36" s="27" t="s">
        <v>303</v>
      </c>
      <c r="X36" s="27" t="s">
        <v>276</v>
      </c>
      <c r="Y36" s="27" t="s">
        <v>252</v>
      </c>
      <c r="Z36" s="27" t="s">
        <v>26</v>
      </c>
      <c r="AA36" s="27" t="s">
        <v>26</v>
      </c>
      <c r="AB36" s="27" t="s">
        <v>26</v>
      </c>
    </row>
    <row r="37" spans="1:28">
      <c r="A37" s="26">
        <v>46056</v>
      </c>
      <c r="B37" s="27" t="s">
        <v>13348</v>
      </c>
      <c r="C37" s="27" t="s">
        <v>13349</v>
      </c>
      <c r="D37" s="28">
        <v>283.5</v>
      </c>
      <c r="E37" s="27" t="s">
        <v>334</v>
      </c>
      <c r="F37" s="27" t="s">
        <v>23374</v>
      </c>
      <c r="G37" s="47" t="str">
        <f t="shared" si="0"/>
        <v>3972556</v>
      </c>
      <c r="H37" s="14" t="s">
        <v>52</v>
      </c>
      <c r="I37" s="14" t="s">
        <v>24130</v>
      </c>
      <c r="J37" s="23">
        <v>46062</v>
      </c>
      <c r="K37" s="29"/>
      <c r="L37" s="23"/>
      <c r="M37" s="29" t="s">
        <v>13363</v>
      </c>
      <c r="N37" s="27" t="s">
        <v>329</v>
      </c>
      <c r="O37" s="27" t="s">
        <v>330</v>
      </c>
      <c r="P37" s="27" t="s">
        <v>23326</v>
      </c>
      <c r="Q37" s="27" t="s">
        <v>331</v>
      </c>
      <c r="R37" s="27" t="s">
        <v>274</v>
      </c>
      <c r="S37" s="27" t="s">
        <v>23375</v>
      </c>
      <c r="T37" s="27" t="s">
        <v>23319</v>
      </c>
      <c r="U37" s="27" t="s">
        <v>335</v>
      </c>
      <c r="V37" s="27" t="s">
        <v>1308</v>
      </c>
      <c r="W37" s="27" t="s">
        <v>276</v>
      </c>
      <c r="X37" s="27" t="s">
        <v>333</v>
      </c>
      <c r="Y37" s="27" t="s">
        <v>26</v>
      </c>
      <c r="Z37" s="27" t="s">
        <v>26</v>
      </c>
      <c r="AA37" s="27" t="s">
        <v>26</v>
      </c>
      <c r="AB37" s="27" t="s">
        <v>26</v>
      </c>
    </row>
    <row r="38" spans="1:28">
      <c r="A38" s="26">
        <v>46056</v>
      </c>
      <c r="B38" s="27" t="s">
        <v>13348</v>
      </c>
      <c r="C38" s="27" t="s">
        <v>13349</v>
      </c>
      <c r="D38" s="28">
        <v>18113.87</v>
      </c>
      <c r="E38" s="27" t="s">
        <v>23376</v>
      </c>
      <c r="F38" s="27" t="s">
        <v>23377</v>
      </c>
      <c r="G38" s="47" t="str">
        <f t="shared" si="0"/>
        <v>3972578</v>
      </c>
      <c r="H38" s="32" t="s">
        <v>8600</v>
      </c>
      <c r="I38" s="32" t="s">
        <v>186</v>
      </c>
      <c r="J38" s="55">
        <v>46057</v>
      </c>
      <c r="K38" s="32" t="s">
        <v>23378</v>
      </c>
      <c r="L38" s="32" t="s">
        <v>23379</v>
      </c>
      <c r="M38" s="32" t="s">
        <v>186</v>
      </c>
      <c r="N38" s="27" t="s">
        <v>517</v>
      </c>
      <c r="O38" s="27" t="s">
        <v>629</v>
      </c>
      <c r="P38" s="27" t="s">
        <v>23326</v>
      </c>
      <c r="Q38" s="27" t="s">
        <v>309</v>
      </c>
      <c r="R38" s="27" t="s">
        <v>274</v>
      </c>
      <c r="S38" s="27" t="s">
        <v>23380</v>
      </c>
      <c r="T38" s="27" t="s">
        <v>23319</v>
      </c>
      <c r="U38" s="27" t="s">
        <v>23381</v>
      </c>
      <c r="V38" s="27" t="s">
        <v>7464</v>
      </c>
      <c r="W38" s="27" t="s">
        <v>276</v>
      </c>
      <c r="X38" s="27" t="s">
        <v>260</v>
      </c>
      <c r="Y38" s="27" t="s">
        <v>26</v>
      </c>
      <c r="Z38" s="27" t="s">
        <v>26</v>
      </c>
      <c r="AA38" s="27" t="s">
        <v>26</v>
      </c>
      <c r="AB38" s="27" t="s">
        <v>26</v>
      </c>
    </row>
    <row r="39" spans="1:28">
      <c r="A39" s="26">
        <v>46056</v>
      </c>
      <c r="B39" s="27" t="s">
        <v>13348</v>
      </c>
      <c r="C39" s="27" t="s">
        <v>13349</v>
      </c>
      <c r="D39" s="28">
        <v>103827.8</v>
      </c>
      <c r="E39" s="27" t="s">
        <v>23382</v>
      </c>
      <c r="F39" s="27" t="s">
        <v>23383</v>
      </c>
      <c r="G39" s="47" t="str">
        <f t="shared" si="0"/>
        <v>3972597</v>
      </c>
      <c r="H39" s="14" t="s">
        <v>94</v>
      </c>
      <c r="I39" s="14" t="s">
        <v>23384</v>
      </c>
      <c r="J39" s="23">
        <v>46057</v>
      </c>
      <c r="K39" s="29"/>
      <c r="L39" s="29"/>
      <c r="M39" s="29" t="s">
        <v>13403</v>
      </c>
      <c r="N39" s="27" t="s">
        <v>517</v>
      </c>
      <c r="O39" s="27" t="s">
        <v>518</v>
      </c>
      <c r="P39" s="27" t="s">
        <v>23326</v>
      </c>
      <c r="Q39" s="27" t="s">
        <v>309</v>
      </c>
      <c r="R39" s="27" t="s">
        <v>274</v>
      </c>
      <c r="S39" s="27" t="s">
        <v>23385</v>
      </c>
      <c r="T39" s="27" t="s">
        <v>23319</v>
      </c>
      <c r="U39" s="27" t="s">
        <v>23386</v>
      </c>
      <c r="V39" s="27" t="s">
        <v>520</v>
      </c>
      <c r="W39" s="27" t="s">
        <v>276</v>
      </c>
      <c r="X39" s="27" t="s">
        <v>260</v>
      </c>
      <c r="Y39" s="27" t="s">
        <v>26</v>
      </c>
      <c r="Z39" s="27" t="s">
        <v>26</v>
      </c>
      <c r="AA39" s="27" t="s">
        <v>26</v>
      </c>
      <c r="AB39" s="27" t="s">
        <v>26</v>
      </c>
    </row>
    <row r="40" spans="1:28">
      <c r="A40" s="26">
        <v>46056</v>
      </c>
      <c r="B40" s="27" t="s">
        <v>13348</v>
      </c>
      <c r="C40" s="27" t="s">
        <v>13349</v>
      </c>
      <c r="D40" s="28">
        <v>226646.51</v>
      </c>
      <c r="E40" s="27" t="s">
        <v>23387</v>
      </c>
      <c r="F40" s="27" t="s">
        <v>23388</v>
      </c>
      <c r="G40" s="47" t="str">
        <f t="shared" si="0"/>
        <v>3972607</v>
      </c>
      <c r="H40" s="14" t="s">
        <v>72</v>
      </c>
      <c r="I40" s="14" t="s">
        <v>23389</v>
      </c>
      <c r="J40" s="23">
        <v>46059</v>
      </c>
      <c r="K40" s="29"/>
      <c r="L40" s="29"/>
      <c r="M40" s="29" t="s">
        <v>13434</v>
      </c>
      <c r="N40" s="27" t="s">
        <v>517</v>
      </c>
      <c r="O40" s="27" t="s">
        <v>518</v>
      </c>
      <c r="P40" s="27" t="s">
        <v>23326</v>
      </c>
      <c r="Q40" s="27" t="s">
        <v>309</v>
      </c>
      <c r="R40" s="27" t="s">
        <v>274</v>
      </c>
      <c r="S40" s="27" t="s">
        <v>23390</v>
      </c>
      <c r="T40" s="27" t="s">
        <v>23319</v>
      </c>
      <c r="U40" s="27" t="s">
        <v>23391</v>
      </c>
      <c r="V40" s="27" t="s">
        <v>628</v>
      </c>
      <c r="W40" s="27" t="s">
        <v>276</v>
      </c>
      <c r="X40" s="27" t="s">
        <v>260</v>
      </c>
      <c r="Y40" s="27" t="s">
        <v>26</v>
      </c>
      <c r="Z40" s="27" t="s">
        <v>26</v>
      </c>
      <c r="AA40" s="27" t="s">
        <v>26</v>
      </c>
      <c r="AB40" s="27" t="s">
        <v>26</v>
      </c>
    </row>
    <row r="41" spans="1:28">
      <c r="A41" s="26">
        <v>46056</v>
      </c>
      <c r="B41" s="27" t="s">
        <v>13348</v>
      </c>
      <c r="C41" s="27" t="s">
        <v>13349</v>
      </c>
      <c r="D41" s="28">
        <v>2988.08</v>
      </c>
      <c r="E41" s="27" t="s">
        <v>23392</v>
      </c>
      <c r="F41" s="27" t="s">
        <v>23393</v>
      </c>
      <c r="G41" s="47" t="str">
        <f t="shared" si="0"/>
        <v>3972618</v>
      </c>
      <c r="H41" s="14" t="s">
        <v>62</v>
      </c>
      <c r="I41" s="14" t="s">
        <v>23394</v>
      </c>
      <c r="J41" s="23">
        <v>46058</v>
      </c>
      <c r="K41" s="29"/>
      <c r="L41" s="29"/>
      <c r="M41" s="29" t="s">
        <v>13383</v>
      </c>
      <c r="N41" s="27" t="s">
        <v>517</v>
      </c>
      <c r="O41" s="27" t="s">
        <v>518</v>
      </c>
      <c r="P41" s="27" t="s">
        <v>23326</v>
      </c>
      <c r="Q41" s="27" t="s">
        <v>309</v>
      </c>
      <c r="R41" s="27" t="s">
        <v>274</v>
      </c>
      <c r="S41" s="27" t="s">
        <v>23395</v>
      </c>
      <c r="T41" s="27" t="s">
        <v>23319</v>
      </c>
      <c r="U41" s="27" t="s">
        <v>23396</v>
      </c>
      <c r="V41" s="27" t="s">
        <v>523</v>
      </c>
      <c r="W41" s="27" t="s">
        <v>260</v>
      </c>
      <c r="X41" s="27" t="s">
        <v>26</v>
      </c>
      <c r="Y41" s="27" t="s">
        <v>26</v>
      </c>
      <c r="Z41" s="27" t="s">
        <v>26</v>
      </c>
      <c r="AA41" s="27" t="s">
        <v>26</v>
      </c>
      <c r="AB41" s="27" t="s">
        <v>26</v>
      </c>
    </row>
    <row r="42" spans="1:28">
      <c r="A42" s="26">
        <v>46056</v>
      </c>
      <c r="B42" s="27" t="s">
        <v>13348</v>
      </c>
      <c r="C42" s="27" t="s">
        <v>13349</v>
      </c>
      <c r="D42" s="28">
        <v>188727.47</v>
      </c>
      <c r="E42" s="27" t="s">
        <v>23397</v>
      </c>
      <c r="F42" s="27" t="s">
        <v>23398</v>
      </c>
      <c r="G42" s="47" t="str">
        <f t="shared" si="0"/>
        <v>3972628</v>
      </c>
      <c r="H42" s="14" t="s">
        <v>62</v>
      </c>
      <c r="I42" s="14" t="s">
        <v>23394</v>
      </c>
      <c r="J42" s="23">
        <v>46058</v>
      </c>
      <c r="K42" s="29"/>
      <c r="L42" s="29"/>
      <c r="M42" s="29" t="s">
        <v>13383</v>
      </c>
      <c r="N42" s="27" t="s">
        <v>517</v>
      </c>
      <c r="O42" s="27" t="s">
        <v>518</v>
      </c>
      <c r="P42" s="27" t="s">
        <v>23326</v>
      </c>
      <c r="Q42" s="27" t="s">
        <v>309</v>
      </c>
      <c r="R42" s="27" t="s">
        <v>274</v>
      </c>
      <c r="S42" s="27" t="s">
        <v>23399</v>
      </c>
      <c r="T42" s="27" t="s">
        <v>23319</v>
      </c>
      <c r="U42" s="27" t="s">
        <v>23400</v>
      </c>
      <c r="V42" s="27" t="s">
        <v>667</v>
      </c>
      <c r="W42" s="27" t="s">
        <v>276</v>
      </c>
      <c r="X42" s="27" t="s">
        <v>260</v>
      </c>
      <c r="Y42" s="27" t="s">
        <v>26</v>
      </c>
      <c r="Z42" s="27" t="s">
        <v>26</v>
      </c>
      <c r="AA42" s="27" t="s">
        <v>26</v>
      </c>
      <c r="AB42" s="27" t="s">
        <v>26</v>
      </c>
    </row>
    <row r="43" spans="1:28">
      <c r="A43" s="26">
        <v>46056</v>
      </c>
      <c r="B43" s="27" t="s">
        <v>13348</v>
      </c>
      <c r="C43" s="27" t="s">
        <v>13349</v>
      </c>
      <c r="D43" s="28">
        <v>1340.47</v>
      </c>
      <c r="E43" s="27" t="s">
        <v>23401</v>
      </c>
      <c r="F43" s="27" t="s">
        <v>23402</v>
      </c>
      <c r="G43" s="47" t="str">
        <f t="shared" si="0"/>
        <v>3972640</v>
      </c>
      <c r="H43" s="14" t="s">
        <v>63</v>
      </c>
      <c r="I43" s="14" t="s">
        <v>23403</v>
      </c>
      <c r="J43" s="23">
        <v>46057</v>
      </c>
      <c r="K43" s="29"/>
      <c r="L43" s="29"/>
      <c r="M43" s="29" t="s">
        <v>13350</v>
      </c>
      <c r="N43" s="27" t="s">
        <v>517</v>
      </c>
      <c r="O43" s="27" t="s">
        <v>518</v>
      </c>
      <c r="P43" s="27" t="s">
        <v>23326</v>
      </c>
      <c r="Q43" s="27" t="s">
        <v>309</v>
      </c>
      <c r="R43" s="27" t="s">
        <v>274</v>
      </c>
      <c r="S43" s="27" t="s">
        <v>23404</v>
      </c>
      <c r="T43" s="27" t="s">
        <v>23319</v>
      </c>
      <c r="U43" s="27" t="s">
        <v>23405</v>
      </c>
      <c r="V43" s="27" t="s">
        <v>522</v>
      </c>
      <c r="W43" s="27" t="s">
        <v>276</v>
      </c>
      <c r="X43" s="27" t="s">
        <v>260</v>
      </c>
      <c r="Y43" s="27" t="s">
        <v>26</v>
      </c>
      <c r="Z43" s="27" t="s">
        <v>26</v>
      </c>
      <c r="AA43" s="27" t="s">
        <v>26</v>
      </c>
      <c r="AB43" s="27" t="s">
        <v>26</v>
      </c>
    </row>
    <row r="44" spans="1:28">
      <c r="A44" s="26">
        <v>46056</v>
      </c>
      <c r="B44" s="27" t="s">
        <v>13348</v>
      </c>
      <c r="C44" s="27" t="s">
        <v>13349</v>
      </c>
      <c r="D44" s="28">
        <v>11949.89</v>
      </c>
      <c r="E44" s="27" t="s">
        <v>23406</v>
      </c>
      <c r="F44" s="27" t="s">
        <v>23407</v>
      </c>
      <c r="G44" s="47" t="str">
        <f t="shared" si="0"/>
        <v>3972650</v>
      </c>
      <c r="H44" s="14" t="s">
        <v>58</v>
      </c>
      <c r="I44" s="14" t="s">
        <v>23408</v>
      </c>
      <c r="J44" s="23">
        <v>46057</v>
      </c>
      <c r="K44" s="29"/>
      <c r="L44" s="29"/>
      <c r="M44" s="29" t="s">
        <v>13375</v>
      </c>
      <c r="N44" s="27" t="s">
        <v>517</v>
      </c>
      <c r="O44" s="27" t="s">
        <v>518</v>
      </c>
      <c r="P44" s="27" t="s">
        <v>23326</v>
      </c>
      <c r="Q44" s="27" t="s">
        <v>309</v>
      </c>
      <c r="R44" s="27" t="s">
        <v>274</v>
      </c>
      <c r="S44" s="27" t="s">
        <v>23409</v>
      </c>
      <c r="T44" s="27" t="s">
        <v>23319</v>
      </c>
      <c r="U44" s="27" t="s">
        <v>23410</v>
      </c>
      <c r="V44" s="27" t="s">
        <v>521</v>
      </c>
      <c r="W44" s="27" t="s">
        <v>276</v>
      </c>
      <c r="X44" s="27" t="s">
        <v>260</v>
      </c>
      <c r="Y44" s="27" t="s">
        <v>26</v>
      </c>
      <c r="Z44" s="27" t="s">
        <v>26</v>
      </c>
      <c r="AA44" s="27" t="s">
        <v>26</v>
      </c>
      <c r="AB44" s="27" t="s">
        <v>26</v>
      </c>
    </row>
    <row r="45" spans="1:28">
      <c r="A45" s="26">
        <v>46056</v>
      </c>
      <c r="B45" s="27" t="s">
        <v>13348</v>
      </c>
      <c r="C45" s="27" t="s">
        <v>13349</v>
      </c>
      <c r="D45" s="28">
        <v>3209138.3</v>
      </c>
      <c r="E45" s="27" t="s">
        <v>23411</v>
      </c>
      <c r="F45" s="27" t="s">
        <v>23412</v>
      </c>
      <c r="G45" s="47" t="str">
        <f t="shared" si="0"/>
        <v>3972660</v>
      </c>
      <c r="H45" s="14" t="s">
        <v>90</v>
      </c>
      <c r="I45" s="14" t="s">
        <v>5322</v>
      </c>
      <c r="J45" s="23">
        <v>46057</v>
      </c>
      <c r="K45" s="29"/>
      <c r="L45" s="29"/>
      <c r="M45" s="29" t="s">
        <v>13534</v>
      </c>
      <c r="N45" s="27" t="s">
        <v>517</v>
      </c>
      <c r="O45" s="27" t="s">
        <v>518</v>
      </c>
      <c r="P45" s="27" t="s">
        <v>23326</v>
      </c>
      <c r="Q45" s="27" t="s">
        <v>309</v>
      </c>
      <c r="R45" s="27" t="s">
        <v>274</v>
      </c>
      <c r="S45" s="27" t="s">
        <v>23413</v>
      </c>
      <c r="T45" s="27" t="s">
        <v>23319</v>
      </c>
      <c r="U45" s="27" t="s">
        <v>23414</v>
      </c>
      <c r="V45" s="27" t="s">
        <v>3378</v>
      </c>
      <c r="W45" s="27" t="s">
        <v>276</v>
      </c>
      <c r="X45" s="27" t="s">
        <v>260</v>
      </c>
      <c r="Y45" s="27" t="s">
        <v>26</v>
      </c>
      <c r="Z45" s="27" t="s">
        <v>26</v>
      </c>
      <c r="AA45" s="27" t="s">
        <v>26</v>
      </c>
      <c r="AB45" s="27" t="s">
        <v>26</v>
      </c>
    </row>
    <row r="46" spans="1:28">
      <c r="A46" s="26">
        <v>46056</v>
      </c>
      <c r="B46" s="27" t="s">
        <v>13348</v>
      </c>
      <c r="C46" s="27" t="s">
        <v>13349</v>
      </c>
      <c r="D46" s="28">
        <v>175.75</v>
      </c>
      <c r="E46" s="27" t="s">
        <v>23415</v>
      </c>
      <c r="F46" s="27" t="s">
        <v>23416</v>
      </c>
      <c r="G46" s="47" t="str">
        <f t="shared" si="0"/>
        <v>3972675</v>
      </c>
      <c r="H46" s="14" t="s">
        <v>49</v>
      </c>
      <c r="I46" s="14" t="s">
        <v>23417</v>
      </c>
      <c r="J46" s="23">
        <v>46057</v>
      </c>
      <c r="K46" s="29"/>
      <c r="L46" s="29"/>
      <c r="M46" s="29" t="s">
        <v>13360</v>
      </c>
      <c r="N46" s="27" t="s">
        <v>517</v>
      </c>
      <c r="O46" s="27" t="s">
        <v>795</v>
      </c>
      <c r="P46" s="27" t="s">
        <v>23326</v>
      </c>
      <c r="Q46" s="27" t="s">
        <v>309</v>
      </c>
      <c r="R46" s="27" t="s">
        <v>274</v>
      </c>
      <c r="S46" s="27" t="s">
        <v>23418</v>
      </c>
      <c r="T46" s="27" t="s">
        <v>23319</v>
      </c>
      <c r="U46" s="27" t="s">
        <v>23419</v>
      </c>
      <c r="V46" s="27" t="s">
        <v>523</v>
      </c>
      <c r="W46" s="27" t="s">
        <v>276</v>
      </c>
      <c r="X46" s="27" t="s">
        <v>260</v>
      </c>
      <c r="Y46" s="27" t="s">
        <v>26</v>
      </c>
      <c r="Z46" s="27" t="s">
        <v>26</v>
      </c>
      <c r="AA46" s="27" t="s">
        <v>26</v>
      </c>
      <c r="AB46" s="27" t="s">
        <v>26</v>
      </c>
    </row>
    <row r="47" spans="1:28">
      <c r="A47" s="26">
        <v>46056</v>
      </c>
      <c r="B47" s="27" t="s">
        <v>13348</v>
      </c>
      <c r="C47" s="27" t="s">
        <v>13349</v>
      </c>
      <c r="D47" s="28">
        <v>264</v>
      </c>
      <c r="E47" s="27" t="s">
        <v>23420</v>
      </c>
      <c r="F47" s="27" t="s">
        <v>23421</v>
      </c>
      <c r="G47" s="47" t="str">
        <f t="shared" si="0"/>
        <v>3972685</v>
      </c>
      <c r="H47" s="14" t="s">
        <v>49</v>
      </c>
      <c r="I47" s="14" t="s">
        <v>23417</v>
      </c>
      <c r="J47" s="23">
        <v>46057</v>
      </c>
      <c r="K47" s="29"/>
      <c r="L47" s="29"/>
      <c r="M47" s="29" t="s">
        <v>13360</v>
      </c>
      <c r="N47" s="27" t="s">
        <v>517</v>
      </c>
      <c r="O47" s="27" t="s">
        <v>795</v>
      </c>
      <c r="P47" s="27" t="s">
        <v>23326</v>
      </c>
      <c r="Q47" s="27" t="s">
        <v>309</v>
      </c>
      <c r="R47" s="27" t="s">
        <v>274</v>
      </c>
      <c r="S47" s="27" t="s">
        <v>23422</v>
      </c>
      <c r="T47" s="27" t="s">
        <v>23319</v>
      </c>
      <c r="U47" s="27" t="s">
        <v>23423</v>
      </c>
      <c r="V47" s="27" t="s">
        <v>523</v>
      </c>
      <c r="W47" s="27" t="s">
        <v>276</v>
      </c>
      <c r="X47" s="27" t="s">
        <v>260</v>
      </c>
      <c r="Y47" s="27" t="s">
        <v>26</v>
      </c>
      <c r="Z47" s="27" t="s">
        <v>26</v>
      </c>
      <c r="AA47" s="27" t="s">
        <v>26</v>
      </c>
      <c r="AB47" s="27" t="s">
        <v>26</v>
      </c>
    </row>
    <row r="48" spans="1:28">
      <c r="A48" s="26">
        <v>46056</v>
      </c>
      <c r="B48" s="27" t="s">
        <v>13348</v>
      </c>
      <c r="C48" s="27" t="s">
        <v>13349</v>
      </c>
      <c r="D48" s="28">
        <v>163.37</v>
      </c>
      <c r="E48" s="27" t="s">
        <v>23424</v>
      </c>
      <c r="F48" s="27" t="s">
        <v>23425</v>
      </c>
      <c r="G48" s="47" t="str">
        <f t="shared" si="0"/>
        <v>3972695</v>
      </c>
      <c r="H48" s="14" t="s">
        <v>49</v>
      </c>
      <c r="I48" s="14" t="s">
        <v>23417</v>
      </c>
      <c r="J48" s="23">
        <v>46057</v>
      </c>
      <c r="K48" s="29"/>
      <c r="L48" s="29"/>
      <c r="M48" s="29" t="s">
        <v>13360</v>
      </c>
      <c r="N48" s="27" t="s">
        <v>517</v>
      </c>
      <c r="O48" s="27" t="s">
        <v>795</v>
      </c>
      <c r="P48" s="27" t="s">
        <v>23326</v>
      </c>
      <c r="Q48" s="27" t="s">
        <v>309</v>
      </c>
      <c r="R48" s="27" t="s">
        <v>274</v>
      </c>
      <c r="S48" s="27" t="s">
        <v>23426</v>
      </c>
      <c r="T48" s="27" t="s">
        <v>23319</v>
      </c>
      <c r="U48" s="27" t="s">
        <v>23427</v>
      </c>
      <c r="V48" s="27" t="s">
        <v>523</v>
      </c>
      <c r="W48" s="27" t="s">
        <v>276</v>
      </c>
      <c r="X48" s="27" t="s">
        <v>260</v>
      </c>
      <c r="Y48" s="27" t="s">
        <v>26</v>
      </c>
      <c r="Z48" s="27" t="s">
        <v>26</v>
      </c>
      <c r="AA48" s="27" t="s">
        <v>26</v>
      </c>
      <c r="AB48" s="27" t="s">
        <v>26</v>
      </c>
    </row>
    <row r="49" spans="1:28">
      <c r="A49" s="26">
        <v>46056</v>
      </c>
      <c r="B49" s="27" t="s">
        <v>13348</v>
      </c>
      <c r="C49" s="27" t="s">
        <v>13349</v>
      </c>
      <c r="D49" s="28">
        <v>35</v>
      </c>
      <c r="E49" s="27" t="s">
        <v>23428</v>
      </c>
      <c r="F49" s="27" t="s">
        <v>23429</v>
      </c>
      <c r="G49" s="47" t="str">
        <f t="shared" si="0"/>
        <v>3972705</v>
      </c>
      <c r="H49" s="14" t="s">
        <v>49</v>
      </c>
      <c r="I49" s="14" t="s">
        <v>23417</v>
      </c>
      <c r="J49" s="23">
        <v>46057</v>
      </c>
      <c r="K49" s="29"/>
      <c r="L49" s="29"/>
      <c r="M49" s="29" t="s">
        <v>13360</v>
      </c>
      <c r="N49" s="27" t="s">
        <v>517</v>
      </c>
      <c r="O49" s="27" t="s">
        <v>795</v>
      </c>
      <c r="P49" s="27" t="s">
        <v>23326</v>
      </c>
      <c r="Q49" s="27" t="s">
        <v>309</v>
      </c>
      <c r="R49" s="27" t="s">
        <v>274</v>
      </c>
      <c r="S49" s="27" t="s">
        <v>23430</v>
      </c>
      <c r="T49" s="27" t="s">
        <v>23319</v>
      </c>
      <c r="U49" s="27" t="s">
        <v>23431</v>
      </c>
      <c r="V49" s="27" t="s">
        <v>523</v>
      </c>
      <c r="W49" s="27" t="s">
        <v>276</v>
      </c>
      <c r="X49" s="27" t="s">
        <v>260</v>
      </c>
      <c r="Y49" s="27" t="s">
        <v>26</v>
      </c>
      <c r="Z49" s="27" t="s">
        <v>26</v>
      </c>
      <c r="AA49" s="27" t="s">
        <v>26</v>
      </c>
      <c r="AB49" s="27" t="s">
        <v>26</v>
      </c>
    </row>
    <row r="50" spans="1:28">
      <c r="A50" s="26">
        <v>46056</v>
      </c>
      <c r="B50" s="27" t="s">
        <v>13348</v>
      </c>
      <c r="C50" s="27" t="s">
        <v>13349</v>
      </c>
      <c r="D50" s="28">
        <v>350</v>
      </c>
      <c r="E50" s="27" t="s">
        <v>23432</v>
      </c>
      <c r="F50" s="27" t="s">
        <v>23433</v>
      </c>
      <c r="G50" s="47" t="str">
        <f t="shared" si="0"/>
        <v>3972715</v>
      </c>
      <c r="H50" s="14" t="s">
        <v>49</v>
      </c>
      <c r="I50" s="14" t="s">
        <v>23417</v>
      </c>
      <c r="J50" s="23">
        <v>46057</v>
      </c>
      <c r="K50" s="29"/>
      <c r="L50" s="29"/>
      <c r="M50" s="29" t="s">
        <v>13360</v>
      </c>
      <c r="N50" s="27" t="s">
        <v>517</v>
      </c>
      <c r="O50" s="27" t="s">
        <v>795</v>
      </c>
      <c r="P50" s="27" t="s">
        <v>23326</v>
      </c>
      <c r="Q50" s="27" t="s">
        <v>309</v>
      </c>
      <c r="R50" s="27" t="s">
        <v>274</v>
      </c>
      <c r="S50" s="27" t="s">
        <v>23434</v>
      </c>
      <c r="T50" s="27" t="s">
        <v>23319</v>
      </c>
      <c r="U50" s="27" t="s">
        <v>23435</v>
      </c>
      <c r="V50" s="27" t="s">
        <v>523</v>
      </c>
      <c r="W50" s="27" t="s">
        <v>276</v>
      </c>
      <c r="X50" s="27" t="s">
        <v>260</v>
      </c>
      <c r="Y50" s="27" t="s">
        <v>26</v>
      </c>
      <c r="Z50" s="27" t="s">
        <v>26</v>
      </c>
      <c r="AA50" s="27" t="s">
        <v>26</v>
      </c>
      <c r="AB50" s="27" t="s">
        <v>26</v>
      </c>
    </row>
    <row r="51" spans="1:28">
      <c r="A51" s="26">
        <v>46056</v>
      </c>
      <c r="B51" s="27" t="s">
        <v>13348</v>
      </c>
      <c r="C51" s="27" t="s">
        <v>13349</v>
      </c>
      <c r="D51" s="28">
        <v>35</v>
      </c>
      <c r="E51" s="27" t="s">
        <v>23436</v>
      </c>
      <c r="F51" s="27" t="s">
        <v>23437</v>
      </c>
      <c r="G51" s="47" t="str">
        <f t="shared" si="0"/>
        <v>3972725</v>
      </c>
      <c r="H51" s="14" t="s">
        <v>49</v>
      </c>
      <c r="I51" s="14" t="s">
        <v>23417</v>
      </c>
      <c r="J51" s="23">
        <v>46057</v>
      </c>
      <c r="K51" s="29"/>
      <c r="L51" s="29"/>
      <c r="M51" s="29" t="s">
        <v>13360</v>
      </c>
      <c r="N51" s="27" t="s">
        <v>517</v>
      </c>
      <c r="O51" s="27" t="s">
        <v>795</v>
      </c>
      <c r="P51" s="27" t="s">
        <v>23326</v>
      </c>
      <c r="Q51" s="27" t="s">
        <v>309</v>
      </c>
      <c r="R51" s="27" t="s">
        <v>274</v>
      </c>
      <c r="S51" s="27" t="s">
        <v>23438</v>
      </c>
      <c r="T51" s="27" t="s">
        <v>23319</v>
      </c>
      <c r="U51" s="27" t="s">
        <v>23439</v>
      </c>
      <c r="V51" s="27" t="s">
        <v>523</v>
      </c>
      <c r="W51" s="27" t="s">
        <v>276</v>
      </c>
      <c r="X51" s="27" t="s">
        <v>260</v>
      </c>
      <c r="Y51" s="27" t="s">
        <v>26</v>
      </c>
      <c r="Z51" s="27" t="s">
        <v>26</v>
      </c>
      <c r="AA51" s="27" t="s">
        <v>26</v>
      </c>
      <c r="AB51" s="27" t="s">
        <v>26</v>
      </c>
    </row>
    <row r="52" spans="1:28">
      <c r="A52" s="26">
        <v>46056</v>
      </c>
      <c r="B52" s="27" t="s">
        <v>13348</v>
      </c>
      <c r="C52" s="27" t="s">
        <v>13349</v>
      </c>
      <c r="D52" s="28">
        <v>30</v>
      </c>
      <c r="E52" s="27" t="s">
        <v>23440</v>
      </c>
      <c r="F52" s="27" t="s">
        <v>23441</v>
      </c>
      <c r="G52" s="47" t="str">
        <f t="shared" si="0"/>
        <v>3972735</v>
      </c>
      <c r="H52" s="14" t="s">
        <v>60</v>
      </c>
      <c r="I52" s="14" t="s">
        <v>23442</v>
      </c>
      <c r="J52" s="23">
        <v>46057</v>
      </c>
      <c r="K52" s="29"/>
      <c r="L52" s="29"/>
      <c r="M52" s="29" t="s">
        <v>13364</v>
      </c>
      <c r="N52" s="27" t="s">
        <v>517</v>
      </c>
      <c r="O52" s="27" t="s">
        <v>795</v>
      </c>
      <c r="P52" s="27" t="s">
        <v>23326</v>
      </c>
      <c r="Q52" s="27" t="s">
        <v>309</v>
      </c>
      <c r="R52" s="27" t="s">
        <v>274</v>
      </c>
      <c r="S52" s="27" t="s">
        <v>23443</v>
      </c>
      <c r="T52" s="27" t="s">
        <v>23319</v>
      </c>
      <c r="U52" s="27" t="s">
        <v>23444</v>
      </c>
      <c r="V52" s="27" t="s">
        <v>523</v>
      </c>
      <c r="W52" s="27" t="s">
        <v>276</v>
      </c>
      <c r="X52" s="27" t="s">
        <v>260</v>
      </c>
      <c r="Y52" s="27" t="s">
        <v>26</v>
      </c>
      <c r="Z52" s="27" t="s">
        <v>26</v>
      </c>
      <c r="AA52" s="27" t="s">
        <v>26</v>
      </c>
      <c r="AB52" s="27" t="s">
        <v>26</v>
      </c>
    </row>
    <row r="53" spans="1:28">
      <c r="A53" s="26">
        <v>46056</v>
      </c>
      <c r="B53" s="27" t="s">
        <v>13348</v>
      </c>
      <c r="C53" s="27" t="s">
        <v>13349</v>
      </c>
      <c r="D53" s="28">
        <v>40000</v>
      </c>
      <c r="E53" s="27" t="s">
        <v>23445</v>
      </c>
      <c r="F53" s="27" t="s">
        <v>23446</v>
      </c>
      <c r="G53" s="47" t="str">
        <f t="shared" si="0"/>
        <v>3972746</v>
      </c>
      <c r="H53" s="14" t="s">
        <v>61</v>
      </c>
      <c r="I53" s="14" t="s">
        <v>23447</v>
      </c>
      <c r="J53" s="23">
        <v>46059</v>
      </c>
      <c r="K53" s="29"/>
      <c r="L53" s="29"/>
      <c r="M53" s="29" t="s">
        <v>23448</v>
      </c>
      <c r="N53" s="27" t="s">
        <v>517</v>
      </c>
      <c r="O53" s="27" t="s">
        <v>640</v>
      </c>
      <c r="P53" s="27" t="s">
        <v>23326</v>
      </c>
      <c r="Q53" s="27" t="s">
        <v>309</v>
      </c>
      <c r="R53" s="27" t="s">
        <v>274</v>
      </c>
      <c r="S53" s="27" t="s">
        <v>23449</v>
      </c>
      <c r="T53" s="27" t="s">
        <v>23319</v>
      </c>
      <c r="U53" s="27" t="s">
        <v>23450</v>
      </c>
      <c r="V53" s="27" t="s">
        <v>519</v>
      </c>
      <c r="W53" s="27" t="s">
        <v>276</v>
      </c>
      <c r="X53" s="27" t="s">
        <v>260</v>
      </c>
      <c r="Y53" s="27" t="s">
        <v>26</v>
      </c>
      <c r="Z53" s="27" t="s">
        <v>26</v>
      </c>
      <c r="AA53" s="27" t="s">
        <v>26</v>
      </c>
      <c r="AB53" s="27" t="s">
        <v>26</v>
      </c>
    </row>
    <row r="54" spans="1:28">
      <c r="A54" s="26">
        <v>46056</v>
      </c>
      <c r="B54" s="27" t="s">
        <v>13348</v>
      </c>
      <c r="C54" s="27" t="s">
        <v>13349</v>
      </c>
      <c r="D54" s="28">
        <v>544129.61</v>
      </c>
      <c r="E54" s="27" t="s">
        <v>23451</v>
      </c>
      <c r="F54" s="27" t="s">
        <v>23452</v>
      </c>
      <c r="G54" s="47" t="str">
        <f t="shared" si="0"/>
        <v>3972758</v>
      </c>
      <c r="H54" s="32" t="s">
        <v>8600</v>
      </c>
      <c r="I54" s="32" t="s">
        <v>186</v>
      </c>
      <c r="J54" s="55">
        <v>46057</v>
      </c>
      <c r="K54" s="32" t="s">
        <v>23453</v>
      </c>
      <c r="L54" s="32" t="s">
        <v>23454</v>
      </c>
      <c r="M54" s="32" t="s">
        <v>186</v>
      </c>
      <c r="N54" s="27" t="s">
        <v>517</v>
      </c>
      <c r="O54" s="27" t="s">
        <v>534</v>
      </c>
      <c r="P54" s="27" t="s">
        <v>23326</v>
      </c>
      <c r="Q54" s="27" t="s">
        <v>309</v>
      </c>
      <c r="R54" s="27" t="s">
        <v>274</v>
      </c>
      <c r="S54" s="27" t="s">
        <v>23455</v>
      </c>
      <c r="T54" s="27" t="s">
        <v>23319</v>
      </c>
      <c r="U54" s="27" t="s">
        <v>23456</v>
      </c>
      <c r="V54" s="27" t="s">
        <v>667</v>
      </c>
      <c r="W54" s="27" t="s">
        <v>276</v>
      </c>
      <c r="X54" s="27" t="s">
        <v>260</v>
      </c>
      <c r="Y54" s="27" t="s">
        <v>26</v>
      </c>
      <c r="Z54" s="27" t="s">
        <v>26</v>
      </c>
      <c r="AA54" s="27" t="s">
        <v>26</v>
      </c>
      <c r="AB54" s="27" t="s">
        <v>26</v>
      </c>
    </row>
    <row r="55" spans="1:28">
      <c r="A55" s="26">
        <v>46056</v>
      </c>
      <c r="B55" s="27" t="s">
        <v>13348</v>
      </c>
      <c r="C55" s="27" t="s">
        <v>13349</v>
      </c>
      <c r="D55" s="28">
        <v>48976.86</v>
      </c>
      <c r="E55" s="27" t="s">
        <v>23457</v>
      </c>
      <c r="F55" s="27" t="s">
        <v>23458</v>
      </c>
      <c r="G55" s="47" t="str">
        <f t="shared" si="0"/>
        <v>3972770</v>
      </c>
      <c r="H55" s="32" t="s">
        <v>8600</v>
      </c>
      <c r="I55" s="32" t="s">
        <v>186</v>
      </c>
      <c r="J55" s="55">
        <v>46057</v>
      </c>
      <c r="K55" s="32" t="s">
        <v>23459</v>
      </c>
      <c r="L55" s="32" t="s">
        <v>23460</v>
      </c>
      <c r="M55" s="32" t="s">
        <v>186</v>
      </c>
      <c r="N55" s="27" t="s">
        <v>517</v>
      </c>
      <c r="O55" s="27" t="s">
        <v>534</v>
      </c>
      <c r="P55" s="27" t="s">
        <v>23326</v>
      </c>
      <c r="Q55" s="27" t="s">
        <v>309</v>
      </c>
      <c r="R55" s="27" t="s">
        <v>274</v>
      </c>
      <c r="S55" s="27" t="s">
        <v>23461</v>
      </c>
      <c r="T55" s="27" t="s">
        <v>23319</v>
      </c>
      <c r="U55" s="27" t="s">
        <v>23462</v>
      </c>
      <c r="V55" s="27" t="s">
        <v>519</v>
      </c>
      <c r="W55" s="27" t="s">
        <v>276</v>
      </c>
      <c r="X55" s="27" t="s">
        <v>260</v>
      </c>
      <c r="Y55" s="27" t="s">
        <v>26</v>
      </c>
      <c r="Z55" s="27" t="s">
        <v>26</v>
      </c>
      <c r="AA55" s="27" t="s">
        <v>26</v>
      </c>
      <c r="AB55" s="27" t="s">
        <v>26</v>
      </c>
    </row>
    <row r="56" spans="1:28">
      <c r="A56" s="26">
        <v>46056</v>
      </c>
      <c r="B56" s="27" t="s">
        <v>13348</v>
      </c>
      <c r="C56" s="27" t="s">
        <v>13357</v>
      </c>
      <c r="D56" s="28">
        <v>6000</v>
      </c>
      <c r="E56" s="27" t="s">
        <v>23463</v>
      </c>
      <c r="F56" s="27" t="s">
        <v>23464</v>
      </c>
      <c r="G56" s="47" t="str">
        <f t="shared" si="0"/>
        <v>9700034</v>
      </c>
      <c r="H56" s="14" t="s">
        <v>101</v>
      </c>
      <c r="I56" s="14" t="s">
        <v>23465</v>
      </c>
      <c r="J56" s="23">
        <v>46058</v>
      </c>
      <c r="K56" s="29"/>
      <c r="L56" s="29"/>
      <c r="M56" s="29" t="s">
        <v>13683</v>
      </c>
      <c r="N56" s="27" t="s">
        <v>23466</v>
      </c>
      <c r="O56" s="27" t="s">
        <v>477</v>
      </c>
      <c r="P56" s="27" t="s">
        <v>23467</v>
      </c>
      <c r="Q56" s="27" t="s">
        <v>23468</v>
      </c>
      <c r="R56" s="27" t="s">
        <v>26</v>
      </c>
      <c r="S56" s="27" t="s">
        <v>26</v>
      </c>
      <c r="T56" s="27" t="s">
        <v>26</v>
      </c>
      <c r="U56" s="27" t="s">
        <v>26</v>
      </c>
      <c r="V56" s="27" t="s">
        <v>26</v>
      </c>
      <c r="W56" s="27" t="s">
        <v>26</v>
      </c>
      <c r="X56" s="27" t="s">
        <v>26</v>
      </c>
      <c r="Y56" s="27" t="s">
        <v>26</v>
      </c>
      <c r="Z56" s="27" t="s">
        <v>26</v>
      </c>
      <c r="AA56" s="27" t="s">
        <v>26</v>
      </c>
      <c r="AB56" s="27" t="s">
        <v>26</v>
      </c>
    </row>
    <row r="57" spans="1:28">
      <c r="A57" s="26">
        <v>46056</v>
      </c>
      <c r="B57" s="27" t="s">
        <v>13348</v>
      </c>
      <c r="C57" s="27" t="s">
        <v>13357</v>
      </c>
      <c r="D57" s="28">
        <v>270</v>
      </c>
      <c r="E57" s="27" t="s">
        <v>23463</v>
      </c>
      <c r="F57" s="27" t="s">
        <v>23469</v>
      </c>
      <c r="G57" s="47" t="str">
        <f t="shared" si="0"/>
        <v>9800034</v>
      </c>
      <c r="H57" s="14">
        <v>1922</v>
      </c>
      <c r="I57" s="14">
        <v>6419</v>
      </c>
      <c r="J57" s="23">
        <v>46065</v>
      </c>
      <c r="K57" s="23"/>
      <c r="L57" s="23"/>
      <c r="M57" s="29" t="s">
        <v>16563</v>
      </c>
      <c r="N57" s="27" t="s">
        <v>23466</v>
      </c>
      <c r="O57" s="27" t="s">
        <v>477</v>
      </c>
      <c r="P57" s="27" t="s">
        <v>23470</v>
      </c>
      <c r="Q57" s="27" t="s">
        <v>23468</v>
      </c>
      <c r="R57" s="27" t="s">
        <v>26</v>
      </c>
      <c r="S57" s="27" t="s">
        <v>26</v>
      </c>
      <c r="T57" s="27" t="s">
        <v>26</v>
      </c>
      <c r="U57" s="27" t="s">
        <v>26</v>
      </c>
      <c r="V57" s="27" t="s">
        <v>26</v>
      </c>
      <c r="W57" s="27" t="s">
        <v>26</v>
      </c>
      <c r="X57" s="27" t="s">
        <v>26</v>
      </c>
      <c r="Y57" s="27" t="s">
        <v>26</v>
      </c>
      <c r="Z57" s="27" t="s">
        <v>26</v>
      </c>
      <c r="AA57" s="27" t="s">
        <v>26</v>
      </c>
      <c r="AB57" s="27" t="s">
        <v>26</v>
      </c>
    </row>
    <row r="58" spans="1:28">
      <c r="A58" s="26">
        <v>46057</v>
      </c>
      <c r="B58" s="27" t="s">
        <v>13348</v>
      </c>
      <c r="C58" s="160">
        <v>165</v>
      </c>
      <c r="D58" s="28">
        <v>7000</v>
      </c>
      <c r="E58" s="27" t="s">
        <v>23471</v>
      </c>
      <c r="F58" s="27" t="s">
        <v>23472</v>
      </c>
      <c r="G58" s="47" t="str">
        <f t="shared" si="0"/>
        <v>9770583</v>
      </c>
      <c r="H58" s="32" t="s">
        <v>8600</v>
      </c>
      <c r="I58" s="32" t="s">
        <v>186</v>
      </c>
      <c r="J58" s="55">
        <v>46057</v>
      </c>
      <c r="K58" s="32" t="s">
        <v>23473</v>
      </c>
      <c r="L58" s="32" t="s">
        <v>23474</v>
      </c>
      <c r="M58" s="32" t="s">
        <v>186</v>
      </c>
      <c r="N58" s="27" t="s">
        <v>23475</v>
      </c>
      <c r="O58" s="27" t="s">
        <v>23476</v>
      </c>
      <c r="P58" s="27" t="s">
        <v>309</v>
      </c>
      <c r="Q58" s="27" t="s">
        <v>218</v>
      </c>
      <c r="R58" s="27" t="s">
        <v>23477</v>
      </c>
      <c r="S58" s="27" t="s">
        <v>23478</v>
      </c>
      <c r="T58" s="27" t="s">
        <v>23479</v>
      </c>
      <c r="U58" s="27" t="s">
        <v>239</v>
      </c>
      <c r="V58" s="27" t="s">
        <v>214</v>
      </c>
      <c r="W58" s="27" t="s">
        <v>381</v>
      </c>
      <c r="X58" s="27" t="s">
        <v>26</v>
      </c>
      <c r="Y58" s="27" t="s">
        <v>26</v>
      </c>
      <c r="Z58" s="27" t="s">
        <v>26</v>
      </c>
      <c r="AA58" s="27" t="s">
        <v>26</v>
      </c>
      <c r="AB58" s="27" t="s">
        <v>26</v>
      </c>
    </row>
    <row r="59" spans="1:28">
      <c r="A59" s="26">
        <v>46057</v>
      </c>
      <c r="B59" s="27" t="s">
        <v>13348</v>
      </c>
      <c r="C59" s="27" t="s">
        <v>13349</v>
      </c>
      <c r="D59" s="28">
        <v>14230</v>
      </c>
      <c r="E59" s="27" t="s">
        <v>485</v>
      </c>
      <c r="F59" s="27" t="s">
        <v>23480</v>
      </c>
      <c r="G59" s="47" t="str">
        <f t="shared" si="0"/>
        <v>9770585</v>
      </c>
      <c r="H59" s="17" t="s">
        <v>8600</v>
      </c>
      <c r="I59" s="17" t="s">
        <v>186</v>
      </c>
      <c r="J59" s="92">
        <v>46077</v>
      </c>
      <c r="K59" s="92" t="s">
        <v>26069</v>
      </c>
      <c r="L59" s="92" t="s">
        <v>26070</v>
      </c>
      <c r="M59" s="32" t="s">
        <v>186</v>
      </c>
      <c r="N59" s="27" t="s">
        <v>486</v>
      </c>
      <c r="O59" s="27" t="s">
        <v>487</v>
      </c>
      <c r="P59" s="27" t="s">
        <v>23196</v>
      </c>
      <c r="Q59" s="27" t="s">
        <v>488</v>
      </c>
      <c r="R59" s="27" t="s">
        <v>250</v>
      </c>
      <c r="S59" s="27" t="s">
        <v>23481</v>
      </c>
      <c r="T59" s="27" t="s">
        <v>23478</v>
      </c>
      <c r="U59" s="27" t="s">
        <v>489</v>
      </c>
      <c r="V59" s="27" t="s">
        <v>217</v>
      </c>
      <c r="W59" s="27" t="s">
        <v>23482</v>
      </c>
      <c r="X59" s="27" t="s">
        <v>214</v>
      </c>
      <c r="Y59" s="27" t="s">
        <v>260</v>
      </c>
      <c r="Z59" s="27" t="s">
        <v>26</v>
      </c>
      <c r="AA59" s="27" t="s">
        <v>26</v>
      </c>
      <c r="AB59" s="27" t="s">
        <v>26</v>
      </c>
    </row>
    <row r="60" spans="1:28">
      <c r="A60" s="26">
        <v>46057</v>
      </c>
      <c r="B60" s="27" t="s">
        <v>13348</v>
      </c>
      <c r="C60" s="27" t="s">
        <v>13349</v>
      </c>
      <c r="D60" s="28">
        <v>6310</v>
      </c>
      <c r="E60" s="27" t="s">
        <v>485</v>
      </c>
      <c r="F60" s="27" t="s">
        <v>23483</v>
      </c>
      <c r="G60" s="47" t="str">
        <f t="shared" si="0"/>
        <v>9770586</v>
      </c>
      <c r="H60" s="17" t="s">
        <v>8600</v>
      </c>
      <c r="I60" s="17" t="s">
        <v>186</v>
      </c>
      <c r="J60" s="92">
        <v>46077</v>
      </c>
      <c r="K60" s="92" t="s">
        <v>26071</v>
      </c>
      <c r="L60" s="92" t="s">
        <v>24131</v>
      </c>
      <c r="M60" s="32" t="s">
        <v>186</v>
      </c>
      <c r="N60" s="27" t="s">
        <v>486</v>
      </c>
      <c r="O60" s="27" t="s">
        <v>487</v>
      </c>
      <c r="P60" s="27" t="s">
        <v>23196</v>
      </c>
      <c r="Q60" s="27" t="s">
        <v>488</v>
      </c>
      <c r="R60" s="27" t="s">
        <v>250</v>
      </c>
      <c r="S60" s="27" t="s">
        <v>23484</v>
      </c>
      <c r="T60" s="27" t="s">
        <v>23478</v>
      </c>
      <c r="U60" s="27" t="s">
        <v>489</v>
      </c>
      <c r="V60" s="27" t="s">
        <v>217</v>
      </c>
      <c r="W60" s="27" t="s">
        <v>23482</v>
      </c>
      <c r="X60" s="27" t="s">
        <v>214</v>
      </c>
      <c r="Y60" s="27" t="s">
        <v>260</v>
      </c>
      <c r="Z60" s="27" t="s">
        <v>26</v>
      </c>
      <c r="AA60" s="27" t="s">
        <v>26</v>
      </c>
      <c r="AB60" s="27" t="s">
        <v>26</v>
      </c>
    </row>
    <row r="61" spans="1:28">
      <c r="A61" s="26">
        <v>46057</v>
      </c>
      <c r="B61" s="27" t="s">
        <v>13348</v>
      </c>
      <c r="C61" s="27" t="s">
        <v>13349</v>
      </c>
      <c r="D61" s="28">
        <v>2529.9899999999998</v>
      </c>
      <c r="E61" s="27" t="s">
        <v>431</v>
      </c>
      <c r="F61" s="27" t="s">
        <v>23485</v>
      </c>
      <c r="G61" s="47" t="str">
        <f t="shared" si="0"/>
        <v>9770588</v>
      </c>
      <c r="H61" s="14" t="s">
        <v>80</v>
      </c>
      <c r="I61" s="14" t="s">
        <v>24132</v>
      </c>
      <c r="J61" s="23">
        <v>46069</v>
      </c>
      <c r="K61" s="23"/>
      <c r="L61" s="23"/>
      <c r="M61" s="29" t="s">
        <v>824</v>
      </c>
      <c r="N61" s="27" t="s">
        <v>432</v>
      </c>
      <c r="O61" s="27" t="s">
        <v>433</v>
      </c>
      <c r="P61" s="27" t="s">
        <v>434</v>
      </c>
      <c r="Q61" s="27" t="s">
        <v>218</v>
      </c>
      <c r="R61" s="27" t="s">
        <v>23486</v>
      </c>
      <c r="S61" s="27" t="s">
        <v>23478</v>
      </c>
      <c r="T61" s="27" t="s">
        <v>435</v>
      </c>
      <c r="U61" s="27" t="s">
        <v>217</v>
      </c>
      <c r="V61" s="27" t="s">
        <v>214</v>
      </c>
      <c r="W61" s="27" t="s">
        <v>436</v>
      </c>
      <c r="X61" s="27" t="s">
        <v>26</v>
      </c>
      <c r="Y61" s="27" t="s">
        <v>26</v>
      </c>
      <c r="Z61" s="27" t="s">
        <v>26</v>
      </c>
      <c r="AA61" s="27" t="s">
        <v>26</v>
      </c>
      <c r="AB61" s="27" t="s">
        <v>26</v>
      </c>
    </row>
    <row r="62" spans="1:28">
      <c r="A62" s="26">
        <v>46057</v>
      </c>
      <c r="B62" s="27" t="s">
        <v>13348</v>
      </c>
      <c r="C62" s="27" t="s">
        <v>13349</v>
      </c>
      <c r="D62" s="28">
        <v>192</v>
      </c>
      <c r="E62" s="27" t="s">
        <v>23487</v>
      </c>
      <c r="F62" s="27" t="s">
        <v>23488</v>
      </c>
      <c r="G62" s="47" t="str">
        <f t="shared" si="0"/>
        <v>9770590</v>
      </c>
      <c r="H62" s="14" t="s">
        <v>76</v>
      </c>
      <c r="I62" s="14" t="s">
        <v>23489</v>
      </c>
      <c r="J62" s="23">
        <v>46057</v>
      </c>
      <c r="K62" s="29"/>
      <c r="L62" s="29"/>
      <c r="M62" s="29" t="s">
        <v>23490</v>
      </c>
      <c r="N62" s="27" t="s">
        <v>10873</v>
      </c>
      <c r="O62" s="27" t="s">
        <v>10874</v>
      </c>
      <c r="P62" s="27" t="s">
        <v>10875</v>
      </c>
      <c r="Q62" s="27" t="s">
        <v>218</v>
      </c>
      <c r="R62" s="27" t="s">
        <v>23491</v>
      </c>
      <c r="S62" s="27" t="s">
        <v>23478</v>
      </c>
      <c r="T62" s="27" t="s">
        <v>23492</v>
      </c>
      <c r="U62" s="27" t="s">
        <v>217</v>
      </c>
      <c r="V62" s="27" t="s">
        <v>23493</v>
      </c>
      <c r="W62" s="27" t="s">
        <v>214</v>
      </c>
      <c r="X62" s="27" t="s">
        <v>10879</v>
      </c>
      <c r="Y62" s="27" t="s">
        <v>26</v>
      </c>
      <c r="Z62" s="27" t="s">
        <v>26</v>
      </c>
      <c r="AA62" s="27" t="s">
        <v>26</v>
      </c>
      <c r="AB62" s="27" t="s">
        <v>26</v>
      </c>
    </row>
    <row r="63" spans="1:28">
      <c r="A63" s="26">
        <v>46057</v>
      </c>
      <c r="B63" s="27" t="s">
        <v>13348</v>
      </c>
      <c r="C63" s="27" t="s">
        <v>13349</v>
      </c>
      <c r="D63" s="28">
        <v>169.5</v>
      </c>
      <c r="E63" s="27" t="s">
        <v>23494</v>
      </c>
      <c r="F63" s="27" t="s">
        <v>23495</v>
      </c>
      <c r="G63" s="47" t="str">
        <f t="shared" si="0"/>
        <v>9770592</v>
      </c>
      <c r="H63" s="14" t="s">
        <v>58</v>
      </c>
      <c r="I63" s="14" t="s">
        <v>24133</v>
      </c>
      <c r="J63" s="23">
        <v>46063</v>
      </c>
      <c r="K63" s="29"/>
      <c r="L63" s="23"/>
      <c r="M63" s="29" t="s">
        <v>13375</v>
      </c>
      <c r="N63" s="27" t="s">
        <v>12607</v>
      </c>
      <c r="O63" s="27" t="s">
        <v>14870</v>
      </c>
      <c r="P63" s="27" t="s">
        <v>728</v>
      </c>
      <c r="Q63" s="27" t="s">
        <v>218</v>
      </c>
      <c r="R63" s="27" t="s">
        <v>23496</v>
      </c>
      <c r="S63" s="27" t="s">
        <v>23478</v>
      </c>
      <c r="T63" s="27" t="s">
        <v>23497</v>
      </c>
      <c r="U63" s="27" t="s">
        <v>217</v>
      </c>
      <c r="V63" s="27" t="s">
        <v>214</v>
      </c>
      <c r="W63" s="27" t="s">
        <v>296</v>
      </c>
      <c r="X63" s="27" t="s">
        <v>26</v>
      </c>
      <c r="Y63" s="27" t="s">
        <v>26</v>
      </c>
      <c r="Z63" s="27" t="s">
        <v>26</v>
      </c>
      <c r="AA63" s="27" t="s">
        <v>26</v>
      </c>
      <c r="AB63" s="27" t="s">
        <v>26</v>
      </c>
    </row>
    <row r="64" spans="1:28">
      <c r="A64" s="26">
        <v>46057</v>
      </c>
      <c r="B64" s="27" t="s">
        <v>13348</v>
      </c>
      <c r="C64" s="27" t="s">
        <v>13349</v>
      </c>
      <c r="D64" s="28">
        <v>464.74</v>
      </c>
      <c r="E64" s="27" t="s">
        <v>289</v>
      </c>
      <c r="F64" s="27" t="s">
        <v>23498</v>
      </c>
      <c r="G64" s="47" t="str">
        <f t="shared" si="0"/>
        <v>9770594</v>
      </c>
      <c r="H64" s="14" t="s">
        <v>59</v>
      </c>
      <c r="I64" s="14" t="s">
        <v>24134</v>
      </c>
      <c r="J64" s="23">
        <v>46062</v>
      </c>
      <c r="K64" s="29"/>
      <c r="L64" s="29"/>
      <c r="M64" s="29" t="s">
        <v>13352</v>
      </c>
      <c r="N64" s="27" t="s">
        <v>290</v>
      </c>
      <c r="O64" s="27" t="s">
        <v>291</v>
      </c>
      <c r="P64" s="27" t="s">
        <v>23326</v>
      </c>
      <c r="Q64" s="27" t="s">
        <v>292</v>
      </c>
      <c r="R64" s="27" t="s">
        <v>218</v>
      </c>
      <c r="S64" s="27" t="s">
        <v>23499</v>
      </c>
      <c r="T64" s="27" t="s">
        <v>23478</v>
      </c>
      <c r="U64" s="27" t="s">
        <v>293</v>
      </c>
      <c r="V64" s="27" t="s">
        <v>294</v>
      </c>
      <c r="W64" s="27" t="s">
        <v>295</v>
      </c>
      <c r="X64" s="27" t="s">
        <v>214</v>
      </c>
      <c r="Y64" s="27" t="s">
        <v>296</v>
      </c>
      <c r="Z64" s="27" t="s">
        <v>26</v>
      </c>
      <c r="AA64" s="27" t="s">
        <v>26</v>
      </c>
      <c r="AB64" s="27" t="s">
        <v>26</v>
      </c>
    </row>
    <row r="65" spans="1:28">
      <c r="A65" s="26">
        <v>46057</v>
      </c>
      <c r="B65" s="27" t="s">
        <v>13348</v>
      </c>
      <c r="C65" s="27" t="s">
        <v>13349</v>
      </c>
      <c r="D65" s="28">
        <v>66750</v>
      </c>
      <c r="E65" s="27" t="s">
        <v>351</v>
      </c>
      <c r="F65" s="27" t="s">
        <v>23500</v>
      </c>
      <c r="G65" s="47" t="str">
        <f t="shared" si="0"/>
        <v>9770596</v>
      </c>
      <c r="H65" s="14" t="s">
        <v>57</v>
      </c>
      <c r="I65" s="14" t="s">
        <v>23501</v>
      </c>
      <c r="J65" s="23">
        <v>46057</v>
      </c>
      <c r="K65" s="29"/>
      <c r="L65" s="29"/>
      <c r="M65" s="29" t="s">
        <v>13370</v>
      </c>
      <c r="N65" s="27" t="s">
        <v>352</v>
      </c>
      <c r="O65" s="27" t="s">
        <v>353</v>
      </c>
      <c r="P65" s="27" t="s">
        <v>354</v>
      </c>
      <c r="Q65" s="27" t="s">
        <v>218</v>
      </c>
      <c r="R65" s="27" t="s">
        <v>23502</v>
      </c>
      <c r="S65" s="27" t="s">
        <v>23478</v>
      </c>
      <c r="T65" s="27" t="s">
        <v>355</v>
      </c>
      <c r="U65" s="27" t="s">
        <v>217</v>
      </c>
      <c r="V65" s="27" t="s">
        <v>214</v>
      </c>
      <c r="W65" s="27" t="s">
        <v>252</v>
      </c>
      <c r="X65" s="27" t="s">
        <v>26</v>
      </c>
      <c r="Y65" s="27" t="s">
        <v>26</v>
      </c>
      <c r="Z65" s="27" t="s">
        <v>26</v>
      </c>
      <c r="AA65" s="27" t="s">
        <v>26</v>
      </c>
      <c r="AB65" s="27" t="s">
        <v>26</v>
      </c>
    </row>
    <row r="66" spans="1:28">
      <c r="A66" s="26">
        <v>46057</v>
      </c>
      <c r="B66" s="27" t="s">
        <v>13348</v>
      </c>
      <c r="C66" s="27" t="s">
        <v>13349</v>
      </c>
      <c r="D66" s="28">
        <v>530.27</v>
      </c>
      <c r="E66" s="27" t="s">
        <v>26</v>
      </c>
      <c r="F66" s="27" t="s">
        <v>23503</v>
      </c>
      <c r="G66" s="47" t="str">
        <f t="shared" si="0"/>
        <v>9770598</v>
      </c>
      <c r="H66" s="14" t="s">
        <v>24135</v>
      </c>
      <c r="I66" s="14" t="s">
        <v>24136</v>
      </c>
      <c r="J66" s="23">
        <v>46065</v>
      </c>
      <c r="K66" s="23"/>
      <c r="L66" s="86" t="s">
        <v>24137</v>
      </c>
      <c r="M66" s="29" t="s">
        <v>24138</v>
      </c>
      <c r="N66" s="27" t="s">
        <v>806</v>
      </c>
      <c r="O66" s="27" t="s">
        <v>807</v>
      </c>
      <c r="P66" s="27" t="s">
        <v>808</v>
      </c>
      <c r="Q66" s="27" t="s">
        <v>218</v>
      </c>
      <c r="R66" s="27" t="s">
        <v>23504</v>
      </c>
      <c r="S66" s="27" t="s">
        <v>23478</v>
      </c>
      <c r="T66" s="27" t="s">
        <v>217</v>
      </c>
      <c r="U66" s="27" t="s">
        <v>463</v>
      </c>
      <c r="V66" s="27" t="s">
        <v>214</v>
      </c>
      <c r="W66" s="27" t="s">
        <v>497</v>
      </c>
      <c r="X66" s="27" t="s">
        <v>26</v>
      </c>
      <c r="Y66" s="27" t="s">
        <v>26</v>
      </c>
      <c r="Z66" s="27" t="s">
        <v>26</v>
      </c>
      <c r="AA66" s="27" t="s">
        <v>26</v>
      </c>
      <c r="AB66" s="27" t="s">
        <v>26</v>
      </c>
    </row>
    <row r="67" spans="1:28">
      <c r="A67" s="26">
        <v>46057</v>
      </c>
      <c r="B67" s="27" t="s">
        <v>13348</v>
      </c>
      <c r="C67" s="27" t="s">
        <v>13349</v>
      </c>
      <c r="D67" s="28">
        <v>20664</v>
      </c>
      <c r="E67" s="27" t="s">
        <v>23505</v>
      </c>
      <c r="F67" s="27" t="s">
        <v>23506</v>
      </c>
      <c r="G67" s="47" t="str">
        <f t="shared" ref="G67:G130" si="1">MID(F67,4,7)</f>
        <v>9770600</v>
      </c>
      <c r="H67" s="14" t="s">
        <v>81</v>
      </c>
      <c r="I67" s="14" t="s">
        <v>26072</v>
      </c>
      <c r="J67" s="23">
        <v>46080</v>
      </c>
      <c r="K67" s="23"/>
      <c r="L67" s="23"/>
      <c r="M67" s="29" t="s">
        <v>13353</v>
      </c>
      <c r="N67" s="27" t="s">
        <v>430</v>
      </c>
      <c r="O67" s="27" t="s">
        <v>277</v>
      </c>
      <c r="P67" s="27" t="s">
        <v>343</v>
      </c>
      <c r="Q67" s="27" t="s">
        <v>218</v>
      </c>
      <c r="R67" s="27" t="s">
        <v>23507</v>
      </c>
      <c r="S67" s="27" t="s">
        <v>23478</v>
      </c>
      <c r="T67" s="27" t="s">
        <v>23508</v>
      </c>
      <c r="U67" s="27" t="s">
        <v>239</v>
      </c>
      <c r="V67" s="27" t="s">
        <v>23509</v>
      </c>
      <c r="W67" s="27" t="s">
        <v>260</v>
      </c>
      <c r="X67" s="27" t="s">
        <v>26</v>
      </c>
      <c r="Y67" s="27" t="s">
        <v>26</v>
      </c>
      <c r="Z67" s="27" t="s">
        <v>26</v>
      </c>
      <c r="AA67" s="27" t="s">
        <v>26</v>
      </c>
      <c r="AB67" s="27" t="s">
        <v>26</v>
      </c>
    </row>
    <row r="68" spans="1:28">
      <c r="A68" s="26">
        <v>46057</v>
      </c>
      <c r="B68" s="27" t="s">
        <v>13348</v>
      </c>
      <c r="C68" s="27" t="s">
        <v>13349</v>
      </c>
      <c r="D68" s="28">
        <v>49012.47</v>
      </c>
      <c r="E68" s="27" t="s">
        <v>23510</v>
      </c>
      <c r="F68" s="27" t="s">
        <v>23511</v>
      </c>
      <c r="G68" s="47" t="str">
        <f t="shared" si="1"/>
        <v>1330881</v>
      </c>
      <c r="H68" s="32" t="s">
        <v>8600</v>
      </c>
      <c r="I68" s="32" t="s">
        <v>186</v>
      </c>
      <c r="J68" s="55">
        <v>46057</v>
      </c>
      <c r="K68" s="32" t="s">
        <v>23512</v>
      </c>
      <c r="L68" s="32" t="s">
        <v>23513</v>
      </c>
      <c r="M68" s="32" t="s">
        <v>186</v>
      </c>
      <c r="N68" s="27" t="s">
        <v>4390</v>
      </c>
      <c r="O68" s="27" t="s">
        <v>4391</v>
      </c>
      <c r="P68" s="27" t="s">
        <v>23514</v>
      </c>
      <c r="Q68" s="27" t="s">
        <v>309</v>
      </c>
      <c r="R68" s="27" t="s">
        <v>274</v>
      </c>
      <c r="S68" s="27" t="s">
        <v>23515</v>
      </c>
      <c r="T68" s="27" t="s">
        <v>23478</v>
      </c>
      <c r="U68" s="27" t="s">
        <v>23516</v>
      </c>
      <c r="V68" s="27" t="s">
        <v>535</v>
      </c>
      <c r="W68" s="27" t="s">
        <v>276</v>
      </c>
      <c r="X68" s="27" t="s">
        <v>260</v>
      </c>
      <c r="Y68" s="27" t="s">
        <v>26</v>
      </c>
      <c r="Z68" s="27" t="s">
        <v>26</v>
      </c>
      <c r="AA68" s="27" t="s">
        <v>26</v>
      </c>
      <c r="AB68" s="27" t="s">
        <v>26</v>
      </c>
    </row>
    <row r="69" spans="1:28">
      <c r="A69" s="26">
        <v>46057</v>
      </c>
      <c r="B69" s="27" t="s">
        <v>13348</v>
      </c>
      <c r="C69" s="27" t="s">
        <v>13349</v>
      </c>
      <c r="D69" s="28">
        <v>8887.2000000000007</v>
      </c>
      <c r="E69" s="27" t="s">
        <v>23517</v>
      </c>
      <c r="F69" s="27" t="s">
        <v>23518</v>
      </c>
      <c r="G69" s="47" t="str">
        <f t="shared" si="1"/>
        <v>1330890</v>
      </c>
      <c r="H69" s="32" t="s">
        <v>8600</v>
      </c>
      <c r="I69" s="32" t="s">
        <v>186</v>
      </c>
      <c r="J69" s="55">
        <v>46057</v>
      </c>
      <c r="K69" s="32" t="s">
        <v>23519</v>
      </c>
      <c r="L69" s="32" t="s">
        <v>23520</v>
      </c>
      <c r="M69" s="32" t="s">
        <v>186</v>
      </c>
      <c r="N69" s="27" t="s">
        <v>4390</v>
      </c>
      <c r="O69" s="27" t="s">
        <v>4391</v>
      </c>
      <c r="P69" s="27" t="s">
        <v>23514</v>
      </c>
      <c r="Q69" s="27" t="s">
        <v>309</v>
      </c>
      <c r="R69" s="27" t="s">
        <v>274</v>
      </c>
      <c r="S69" s="27" t="s">
        <v>23521</v>
      </c>
      <c r="T69" s="27" t="s">
        <v>23478</v>
      </c>
      <c r="U69" s="27" t="s">
        <v>23522</v>
      </c>
      <c r="V69" s="27" t="s">
        <v>535</v>
      </c>
      <c r="W69" s="27" t="s">
        <v>276</v>
      </c>
      <c r="X69" s="27" t="s">
        <v>260</v>
      </c>
      <c r="Y69" s="27" t="s">
        <v>26</v>
      </c>
      <c r="Z69" s="27" t="s">
        <v>26</v>
      </c>
      <c r="AA69" s="27" t="s">
        <v>26</v>
      </c>
      <c r="AB69" s="27" t="s">
        <v>26</v>
      </c>
    </row>
    <row r="70" spans="1:28">
      <c r="A70" s="26">
        <v>46057</v>
      </c>
      <c r="B70" s="27" t="s">
        <v>13348</v>
      </c>
      <c r="C70" s="27" t="s">
        <v>13349</v>
      </c>
      <c r="D70" s="28">
        <v>32017.33</v>
      </c>
      <c r="E70" s="27" t="s">
        <v>23523</v>
      </c>
      <c r="F70" s="27" t="s">
        <v>23524</v>
      </c>
      <c r="G70" s="47" t="str">
        <f t="shared" si="1"/>
        <v>1330899</v>
      </c>
      <c r="H70" s="32" t="s">
        <v>8600</v>
      </c>
      <c r="I70" s="32" t="s">
        <v>186</v>
      </c>
      <c r="J70" s="55">
        <v>46057</v>
      </c>
      <c r="K70" s="32" t="s">
        <v>23525</v>
      </c>
      <c r="L70" s="32" t="s">
        <v>23526</v>
      </c>
      <c r="M70" s="32" t="s">
        <v>186</v>
      </c>
      <c r="N70" s="27" t="s">
        <v>4390</v>
      </c>
      <c r="O70" s="27" t="s">
        <v>4391</v>
      </c>
      <c r="P70" s="27" t="s">
        <v>23514</v>
      </c>
      <c r="Q70" s="27" t="s">
        <v>309</v>
      </c>
      <c r="R70" s="27" t="s">
        <v>274</v>
      </c>
      <c r="S70" s="27" t="s">
        <v>23527</v>
      </c>
      <c r="T70" s="27" t="s">
        <v>23478</v>
      </c>
      <c r="U70" s="27" t="s">
        <v>23528</v>
      </c>
      <c r="V70" s="27" t="s">
        <v>535</v>
      </c>
      <c r="W70" s="27" t="s">
        <v>276</v>
      </c>
      <c r="X70" s="27" t="s">
        <v>260</v>
      </c>
      <c r="Y70" s="27" t="s">
        <v>26</v>
      </c>
      <c r="Z70" s="27" t="s">
        <v>26</v>
      </c>
      <c r="AA70" s="27" t="s">
        <v>26</v>
      </c>
      <c r="AB70" s="27" t="s">
        <v>26</v>
      </c>
    </row>
    <row r="71" spans="1:28">
      <c r="A71" s="26">
        <v>46057</v>
      </c>
      <c r="B71" s="27" t="s">
        <v>13348</v>
      </c>
      <c r="C71" s="27" t="s">
        <v>13349</v>
      </c>
      <c r="D71" s="28">
        <v>16119.77</v>
      </c>
      <c r="E71" s="27" t="s">
        <v>23529</v>
      </c>
      <c r="F71" s="27" t="s">
        <v>23530</v>
      </c>
      <c r="G71" s="47" t="str">
        <f t="shared" si="1"/>
        <v>1330908</v>
      </c>
      <c r="H71" s="32" t="s">
        <v>8600</v>
      </c>
      <c r="I71" s="32" t="s">
        <v>186</v>
      </c>
      <c r="J71" s="55">
        <v>46057</v>
      </c>
      <c r="K71" s="32" t="s">
        <v>23531</v>
      </c>
      <c r="L71" s="32" t="s">
        <v>23532</v>
      </c>
      <c r="M71" s="32" t="s">
        <v>186</v>
      </c>
      <c r="N71" s="27" t="s">
        <v>4390</v>
      </c>
      <c r="O71" s="27" t="s">
        <v>4391</v>
      </c>
      <c r="P71" s="27" t="s">
        <v>23514</v>
      </c>
      <c r="Q71" s="27" t="s">
        <v>309</v>
      </c>
      <c r="R71" s="27" t="s">
        <v>274</v>
      </c>
      <c r="S71" s="27" t="s">
        <v>23533</v>
      </c>
      <c r="T71" s="27" t="s">
        <v>23478</v>
      </c>
      <c r="U71" s="27" t="s">
        <v>23534</v>
      </c>
      <c r="V71" s="27" t="s">
        <v>535</v>
      </c>
      <c r="W71" s="27" t="s">
        <v>276</v>
      </c>
      <c r="X71" s="27" t="s">
        <v>260</v>
      </c>
      <c r="Y71" s="27" t="s">
        <v>26</v>
      </c>
      <c r="Z71" s="27" t="s">
        <v>26</v>
      </c>
      <c r="AA71" s="27" t="s">
        <v>26</v>
      </c>
      <c r="AB71" s="27" t="s">
        <v>26</v>
      </c>
    </row>
    <row r="72" spans="1:28">
      <c r="A72" s="26">
        <v>46057</v>
      </c>
      <c r="B72" s="27" t="s">
        <v>13348</v>
      </c>
      <c r="C72" s="27" t="s">
        <v>13349</v>
      </c>
      <c r="D72" s="28">
        <v>35054.85</v>
      </c>
      <c r="E72" s="27" t="s">
        <v>23535</v>
      </c>
      <c r="F72" s="27" t="s">
        <v>23536</v>
      </c>
      <c r="G72" s="47" t="str">
        <f t="shared" si="1"/>
        <v>1330917</v>
      </c>
      <c r="H72" s="32" t="s">
        <v>8600</v>
      </c>
      <c r="I72" s="32" t="s">
        <v>186</v>
      </c>
      <c r="J72" s="55">
        <v>46057</v>
      </c>
      <c r="K72" s="32" t="s">
        <v>23537</v>
      </c>
      <c r="L72" s="32" t="s">
        <v>23538</v>
      </c>
      <c r="M72" s="32" t="s">
        <v>186</v>
      </c>
      <c r="N72" s="27" t="s">
        <v>4390</v>
      </c>
      <c r="O72" s="27" t="s">
        <v>4391</v>
      </c>
      <c r="P72" s="27" t="s">
        <v>23514</v>
      </c>
      <c r="Q72" s="27" t="s">
        <v>309</v>
      </c>
      <c r="R72" s="27" t="s">
        <v>274</v>
      </c>
      <c r="S72" s="27" t="s">
        <v>23539</v>
      </c>
      <c r="T72" s="27" t="s">
        <v>23478</v>
      </c>
      <c r="U72" s="27" t="s">
        <v>23540</v>
      </c>
      <c r="V72" s="27" t="s">
        <v>535</v>
      </c>
      <c r="W72" s="27" t="s">
        <v>276</v>
      </c>
      <c r="X72" s="27" t="s">
        <v>260</v>
      </c>
      <c r="Y72" s="27" t="s">
        <v>26</v>
      </c>
      <c r="Z72" s="27" t="s">
        <v>26</v>
      </c>
      <c r="AA72" s="27" t="s">
        <v>26</v>
      </c>
      <c r="AB72" s="27" t="s">
        <v>26</v>
      </c>
    </row>
    <row r="73" spans="1:28">
      <c r="A73" s="26">
        <v>46057</v>
      </c>
      <c r="B73" s="27" t="s">
        <v>13348</v>
      </c>
      <c r="C73" s="27" t="s">
        <v>13349</v>
      </c>
      <c r="D73" s="28">
        <v>39284.97</v>
      </c>
      <c r="E73" s="27" t="s">
        <v>23541</v>
      </c>
      <c r="F73" s="27" t="s">
        <v>23542</v>
      </c>
      <c r="G73" s="47" t="str">
        <f t="shared" si="1"/>
        <v>1330926</v>
      </c>
      <c r="H73" s="32" t="s">
        <v>8600</v>
      </c>
      <c r="I73" s="32" t="s">
        <v>186</v>
      </c>
      <c r="J73" s="55">
        <v>46057</v>
      </c>
      <c r="K73" s="32" t="s">
        <v>23543</v>
      </c>
      <c r="L73" s="32" t="s">
        <v>23544</v>
      </c>
      <c r="M73" s="32" t="s">
        <v>186</v>
      </c>
      <c r="N73" s="27" t="s">
        <v>4390</v>
      </c>
      <c r="O73" s="27" t="s">
        <v>4391</v>
      </c>
      <c r="P73" s="27" t="s">
        <v>23514</v>
      </c>
      <c r="Q73" s="27" t="s">
        <v>309</v>
      </c>
      <c r="R73" s="27" t="s">
        <v>274</v>
      </c>
      <c r="S73" s="27" t="s">
        <v>23545</v>
      </c>
      <c r="T73" s="27" t="s">
        <v>23478</v>
      </c>
      <c r="U73" s="27" t="s">
        <v>23546</v>
      </c>
      <c r="V73" s="27" t="s">
        <v>535</v>
      </c>
      <c r="W73" s="27" t="s">
        <v>276</v>
      </c>
      <c r="X73" s="27" t="s">
        <v>260</v>
      </c>
      <c r="Y73" s="27" t="s">
        <v>26</v>
      </c>
      <c r="Z73" s="27" t="s">
        <v>26</v>
      </c>
      <c r="AA73" s="27" t="s">
        <v>26</v>
      </c>
      <c r="AB73" s="27" t="s">
        <v>26</v>
      </c>
    </row>
    <row r="74" spans="1:28">
      <c r="A74" s="26">
        <v>46057</v>
      </c>
      <c r="B74" s="27" t="s">
        <v>13348</v>
      </c>
      <c r="C74" s="27" t="s">
        <v>13349</v>
      </c>
      <c r="D74" s="28">
        <v>21699.93</v>
      </c>
      <c r="E74" s="27" t="s">
        <v>23547</v>
      </c>
      <c r="F74" s="27" t="s">
        <v>23548</v>
      </c>
      <c r="G74" s="47" t="str">
        <f t="shared" si="1"/>
        <v>1330935</v>
      </c>
      <c r="H74" s="32" t="s">
        <v>8600</v>
      </c>
      <c r="I74" s="32" t="s">
        <v>186</v>
      </c>
      <c r="J74" s="55">
        <v>46057</v>
      </c>
      <c r="K74" s="32" t="s">
        <v>23549</v>
      </c>
      <c r="L74" s="32" t="s">
        <v>23550</v>
      </c>
      <c r="M74" s="32" t="s">
        <v>186</v>
      </c>
      <c r="N74" s="27" t="s">
        <v>4390</v>
      </c>
      <c r="O74" s="27" t="s">
        <v>4391</v>
      </c>
      <c r="P74" s="27" t="s">
        <v>23514</v>
      </c>
      <c r="Q74" s="27" t="s">
        <v>309</v>
      </c>
      <c r="R74" s="27" t="s">
        <v>274</v>
      </c>
      <c r="S74" s="27" t="s">
        <v>23551</v>
      </c>
      <c r="T74" s="27" t="s">
        <v>23478</v>
      </c>
      <c r="U74" s="27" t="s">
        <v>23552</v>
      </c>
      <c r="V74" s="27" t="s">
        <v>535</v>
      </c>
      <c r="W74" s="27" t="s">
        <v>276</v>
      </c>
      <c r="X74" s="27" t="s">
        <v>260</v>
      </c>
      <c r="Y74" s="27" t="s">
        <v>26</v>
      </c>
      <c r="Z74" s="27" t="s">
        <v>26</v>
      </c>
      <c r="AA74" s="27" t="s">
        <v>26</v>
      </c>
      <c r="AB74" s="27" t="s">
        <v>26</v>
      </c>
    </row>
    <row r="75" spans="1:28">
      <c r="A75" s="26">
        <v>46057</v>
      </c>
      <c r="B75" s="27" t="s">
        <v>13348</v>
      </c>
      <c r="C75" s="27" t="s">
        <v>13349</v>
      </c>
      <c r="D75" s="28">
        <v>55724</v>
      </c>
      <c r="E75" s="27" t="s">
        <v>23553</v>
      </c>
      <c r="F75" s="27" t="s">
        <v>23554</v>
      </c>
      <c r="G75" s="47" t="str">
        <f t="shared" si="1"/>
        <v>1330944</v>
      </c>
      <c r="H75" s="32" t="s">
        <v>8600</v>
      </c>
      <c r="I75" s="32" t="s">
        <v>186</v>
      </c>
      <c r="J75" s="55">
        <v>46057</v>
      </c>
      <c r="K75" s="32" t="s">
        <v>23555</v>
      </c>
      <c r="L75" s="32" t="s">
        <v>23556</v>
      </c>
      <c r="M75" s="32" t="s">
        <v>186</v>
      </c>
      <c r="N75" s="27" t="s">
        <v>4390</v>
      </c>
      <c r="O75" s="27" t="s">
        <v>4391</v>
      </c>
      <c r="P75" s="27" t="s">
        <v>23514</v>
      </c>
      <c r="Q75" s="27" t="s">
        <v>309</v>
      </c>
      <c r="R75" s="27" t="s">
        <v>274</v>
      </c>
      <c r="S75" s="27" t="s">
        <v>23557</v>
      </c>
      <c r="T75" s="27" t="s">
        <v>23478</v>
      </c>
      <c r="U75" s="27" t="s">
        <v>23558</v>
      </c>
      <c r="V75" s="27" t="s">
        <v>535</v>
      </c>
      <c r="W75" s="27" t="s">
        <v>276</v>
      </c>
      <c r="X75" s="27" t="s">
        <v>260</v>
      </c>
      <c r="Y75" s="27" t="s">
        <v>26</v>
      </c>
      <c r="Z75" s="27" t="s">
        <v>26</v>
      </c>
      <c r="AA75" s="27" t="s">
        <v>26</v>
      </c>
      <c r="AB75" s="27" t="s">
        <v>26</v>
      </c>
    </row>
    <row r="76" spans="1:28">
      <c r="A76" s="26">
        <v>46057</v>
      </c>
      <c r="B76" s="27" t="s">
        <v>13348</v>
      </c>
      <c r="C76" s="27" t="s">
        <v>13349</v>
      </c>
      <c r="D76" s="28">
        <v>50000</v>
      </c>
      <c r="E76" s="27" t="s">
        <v>23559</v>
      </c>
      <c r="F76" s="27" t="s">
        <v>23560</v>
      </c>
      <c r="G76" s="47" t="str">
        <f t="shared" si="1"/>
        <v>1330953</v>
      </c>
      <c r="H76" s="32" t="s">
        <v>8600</v>
      </c>
      <c r="I76" s="32" t="s">
        <v>186</v>
      </c>
      <c r="J76" s="55">
        <v>46057</v>
      </c>
      <c r="K76" s="32" t="s">
        <v>23561</v>
      </c>
      <c r="L76" s="32" t="s">
        <v>23562</v>
      </c>
      <c r="M76" s="32" t="s">
        <v>186</v>
      </c>
      <c r="N76" s="27" t="s">
        <v>4390</v>
      </c>
      <c r="O76" s="27" t="s">
        <v>4391</v>
      </c>
      <c r="P76" s="27" t="s">
        <v>23514</v>
      </c>
      <c r="Q76" s="27" t="s">
        <v>309</v>
      </c>
      <c r="R76" s="27" t="s">
        <v>274</v>
      </c>
      <c r="S76" s="27" t="s">
        <v>23563</v>
      </c>
      <c r="T76" s="27" t="s">
        <v>23478</v>
      </c>
      <c r="U76" s="27" t="s">
        <v>23564</v>
      </c>
      <c r="V76" s="27" t="s">
        <v>535</v>
      </c>
      <c r="W76" s="27" t="s">
        <v>276</v>
      </c>
      <c r="X76" s="27" t="s">
        <v>260</v>
      </c>
      <c r="Y76" s="27" t="s">
        <v>26</v>
      </c>
      <c r="Z76" s="27" t="s">
        <v>26</v>
      </c>
      <c r="AA76" s="27" t="s">
        <v>26</v>
      </c>
      <c r="AB76" s="27" t="s">
        <v>26</v>
      </c>
    </row>
    <row r="77" spans="1:28">
      <c r="A77" s="26">
        <v>46057</v>
      </c>
      <c r="B77" s="27" t="s">
        <v>13348</v>
      </c>
      <c r="C77" s="27" t="s">
        <v>13349</v>
      </c>
      <c r="D77" s="28">
        <v>104454.75</v>
      </c>
      <c r="E77" s="27" t="s">
        <v>23565</v>
      </c>
      <c r="F77" s="27" t="s">
        <v>23566</v>
      </c>
      <c r="G77" s="47" t="str">
        <f t="shared" si="1"/>
        <v>1330962</v>
      </c>
      <c r="H77" s="32" t="s">
        <v>8600</v>
      </c>
      <c r="I77" s="32" t="s">
        <v>186</v>
      </c>
      <c r="J77" s="55">
        <v>46057</v>
      </c>
      <c r="K77" s="32" t="s">
        <v>23567</v>
      </c>
      <c r="L77" s="32" t="s">
        <v>23568</v>
      </c>
      <c r="M77" s="32" t="s">
        <v>186</v>
      </c>
      <c r="N77" s="27" t="s">
        <v>4390</v>
      </c>
      <c r="O77" s="27" t="s">
        <v>4391</v>
      </c>
      <c r="P77" s="27" t="s">
        <v>23514</v>
      </c>
      <c r="Q77" s="27" t="s">
        <v>309</v>
      </c>
      <c r="R77" s="27" t="s">
        <v>274</v>
      </c>
      <c r="S77" s="27" t="s">
        <v>23569</v>
      </c>
      <c r="T77" s="27" t="s">
        <v>23478</v>
      </c>
      <c r="U77" s="27" t="s">
        <v>23570</v>
      </c>
      <c r="V77" s="27" t="s">
        <v>535</v>
      </c>
      <c r="W77" s="27" t="s">
        <v>276</v>
      </c>
      <c r="X77" s="27" t="s">
        <v>260</v>
      </c>
      <c r="Y77" s="27" t="s">
        <v>26</v>
      </c>
      <c r="Z77" s="27" t="s">
        <v>26</v>
      </c>
      <c r="AA77" s="27" t="s">
        <v>26</v>
      </c>
      <c r="AB77" s="27" t="s">
        <v>26</v>
      </c>
    </row>
    <row r="78" spans="1:28">
      <c r="A78" s="26">
        <v>46057</v>
      </c>
      <c r="B78" s="27" t="s">
        <v>13348</v>
      </c>
      <c r="C78" s="27" t="s">
        <v>13349</v>
      </c>
      <c r="D78" s="28">
        <v>24700</v>
      </c>
      <c r="E78" s="27" t="s">
        <v>23571</v>
      </c>
      <c r="F78" s="27" t="s">
        <v>23572</v>
      </c>
      <c r="G78" s="47" t="str">
        <f t="shared" si="1"/>
        <v>1330971</v>
      </c>
      <c r="H78" s="32" t="s">
        <v>8600</v>
      </c>
      <c r="I78" s="32" t="s">
        <v>186</v>
      </c>
      <c r="J78" s="55">
        <v>46057</v>
      </c>
      <c r="K78" s="32" t="s">
        <v>23573</v>
      </c>
      <c r="L78" s="32" t="s">
        <v>23574</v>
      </c>
      <c r="M78" s="32" t="s">
        <v>186</v>
      </c>
      <c r="N78" s="27" t="s">
        <v>4390</v>
      </c>
      <c r="O78" s="27" t="s">
        <v>4391</v>
      </c>
      <c r="P78" s="27" t="s">
        <v>23514</v>
      </c>
      <c r="Q78" s="27" t="s">
        <v>309</v>
      </c>
      <c r="R78" s="27" t="s">
        <v>274</v>
      </c>
      <c r="S78" s="27" t="s">
        <v>23575</v>
      </c>
      <c r="T78" s="27" t="s">
        <v>23478</v>
      </c>
      <c r="U78" s="27" t="s">
        <v>23576</v>
      </c>
      <c r="V78" s="27" t="s">
        <v>535</v>
      </c>
      <c r="W78" s="27" t="s">
        <v>276</v>
      </c>
      <c r="X78" s="27" t="s">
        <v>260</v>
      </c>
      <c r="Y78" s="27" t="s">
        <v>26</v>
      </c>
      <c r="Z78" s="27" t="s">
        <v>26</v>
      </c>
      <c r="AA78" s="27" t="s">
        <v>26</v>
      </c>
      <c r="AB78" s="27" t="s">
        <v>26</v>
      </c>
    </row>
    <row r="79" spans="1:28">
      <c r="A79" s="26">
        <v>46057</v>
      </c>
      <c r="B79" s="27" t="s">
        <v>13348</v>
      </c>
      <c r="C79" s="27" t="s">
        <v>13349</v>
      </c>
      <c r="D79" s="28">
        <v>10015.06</v>
      </c>
      <c r="E79" s="27" t="s">
        <v>23577</v>
      </c>
      <c r="F79" s="27" t="s">
        <v>23578</v>
      </c>
      <c r="G79" s="47" t="str">
        <f t="shared" si="1"/>
        <v>1330980</v>
      </c>
      <c r="H79" s="32" t="s">
        <v>8600</v>
      </c>
      <c r="I79" s="32" t="s">
        <v>186</v>
      </c>
      <c r="J79" s="55">
        <v>46057</v>
      </c>
      <c r="K79" s="32" t="s">
        <v>23579</v>
      </c>
      <c r="L79" s="32" t="s">
        <v>23580</v>
      </c>
      <c r="M79" s="32" t="s">
        <v>186</v>
      </c>
      <c r="N79" s="27" t="s">
        <v>4390</v>
      </c>
      <c r="O79" s="27" t="s">
        <v>4391</v>
      </c>
      <c r="P79" s="27" t="s">
        <v>23514</v>
      </c>
      <c r="Q79" s="27" t="s">
        <v>309</v>
      </c>
      <c r="R79" s="27" t="s">
        <v>274</v>
      </c>
      <c r="S79" s="27" t="s">
        <v>23581</v>
      </c>
      <c r="T79" s="27" t="s">
        <v>23478</v>
      </c>
      <c r="U79" s="27" t="s">
        <v>23582</v>
      </c>
      <c r="V79" s="27" t="s">
        <v>535</v>
      </c>
      <c r="W79" s="27" t="s">
        <v>276</v>
      </c>
      <c r="X79" s="27" t="s">
        <v>260</v>
      </c>
      <c r="Y79" s="27" t="s">
        <v>26</v>
      </c>
      <c r="Z79" s="27" t="s">
        <v>26</v>
      </c>
      <c r="AA79" s="27" t="s">
        <v>26</v>
      </c>
      <c r="AB79" s="27" t="s">
        <v>26</v>
      </c>
    </row>
    <row r="80" spans="1:28">
      <c r="A80" s="26">
        <v>46057</v>
      </c>
      <c r="B80" s="27" t="s">
        <v>13348</v>
      </c>
      <c r="C80" s="27" t="s">
        <v>13349</v>
      </c>
      <c r="D80" s="28">
        <v>101.16</v>
      </c>
      <c r="E80" s="27" t="s">
        <v>23583</v>
      </c>
      <c r="F80" s="27" t="s">
        <v>23584</v>
      </c>
      <c r="G80" s="47" t="str">
        <f t="shared" si="1"/>
        <v>1330989</v>
      </c>
      <c r="H80" s="32" t="s">
        <v>8600</v>
      </c>
      <c r="I80" s="32" t="s">
        <v>186</v>
      </c>
      <c r="J80" s="55">
        <v>46057</v>
      </c>
      <c r="K80" s="32" t="s">
        <v>23585</v>
      </c>
      <c r="L80" s="32" t="s">
        <v>23586</v>
      </c>
      <c r="M80" s="32" t="s">
        <v>186</v>
      </c>
      <c r="N80" s="27" t="s">
        <v>4390</v>
      </c>
      <c r="O80" s="27" t="s">
        <v>4391</v>
      </c>
      <c r="P80" s="27" t="s">
        <v>23514</v>
      </c>
      <c r="Q80" s="27" t="s">
        <v>309</v>
      </c>
      <c r="R80" s="27" t="s">
        <v>274</v>
      </c>
      <c r="S80" s="27" t="s">
        <v>23587</v>
      </c>
      <c r="T80" s="27" t="s">
        <v>23478</v>
      </c>
      <c r="U80" s="27" t="s">
        <v>23588</v>
      </c>
      <c r="V80" s="27" t="s">
        <v>535</v>
      </c>
      <c r="W80" s="27" t="s">
        <v>276</v>
      </c>
      <c r="X80" s="27" t="s">
        <v>260</v>
      </c>
      <c r="Y80" s="27" t="s">
        <v>26</v>
      </c>
      <c r="Z80" s="27" t="s">
        <v>26</v>
      </c>
      <c r="AA80" s="27" t="s">
        <v>26</v>
      </c>
      <c r="AB80" s="27" t="s">
        <v>26</v>
      </c>
    </row>
    <row r="81" spans="1:28">
      <c r="A81" s="26">
        <v>46057</v>
      </c>
      <c r="B81" s="27" t="s">
        <v>13348</v>
      </c>
      <c r="C81" s="27" t="s">
        <v>13349</v>
      </c>
      <c r="D81" s="28">
        <v>64064.800000000003</v>
      </c>
      <c r="E81" s="27" t="s">
        <v>23589</v>
      </c>
      <c r="F81" s="27" t="s">
        <v>23590</v>
      </c>
      <c r="G81" s="47" t="str">
        <f t="shared" si="1"/>
        <v>1330999</v>
      </c>
      <c r="H81" s="14" t="s">
        <v>81</v>
      </c>
      <c r="I81" s="14" t="s">
        <v>23591</v>
      </c>
      <c r="J81" s="23">
        <v>46057</v>
      </c>
      <c r="K81" s="29"/>
      <c r="L81" s="29"/>
      <c r="M81" s="29" t="s">
        <v>13353</v>
      </c>
      <c r="N81" s="27" t="s">
        <v>372</v>
      </c>
      <c r="O81" s="27" t="s">
        <v>373</v>
      </c>
      <c r="P81" s="27" t="s">
        <v>23514</v>
      </c>
      <c r="Q81" s="27" t="s">
        <v>374</v>
      </c>
      <c r="R81" s="27" t="s">
        <v>274</v>
      </c>
      <c r="S81" s="27" t="s">
        <v>23592</v>
      </c>
      <c r="T81" s="27" t="s">
        <v>23478</v>
      </c>
      <c r="U81" s="27" t="s">
        <v>375</v>
      </c>
      <c r="V81" s="27" t="s">
        <v>376</v>
      </c>
      <c r="W81" s="27" t="s">
        <v>276</v>
      </c>
      <c r="X81" s="27" t="s">
        <v>296</v>
      </c>
      <c r="Y81" s="27" t="s">
        <v>26</v>
      </c>
      <c r="Z81" s="27" t="s">
        <v>26</v>
      </c>
      <c r="AA81" s="27" t="s">
        <v>26</v>
      </c>
      <c r="AB81" s="27" t="s">
        <v>26</v>
      </c>
    </row>
    <row r="82" spans="1:28">
      <c r="A82" s="26">
        <v>46057</v>
      </c>
      <c r="B82" s="27" t="s">
        <v>13348</v>
      </c>
      <c r="C82" s="27" t="s">
        <v>13349</v>
      </c>
      <c r="D82" s="28">
        <v>1128</v>
      </c>
      <c r="E82" s="27" t="s">
        <v>23589</v>
      </c>
      <c r="F82" s="27" t="s">
        <v>23593</v>
      </c>
      <c r="G82" s="47" t="str">
        <f t="shared" si="1"/>
        <v>1331005</v>
      </c>
      <c r="H82" s="14" t="s">
        <v>49</v>
      </c>
      <c r="I82" s="14" t="s">
        <v>9573</v>
      </c>
      <c r="J82" s="23">
        <v>46058</v>
      </c>
      <c r="K82" s="29"/>
      <c r="L82" s="29"/>
      <c r="M82" s="29" t="s">
        <v>13360</v>
      </c>
      <c r="N82" s="27" t="s">
        <v>372</v>
      </c>
      <c r="O82" s="27" t="s">
        <v>373</v>
      </c>
      <c r="P82" s="27" t="s">
        <v>23514</v>
      </c>
      <c r="Q82" s="27" t="s">
        <v>374</v>
      </c>
      <c r="R82" s="27" t="s">
        <v>274</v>
      </c>
      <c r="S82" s="27" t="s">
        <v>23594</v>
      </c>
      <c r="T82" s="27" t="s">
        <v>23478</v>
      </c>
      <c r="U82" s="27" t="s">
        <v>375</v>
      </c>
      <c r="V82" s="27" t="s">
        <v>376</v>
      </c>
      <c r="W82" s="27" t="s">
        <v>276</v>
      </c>
      <c r="X82" s="27" t="s">
        <v>296</v>
      </c>
      <c r="Y82" s="27" t="s">
        <v>26</v>
      </c>
      <c r="Z82" s="27" t="s">
        <v>26</v>
      </c>
      <c r="AA82" s="27" t="s">
        <v>26</v>
      </c>
      <c r="AB82" s="27" t="s">
        <v>26</v>
      </c>
    </row>
    <row r="83" spans="1:28">
      <c r="A83" s="26">
        <v>46057</v>
      </c>
      <c r="B83" s="27" t="s">
        <v>13348</v>
      </c>
      <c r="C83" s="27" t="s">
        <v>13357</v>
      </c>
      <c r="D83" s="28">
        <v>3460</v>
      </c>
      <c r="E83" s="27" t="s">
        <v>23595</v>
      </c>
      <c r="F83" s="27" t="s">
        <v>23596</v>
      </c>
      <c r="G83" s="47" t="str">
        <f t="shared" si="1"/>
        <v>4600035</v>
      </c>
      <c r="H83" s="14" t="s">
        <v>86</v>
      </c>
      <c r="I83" s="14" t="s">
        <v>26073</v>
      </c>
      <c r="J83" s="14">
        <v>46078</v>
      </c>
      <c r="K83" s="23"/>
      <c r="L83" s="23"/>
      <c r="M83" s="29" t="s">
        <v>26074</v>
      </c>
      <c r="N83" s="27" t="s">
        <v>23597</v>
      </c>
      <c r="O83" s="27" t="s">
        <v>5051</v>
      </c>
      <c r="P83" s="27" t="s">
        <v>23598</v>
      </c>
      <c r="Q83" s="27" t="s">
        <v>23599</v>
      </c>
      <c r="R83" s="27" t="s">
        <v>26</v>
      </c>
      <c r="S83" s="27" t="s">
        <v>26</v>
      </c>
      <c r="T83" s="27" t="s">
        <v>26</v>
      </c>
      <c r="U83" s="27" t="s">
        <v>26</v>
      </c>
      <c r="V83" s="27" t="s">
        <v>26</v>
      </c>
      <c r="W83" s="27" t="s">
        <v>26</v>
      </c>
      <c r="X83" s="27" t="s">
        <v>26</v>
      </c>
      <c r="Y83" s="27" t="s">
        <v>26</v>
      </c>
      <c r="Z83" s="27" t="s">
        <v>26</v>
      </c>
      <c r="AA83" s="27" t="s">
        <v>26</v>
      </c>
      <c r="AB83" s="27" t="s">
        <v>26</v>
      </c>
    </row>
    <row r="84" spans="1:28">
      <c r="A84" s="26">
        <v>46057</v>
      </c>
      <c r="B84" s="27" t="s">
        <v>13348</v>
      </c>
      <c r="C84" s="27" t="s">
        <v>13357</v>
      </c>
      <c r="D84" s="28">
        <v>2846.67</v>
      </c>
      <c r="E84" s="27" t="s">
        <v>23595</v>
      </c>
      <c r="F84" s="27" t="s">
        <v>23600</v>
      </c>
      <c r="G84" s="47" t="str">
        <f t="shared" si="1"/>
        <v>4700035</v>
      </c>
      <c r="H84" s="14" t="s">
        <v>70</v>
      </c>
      <c r="I84" s="14" t="s">
        <v>23601</v>
      </c>
      <c r="J84" s="23">
        <v>46058</v>
      </c>
      <c r="K84" s="29"/>
      <c r="L84" s="29"/>
      <c r="M84" s="29" t="s">
        <v>19147</v>
      </c>
      <c r="N84" s="27" t="s">
        <v>23597</v>
      </c>
      <c r="O84" s="27" t="s">
        <v>477</v>
      </c>
      <c r="P84" s="27" t="s">
        <v>23602</v>
      </c>
      <c r="Q84" s="27" t="s">
        <v>23599</v>
      </c>
      <c r="R84" s="27" t="s">
        <v>26</v>
      </c>
      <c r="S84" s="27" t="s">
        <v>26</v>
      </c>
      <c r="T84" s="27" t="s">
        <v>26</v>
      </c>
      <c r="U84" s="27" t="s">
        <v>26</v>
      </c>
      <c r="V84" s="27" t="s">
        <v>26</v>
      </c>
      <c r="W84" s="27" t="s">
        <v>26</v>
      </c>
      <c r="X84" s="27" t="s">
        <v>26</v>
      </c>
      <c r="Y84" s="27" t="s">
        <v>26</v>
      </c>
      <c r="Z84" s="27" t="s">
        <v>26</v>
      </c>
      <c r="AA84" s="27" t="s">
        <v>26</v>
      </c>
      <c r="AB84" s="27" t="s">
        <v>26</v>
      </c>
    </row>
    <row r="85" spans="1:28">
      <c r="A85" s="26">
        <v>46057</v>
      </c>
      <c r="B85" s="27" t="s">
        <v>13348</v>
      </c>
      <c r="C85" s="27" t="s">
        <v>13357</v>
      </c>
      <c r="D85" s="28">
        <v>896.46</v>
      </c>
      <c r="E85" s="27" t="s">
        <v>23595</v>
      </c>
      <c r="F85" s="27" t="s">
        <v>23603</v>
      </c>
      <c r="G85" s="47" t="str">
        <f t="shared" si="1"/>
        <v>4800035</v>
      </c>
      <c r="H85" s="14">
        <v>3700</v>
      </c>
      <c r="I85" s="14">
        <v>530</v>
      </c>
      <c r="J85" s="23">
        <v>46058</v>
      </c>
      <c r="K85" s="29"/>
      <c r="L85" s="29"/>
      <c r="M85" s="29" t="s">
        <v>13393</v>
      </c>
      <c r="N85" s="27" t="s">
        <v>23597</v>
      </c>
      <c r="O85" s="27" t="s">
        <v>477</v>
      </c>
      <c r="P85" s="27" t="s">
        <v>23604</v>
      </c>
      <c r="Q85" s="27" t="s">
        <v>23599</v>
      </c>
      <c r="R85" s="27" t="s">
        <v>26</v>
      </c>
      <c r="S85" s="27" t="s">
        <v>26</v>
      </c>
      <c r="T85" s="27" t="s">
        <v>26</v>
      </c>
      <c r="U85" s="27" t="s">
        <v>26</v>
      </c>
      <c r="V85" s="27" t="s">
        <v>26</v>
      </c>
      <c r="W85" s="27" t="s">
        <v>26</v>
      </c>
      <c r="X85" s="27" t="s">
        <v>26</v>
      </c>
      <c r="Y85" s="27" t="s">
        <v>26</v>
      </c>
      <c r="Z85" s="27" t="s">
        <v>26</v>
      </c>
      <c r="AA85" s="27" t="s">
        <v>26</v>
      </c>
      <c r="AB85" s="27" t="s">
        <v>26</v>
      </c>
    </row>
    <row r="86" spans="1:28">
      <c r="A86" s="26">
        <v>46057</v>
      </c>
      <c r="B86" s="27" t="s">
        <v>13348</v>
      </c>
      <c r="C86" s="27" t="s">
        <v>13357</v>
      </c>
      <c r="D86" s="28">
        <v>1250</v>
      </c>
      <c r="E86" s="27" t="s">
        <v>23595</v>
      </c>
      <c r="F86" s="27" t="s">
        <v>23605</v>
      </c>
      <c r="G86" s="47" t="str">
        <f t="shared" si="1"/>
        <v>4900035</v>
      </c>
      <c r="H86" s="14" t="s">
        <v>61</v>
      </c>
      <c r="I86" s="14" t="s">
        <v>24139</v>
      </c>
      <c r="J86" s="23">
        <v>46064</v>
      </c>
      <c r="K86" s="23"/>
      <c r="L86" s="23"/>
      <c r="M86" s="29" t="s">
        <v>23606</v>
      </c>
      <c r="N86" s="27" t="s">
        <v>23597</v>
      </c>
      <c r="O86" s="27" t="s">
        <v>477</v>
      </c>
      <c r="P86" s="27" t="s">
        <v>23607</v>
      </c>
      <c r="Q86" s="27" t="s">
        <v>23599</v>
      </c>
      <c r="R86" s="27" t="s">
        <v>26</v>
      </c>
      <c r="S86" s="27" t="s">
        <v>26</v>
      </c>
      <c r="T86" s="27" t="s">
        <v>26</v>
      </c>
      <c r="U86" s="27" t="s">
        <v>26</v>
      </c>
      <c r="V86" s="27" t="s">
        <v>26</v>
      </c>
      <c r="W86" s="27" t="s">
        <v>26</v>
      </c>
      <c r="X86" s="27" t="s">
        <v>26</v>
      </c>
      <c r="Y86" s="27" t="s">
        <v>26</v>
      </c>
      <c r="Z86" s="27" t="s">
        <v>26</v>
      </c>
      <c r="AA86" s="27" t="s">
        <v>26</v>
      </c>
      <c r="AB86" s="27" t="s">
        <v>26</v>
      </c>
    </row>
    <row r="87" spans="1:28">
      <c r="A87" s="26">
        <v>46057</v>
      </c>
      <c r="B87" s="27" t="s">
        <v>13348</v>
      </c>
      <c r="C87" s="27" t="s">
        <v>13357</v>
      </c>
      <c r="D87" s="28">
        <v>2131</v>
      </c>
      <c r="E87" s="27" t="s">
        <v>23595</v>
      </c>
      <c r="F87" s="27" t="s">
        <v>23608</v>
      </c>
      <c r="G87" s="47" t="str">
        <f t="shared" si="1"/>
        <v>5000035</v>
      </c>
      <c r="H87" s="14" t="s">
        <v>12457</v>
      </c>
      <c r="I87" s="14" t="s">
        <v>24140</v>
      </c>
      <c r="J87" s="23">
        <v>46066</v>
      </c>
      <c r="K87" s="23"/>
      <c r="L87" s="23"/>
      <c r="M87" s="29" t="s">
        <v>14423</v>
      </c>
      <c r="N87" s="27" t="s">
        <v>23597</v>
      </c>
      <c r="O87" s="27" t="s">
        <v>477</v>
      </c>
      <c r="P87" s="27" t="s">
        <v>23609</v>
      </c>
      <c r="Q87" s="27" t="s">
        <v>23599</v>
      </c>
      <c r="R87" s="27" t="s">
        <v>26</v>
      </c>
      <c r="S87" s="27" t="s">
        <v>26</v>
      </c>
      <c r="T87" s="27" t="s">
        <v>26</v>
      </c>
      <c r="U87" s="27" t="s">
        <v>26</v>
      </c>
      <c r="V87" s="27" t="s">
        <v>26</v>
      </c>
      <c r="W87" s="27" t="s">
        <v>26</v>
      </c>
      <c r="X87" s="27" t="s">
        <v>26</v>
      </c>
      <c r="Y87" s="27" t="s">
        <v>26</v>
      </c>
      <c r="Z87" s="27" t="s">
        <v>26</v>
      </c>
      <c r="AA87" s="27" t="s">
        <v>26</v>
      </c>
      <c r="AB87" s="27" t="s">
        <v>26</v>
      </c>
    </row>
    <row r="88" spans="1:28">
      <c r="A88" s="26">
        <v>46057</v>
      </c>
      <c r="B88" s="27" t="s">
        <v>13348</v>
      </c>
      <c r="C88" s="27" t="s">
        <v>13357</v>
      </c>
      <c r="D88" s="28">
        <v>2708.33</v>
      </c>
      <c r="E88" s="27" t="s">
        <v>23595</v>
      </c>
      <c r="F88" s="27" t="s">
        <v>23610</v>
      </c>
      <c r="G88" s="47" t="str">
        <f t="shared" si="1"/>
        <v>5100035</v>
      </c>
      <c r="H88" s="14" t="s">
        <v>77</v>
      </c>
      <c r="I88" s="14" t="s">
        <v>23611</v>
      </c>
      <c r="J88" s="23">
        <v>46058</v>
      </c>
      <c r="K88" s="29"/>
      <c r="L88" s="29"/>
      <c r="M88" s="29" t="s">
        <v>13364</v>
      </c>
      <c r="N88" s="27" t="s">
        <v>23597</v>
      </c>
      <c r="O88" s="27" t="s">
        <v>477</v>
      </c>
      <c r="P88" s="27" t="s">
        <v>23612</v>
      </c>
      <c r="Q88" s="27" t="s">
        <v>23599</v>
      </c>
      <c r="R88" s="27" t="s">
        <v>26</v>
      </c>
      <c r="S88" s="27" t="s">
        <v>26</v>
      </c>
      <c r="T88" s="27" t="s">
        <v>26</v>
      </c>
      <c r="U88" s="27" t="s">
        <v>26</v>
      </c>
      <c r="V88" s="27" t="s">
        <v>26</v>
      </c>
      <c r="W88" s="27" t="s">
        <v>26</v>
      </c>
      <c r="X88" s="27" t="s">
        <v>26</v>
      </c>
      <c r="Y88" s="27" t="s">
        <v>26</v>
      </c>
      <c r="Z88" s="27" t="s">
        <v>26</v>
      </c>
      <c r="AA88" s="27" t="s">
        <v>26</v>
      </c>
      <c r="AB88" s="27" t="s">
        <v>26</v>
      </c>
    </row>
    <row r="89" spans="1:28">
      <c r="A89" s="26">
        <v>46057</v>
      </c>
      <c r="B89" s="27" t="s">
        <v>13348</v>
      </c>
      <c r="C89" s="27" t="s">
        <v>13357</v>
      </c>
      <c r="D89" s="28">
        <v>4272.29</v>
      </c>
      <c r="E89" s="27" t="s">
        <v>23595</v>
      </c>
      <c r="F89" s="27" t="s">
        <v>23613</v>
      </c>
      <c r="G89" s="47" t="str">
        <f t="shared" si="1"/>
        <v>5200035</v>
      </c>
      <c r="H89" s="14" t="s">
        <v>54</v>
      </c>
      <c r="I89" s="14" t="s">
        <v>23614</v>
      </c>
      <c r="J89" s="23">
        <v>46059</v>
      </c>
      <c r="K89" s="29"/>
      <c r="L89" s="29"/>
      <c r="M89" s="29" t="s">
        <v>13369</v>
      </c>
      <c r="N89" s="27" t="s">
        <v>23597</v>
      </c>
      <c r="O89" s="27" t="s">
        <v>477</v>
      </c>
      <c r="P89" s="27" t="s">
        <v>23615</v>
      </c>
      <c r="Q89" s="27" t="s">
        <v>23599</v>
      </c>
      <c r="R89" s="27" t="s">
        <v>26</v>
      </c>
      <c r="S89" s="27" t="s">
        <v>26</v>
      </c>
      <c r="T89" s="27" t="s">
        <v>26</v>
      </c>
      <c r="U89" s="27" t="s">
        <v>26</v>
      </c>
      <c r="V89" s="27" t="s">
        <v>26</v>
      </c>
      <c r="W89" s="27" t="s">
        <v>26</v>
      </c>
      <c r="X89" s="27" t="s">
        <v>26</v>
      </c>
      <c r="Y89" s="27" t="s">
        <v>26</v>
      </c>
      <c r="Z89" s="27" t="s">
        <v>26</v>
      </c>
      <c r="AA89" s="27" t="s">
        <v>26</v>
      </c>
      <c r="AB89" s="27" t="s">
        <v>26</v>
      </c>
    </row>
    <row r="90" spans="1:28">
      <c r="A90" s="26">
        <v>46058</v>
      </c>
      <c r="B90" s="27" t="s">
        <v>13348</v>
      </c>
      <c r="C90" s="27" t="s">
        <v>13349</v>
      </c>
      <c r="D90" s="28">
        <v>4022.64</v>
      </c>
      <c r="E90" s="27" t="s">
        <v>7565</v>
      </c>
      <c r="F90" s="27" t="s">
        <v>23616</v>
      </c>
      <c r="G90" s="47" t="str">
        <f t="shared" si="1"/>
        <v>7272658</v>
      </c>
      <c r="H90" s="14" t="s">
        <v>57</v>
      </c>
      <c r="I90" s="14" t="s">
        <v>23617</v>
      </c>
      <c r="J90" s="23">
        <v>46059</v>
      </c>
      <c r="K90" s="29"/>
      <c r="L90" s="29"/>
      <c r="M90" s="29" t="s">
        <v>13370</v>
      </c>
      <c r="N90" s="27" t="s">
        <v>7581</v>
      </c>
      <c r="O90" s="27" t="s">
        <v>7582</v>
      </c>
      <c r="P90" s="27" t="s">
        <v>23618</v>
      </c>
      <c r="Q90" s="27" t="s">
        <v>496</v>
      </c>
      <c r="R90" s="27" t="s">
        <v>250</v>
      </c>
      <c r="S90" s="27" t="s">
        <v>23619</v>
      </c>
      <c r="T90" s="27" t="s">
        <v>23620</v>
      </c>
      <c r="U90" s="27" t="s">
        <v>7585</v>
      </c>
      <c r="V90" s="27" t="s">
        <v>245</v>
      </c>
      <c r="W90" s="27" t="s">
        <v>7586</v>
      </c>
      <c r="X90" s="27" t="s">
        <v>214</v>
      </c>
      <c r="Y90" s="27" t="s">
        <v>767</v>
      </c>
      <c r="Z90" s="27" t="s">
        <v>26</v>
      </c>
      <c r="AA90" s="27" t="s">
        <v>26</v>
      </c>
      <c r="AB90" s="27" t="s">
        <v>26</v>
      </c>
    </row>
    <row r="91" spans="1:28">
      <c r="A91" s="26">
        <v>46058</v>
      </c>
      <c r="B91" s="27" t="s">
        <v>13348</v>
      </c>
      <c r="C91" s="27" t="s">
        <v>13349</v>
      </c>
      <c r="D91" s="28">
        <v>910</v>
      </c>
      <c r="E91" s="27" t="s">
        <v>869</v>
      </c>
      <c r="F91" s="27" t="s">
        <v>23621</v>
      </c>
      <c r="G91" s="47" t="str">
        <f t="shared" si="1"/>
        <v>7272660</v>
      </c>
      <c r="H91" s="14" t="s">
        <v>61</v>
      </c>
      <c r="I91" s="14" t="s">
        <v>24141</v>
      </c>
      <c r="J91" s="23">
        <v>46064</v>
      </c>
      <c r="K91" s="23"/>
      <c r="L91" s="23"/>
      <c r="M91" s="29" t="s">
        <v>14214</v>
      </c>
      <c r="N91" s="27" t="s">
        <v>870</v>
      </c>
      <c r="O91" s="27" t="s">
        <v>871</v>
      </c>
      <c r="P91" s="27" t="s">
        <v>23622</v>
      </c>
      <c r="Q91" s="27" t="s">
        <v>23623</v>
      </c>
      <c r="R91" s="27" t="s">
        <v>218</v>
      </c>
      <c r="S91" s="27" t="s">
        <v>23624</v>
      </c>
      <c r="T91" s="27" t="s">
        <v>23620</v>
      </c>
      <c r="U91" s="27" t="s">
        <v>872</v>
      </c>
      <c r="V91" s="27" t="s">
        <v>873</v>
      </c>
      <c r="W91" s="27" t="s">
        <v>23625</v>
      </c>
      <c r="X91" s="27" t="s">
        <v>874</v>
      </c>
      <c r="Y91" s="27" t="s">
        <v>26</v>
      </c>
      <c r="Z91" s="27" t="s">
        <v>26</v>
      </c>
      <c r="AA91" s="27" t="s">
        <v>26</v>
      </c>
      <c r="AB91" s="27" t="s">
        <v>26</v>
      </c>
    </row>
    <row r="92" spans="1:28">
      <c r="A92" s="26">
        <v>46058</v>
      </c>
      <c r="B92" s="27" t="s">
        <v>13348</v>
      </c>
      <c r="C92" s="27" t="s">
        <v>13349</v>
      </c>
      <c r="D92" s="28">
        <v>6995.66</v>
      </c>
      <c r="E92" s="27" t="s">
        <v>485</v>
      </c>
      <c r="F92" s="27" t="s">
        <v>23626</v>
      </c>
      <c r="G92" s="47" t="str">
        <f t="shared" si="1"/>
        <v>7272663</v>
      </c>
      <c r="H92" s="32" t="s">
        <v>8600</v>
      </c>
      <c r="I92" s="32" t="s">
        <v>186</v>
      </c>
      <c r="J92" s="55">
        <v>46058</v>
      </c>
      <c r="K92" s="32" t="s">
        <v>23627</v>
      </c>
      <c r="L92" s="32" t="s">
        <v>23628</v>
      </c>
      <c r="M92" s="32" t="s">
        <v>186</v>
      </c>
      <c r="N92" s="27" t="s">
        <v>486</v>
      </c>
      <c r="O92" s="27" t="s">
        <v>487</v>
      </c>
      <c r="P92" s="27" t="s">
        <v>23326</v>
      </c>
      <c r="Q92" s="27" t="s">
        <v>488</v>
      </c>
      <c r="R92" s="27" t="s">
        <v>250</v>
      </c>
      <c r="S92" s="27" t="s">
        <v>23629</v>
      </c>
      <c r="T92" s="27" t="s">
        <v>23620</v>
      </c>
      <c r="U92" s="27" t="s">
        <v>489</v>
      </c>
      <c r="V92" s="27" t="s">
        <v>217</v>
      </c>
      <c r="W92" s="27" t="s">
        <v>23630</v>
      </c>
      <c r="X92" s="27" t="s">
        <v>214</v>
      </c>
      <c r="Y92" s="27" t="s">
        <v>260</v>
      </c>
      <c r="Z92" s="27" t="s">
        <v>26</v>
      </c>
      <c r="AA92" s="27" t="s">
        <v>26</v>
      </c>
      <c r="AB92" s="27" t="s">
        <v>26</v>
      </c>
    </row>
    <row r="93" spans="1:28">
      <c r="A93" s="26">
        <v>46058</v>
      </c>
      <c r="B93" s="27" t="s">
        <v>13348</v>
      </c>
      <c r="C93" s="27" t="s">
        <v>13349</v>
      </c>
      <c r="D93" s="28">
        <v>7431.78</v>
      </c>
      <c r="E93" s="27" t="s">
        <v>405</v>
      </c>
      <c r="F93" s="27" t="s">
        <v>23631</v>
      </c>
      <c r="G93" s="47" t="str">
        <f t="shared" si="1"/>
        <v>7272665</v>
      </c>
      <c r="H93" s="14" t="s">
        <v>80</v>
      </c>
      <c r="I93" s="14" t="s">
        <v>26075</v>
      </c>
      <c r="J93" s="23">
        <v>46079</v>
      </c>
      <c r="K93" s="23"/>
      <c r="L93" s="23"/>
      <c r="M93" s="29" t="s">
        <v>824</v>
      </c>
      <c r="N93" s="27" t="s">
        <v>406</v>
      </c>
      <c r="O93" s="27" t="s">
        <v>407</v>
      </c>
      <c r="P93" s="27" t="s">
        <v>23514</v>
      </c>
      <c r="Q93" s="27" t="s">
        <v>408</v>
      </c>
      <c r="R93" s="27" t="s">
        <v>218</v>
      </c>
      <c r="S93" s="27" t="s">
        <v>23632</v>
      </c>
      <c r="T93" s="27" t="s">
        <v>23620</v>
      </c>
      <c r="U93" s="27" t="s">
        <v>409</v>
      </c>
      <c r="V93" s="27" t="s">
        <v>217</v>
      </c>
      <c r="W93" s="27" t="s">
        <v>214</v>
      </c>
      <c r="X93" s="27" t="s">
        <v>410</v>
      </c>
      <c r="Y93" s="27" t="s">
        <v>26</v>
      </c>
      <c r="Z93" s="27" t="s">
        <v>26</v>
      </c>
      <c r="AA93" s="27" t="s">
        <v>26</v>
      </c>
      <c r="AB93" s="27" t="s">
        <v>26</v>
      </c>
    </row>
    <row r="94" spans="1:28">
      <c r="A94" s="26">
        <v>46058</v>
      </c>
      <c r="B94" s="27" t="s">
        <v>13348</v>
      </c>
      <c r="C94" s="27" t="s">
        <v>13349</v>
      </c>
      <c r="D94" s="28">
        <v>59142</v>
      </c>
      <c r="E94" s="27" t="s">
        <v>351</v>
      </c>
      <c r="F94" s="27" t="s">
        <v>23633</v>
      </c>
      <c r="G94" s="47" t="str">
        <f t="shared" si="1"/>
        <v>7272667</v>
      </c>
      <c r="H94" s="14" t="s">
        <v>57</v>
      </c>
      <c r="I94" s="14" t="s">
        <v>23634</v>
      </c>
      <c r="J94" s="23">
        <v>46058</v>
      </c>
      <c r="K94" s="29"/>
      <c r="L94" s="29"/>
      <c r="M94" s="29" t="s">
        <v>13370</v>
      </c>
      <c r="N94" s="27" t="s">
        <v>352</v>
      </c>
      <c r="O94" s="27" t="s">
        <v>353</v>
      </c>
      <c r="P94" s="27" t="s">
        <v>354</v>
      </c>
      <c r="Q94" s="27" t="s">
        <v>218</v>
      </c>
      <c r="R94" s="27" t="s">
        <v>23635</v>
      </c>
      <c r="S94" s="27" t="s">
        <v>23620</v>
      </c>
      <c r="T94" s="27" t="s">
        <v>355</v>
      </c>
      <c r="U94" s="27" t="s">
        <v>217</v>
      </c>
      <c r="V94" s="27" t="s">
        <v>214</v>
      </c>
      <c r="W94" s="27" t="s">
        <v>252</v>
      </c>
      <c r="X94" s="27" t="s">
        <v>26</v>
      </c>
      <c r="Y94" s="27" t="s">
        <v>26</v>
      </c>
      <c r="Z94" s="27" t="s">
        <v>26</v>
      </c>
      <c r="AA94" s="27" t="s">
        <v>26</v>
      </c>
      <c r="AB94" s="27" t="s">
        <v>26</v>
      </c>
    </row>
    <row r="95" spans="1:28">
      <c r="A95" s="26">
        <v>46058</v>
      </c>
      <c r="B95" s="27" t="s">
        <v>13348</v>
      </c>
      <c r="C95" s="27" t="s">
        <v>13349</v>
      </c>
      <c r="D95" s="28">
        <v>1050</v>
      </c>
      <c r="E95" s="27" t="s">
        <v>308</v>
      </c>
      <c r="F95" s="27" t="s">
        <v>23636</v>
      </c>
      <c r="G95" s="47" t="str">
        <f t="shared" si="1"/>
        <v>7272669</v>
      </c>
      <c r="H95" s="14" t="s">
        <v>58</v>
      </c>
      <c r="I95" s="14" t="s">
        <v>24142</v>
      </c>
      <c r="J95" s="23">
        <v>46064</v>
      </c>
      <c r="K95" s="23"/>
      <c r="L95" s="23"/>
      <c r="M95" s="29" t="s">
        <v>13375</v>
      </c>
      <c r="N95" s="27" t="s">
        <v>21548</v>
      </c>
      <c r="O95" s="27" t="s">
        <v>21549</v>
      </c>
      <c r="P95" s="27" t="s">
        <v>309</v>
      </c>
      <c r="Q95" s="27" t="s">
        <v>218</v>
      </c>
      <c r="R95" s="27" t="s">
        <v>23637</v>
      </c>
      <c r="S95" s="27" t="s">
        <v>23620</v>
      </c>
      <c r="T95" s="27" t="s">
        <v>310</v>
      </c>
      <c r="U95" s="27" t="s">
        <v>217</v>
      </c>
      <c r="V95" s="27" t="s">
        <v>214</v>
      </c>
      <c r="W95" s="27" t="s">
        <v>257</v>
      </c>
      <c r="X95" s="27" t="s">
        <v>26</v>
      </c>
      <c r="Y95" s="27" t="s">
        <v>26</v>
      </c>
      <c r="Z95" s="27" t="s">
        <v>26</v>
      </c>
      <c r="AA95" s="27" t="s">
        <v>26</v>
      </c>
      <c r="AB95" s="27" t="s">
        <v>26</v>
      </c>
    </row>
    <row r="96" spans="1:28">
      <c r="A96" s="26">
        <v>46058</v>
      </c>
      <c r="B96" s="27" t="s">
        <v>13348</v>
      </c>
      <c r="C96" s="27" t="s">
        <v>13349</v>
      </c>
      <c r="D96" s="28">
        <v>1323.64</v>
      </c>
      <c r="E96" s="27" t="s">
        <v>289</v>
      </c>
      <c r="F96" s="27" t="s">
        <v>23638</v>
      </c>
      <c r="G96" s="47" t="str">
        <f t="shared" si="1"/>
        <v>7272671</v>
      </c>
      <c r="H96" s="14" t="s">
        <v>59</v>
      </c>
      <c r="I96" s="14" t="s">
        <v>24143</v>
      </c>
      <c r="J96" s="23">
        <v>46062</v>
      </c>
      <c r="K96" s="29"/>
      <c r="L96" s="29"/>
      <c r="M96" s="29" t="s">
        <v>13352</v>
      </c>
      <c r="N96" s="27" t="s">
        <v>290</v>
      </c>
      <c r="O96" s="27" t="s">
        <v>291</v>
      </c>
      <c r="P96" s="27" t="s">
        <v>23514</v>
      </c>
      <c r="Q96" s="27" t="s">
        <v>292</v>
      </c>
      <c r="R96" s="27" t="s">
        <v>218</v>
      </c>
      <c r="S96" s="27" t="s">
        <v>23639</v>
      </c>
      <c r="T96" s="27" t="s">
        <v>23620</v>
      </c>
      <c r="U96" s="27" t="s">
        <v>293</v>
      </c>
      <c r="V96" s="27" t="s">
        <v>294</v>
      </c>
      <c r="W96" s="27" t="s">
        <v>295</v>
      </c>
      <c r="X96" s="27" t="s">
        <v>214</v>
      </c>
      <c r="Y96" s="27" t="s">
        <v>296</v>
      </c>
      <c r="Z96" s="27" t="s">
        <v>26</v>
      </c>
      <c r="AA96" s="27" t="s">
        <v>26</v>
      </c>
      <c r="AB96" s="27" t="s">
        <v>26</v>
      </c>
    </row>
    <row r="97" spans="1:28">
      <c r="A97" s="26">
        <v>46058</v>
      </c>
      <c r="B97" s="27" t="s">
        <v>13348</v>
      </c>
      <c r="C97" s="27" t="s">
        <v>13349</v>
      </c>
      <c r="D97" s="28">
        <v>282262.43</v>
      </c>
      <c r="E97" s="27" t="s">
        <v>23640</v>
      </c>
      <c r="F97" s="27" t="s">
        <v>23641</v>
      </c>
      <c r="G97" s="47" t="str">
        <f t="shared" si="1"/>
        <v>7272673</v>
      </c>
      <c r="H97" s="32" t="s">
        <v>8600</v>
      </c>
      <c r="I97" s="32" t="s">
        <v>186</v>
      </c>
      <c r="J97" s="55">
        <v>46058</v>
      </c>
      <c r="K97" s="32" t="s">
        <v>23642</v>
      </c>
      <c r="L97" s="32" t="s">
        <v>23643</v>
      </c>
      <c r="M97" s="32" t="s">
        <v>186</v>
      </c>
      <c r="N97" s="27" t="s">
        <v>357</v>
      </c>
      <c r="O97" s="27" t="s">
        <v>277</v>
      </c>
      <c r="P97" s="27" t="s">
        <v>343</v>
      </c>
      <c r="Q97" s="27" t="s">
        <v>218</v>
      </c>
      <c r="R97" s="27" t="s">
        <v>23644</v>
      </c>
      <c r="S97" s="27" t="s">
        <v>23620</v>
      </c>
      <c r="T97" s="27" t="s">
        <v>23645</v>
      </c>
      <c r="U97" s="27" t="s">
        <v>239</v>
      </c>
      <c r="V97" s="27" t="s">
        <v>23646</v>
      </c>
      <c r="W97" s="27" t="s">
        <v>260</v>
      </c>
      <c r="X97" s="27" t="s">
        <v>26</v>
      </c>
      <c r="Y97" s="27" t="s">
        <v>26</v>
      </c>
      <c r="Z97" s="27" t="s">
        <v>26</v>
      </c>
      <c r="AA97" s="27" t="s">
        <v>26</v>
      </c>
      <c r="AB97" s="27" t="s">
        <v>26</v>
      </c>
    </row>
    <row r="98" spans="1:28">
      <c r="A98" s="26">
        <v>46058</v>
      </c>
      <c r="B98" s="27" t="s">
        <v>13348</v>
      </c>
      <c r="C98" s="27" t="s">
        <v>13349</v>
      </c>
      <c r="D98" s="28">
        <v>110625</v>
      </c>
      <c r="E98" s="27" t="s">
        <v>23647</v>
      </c>
      <c r="F98" s="27" t="s">
        <v>23648</v>
      </c>
      <c r="G98" s="47" t="str">
        <f t="shared" si="1"/>
        <v>7272676</v>
      </c>
      <c r="H98" s="32" t="s">
        <v>8600</v>
      </c>
      <c r="I98" s="32" t="s">
        <v>186</v>
      </c>
      <c r="J98" s="55">
        <v>46058</v>
      </c>
      <c r="K98" s="32" t="s">
        <v>23649</v>
      </c>
      <c r="L98" s="32" t="s">
        <v>23650</v>
      </c>
      <c r="M98" s="32" t="s">
        <v>186</v>
      </c>
      <c r="N98" s="27" t="s">
        <v>10671</v>
      </c>
      <c r="O98" s="27" t="s">
        <v>277</v>
      </c>
      <c r="P98" s="27" t="s">
        <v>343</v>
      </c>
      <c r="Q98" s="27" t="s">
        <v>218</v>
      </c>
      <c r="R98" s="27" t="s">
        <v>23651</v>
      </c>
      <c r="S98" s="27" t="s">
        <v>23620</v>
      </c>
      <c r="T98" s="27" t="s">
        <v>23652</v>
      </c>
      <c r="U98" s="27" t="s">
        <v>239</v>
      </c>
      <c r="V98" s="27" t="s">
        <v>23653</v>
      </c>
      <c r="W98" s="27" t="s">
        <v>260</v>
      </c>
      <c r="X98" s="27" t="s">
        <v>26</v>
      </c>
      <c r="Y98" s="27" t="s">
        <v>26</v>
      </c>
      <c r="Z98" s="27" t="s">
        <v>26</v>
      </c>
      <c r="AA98" s="27" t="s">
        <v>26</v>
      </c>
      <c r="AB98" s="27" t="s">
        <v>26</v>
      </c>
    </row>
    <row r="99" spans="1:28">
      <c r="A99" s="26">
        <v>46058</v>
      </c>
      <c r="B99" s="27" t="s">
        <v>13348</v>
      </c>
      <c r="C99" s="27" t="s">
        <v>13349</v>
      </c>
      <c r="D99" s="28">
        <v>34996.92</v>
      </c>
      <c r="E99" s="27" t="s">
        <v>23654</v>
      </c>
      <c r="F99" s="27" t="s">
        <v>23655</v>
      </c>
      <c r="G99" s="47" t="str">
        <f t="shared" si="1"/>
        <v>7272679</v>
      </c>
      <c r="H99" s="32" t="s">
        <v>8600</v>
      </c>
      <c r="I99" s="32" t="s">
        <v>186</v>
      </c>
      <c r="J99" s="55">
        <v>46058</v>
      </c>
      <c r="K99" s="32" t="s">
        <v>23656</v>
      </c>
      <c r="L99" s="32" t="s">
        <v>23657</v>
      </c>
      <c r="M99" s="32" t="s">
        <v>186</v>
      </c>
      <c r="N99" s="27" t="s">
        <v>357</v>
      </c>
      <c r="O99" s="27" t="s">
        <v>277</v>
      </c>
      <c r="P99" s="27" t="s">
        <v>343</v>
      </c>
      <c r="Q99" s="27" t="s">
        <v>218</v>
      </c>
      <c r="R99" s="27" t="s">
        <v>23658</v>
      </c>
      <c r="S99" s="27" t="s">
        <v>23620</v>
      </c>
      <c r="T99" s="27" t="s">
        <v>23659</v>
      </c>
      <c r="U99" s="27" t="s">
        <v>239</v>
      </c>
      <c r="V99" s="27" t="s">
        <v>23660</v>
      </c>
      <c r="W99" s="27" t="s">
        <v>260</v>
      </c>
      <c r="X99" s="27" t="s">
        <v>26</v>
      </c>
      <c r="Y99" s="27" t="s">
        <v>26</v>
      </c>
      <c r="Z99" s="27" t="s">
        <v>26</v>
      </c>
      <c r="AA99" s="27" t="s">
        <v>26</v>
      </c>
      <c r="AB99" s="27" t="s">
        <v>26</v>
      </c>
    </row>
    <row r="100" spans="1:28">
      <c r="A100" s="26">
        <v>46058</v>
      </c>
      <c r="B100" s="27" t="s">
        <v>13348</v>
      </c>
      <c r="C100" s="27" t="s">
        <v>13349</v>
      </c>
      <c r="D100" s="28">
        <v>10647.39</v>
      </c>
      <c r="E100" s="27" t="s">
        <v>23661</v>
      </c>
      <c r="F100" s="27" t="s">
        <v>23662</v>
      </c>
      <c r="G100" s="47" t="str">
        <f t="shared" si="1"/>
        <v>7272682</v>
      </c>
      <c r="H100" s="32" t="s">
        <v>8600</v>
      </c>
      <c r="I100" s="32" t="s">
        <v>186</v>
      </c>
      <c r="J100" s="55">
        <v>46058</v>
      </c>
      <c r="K100" s="32" t="s">
        <v>23663</v>
      </c>
      <c r="L100" s="32" t="s">
        <v>23664</v>
      </c>
      <c r="M100" s="32" t="s">
        <v>186</v>
      </c>
      <c r="N100" s="27" t="s">
        <v>357</v>
      </c>
      <c r="O100" s="27" t="s">
        <v>277</v>
      </c>
      <c r="P100" s="27" t="s">
        <v>343</v>
      </c>
      <c r="Q100" s="27" t="s">
        <v>218</v>
      </c>
      <c r="R100" s="27" t="s">
        <v>23665</v>
      </c>
      <c r="S100" s="27" t="s">
        <v>23620</v>
      </c>
      <c r="T100" s="27" t="s">
        <v>23666</v>
      </c>
      <c r="U100" s="27" t="s">
        <v>239</v>
      </c>
      <c r="V100" s="27" t="s">
        <v>23667</v>
      </c>
      <c r="W100" s="27" t="s">
        <v>260</v>
      </c>
      <c r="X100" s="27" t="s">
        <v>26</v>
      </c>
      <c r="Y100" s="27" t="s">
        <v>26</v>
      </c>
      <c r="Z100" s="27" t="s">
        <v>26</v>
      </c>
      <c r="AA100" s="27" t="s">
        <v>26</v>
      </c>
      <c r="AB100" s="27" t="s">
        <v>26</v>
      </c>
    </row>
    <row r="101" spans="1:28">
      <c r="A101" s="26">
        <v>46058</v>
      </c>
      <c r="B101" s="27" t="s">
        <v>13348</v>
      </c>
      <c r="C101" s="27" t="s">
        <v>13349</v>
      </c>
      <c r="D101" s="28">
        <v>4432.7299999999996</v>
      </c>
      <c r="E101" s="27" t="s">
        <v>23668</v>
      </c>
      <c r="F101" s="27" t="s">
        <v>23669</v>
      </c>
      <c r="G101" s="47" t="str">
        <f t="shared" si="1"/>
        <v>7272685</v>
      </c>
      <c r="H101" s="14" t="s">
        <v>81</v>
      </c>
      <c r="I101" s="14" t="s">
        <v>23670</v>
      </c>
      <c r="J101" s="23">
        <v>46058</v>
      </c>
      <c r="K101" s="29"/>
      <c r="L101" s="29"/>
      <c r="M101" s="29" t="s">
        <v>13353</v>
      </c>
      <c r="N101" s="27" t="s">
        <v>425</v>
      </c>
      <c r="O101" s="27" t="s">
        <v>277</v>
      </c>
      <c r="P101" s="27" t="s">
        <v>343</v>
      </c>
      <c r="Q101" s="27" t="s">
        <v>218</v>
      </c>
      <c r="R101" s="27" t="s">
        <v>23671</v>
      </c>
      <c r="S101" s="27" t="s">
        <v>23620</v>
      </c>
      <c r="T101" s="27" t="s">
        <v>23672</v>
      </c>
      <c r="U101" s="27" t="s">
        <v>239</v>
      </c>
      <c r="V101" s="27" t="s">
        <v>23673</v>
      </c>
      <c r="W101" s="27" t="s">
        <v>260</v>
      </c>
      <c r="X101" s="27" t="s">
        <v>26</v>
      </c>
      <c r="Y101" s="27" t="s">
        <v>26</v>
      </c>
      <c r="Z101" s="27" t="s">
        <v>26</v>
      </c>
      <c r="AA101" s="27" t="s">
        <v>26</v>
      </c>
      <c r="AB101" s="27" t="s">
        <v>26</v>
      </c>
    </row>
    <row r="102" spans="1:28">
      <c r="A102" s="26">
        <v>46058</v>
      </c>
      <c r="B102" s="27" t="s">
        <v>13348</v>
      </c>
      <c r="C102" s="27" t="s">
        <v>13349</v>
      </c>
      <c r="D102" s="28">
        <v>3281.87</v>
      </c>
      <c r="E102" s="27" t="s">
        <v>23674</v>
      </c>
      <c r="F102" s="27" t="s">
        <v>23675</v>
      </c>
      <c r="G102" s="47" t="str">
        <f t="shared" si="1"/>
        <v>7272688</v>
      </c>
      <c r="H102" s="14" t="s">
        <v>81</v>
      </c>
      <c r="I102" s="14" t="s">
        <v>23670</v>
      </c>
      <c r="J102" s="23">
        <v>46058</v>
      </c>
      <c r="K102" s="29"/>
      <c r="L102" s="29"/>
      <c r="M102" s="29" t="s">
        <v>13353</v>
      </c>
      <c r="N102" s="27" t="s">
        <v>346</v>
      </c>
      <c r="O102" s="27" t="s">
        <v>277</v>
      </c>
      <c r="P102" s="27" t="s">
        <v>343</v>
      </c>
      <c r="Q102" s="27" t="s">
        <v>218</v>
      </c>
      <c r="R102" s="27" t="s">
        <v>23676</v>
      </c>
      <c r="S102" s="27" t="s">
        <v>23620</v>
      </c>
      <c r="T102" s="27" t="s">
        <v>23677</v>
      </c>
      <c r="U102" s="27" t="s">
        <v>239</v>
      </c>
      <c r="V102" s="27" t="s">
        <v>23678</v>
      </c>
      <c r="W102" s="27" t="s">
        <v>260</v>
      </c>
      <c r="X102" s="27" t="s">
        <v>26</v>
      </c>
      <c r="Y102" s="27" t="s">
        <v>26</v>
      </c>
      <c r="Z102" s="27" t="s">
        <v>26</v>
      </c>
      <c r="AA102" s="27" t="s">
        <v>26</v>
      </c>
      <c r="AB102" s="27" t="s">
        <v>26</v>
      </c>
    </row>
    <row r="103" spans="1:28">
      <c r="A103" s="26">
        <v>46058</v>
      </c>
      <c r="B103" s="27" t="s">
        <v>13348</v>
      </c>
      <c r="C103" s="27" t="s">
        <v>13349</v>
      </c>
      <c r="D103" s="28">
        <v>43866.61</v>
      </c>
      <c r="E103" s="27" t="s">
        <v>446</v>
      </c>
      <c r="F103" s="27" t="s">
        <v>23679</v>
      </c>
      <c r="G103" s="47" t="str">
        <f t="shared" si="1"/>
        <v>7272691</v>
      </c>
      <c r="H103" s="14" t="s">
        <v>62</v>
      </c>
      <c r="I103" s="14" t="s">
        <v>24144</v>
      </c>
      <c r="J103" s="23">
        <v>46066</v>
      </c>
      <c r="K103" s="23"/>
      <c r="L103" s="23"/>
      <c r="M103" s="29" t="s">
        <v>13540</v>
      </c>
      <c r="N103" s="27" t="s">
        <v>447</v>
      </c>
      <c r="O103" s="27" t="s">
        <v>448</v>
      </c>
      <c r="P103" s="27" t="s">
        <v>23622</v>
      </c>
      <c r="Q103" s="27" t="s">
        <v>439</v>
      </c>
      <c r="R103" s="27" t="s">
        <v>218</v>
      </c>
      <c r="S103" s="27" t="s">
        <v>23680</v>
      </c>
      <c r="T103" s="27" t="s">
        <v>23620</v>
      </c>
      <c r="U103" s="27" t="s">
        <v>449</v>
      </c>
      <c r="V103" s="27" t="s">
        <v>256</v>
      </c>
      <c r="W103" s="27" t="s">
        <v>23681</v>
      </c>
      <c r="X103" s="27" t="s">
        <v>260</v>
      </c>
      <c r="Y103" s="27" t="s">
        <v>26</v>
      </c>
      <c r="Z103" s="27" t="s">
        <v>26</v>
      </c>
      <c r="AA103" s="27" t="s">
        <v>26</v>
      </c>
      <c r="AB103" s="27" t="s">
        <v>26</v>
      </c>
    </row>
    <row r="104" spans="1:28">
      <c r="A104" s="26">
        <v>46058</v>
      </c>
      <c r="B104" s="27" t="s">
        <v>13348</v>
      </c>
      <c r="C104" s="27" t="s">
        <v>13349</v>
      </c>
      <c r="D104" s="28">
        <v>135000</v>
      </c>
      <c r="E104" s="27" t="s">
        <v>23682</v>
      </c>
      <c r="F104" s="27" t="s">
        <v>23683</v>
      </c>
      <c r="G104" s="47" t="str">
        <f t="shared" si="1"/>
        <v>8722514</v>
      </c>
      <c r="H104" s="32" t="s">
        <v>8600</v>
      </c>
      <c r="I104" s="32" t="s">
        <v>186</v>
      </c>
      <c r="J104" s="55">
        <v>46058</v>
      </c>
      <c r="K104" s="32" t="s">
        <v>23684</v>
      </c>
      <c r="L104" s="32" t="s">
        <v>23685</v>
      </c>
      <c r="M104" s="32" t="s">
        <v>186</v>
      </c>
      <c r="N104" s="27" t="s">
        <v>4390</v>
      </c>
      <c r="O104" s="27" t="s">
        <v>4391</v>
      </c>
      <c r="P104" s="27" t="s">
        <v>23622</v>
      </c>
      <c r="Q104" s="27" t="s">
        <v>309</v>
      </c>
      <c r="R104" s="27" t="s">
        <v>274</v>
      </c>
      <c r="S104" s="27" t="s">
        <v>23686</v>
      </c>
      <c r="T104" s="27" t="s">
        <v>23620</v>
      </c>
      <c r="U104" s="27" t="s">
        <v>23687</v>
      </c>
      <c r="V104" s="27" t="s">
        <v>535</v>
      </c>
      <c r="W104" s="27" t="s">
        <v>276</v>
      </c>
      <c r="X104" s="27" t="s">
        <v>260</v>
      </c>
      <c r="Y104" s="27" t="s">
        <v>26</v>
      </c>
      <c r="Z104" s="27" t="s">
        <v>26</v>
      </c>
      <c r="AA104" s="27" t="s">
        <v>26</v>
      </c>
      <c r="AB104" s="27" t="s">
        <v>26</v>
      </c>
    </row>
    <row r="105" spans="1:28">
      <c r="A105" s="26">
        <v>46058</v>
      </c>
      <c r="B105" s="27" t="s">
        <v>13348</v>
      </c>
      <c r="C105" s="27" t="s">
        <v>13349</v>
      </c>
      <c r="D105" s="28">
        <v>602.99</v>
      </c>
      <c r="E105" s="27" t="s">
        <v>23688</v>
      </c>
      <c r="F105" s="27" t="s">
        <v>23689</v>
      </c>
      <c r="G105" s="47" t="str">
        <f t="shared" si="1"/>
        <v>8722523</v>
      </c>
      <c r="H105" s="14" t="s">
        <v>49</v>
      </c>
      <c r="I105" s="14" t="s">
        <v>24145</v>
      </c>
      <c r="J105" s="23">
        <v>46069</v>
      </c>
      <c r="K105" s="23"/>
      <c r="L105" s="23"/>
      <c r="M105" s="29" t="s">
        <v>13360</v>
      </c>
      <c r="N105" s="27" t="s">
        <v>4390</v>
      </c>
      <c r="O105" s="27" t="s">
        <v>4391</v>
      </c>
      <c r="P105" s="27" t="s">
        <v>23622</v>
      </c>
      <c r="Q105" s="27" t="s">
        <v>309</v>
      </c>
      <c r="R105" s="27" t="s">
        <v>274</v>
      </c>
      <c r="S105" s="27" t="s">
        <v>23690</v>
      </c>
      <c r="T105" s="27" t="s">
        <v>23620</v>
      </c>
      <c r="U105" s="27" t="s">
        <v>23691</v>
      </c>
      <c r="V105" s="27" t="s">
        <v>535</v>
      </c>
      <c r="W105" s="27" t="s">
        <v>276</v>
      </c>
      <c r="X105" s="27" t="s">
        <v>260</v>
      </c>
      <c r="Y105" s="27" t="s">
        <v>26</v>
      </c>
      <c r="Z105" s="27" t="s">
        <v>26</v>
      </c>
      <c r="AA105" s="27" t="s">
        <v>26</v>
      </c>
      <c r="AB105" s="27" t="s">
        <v>26</v>
      </c>
    </row>
    <row r="106" spans="1:28">
      <c r="A106" s="26">
        <v>46058</v>
      </c>
      <c r="B106" s="27" t="s">
        <v>13348</v>
      </c>
      <c r="C106" s="27" t="s">
        <v>13349</v>
      </c>
      <c r="D106" s="28">
        <v>100417</v>
      </c>
      <c r="E106" s="27" t="s">
        <v>23692</v>
      </c>
      <c r="F106" s="27" t="s">
        <v>23693</v>
      </c>
      <c r="G106" s="47" t="str">
        <f t="shared" si="1"/>
        <v>8722532</v>
      </c>
      <c r="H106" s="32" t="s">
        <v>8600</v>
      </c>
      <c r="I106" s="32" t="s">
        <v>186</v>
      </c>
      <c r="J106" s="55">
        <v>46058</v>
      </c>
      <c r="K106" s="32" t="s">
        <v>23694</v>
      </c>
      <c r="L106" s="32" t="s">
        <v>23695</v>
      </c>
      <c r="M106" s="32" t="s">
        <v>186</v>
      </c>
      <c r="N106" s="27" t="s">
        <v>4390</v>
      </c>
      <c r="O106" s="27" t="s">
        <v>4391</v>
      </c>
      <c r="P106" s="27" t="s">
        <v>23622</v>
      </c>
      <c r="Q106" s="27" t="s">
        <v>309</v>
      </c>
      <c r="R106" s="27" t="s">
        <v>274</v>
      </c>
      <c r="S106" s="27" t="s">
        <v>23696</v>
      </c>
      <c r="T106" s="27" t="s">
        <v>23620</v>
      </c>
      <c r="U106" s="27" t="s">
        <v>23697</v>
      </c>
      <c r="V106" s="27" t="s">
        <v>535</v>
      </c>
      <c r="W106" s="27" t="s">
        <v>276</v>
      </c>
      <c r="X106" s="27" t="s">
        <v>260</v>
      </c>
      <c r="Y106" s="27" t="s">
        <v>26</v>
      </c>
      <c r="Z106" s="27" t="s">
        <v>26</v>
      </c>
      <c r="AA106" s="27" t="s">
        <v>26</v>
      </c>
      <c r="AB106" s="27" t="s">
        <v>26</v>
      </c>
    </row>
    <row r="107" spans="1:28">
      <c r="A107" s="26">
        <v>46058</v>
      </c>
      <c r="B107" s="27" t="s">
        <v>13348</v>
      </c>
      <c r="C107" s="27" t="s">
        <v>13349</v>
      </c>
      <c r="D107" s="28">
        <v>50000</v>
      </c>
      <c r="E107" s="27" t="s">
        <v>23698</v>
      </c>
      <c r="F107" s="27" t="s">
        <v>23699</v>
      </c>
      <c r="G107" s="47" t="str">
        <f t="shared" si="1"/>
        <v>8722541</v>
      </c>
      <c r="H107" s="32" t="s">
        <v>8600</v>
      </c>
      <c r="I107" s="32" t="s">
        <v>186</v>
      </c>
      <c r="J107" s="55">
        <v>46058</v>
      </c>
      <c r="K107" s="32" t="s">
        <v>23700</v>
      </c>
      <c r="L107" s="32" t="s">
        <v>23701</v>
      </c>
      <c r="M107" s="32" t="s">
        <v>186</v>
      </c>
      <c r="N107" s="27" t="s">
        <v>4390</v>
      </c>
      <c r="O107" s="27" t="s">
        <v>4391</v>
      </c>
      <c r="P107" s="27" t="s">
        <v>23622</v>
      </c>
      <c r="Q107" s="27" t="s">
        <v>309</v>
      </c>
      <c r="R107" s="27" t="s">
        <v>274</v>
      </c>
      <c r="S107" s="27" t="s">
        <v>23702</v>
      </c>
      <c r="T107" s="27" t="s">
        <v>23620</v>
      </c>
      <c r="U107" s="27" t="s">
        <v>23703</v>
      </c>
      <c r="V107" s="27" t="s">
        <v>535</v>
      </c>
      <c r="W107" s="27" t="s">
        <v>276</v>
      </c>
      <c r="X107" s="27" t="s">
        <v>260</v>
      </c>
      <c r="Y107" s="27" t="s">
        <v>26</v>
      </c>
      <c r="Z107" s="27" t="s">
        <v>26</v>
      </c>
      <c r="AA107" s="27" t="s">
        <v>26</v>
      </c>
      <c r="AB107" s="27" t="s">
        <v>26</v>
      </c>
    </row>
    <row r="108" spans="1:28">
      <c r="A108" s="26">
        <v>46058</v>
      </c>
      <c r="B108" s="27" t="s">
        <v>13348</v>
      </c>
      <c r="C108" s="27" t="s">
        <v>13349</v>
      </c>
      <c r="D108" s="28">
        <v>50000</v>
      </c>
      <c r="E108" s="27" t="s">
        <v>23704</v>
      </c>
      <c r="F108" s="27" t="s">
        <v>23705</v>
      </c>
      <c r="G108" s="47" t="str">
        <f t="shared" si="1"/>
        <v>8722550</v>
      </c>
      <c r="H108" s="32" t="s">
        <v>8600</v>
      </c>
      <c r="I108" s="32" t="s">
        <v>186</v>
      </c>
      <c r="J108" s="55">
        <v>46058</v>
      </c>
      <c r="K108" s="32" t="s">
        <v>23706</v>
      </c>
      <c r="L108" s="32" t="s">
        <v>23707</v>
      </c>
      <c r="M108" s="32" t="s">
        <v>186</v>
      </c>
      <c r="N108" s="27" t="s">
        <v>4390</v>
      </c>
      <c r="O108" s="27" t="s">
        <v>4391</v>
      </c>
      <c r="P108" s="27" t="s">
        <v>23622</v>
      </c>
      <c r="Q108" s="27" t="s">
        <v>309</v>
      </c>
      <c r="R108" s="27" t="s">
        <v>274</v>
      </c>
      <c r="S108" s="27" t="s">
        <v>23708</v>
      </c>
      <c r="T108" s="27" t="s">
        <v>23620</v>
      </c>
      <c r="U108" s="27" t="s">
        <v>23709</v>
      </c>
      <c r="V108" s="27" t="s">
        <v>535</v>
      </c>
      <c r="W108" s="27" t="s">
        <v>276</v>
      </c>
      <c r="X108" s="27" t="s">
        <v>260</v>
      </c>
      <c r="Y108" s="27" t="s">
        <v>26</v>
      </c>
      <c r="Z108" s="27" t="s">
        <v>26</v>
      </c>
      <c r="AA108" s="27" t="s">
        <v>26</v>
      </c>
      <c r="AB108" s="27" t="s">
        <v>26</v>
      </c>
    </row>
    <row r="109" spans="1:28">
      <c r="A109" s="26">
        <v>46058</v>
      </c>
      <c r="B109" s="27" t="s">
        <v>13348</v>
      </c>
      <c r="C109" s="27" t="s">
        <v>13349</v>
      </c>
      <c r="D109" s="28">
        <v>50000</v>
      </c>
      <c r="E109" s="27" t="s">
        <v>23710</v>
      </c>
      <c r="F109" s="27" t="s">
        <v>23711</v>
      </c>
      <c r="G109" s="47" t="str">
        <f t="shared" si="1"/>
        <v>8722559</v>
      </c>
      <c r="H109" s="32" t="s">
        <v>8600</v>
      </c>
      <c r="I109" s="32" t="s">
        <v>186</v>
      </c>
      <c r="J109" s="55">
        <v>46058</v>
      </c>
      <c r="K109" s="32" t="s">
        <v>23712</v>
      </c>
      <c r="L109" s="32" t="s">
        <v>23713</v>
      </c>
      <c r="M109" s="32" t="s">
        <v>186</v>
      </c>
      <c r="N109" s="27" t="s">
        <v>4390</v>
      </c>
      <c r="O109" s="27" t="s">
        <v>4391</v>
      </c>
      <c r="P109" s="27" t="s">
        <v>23622</v>
      </c>
      <c r="Q109" s="27" t="s">
        <v>309</v>
      </c>
      <c r="R109" s="27" t="s">
        <v>274</v>
      </c>
      <c r="S109" s="27" t="s">
        <v>23714</v>
      </c>
      <c r="T109" s="27" t="s">
        <v>23620</v>
      </c>
      <c r="U109" s="27" t="s">
        <v>23715</v>
      </c>
      <c r="V109" s="27" t="s">
        <v>535</v>
      </c>
      <c r="W109" s="27" t="s">
        <v>276</v>
      </c>
      <c r="X109" s="27" t="s">
        <v>260</v>
      </c>
      <c r="Y109" s="27" t="s">
        <v>26</v>
      </c>
      <c r="Z109" s="27" t="s">
        <v>26</v>
      </c>
      <c r="AA109" s="27" t="s">
        <v>26</v>
      </c>
      <c r="AB109" s="27" t="s">
        <v>26</v>
      </c>
    </row>
    <row r="110" spans="1:28">
      <c r="A110" s="26">
        <v>46058</v>
      </c>
      <c r="B110" s="27" t="s">
        <v>13348</v>
      </c>
      <c r="C110" s="27" t="s">
        <v>13349</v>
      </c>
      <c r="D110" s="28">
        <v>5000</v>
      </c>
      <c r="E110" s="27" t="s">
        <v>26</v>
      </c>
      <c r="F110" s="27" t="s">
        <v>23716</v>
      </c>
      <c r="G110" s="47" t="str">
        <f t="shared" si="1"/>
        <v>8722569</v>
      </c>
      <c r="H110" s="237" t="s">
        <v>8600</v>
      </c>
      <c r="I110" s="237" t="s">
        <v>41</v>
      </c>
      <c r="J110" s="238">
        <v>46065</v>
      </c>
      <c r="K110" s="238" t="s">
        <v>24146</v>
      </c>
      <c r="L110" s="238" t="s">
        <v>24147</v>
      </c>
      <c r="M110" s="239" t="s">
        <v>41</v>
      </c>
      <c r="N110" s="27" t="s">
        <v>372</v>
      </c>
      <c r="O110" s="27" t="s">
        <v>373</v>
      </c>
      <c r="P110" s="27" t="s">
        <v>23622</v>
      </c>
      <c r="Q110" s="27" t="s">
        <v>374</v>
      </c>
      <c r="R110" s="27" t="s">
        <v>274</v>
      </c>
      <c r="S110" s="27" t="s">
        <v>23717</v>
      </c>
      <c r="T110" s="27" t="s">
        <v>23620</v>
      </c>
      <c r="U110" s="27" t="s">
        <v>375</v>
      </c>
      <c r="V110" s="27" t="s">
        <v>376</v>
      </c>
      <c r="W110" s="27" t="s">
        <v>276</v>
      </c>
      <c r="X110" s="27" t="s">
        <v>296</v>
      </c>
      <c r="Y110" s="27" t="s">
        <v>26</v>
      </c>
      <c r="Z110" s="27" t="s">
        <v>26</v>
      </c>
      <c r="AA110" s="27" t="s">
        <v>26</v>
      </c>
      <c r="AB110" s="27" t="s">
        <v>26</v>
      </c>
    </row>
    <row r="111" spans="1:28">
      <c r="A111" s="26">
        <v>46058</v>
      </c>
      <c r="B111" s="27" t="s">
        <v>13348</v>
      </c>
      <c r="C111" s="27" t="s">
        <v>13349</v>
      </c>
      <c r="D111" s="28">
        <v>563.66999999999996</v>
      </c>
      <c r="E111" s="27" t="s">
        <v>23718</v>
      </c>
      <c r="F111" s="27" t="s">
        <v>23719</v>
      </c>
      <c r="G111" s="47" t="str">
        <f t="shared" si="1"/>
        <v>8722576</v>
      </c>
      <c r="H111" s="14" t="s">
        <v>85</v>
      </c>
      <c r="I111" s="14" t="s">
        <v>24148</v>
      </c>
      <c r="J111" s="23">
        <v>46070</v>
      </c>
      <c r="K111" s="23"/>
      <c r="L111" s="23"/>
      <c r="M111" s="29" t="s">
        <v>13351</v>
      </c>
      <c r="N111" s="27" t="s">
        <v>10329</v>
      </c>
      <c r="O111" s="27" t="s">
        <v>10330</v>
      </c>
      <c r="P111" s="27" t="s">
        <v>23622</v>
      </c>
      <c r="Q111" s="27" t="s">
        <v>10331</v>
      </c>
      <c r="R111" s="27" t="s">
        <v>274</v>
      </c>
      <c r="S111" s="27" t="s">
        <v>23720</v>
      </c>
      <c r="T111" s="27" t="s">
        <v>23620</v>
      </c>
      <c r="U111" s="27" t="s">
        <v>23721</v>
      </c>
      <c r="V111" s="27" t="s">
        <v>535</v>
      </c>
      <c r="W111" s="27" t="s">
        <v>276</v>
      </c>
      <c r="X111" s="27" t="s">
        <v>525</v>
      </c>
      <c r="Y111" s="27" t="s">
        <v>26</v>
      </c>
      <c r="Z111" s="27" t="s">
        <v>26</v>
      </c>
      <c r="AA111" s="27" t="s">
        <v>26</v>
      </c>
      <c r="AB111" s="27" t="s">
        <v>26</v>
      </c>
    </row>
    <row r="112" spans="1:28">
      <c r="A112" s="26">
        <v>46058</v>
      </c>
      <c r="B112" s="27" t="s">
        <v>13348</v>
      </c>
      <c r="C112" s="27" t="s">
        <v>13349</v>
      </c>
      <c r="D112" s="28">
        <v>5355</v>
      </c>
      <c r="E112" s="27" t="s">
        <v>23722</v>
      </c>
      <c r="F112" s="27" t="s">
        <v>23723</v>
      </c>
      <c r="G112" s="47" t="str">
        <f t="shared" si="1"/>
        <v>8722586</v>
      </c>
      <c r="H112" s="14" t="s">
        <v>86</v>
      </c>
      <c r="I112" s="14" t="s">
        <v>23724</v>
      </c>
      <c r="J112" s="23">
        <v>46058</v>
      </c>
      <c r="K112" s="29"/>
      <c r="L112" s="29"/>
      <c r="M112" s="29" t="s">
        <v>13380</v>
      </c>
      <c r="N112" s="27" t="s">
        <v>23725</v>
      </c>
      <c r="O112" s="27" t="s">
        <v>774</v>
      </c>
      <c r="P112" s="27" t="s">
        <v>23514</v>
      </c>
      <c r="Q112" s="27" t="s">
        <v>23726</v>
      </c>
      <c r="R112" s="27" t="s">
        <v>274</v>
      </c>
      <c r="S112" s="27" t="s">
        <v>23727</v>
      </c>
      <c r="T112" s="27" t="s">
        <v>23620</v>
      </c>
      <c r="U112" s="27" t="s">
        <v>23728</v>
      </c>
      <c r="V112" s="27" t="s">
        <v>382</v>
      </c>
      <c r="W112" s="27" t="s">
        <v>276</v>
      </c>
      <c r="X112" s="27" t="s">
        <v>723</v>
      </c>
      <c r="Y112" s="27" t="s">
        <v>26</v>
      </c>
      <c r="Z112" s="27" t="s">
        <v>26</v>
      </c>
      <c r="AA112" s="27" t="s">
        <v>26</v>
      </c>
      <c r="AB112" s="27" t="s">
        <v>26</v>
      </c>
    </row>
    <row r="113" spans="1:28">
      <c r="A113" s="26">
        <v>46058</v>
      </c>
      <c r="B113" s="27" t="s">
        <v>13348</v>
      </c>
      <c r="C113" s="27" t="s">
        <v>13349</v>
      </c>
      <c r="D113" s="28">
        <v>1065</v>
      </c>
      <c r="E113" s="27" t="s">
        <v>23729</v>
      </c>
      <c r="F113" s="27" t="s">
        <v>23730</v>
      </c>
      <c r="G113" s="47" t="str">
        <f t="shared" si="1"/>
        <v>8722589</v>
      </c>
      <c r="H113" s="14" t="s">
        <v>67</v>
      </c>
      <c r="I113" s="14" t="s">
        <v>23731</v>
      </c>
      <c r="J113" s="23">
        <v>46058</v>
      </c>
      <c r="K113" s="29"/>
      <c r="L113" s="29"/>
      <c r="M113" s="29" t="s">
        <v>825</v>
      </c>
      <c r="N113" s="27" t="s">
        <v>23732</v>
      </c>
      <c r="O113" s="27" t="s">
        <v>23733</v>
      </c>
      <c r="P113" s="27" t="s">
        <v>23622</v>
      </c>
      <c r="Q113" s="27" t="s">
        <v>302</v>
      </c>
      <c r="R113" s="27" t="s">
        <v>274</v>
      </c>
      <c r="S113" s="27" t="s">
        <v>23734</v>
      </c>
      <c r="T113" s="27" t="s">
        <v>23620</v>
      </c>
      <c r="U113" s="27" t="s">
        <v>23735</v>
      </c>
      <c r="V113" s="27" t="s">
        <v>416</v>
      </c>
      <c r="W113" s="27" t="s">
        <v>303</v>
      </c>
      <c r="X113" s="27" t="s">
        <v>276</v>
      </c>
      <c r="Y113" s="27" t="s">
        <v>252</v>
      </c>
      <c r="Z113" s="27" t="s">
        <v>26</v>
      </c>
      <c r="AA113" s="27" t="s">
        <v>26</v>
      </c>
      <c r="AB113" s="27" t="s">
        <v>26</v>
      </c>
    </row>
    <row r="114" spans="1:28">
      <c r="A114" s="34">
        <v>46058</v>
      </c>
      <c r="B114" s="203" t="s">
        <v>13348</v>
      </c>
      <c r="C114" s="203" t="s">
        <v>13349</v>
      </c>
      <c r="D114" s="36">
        <v>56195.11</v>
      </c>
      <c r="E114" s="203" t="s">
        <v>23736</v>
      </c>
      <c r="F114" s="203" t="s">
        <v>23737</v>
      </c>
      <c r="G114" s="232" t="str">
        <f t="shared" si="1"/>
        <v>1312427</v>
      </c>
      <c r="H114" s="14" t="s">
        <v>86</v>
      </c>
      <c r="I114" s="14" t="s">
        <v>23738</v>
      </c>
      <c r="J114" s="23">
        <v>46059</v>
      </c>
      <c r="K114" s="14"/>
      <c r="L114" s="14"/>
      <c r="M114" s="14" t="s">
        <v>13380</v>
      </c>
      <c r="N114" s="203" t="s">
        <v>358</v>
      </c>
      <c r="O114" s="203" t="s">
        <v>348</v>
      </c>
      <c r="P114" s="203" t="s">
        <v>359</v>
      </c>
      <c r="Q114" s="203" t="s">
        <v>218</v>
      </c>
      <c r="R114" s="203" t="s">
        <v>23739</v>
      </c>
      <c r="S114" s="203" t="s">
        <v>23620</v>
      </c>
      <c r="T114" s="203" t="s">
        <v>23740</v>
      </c>
      <c r="U114" s="203" t="s">
        <v>217</v>
      </c>
      <c r="V114" s="203" t="s">
        <v>214</v>
      </c>
      <c r="W114" s="203" t="s">
        <v>296</v>
      </c>
      <c r="X114" s="203" t="s">
        <v>26</v>
      </c>
      <c r="Y114" s="203" t="s">
        <v>26</v>
      </c>
      <c r="Z114" s="203" t="s">
        <v>26</v>
      </c>
      <c r="AA114" s="203" t="s">
        <v>26</v>
      </c>
      <c r="AB114" s="203" t="s">
        <v>26</v>
      </c>
    </row>
    <row r="115" spans="1:28">
      <c r="A115" s="34">
        <v>46058</v>
      </c>
      <c r="B115" s="203" t="s">
        <v>13348</v>
      </c>
      <c r="C115" s="203" t="s">
        <v>13349</v>
      </c>
      <c r="D115" s="36">
        <v>526.64</v>
      </c>
      <c r="E115" s="203" t="s">
        <v>23741</v>
      </c>
      <c r="F115" s="203" t="s">
        <v>23742</v>
      </c>
      <c r="G115" s="232" t="str">
        <f t="shared" si="1"/>
        <v>4319443</v>
      </c>
      <c r="H115" s="14" t="s">
        <v>73</v>
      </c>
      <c r="I115" s="14" t="s">
        <v>23743</v>
      </c>
      <c r="J115" s="23">
        <v>46059</v>
      </c>
      <c r="K115" s="14"/>
      <c r="L115" s="14"/>
      <c r="M115" s="14" t="s">
        <v>13390</v>
      </c>
      <c r="N115" s="203" t="s">
        <v>517</v>
      </c>
      <c r="O115" s="203" t="s">
        <v>795</v>
      </c>
      <c r="P115" s="203" t="s">
        <v>23622</v>
      </c>
      <c r="Q115" s="203" t="s">
        <v>309</v>
      </c>
      <c r="R115" s="203" t="s">
        <v>274</v>
      </c>
      <c r="S115" s="203" t="s">
        <v>23744</v>
      </c>
      <c r="T115" s="203" t="s">
        <v>23620</v>
      </c>
      <c r="U115" s="203" t="s">
        <v>23745</v>
      </c>
      <c r="V115" s="203" t="s">
        <v>523</v>
      </c>
      <c r="W115" s="203" t="s">
        <v>276</v>
      </c>
      <c r="X115" s="203" t="s">
        <v>260</v>
      </c>
      <c r="Y115" s="203" t="s">
        <v>26</v>
      </c>
      <c r="Z115" s="203" t="s">
        <v>26</v>
      </c>
      <c r="AA115" s="203" t="s">
        <v>26</v>
      </c>
      <c r="AB115" s="203" t="s">
        <v>26</v>
      </c>
    </row>
    <row r="116" spans="1:28">
      <c r="A116" s="34">
        <v>46058</v>
      </c>
      <c r="B116" s="203" t="s">
        <v>13348</v>
      </c>
      <c r="C116" s="203" t="s">
        <v>13357</v>
      </c>
      <c r="D116" s="36">
        <v>11714.37</v>
      </c>
      <c r="E116" s="203" t="s">
        <v>23746</v>
      </c>
      <c r="F116" s="203" t="s">
        <v>23747</v>
      </c>
      <c r="G116" s="232" t="str">
        <f t="shared" si="1"/>
        <v>1200036</v>
      </c>
      <c r="H116" s="14" t="s">
        <v>127</v>
      </c>
      <c r="I116" s="14" t="s">
        <v>23748</v>
      </c>
      <c r="J116" s="23">
        <v>46059</v>
      </c>
      <c r="K116" s="14"/>
      <c r="L116" s="14"/>
      <c r="M116" s="14" t="s">
        <v>794</v>
      </c>
      <c r="N116" s="203" t="s">
        <v>23749</v>
      </c>
      <c r="O116" s="203" t="s">
        <v>477</v>
      </c>
      <c r="P116" s="203" t="s">
        <v>23750</v>
      </c>
      <c r="Q116" s="203" t="s">
        <v>23751</v>
      </c>
      <c r="R116" s="203" t="s">
        <v>26</v>
      </c>
      <c r="S116" s="203" t="s">
        <v>26</v>
      </c>
      <c r="T116" s="203" t="s">
        <v>26</v>
      </c>
      <c r="U116" s="203" t="s">
        <v>26</v>
      </c>
      <c r="V116" s="203" t="s">
        <v>26</v>
      </c>
      <c r="W116" s="203" t="s">
        <v>26</v>
      </c>
      <c r="X116" s="203" t="s">
        <v>26</v>
      </c>
      <c r="Y116" s="203" t="s">
        <v>26</v>
      </c>
      <c r="Z116" s="203" t="s">
        <v>26</v>
      </c>
      <c r="AA116" s="203" t="s">
        <v>26</v>
      </c>
      <c r="AB116" s="203" t="s">
        <v>26</v>
      </c>
    </row>
    <row r="117" spans="1:28">
      <c r="A117" s="34">
        <v>46058</v>
      </c>
      <c r="B117" s="203" t="s">
        <v>13348</v>
      </c>
      <c r="C117" s="203" t="s">
        <v>13357</v>
      </c>
      <c r="D117" s="36">
        <v>8540.01</v>
      </c>
      <c r="E117" s="203" t="s">
        <v>23746</v>
      </c>
      <c r="F117" s="203" t="s">
        <v>23752</v>
      </c>
      <c r="G117" s="232" t="str">
        <f t="shared" si="1"/>
        <v>1000036</v>
      </c>
      <c r="H117" s="14" t="s">
        <v>70</v>
      </c>
      <c r="I117" s="14" t="s">
        <v>24149</v>
      </c>
      <c r="J117" s="23">
        <v>46063</v>
      </c>
      <c r="K117" s="14"/>
      <c r="L117" s="23"/>
      <c r="M117" s="14" t="s">
        <v>19147</v>
      </c>
      <c r="N117" s="203" t="s">
        <v>23749</v>
      </c>
      <c r="O117" s="203" t="s">
        <v>477</v>
      </c>
      <c r="P117" s="203" t="s">
        <v>23753</v>
      </c>
      <c r="Q117" s="203" t="s">
        <v>23751</v>
      </c>
      <c r="R117" s="203" t="s">
        <v>26</v>
      </c>
      <c r="S117" s="203" t="s">
        <v>26</v>
      </c>
      <c r="T117" s="203" t="s">
        <v>26</v>
      </c>
      <c r="U117" s="203" t="s">
        <v>26</v>
      </c>
      <c r="V117" s="203" t="s">
        <v>26</v>
      </c>
      <c r="W117" s="203" t="s">
        <v>26</v>
      </c>
      <c r="X117" s="203" t="s">
        <v>26</v>
      </c>
      <c r="Y117" s="203" t="s">
        <v>26</v>
      </c>
      <c r="Z117" s="203" t="s">
        <v>26</v>
      </c>
      <c r="AA117" s="203" t="s">
        <v>26</v>
      </c>
      <c r="AB117" s="203" t="s">
        <v>26</v>
      </c>
    </row>
    <row r="118" spans="1:28">
      <c r="A118" s="34">
        <v>46058</v>
      </c>
      <c r="B118" s="203" t="s">
        <v>13348</v>
      </c>
      <c r="C118" s="203" t="s">
        <v>13357</v>
      </c>
      <c r="D118" s="36">
        <v>7819</v>
      </c>
      <c r="E118" s="203" t="s">
        <v>23746</v>
      </c>
      <c r="F118" s="203" t="s">
        <v>23754</v>
      </c>
      <c r="G118" s="232" t="str">
        <f t="shared" si="1"/>
        <v>1300036</v>
      </c>
      <c r="H118" s="14" t="s">
        <v>86</v>
      </c>
      <c r="I118" s="14" t="s">
        <v>23755</v>
      </c>
      <c r="J118" s="23">
        <v>46059</v>
      </c>
      <c r="K118" s="14"/>
      <c r="L118" s="14"/>
      <c r="M118" s="14" t="s">
        <v>13380</v>
      </c>
      <c r="N118" s="203" t="s">
        <v>23749</v>
      </c>
      <c r="O118" s="203" t="s">
        <v>477</v>
      </c>
      <c r="P118" s="203" t="s">
        <v>23756</v>
      </c>
      <c r="Q118" s="203" t="s">
        <v>23751</v>
      </c>
      <c r="R118" s="203" t="s">
        <v>26</v>
      </c>
      <c r="S118" s="203" t="s">
        <v>26</v>
      </c>
      <c r="T118" s="203" t="s">
        <v>26</v>
      </c>
      <c r="U118" s="203" t="s">
        <v>26</v>
      </c>
      <c r="V118" s="203" t="s">
        <v>26</v>
      </c>
      <c r="W118" s="203" t="s">
        <v>26</v>
      </c>
      <c r="X118" s="203" t="s">
        <v>26</v>
      </c>
      <c r="Y118" s="203" t="s">
        <v>26</v>
      </c>
      <c r="Z118" s="203" t="s">
        <v>26</v>
      </c>
      <c r="AA118" s="203" t="s">
        <v>26</v>
      </c>
      <c r="AB118" s="203" t="s">
        <v>26</v>
      </c>
    </row>
    <row r="119" spans="1:28">
      <c r="A119" s="34">
        <v>46058</v>
      </c>
      <c r="B119" s="203" t="s">
        <v>13348</v>
      </c>
      <c r="C119" s="203" t="s">
        <v>13357</v>
      </c>
      <c r="D119" s="36">
        <v>385</v>
      </c>
      <c r="E119" s="203" t="s">
        <v>23746</v>
      </c>
      <c r="F119" s="203" t="s">
        <v>23757</v>
      </c>
      <c r="G119" s="232" t="str">
        <f t="shared" si="1"/>
        <v>1100036</v>
      </c>
      <c r="H119" s="14" t="s">
        <v>67</v>
      </c>
      <c r="I119" s="14" t="s">
        <v>23758</v>
      </c>
      <c r="J119" s="23">
        <v>46059</v>
      </c>
      <c r="K119" s="14"/>
      <c r="L119" s="14"/>
      <c r="M119" s="14" t="s">
        <v>13356</v>
      </c>
      <c r="N119" s="203" t="s">
        <v>23749</v>
      </c>
      <c r="O119" s="203" t="s">
        <v>477</v>
      </c>
      <c r="P119" s="203" t="s">
        <v>23759</v>
      </c>
      <c r="Q119" s="203" t="s">
        <v>23751</v>
      </c>
      <c r="R119" s="203" t="s">
        <v>26</v>
      </c>
      <c r="S119" s="203" t="s">
        <v>26</v>
      </c>
      <c r="T119" s="203" t="s">
        <v>26</v>
      </c>
      <c r="U119" s="203" t="s">
        <v>26</v>
      </c>
      <c r="V119" s="203" t="s">
        <v>26</v>
      </c>
      <c r="W119" s="203" t="s">
        <v>26</v>
      </c>
      <c r="X119" s="203" t="s">
        <v>26</v>
      </c>
      <c r="Y119" s="203" t="s">
        <v>26</v>
      </c>
      <c r="Z119" s="203" t="s">
        <v>26</v>
      </c>
      <c r="AA119" s="203" t="s">
        <v>26</v>
      </c>
      <c r="AB119" s="203" t="s">
        <v>26</v>
      </c>
    </row>
    <row r="120" spans="1:28">
      <c r="A120" s="34">
        <v>46059</v>
      </c>
      <c r="B120" s="203" t="s">
        <v>13348</v>
      </c>
      <c r="C120" s="203" t="s">
        <v>13349</v>
      </c>
      <c r="D120" s="36">
        <v>2000000</v>
      </c>
      <c r="E120" s="203" t="s">
        <v>297</v>
      </c>
      <c r="F120" s="203" t="s">
        <v>23760</v>
      </c>
      <c r="G120" s="232" t="str">
        <f t="shared" si="1"/>
        <v>9514641</v>
      </c>
      <c r="H120" s="14" t="s">
        <v>70</v>
      </c>
      <c r="I120" s="14" t="s">
        <v>23761</v>
      </c>
      <c r="J120" s="23">
        <v>46059</v>
      </c>
      <c r="K120" s="14"/>
      <c r="L120" s="14"/>
      <c r="M120" s="14" t="s">
        <v>13391</v>
      </c>
      <c r="N120" s="203" t="s">
        <v>281</v>
      </c>
      <c r="O120" s="203" t="s">
        <v>282</v>
      </c>
      <c r="P120" s="203" t="s">
        <v>283</v>
      </c>
      <c r="Q120" s="203" t="s">
        <v>250</v>
      </c>
      <c r="R120" s="203" t="s">
        <v>23762</v>
      </c>
      <c r="S120" s="203" t="s">
        <v>23763</v>
      </c>
      <c r="T120" s="203" t="s">
        <v>298</v>
      </c>
      <c r="U120" s="203" t="s">
        <v>299</v>
      </c>
      <c r="V120" s="203" t="s">
        <v>214</v>
      </c>
      <c r="W120" s="203" t="s">
        <v>286</v>
      </c>
      <c r="X120" s="203" t="s">
        <v>26</v>
      </c>
      <c r="Y120" s="203" t="s">
        <v>26</v>
      </c>
      <c r="Z120" s="203" t="s">
        <v>26</v>
      </c>
      <c r="AA120" s="203" t="s">
        <v>26</v>
      </c>
      <c r="AB120" s="203" t="s">
        <v>26</v>
      </c>
    </row>
    <row r="121" spans="1:28">
      <c r="A121" s="34">
        <v>46059</v>
      </c>
      <c r="B121" s="203" t="s">
        <v>13348</v>
      </c>
      <c r="C121" s="203" t="s">
        <v>13349</v>
      </c>
      <c r="D121" s="36">
        <v>1250000</v>
      </c>
      <c r="E121" s="203" t="s">
        <v>287</v>
      </c>
      <c r="F121" s="203" t="s">
        <v>23764</v>
      </c>
      <c r="G121" s="232" t="str">
        <f t="shared" si="1"/>
        <v>9514642</v>
      </c>
      <c r="H121" s="14" t="s">
        <v>70</v>
      </c>
      <c r="I121" s="14" t="s">
        <v>23765</v>
      </c>
      <c r="J121" s="23">
        <v>46059</v>
      </c>
      <c r="K121" s="14"/>
      <c r="L121" s="14"/>
      <c r="M121" s="14" t="s">
        <v>13391</v>
      </c>
      <c r="N121" s="203" t="s">
        <v>281</v>
      </c>
      <c r="O121" s="203" t="s">
        <v>282</v>
      </c>
      <c r="P121" s="203" t="s">
        <v>283</v>
      </c>
      <c r="Q121" s="203" t="s">
        <v>250</v>
      </c>
      <c r="R121" s="203" t="s">
        <v>23766</v>
      </c>
      <c r="S121" s="203" t="s">
        <v>23763</v>
      </c>
      <c r="T121" s="203" t="s">
        <v>288</v>
      </c>
      <c r="U121" s="203" t="s">
        <v>217</v>
      </c>
      <c r="V121" s="203" t="s">
        <v>214</v>
      </c>
      <c r="W121" s="203" t="s">
        <v>286</v>
      </c>
      <c r="X121" s="203" t="s">
        <v>26</v>
      </c>
      <c r="Y121" s="203" t="s">
        <v>26</v>
      </c>
      <c r="Z121" s="203" t="s">
        <v>26</v>
      </c>
      <c r="AA121" s="203" t="s">
        <v>26</v>
      </c>
      <c r="AB121" s="203" t="s">
        <v>26</v>
      </c>
    </row>
    <row r="122" spans="1:28">
      <c r="A122" s="34">
        <v>46059</v>
      </c>
      <c r="B122" s="203" t="s">
        <v>13348</v>
      </c>
      <c r="C122" s="203" t="s">
        <v>13349</v>
      </c>
      <c r="D122" s="36">
        <v>362500</v>
      </c>
      <c r="E122" s="203" t="s">
        <v>23767</v>
      </c>
      <c r="F122" s="203" t="s">
        <v>23768</v>
      </c>
      <c r="G122" s="232" t="str">
        <f t="shared" si="1"/>
        <v>3138663</v>
      </c>
      <c r="H122" s="17" t="s">
        <v>8600</v>
      </c>
      <c r="I122" s="17" t="s">
        <v>186</v>
      </c>
      <c r="J122" s="92">
        <v>46059</v>
      </c>
      <c r="K122" s="17" t="s">
        <v>23769</v>
      </c>
      <c r="L122" s="17" t="s">
        <v>23770</v>
      </c>
      <c r="M122" s="17" t="s">
        <v>186</v>
      </c>
      <c r="N122" s="203" t="s">
        <v>4390</v>
      </c>
      <c r="O122" s="203" t="s">
        <v>4391</v>
      </c>
      <c r="P122" s="203" t="s">
        <v>23771</v>
      </c>
      <c r="Q122" s="203" t="s">
        <v>309</v>
      </c>
      <c r="R122" s="203" t="s">
        <v>274</v>
      </c>
      <c r="S122" s="203" t="s">
        <v>23772</v>
      </c>
      <c r="T122" s="203" t="s">
        <v>23763</v>
      </c>
      <c r="U122" s="203" t="s">
        <v>23773</v>
      </c>
      <c r="V122" s="203" t="s">
        <v>535</v>
      </c>
      <c r="W122" s="203" t="s">
        <v>276</v>
      </c>
      <c r="X122" s="203" t="s">
        <v>260</v>
      </c>
      <c r="Y122" s="203" t="s">
        <v>26</v>
      </c>
      <c r="Z122" s="203" t="s">
        <v>26</v>
      </c>
      <c r="AA122" s="203" t="s">
        <v>26</v>
      </c>
      <c r="AB122" s="203" t="s">
        <v>26</v>
      </c>
    </row>
    <row r="123" spans="1:28">
      <c r="A123" s="34">
        <v>46059</v>
      </c>
      <c r="B123" s="203" t="s">
        <v>13348</v>
      </c>
      <c r="C123" s="203" t="s">
        <v>13349</v>
      </c>
      <c r="D123" s="36">
        <v>142000</v>
      </c>
      <c r="E123" s="203" t="s">
        <v>322</v>
      </c>
      <c r="F123" s="203" t="s">
        <v>23774</v>
      </c>
      <c r="G123" s="232" t="str">
        <f t="shared" si="1"/>
        <v>9514644</v>
      </c>
      <c r="H123" s="14" t="s">
        <v>94</v>
      </c>
      <c r="I123" s="14" t="s">
        <v>24150</v>
      </c>
      <c r="J123" s="23">
        <v>46062</v>
      </c>
      <c r="K123" s="14"/>
      <c r="L123" s="14"/>
      <c r="M123" s="14" t="s">
        <v>13403</v>
      </c>
      <c r="N123" s="203" t="s">
        <v>281</v>
      </c>
      <c r="O123" s="203" t="s">
        <v>282</v>
      </c>
      <c r="P123" s="203" t="s">
        <v>283</v>
      </c>
      <c r="Q123" s="203" t="s">
        <v>250</v>
      </c>
      <c r="R123" s="203" t="s">
        <v>23775</v>
      </c>
      <c r="S123" s="203" t="s">
        <v>23763</v>
      </c>
      <c r="T123" s="203" t="s">
        <v>323</v>
      </c>
      <c r="U123" s="203" t="s">
        <v>324</v>
      </c>
      <c r="V123" s="203" t="s">
        <v>214</v>
      </c>
      <c r="W123" s="203" t="s">
        <v>286</v>
      </c>
      <c r="X123" s="203" t="s">
        <v>26</v>
      </c>
      <c r="Y123" s="203" t="s">
        <v>26</v>
      </c>
      <c r="Z123" s="203" t="s">
        <v>26</v>
      </c>
      <c r="AA123" s="203" t="s">
        <v>26</v>
      </c>
      <c r="AB123" s="203" t="s">
        <v>26</v>
      </c>
    </row>
    <row r="124" spans="1:28">
      <c r="A124" s="34">
        <v>46059</v>
      </c>
      <c r="B124" s="203" t="s">
        <v>13348</v>
      </c>
      <c r="C124" s="203" t="s">
        <v>13349</v>
      </c>
      <c r="D124" s="36">
        <v>134000</v>
      </c>
      <c r="E124" s="203" t="s">
        <v>23776</v>
      </c>
      <c r="F124" s="203" t="s">
        <v>23777</v>
      </c>
      <c r="G124" s="232" t="str">
        <f t="shared" si="1"/>
        <v>3138699</v>
      </c>
      <c r="H124" s="17" t="s">
        <v>8600</v>
      </c>
      <c r="I124" s="17" t="s">
        <v>186</v>
      </c>
      <c r="J124" s="92">
        <v>46059</v>
      </c>
      <c r="K124" s="17" t="s">
        <v>23778</v>
      </c>
      <c r="L124" s="17" t="s">
        <v>23779</v>
      </c>
      <c r="M124" s="17" t="s">
        <v>186</v>
      </c>
      <c r="N124" s="203" t="s">
        <v>4390</v>
      </c>
      <c r="O124" s="203" t="s">
        <v>4391</v>
      </c>
      <c r="P124" s="203" t="s">
        <v>23771</v>
      </c>
      <c r="Q124" s="203" t="s">
        <v>309</v>
      </c>
      <c r="R124" s="203" t="s">
        <v>274</v>
      </c>
      <c r="S124" s="203" t="s">
        <v>23780</v>
      </c>
      <c r="T124" s="203" t="s">
        <v>23763</v>
      </c>
      <c r="U124" s="203" t="s">
        <v>23781</v>
      </c>
      <c r="V124" s="203" t="s">
        <v>535</v>
      </c>
      <c r="W124" s="203" t="s">
        <v>276</v>
      </c>
      <c r="X124" s="203" t="s">
        <v>260</v>
      </c>
      <c r="Y124" s="203" t="s">
        <v>26</v>
      </c>
      <c r="Z124" s="203" t="s">
        <v>26</v>
      </c>
      <c r="AA124" s="203" t="s">
        <v>26</v>
      </c>
      <c r="AB124" s="203" t="s">
        <v>26</v>
      </c>
    </row>
    <row r="125" spans="1:28">
      <c r="A125" s="34">
        <v>46059</v>
      </c>
      <c r="B125" s="203" t="s">
        <v>13348</v>
      </c>
      <c r="C125" s="203" t="s">
        <v>13349</v>
      </c>
      <c r="D125" s="36">
        <v>83845.600000000006</v>
      </c>
      <c r="E125" s="203" t="s">
        <v>797</v>
      </c>
      <c r="F125" s="203" t="s">
        <v>23782</v>
      </c>
      <c r="G125" s="232" t="str">
        <f t="shared" si="1"/>
        <v>9514623</v>
      </c>
      <c r="H125" s="14" t="s">
        <v>61</v>
      </c>
      <c r="I125" s="14" t="s">
        <v>23783</v>
      </c>
      <c r="J125" s="23">
        <v>46059</v>
      </c>
      <c r="K125" s="14"/>
      <c r="L125" s="14"/>
      <c r="M125" s="14" t="s">
        <v>13392</v>
      </c>
      <c r="N125" s="203" t="s">
        <v>253</v>
      </c>
      <c r="O125" s="203" t="s">
        <v>254</v>
      </c>
      <c r="P125" s="203" t="s">
        <v>23784</v>
      </c>
      <c r="Q125" s="203" t="s">
        <v>798</v>
      </c>
      <c r="R125" s="203" t="s">
        <v>250</v>
      </c>
      <c r="S125" s="203" t="s">
        <v>23785</v>
      </c>
      <c r="T125" s="203" t="s">
        <v>23763</v>
      </c>
      <c r="U125" s="203" t="s">
        <v>799</v>
      </c>
      <c r="V125" s="203" t="s">
        <v>800</v>
      </c>
      <c r="W125" s="203" t="s">
        <v>214</v>
      </c>
      <c r="X125" s="203" t="s">
        <v>257</v>
      </c>
      <c r="Y125" s="203" t="s">
        <v>26</v>
      </c>
      <c r="Z125" s="203" t="s">
        <v>26</v>
      </c>
      <c r="AA125" s="203" t="s">
        <v>26</v>
      </c>
      <c r="AB125" s="203" t="s">
        <v>26</v>
      </c>
    </row>
    <row r="126" spans="1:28">
      <c r="A126" s="34">
        <v>46059</v>
      </c>
      <c r="B126" s="203" t="s">
        <v>13348</v>
      </c>
      <c r="C126" s="203" t="s">
        <v>13349</v>
      </c>
      <c r="D126" s="36">
        <v>82500</v>
      </c>
      <c r="E126" s="203" t="s">
        <v>23786</v>
      </c>
      <c r="F126" s="203" t="s">
        <v>23787</v>
      </c>
      <c r="G126" s="232" t="str">
        <f t="shared" si="1"/>
        <v>3138708</v>
      </c>
      <c r="H126" s="17" t="s">
        <v>8600</v>
      </c>
      <c r="I126" s="17" t="s">
        <v>186</v>
      </c>
      <c r="J126" s="92">
        <v>46059</v>
      </c>
      <c r="K126" s="17" t="s">
        <v>23788</v>
      </c>
      <c r="L126" s="17" t="s">
        <v>23789</v>
      </c>
      <c r="M126" s="17" t="s">
        <v>186</v>
      </c>
      <c r="N126" s="203" t="s">
        <v>4390</v>
      </c>
      <c r="O126" s="203" t="s">
        <v>4391</v>
      </c>
      <c r="P126" s="203" t="s">
        <v>23771</v>
      </c>
      <c r="Q126" s="203" t="s">
        <v>309</v>
      </c>
      <c r="R126" s="203" t="s">
        <v>274</v>
      </c>
      <c r="S126" s="203" t="s">
        <v>23790</v>
      </c>
      <c r="T126" s="203" t="s">
        <v>23763</v>
      </c>
      <c r="U126" s="203" t="s">
        <v>23791</v>
      </c>
      <c r="V126" s="203" t="s">
        <v>535</v>
      </c>
      <c r="W126" s="203" t="s">
        <v>276</v>
      </c>
      <c r="X126" s="203" t="s">
        <v>260</v>
      </c>
      <c r="Y126" s="203" t="s">
        <v>26</v>
      </c>
      <c r="Z126" s="203" t="s">
        <v>26</v>
      </c>
      <c r="AA126" s="203" t="s">
        <v>26</v>
      </c>
      <c r="AB126" s="203" t="s">
        <v>26</v>
      </c>
    </row>
    <row r="127" spans="1:28">
      <c r="A127" s="34">
        <v>46059</v>
      </c>
      <c r="B127" s="203" t="s">
        <v>13348</v>
      </c>
      <c r="C127" s="203" t="s">
        <v>13349</v>
      </c>
      <c r="D127" s="36">
        <v>77391</v>
      </c>
      <c r="E127" s="203" t="s">
        <v>351</v>
      </c>
      <c r="F127" s="203" t="s">
        <v>23792</v>
      </c>
      <c r="G127" s="232" t="str">
        <f t="shared" si="1"/>
        <v>9514625</v>
      </c>
      <c r="H127" s="14" t="s">
        <v>57</v>
      </c>
      <c r="I127" s="14" t="s">
        <v>23793</v>
      </c>
      <c r="J127" s="23">
        <v>46059</v>
      </c>
      <c r="K127" s="14"/>
      <c r="L127" s="14"/>
      <c r="M127" s="14" t="s">
        <v>13370</v>
      </c>
      <c r="N127" s="203" t="s">
        <v>352</v>
      </c>
      <c r="O127" s="203" t="s">
        <v>353</v>
      </c>
      <c r="P127" s="203" t="s">
        <v>354</v>
      </c>
      <c r="Q127" s="203" t="s">
        <v>218</v>
      </c>
      <c r="R127" s="203" t="s">
        <v>23794</v>
      </c>
      <c r="S127" s="203" t="s">
        <v>23763</v>
      </c>
      <c r="T127" s="203" t="s">
        <v>355</v>
      </c>
      <c r="U127" s="203" t="s">
        <v>217</v>
      </c>
      <c r="V127" s="203" t="s">
        <v>214</v>
      </c>
      <c r="W127" s="203" t="s">
        <v>252</v>
      </c>
      <c r="X127" s="203" t="s">
        <v>26</v>
      </c>
      <c r="Y127" s="203" t="s">
        <v>26</v>
      </c>
      <c r="Z127" s="203" t="s">
        <v>26</v>
      </c>
      <c r="AA127" s="203" t="s">
        <v>26</v>
      </c>
      <c r="AB127" s="203" t="s">
        <v>26</v>
      </c>
    </row>
    <row r="128" spans="1:28">
      <c r="A128" s="34">
        <v>46059</v>
      </c>
      <c r="B128" s="203" t="s">
        <v>13348</v>
      </c>
      <c r="C128" s="203" t="s">
        <v>13349</v>
      </c>
      <c r="D128" s="36">
        <v>76585.7</v>
      </c>
      <c r="E128" s="203" t="s">
        <v>23795</v>
      </c>
      <c r="F128" s="203" t="s">
        <v>23796</v>
      </c>
      <c r="G128" s="232" t="str">
        <f t="shared" si="1"/>
        <v>9514631</v>
      </c>
      <c r="H128" s="14" t="s">
        <v>72</v>
      </c>
      <c r="I128" s="14" t="s">
        <v>23797</v>
      </c>
      <c r="J128" s="23">
        <v>46059</v>
      </c>
      <c r="K128" s="14"/>
      <c r="L128" s="14"/>
      <c r="M128" s="14" t="s">
        <v>13434</v>
      </c>
      <c r="N128" s="203" t="s">
        <v>527</v>
      </c>
      <c r="O128" s="203" t="s">
        <v>442</v>
      </c>
      <c r="P128" s="203" t="s">
        <v>23771</v>
      </c>
      <c r="Q128" s="203" t="s">
        <v>258</v>
      </c>
      <c r="R128" s="203" t="s">
        <v>218</v>
      </c>
      <c r="S128" s="203" t="s">
        <v>23798</v>
      </c>
      <c r="T128" s="203" t="s">
        <v>23763</v>
      </c>
      <c r="U128" s="203" t="s">
        <v>23799</v>
      </c>
      <c r="V128" s="203" t="s">
        <v>516</v>
      </c>
      <c r="W128" s="203" t="s">
        <v>214</v>
      </c>
      <c r="X128" s="203" t="s">
        <v>215</v>
      </c>
      <c r="Y128" s="203" t="s">
        <v>26</v>
      </c>
      <c r="Z128" s="203" t="s">
        <v>26</v>
      </c>
      <c r="AA128" s="203" t="s">
        <v>26</v>
      </c>
      <c r="AB128" s="203" t="s">
        <v>26</v>
      </c>
    </row>
    <row r="129" spans="1:28">
      <c r="A129" s="34">
        <v>46059</v>
      </c>
      <c r="B129" s="203" t="s">
        <v>13348</v>
      </c>
      <c r="C129" s="203" t="s">
        <v>13349</v>
      </c>
      <c r="D129" s="36">
        <v>53546.5</v>
      </c>
      <c r="E129" s="203" t="s">
        <v>23800</v>
      </c>
      <c r="F129" s="203" t="s">
        <v>23801</v>
      </c>
      <c r="G129" s="232" t="str">
        <f t="shared" si="1"/>
        <v>3138690</v>
      </c>
      <c r="H129" s="17" t="s">
        <v>8600</v>
      </c>
      <c r="I129" s="17" t="s">
        <v>186</v>
      </c>
      <c r="J129" s="92">
        <v>46059</v>
      </c>
      <c r="K129" s="17" t="s">
        <v>23802</v>
      </c>
      <c r="L129" s="17" t="s">
        <v>23803</v>
      </c>
      <c r="M129" s="17" t="s">
        <v>186</v>
      </c>
      <c r="N129" s="203" t="s">
        <v>4390</v>
      </c>
      <c r="O129" s="203" t="s">
        <v>4391</v>
      </c>
      <c r="P129" s="203" t="s">
        <v>23771</v>
      </c>
      <c r="Q129" s="203" t="s">
        <v>309</v>
      </c>
      <c r="R129" s="203" t="s">
        <v>274</v>
      </c>
      <c r="S129" s="203" t="s">
        <v>23804</v>
      </c>
      <c r="T129" s="203" t="s">
        <v>23763</v>
      </c>
      <c r="U129" s="203" t="s">
        <v>23805</v>
      </c>
      <c r="V129" s="203" t="s">
        <v>535</v>
      </c>
      <c r="W129" s="203" t="s">
        <v>276</v>
      </c>
      <c r="X129" s="203" t="s">
        <v>260</v>
      </c>
      <c r="Y129" s="203" t="s">
        <v>26</v>
      </c>
      <c r="Z129" s="203" t="s">
        <v>26</v>
      </c>
      <c r="AA129" s="203" t="s">
        <v>26</v>
      </c>
      <c r="AB129" s="203" t="s">
        <v>26</v>
      </c>
    </row>
    <row r="130" spans="1:28">
      <c r="A130" s="34">
        <v>46059</v>
      </c>
      <c r="B130" s="203" t="s">
        <v>13348</v>
      </c>
      <c r="C130" s="203" t="s">
        <v>13349</v>
      </c>
      <c r="D130" s="36">
        <v>32250</v>
      </c>
      <c r="E130" s="203" t="s">
        <v>23806</v>
      </c>
      <c r="F130" s="203" t="s">
        <v>23807</v>
      </c>
      <c r="G130" s="232" t="str">
        <f t="shared" si="1"/>
        <v>3138681</v>
      </c>
      <c r="H130" s="17" t="s">
        <v>8600</v>
      </c>
      <c r="I130" s="17" t="s">
        <v>186</v>
      </c>
      <c r="J130" s="92">
        <v>46059</v>
      </c>
      <c r="K130" s="17" t="s">
        <v>23808</v>
      </c>
      <c r="L130" s="17" t="s">
        <v>23809</v>
      </c>
      <c r="M130" s="17" t="s">
        <v>186</v>
      </c>
      <c r="N130" s="203" t="s">
        <v>4390</v>
      </c>
      <c r="O130" s="203" t="s">
        <v>4391</v>
      </c>
      <c r="P130" s="203" t="s">
        <v>23771</v>
      </c>
      <c r="Q130" s="203" t="s">
        <v>309</v>
      </c>
      <c r="R130" s="203" t="s">
        <v>274</v>
      </c>
      <c r="S130" s="203" t="s">
        <v>23810</v>
      </c>
      <c r="T130" s="203" t="s">
        <v>23763</v>
      </c>
      <c r="U130" s="203" t="s">
        <v>23811</v>
      </c>
      <c r="V130" s="203" t="s">
        <v>535</v>
      </c>
      <c r="W130" s="203" t="s">
        <v>276</v>
      </c>
      <c r="X130" s="203" t="s">
        <v>260</v>
      </c>
      <c r="Y130" s="203" t="s">
        <v>26</v>
      </c>
      <c r="Z130" s="203" t="s">
        <v>26</v>
      </c>
      <c r="AA130" s="203" t="s">
        <v>26</v>
      </c>
      <c r="AB130" s="203" t="s">
        <v>26</v>
      </c>
    </row>
    <row r="131" spans="1:28">
      <c r="A131" s="34">
        <v>46059</v>
      </c>
      <c r="B131" s="203" t="s">
        <v>13348</v>
      </c>
      <c r="C131" s="203" t="s">
        <v>13349</v>
      </c>
      <c r="D131" s="36">
        <v>19806.099999999999</v>
      </c>
      <c r="E131" s="203" t="s">
        <v>23812</v>
      </c>
      <c r="F131" s="203" t="s">
        <v>23813</v>
      </c>
      <c r="G131" s="232" t="str">
        <f t="shared" ref="G131:G194" si="2">MID(F131,4,7)</f>
        <v>3138645</v>
      </c>
      <c r="H131" s="17" t="s">
        <v>8600</v>
      </c>
      <c r="I131" s="17" t="s">
        <v>186</v>
      </c>
      <c r="J131" s="92">
        <v>46059</v>
      </c>
      <c r="K131" s="17" t="s">
        <v>23814</v>
      </c>
      <c r="L131" s="17" t="s">
        <v>23815</v>
      </c>
      <c r="M131" s="17" t="s">
        <v>186</v>
      </c>
      <c r="N131" s="203" t="s">
        <v>4390</v>
      </c>
      <c r="O131" s="203" t="s">
        <v>4391</v>
      </c>
      <c r="P131" s="203" t="s">
        <v>23771</v>
      </c>
      <c r="Q131" s="203" t="s">
        <v>309</v>
      </c>
      <c r="R131" s="203" t="s">
        <v>274</v>
      </c>
      <c r="S131" s="203" t="s">
        <v>23816</v>
      </c>
      <c r="T131" s="203" t="s">
        <v>23763</v>
      </c>
      <c r="U131" s="203" t="s">
        <v>23817</v>
      </c>
      <c r="V131" s="203" t="s">
        <v>535</v>
      </c>
      <c r="W131" s="203" t="s">
        <v>276</v>
      </c>
      <c r="X131" s="203" t="s">
        <v>260</v>
      </c>
      <c r="Y131" s="203" t="s">
        <v>26</v>
      </c>
      <c r="Z131" s="203" t="s">
        <v>26</v>
      </c>
      <c r="AA131" s="203" t="s">
        <v>26</v>
      </c>
      <c r="AB131" s="203" t="s">
        <v>26</v>
      </c>
    </row>
    <row r="132" spans="1:28">
      <c r="A132" s="34">
        <v>46059</v>
      </c>
      <c r="B132" s="203" t="s">
        <v>13348</v>
      </c>
      <c r="C132" s="203" t="s">
        <v>13349</v>
      </c>
      <c r="D132" s="36">
        <v>19253</v>
      </c>
      <c r="E132" s="203" t="s">
        <v>23818</v>
      </c>
      <c r="F132" s="203" t="s">
        <v>23819</v>
      </c>
      <c r="G132" s="232" t="str">
        <f t="shared" si="2"/>
        <v>9514627</v>
      </c>
      <c r="H132" s="17" t="s">
        <v>8600</v>
      </c>
      <c r="I132" s="17" t="s">
        <v>186</v>
      </c>
      <c r="J132" s="92">
        <v>46111</v>
      </c>
      <c r="K132" s="92" t="s">
        <v>29372</v>
      </c>
      <c r="L132" s="92" t="s">
        <v>29373</v>
      </c>
      <c r="M132" s="17" t="s">
        <v>186</v>
      </c>
      <c r="N132" s="203" t="s">
        <v>2637</v>
      </c>
      <c r="O132" s="203" t="s">
        <v>2638</v>
      </c>
      <c r="P132" s="203" t="s">
        <v>371</v>
      </c>
      <c r="Q132" s="203" t="s">
        <v>250</v>
      </c>
      <c r="R132" s="203" t="s">
        <v>23820</v>
      </c>
      <c r="S132" s="203" t="s">
        <v>23763</v>
      </c>
      <c r="T132" s="203" t="s">
        <v>23821</v>
      </c>
      <c r="U132" s="203" t="s">
        <v>217</v>
      </c>
      <c r="V132" s="203" t="s">
        <v>214</v>
      </c>
      <c r="W132" s="203" t="s">
        <v>252</v>
      </c>
      <c r="X132" s="203" t="s">
        <v>26</v>
      </c>
      <c r="Y132" s="203" t="s">
        <v>26</v>
      </c>
      <c r="Z132" s="203" t="s">
        <v>26</v>
      </c>
      <c r="AA132" s="203" t="s">
        <v>26</v>
      </c>
      <c r="AB132" s="203" t="s">
        <v>26</v>
      </c>
    </row>
    <row r="133" spans="1:28">
      <c r="A133" s="34">
        <v>46059</v>
      </c>
      <c r="B133" s="203" t="s">
        <v>13348</v>
      </c>
      <c r="C133" s="203" t="s">
        <v>13349</v>
      </c>
      <c r="D133" s="36">
        <v>18583.650000000001</v>
      </c>
      <c r="E133" s="203" t="s">
        <v>23822</v>
      </c>
      <c r="F133" s="203" t="s">
        <v>23823</v>
      </c>
      <c r="G133" s="232" t="str">
        <f t="shared" si="2"/>
        <v>3138627</v>
      </c>
      <c r="H133" s="17" t="s">
        <v>8600</v>
      </c>
      <c r="I133" s="17" t="s">
        <v>186</v>
      </c>
      <c r="J133" s="92">
        <v>46059</v>
      </c>
      <c r="K133" s="17" t="s">
        <v>23824</v>
      </c>
      <c r="L133" s="17" t="s">
        <v>23825</v>
      </c>
      <c r="M133" s="17" t="s">
        <v>186</v>
      </c>
      <c r="N133" s="203" t="s">
        <v>4390</v>
      </c>
      <c r="O133" s="203" t="s">
        <v>4391</v>
      </c>
      <c r="P133" s="203" t="s">
        <v>23771</v>
      </c>
      <c r="Q133" s="203" t="s">
        <v>309</v>
      </c>
      <c r="R133" s="203" t="s">
        <v>274</v>
      </c>
      <c r="S133" s="203" t="s">
        <v>23826</v>
      </c>
      <c r="T133" s="203" t="s">
        <v>23763</v>
      </c>
      <c r="U133" s="203" t="s">
        <v>23827</v>
      </c>
      <c r="V133" s="203" t="s">
        <v>535</v>
      </c>
      <c r="W133" s="203" t="s">
        <v>276</v>
      </c>
      <c r="X133" s="203" t="s">
        <v>260</v>
      </c>
      <c r="Y133" s="203" t="s">
        <v>26</v>
      </c>
      <c r="Z133" s="203" t="s">
        <v>26</v>
      </c>
      <c r="AA133" s="203" t="s">
        <v>26</v>
      </c>
      <c r="AB133" s="203" t="s">
        <v>26</v>
      </c>
    </row>
    <row r="134" spans="1:28">
      <c r="A134" s="34">
        <v>46059</v>
      </c>
      <c r="B134" s="203" t="s">
        <v>13348</v>
      </c>
      <c r="C134" s="203" t="s">
        <v>13349</v>
      </c>
      <c r="D134" s="36">
        <v>16548.310000000001</v>
      </c>
      <c r="E134" s="203" t="s">
        <v>411</v>
      </c>
      <c r="F134" s="203" t="s">
        <v>23828</v>
      </c>
      <c r="G134" s="232" t="str">
        <f t="shared" si="2"/>
        <v>3138745</v>
      </c>
      <c r="H134" s="17" t="s">
        <v>8600</v>
      </c>
      <c r="I134" s="17" t="s">
        <v>186</v>
      </c>
      <c r="J134" s="92">
        <v>46059</v>
      </c>
      <c r="K134" s="17" t="s">
        <v>23829</v>
      </c>
      <c r="L134" s="17" t="s">
        <v>23830</v>
      </c>
      <c r="M134" s="17" t="s">
        <v>186</v>
      </c>
      <c r="N134" s="203" t="s">
        <v>412</v>
      </c>
      <c r="O134" s="203" t="s">
        <v>413</v>
      </c>
      <c r="P134" s="203" t="s">
        <v>23771</v>
      </c>
      <c r="Q134" s="203" t="s">
        <v>414</v>
      </c>
      <c r="R134" s="203" t="s">
        <v>274</v>
      </c>
      <c r="S134" s="203" t="s">
        <v>23831</v>
      </c>
      <c r="T134" s="203" t="s">
        <v>23763</v>
      </c>
      <c r="U134" s="203" t="s">
        <v>415</v>
      </c>
      <c r="V134" s="203" t="s">
        <v>416</v>
      </c>
      <c r="W134" s="203" t="s">
        <v>23832</v>
      </c>
      <c r="X134" s="203" t="s">
        <v>276</v>
      </c>
      <c r="Y134" s="203" t="s">
        <v>296</v>
      </c>
      <c r="Z134" s="203" t="s">
        <v>26</v>
      </c>
      <c r="AA134" s="203" t="s">
        <v>26</v>
      </c>
      <c r="AB134" s="203" t="s">
        <v>26</v>
      </c>
    </row>
    <row r="135" spans="1:28">
      <c r="A135" s="34">
        <v>46059</v>
      </c>
      <c r="B135" s="203" t="s">
        <v>13348</v>
      </c>
      <c r="C135" s="203" t="s">
        <v>13349</v>
      </c>
      <c r="D135" s="36">
        <v>12498</v>
      </c>
      <c r="E135" s="203" t="s">
        <v>23833</v>
      </c>
      <c r="F135" s="203" t="s">
        <v>23834</v>
      </c>
      <c r="G135" s="232" t="str">
        <f t="shared" si="2"/>
        <v>3138717</v>
      </c>
      <c r="H135" s="17" t="s">
        <v>8600</v>
      </c>
      <c r="I135" s="17" t="s">
        <v>186</v>
      </c>
      <c r="J135" s="92">
        <v>46059</v>
      </c>
      <c r="K135" s="17" t="s">
        <v>23835</v>
      </c>
      <c r="L135" s="17" t="s">
        <v>23836</v>
      </c>
      <c r="M135" s="17" t="s">
        <v>186</v>
      </c>
      <c r="N135" s="203" t="s">
        <v>4390</v>
      </c>
      <c r="O135" s="203" t="s">
        <v>4391</v>
      </c>
      <c r="P135" s="203" t="s">
        <v>23771</v>
      </c>
      <c r="Q135" s="203" t="s">
        <v>309</v>
      </c>
      <c r="R135" s="203" t="s">
        <v>274</v>
      </c>
      <c r="S135" s="203" t="s">
        <v>23837</v>
      </c>
      <c r="T135" s="203" t="s">
        <v>23763</v>
      </c>
      <c r="U135" s="203" t="s">
        <v>23838</v>
      </c>
      <c r="V135" s="203" t="s">
        <v>535</v>
      </c>
      <c r="W135" s="203" t="s">
        <v>276</v>
      </c>
      <c r="X135" s="203" t="s">
        <v>260</v>
      </c>
      <c r="Y135" s="203" t="s">
        <v>26</v>
      </c>
      <c r="Z135" s="203" t="s">
        <v>26</v>
      </c>
      <c r="AA135" s="203" t="s">
        <v>26</v>
      </c>
      <c r="AB135" s="203" t="s">
        <v>26</v>
      </c>
    </row>
    <row r="136" spans="1:28">
      <c r="A136" s="34">
        <v>46059</v>
      </c>
      <c r="B136" s="203" t="s">
        <v>13348</v>
      </c>
      <c r="C136" s="203" t="s">
        <v>13349</v>
      </c>
      <c r="D136" s="36">
        <v>12243.46</v>
      </c>
      <c r="E136" s="203" t="s">
        <v>23839</v>
      </c>
      <c r="F136" s="203" t="s">
        <v>23840</v>
      </c>
      <c r="G136" s="232" t="str">
        <f t="shared" si="2"/>
        <v>9514630</v>
      </c>
      <c r="H136" s="14" t="s">
        <v>70</v>
      </c>
      <c r="I136" s="14" t="s">
        <v>24151</v>
      </c>
      <c r="J136" s="23">
        <v>46076</v>
      </c>
      <c r="K136" s="23"/>
      <c r="L136" s="23"/>
      <c r="M136" s="14" t="s">
        <v>13387</v>
      </c>
      <c r="N136" s="203" t="s">
        <v>527</v>
      </c>
      <c r="O136" s="203" t="s">
        <v>442</v>
      </c>
      <c r="P136" s="203" t="s">
        <v>23771</v>
      </c>
      <c r="Q136" s="203" t="s">
        <v>258</v>
      </c>
      <c r="R136" s="203" t="s">
        <v>218</v>
      </c>
      <c r="S136" s="203" t="s">
        <v>23841</v>
      </c>
      <c r="T136" s="203" t="s">
        <v>23763</v>
      </c>
      <c r="U136" s="203" t="s">
        <v>23842</v>
      </c>
      <c r="V136" s="203" t="s">
        <v>516</v>
      </c>
      <c r="W136" s="203" t="s">
        <v>214</v>
      </c>
      <c r="X136" s="203" t="s">
        <v>215</v>
      </c>
      <c r="Y136" s="203" t="s">
        <v>26</v>
      </c>
      <c r="Z136" s="203" t="s">
        <v>26</v>
      </c>
      <c r="AA136" s="203" t="s">
        <v>26</v>
      </c>
      <c r="AB136" s="203" t="s">
        <v>26</v>
      </c>
    </row>
    <row r="137" spans="1:28">
      <c r="A137" s="34">
        <v>46059</v>
      </c>
      <c r="B137" s="203" t="s">
        <v>13348</v>
      </c>
      <c r="C137" s="203" t="s">
        <v>13349</v>
      </c>
      <c r="D137" s="36">
        <v>10625.84</v>
      </c>
      <c r="E137" s="203" t="s">
        <v>23843</v>
      </c>
      <c r="F137" s="203" t="s">
        <v>23844</v>
      </c>
      <c r="G137" s="232" t="str">
        <f t="shared" si="2"/>
        <v>3138636</v>
      </c>
      <c r="H137" s="17" t="s">
        <v>8600</v>
      </c>
      <c r="I137" s="17" t="s">
        <v>186</v>
      </c>
      <c r="J137" s="92">
        <v>46059</v>
      </c>
      <c r="K137" s="17" t="s">
        <v>23845</v>
      </c>
      <c r="L137" s="17" t="s">
        <v>23846</v>
      </c>
      <c r="M137" s="17" t="s">
        <v>186</v>
      </c>
      <c r="N137" s="203" t="s">
        <v>4390</v>
      </c>
      <c r="O137" s="203" t="s">
        <v>4391</v>
      </c>
      <c r="P137" s="203" t="s">
        <v>23771</v>
      </c>
      <c r="Q137" s="203" t="s">
        <v>309</v>
      </c>
      <c r="R137" s="203" t="s">
        <v>274</v>
      </c>
      <c r="S137" s="203" t="s">
        <v>23847</v>
      </c>
      <c r="T137" s="203" t="s">
        <v>23763</v>
      </c>
      <c r="U137" s="203" t="s">
        <v>23848</v>
      </c>
      <c r="V137" s="203" t="s">
        <v>535</v>
      </c>
      <c r="W137" s="203" t="s">
        <v>276</v>
      </c>
      <c r="X137" s="203" t="s">
        <v>260</v>
      </c>
      <c r="Y137" s="203" t="s">
        <v>26</v>
      </c>
      <c r="Z137" s="203" t="s">
        <v>26</v>
      </c>
      <c r="AA137" s="203" t="s">
        <v>26</v>
      </c>
      <c r="AB137" s="203" t="s">
        <v>26</v>
      </c>
    </row>
    <row r="138" spans="1:28">
      <c r="A138" s="34">
        <v>46059</v>
      </c>
      <c r="B138" s="203" t="s">
        <v>13348</v>
      </c>
      <c r="C138" s="203" t="s">
        <v>13349</v>
      </c>
      <c r="D138" s="36">
        <v>7500</v>
      </c>
      <c r="E138" s="203" t="s">
        <v>124</v>
      </c>
      <c r="F138" s="203" t="s">
        <v>23849</v>
      </c>
      <c r="G138" s="232" t="str">
        <f t="shared" si="2"/>
        <v>3138736</v>
      </c>
      <c r="H138" s="14" t="s">
        <v>75</v>
      </c>
      <c r="I138" s="14" t="s">
        <v>23850</v>
      </c>
      <c r="J138" s="23">
        <v>46059</v>
      </c>
      <c r="K138" s="14"/>
      <c r="L138" s="14"/>
      <c r="M138" s="14" t="s">
        <v>23851</v>
      </c>
      <c r="N138" s="203" t="s">
        <v>23852</v>
      </c>
      <c r="O138" s="203" t="s">
        <v>23853</v>
      </c>
      <c r="P138" s="203" t="s">
        <v>23771</v>
      </c>
      <c r="Q138" s="203" t="s">
        <v>23854</v>
      </c>
      <c r="R138" s="203" t="s">
        <v>274</v>
      </c>
      <c r="S138" s="203" t="s">
        <v>23855</v>
      </c>
      <c r="T138" s="203" t="s">
        <v>23763</v>
      </c>
      <c r="U138" s="203" t="s">
        <v>23856</v>
      </c>
      <c r="V138" s="203" t="s">
        <v>23857</v>
      </c>
      <c r="W138" s="203" t="s">
        <v>276</v>
      </c>
      <c r="X138" s="203" t="s">
        <v>246</v>
      </c>
      <c r="Y138" s="203" t="s">
        <v>26</v>
      </c>
      <c r="Z138" s="203" t="s">
        <v>26</v>
      </c>
      <c r="AA138" s="203" t="s">
        <v>26</v>
      </c>
      <c r="AB138" s="203" t="s">
        <v>26</v>
      </c>
    </row>
    <row r="139" spans="1:28">
      <c r="A139" s="34">
        <v>46059</v>
      </c>
      <c r="B139" s="203" t="s">
        <v>13348</v>
      </c>
      <c r="C139" s="203" t="s">
        <v>13349</v>
      </c>
      <c r="D139" s="36">
        <v>6237.33</v>
      </c>
      <c r="E139" s="203" t="s">
        <v>23858</v>
      </c>
      <c r="F139" s="203" t="s">
        <v>23859</v>
      </c>
      <c r="G139" s="232" t="str">
        <f t="shared" si="2"/>
        <v>3138726</v>
      </c>
      <c r="H139" s="17" t="s">
        <v>8600</v>
      </c>
      <c r="I139" s="17" t="s">
        <v>186</v>
      </c>
      <c r="J139" s="92">
        <v>46059</v>
      </c>
      <c r="K139" s="17" t="s">
        <v>23860</v>
      </c>
      <c r="L139" s="17" t="s">
        <v>23861</v>
      </c>
      <c r="M139" s="17" t="s">
        <v>186</v>
      </c>
      <c r="N139" s="203" t="s">
        <v>4390</v>
      </c>
      <c r="O139" s="203" t="s">
        <v>4391</v>
      </c>
      <c r="P139" s="203" t="s">
        <v>23771</v>
      </c>
      <c r="Q139" s="203" t="s">
        <v>309</v>
      </c>
      <c r="R139" s="203" t="s">
        <v>274</v>
      </c>
      <c r="S139" s="203" t="s">
        <v>23862</v>
      </c>
      <c r="T139" s="203" t="s">
        <v>23763</v>
      </c>
      <c r="U139" s="203" t="s">
        <v>23863</v>
      </c>
      <c r="V139" s="203" t="s">
        <v>535</v>
      </c>
      <c r="W139" s="203" t="s">
        <v>276</v>
      </c>
      <c r="X139" s="203" t="s">
        <v>260</v>
      </c>
      <c r="Y139" s="203" t="s">
        <v>26</v>
      </c>
      <c r="Z139" s="203" t="s">
        <v>26</v>
      </c>
      <c r="AA139" s="203" t="s">
        <v>26</v>
      </c>
      <c r="AB139" s="203" t="s">
        <v>26</v>
      </c>
    </row>
    <row r="140" spans="1:28">
      <c r="A140" s="34">
        <v>46059</v>
      </c>
      <c r="B140" s="203" t="s">
        <v>13348</v>
      </c>
      <c r="C140" s="203" t="s">
        <v>13349</v>
      </c>
      <c r="D140" s="36">
        <v>4720.26</v>
      </c>
      <c r="E140" s="203" t="s">
        <v>697</v>
      </c>
      <c r="F140" s="203" t="s">
        <v>23864</v>
      </c>
      <c r="G140" s="232" t="str">
        <f t="shared" si="2"/>
        <v>9514649</v>
      </c>
      <c r="H140" s="14" t="s">
        <v>81</v>
      </c>
      <c r="I140" s="14" t="s">
        <v>23865</v>
      </c>
      <c r="J140" s="23">
        <v>46059</v>
      </c>
      <c r="K140" s="14"/>
      <c r="L140" s="14"/>
      <c r="M140" s="14" t="s">
        <v>13353</v>
      </c>
      <c r="N140" s="203" t="s">
        <v>661</v>
      </c>
      <c r="O140" s="203" t="s">
        <v>662</v>
      </c>
      <c r="P140" s="203" t="s">
        <v>23771</v>
      </c>
      <c r="Q140" s="203" t="s">
        <v>258</v>
      </c>
      <c r="R140" s="203" t="s">
        <v>218</v>
      </c>
      <c r="S140" s="203" t="s">
        <v>23866</v>
      </c>
      <c r="T140" s="203" t="s">
        <v>23763</v>
      </c>
      <c r="U140" s="203" t="s">
        <v>698</v>
      </c>
      <c r="V140" s="203" t="s">
        <v>217</v>
      </c>
      <c r="W140" s="203" t="s">
        <v>463</v>
      </c>
      <c r="X140" s="203" t="s">
        <v>214</v>
      </c>
      <c r="Y140" s="203" t="s">
        <v>260</v>
      </c>
      <c r="Z140" s="203" t="s">
        <v>26</v>
      </c>
      <c r="AA140" s="203" t="s">
        <v>26</v>
      </c>
      <c r="AB140" s="203" t="s">
        <v>26</v>
      </c>
    </row>
    <row r="141" spans="1:28">
      <c r="A141" s="34">
        <v>46059</v>
      </c>
      <c r="B141" s="203" t="s">
        <v>13348</v>
      </c>
      <c r="C141" s="203" t="s">
        <v>13349</v>
      </c>
      <c r="D141" s="36">
        <v>3830.5</v>
      </c>
      <c r="E141" s="203" t="s">
        <v>23867</v>
      </c>
      <c r="F141" s="203" t="s">
        <v>23868</v>
      </c>
      <c r="G141" s="232" t="str">
        <f t="shared" si="2"/>
        <v>9514632</v>
      </c>
      <c r="H141" s="14" t="s">
        <v>72</v>
      </c>
      <c r="I141" s="14" t="s">
        <v>23869</v>
      </c>
      <c r="J141" s="23">
        <v>46059</v>
      </c>
      <c r="K141" s="14"/>
      <c r="L141" s="14"/>
      <c r="M141" s="14" t="s">
        <v>13434</v>
      </c>
      <c r="N141" s="203" t="s">
        <v>527</v>
      </c>
      <c r="O141" s="203" t="s">
        <v>442</v>
      </c>
      <c r="P141" s="203" t="s">
        <v>23771</v>
      </c>
      <c r="Q141" s="203" t="s">
        <v>258</v>
      </c>
      <c r="R141" s="203" t="s">
        <v>218</v>
      </c>
      <c r="S141" s="203" t="s">
        <v>23870</v>
      </c>
      <c r="T141" s="203" t="s">
        <v>23763</v>
      </c>
      <c r="U141" s="203" t="s">
        <v>23871</v>
      </c>
      <c r="V141" s="203" t="s">
        <v>516</v>
      </c>
      <c r="W141" s="203" t="s">
        <v>214</v>
      </c>
      <c r="X141" s="203" t="s">
        <v>215</v>
      </c>
      <c r="Y141" s="203" t="s">
        <v>26</v>
      </c>
      <c r="Z141" s="203" t="s">
        <v>26</v>
      </c>
      <c r="AA141" s="203" t="s">
        <v>26</v>
      </c>
      <c r="AB141" s="203" t="s">
        <v>26</v>
      </c>
    </row>
    <row r="142" spans="1:28">
      <c r="A142" s="34">
        <v>46059</v>
      </c>
      <c r="B142" s="203" t="s">
        <v>13348</v>
      </c>
      <c r="C142" s="203" t="s">
        <v>13349</v>
      </c>
      <c r="D142" s="36">
        <v>3371.48</v>
      </c>
      <c r="E142" s="203" t="s">
        <v>23872</v>
      </c>
      <c r="F142" s="203" t="s">
        <v>23873</v>
      </c>
      <c r="G142" s="232" t="str">
        <f t="shared" si="2"/>
        <v>9514654</v>
      </c>
      <c r="H142" s="14" t="s">
        <v>81</v>
      </c>
      <c r="I142" s="14" t="s">
        <v>23865</v>
      </c>
      <c r="J142" s="23">
        <v>46059</v>
      </c>
      <c r="K142" s="14"/>
      <c r="L142" s="14"/>
      <c r="M142" s="14" t="s">
        <v>13541</v>
      </c>
      <c r="N142" s="203" t="s">
        <v>261</v>
      </c>
      <c r="O142" s="203" t="s">
        <v>277</v>
      </c>
      <c r="P142" s="203" t="s">
        <v>278</v>
      </c>
      <c r="Q142" s="203" t="s">
        <v>218</v>
      </c>
      <c r="R142" s="203" t="s">
        <v>23874</v>
      </c>
      <c r="S142" s="203" t="s">
        <v>23763</v>
      </c>
      <c r="T142" s="203" t="s">
        <v>23875</v>
      </c>
      <c r="U142" s="203" t="s">
        <v>262</v>
      </c>
      <c r="V142" s="203" t="s">
        <v>23876</v>
      </c>
      <c r="W142" s="203" t="s">
        <v>260</v>
      </c>
      <c r="X142" s="203" t="s">
        <v>26</v>
      </c>
      <c r="Y142" s="203" t="s">
        <v>26</v>
      </c>
      <c r="Z142" s="203" t="s">
        <v>26</v>
      </c>
      <c r="AA142" s="203" t="s">
        <v>26</v>
      </c>
      <c r="AB142" s="203" t="s">
        <v>26</v>
      </c>
    </row>
    <row r="143" spans="1:28">
      <c r="A143" s="34">
        <v>46059</v>
      </c>
      <c r="B143" s="203" t="s">
        <v>13348</v>
      </c>
      <c r="C143" s="203" t="s">
        <v>13349</v>
      </c>
      <c r="D143" s="36">
        <v>3302.5</v>
      </c>
      <c r="E143" s="203" t="s">
        <v>279</v>
      </c>
      <c r="F143" s="203" t="s">
        <v>23877</v>
      </c>
      <c r="G143" s="232" t="str">
        <f t="shared" si="2"/>
        <v>9514646</v>
      </c>
      <c r="H143" s="14" t="s">
        <v>77</v>
      </c>
      <c r="I143" s="14" t="s">
        <v>85</v>
      </c>
      <c r="J143" s="23">
        <v>46059</v>
      </c>
      <c r="K143" s="14"/>
      <c r="L143" s="14"/>
      <c r="M143" s="14" t="s">
        <v>13364</v>
      </c>
      <c r="N143" s="203" t="s">
        <v>281</v>
      </c>
      <c r="O143" s="203" t="s">
        <v>282</v>
      </c>
      <c r="P143" s="203" t="s">
        <v>283</v>
      </c>
      <c r="Q143" s="203" t="s">
        <v>250</v>
      </c>
      <c r="R143" s="203" t="s">
        <v>23878</v>
      </c>
      <c r="S143" s="203" t="s">
        <v>23763</v>
      </c>
      <c r="T143" s="203" t="s">
        <v>284</v>
      </c>
      <c r="U143" s="203" t="s">
        <v>285</v>
      </c>
      <c r="V143" s="203" t="s">
        <v>214</v>
      </c>
      <c r="W143" s="203" t="s">
        <v>286</v>
      </c>
      <c r="X143" s="203" t="s">
        <v>26</v>
      </c>
      <c r="Y143" s="203" t="s">
        <v>26</v>
      </c>
      <c r="Z143" s="203" t="s">
        <v>26</v>
      </c>
      <c r="AA143" s="203" t="s">
        <v>26</v>
      </c>
      <c r="AB143" s="203" t="s">
        <v>26</v>
      </c>
    </row>
    <row r="144" spans="1:28">
      <c r="A144" s="34">
        <v>46059</v>
      </c>
      <c r="B144" s="203" t="s">
        <v>13348</v>
      </c>
      <c r="C144" s="203" t="s">
        <v>13349</v>
      </c>
      <c r="D144" s="36">
        <v>3097.5</v>
      </c>
      <c r="E144" s="203" t="s">
        <v>537</v>
      </c>
      <c r="F144" s="203" t="s">
        <v>23879</v>
      </c>
      <c r="G144" s="232" t="str">
        <f t="shared" si="2"/>
        <v>9514616</v>
      </c>
      <c r="H144" s="14" t="s">
        <v>57</v>
      </c>
      <c r="I144" s="14" t="s">
        <v>23880</v>
      </c>
      <c r="J144" s="23">
        <v>46059</v>
      </c>
      <c r="K144" s="14"/>
      <c r="L144" s="14"/>
      <c r="M144" s="14" t="s">
        <v>14512</v>
      </c>
      <c r="N144" s="203" t="s">
        <v>538</v>
      </c>
      <c r="O144" s="203" t="s">
        <v>539</v>
      </c>
      <c r="P144" s="203" t="s">
        <v>23881</v>
      </c>
      <c r="Q144" s="203" t="s">
        <v>540</v>
      </c>
      <c r="R144" s="203" t="s">
        <v>218</v>
      </c>
      <c r="S144" s="203" t="s">
        <v>23882</v>
      </c>
      <c r="T144" s="203" t="s">
        <v>23763</v>
      </c>
      <c r="U144" s="203" t="s">
        <v>541</v>
      </c>
      <c r="V144" s="203" t="s">
        <v>217</v>
      </c>
      <c r="W144" s="203" t="s">
        <v>22211</v>
      </c>
      <c r="X144" s="203" t="s">
        <v>543</v>
      </c>
      <c r="Y144" s="203" t="s">
        <v>26</v>
      </c>
      <c r="Z144" s="203" t="s">
        <v>26</v>
      </c>
      <c r="AA144" s="203" t="s">
        <v>26</v>
      </c>
      <c r="AB144" s="203" t="s">
        <v>26</v>
      </c>
    </row>
    <row r="145" spans="1:28">
      <c r="A145" s="34">
        <v>46059</v>
      </c>
      <c r="B145" s="203" t="s">
        <v>13348</v>
      </c>
      <c r="C145" s="203" t="s">
        <v>13349</v>
      </c>
      <c r="D145" s="36">
        <v>3000</v>
      </c>
      <c r="E145" s="203" t="s">
        <v>23883</v>
      </c>
      <c r="F145" s="203" t="s">
        <v>23884</v>
      </c>
      <c r="G145" s="232" t="str">
        <f t="shared" si="2"/>
        <v>9514619</v>
      </c>
      <c r="H145" s="237" t="s">
        <v>8600</v>
      </c>
      <c r="I145" s="237" t="s">
        <v>41</v>
      </c>
      <c r="J145" s="238">
        <v>46079</v>
      </c>
      <c r="K145" s="238" t="s">
        <v>26076</v>
      </c>
      <c r="L145" s="238" t="s">
        <v>26077</v>
      </c>
      <c r="M145" s="237" t="s">
        <v>41</v>
      </c>
      <c r="N145" s="203" t="s">
        <v>23885</v>
      </c>
      <c r="O145" s="203" t="s">
        <v>23886</v>
      </c>
      <c r="P145" s="203" t="s">
        <v>571</v>
      </c>
      <c r="Q145" s="203" t="s">
        <v>218</v>
      </c>
      <c r="R145" s="203" t="s">
        <v>23887</v>
      </c>
      <c r="S145" s="203" t="s">
        <v>23763</v>
      </c>
      <c r="T145" s="203" t="s">
        <v>23888</v>
      </c>
      <c r="U145" s="203" t="s">
        <v>217</v>
      </c>
      <c r="V145" s="203" t="s">
        <v>23889</v>
      </c>
      <c r="W145" s="203" t="s">
        <v>214</v>
      </c>
      <c r="X145" s="203" t="s">
        <v>503</v>
      </c>
      <c r="Y145" s="203" t="s">
        <v>26</v>
      </c>
      <c r="Z145" s="203" t="s">
        <v>26</v>
      </c>
      <c r="AA145" s="203" t="s">
        <v>26</v>
      </c>
      <c r="AB145" s="203" t="s">
        <v>26</v>
      </c>
    </row>
    <row r="146" spans="1:28">
      <c r="A146" s="34">
        <v>46059</v>
      </c>
      <c r="B146" s="203" t="s">
        <v>13348</v>
      </c>
      <c r="C146" s="203" t="s">
        <v>13349</v>
      </c>
      <c r="D146" s="36">
        <v>2534.6799999999998</v>
      </c>
      <c r="E146" s="203" t="s">
        <v>411</v>
      </c>
      <c r="F146" s="203" t="s">
        <v>23890</v>
      </c>
      <c r="G146" s="232" t="str">
        <f t="shared" si="2"/>
        <v>3138752</v>
      </c>
      <c r="H146" s="17" t="s">
        <v>8600</v>
      </c>
      <c r="I146" s="17" t="s">
        <v>186</v>
      </c>
      <c r="J146" s="92">
        <v>46059</v>
      </c>
      <c r="K146" s="17" t="s">
        <v>23891</v>
      </c>
      <c r="L146" s="17" t="s">
        <v>23892</v>
      </c>
      <c r="M146" s="17" t="s">
        <v>186</v>
      </c>
      <c r="N146" s="203" t="s">
        <v>412</v>
      </c>
      <c r="O146" s="203" t="s">
        <v>413</v>
      </c>
      <c r="P146" s="203" t="s">
        <v>23771</v>
      </c>
      <c r="Q146" s="203" t="s">
        <v>414</v>
      </c>
      <c r="R146" s="203" t="s">
        <v>274</v>
      </c>
      <c r="S146" s="203" t="s">
        <v>23893</v>
      </c>
      <c r="T146" s="203" t="s">
        <v>23763</v>
      </c>
      <c r="U146" s="203" t="s">
        <v>415</v>
      </c>
      <c r="V146" s="203" t="s">
        <v>416</v>
      </c>
      <c r="W146" s="203" t="s">
        <v>23832</v>
      </c>
      <c r="X146" s="203" t="s">
        <v>276</v>
      </c>
      <c r="Y146" s="203" t="s">
        <v>296</v>
      </c>
      <c r="Z146" s="203" t="s">
        <v>26</v>
      </c>
      <c r="AA146" s="203" t="s">
        <v>26</v>
      </c>
      <c r="AB146" s="203" t="s">
        <v>26</v>
      </c>
    </row>
    <row r="147" spans="1:28">
      <c r="A147" s="34">
        <v>46059</v>
      </c>
      <c r="B147" s="203" t="s">
        <v>13348</v>
      </c>
      <c r="C147" s="203" t="s">
        <v>13349</v>
      </c>
      <c r="D147" s="36">
        <v>1800</v>
      </c>
      <c r="E147" s="203" t="s">
        <v>563</v>
      </c>
      <c r="F147" s="203" t="s">
        <v>23894</v>
      </c>
      <c r="G147" s="232" t="str">
        <f t="shared" si="2"/>
        <v>9514636</v>
      </c>
      <c r="H147" s="240" t="s">
        <v>8600</v>
      </c>
      <c r="I147" s="240" t="s">
        <v>24152</v>
      </c>
      <c r="J147" s="241">
        <v>46063</v>
      </c>
      <c r="K147" s="240" t="s">
        <v>24153</v>
      </c>
      <c r="L147" s="240" t="s">
        <v>24154</v>
      </c>
      <c r="M147" s="240" t="s">
        <v>24155</v>
      </c>
      <c r="N147" s="203" t="s">
        <v>564</v>
      </c>
      <c r="O147" s="203" t="s">
        <v>565</v>
      </c>
      <c r="P147" s="203" t="s">
        <v>309</v>
      </c>
      <c r="Q147" s="203" t="s">
        <v>218</v>
      </c>
      <c r="R147" s="203" t="s">
        <v>23895</v>
      </c>
      <c r="S147" s="203" t="s">
        <v>23763</v>
      </c>
      <c r="T147" s="203" t="s">
        <v>566</v>
      </c>
      <c r="U147" s="203" t="s">
        <v>239</v>
      </c>
      <c r="V147" s="203" t="s">
        <v>23896</v>
      </c>
      <c r="W147" s="203" t="s">
        <v>296</v>
      </c>
      <c r="X147" s="203" t="s">
        <v>26</v>
      </c>
      <c r="Y147" s="203" t="s">
        <v>26</v>
      </c>
      <c r="Z147" s="203" t="s">
        <v>26</v>
      </c>
      <c r="AA147" s="203" t="s">
        <v>26</v>
      </c>
      <c r="AB147" s="203" t="s">
        <v>26</v>
      </c>
    </row>
    <row r="148" spans="1:28">
      <c r="A148" s="34">
        <v>46059</v>
      </c>
      <c r="B148" s="203" t="s">
        <v>13348</v>
      </c>
      <c r="C148" s="203" t="s">
        <v>13349</v>
      </c>
      <c r="D148" s="36">
        <v>1304.46</v>
      </c>
      <c r="E148" s="203" t="s">
        <v>451</v>
      </c>
      <c r="F148" s="203" t="s">
        <v>23897</v>
      </c>
      <c r="G148" s="232" t="str">
        <f t="shared" si="2"/>
        <v>9514621</v>
      </c>
      <c r="H148" s="14" t="s">
        <v>63</v>
      </c>
      <c r="I148" s="14" t="s">
        <v>23898</v>
      </c>
      <c r="J148" s="23">
        <v>46059</v>
      </c>
      <c r="K148" s="14"/>
      <c r="L148" s="14"/>
      <c r="M148" s="14" t="s">
        <v>13350</v>
      </c>
      <c r="N148" s="203" t="s">
        <v>452</v>
      </c>
      <c r="O148" s="203" t="s">
        <v>453</v>
      </c>
      <c r="P148" s="203" t="s">
        <v>23784</v>
      </c>
      <c r="Q148" s="203" t="s">
        <v>371</v>
      </c>
      <c r="R148" s="203" t="s">
        <v>218</v>
      </c>
      <c r="S148" s="203" t="s">
        <v>23899</v>
      </c>
      <c r="T148" s="203" t="s">
        <v>23763</v>
      </c>
      <c r="U148" s="203" t="s">
        <v>454</v>
      </c>
      <c r="V148" s="203" t="s">
        <v>22156</v>
      </c>
      <c r="W148" s="203" t="s">
        <v>214</v>
      </c>
      <c r="X148" s="203" t="s">
        <v>456</v>
      </c>
      <c r="Y148" s="203" t="s">
        <v>26</v>
      </c>
      <c r="Z148" s="203" t="s">
        <v>26</v>
      </c>
      <c r="AA148" s="203" t="s">
        <v>26</v>
      </c>
      <c r="AB148" s="203" t="s">
        <v>26</v>
      </c>
    </row>
    <row r="149" spans="1:28">
      <c r="A149" s="34">
        <v>46059</v>
      </c>
      <c r="B149" s="203" t="s">
        <v>13348</v>
      </c>
      <c r="C149" s="203" t="s">
        <v>13349</v>
      </c>
      <c r="D149" s="36">
        <v>1122.45</v>
      </c>
      <c r="E149" s="203" t="s">
        <v>305</v>
      </c>
      <c r="F149" s="203" t="s">
        <v>23900</v>
      </c>
      <c r="G149" s="232" t="str">
        <f t="shared" si="2"/>
        <v>9514645</v>
      </c>
      <c r="H149" s="14" t="s">
        <v>49</v>
      </c>
      <c r="I149" s="14" t="s">
        <v>23901</v>
      </c>
      <c r="J149" s="23">
        <v>46059</v>
      </c>
      <c r="K149" s="14"/>
      <c r="L149" s="14"/>
      <c r="M149" s="14" t="s">
        <v>13360</v>
      </c>
      <c r="N149" s="203" t="s">
        <v>281</v>
      </c>
      <c r="O149" s="203" t="s">
        <v>282</v>
      </c>
      <c r="P149" s="203" t="s">
        <v>283</v>
      </c>
      <c r="Q149" s="203" t="s">
        <v>250</v>
      </c>
      <c r="R149" s="203" t="s">
        <v>23902</v>
      </c>
      <c r="S149" s="203" t="s">
        <v>23763</v>
      </c>
      <c r="T149" s="203" t="s">
        <v>306</v>
      </c>
      <c r="U149" s="203" t="s">
        <v>307</v>
      </c>
      <c r="V149" s="203" t="s">
        <v>214</v>
      </c>
      <c r="W149" s="203" t="s">
        <v>286</v>
      </c>
      <c r="X149" s="203" t="s">
        <v>26</v>
      </c>
      <c r="Y149" s="203" t="s">
        <v>26</v>
      </c>
      <c r="Z149" s="203" t="s">
        <v>26</v>
      </c>
      <c r="AA149" s="203" t="s">
        <v>26</v>
      </c>
      <c r="AB149" s="203" t="s">
        <v>26</v>
      </c>
    </row>
    <row r="150" spans="1:28">
      <c r="A150" s="34">
        <v>46059</v>
      </c>
      <c r="B150" s="203" t="s">
        <v>13348</v>
      </c>
      <c r="C150" s="203" t="s">
        <v>13349</v>
      </c>
      <c r="D150" s="36">
        <v>720</v>
      </c>
      <c r="E150" s="203" t="s">
        <v>23903</v>
      </c>
      <c r="F150" s="203" t="s">
        <v>23904</v>
      </c>
      <c r="G150" s="232" t="str">
        <f t="shared" si="2"/>
        <v>9514651</v>
      </c>
      <c r="H150" s="14" t="s">
        <v>49</v>
      </c>
      <c r="I150" s="14" t="s">
        <v>25494</v>
      </c>
      <c r="J150" s="23">
        <v>46078</v>
      </c>
      <c r="K150" s="23"/>
      <c r="L150" s="23"/>
      <c r="M150" s="14" t="s">
        <v>13360</v>
      </c>
      <c r="N150" s="203" t="s">
        <v>261</v>
      </c>
      <c r="O150" s="203" t="s">
        <v>277</v>
      </c>
      <c r="P150" s="203" t="s">
        <v>343</v>
      </c>
      <c r="Q150" s="203" t="s">
        <v>218</v>
      </c>
      <c r="R150" s="203" t="s">
        <v>23905</v>
      </c>
      <c r="S150" s="203" t="s">
        <v>23763</v>
      </c>
      <c r="T150" s="203" t="s">
        <v>23906</v>
      </c>
      <c r="U150" s="203" t="s">
        <v>239</v>
      </c>
      <c r="V150" s="203" t="s">
        <v>23907</v>
      </c>
      <c r="W150" s="203" t="s">
        <v>260</v>
      </c>
      <c r="X150" s="203" t="s">
        <v>26</v>
      </c>
      <c r="Y150" s="203" t="s">
        <v>26</v>
      </c>
      <c r="Z150" s="203" t="s">
        <v>26</v>
      </c>
      <c r="AA150" s="203" t="s">
        <v>26</v>
      </c>
      <c r="AB150" s="203" t="s">
        <v>26</v>
      </c>
    </row>
    <row r="151" spans="1:28">
      <c r="A151" s="34">
        <v>46059</v>
      </c>
      <c r="B151" s="203" t="s">
        <v>13348</v>
      </c>
      <c r="C151" s="203" t="s">
        <v>13349</v>
      </c>
      <c r="D151" s="36">
        <v>670.35</v>
      </c>
      <c r="E151" s="203" t="s">
        <v>23908</v>
      </c>
      <c r="F151" s="203" t="s">
        <v>23909</v>
      </c>
      <c r="G151" s="232" t="str">
        <f t="shared" si="2"/>
        <v>3138619</v>
      </c>
      <c r="H151" s="14" t="s">
        <v>54</v>
      </c>
      <c r="I151" s="14" t="s">
        <v>24156</v>
      </c>
      <c r="J151" s="23">
        <v>46066</v>
      </c>
      <c r="K151" s="23"/>
      <c r="L151" s="23"/>
      <c r="M151" s="14" t="s">
        <v>13369</v>
      </c>
      <c r="N151" s="203" t="s">
        <v>567</v>
      </c>
      <c r="O151" s="203" t="s">
        <v>568</v>
      </c>
      <c r="P151" s="203" t="s">
        <v>23771</v>
      </c>
      <c r="Q151" s="203" t="s">
        <v>408</v>
      </c>
      <c r="R151" s="203" t="s">
        <v>274</v>
      </c>
      <c r="S151" s="203" t="s">
        <v>23910</v>
      </c>
      <c r="T151" s="203" t="s">
        <v>23763</v>
      </c>
      <c r="U151" s="203" t="s">
        <v>23911</v>
      </c>
      <c r="V151" s="203" t="s">
        <v>416</v>
      </c>
      <c r="W151" s="203" t="s">
        <v>463</v>
      </c>
      <c r="X151" s="203" t="s">
        <v>276</v>
      </c>
      <c r="Y151" s="203" t="s">
        <v>260</v>
      </c>
      <c r="Z151" s="203" t="s">
        <v>26</v>
      </c>
      <c r="AA151" s="203" t="s">
        <v>26</v>
      </c>
      <c r="AB151" s="203" t="s">
        <v>26</v>
      </c>
    </row>
    <row r="152" spans="1:28">
      <c r="A152" s="34">
        <v>46059</v>
      </c>
      <c r="B152" s="203" t="s">
        <v>13348</v>
      </c>
      <c r="C152" s="203" t="s">
        <v>13349</v>
      </c>
      <c r="D152" s="36">
        <v>603</v>
      </c>
      <c r="E152" s="203" t="s">
        <v>23912</v>
      </c>
      <c r="F152" s="203" t="s">
        <v>23913</v>
      </c>
      <c r="G152" s="232" t="str">
        <f t="shared" si="2"/>
        <v>3138672</v>
      </c>
      <c r="H152" s="14" t="s">
        <v>49</v>
      </c>
      <c r="I152" s="14" t="s">
        <v>23914</v>
      </c>
      <c r="J152" s="23">
        <v>46062</v>
      </c>
      <c r="K152" s="14"/>
      <c r="L152" s="14"/>
      <c r="M152" s="14" t="s">
        <v>13360</v>
      </c>
      <c r="N152" s="203" t="s">
        <v>4390</v>
      </c>
      <c r="O152" s="203" t="s">
        <v>4391</v>
      </c>
      <c r="P152" s="203" t="s">
        <v>23771</v>
      </c>
      <c r="Q152" s="203" t="s">
        <v>309</v>
      </c>
      <c r="R152" s="203" t="s">
        <v>274</v>
      </c>
      <c r="S152" s="203" t="s">
        <v>23915</v>
      </c>
      <c r="T152" s="203" t="s">
        <v>23763</v>
      </c>
      <c r="U152" s="203" t="s">
        <v>23916</v>
      </c>
      <c r="V152" s="203" t="s">
        <v>535</v>
      </c>
      <c r="W152" s="203" t="s">
        <v>276</v>
      </c>
      <c r="X152" s="203" t="s">
        <v>260</v>
      </c>
      <c r="Y152" s="203" t="s">
        <v>26</v>
      </c>
      <c r="Z152" s="203" t="s">
        <v>26</v>
      </c>
      <c r="AA152" s="203" t="s">
        <v>26</v>
      </c>
      <c r="AB152" s="203" t="s">
        <v>26</v>
      </c>
    </row>
    <row r="153" spans="1:28">
      <c r="A153" s="34">
        <v>46059</v>
      </c>
      <c r="B153" s="203" t="s">
        <v>13348</v>
      </c>
      <c r="C153" s="203" t="s">
        <v>13349</v>
      </c>
      <c r="D153" s="36">
        <v>420.61</v>
      </c>
      <c r="E153" s="203" t="s">
        <v>289</v>
      </c>
      <c r="F153" s="203" t="s">
        <v>23917</v>
      </c>
      <c r="G153" s="232" t="str">
        <f t="shared" si="2"/>
        <v>9514634</v>
      </c>
      <c r="H153" s="14" t="s">
        <v>59</v>
      </c>
      <c r="I153" s="14" t="s">
        <v>24157</v>
      </c>
      <c r="J153" s="23">
        <v>46062</v>
      </c>
      <c r="K153" s="14"/>
      <c r="L153" s="23"/>
      <c r="M153" s="14" t="s">
        <v>13352</v>
      </c>
      <c r="N153" s="203" t="s">
        <v>290</v>
      </c>
      <c r="O153" s="203" t="s">
        <v>291</v>
      </c>
      <c r="P153" s="203" t="s">
        <v>23622</v>
      </c>
      <c r="Q153" s="203" t="s">
        <v>292</v>
      </c>
      <c r="R153" s="203" t="s">
        <v>218</v>
      </c>
      <c r="S153" s="203" t="s">
        <v>23918</v>
      </c>
      <c r="T153" s="203" t="s">
        <v>23763</v>
      </c>
      <c r="U153" s="203" t="s">
        <v>293</v>
      </c>
      <c r="V153" s="203" t="s">
        <v>294</v>
      </c>
      <c r="W153" s="203" t="s">
        <v>295</v>
      </c>
      <c r="X153" s="203" t="s">
        <v>214</v>
      </c>
      <c r="Y153" s="203" t="s">
        <v>296</v>
      </c>
      <c r="Z153" s="203" t="s">
        <v>26</v>
      </c>
      <c r="AA153" s="203" t="s">
        <v>26</v>
      </c>
      <c r="AB153" s="203" t="s">
        <v>26</v>
      </c>
    </row>
    <row r="154" spans="1:28">
      <c r="A154" s="34">
        <v>46059</v>
      </c>
      <c r="B154" s="203" t="s">
        <v>13348</v>
      </c>
      <c r="C154" s="203" t="s">
        <v>13349</v>
      </c>
      <c r="D154" s="36">
        <v>386.4</v>
      </c>
      <c r="E154" s="203" t="s">
        <v>23919</v>
      </c>
      <c r="F154" s="203" t="s">
        <v>23920</v>
      </c>
      <c r="G154" s="232" t="str">
        <f t="shared" si="2"/>
        <v>9514639</v>
      </c>
      <c r="H154" s="14">
        <v>3700</v>
      </c>
      <c r="I154" s="14">
        <v>531</v>
      </c>
      <c r="J154" s="23">
        <v>46059</v>
      </c>
      <c r="K154" s="23"/>
      <c r="L154" s="23"/>
      <c r="M154" s="14" t="s">
        <v>13393</v>
      </c>
      <c r="N154" s="203" t="s">
        <v>9134</v>
      </c>
      <c r="O154" s="203" t="s">
        <v>442</v>
      </c>
      <c r="P154" s="203" t="s">
        <v>23771</v>
      </c>
      <c r="Q154" s="203" t="s">
        <v>258</v>
      </c>
      <c r="R154" s="203" t="s">
        <v>218</v>
      </c>
      <c r="S154" s="203" t="s">
        <v>23921</v>
      </c>
      <c r="T154" s="203" t="s">
        <v>23763</v>
      </c>
      <c r="U154" s="203" t="s">
        <v>23922</v>
      </c>
      <c r="V154" s="203" t="s">
        <v>516</v>
      </c>
      <c r="W154" s="203" t="s">
        <v>214</v>
      </c>
      <c r="X154" s="203" t="s">
        <v>215</v>
      </c>
      <c r="Y154" s="203" t="s">
        <v>26</v>
      </c>
      <c r="Z154" s="203" t="s">
        <v>26</v>
      </c>
      <c r="AA154" s="203" t="s">
        <v>26</v>
      </c>
      <c r="AB154" s="203" t="s">
        <v>26</v>
      </c>
    </row>
    <row r="155" spans="1:28">
      <c r="A155" s="34">
        <v>46059</v>
      </c>
      <c r="B155" s="203" t="s">
        <v>13348</v>
      </c>
      <c r="C155" s="203" t="s">
        <v>13349</v>
      </c>
      <c r="D155" s="36">
        <v>264.86</v>
      </c>
      <c r="E155" s="203" t="s">
        <v>23923</v>
      </c>
      <c r="F155" s="203" t="s">
        <v>23924</v>
      </c>
      <c r="G155" s="232" t="str">
        <f t="shared" si="2"/>
        <v>9514629</v>
      </c>
      <c r="H155" s="14" t="s">
        <v>96</v>
      </c>
      <c r="I155" s="14" t="s">
        <v>23925</v>
      </c>
      <c r="J155" s="23">
        <v>46062</v>
      </c>
      <c r="K155" s="14"/>
      <c r="L155" s="14"/>
      <c r="M155" s="14" t="s">
        <v>14806</v>
      </c>
      <c r="N155" s="203" t="s">
        <v>527</v>
      </c>
      <c r="O155" s="203" t="s">
        <v>442</v>
      </c>
      <c r="P155" s="203" t="s">
        <v>23771</v>
      </c>
      <c r="Q155" s="203" t="s">
        <v>258</v>
      </c>
      <c r="R155" s="203" t="s">
        <v>218</v>
      </c>
      <c r="S155" s="203" t="s">
        <v>23926</v>
      </c>
      <c r="T155" s="203" t="s">
        <v>23763</v>
      </c>
      <c r="U155" s="203" t="s">
        <v>23927</v>
      </c>
      <c r="V155" s="203" t="s">
        <v>516</v>
      </c>
      <c r="W155" s="203" t="s">
        <v>214</v>
      </c>
      <c r="X155" s="203" t="s">
        <v>215</v>
      </c>
      <c r="Y155" s="203" t="s">
        <v>26</v>
      </c>
      <c r="Z155" s="203" t="s">
        <v>26</v>
      </c>
      <c r="AA155" s="203" t="s">
        <v>26</v>
      </c>
      <c r="AB155" s="203" t="s">
        <v>26</v>
      </c>
    </row>
    <row r="156" spans="1:28">
      <c r="A156" s="34">
        <v>46059</v>
      </c>
      <c r="B156" s="203" t="s">
        <v>13348</v>
      </c>
      <c r="C156" s="203" t="s">
        <v>13349</v>
      </c>
      <c r="D156" s="36">
        <v>208.8</v>
      </c>
      <c r="E156" s="203" t="s">
        <v>220</v>
      </c>
      <c r="F156" s="203" t="s">
        <v>23928</v>
      </c>
      <c r="G156" s="232" t="str">
        <f t="shared" si="2"/>
        <v>3138617</v>
      </c>
      <c r="H156" s="14" t="s">
        <v>75</v>
      </c>
      <c r="I156" s="14" t="s">
        <v>23929</v>
      </c>
      <c r="J156" s="23">
        <v>46059</v>
      </c>
      <c r="K156" s="14"/>
      <c r="L156" s="14"/>
      <c r="M156" s="14" t="s">
        <v>13424</v>
      </c>
      <c r="N156" s="203" t="s">
        <v>221</v>
      </c>
      <c r="O156" s="203" t="s">
        <v>224</v>
      </c>
      <c r="P156" s="203" t="s">
        <v>23771</v>
      </c>
      <c r="Q156" s="203" t="s">
        <v>225</v>
      </c>
      <c r="R156" s="203" t="s">
        <v>218</v>
      </c>
      <c r="S156" s="203" t="s">
        <v>23930</v>
      </c>
      <c r="T156" s="203" t="s">
        <v>23763</v>
      </c>
      <c r="U156" s="203" t="s">
        <v>222</v>
      </c>
      <c r="V156" s="203" t="s">
        <v>217</v>
      </c>
      <c r="W156" s="203" t="s">
        <v>214</v>
      </c>
      <c r="X156" s="203" t="s">
        <v>223</v>
      </c>
      <c r="Y156" s="203" t="s">
        <v>26</v>
      </c>
      <c r="Z156" s="203" t="s">
        <v>26</v>
      </c>
      <c r="AA156" s="203" t="s">
        <v>26</v>
      </c>
      <c r="AB156" s="203" t="s">
        <v>26</v>
      </c>
    </row>
    <row r="157" spans="1:28">
      <c r="A157" s="34">
        <v>46059</v>
      </c>
      <c r="B157" s="203" t="s">
        <v>13348</v>
      </c>
      <c r="C157" s="203" t="s">
        <v>13349</v>
      </c>
      <c r="D157" s="36">
        <v>33</v>
      </c>
      <c r="E157" s="203" t="s">
        <v>9560</v>
      </c>
      <c r="F157" s="203" t="s">
        <v>23931</v>
      </c>
      <c r="G157" s="232" t="str">
        <f t="shared" si="2"/>
        <v>9514647</v>
      </c>
      <c r="H157" s="14" t="s">
        <v>72</v>
      </c>
      <c r="I157" s="14" t="s">
        <v>23932</v>
      </c>
      <c r="J157" s="23">
        <v>46059</v>
      </c>
      <c r="K157" s="14"/>
      <c r="L157" s="14"/>
      <c r="M157" s="14" t="s">
        <v>13434</v>
      </c>
      <c r="N157" s="203" t="s">
        <v>281</v>
      </c>
      <c r="O157" s="203" t="s">
        <v>282</v>
      </c>
      <c r="P157" s="203" t="s">
        <v>283</v>
      </c>
      <c r="Q157" s="203" t="s">
        <v>250</v>
      </c>
      <c r="R157" s="203" t="s">
        <v>23933</v>
      </c>
      <c r="S157" s="203" t="s">
        <v>23763</v>
      </c>
      <c r="T157" s="203" t="s">
        <v>10473</v>
      </c>
      <c r="U157" s="203" t="s">
        <v>10474</v>
      </c>
      <c r="V157" s="203" t="s">
        <v>214</v>
      </c>
      <c r="W157" s="203" t="s">
        <v>286</v>
      </c>
      <c r="X157" s="203" t="s">
        <v>26</v>
      </c>
      <c r="Y157" s="203" t="s">
        <v>26</v>
      </c>
      <c r="Z157" s="203" t="s">
        <v>26</v>
      </c>
      <c r="AA157" s="203" t="s">
        <v>26</v>
      </c>
      <c r="AB157" s="203" t="s">
        <v>26</v>
      </c>
    </row>
    <row r="158" spans="1:28">
      <c r="A158" s="34">
        <v>46059</v>
      </c>
      <c r="B158" s="203" t="s">
        <v>13348</v>
      </c>
      <c r="C158" s="203" t="s">
        <v>13349</v>
      </c>
      <c r="D158" s="36">
        <v>25.08</v>
      </c>
      <c r="E158" s="203" t="s">
        <v>23934</v>
      </c>
      <c r="F158" s="203" t="s">
        <v>23935</v>
      </c>
      <c r="G158" s="232" t="str">
        <f t="shared" si="2"/>
        <v>3138654</v>
      </c>
      <c r="H158" s="14" t="s">
        <v>62</v>
      </c>
      <c r="I158" s="14" t="s">
        <v>23936</v>
      </c>
      <c r="J158" s="23">
        <v>46059</v>
      </c>
      <c r="K158" s="14"/>
      <c r="L158" s="14"/>
      <c r="M158" s="14" t="s">
        <v>13383</v>
      </c>
      <c r="N158" s="203" t="s">
        <v>4390</v>
      </c>
      <c r="O158" s="203" t="s">
        <v>4391</v>
      </c>
      <c r="P158" s="203" t="s">
        <v>23771</v>
      </c>
      <c r="Q158" s="203" t="s">
        <v>309</v>
      </c>
      <c r="R158" s="203" t="s">
        <v>274</v>
      </c>
      <c r="S158" s="203" t="s">
        <v>23937</v>
      </c>
      <c r="T158" s="203" t="s">
        <v>23763</v>
      </c>
      <c r="U158" s="203" t="s">
        <v>23938</v>
      </c>
      <c r="V158" s="203" t="s">
        <v>535</v>
      </c>
      <c r="W158" s="203" t="s">
        <v>276</v>
      </c>
      <c r="X158" s="203" t="s">
        <v>260</v>
      </c>
      <c r="Y158" s="203" t="s">
        <v>26</v>
      </c>
      <c r="Z158" s="203" t="s">
        <v>26</v>
      </c>
      <c r="AA158" s="203" t="s">
        <v>26</v>
      </c>
      <c r="AB158" s="203" t="s">
        <v>26</v>
      </c>
    </row>
    <row r="159" spans="1:28">
      <c r="A159" s="34">
        <v>46059</v>
      </c>
      <c r="B159" s="203" t="s">
        <v>13348</v>
      </c>
      <c r="C159" s="203" t="s">
        <v>13357</v>
      </c>
      <c r="D159" s="36">
        <v>5893.69</v>
      </c>
      <c r="E159" s="203" t="s">
        <v>124</v>
      </c>
      <c r="F159" s="203" t="s">
        <v>23939</v>
      </c>
      <c r="G159" s="232" t="str">
        <f t="shared" si="2"/>
        <v>3371037</v>
      </c>
      <c r="H159" s="14" t="s">
        <v>101</v>
      </c>
      <c r="I159" s="14" t="s">
        <v>26078</v>
      </c>
      <c r="J159" s="14">
        <v>46078</v>
      </c>
      <c r="K159" s="23"/>
      <c r="L159" s="23"/>
      <c r="M159" s="14" t="s">
        <v>13560</v>
      </c>
      <c r="N159" s="203" t="s">
        <v>263</v>
      </c>
      <c r="O159" s="203" t="s">
        <v>23940</v>
      </c>
      <c r="P159" s="203" t="s">
        <v>23941</v>
      </c>
      <c r="Q159" s="203" t="s">
        <v>23942</v>
      </c>
      <c r="R159" s="203" t="s">
        <v>23943</v>
      </c>
      <c r="S159" s="203" t="s">
        <v>23944</v>
      </c>
      <c r="T159" s="203" t="s">
        <v>23945</v>
      </c>
      <c r="U159" s="203" t="s">
        <v>23946</v>
      </c>
      <c r="V159" s="203" t="s">
        <v>26</v>
      </c>
      <c r="W159" s="203" t="s">
        <v>26</v>
      </c>
      <c r="X159" s="203" t="s">
        <v>26</v>
      </c>
      <c r="Y159" s="203" t="s">
        <v>26</v>
      </c>
      <c r="Z159" s="203" t="s">
        <v>26</v>
      </c>
      <c r="AA159" s="203" t="s">
        <v>26</v>
      </c>
      <c r="AB159" s="203" t="s">
        <v>26</v>
      </c>
    </row>
    <row r="160" spans="1:28">
      <c r="A160" s="26">
        <v>46059</v>
      </c>
      <c r="B160" s="27" t="s">
        <v>13348</v>
      </c>
      <c r="C160" s="27" t="s">
        <v>13357</v>
      </c>
      <c r="D160" s="28">
        <v>5938.17</v>
      </c>
      <c r="E160" s="27" t="s">
        <v>23947</v>
      </c>
      <c r="F160" s="27" t="s">
        <v>23948</v>
      </c>
      <c r="G160" s="232" t="str">
        <f t="shared" si="2"/>
        <v>3000037</v>
      </c>
      <c r="H160" s="14" t="s">
        <v>127</v>
      </c>
      <c r="I160" s="14" t="s">
        <v>24158</v>
      </c>
      <c r="J160" s="23">
        <v>46062</v>
      </c>
      <c r="K160" s="14"/>
      <c r="L160" s="14"/>
      <c r="M160" s="14" t="s">
        <v>794</v>
      </c>
      <c r="N160" s="27" t="s">
        <v>23949</v>
      </c>
      <c r="O160" s="27" t="s">
        <v>477</v>
      </c>
      <c r="P160" s="27" t="s">
        <v>23950</v>
      </c>
      <c r="Q160" s="27" t="s">
        <v>23951</v>
      </c>
      <c r="R160" s="27" t="s">
        <v>26</v>
      </c>
      <c r="S160" s="27" t="s">
        <v>26</v>
      </c>
      <c r="T160" s="27" t="s">
        <v>26</v>
      </c>
      <c r="U160" s="27" t="s">
        <v>26</v>
      </c>
      <c r="V160" s="27" t="s">
        <v>26</v>
      </c>
      <c r="W160" s="27" t="s">
        <v>26</v>
      </c>
      <c r="X160" s="27" t="s">
        <v>26</v>
      </c>
      <c r="Y160" s="27" t="s">
        <v>26</v>
      </c>
      <c r="Z160" s="27" t="s">
        <v>26</v>
      </c>
      <c r="AA160" s="27" t="s">
        <v>26</v>
      </c>
      <c r="AB160" s="27" t="s">
        <v>26</v>
      </c>
    </row>
    <row r="161" spans="1:28">
      <c r="A161" s="26">
        <v>46059</v>
      </c>
      <c r="B161" s="27" t="s">
        <v>13348</v>
      </c>
      <c r="C161" s="27" t="s">
        <v>13357</v>
      </c>
      <c r="D161" s="28">
        <v>1250</v>
      </c>
      <c r="E161" s="27" t="s">
        <v>23947</v>
      </c>
      <c r="F161" s="27" t="s">
        <v>23952</v>
      </c>
      <c r="G161" s="232" t="str">
        <f t="shared" si="2"/>
        <v>2700037</v>
      </c>
      <c r="H161" s="14" t="s">
        <v>61</v>
      </c>
      <c r="I161" s="14" t="s">
        <v>24159</v>
      </c>
      <c r="J161" s="23">
        <v>46064</v>
      </c>
      <c r="K161" s="23"/>
      <c r="L161" s="23"/>
      <c r="M161" s="14" t="s">
        <v>23606</v>
      </c>
      <c r="N161" s="27" t="s">
        <v>23949</v>
      </c>
      <c r="O161" s="27" t="s">
        <v>477</v>
      </c>
      <c r="P161" s="27" t="s">
        <v>23953</v>
      </c>
      <c r="Q161" s="27" t="s">
        <v>23951</v>
      </c>
      <c r="R161" s="27" t="s">
        <v>26</v>
      </c>
      <c r="S161" s="27" t="s">
        <v>26</v>
      </c>
      <c r="T161" s="27" t="s">
        <v>26</v>
      </c>
      <c r="U161" s="27" t="s">
        <v>26</v>
      </c>
      <c r="V161" s="27" t="s">
        <v>26</v>
      </c>
      <c r="W161" s="27" t="s">
        <v>26</v>
      </c>
      <c r="X161" s="27" t="s">
        <v>26</v>
      </c>
      <c r="Y161" s="27" t="s">
        <v>26</v>
      </c>
      <c r="Z161" s="27" t="s">
        <v>26</v>
      </c>
      <c r="AA161" s="27" t="s">
        <v>26</v>
      </c>
      <c r="AB161" s="27" t="s">
        <v>26</v>
      </c>
    </row>
    <row r="162" spans="1:28">
      <c r="A162" s="26">
        <v>46059</v>
      </c>
      <c r="B162" s="27" t="s">
        <v>13348</v>
      </c>
      <c r="C162" s="27" t="s">
        <v>13357</v>
      </c>
      <c r="D162" s="28">
        <v>405</v>
      </c>
      <c r="E162" s="27" t="s">
        <v>23947</v>
      </c>
      <c r="F162" s="27" t="s">
        <v>23954</v>
      </c>
      <c r="G162" s="232" t="str">
        <f t="shared" si="2"/>
        <v>2800037</v>
      </c>
      <c r="H162" s="14" t="s">
        <v>76</v>
      </c>
      <c r="I162" s="14" t="s">
        <v>24160</v>
      </c>
      <c r="J162" s="23">
        <v>46062</v>
      </c>
      <c r="K162" s="14"/>
      <c r="L162" s="14"/>
      <c r="M162" s="14" t="s">
        <v>23490</v>
      </c>
      <c r="N162" s="27" t="s">
        <v>23949</v>
      </c>
      <c r="O162" s="27" t="s">
        <v>477</v>
      </c>
      <c r="P162" s="27" t="s">
        <v>23955</v>
      </c>
      <c r="Q162" s="27" t="s">
        <v>23951</v>
      </c>
      <c r="R162" s="27" t="s">
        <v>26</v>
      </c>
      <c r="S162" s="27" t="s">
        <v>26</v>
      </c>
      <c r="T162" s="27" t="s">
        <v>26</v>
      </c>
      <c r="U162" s="27" t="s">
        <v>26</v>
      </c>
      <c r="V162" s="27" t="s">
        <v>26</v>
      </c>
      <c r="W162" s="27" t="s">
        <v>26</v>
      </c>
      <c r="X162" s="27" t="s">
        <v>26</v>
      </c>
      <c r="Y162" s="27" t="s">
        <v>26</v>
      </c>
      <c r="Z162" s="27" t="s">
        <v>26</v>
      </c>
      <c r="AA162" s="27" t="s">
        <v>26</v>
      </c>
      <c r="AB162" s="27" t="s">
        <v>26</v>
      </c>
    </row>
    <row r="163" spans="1:28">
      <c r="A163" s="26">
        <v>46059</v>
      </c>
      <c r="B163" s="27" t="s">
        <v>13348</v>
      </c>
      <c r="C163" s="27" t="s">
        <v>13357</v>
      </c>
      <c r="D163" s="28">
        <v>200</v>
      </c>
      <c r="E163" s="27" t="s">
        <v>23947</v>
      </c>
      <c r="F163" s="27" t="s">
        <v>23956</v>
      </c>
      <c r="G163" s="232" t="str">
        <f t="shared" si="2"/>
        <v>2900037</v>
      </c>
      <c r="H163" s="14" t="s">
        <v>70</v>
      </c>
      <c r="I163" s="14" t="s">
        <v>24161</v>
      </c>
      <c r="J163" s="23">
        <v>46062</v>
      </c>
      <c r="K163" s="14"/>
      <c r="L163" s="14"/>
      <c r="M163" s="14" t="s">
        <v>23957</v>
      </c>
      <c r="N163" s="27" t="s">
        <v>23949</v>
      </c>
      <c r="O163" s="27" t="s">
        <v>477</v>
      </c>
      <c r="P163" s="27" t="s">
        <v>23958</v>
      </c>
      <c r="Q163" s="27" t="s">
        <v>23951</v>
      </c>
      <c r="R163" s="27" t="s">
        <v>26</v>
      </c>
      <c r="S163" s="27" t="s">
        <v>26</v>
      </c>
      <c r="T163" s="27" t="s">
        <v>26</v>
      </c>
      <c r="U163" s="27" t="s">
        <v>26</v>
      </c>
      <c r="V163" s="27" t="s">
        <v>26</v>
      </c>
      <c r="W163" s="27" t="s">
        <v>26</v>
      </c>
      <c r="X163" s="27" t="s">
        <v>26</v>
      </c>
      <c r="Y163" s="27" t="s">
        <v>26</v>
      </c>
      <c r="Z163" s="27" t="s">
        <v>26</v>
      </c>
      <c r="AA163" s="27" t="s">
        <v>26</v>
      </c>
      <c r="AB163" s="27" t="s">
        <v>26</v>
      </c>
    </row>
    <row r="164" spans="1:28">
      <c r="A164" s="26">
        <v>46059</v>
      </c>
      <c r="B164" s="27" t="s">
        <v>13348</v>
      </c>
      <c r="C164" s="27" t="s">
        <v>13349</v>
      </c>
      <c r="D164" s="28">
        <v>122.97</v>
      </c>
      <c r="E164" s="27" t="s">
        <v>23959</v>
      </c>
      <c r="F164" s="27" t="s">
        <v>23960</v>
      </c>
      <c r="G164" s="232" t="str">
        <f t="shared" si="2"/>
        <v>9301859</v>
      </c>
      <c r="H164" s="14" t="s">
        <v>62</v>
      </c>
      <c r="I164" s="14" t="s">
        <v>24162</v>
      </c>
      <c r="J164" s="23">
        <v>46062</v>
      </c>
      <c r="K164" s="14"/>
      <c r="L164" s="14"/>
      <c r="M164" s="14" t="s">
        <v>13383</v>
      </c>
      <c r="N164" s="27" t="s">
        <v>758</v>
      </c>
      <c r="O164" s="27" t="s">
        <v>450</v>
      </c>
      <c r="P164" s="27" t="s">
        <v>343</v>
      </c>
      <c r="Q164" s="27" t="s">
        <v>218</v>
      </c>
      <c r="R164" s="27" t="s">
        <v>23961</v>
      </c>
      <c r="S164" s="27" t="s">
        <v>23763</v>
      </c>
      <c r="T164" s="27" t="s">
        <v>23962</v>
      </c>
      <c r="U164" s="27" t="s">
        <v>251</v>
      </c>
      <c r="V164" s="27" t="s">
        <v>23963</v>
      </c>
      <c r="W164" s="27" t="s">
        <v>260</v>
      </c>
      <c r="X164" s="27" t="s">
        <v>26</v>
      </c>
      <c r="Y164" s="27" t="s">
        <v>26</v>
      </c>
      <c r="Z164" s="27" t="s">
        <v>26</v>
      </c>
      <c r="AA164" s="27" t="s">
        <v>26</v>
      </c>
      <c r="AB164" s="27" t="s">
        <v>26</v>
      </c>
    </row>
    <row r="165" spans="1:28">
      <c r="A165" s="26">
        <v>46059</v>
      </c>
      <c r="B165" s="27" t="s">
        <v>13348</v>
      </c>
      <c r="C165" s="27" t="s">
        <v>13349</v>
      </c>
      <c r="D165" s="28">
        <v>82.33</v>
      </c>
      <c r="E165" s="27" t="s">
        <v>23964</v>
      </c>
      <c r="F165" s="27" t="s">
        <v>23965</v>
      </c>
      <c r="G165" s="232" t="str">
        <f t="shared" si="2"/>
        <v>9301857</v>
      </c>
      <c r="H165" s="14" t="s">
        <v>62</v>
      </c>
      <c r="I165" s="14" t="s">
        <v>24162</v>
      </c>
      <c r="J165" s="23">
        <v>46062</v>
      </c>
      <c r="K165" s="14"/>
      <c r="L165" s="14"/>
      <c r="M165" s="14" t="s">
        <v>13383</v>
      </c>
      <c r="N165" s="27" t="s">
        <v>758</v>
      </c>
      <c r="O165" s="27" t="s">
        <v>450</v>
      </c>
      <c r="P165" s="27" t="s">
        <v>343</v>
      </c>
      <c r="Q165" s="27" t="s">
        <v>218</v>
      </c>
      <c r="R165" s="27" t="s">
        <v>23966</v>
      </c>
      <c r="S165" s="27" t="s">
        <v>23763</v>
      </c>
      <c r="T165" s="27" t="s">
        <v>23967</v>
      </c>
      <c r="U165" s="27" t="s">
        <v>251</v>
      </c>
      <c r="V165" s="27" t="s">
        <v>23968</v>
      </c>
      <c r="W165" s="27" t="s">
        <v>260</v>
      </c>
      <c r="X165" s="27" t="s">
        <v>26</v>
      </c>
      <c r="Y165" s="27" t="s">
        <v>26</v>
      </c>
      <c r="Z165" s="27" t="s">
        <v>26</v>
      </c>
      <c r="AA165" s="27" t="s">
        <v>26</v>
      </c>
      <c r="AB165" s="27" t="s">
        <v>26</v>
      </c>
    </row>
    <row r="166" spans="1:28">
      <c r="A166" s="26">
        <v>46062</v>
      </c>
      <c r="B166" s="27" t="s">
        <v>13348</v>
      </c>
      <c r="C166" s="27" t="s">
        <v>13349</v>
      </c>
      <c r="D166" s="28">
        <v>549492</v>
      </c>
      <c r="E166" s="27" t="s">
        <v>23969</v>
      </c>
      <c r="F166" s="27" t="s">
        <v>23970</v>
      </c>
      <c r="G166" s="232" t="str">
        <f t="shared" si="2"/>
        <v>5544907</v>
      </c>
      <c r="H166" s="17" t="s">
        <v>8600</v>
      </c>
      <c r="I166" s="17" t="s">
        <v>186</v>
      </c>
      <c r="J166" s="92">
        <v>46062</v>
      </c>
      <c r="K166" s="17" t="s">
        <v>23971</v>
      </c>
      <c r="L166" s="17" t="s">
        <v>23972</v>
      </c>
      <c r="M166" s="17" t="s">
        <v>186</v>
      </c>
      <c r="N166" s="27" t="s">
        <v>4390</v>
      </c>
      <c r="O166" s="27" t="s">
        <v>4391</v>
      </c>
      <c r="P166" s="27" t="s">
        <v>23973</v>
      </c>
      <c r="Q166" s="27" t="s">
        <v>309</v>
      </c>
      <c r="R166" s="27" t="s">
        <v>274</v>
      </c>
      <c r="S166" s="27" t="s">
        <v>23974</v>
      </c>
      <c r="T166" s="27" t="s">
        <v>23975</v>
      </c>
      <c r="U166" s="27" t="s">
        <v>23976</v>
      </c>
      <c r="V166" s="27" t="s">
        <v>535</v>
      </c>
      <c r="W166" s="27" t="s">
        <v>276</v>
      </c>
      <c r="X166" s="27" t="s">
        <v>260</v>
      </c>
      <c r="Y166" s="27" t="s">
        <v>26</v>
      </c>
      <c r="Z166" s="27" t="s">
        <v>26</v>
      </c>
      <c r="AA166" s="27" t="s">
        <v>26</v>
      </c>
      <c r="AB166" s="27" t="s">
        <v>26</v>
      </c>
    </row>
    <row r="167" spans="1:28">
      <c r="A167" s="26">
        <v>46062</v>
      </c>
      <c r="B167" s="27" t="s">
        <v>13348</v>
      </c>
      <c r="C167" s="27" t="s">
        <v>13349</v>
      </c>
      <c r="D167" s="28">
        <v>236720</v>
      </c>
      <c r="E167" s="27" t="s">
        <v>23977</v>
      </c>
      <c r="F167" s="27" t="s">
        <v>23978</v>
      </c>
      <c r="G167" s="232" t="str">
        <f t="shared" si="2"/>
        <v>5544880</v>
      </c>
      <c r="H167" s="17" t="s">
        <v>8600</v>
      </c>
      <c r="I167" s="17" t="s">
        <v>186</v>
      </c>
      <c r="J167" s="92">
        <v>46062</v>
      </c>
      <c r="K167" s="17" t="s">
        <v>23979</v>
      </c>
      <c r="L167" s="17" t="s">
        <v>23980</v>
      </c>
      <c r="M167" s="17" t="s">
        <v>186</v>
      </c>
      <c r="N167" s="27" t="s">
        <v>4390</v>
      </c>
      <c r="O167" s="27" t="s">
        <v>4391</v>
      </c>
      <c r="P167" s="27" t="s">
        <v>23973</v>
      </c>
      <c r="Q167" s="27" t="s">
        <v>309</v>
      </c>
      <c r="R167" s="27" t="s">
        <v>274</v>
      </c>
      <c r="S167" s="27" t="s">
        <v>23981</v>
      </c>
      <c r="T167" s="27" t="s">
        <v>23975</v>
      </c>
      <c r="U167" s="27" t="s">
        <v>23982</v>
      </c>
      <c r="V167" s="27" t="s">
        <v>535</v>
      </c>
      <c r="W167" s="27" t="s">
        <v>276</v>
      </c>
      <c r="X167" s="27" t="s">
        <v>260</v>
      </c>
      <c r="Y167" s="27" t="s">
        <v>26</v>
      </c>
      <c r="Z167" s="27" t="s">
        <v>26</v>
      </c>
      <c r="AA167" s="27" t="s">
        <v>26</v>
      </c>
      <c r="AB167" s="27" t="s">
        <v>26</v>
      </c>
    </row>
    <row r="168" spans="1:28">
      <c r="A168" s="26">
        <v>46062</v>
      </c>
      <c r="B168" s="27" t="s">
        <v>13348</v>
      </c>
      <c r="C168" s="27" t="s">
        <v>13349</v>
      </c>
      <c r="D168" s="28">
        <v>200000</v>
      </c>
      <c r="E168" s="27" t="s">
        <v>23983</v>
      </c>
      <c r="F168" s="27" t="s">
        <v>23984</v>
      </c>
      <c r="G168" s="232" t="str">
        <f t="shared" si="2"/>
        <v>5544835</v>
      </c>
      <c r="H168" s="14" t="s">
        <v>62</v>
      </c>
      <c r="I168" s="14" t="s">
        <v>24163</v>
      </c>
      <c r="J168" s="23">
        <v>46062</v>
      </c>
      <c r="K168" s="14"/>
      <c r="L168" s="14"/>
      <c r="M168" s="14" t="s">
        <v>15811</v>
      </c>
      <c r="N168" s="27" t="s">
        <v>4390</v>
      </c>
      <c r="O168" s="27" t="s">
        <v>4391</v>
      </c>
      <c r="P168" s="27" t="s">
        <v>23973</v>
      </c>
      <c r="Q168" s="27" t="s">
        <v>309</v>
      </c>
      <c r="R168" s="27" t="s">
        <v>274</v>
      </c>
      <c r="S168" s="27" t="s">
        <v>23985</v>
      </c>
      <c r="T168" s="27" t="s">
        <v>23975</v>
      </c>
      <c r="U168" s="27" t="s">
        <v>23986</v>
      </c>
      <c r="V168" s="27" t="s">
        <v>535</v>
      </c>
      <c r="W168" s="27" t="s">
        <v>276</v>
      </c>
      <c r="X168" s="27" t="s">
        <v>260</v>
      </c>
      <c r="Y168" s="27" t="s">
        <v>26</v>
      </c>
      <c r="Z168" s="27" t="s">
        <v>26</v>
      </c>
      <c r="AA168" s="27" t="s">
        <v>26</v>
      </c>
      <c r="AB168" s="27" t="s">
        <v>26</v>
      </c>
    </row>
    <row r="169" spans="1:28">
      <c r="A169" s="26">
        <v>46062</v>
      </c>
      <c r="B169" s="27" t="s">
        <v>13348</v>
      </c>
      <c r="C169" s="27" t="s">
        <v>13349</v>
      </c>
      <c r="D169" s="28">
        <v>180700.25</v>
      </c>
      <c r="E169" s="27" t="s">
        <v>23987</v>
      </c>
      <c r="F169" s="27" t="s">
        <v>23988</v>
      </c>
      <c r="G169" s="232" t="str">
        <f t="shared" si="2"/>
        <v>5544916</v>
      </c>
      <c r="H169" s="17" t="s">
        <v>8600</v>
      </c>
      <c r="I169" s="17" t="s">
        <v>186</v>
      </c>
      <c r="J169" s="92">
        <v>46062</v>
      </c>
      <c r="K169" s="17" t="s">
        <v>23989</v>
      </c>
      <c r="L169" s="17" t="s">
        <v>23990</v>
      </c>
      <c r="M169" s="17" t="s">
        <v>186</v>
      </c>
      <c r="N169" s="27" t="s">
        <v>4390</v>
      </c>
      <c r="O169" s="27" t="s">
        <v>4391</v>
      </c>
      <c r="P169" s="27" t="s">
        <v>23973</v>
      </c>
      <c r="Q169" s="27" t="s">
        <v>309</v>
      </c>
      <c r="R169" s="27" t="s">
        <v>274</v>
      </c>
      <c r="S169" s="27" t="s">
        <v>23991</v>
      </c>
      <c r="T169" s="27" t="s">
        <v>23975</v>
      </c>
      <c r="U169" s="27" t="s">
        <v>23992</v>
      </c>
      <c r="V169" s="27" t="s">
        <v>535</v>
      </c>
      <c r="W169" s="27" t="s">
        <v>276</v>
      </c>
      <c r="X169" s="27" t="s">
        <v>260</v>
      </c>
      <c r="Y169" s="27" t="s">
        <v>26</v>
      </c>
      <c r="Z169" s="27" t="s">
        <v>26</v>
      </c>
      <c r="AA169" s="27" t="s">
        <v>26</v>
      </c>
      <c r="AB169" s="27" t="s">
        <v>26</v>
      </c>
    </row>
    <row r="170" spans="1:28">
      <c r="A170" s="26">
        <v>46062</v>
      </c>
      <c r="B170" s="27" t="s">
        <v>13348</v>
      </c>
      <c r="C170" s="27" t="s">
        <v>13349</v>
      </c>
      <c r="D170" s="28">
        <v>120016.75</v>
      </c>
      <c r="E170" s="27" t="s">
        <v>23993</v>
      </c>
      <c r="F170" s="27" t="s">
        <v>23994</v>
      </c>
      <c r="G170" s="232" t="str">
        <f t="shared" si="2"/>
        <v>5544871</v>
      </c>
      <c r="H170" s="17" t="s">
        <v>8600</v>
      </c>
      <c r="I170" s="17" t="s">
        <v>186</v>
      </c>
      <c r="J170" s="92">
        <v>46062</v>
      </c>
      <c r="K170" s="17" t="s">
        <v>23995</v>
      </c>
      <c r="L170" s="17" t="s">
        <v>23996</v>
      </c>
      <c r="M170" s="17" t="s">
        <v>186</v>
      </c>
      <c r="N170" s="27" t="s">
        <v>4390</v>
      </c>
      <c r="O170" s="27" t="s">
        <v>4391</v>
      </c>
      <c r="P170" s="27" t="s">
        <v>23973</v>
      </c>
      <c r="Q170" s="27" t="s">
        <v>309</v>
      </c>
      <c r="R170" s="27" t="s">
        <v>274</v>
      </c>
      <c r="S170" s="27" t="s">
        <v>23997</v>
      </c>
      <c r="T170" s="27" t="s">
        <v>23975</v>
      </c>
      <c r="U170" s="27" t="s">
        <v>23998</v>
      </c>
      <c r="V170" s="27" t="s">
        <v>535</v>
      </c>
      <c r="W170" s="27" t="s">
        <v>276</v>
      </c>
      <c r="X170" s="27" t="s">
        <v>260</v>
      </c>
      <c r="Y170" s="27" t="s">
        <v>26</v>
      </c>
      <c r="Z170" s="27" t="s">
        <v>26</v>
      </c>
      <c r="AA170" s="27" t="s">
        <v>26</v>
      </c>
      <c r="AB170" s="27" t="s">
        <v>26</v>
      </c>
    </row>
    <row r="171" spans="1:28">
      <c r="A171" s="26">
        <v>46062</v>
      </c>
      <c r="B171" s="27" t="s">
        <v>13348</v>
      </c>
      <c r="C171" s="27" t="s">
        <v>13349</v>
      </c>
      <c r="D171" s="28">
        <v>58935.66</v>
      </c>
      <c r="E171" s="27" t="s">
        <v>23999</v>
      </c>
      <c r="F171" s="27" t="s">
        <v>24000</v>
      </c>
      <c r="G171" s="232" t="str">
        <f t="shared" si="2"/>
        <v>7200243</v>
      </c>
      <c r="H171" s="17" t="s">
        <v>8600</v>
      </c>
      <c r="I171" s="17" t="s">
        <v>186</v>
      </c>
      <c r="J171" s="92">
        <v>46062</v>
      </c>
      <c r="K171" s="17" t="s">
        <v>24001</v>
      </c>
      <c r="L171" s="17" t="s">
        <v>13988</v>
      </c>
      <c r="M171" s="17" t="s">
        <v>186</v>
      </c>
      <c r="N171" s="27" t="s">
        <v>357</v>
      </c>
      <c r="O171" s="27" t="s">
        <v>277</v>
      </c>
      <c r="P171" s="27" t="s">
        <v>343</v>
      </c>
      <c r="Q171" s="27" t="s">
        <v>218</v>
      </c>
      <c r="R171" s="27" t="s">
        <v>24002</v>
      </c>
      <c r="S171" s="27" t="s">
        <v>23975</v>
      </c>
      <c r="T171" s="27" t="s">
        <v>24003</v>
      </c>
      <c r="U171" s="27" t="s">
        <v>239</v>
      </c>
      <c r="V171" s="27" t="s">
        <v>24004</v>
      </c>
      <c r="W171" s="27" t="s">
        <v>260</v>
      </c>
      <c r="X171" s="27" t="s">
        <v>26</v>
      </c>
      <c r="Y171" s="27" t="s">
        <v>26</v>
      </c>
      <c r="Z171" s="27" t="s">
        <v>26</v>
      </c>
      <c r="AA171" s="27" t="s">
        <v>26</v>
      </c>
      <c r="AB171" s="27" t="s">
        <v>26</v>
      </c>
    </row>
    <row r="172" spans="1:28">
      <c r="A172" s="26">
        <v>46062</v>
      </c>
      <c r="B172" s="27" t="s">
        <v>13348</v>
      </c>
      <c r="C172" s="27" t="s">
        <v>13349</v>
      </c>
      <c r="D172" s="28">
        <v>55114.42</v>
      </c>
      <c r="E172" s="27" t="s">
        <v>226</v>
      </c>
      <c r="F172" s="27" t="s">
        <v>24005</v>
      </c>
      <c r="G172" s="232" t="str">
        <f t="shared" si="2"/>
        <v>7200239</v>
      </c>
      <c r="H172" s="14" t="s">
        <v>62</v>
      </c>
      <c r="I172" s="14" t="s">
        <v>24006</v>
      </c>
      <c r="J172" s="23">
        <v>46062</v>
      </c>
      <c r="K172" s="14"/>
      <c r="L172" s="14"/>
      <c r="M172" s="14" t="s">
        <v>13368</v>
      </c>
      <c r="N172" s="27" t="s">
        <v>227</v>
      </c>
      <c r="O172" s="27" t="s">
        <v>228</v>
      </c>
      <c r="P172" s="27" t="s">
        <v>229</v>
      </c>
      <c r="Q172" s="27" t="s">
        <v>218</v>
      </c>
      <c r="R172" s="27" t="s">
        <v>24007</v>
      </c>
      <c r="S172" s="27" t="s">
        <v>23975</v>
      </c>
      <c r="T172" s="27" t="s">
        <v>230</v>
      </c>
      <c r="U172" s="27" t="s">
        <v>231</v>
      </c>
      <c r="V172" s="27" t="s">
        <v>214</v>
      </c>
      <c r="W172" s="27" t="s">
        <v>232</v>
      </c>
      <c r="X172" s="27" t="s">
        <v>26</v>
      </c>
      <c r="Y172" s="27" t="s">
        <v>26</v>
      </c>
      <c r="Z172" s="27" t="s">
        <v>26</v>
      </c>
      <c r="AA172" s="27" t="s">
        <v>26</v>
      </c>
      <c r="AB172" s="27" t="s">
        <v>26</v>
      </c>
    </row>
    <row r="173" spans="1:28">
      <c r="A173" s="26">
        <v>46062</v>
      </c>
      <c r="B173" s="27" t="s">
        <v>13348</v>
      </c>
      <c r="C173" s="27" t="s">
        <v>13349</v>
      </c>
      <c r="D173" s="28">
        <v>51857</v>
      </c>
      <c r="E173" s="27" t="s">
        <v>24008</v>
      </c>
      <c r="F173" s="27" t="s">
        <v>24009</v>
      </c>
      <c r="G173" s="232" t="str">
        <f t="shared" si="2"/>
        <v>7200241</v>
      </c>
      <c r="H173" s="14" t="s">
        <v>57</v>
      </c>
      <c r="I173" s="14" t="s">
        <v>24010</v>
      </c>
      <c r="J173" s="23">
        <v>46062</v>
      </c>
      <c r="K173" s="14"/>
      <c r="L173" s="14"/>
      <c r="M173" s="14" t="s">
        <v>14512</v>
      </c>
      <c r="N173" s="27" t="s">
        <v>437</v>
      </c>
      <c r="O173" s="27" t="s">
        <v>438</v>
      </c>
      <c r="P173" s="27" t="s">
        <v>302</v>
      </c>
      <c r="Q173" s="27" t="s">
        <v>218</v>
      </c>
      <c r="R173" s="27" t="s">
        <v>24011</v>
      </c>
      <c r="S173" s="27" t="s">
        <v>23975</v>
      </c>
      <c r="T173" s="27" t="s">
        <v>24012</v>
      </c>
      <c r="U173" s="27" t="s">
        <v>217</v>
      </c>
      <c r="V173" s="27" t="s">
        <v>303</v>
      </c>
      <c r="W173" s="27" t="s">
        <v>214</v>
      </c>
      <c r="X173" s="27" t="s">
        <v>252</v>
      </c>
      <c r="Y173" s="27" t="s">
        <v>26</v>
      </c>
      <c r="Z173" s="27" t="s">
        <v>26</v>
      </c>
      <c r="AA173" s="27" t="s">
        <v>26</v>
      </c>
      <c r="AB173" s="27" t="s">
        <v>26</v>
      </c>
    </row>
    <row r="174" spans="1:28">
      <c r="A174" s="26">
        <v>46062</v>
      </c>
      <c r="B174" s="27" t="s">
        <v>13348</v>
      </c>
      <c r="C174" s="27" t="s">
        <v>13349</v>
      </c>
      <c r="D174" s="28">
        <v>48924</v>
      </c>
      <c r="E174" s="27" t="s">
        <v>24013</v>
      </c>
      <c r="F174" s="27" t="s">
        <v>24014</v>
      </c>
      <c r="G174" s="232" t="str">
        <f t="shared" si="2"/>
        <v>5544862</v>
      </c>
      <c r="H174" s="17" t="s">
        <v>8600</v>
      </c>
      <c r="I174" s="17" t="s">
        <v>186</v>
      </c>
      <c r="J174" s="92">
        <v>46062</v>
      </c>
      <c r="K174" s="17" t="s">
        <v>24015</v>
      </c>
      <c r="L174" s="17" t="s">
        <v>24016</v>
      </c>
      <c r="M174" s="17" t="s">
        <v>186</v>
      </c>
      <c r="N174" s="27" t="s">
        <v>4390</v>
      </c>
      <c r="O174" s="27" t="s">
        <v>4391</v>
      </c>
      <c r="P174" s="27" t="s">
        <v>23973</v>
      </c>
      <c r="Q174" s="27" t="s">
        <v>309</v>
      </c>
      <c r="R174" s="27" t="s">
        <v>274</v>
      </c>
      <c r="S174" s="27" t="s">
        <v>24017</v>
      </c>
      <c r="T174" s="27" t="s">
        <v>23975</v>
      </c>
      <c r="U174" s="27" t="s">
        <v>24018</v>
      </c>
      <c r="V174" s="27" t="s">
        <v>535</v>
      </c>
      <c r="W174" s="27" t="s">
        <v>276</v>
      </c>
      <c r="X174" s="27" t="s">
        <v>260</v>
      </c>
      <c r="Y174" s="27" t="s">
        <v>26</v>
      </c>
      <c r="Z174" s="27" t="s">
        <v>26</v>
      </c>
      <c r="AA174" s="27" t="s">
        <v>26</v>
      </c>
      <c r="AB174" s="27" t="s">
        <v>26</v>
      </c>
    </row>
    <row r="175" spans="1:28">
      <c r="A175" s="26">
        <v>46062</v>
      </c>
      <c r="B175" s="27" t="s">
        <v>13348</v>
      </c>
      <c r="C175" s="27" t="s">
        <v>13349</v>
      </c>
      <c r="D175" s="28">
        <v>30000</v>
      </c>
      <c r="E175" s="27" t="s">
        <v>24019</v>
      </c>
      <c r="F175" s="27" t="s">
        <v>24020</v>
      </c>
      <c r="G175" s="232" t="str">
        <f t="shared" si="2"/>
        <v>5544853</v>
      </c>
      <c r="H175" s="17" t="s">
        <v>8600</v>
      </c>
      <c r="I175" s="17" t="s">
        <v>186</v>
      </c>
      <c r="J175" s="92">
        <v>46062</v>
      </c>
      <c r="K175" s="17" t="s">
        <v>24021</v>
      </c>
      <c r="L175" s="17" t="s">
        <v>24022</v>
      </c>
      <c r="M175" s="17" t="s">
        <v>186</v>
      </c>
      <c r="N175" s="27" t="s">
        <v>4390</v>
      </c>
      <c r="O175" s="27" t="s">
        <v>4391</v>
      </c>
      <c r="P175" s="27" t="s">
        <v>23973</v>
      </c>
      <c r="Q175" s="27" t="s">
        <v>309</v>
      </c>
      <c r="R175" s="27" t="s">
        <v>274</v>
      </c>
      <c r="S175" s="27" t="s">
        <v>24023</v>
      </c>
      <c r="T175" s="27" t="s">
        <v>23975</v>
      </c>
      <c r="U175" s="27" t="s">
        <v>24024</v>
      </c>
      <c r="V175" s="27" t="s">
        <v>535</v>
      </c>
      <c r="W175" s="27" t="s">
        <v>276</v>
      </c>
      <c r="X175" s="27" t="s">
        <v>260</v>
      </c>
      <c r="Y175" s="27" t="s">
        <v>26</v>
      </c>
      <c r="Z175" s="27" t="s">
        <v>26</v>
      </c>
      <c r="AA175" s="27" t="s">
        <v>26</v>
      </c>
      <c r="AB175" s="27" t="s">
        <v>26</v>
      </c>
    </row>
    <row r="176" spans="1:28">
      <c r="A176" s="26">
        <v>46062</v>
      </c>
      <c r="B176" s="27" t="s">
        <v>13348</v>
      </c>
      <c r="C176" s="27" t="s">
        <v>13349</v>
      </c>
      <c r="D176" s="28">
        <v>21125</v>
      </c>
      <c r="E176" s="27" t="s">
        <v>24025</v>
      </c>
      <c r="F176" s="27" t="s">
        <v>24026</v>
      </c>
      <c r="G176" s="232" t="str">
        <f t="shared" si="2"/>
        <v>5544844</v>
      </c>
      <c r="H176" s="17" t="s">
        <v>8600</v>
      </c>
      <c r="I176" s="17" t="s">
        <v>186</v>
      </c>
      <c r="J176" s="92">
        <v>46062</v>
      </c>
      <c r="K176" s="17" t="s">
        <v>24027</v>
      </c>
      <c r="L176" s="17" t="s">
        <v>24028</v>
      </c>
      <c r="M176" s="17" t="s">
        <v>186</v>
      </c>
      <c r="N176" s="27" t="s">
        <v>4390</v>
      </c>
      <c r="O176" s="27" t="s">
        <v>4391</v>
      </c>
      <c r="P176" s="27" t="s">
        <v>23973</v>
      </c>
      <c r="Q176" s="27" t="s">
        <v>309</v>
      </c>
      <c r="R176" s="27" t="s">
        <v>274</v>
      </c>
      <c r="S176" s="27" t="s">
        <v>24029</v>
      </c>
      <c r="T176" s="27" t="s">
        <v>23975</v>
      </c>
      <c r="U176" s="27" t="s">
        <v>24030</v>
      </c>
      <c r="V176" s="27" t="s">
        <v>535</v>
      </c>
      <c r="W176" s="27" t="s">
        <v>276</v>
      </c>
      <c r="X176" s="27" t="s">
        <v>260</v>
      </c>
      <c r="Y176" s="27" t="s">
        <v>26</v>
      </c>
      <c r="Z176" s="27" t="s">
        <v>26</v>
      </c>
      <c r="AA176" s="27" t="s">
        <v>26</v>
      </c>
      <c r="AB176" s="27" t="s">
        <v>26</v>
      </c>
    </row>
    <row r="177" spans="1:28">
      <c r="A177" s="26">
        <v>46062</v>
      </c>
      <c r="B177" s="27" t="s">
        <v>13348</v>
      </c>
      <c r="C177" s="27" t="s">
        <v>13349</v>
      </c>
      <c r="D177" s="28">
        <v>18900</v>
      </c>
      <c r="E177" s="27" t="s">
        <v>24031</v>
      </c>
      <c r="F177" s="27" t="s">
        <v>24032</v>
      </c>
      <c r="G177" s="232" t="str">
        <f t="shared" si="2"/>
        <v>5544826</v>
      </c>
      <c r="H177" s="14" t="s">
        <v>62</v>
      </c>
      <c r="I177" s="14" t="s">
        <v>24163</v>
      </c>
      <c r="J177" s="23">
        <v>46062</v>
      </c>
      <c r="K177" s="14"/>
      <c r="L177" s="14"/>
      <c r="M177" s="14" t="s">
        <v>15811</v>
      </c>
      <c r="N177" s="27" t="s">
        <v>4390</v>
      </c>
      <c r="O177" s="27" t="s">
        <v>4391</v>
      </c>
      <c r="P177" s="27" t="s">
        <v>23973</v>
      </c>
      <c r="Q177" s="27" t="s">
        <v>309</v>
      </c>
      <c r="R177" s="27" t="s">
        <v>274</v>
      </c>
      <c r="S177" s="27" t="s">
        <v>24033</v>
      </c>
      <c r="T177" s="27" t="s">
        <v>23975</v>
      </c>
      <c r="U177" s="27" t="s">
        <v>24034</v>
      </c>
      <c r="V177" s="27" t="s">
        <v>535</v>
      </c>
      <c r="W177" s="27" t="s">
        <v>276</v>
      </c>
      <c r="X177" s="27" t="s">
        <v>260</v>
      </c>
      <c r="Y177" s="27" t="s">
        <v>26</v>
      </c>
      <c r="Z177" s="27" t="s">
        <v>26</v>
      </c>
      <c r="AA177" s="27" t="s">
        <v>26</v>
      </c>
      <c r="AB177" s="27" t="s">
        <v>26</v>
      </c>
    </row>
    <row r="178" spans="1:28">
      <c r="A178" s="26">
        <v>46062</v>
      </c>
      <c r="B178" s="27" t="s">
        <v>13348</v>
      </c>
      <c r="C178" s="27" t="s">
        <v>13349</v>
      </c>
      <c r="D178" s="28">
        <v>12855</v>
      </c>
      <c r="E178" s="27" t="s">
        <v>24035</v>
      </c>
      <c r="F178" s="27" t="s">
        <v>24036</v>
      </c>
      <c r="G178" s="232" t="str">
        <f t="shared" si="2"/>
        <v>5544889</v>
      </c>
      <c r="H178" s="17" t="s">
        <v>8600</v>
      </c>
      <c r="I178" s="17" t="s">
        <v>186</v>
      </c>
      <c r="J178" s="92">
        <v>46062</v>
      </c>
      <c r="K178" s="17" t="s">
        <v>24037</v>
      </c>
      <c r="L178" s="17" t="s">
        <v>24038</v>
      </c>
      <c r="M178" s="17" t="s">
        <v>186</v>
      </c>
      <c r="N178" s="27" t="s">
        <v>4390</v>
      </c>
      <c r="O178" s="27" t="s">
        <v>4391</v>
      </c>
      <c r="P178" s="27" t="s">
        <v>23973</v>
      </c>
      <c r="Q178" s="27" t="s">
        <v>309</v>
      </c>
      <c r="R178" s="27" t="s">
        <v>274</v>
      </c>
      <c r="S178" s="27" t="s">
        <v>24039</v>
      </c>
      <c r="T178" s="27" t="s">
        <v>23975</v>
      </c>
      <c r="U178" s="27" t="s">
        <v>24040</v>
      </c>
      <c r="V178" s="27" t="s">
        <v>535</v>
      </c>
      <c r="W178" s="27" t="s">
        <v>276</v>
      </c>
      <c r="X178" s="27" t="s">
        <v>260</v>
      </c>
      <c r="Y178" s="27" t="s">
        <v>26</v>
      </c>
      <c r="Z178" s="27" t="s">
        <v>26</v>
      </c>
      <c r="AA178" s="27" t="s">
        <v>26</v>
      </c>
      <c r="AB178" s="27" t="s">
        <v>26</v>
      </c>
    </row>
    <row r="179" spans="1:28">
      <c r="A179" s="26">
        <v>46062</v>
      </c>
      <c r="B179" s="27" t="s">
        <v>13348</v>
      </c>
      <c r="C179" s="27" t="s">
        <v>13349</v>
      </c>
      <c r="D179" s="28">
        <v>12855</v>
      </c>
      <c r="E179" s="27" t="s">
        <v>24041</v>
      </c>
      <c r="F179" s="27" t="s">
        <v>24042</v>
      </c>
      <c r="G179" s="232" t="str">
        <f t="shared" si="2"/>
        <v>5544898</v>
      </c>
      <c r="H179" s="17" t="s">
        <v>8600</v>
      </c>
      <c r="I179" s="17" t="s">
        <v>186</v>
      </c>
      <c r="J179" s="92">
        <v>46062</v>
      </c>
      <c r="K179" s="17" t="s">
        <v>24043</v>
      </c>
      <c r="L179" s="17" t="s">
        <v>24044</v>
      </c>
      <c r="M179" s="17" t="s">
        <v>186</v>
      </c>
      <c r="N179" s="27" t="s">
        <v>4390</v>
      </c>
      <c r="O179" s="27" t="s">
        <v>4391</v>
      </c>
      <c r="P179" s="27" t="s">
        <v>23973</v>
      </c>
      <c r="Q179" s="27" t="s">
        <v>309</v>
      </c>
      <c r="R179" s="27" t="s">
        <v>274</v>
      </c>
      <c r="S179" s="27" t="s">
        <v>24045</v>
      </c>
      <c r="T179" s="27" t="s">
        <v>23975</v>
      </c>
      <c r="U179" s="27" t="s">
        <v>24046</v>
      </c>
      <c r="V179" s="27" t="s">
        <v>535</v>
      </c>
      <c r="W179" s="27" t="s">
        <v>276</v>
      </c>
      <c r="X179" s="27" t="s">
        <v>260</v>
      </c>
      <c r="Y179" s="27" t="s">
        <v>26</v>
      </c>
      <c r="Z179" s="27" t="s">
        <v>26</v>
      </c>
      <c r="AA179" s="27" t="s">
        <v>26</v>
      </c>
      <c r="AB179" s="27" t="s">
        <v>26</v>
      </c>
    </row>
    <row r="180" spans="1:28">
      <c r="A180" s="26">
        <v>46062</v>
      </c>
      <c r="B180" s="27" t="s">
        <v>13348</v>
      </c>
      <c r="C180" s="27" t="s">
        <v>13349</v>
      </c>
      <c r="D180" s="28">
        <v>12458.29</v>
      </c>
      <c r="E180" s="27" t="s">
        <v>485</v>
      </c>
      <c r="F180" s="27" t="s">
        <v>24047</v>
      </c>
      <c r="G180" s="232" t="str">
        <f t="shared" si="2"/>
        <v>7200235</v>
      </c>
      <c r="H180" s="17" t="s">
        <v>8600</v>
      </c>
      <c r="I180" s="17" t="s">
        <v>186</v>
      </c>
      <c r="J180" s="92">
        <v>46062</v>
      </c>
      <c r="K180" s="17" t="s">
        <v>24048</v>
      </c>
      <c r="L180" s="17" t="s">
        <v>24049</v>
      </c>
      <c r="M180" s="17" t="s">
        <v>186</v>
      </c>
      <c r="N180" s="27" t="s">
        <v>486</v>
      </c>
      <c r="O180" s="27" t="s">
        <v>487</v>
      </c>
      <c r="P180" s="27" t="s">
        <v>23622</v>
      </c>
      <c r="Q180" s="27" t="s">
        <v>488</v>
      </c>
      <c r="R180" s="27" t="s">
        <v>250</v>
      </c>
      <c r="S180" s="27" t="s">
        <v>24050</v>
      </c>
      <c r="T180" s="27" t="s">
        <v>23975</v>
      </c>
      <c r="U180" s="27" t="s">
        <v>489</v>
      </c>
      <c r="V180" s="27" t="s">
        <v>217</v>
      </c>
      <c r="W180" s="27" t="s">
        <v>24051</v>
      </c>
      <c r="X180" s="27" t="s">
        <v>214</v>
      </c>
      <c r="Y180" s="27" t="s">
        <v>260</v>
      </c>
      <c r="Z180" s="27" t="s">
        <v>26</v>
      </c>
      <c r="AA180" s="27" t="s">
        <v>26</v>
      </c>
      <c r="AB180" s="27" t="s">
        <v>26</v>
      </c>
    </row>
    <row r="181" spans="1:28">
      <c r="A181" s="26">
        <v>46062</v>
      </c>
      <c r="B181" s="27" t="s">
        <v>13348</v>
      </c>
      <c r="C181" s="27" t="s">
        <v>13349</v>
      </c>
      <c r="D181" s="28">
        <v>11356.96</v>
      </c>
      <c r="E181" s="27" t="s">
        <v>24052</v>
      </c>
      <c r="F181" s="27" t="s">
        <v>24053</v>
      </c>
      <c r="G181" s="232" t="str">
        <f t="shared" si="2"/>
        <v>7200230</v>
      </c>
      <c r="H181" s="17" t="s">
        <v>8600</v>
      </c>
      <c r="I181" s="17" t="s">
        <v>186</v>
      </c>
      <c r="J181" s="92">
        <v>46062</v>
      </c>
      <c r="K181" s="17" t="s">
        <v>24054</v>
      </c>
      <c r="L181" s="17" t="s">
        <v>24055</v>
      </c>
      <c r="M181" s="17" t="s">
        <v>186</v>
      </c>
      <c r="N181" s="27" t="s">
        <v>528</v>
      </c>
      <c r="O181" s="27" t="s">
        <v>529</v>
      </c>
      <c r="P181" s="27" t="s">
        <v>371</v>
      </c>
      <c r="Q181" s="27" t="s">
        <v>250</v>
      </c>
      <c r="R181" s="27" t="s">
        <v>24056</v>
      </c>
      <c r="S181" s="27" t="s">
        <v>23975</v>
      </c>
      <c r="T181" s="27" t="s">
        <v>24057</v>
      </c>
      <c r="U181" s="27" t="s">
        <v>530</v>
      </c>
      <c r="V181" s="27" t="s">
        <v>214</v>
      </c>
      <c r="W181" s="27" t="s">
        <v>457</v>
      </c>
      <c r="X181" s="27" t="s">
        <v>26</v>
      </c>
      <c r="Y181" s="27" t="s">
        <v>26</v>
      </c>
      <c r="Z181" s="27" t="s">
        <v>26</v>
      </c>
      <c r="AA181" s="27" t="s">
        <v>26</v>
      </c>
      <c r="AB181" s="27" t="s">
        <v>26</v>
      </c>
    </row>
    <row r="182" spans="1:28">
      <c r="A182" s="26">
        <v>46062</v>
      </c>
      <c r="B182" s="27" t="s">
        <v>13348</v>
      </c>
      <c r="C182" s="27" t="s">
        <v>13349</v>
      </c>
      <c r="D182" s="28">
        <v>10000</v>
      </c>
      <c r="E182" s="27" t="s">
        <v>351</v>
      </c>
      <c r="F182" s="27" t="s">
        <v>24058</v>
      </c>
      <c r="G182" s="232" t="str">
        <f t="shared" si="2"/>
        <v>7200253</v>
      </c>
      <c r="H182" s="14" t="s">
        <v>57</v>
      </c>
      <c r="I182" s="14" t="s">
        <v>24164</v>
      </c>
      <c r="J182" s="23">
        <v>46062</v>
      </c>
      <c r="K182" s="23"/>
      <c r="L182" s="23"/>
      <c r="M182" s="14" t="s">
        <v>14512</v>
      </c>
      <c r="N182" s="27" t="s">
        <v>352</v>
      </c>
      <c r="O182" s="27" t="s">
        <v>353</v>
      </c>
      <c r="P182" s="27" t="s">
        <v>354</v>
      </c>
      <c r="Q182" s="27" t="s">
        <v>218</v>
      </c>
      <c r="R182" s="27" t="s">
        <v>24059</v>
      </c>
      <c r="S182" s="27" t="s">
        <v>23975</v>
      </c>
      <c r="T182" s="27" t="s">
        <v>355</v>
      </c>
      <c r="U182" s="27" t="s">
        <v>217</v>
      </c>
      <c r="V182" s="27" t="s">
        <v>214</v>
      </c>
      <c r="W182" s="27" t="s">
        <v>252</v>
      </c>
      <c r="X182" s="27" t="s">
        <v>26</v>
      </c>
      <c r="Y182" s="27" t="s">
        <v>26</v>
      </c>
      <c r="Z182" s="27" t="s">
        <v>26</v>
      </c>
      <c r="AA182" s="27" t="s">
        <v>26</v>
      </c>
      <c r="AB182" s="27" t="s">
        <v>26</v>
      </c>
    </row>
    <row r="183" spans="1:28">
      <c r="A183" s="26">
        <v>46062</v>
      </c>
      <c r="B183" s="27" t="s">
        <v>13348</v>
      </c>
      <c r="C183" s="27" t="s">
        <v>13349</v>
      </c>
      <c r="D183" s="28">
        <v>4529.25</v>
      </c>
      <c r="E183" s="27" t="s">
        <v>24060</v>
      </c>
      <c r="F183" s="27" t="s">
        <v>24061</v>
      </c>
      <c r="G183" s="232" t="str">
        <f t="shared" si="2"/>
        <v>7200257</v>
      </c>
      <c r="H183" s="14" t="s">
        <v>56</v>
      </c>
      <c r="I183" s="14" t="s">
        <v>24165</v>
      </c>
      <c r="J183" s="23">
        <v>46062</v>
      </c>
      <c r="K183" s="23"/>
      <c r="L183" s="23"/>
      <c r="M183" s="14" t="s">
        <v>13367</v>
      </c>
      <c r="N183" s="27" t="s">
        <v>213</v>
      </c>
      <c r="O183" s="27" t="s">
        <v>216</v>
      </c>
      <c r="P183" s="27" t="s">
        <v>24062</v>
      </c>
      <c r="Q183" s="27" t="s">
        <v>218</v>
      </c>
      <c r="R183" s="27" t="s">
        <v>24063</v>
      </c>
      <c r="S183" s="27" t="s">
        <v>23975</v>
      </c>
      <c r="T183" s="27" t="s">
        <v>24064</v>
      </c>
      <c r="U183" s="27" t="s">
        <v>217</v>
      </c>
      <c r="V183" s="27" t="s">
        <v>214</v>
      </c>
      <c r="W183" s="27" t="s">
        <v>215</v>
      </c>
      <c r="X183" s="27" t="s">
        <v>26</v>
      </c>
      <c r="Y183" s="27" t="s">
        <v>26</v>
      </c>
      <c r="Z183" s="27" t="s">
        <v>26</v>
      </c>
      <c r="AA183" s="27" t="s">
        <v>26</v>
      </c>
      <c r="AB183" s="27" t="s">
        <v>26</v>
      </c>
    </row>
    <row r="184" spans="1:28">
      <c r="A184" s="26">
        <v>46062</v>
      </c>
      <c r="B184" s="27" t="s">
        <v>13348</v>
      </c>
      <c r="C184" s="27" t="s">
        <v>13349</v>
      </c>
      <c r="D184" s="28">
        <v>2135</v>
      </c>
      <c r="E184" s="27" t="s">
        <v>584</v>
      </c>
      <c r="F184" s="27" t="s">
        <v>24065</v>
      </c>
      <c r="G184" s="232" t="str">
        <f t="shared" si="2"/>
        <v>7200237</v>
      </c>
      <c r="H184" s="14" t="s">
        <v>58</v>
      </c>
      <c r="I184" s="14" t="s">
        <v>24166</v>
      </c>
      <c r="J184" s="23">
        <v>46064</v>
      </c>
      <c r="K184" s="23"/>
      <c r="L184" s="23"/>
      <c r="M184" s="14" t="s">
        <v>13375</v>
      </c>
      <c r="N184" s="27" t="s">
        <v>585</v>
      </c>
      <c r="O184" s="27" t="s">
        <v>586</v>
      </c>
      <c r="P184" s="27" t="s">
        <v>496</v>
      </c>
      <c r="Q184" s="27" t="s">
        <v>218</v>
      </c>
      <c r="R184" s="27" t="s">
        <v>24066</v>
      </c>
      <c r="S184" s="27" t="s">
        <v>23975</v>
      </c>
      <c r="T184" s="27" t="s">
        <v>587</v>
      </c>
      <c r="U184" s="27" t="s">
        <v>256</v>
      </c>
      <c r="V184" s="27" t="s">
        <v>214</v>
      </c>
      <c r="W184" s="27" t="s">
        <v>464</v>
      </c>
      <c r="X184" s="27" t="s">
        <v>26</v>
      </c>
      <c r="Y184" s="27" t="s">
        <v>26</v>
      </c>
      <c r="Z184" s="27" t="s">
        <v>26</v>
      </c>
      <c r="AA184" s="27" t="s">
        <v>26</v>
      </c>
      <c r="AB184" s="27" t="s">
        <v>26</v>
      </c>
    </row>
    <row r="185" spans="1:28">
      <c r="A185" s="26">
        <v>46062</v>
      </c>
      <c r="B185" s="27" t="s">
        <v>13348</v>
      </c>
      <c r="C185" s="27" t="s">
        <v>13349</v>
      </c>
      <c r="D185" s="28">
        <v>1668.39</v>
      </c>
      <c r="E185" s="27" t="s">
        <v>289</v>
      </c>
      <c r="F185" s="27" t="s">
        <v>24067</v>
      </c>
      <c r="G185" s="232" t="str">
        <f t="shared" si="2"/>
        <v>7200246</v>
      </c>
      <c r="H185" s="14" t="s">
        <v>59</v>
      </c>
      <c r="I185" s="14" t="s">
        <v>24167</v>
      </c>
      <c r="J185" s="23">
        <v>46063</v>
      </c>
      <c r="K185" s="23"/>
      <c r="L185" s="23"/>
      <c r="M185" s="14" t="s">
        <v>13352</v>
      </c>
      <c r="N185" s="27" t="s">
        <v>290</v>
      </c>
      <c r="O185" s="27" t="s">
        <v>291</v>
      </c>
      <c r="P185" s="27" t="s">
        <v>23771</v>
      </c>
      <c r="Q185" s="27" t="s">
        <v>292</v>
      </c>
      <c r="R185" s="27" t="s">
        <v>218</v>
      </c>
      <c r="S185" s="27" t="s">
        <v>24068</v>
      </c>
      <c r="T185" s="27" t="s">
        <v>23975</v>
      </c>
      <c r="U185" s="27" t="s">
        <v>293</v>
      </c>
      <c r="V185" s="27" t="s">
        <v>294</v>
      </c>
      <c r="W185" s="27" t="s">
        <v>295</v>
      </c>
      <c r="X185" s="27" t="s">
        <v>214</v>
      </c>
      <c r="Y185" s="27" t="s">
        <v>296</v>
      </c>
      <c r="Z185" s="27" t="s">
        <v>26</v>
      </c>
      <c r="AA185" s="27" t="s">
        <v>26</v>
      </c>
      <c r="AB185" s="27" t="s">
        <v>26</v>
      </c>
    </row>
    <row r="186" spans="1:28">
      <c r="A186" s="26">
        <v>46062</v>
      </c>
      <c r="B186" s="27" t="s">
        <v>13348</v>
      </c>
      <c r="C186" s="27" t="s">
        <v>13349</v>
      </c>
      <c r="D186" s="28">
        <v>1302</v>
      </c>
      <c r="E186" s="27" t="s">
        <v>24069</v>
      </c>
      <c r="F186" s="27" t="s">
        <v>24070</v>
      </c>
      <c r="G186" s="232" t="str">
        <f t="shared" si="2"/>
        <v>7200228</v>
      </c>
      <c r="H186" s="14" t="s">
        <v>50</v>
      </c>
      <c r="I186" s="14" t="s">
        <v>24168</v>
      </c>
      <c r="J186" s="23">
        <v>46071</v>
      </c>
      <c r="K186" s="23"/>
      <c r="L186" s="23"/>
      <c r="M186" s="14" t="s">
        <v>13411</v>
      </c>
      <c r="N186" s="27" t="s">
        <v>339</v>
      </c>
      <c r="O186" s="27" t="s">
        <v>340</v>
      </c>
      <c r="P186" s="27" t="s">
        <v>24071</v>
      </c>
      <c r="Q186" s="27" t="s">
        <v>218</v>
      </c>
      <c r="R186" s="27" t="s">
        <v>24072</v>
      </c>
      <c r="S186" s="27" t="s">
        <v>23975</v>
      </c>
      <c r="T186" s="27" t="s">
        <v>24073</v>
      </c>
      <c r="U186" s="27" t="s">
        <v>239</v>
      </c>
      <c r="V186" s="27" t="s">
        <v>214</v>
      </c>
      <c r="W186" s="27" t="s">
        <v>341</v>
      </c>
      <c r="X186" s="27" t="s">
        <v>26</v>
      </c>
      <c r="Y186" s="27" t="s">
        <v>26</v>
      </c>
      <c r="Z186" s="27" t="s">
        <v>26</v>
      </c>
      <c r="AA186" s="27" t="s">
        <v>26</v>
      </c>
      <c r="AB186" s="27" t="s">
        <v>26</v>
      </c>
    </row>
    <row r="187" spans="1:28">
      <c r="A187" s="26">
        <v>46062</v>
      </c>
      <c r="B187" s="27" t="s">
        <v>13348</v>
      </c>
      <c r="C187" s="27" t="s">
        <v>13349</v>
      </c>
      <c r="D187" s="28">
        <v>1000</v>
      </c>
      <c r="E187" s="27" t="s">
        <v>24074</v>
      </c>
      <c r="F187" s="27" t="s">
        <v>24075</v>
      </c>
      <c r="G187" s="232" t="str">
        <f t="shared" si="2"/>
        <v>7200232</v>
      </c>
      <c r="H187" s="14" t="s">
        <v>57</v>
      </c>
      <c r="I187" s="14" t="s">
        <v>24169</v>
      </c>
      <c r="J187" s="23">
        <v>46062</v>
      </c>
      <c r="K187" s="23"/>
      <c r="L187" s="23"/>
      <c r="M187" s="14" t="s">
        <v>14512</v>
      </c>
      <c r="N187" s="27" t="s">
        <v>9107</v>
      </c>
      <c r="O187" s="27" t="s">
        <v>9108</v>
      </c>
      <c r="P187" s="27" t="s">
        <v>327</v>
      </c>
      <c r="Q187" s="27" t="s">
        <v>218</v>
      </c>
      <c r="R187" s="27" t="s">
        <v>24076</v>
      </c>
      <c r="S187" s="27" t="s">
        <v>23975</v>
      </c>
      <c r="T187" s="27" t="s">
        <v>24077</v>
      </c>
      <c r="U187" s="27" t="s">
        <v>239</v>
      </c>
      <c r="V187" s="27" t="s">
        <v>24078</v>
      </c>
      <c r="W187" s="27" t="s">
        <v>9112</v>
      </c>
      <c r="X187" s="27" t="s">
        <v>26</v>
      </c>
      <c r="Y187" s="27" t="s">
        <v>26</v>
      </c>
      <c r="Z187" s="27" t="s">
        <v>26</v>
      </c>
      <c r="AA187" s="27" t="s">
        <v>26</v>
      </c>
      <c r="AB187" s="27" t="s">
        <v>26</v>
      </c>
    </row>
    <row r="188" spans="1:28">
      <c r="A188" s="26">
        <v>46062</v>
      </c>
      <c r="B188" s="27" t="s">
        <v>13348</v>
      </c>
      <c r="C188" s="27" t="s">
        <v>13349</v>
      </c>
      <c r="D188" s="28">
        <v>666</v>
      </c>
      <c r="E188" s="27" t="s">
        <v>24079</v>
      </c>
      <c r="F188" s="27" t="s">
        <v>24080</v>
      </c>
      <c r="G188" s="232" t="str">
        <f t="shared" si="2"/>
        <v>7200250</v>
      </c>
      <c r="H188" s="14" t="s">
        <v>110</v>
      </c>
      <c r="I188" s="14" t="s">
        <v>24081</v>
      </c>
      <c r="J188" s="23">
        <v>46062</v>
      </c>
      <c r="K188" s="14"/>
      <c r="L188" s="14"/>
      <c r="M188" s="14" t="s">
        <v>13428</v>
      </c>
      <c r="N188" s="27" t="s">
        <v>16440</v>
      </c>
      <c r="O188" s="27" t="s">
        <v>505</v>
      </c>
      <c r="P188" s="27" t="s">
        <v>506</v>
      </c>
      <c r="Q188" s="27" t="s">
        <v>218</v>
      </c>
      <c r="R188" s="27" t="s">
        <v>24082</v>
      </c>
      <c r="S188" s="27" t="s">
        <v>23975</v>
      </c>
      <c r="T188" s="27" t="s">
        <v>24083</v>
      </c>
      <c r="U188" s="27" t="s">
        <v>15806</v>
      </c>
      <c r="V188" s="27" t="s">
        <v>303</v>
      </c>
      <c r="W188" s="27" t="s">
        <v>24084</v>
      </c>
      <c r="X188" s="27" t="s">
        <v>252</v>
      </c>
      <c r="Y188" s="27" t="s">
        <v>26</v>
      </c>
      <c r="Z188" s="27" t="s">
        <v>26</v>
      </c>
      <c r="AA188" s="27" t="s">
        <v>26</v>
      </c>
      <c r="AB188" s="27" t="s">
        <v>26</v>
      </c>
    </row>
    <row r="189" spans="1:28">
      <c r="A189" s="26">
        <v>46062</v>
      </c>
      <c r="B189" s="27" t="s">
        <v>13348</v>
      </c>
      <c r="C189" s="27" t="s">
        <v>13349</v>
      </c>
      <c r="D189" s="28">
        <v>500</v>
      </c>
      <c r="E189" s="27" t="s">
        <v>24085</v>
      </c>
      <c r="F189" s="27" t="s">
        <v>24086</v>
      </c>
      <c r="G189" s="232" t="str">
        <f t="shared" si="2"/>
        <v>7200248</v>
      </c>
      <c r="H189" s="14" t="s">
        <v>80</v>
      </c>
      <c r="I189" s="14" t="s">
        <v>24170</v>
      </c>
      <c r="J189" s="23">
        <v>46069</v>
      </c>
      <c r="K189" s="23"/>
      <c r="L189" s="23"/>
      <c r="M189" s="14" t="s">
        <v>824</v>
      </c>
      <c r="N189" s="27" t="s">
        <v>11804</v>
      </c>
      <c r="O189" s="27" t="s">
        <v>267</v>
      </c>
      <c r="P189" s="27" t="s">
        <v>23973</v>
      </c>
      <c r="Q189" s="27" t="s">
        <v>268</v>
      </c>
      <c r="R189" s="27" t="s">
        <v>218</v>
      </c>
      <c r="S189" s="27" t="s">
        <v>24087</v>
      </c>
      <c r="T189" s="27" t="s">
        <v>23975</v>
      </c>
      <c r="U189" s="27" t="s">
        <v>24088</v>
      </c>
      <c r="V189" s="27" t="s">
        <v>11807</v>
      </c>
      <c r="W189" s="27" t="s">
        <v>214</v>
      </c>
      <c r="X189" s="27" t="s">
        <v>260</v>
      </c>
      <c r="Y189" s="27" t="s">
        <v>26</v>
      </c>
      <c r="Z189" s="27" t="s">
        <v>26</v>
      </c>
      <c r="AA189" s="27" t="s">
        <v>26</v>
      </c>
      <c r="AB189" s="27" t="s">
        <v>26</v>
      </c>
    </row>
    <row r="190" spans="1:28">
      <c r="A190" s="26">
        <v>46062</v>
      </c>
      <c r="B190" s="27" t="s">
        <v>13348</v>
      </c>
      <c r="C190" s="27" t="s">
        <v>13349</v>
      </c>
      <c r="D190" s="28">
        <v>399.09</v>
      </c>
      <c r="E190" s="27" t="s">
        <v>24089</v>
      </c>
      <c r="F190" s="27" t="s">
        <v>24090</v>
      </c>
      <c r="G190" s="232" t="str">
        <f t="shared" si="2"/>
        <v>5544819</v>
      </c>
      <c r="H190" s="14" t="s">
        <v>94</v>
      </c>
      <c r="I190" s="14" t="s">
        <v>24171</v>
      </c>
      <c r="J190" s="23">
        <v>46062</v>
      </c>
      <c r="K190" s="14"/>
      <c r="L190" s="14"/>
      <c r="M190" s="14" t="s">
        <v>13403</v>
      </c>
      <c r="N190" s="27" t="s">
        <v>11928</v>
      </c>
      <c r="O190" s="27" t="s">
        <v>11929</v>
      </c>
      <c r="P190" s="27" t="s">
        <v>23973</v>
      </c>
      <c r="Q190" s="27" t="s">
        <v>11930</v>
      </c>
      <c r="R190" s="27" t="s">
        <v>274</v>
      </c>
      <c r="S190" s="27" t="s">
        <v>24091</v>
      </c>
      <c r="T190" s="27" t="s">
        <v>23975</v>
      </c>
      <c r="U190" s="27" t="s">
        <v>24092</v>
      </c>
      <c r="V190" s="27" t="s">
        <v>375</v>
      </c>
      <c r="W190" s="27" t="s">
        <v>24093</v>
      </c>
      <c r="X190" s="27" t="s">
        <v>276</v>
      </c>
      <c r="Y190" s="27" t="s">
        <v>296</v>
      </c>
      <c r="Z190" s="27" t="s">
        <v>26</v>
      </c>
      <c r="AA190" s="27" t="s">
        <v>26</v>
      </c>
      <c r="AB190" s="27" t="s">
        <v>26</v>
      </c>
    </row>
    <row r="191" spans="1:28">
      <c r="A191" s="26">
        <v>46062</v>
      </c>
      <c r="B191" s="27" t="s">
        <v>13348</v>
      </c>
      <c r="C191" s="27" t="s">
        <v>13349</v>
      </c>
      <c r="D191" s="28">
        <v>360.48</v>
      </c>
      <c r="E191" s="27" t="s">
        <v>24094</v>
      </c>
      <c r="F191" s="27" t="s">
        <v>24095</v>
      </c>
      <c r="G191" s="232" t="str">
        <f t="shared" si="2"/>
        <v>7200255</v>
      </c>
      <c r="H191" s="14" t="s">
        <v>56</v>
      </c>
      <c r="I191" s="14" t="s">
        <v>24172</v>
      </c>
      <c r="J191" s="23">
        <v>46062</v>
      </c>
      <c r="K191" s="14"/>
      <c r="L191" s="23"/>
      <c r="M191" s="14" t="s">
        <v>13367</v>
      </c>
      <c r="N191" s="27" t="s">
        <v>213</v>
      </c>
      <c r="O191" s="27" t="s">
        <v>219</v>
      </c>
      <c r="P191" s="27" t="s">
        <v>24062</v>
      </c>
      <c r="Q191" s="27" t="s">
        <v>218</v>
      </c>
      <c r="R191" s="27" t="s">
        <v>24096</v>
      </c>
      <c r="S191" s="27" t="s">
        <v>23975</v>
      </c>
      <c r="T191" s="27" t="s">
        <v>24097</v>
      </c>
      <c r="U191" s="27" t="s">
        <v>217</v>
      </c>
      <c r="V191" s="27" t="s">
        <v>214</v>
      </c>
      <c r="W191" s="27" t="s">
        <v>215</v>
      </c>
      <c r="X191" s="27" t="s">
        <v>26</v>
      </c>
      <c r="Y191" s="27" t="s">
        <v>26</v>
      </c>
      <c r="Z191" s="27" t="s">
        <v>26</v>
      </c>
      <c r="AA191" s="27" t="s">
        <v>26</v>
      </c>
      <c r="AB191" s="27" t="s">
        <v>26</v>
      </c>
    </row>
    <row r="192" spans="1:28">
      <c r="A192" s="26">
        <v>46062</v>
      </c>
      <c r="B192" s="27" t="s">
        <v>13348</v>
      </c>
      <c r="C192" s="27" t="s">
        <v>13349</v>
      </c>
      <c r="D192" s="28">
        <v>200</v>
      </c>
      <c r="E192" s="27" t="s">
        <v>24098</v>
      </c>
      <c r="F192" s="27" t="s">
        <v>24099</v>
      </c>
      <c r="G192" s="232" t="str">
        <f t="shared" si="2"/>
        <v>5544926</v>
      </c>
      <c r="H192" s="14" t="s">
        <v>24173</v>
      </c>
      <c r="I192" s="14" t="s">
        <v>919</v>
      </c>
      <c r="J192" s="23"/>
      <c r="K192" s="14"/>
      <c r="L192" s="14" t="s">
        <v>24174</v>
      </c>
      <c r="M192" s="14" t="s">
        <v>13375</v>
      </c>
      <c r="N192" s="27" t="s">
        <v>21614</v>
      </c>
      <c r="O192" s="27" t="s">
        <v>21615</v>
      </c>
      <c r="P192" s="27" t="s">
        <v>23973</v>
      </c>
      <c r="Q192" s="27" t="s">
        <v>258</v>
      </c>
      <c r="R192" s="27" t="s">
        <v>274</v>
      </c>
      <c r="S192" s="27" t="s">
        <v>24100</v>
      </c>
      <c r="T192" s="27" t="s">
        <v>23975</v>
      </c>
      <c r="U192" s="27" t="s">
        <v>24101</v>
      </c>
      <c r="V192" s="27" t="s">
        <v>21618</v>
      </c>
      <c r="W192" s="27" t="s">
        <v>276</v>
      </c>
      <c r="X192" s="27" t="s">
        <v>271</v>
      </c>
      <c r="Y192" s="27" t="s">
        <v>26</v>
      </c>
      <c r="Z192" s="27" t="s">
        <v>26</v>
      </c>
      <c r="AA192" s="27" t="s">
        <v>26</v>
      </c>
      <c r="AB192" s="27" t="s">
        <v>26</v>
      </c>
    </row>
    <row r="193" spans="1:28">
      <c r="A193" s="26">
        <v>46062</v>
      </c>
      <c r="B193" s="27" t="s">
        <v>13348</v>
      </c>
      <c r="C193" s="27" t="s">
        <v>14588</v>
      </c>
      <c r="D193" s="28">
        <v>1071.95</v>
      </c>
      <c r="E193" s="27" t="s">
        <v>24102</v>
      </c>
      <c r="F193" s="27" t="s">
        <v>24103</v>
      </c>
      <c r="G193" s="232" t="str">
        <f t="shared" si="2"/>
        <v>1200040</v>
      </c>
      <c r="H193" s="14" t="s">
        <v>109</v>
      </c>
      <c r="I193" s="14" t="s">
        <v>24175</v>
      </c>
      <c r="J193" s="23">
        <v>46063</v>
      </c>
      <c r="K193" s="23"/>
      <c r="L193" s="23"/>
      <c r="M193" s="14" t="s">
        <v>13393</v>
      </c>
      <c r="N193" s="27" t="s">
        <v>24104</v>
      </c>
      <c r="O193" s="27" t="s">
        <v>12130</v>
      </c>
      <c r="P193" s="27" t="s">
        <v>24105</v>
      </c>
      <c r="Q193" s="27" t="s">
        <v>24106</v>
      </c>
      <c r="R193" s="27" t="s">
        <v>24107</v>
      </c>
      <c r="S193" s="27" t="s">
        <v>24108</v>
      </c>
      <c r="T193" s="27" t="s">
        <v>24109</v>
      </c>
      <c r="U193" s="27" t="s">
        <v>26</v>
      </c>
      <c r="V193" s="27" t="s">
        <v>26</v>
      </c>
      <c r="W193" s="27" t="s">
        <v>26</v>
      </c>
      <c r="X193" s="27" t="s">
        <v>26</v>
      </c>
      <c r="Y193" s="27" t="s">
        <v>26</v>
      </c>
      <c r="Z193" s="27" t="s">
        <v>26</v>
      </c>
      <c r="AA193" s="27" t="s">
        <v>26</v>
      </c>
      <c r="AB193" s="27" t="s">
        <v>26</v>
      </c>
    </row>
    <row r="194" spans="1:28">
      <c r="A194" s="26">
        <v>46062</v>
      </c>
      <c r="B194" s="27" t="s">
        <v>13348</v>
      </c>
      <c r="C194" s="27" t="s">
        <v>13349</v>
      </c>
      <c r="D194" s="28">
        <v>146263.13</v>
      </c>
      <c r="E194" s="27" t="s">
        <v>24176</v>
      </c>
      <c r="F194" s="27" t="s">
        <v>24177</v>
      </c>
      <c r="G194" s="232" t="str">
        <f t="shared" si="2"/>
        <v>7396620</v>
      </c>
      <c r="H194" s="14" t="s">
        <v>57</v>
      </c>
      <c r="I194" s="14" t="s">
        <v>24178</v>
      </c>
      <c r="J194" s="23">
        <v>46064</v>
      </c>
      <c r="K194" s="23"/>
      <c r="L194" s="23"/>
      <c r="M194" s="29" t="s">
        <v>13370</v>
      </c>
      <c r="N194" s="27" t="s">
        <v>3953</v>
      </c>
      <c r="O194" s="27" t="s">
        <v>277</v>
      </c>
      <c r="P194" s="27" t="s">
        <v>343</v>
      </c>
      <c r="Q194" s="27" t="s">
        <v>218</v>
      </c>
      <c r="R194" s="27" t="s">
        <v>24179</v>
      </c>
      <c r="S194" s="27" t="s">
        <v>23975</v>
      </c>
      <c r="T194" s="27" t="s">
        <v>24180</v>
      </c>
      <c r="U194" s="27" t="s">
        <v>239</v>
      </c>
      <c r="V194" s="27" t="s">
        <v>24181</v>
      </c>
      <c r="W194" s="27" t="s">
        <v>260</v>
      </c>
      <c r="X194" s="27" t="s">
        <v>26</v>
      </c>
      <c r="Y194" s="27" t="s">
        <v>26</v>
      </c>
      <c r="Z194" s="27" t="s">
        <v>26</v>
      </c>
      <c r="AA194" s="27" t="s">
        <v>26</v>
      </c>
      <c r="AB194" s="27" t="s">
        <v>26</v>
      </c>
    </row>
    <row r="195" spans="1:28">
      <c r="A195" s="26">
        <v>46062</v>
      </c>
      <c r="B195" s="27" t="s">
        <v>13348</v>
      </c>
      <c r="C195" s="27" t="s">
        <v>13349</v>
      </c>
      <c r="D195" s="28">
        <v>483.96</v>
      </c>
      <c r="E195" s="27" t="s">
        <v>24182</v>
      </c>
      <c r="F195" s="27" t="s">
        <v>24183</v>
      </c>
      <c r="G195" s="232" t="str">
        <f t="shared" ref="G195:G258" si="3">MID(F195,4,7)</f>
        <v>7396623</v>
      </c>
      <c r="H195" s="14">
        <v>6035</v>
      </c>
      <c r="I195" s="14">
        <v>17592</v>
      </c>
      <c r="J195" s="23">
        <v>46065</v>
      </c>
      <c r="K195" s="23"/>
      <c r="L195" s="23"/>
      <c r="M195" s="29" t="s">
        <v>13771</v>
      </c>
      <c r="N195" s="27" t="s">
        <v>24184</v>
      </c>
      <c r="O195" s="27" t="s">
        <v>24185</v>
      </c>
      <c r="P195" s="27" t="s">
        <v>23973</v>
      </c>
      <c r="Q195" s="27" t="s">
        <v>24186</v>
      </c>
      <c r="R195" s="27" t="s">
        <v>218</v>
      </c>
      <c r="S195" s="27" t="s">
        <v>24187</v>
      </c>
      <c r="T195" s="27" t="s">
        <v>23975</v>
      </c>
      <c r="U195" s="27" t="s">
        <v>24188</v>
      </c>
      <c r="V195" s="27" t="s">
        <v>239</v>
      </c>
      <c r="W195" s="27" t="s">
        <v>24189</v>
      </c>
      <c r="X195" s="27" t="s">
        <v>260</v>
      </c>
      <c r="Y195" s="27" t="s">
        <v>26</v>
      </c>
      <c r="Z195" s="27" t="s">
        <v>26</v>
      </c>
      <c r="AA195" s="27" t="s">
        <v>26</v>
      </c>
      <c r="AB195" s="27" t="s">
        <v>26</v>
      </c>
    </row>
    <row r="196" spans="1:28">
      <c r="A196" s="26">
        <v>46062</v>
      </c>
      <c r="B196" s="27" t="s">
        <v>13348</v>
      </c>
      <c r="C196" s="27" t="s">
        <v>13357</v>
      </c>
      <c r="D196" s="28">
        <v>2500</v>
      </c>
      <c r="E196" s="27" t="s">
        <v>24190</v>
      </c>
      <c r="F196" s="27" t="s">
        <v>24191</v>
      </c>
      <c r="G196" s="232" t="str">
        <f t="shared" si="3"/>
        <v>7700040</v>
      </c>
      <c r="H196" s="32" t="s">
        <v>8600</v>
      </c>
      <c r="I196" s="32" t="s">
        <v>186</v>
      </c>
      <c r="J196" s="55">
        <v>46063</v>
      </c>
      <c r="K196" s="32" t="s">
        <v>24192</v>
      </c>
      <c r="L196" s="32" t="s">
        <v>24193</v>
      </c>
      <c r="M196" s="32" t="s">
        <v>186</v>
      </c>
      <c r="N196" s="27" t="s">
        <v>24194</v>
      </c>
      <c r="O196" s="27" t="s">
        <v>477</v>
      </c>
      <c r="P196" s="27" t="s">
        <v>24195</v>
      </c>
      <c r="Q196" s="27" t="s">
        <v>24196</v>
      </c>
      <c r="R196" s="27" t="s">
        <v>26</v>
      </c>
      <c r="S196" s="27" t="s">
        <v>26</v>
      </c>
      <c r="T196" s="27" t="s">
        <v>26</v>
      </c>
      <c r="U196" s="27" t="s">
        <v>26</v>
      </c>
      <c r="V196" s="27" t="s">
        <v>26</v>
      </c>
      <c r="W196" s="27" t="s">
        <v>26</v>
      </c>
      <c r="X196" s="27" t="s">
        <v>26</v>
      </c>
      <c r="Y196" s="27" t="s">
        <v>26</v>
      </c>
      <c r="Z196" s="27" t="s">
        <v>26</v>
      </c>
      <c r="AA196" s="27" t="s">
        <v>26</v>
      </c>
      <c r="AB196" s="27" t="s">
        <v>26</v>
      </c>
    </row>
    <row r="197" spans="1:28">
      <c r="A197" s="26">
        <v>46063</v>
      </c>
      <c r="B197" s="27" t="s">
        <v>13348</v>
      </c>
      <c r="C197" s="27" t="s">
        <v>13349</v>
      </c>
      <c r="D197" s="28">
        <v>28862.98</v>
      </c>
      <c r="E197" s="27" t="s">
        <v>485</v>
      </c>
      <c r="F197" s="27" t="s">
        <v>24197</v>
      </c>
      <c r="G197" s="232" t="str">
        <f t="shared" si="3"/>
        <v>0393555</v>
      </c>
      <c r="H197" s="32" t="s">
        <v>8600</v>
      </c>
      <c r="I197" s="32" t="s">
        <v>186</v>
      </c>
      <c r="J197" s="55">
        <v>46063</v>
      </c>
      <c r="K197" s="32" t="s">
        <v>24198</v>
      </c>
      <c r="L197" s="32" t="s">
        <v>24199</v>
      </c>
      <c r="M197" s="32" t="s">
        <v>186</v>
      </c>
      <c r="N197" s="27" t="s">
        <v>486</v>
      </c>
      <c r="O197" s="27" t="s">
        <v>487</v>
      </c>
      <c r="P197" s="27" t="s">
        <v>23771</v>
      </c>
      <c r="Q197" s="27" t="s">
        <v>488</v>
      </c>
      <c r="R197" s="27" t="s">
        <v>250</v>
      </c>
      <c r="S197" s="27" t="s">
        <v>24200</v>
      </c>
      <c r="T197" s="27" t="s">
        <v>24201</v>
      </c>
      <c r="U197" s="27" t="s">
        <v>489</v>
      </c>
      <c r="V197" s="27" t="s">
        <v>217</v>
      </c>
      <c r="W197" s="27" t="s">
        <v>24202</v>
      </c>
      <c r="X197" s="27" t="s">
        <v>214</v>
      </c>
      <c r="Y197" s="27" t="s">
        <v>260</v>
      </c>
      <c r="Z197" s="27" t="s">
        <v>26</v>
      </c>
      <c r="AA197" s="27" t="s">
        <v>26</v>
      </c>
      <c r="AB197" s="27" t="s">
        <v>26</v>
      </c>
    </row>
    <row r="198" spans="1:28">
      <c r="A198" s="26">
        <v>46063</v>
      </c>
      <c r="B198" s="27" t="s">
        <v>13348</v>
      </c>
      <c r="C198" s="27" t="s">
        <v>13349</v>
      </c>
      <c r="D198" s="28">
        <v>4354.5</v>
      </c>
      <c r="E198" s="27" t="s">
        <v>24203</v>
      </c>
      <c r="F198" s="27" t="s">
        <v>24204</v>
      </c>
      <c r="G198" s="232" t="str">
        <f t="shared" si="3"/>
        <v>0393557</v>
      </c>
      <c r="H198" s="14" t="s">
        <v>57</v>
      </c>
      <c r="I198" s="14" t="s">
        <v>24205</v>
      </c>
      <c r="J198" s="23">
        <v>46064</v>
      </c>
      <c r="K198" s="23"/>
      <c r="L198" s="23"/>
      <c r="M198" s="29" t="s">
        <v>13370</v>
      </c>
      <c r="N198" s="27" t="s">
        <v>1957</v>
      </c>
      <c r="O198" s="27" t="s">
        <v>1958</v>
      </c>
      <c r="P198" s="27" t="s">
        <v>24206</v>
      </c>
      <c r="Q198" s="27" t="s">
        <v>218</v>
      </c>
      <c r="R198" s="27" t="s">
        <v>24207</v>
      </c>
      <c r="S198" s="27" t="s">
        <v>24201</v>
      </c>
      <c r="T198" s="27" t="s">
        <v>24208</v>
      </c>
      <c r="U198" s="27" t="s">
        <v>239</v>
      </c>
      <c r="V198" s="27" t="s">
        <v>24209</v>
      </c>
      <c r="W198" s="27" t="s">
        <v>8816</v>
      </c>
      <c r="X198" s="27" t="s">
        <v>26</v>
      </c>
      <c r="Y198" s="27" t="s">
        <v>26</v>
      </c>
      <c r="Z198" s="27" t="s">
        <v>26</v>
      </c>
      <c r="AA198" s="27" t="s">
        <v>26</v>
      </c>
      <c r="AB198" s="27" t="s">
        <v>26</v>
      </c>
    </row>
    <row r="199" spans="1:28">
      <c r="A199" s="26">
        <v>46063</v>
      </c>
      <c r="B199" s="27" t="s">
        <v>13348</v>
      </c>
      <c r="C199" s="27" t="s">
        <v>13349</v>
      </c>
      <c r="D199" s="28">
        <v>3399.75</v>
      </c>
      <c r="E199" s="27" t="s">
        <v>289</v>
      </c>
      <c r="F199" s="27" t="s">
        <v>24210</v>
      </c>
      <c r="G199" s="232" t="str">
        <f t="shared" si="3"/>
        <v>0393560</v>
      </c>
      <c r="H199" s="14" t="s">
        <v>59</v>
      </c>
      <c r="I199" s="14" t="s">
        <v>24211</v>
      </c>
      <c r="J199" s="23">
        <v>46063</v>
      </c>
      <c r="K199" s="29"/>
      <c r="L199" s="23"/>
      <c r="M199" s="29" t="s">
        <v>13352</v>
      </c>
      <c r="N199" s="27" t="s">
        <v>290</v>
      </c>
      <c r="O199" s="27" t="s">
        <v>291</v>
      </c>
      <c r="P199" s="27" t="s">
        <v>23973</v>
      </c>
      <c r="Q199" s="27" t="s">
        <v>292</v>
      </c>
      <c r="R199" s="27" t="s">
        <v>218</v>
      </c>
      <c r="S199" s="27" t="s">
        <v>24212</v>
      </c>
      <c r="T199" s="27" t="s">
        <v>24201</v>
      </c>
      <c r="U199" s="27" t="s">
        <v>293</v>
      </c>
      <c r="V199" s="27" t="s">
        <v>294</v>
      </c>
      <c r="W199" s="27" t="s">
        <v>295</v>
      </c>
      <c r="X199" s="27" t="s">
        <v>214</v>
      </c>
      <c r="Y199" s="27" t="s">
        <v>296</v>
      </c>
      <c r="Z199" s="27" t="s">
        <v>26</v>
      </c>
      <c r="AA199" s="27" t="s">
        <v>26</v>
      </c>
      <c r="AB199" s="27" t="s">
        <v>26</v>
      </c>
    </row>
    <row r="200" spans="1:28">
      <c r="A200" s="26">
        <v>46063</v>
      </c>
      <c r="B200" s="27" t="s">
        <v>13348</v>
      </c>
      <c r="C200" s="27" t="s">
        <v>13349</v>
      </c>
      <c r="D200" s="28">
        <v>100</v>
      </c>
      <c r="E200" s="27" t="s">
        <v>24213</v>
      </c>
      <c r="F200" s="27" t="s">
        <v>24214</v>
      </c>
      <c r="G200" s="232" t="str">
        <f t="shared" si="3"/>
        <v>2668998</v>
      </c>
      <c r="H200" s="14" t="s">
        <v>69</v>
      </c>
      <c r="I200" s="14" t="s">
        <v>26079</v>
      </c>
      <c r="J200" s="23">
        <v>46080</v>
      </c>
      <c r="K200" s="23"/>
      <c r="L200" s="23"/>
      <c r="M200" s="29" t="s">
        <v>13669</v>
      </c>
      <c r="N200" s="27" t="s">
        <v>344</v>
      </c>
      <c r="O200" s="27" t="s">
        <v>348</v>
      </c>
      <c r="P200" s="27" t="s">
        <v>24215</v>
      </c>
      <c r="Q200" s="27" t="s">
        <v>218</v>
      </c>
      <c r="R200" s="27" t="s">
        <v>24216</v>
      </c>
      <c r="S200" s="27" t="s">
        <v>24201</v>
      </c>
      <c r="T200" s="27" t="s">
        <v>24217</v>
      </c>
      <c r="U200" s="27" t="s">
        <v>217</v>
      </c>
      <c r="V200" s="27" t="s">
        <v>214</v>
      </c>
      <c r="W200" s="27" t="s">
        <v>296</v>
      </c>
      <c r="X200" s="27" t="s">
        <v>26</v>
      </c>
      <c r="Y200" s="27" t="s">
        <v>26</v>
      </c>
      <c r="Z200" s="27" t="s">
        <v>26</v>
      </c>
      <c r="AA200" s="27" t="s">
        <v>26</v>
      </c>
      <c r="AB200" s="27" t="s">
        <v>26</v>
      </c>
    </row>
    <row r="201" spans="1:28">
      <c r="A201" s="26">
        <v>46063</v>
      </c>
      <c r="B201" s="27" t="s">
        <v>13348</v>
      </c>
      <c r="C201" s="27" t="s">
        <v>13349</v>
      </c>
      <c r="D201" s="28">
        <v>1296.82</v>
      </c>
      <c r="E201" s="27" t="s">
        <v>24218</v>
      </c>
      <c r="F201" s="27" t="s">
        <v>24219</v>
      </c>
      <c r="G201" s="232" t="str">
        <f t="shared" si="3"/>
        <v>2669000</v>
      </c>
      <c r="H201" s="14" t="s">
        <v>69</v>
      </c>
      <c r="I201" s="14" t="s">
        <v>26080</v>
      </c>
      <c r="J201" s="23">
        <v>46080</v>
      </c>
      <c r="K201" s="23"/>
      <c r="L201" s="23"/>
      <c r="M201" s="29" t="s">
        <v>13669</v>
      </c>
      <c r="N201" s="27" t="s">
        <v>344</v>
      </c>
      <c r="O201" s="27" t="s">
        <v>348</v>
      </c>
      <c r="P201" s="27" t="s">
        <v>24220</v>
      </c>
      <c r="Q201" s="27" t="s">
        <v>218</v>
      </c>
      <c r="R201" s="27" t="s">
        <v>24221</v>
      </c>
      <c r="S201" s="27" t="s">
        <v>24201</v>
      </c>
      <c r="T201" s="27" t="s">
        <v>24222</v>
      </c>
      <c r="U201" s="27" t="s">
        <v>217</v>
      </c>
      <c r="V201" s="27" t="s">
        <v>214</v>
      </c>
      <c r="W201" s="27" t="s">
        <v>296</v>
      </c>
      <c r="X201" s="27" t="s">
        <v>26</v>
      </c>
      <c r="Y201" s="27" t="s">
        <v>26</v>
      </c>
      <c r="Z201" s="27" t="s">
        <v>26</v>
      </c>
      <c r="AA201" s="27" t="s">
        <v>26</v>
      </c>
      <c r="AB201" s="27" t="s">
        <v>26</v>
      </c>
    </row>
    <row r="202" spans="1:28">
      <c r="A202" s="26">
        <v>46063</v>
      </c>
      <c r="B202" s="27" t="s">
        <v>13348</v>
      </c>
      <c r="C202" s="27" t="s">
        <v>13349</v>
      </c>
      <c r="D202" s="28">
        <v>29346</v>
      </c>
      <c r="E202" s="27" t="s">
        <v>24223</v>
      </c>
      <c r="F202" s="27" t="s">
        <v>24224</v>
      </c>
      <c r="G202" s="232" t="str">
        <f t="shared" si="3"/>
        <v>2669002</v>
      </c>
      <c r="H202" s="32" t="s">
        <v>8600</v>
      </c>
      <c r="I202" s="32" t="s">
        <v>186</v>
      </c>
      <c r="J202" s="55">
        <v>46063</v>
      </c>
      <c r="K202" s="32" t="s">
        <v>24225</v>
      </c>
      <c r="L202" s="32" t="s">
        <v>24226</v>
      </c>
      <c r="M202" s="32" t="s">
        <v>186</v>
      </c>
      <c r="N202" s="27" t="s">
        <v>601</v>
      </c>
      <c r="O202" s="27" t="s">
        <v>602</v>
      </c>
      <c r="P202" s="27" t="s">
        <v>23973</v>
      </c>
      <c r="Q202" s="27" t="s">
        <v>603</v>
      </c>
      <c r="R202" s="27" t="s">
        <v>274</v>
      </c>
      <c r="S202" s="27" t="s">
        <v>24227</v>
      </c>
      <c r="T202" s="27" t="s">
        <v>24201</v>
      </c>
      <c r="U202" s="27" t="s">
        <v>24228</v>
      </c>
      <c r="V202" s="27" t="s">
        <v>536</v>
      </c>
      <c r="W202" s="27" t="s">
        <v>24229</v>
      </c>
      <c r="X202" s="27" t="s">
        <v>296</v>
      </c>
      <c r="Y202" s="27" t="s">
        <v>26</v>
      </c>
      <c r="Z202" s="27" t="s">
        <v>26</v>
      </c>
      <c r="AA202" s="27" t="s">
        <v>26</v>
      </c>
      <c r="AB202" s="27" t="s">
        <v>26</v>
      </c>
    </row>
    <row r="203" spans="1:28">
      <c r="A203" s="26">
        <v>46063</v>
      </c>
      <c r="B203" s="27" t="s">
        <v>13348</v>
      </c>
      <c r="C203" s="27" t="s">
        <v>13349</v>
      </c>
      <c r="D203" s="28">
        <v>43114.39</v>
      </c>
      <c r="E203" s="27" t="s">
        <v>24230</v>
      </c>
      <c r="F203" s="27" t="s">
        <v>24231</v>
      </c>
      <c r="G203" s="232" t="str">
        <f t="shared" si="3"/>
        <v>2669017</v>
      </c>
      <c r="H203" s="32" t="s">
        <v>8600</v>
      </c>
      <c r="I203" s="32" t="s">
        <v>186</v>
      </c>
      <c r="J203" s="55">
        <v>46063</v>
      </c>
      <c r="K203" s="32" t="s">
        <v>24232</v>
      </c>
      <c r="L203" s="32" t="s">
        <v>24233</v>
      </c>
      <c r="M203" s="32" t="s">
        <v>186</v>
      </c>
      <c r="N203" s="27" t="s">
        <v>4390</v>
      </c>
      <c r="O203" s="27" t="s">
        <v>4391</v>
      </c>
      <c r="P203" s="27" t="s">
        <v>24234</v>
      </c>
      <c r="Q203" s="27" t="s">
        <v>309</v>
      </c>
      <c r="R203" s="27" t="s">
        <v>274</v>
      </c>
      <c r="S203" s="27" t="s">
        <v>24235</v>
      </c>
      <c r="T203" s="27" t="s">
        <v>24201</v>
      </c>
      <c r="U203" s="27" t="s">
        <v>24236</v>
      </c>
      <c r="V203" s="27" t="s">
        <v>535</v>
      </c>
      <c r="W203" s="27" t="s">
        <v>276</v>
      </c>
      <c r="X203" s="27" t="s">
        <v>260</v>
      </c>
      <c r="Y203" s="27" t="s">
        <v>26</v>
      </c>
      <c r="Z203" s="27" t="s">
        <v>26</v>
      </c>
      <c r="AA203" s="27" t="s">
        <v>26</v>
      </c>
      <c r="AB203" s="27" t="s">
        <v>26</v>
      </c>
    </row>
    <row r="204" spans="1:28">
      <c r="A204" s="26">
        <v>46063</v>
      </c>
      <c r="B204" s="27" t="s">
        <v>13348</v>
      </c>
      <c r="C204" s="27" t="s">
        <v>13349</v>
      </c>
      <c r="D204" s="28">
        <v>83020.11</v>
      </c>
      <c r="E204" s="27" t="s">
        <v>24237</v>
      </c>
      <c r="F204" s="27" t="s">
        <v>24238</v>
      </c>
      <c r="G204" s="232" t="str">
        <f t="shared" si="3"/>
        <v>2669026</v>
      </c>
      <c r="H204" s="32" t="s">
        <v>8600</v>
      </c>
      <c r="I204" s="32" t="s">
        <v>186</v>
      </c>
      <c r="J204" s="55">
        <v>46063</v>
      </c>
      <c r="K204" s="32" t="s">
        <v>24239</v>
      </c>
      <c r="L204" s="32" t="s">
        <v>24240</v>
      </c>
      <c r="M204" s="32" t="s">
        <v>186</v>
      </c>
      <c r="N204" s="27" t="s">
        <v>4390</v>
      </c>
      <c r="O204" s="27" t="s">
        <v>4391</v>
      </c>
      <c r="P204" s="27" t="s">
        <v>24234</v>
      </c>
      <c r="Q204" s="27" t="s">
        <v>309</v>
      </c>
      <c r="R204" s="27" t="s">
        <v>274</v>
      </c>
      <c r="S204" s="27" t="s">
        <v>24241</v>
      </c>
      <c r="T204" s="27" t="s">
        <v>24201</v>
      </c>
      <c r="U204" s="27" t="s">
        <v>24242</v>
      </c>
      <c r="V204" s="27" t="s">
        <v>535</v>
      </c>
      <c r="W204" s="27" t="s">
        <v>276</v>
      </c>
      <c r="X204" s="27" t="s">
        <v>260</v>
      </c>
      <c r="Y204" s="27" t="s">
        <v>26</v>
      </c>
      <c r="Z204" s="27" t="s">
        <v>26</v>
      </c>
      <c r="AA204" s="27" t="s">
        <v>26</v>
      </c>
      <c r="AB204" s="27" t="s">
        <v>26</v>
      </c>
    </row>
    <row r="205" spans="1:28">
      <c r="A205" s="26">
        <v>46063</v>
      </c>
      <c r="B205" s="27" t="s">
        <v>13348</v>
      </c>
      <c r="C205" s="27" t="s">
        <v>13349</v>
      </c>
      <c r="D205" s="28">
        <v>374878</v>
      </c>
      <c r="E205" s="27" t="s">
        <v>24243</v>
      </c>
      <c r="F205" s="27" t="s">
        <v>24244</v>
      </c>
      <c r="G205" s="232" t="str">
        <f t="shared" si="3"/>
        <v>2669035</v>
      </c>
      <c r="H205" s="14" t="s">
        <v>50</v>
      </c>
      <c r="I205" s="14" t="s">
        <v>24245</v>
      </c>
      <c r="J205" s="23">
        <v>46071</v>
      </c>
      <c r="K205" s="23"/>
      <c r="L205" s="23"/>
      <c r="M205" s="29" t="s">
        <v>13411</v>
      </c>
      <c r="N205" s="27" t="s">
        <v>4390</v>
      </c>
      <c r="O205" s="27" t="s">
        <v>4391</v>
      </c>
      <c r="P205" s="27" t="s">
        <v>24234</v>
      </c>
      <c r="Q205" s="27" t="s">
        <v>309</v>
      </c>
      <c r="R205" s="27" t="s">
        <v>274</v>
      </c>
      <c r="S205" s="27" t="s">
        <v>24246</v>
      </c>
      <c r="T205" s="27" t="s">
        <v>24201</v>
      </c>
      <c r="U205" s="27" t="s">
        <v>24247</v>
      </c>
      <c r="V205" s="27" t="s">
        <v>535</v>
      </c>
      <c r="W205" s="27" t="s">
        <v>276</v>
      </c>
      <c r="X205" s="27" t="s">
        <v>260</v>
      </c>
      <c r="Y205" s="27" t="s">
        <v>26</v>
      </c>
      <c r="Z205" s="27" t="s">
        <v>26</v>
      </c>
      <c r="AA205" s="27" t="s">
        <v>26</v>
      </c>
      <c r="AB205" s="27" t="s">
        <v>26</v>
      </c>
    </row>
    <row r="206" spans="1:28">
      <c r="A206" s="26">
        <v>46063</v>
      </c>
      <c r="B206" s="27" t="s">
        <v>13348</v>
      </c>
      <c r="C206" s="27" t="s">
        <v>13349</v>
      </c>
      <c r="D206" s="28">
        <v>138457</v>
      </c>
      <c r="E206" s="27" t="s">
        <v>24248</v>
      </c>
      <c r="F206" s="27" t="s">
        <v>24249</v>
      </c>
      <c r="G206" s="232" t="str">
        <f t="shared" si="3"/>
        <v>2669044</v>
      </c>
      <c r="H206" s="14" t="s">
        <v>50</v>
      </c>
      <c r="I206" s="14" t="s">
        <v>24250</v>
      </c>
      <c r="J206" s="23">
        <v>46071</v>
      </c>
      <c r="K206" s="23"/>
      <c r="L206" s="23"/>
      <c r="M206" s="29" t="s">
        <v>13411</v>
      </c>
      <c r="N206" s="27" t="s">
        <v>4390</v>
      </c>
      <c r="O206" s="27" t="s">
        <v>4391</v>
      </c>
      <c r="P206" s="27" t="s">
        <v>24234</v>
      </c>
      <c r="Q206" s="27" t="s">
        <v>309</v>
      </c>
      <c r="R206" s="27" t="s">
        <v>274</v>
      </c>
      <c r="S206" s="27" t="s">
        <v>24251</v>
      </c>
      <c r="T206" s="27" t="s">
        <v>24201</v>
      </c>
      <c r="U206" s="27" t="s">
        <v>24252</v>
      </c>
      <c r="V206" s="27" t="s">
        <v>535</v>
      </c>
      <c r="W206" s="27" t="s">
        <v>276</v>
      </c>
      <c r="X206" s="27" t="s">
        <v>260</v>
      </c>
      <c r="Y206" s="27" t="s">
        <v>26</v>
      </c>
      <c r="Z206" s="27" t="s">
        <v>26</v>
      </c>
      <c r="AA206" s="27" t="s">
        <v>26</v>
      </c>
      <c r="AB206" s="27" t="s">
        <v>26</v>
      </c>
    </row>
    <row r="207" spans="1:28">
      <c r="A207" s="26">
        <v>46063</v>
      </c>
      <c r="B207" s="27" t="s">
        <v>13348</v>
      </c>
      <c r="C207" s="27" t="s">
        <v>13349</v>
      </c>
      <c r="D207" s="28">
        <v>41567.5</v>
      </c>
      <c r="E207" s="27" t="s">
        <v>24253</v>
      </c>
      <c r="F207" s="27" t="s">
        <v>24254</v>
      </c>
      <c r="G207" s="232" t="str">
        <f t="shared" si="3"/>
        <v>2669053</v>
      </c>
      <c r="H207" s="32" t="s">
        <v>8600</v>
      </c>
      <c r="I207" s="32" t="s">
        <v>186</v>
      </c>
      <c r="J207" s="55">
        <v>46063</v>
      </c>
      <c r="K207" s="32" t="s">
        <v>24255</v>
      </c>
      <c r="L207" s="32" t="s">
        <v>24256</v>
      </c>
      <c r="M207" s="32" t="s">
        <v>186</v>
      </c>
      <c r="N207" s="27" t="s">
        <v>4390</v>
      </c>
      <c r="O207" s="27" t="s">
        <v>4391</v>
      </c>
      <c r="P207" s="27" t="s">
        <v>24234</v>
      </c>
      <c r="Q207" s="27" t="s">
        <v>309</v>
      </c>
      <c r="R207" s="27" t="s">
        <v>274</v>
      </c>
      <c r="S207" s="27" t="s">
        <v>24257</v>
      </c>
      <c r="T207" s="27" t="s">
        <v>24201</v>
      </c>
      <c r="U207" s="27" t="s">
        <v>24258</v>
      </c>
      <c r="V207" s="27" t="s">
        <v>535</v>
      </c>
      <c r="W207" s="27" t="s">
        <v>276</v>
      </c>
      <c r="X207" s="27" t="s">
        <v>260</v>
      </c>
      <c r="Y207" s="27" t="s">
        <v>26</v>
      </c>
      <c r="Z207" s="27" t="s">
        <v>26</v>
      </c>
      <c r="AA207" s="27" t="s">
        <v>26</v>
      </c>
      <c r="AB207" s="27" t="s">
        <v>26</v>
      </c>
    </row>
    <row r="208" spans="1:28">
      <c r="A208" s="26">
        <v>46063</v>
      </c>
      <c r="B208" s="27" t="s">
        <v>13348</v>
      </c>
      <c r="C208" s="27" t="s">
        <v>13349</v>
      </c>
      <c r="D208" s="28">
        <v>26127.55</v>
      </c>
      <c r="E208" s="27" t="s">
        <v>24259</v>
      </c>
      <c r="F208" s="27" t="s">
        <v>24260</v>
      </c>
      <c r="G208" s="232" t="str">
        <f t="shared" si="3"/>
        <v>2669062</v>
      </c>
      <c r="H208" s="32" t="s">
        <v>8600</v>
      </c>
      <c r="I208" s="32" t="s">
        <v>186</v>
      </c>
      <c r="J208" s="55">
        <v>46063</v>
      </c>
      <c r="K208" s="32" t="s">
        <v>24261</v>
      </c>
      <c r="L208" s="32" t="s">
        <v>24262</v>
      </c>
      <c r="M208" s="32" t="s">
        <v>186</v>
      </c>
      <c r="N208" s="27" t="s">
        <v>4390</v>
      </c>
      <c r="O208" s="27" t="s">
        <v>4391</v>
      </c>
      <c r="P208" s="27" t="s">
        <v>24234</v>
      </c>
      <c r="Q208" s="27" t="s">
        <v>309</v>
      </c>
      <c r="R208" s="27" t="s">
        <v>274</v>
      </c>
      <c r="S208" s="27" t="s">
        <v>24263</v>
      </c>
      <c r="T208" s="27" t="s">
        <v>24201</v>
      </c>
      <c r="U208" s="27" t="s">
        <v>24264</v>
      </c>
      <c r="V208" s="27" t="s">
        <v>535</v>
      </c>
      <c r="W208" s="27" t="s">
        <v>276</v>
      </c>
      <c r="X208" s="27" t="s">
        <v>260</v>
      </c>
      <c r="Y208" s="27" t="s">
        <v>26</v>
      </c>
      <c r="Z208" s="27" t="s">
        <v>26</v>
      </c>
      <c r="AA208" s="27" t="s">
        <v>26</v>
      </c>
      <c r="AB208" s="27" t="s">
        <v>26</v>
      </c>
    </row>
    <row r="209" spans="1:28">
      <c r="A209" s="26">
        <v>46063</v>
      </c>
      <c r="B209" s="27" t="s">
        <v>13348</v>
      </c>
      <c r="C209" s="27" t="s">
        <v>13349</v>
      </c>
      <c r="D209" s="28">
        <v>50376.160000000003</v>
      </c>
      <c r="E209" s="27" t="s">
        <v>24265</v>
      </c>
      <c r="F209" s="27" t="s">
        <v>24266</v>
      </c>
      <c r="G209" s="232" t="str">
        <f t="shared" si="3"/>
        <v>2669071</v>
      </c>
      <c r="H209" s="32" t="s">
        <v>8600</v>
      </c>
      <c r="I209" s="32" t="s">
        <v>186</v>
      </c>
      <c r="J209" s="55">
        <v>46063</v>
      </c>
      <c r="K209" s="32" t="s">
        <v>24267</v>
      </c>
      <c r="L209" s="32" t="s">
        <v>24268</v>
      </c>
      <c r="M209" s="32" t="s">
        <v>186</v>
      </c>
      <c r="N209" s="27" t="s">
        <v>4390</v>
      </c>
      <c r="O209" s="27" t="s">
        <v>4391</v>
      </c>
      <c r="P209" s="27" t="s">
        <v>24234</v>
      </c>
      <c r="Q209" s="27" t="s">
        <v>309</v>
      </c>
      <c r="R209" s="27" t="s">
        <v>274</v>
      </c>
      <c r="S209" s="27" t="s">
        <v>24269</v>
      </c>
      <c r="T209" s="27" t="s">
        <v>24201</v>
      </c>
      <c r="U209" s="27" t="s">
        <v>24270</v>
      </c>
      <c r="V209" s="27" t="s">
        <v>535</v>
      </c>
      <c r="W209" s="27" t="s">
        <v>276</v>
      </c>
      <c r="X209" s="27" t="s">
        <v>260</v>
      </c>
      <c r="Y209" s="27" t="s">
        <v>26</v>
      </c>
      <c r="Z209" s="27" t="s">
        <v>26</v>
      </c>
      <c r="AA209" s="27" t="s">
        <v>26</v>
      </c>
      <c r="AB209" s="27" t="s">
        <v>26</v>
      </c>
    </row>
    <row r="210" spans="1:28">
      <c r="A210" s="26">
        <v>46063</v>
      </c>
      <c r="B210" s="27" t="s">
        <v>13348</v>
      </c>
      <c r="C210" s="27" t="s">
        <v>13349</v>
      </c>
      <c r="D210" s="28">
        <v>47375</v>
      </c>
      <c r="E210" s="27" t="s">
        <v>24271</v>
      </c>
      <c r="F210" s="27" t="s">
        <v>24272</v>
      </c>
      <c r="G210" s="232" t="str">
        <f t="shared" si="3"/>
        <v>2669080</v>
      </c>
      <c r="H210" s="32" t="s">
        <v>8600</v>
      </c>
      <c r="I210" s="32" t="s">
        <v>186</v>
      </c>
      <c r="J210" s="55">
        <v>46063</v>
      </c>
      <c r="K210" s="32" t="s">
        <v>24273</v>
      </c>
      <c r="L210" s="32" t="s">
        <v>24274</v>
      </c>
      <c r="M210" s="32" t="s">
        <v>186</v>
      </c>
      <c r="N210" s="27" t="s">
        <v>4390</v>
      </c>
      <c r="O210" s="27" t="s">
        <v>4391</v>
      </c>
      <c r="P210" s="27" t="s">
        <v>24234</v>
      </c>
      <c r="Q210" s="27" t="s">
        <v>309</v>
      </c>
      <c r="R210" s="27" t="s">
        <v>274</v>
      </c>
      <c r="S210" s="27" t="s">
        <v>24275</v>
      </c>
      <c r="T210" s="27" t="s">
        <v>24201</v>
      </c>
      <c r="U210" s="27" t="s">
        <v>24276</v>
      </c>
      <c r="V210" s="27" t="s">
        <v>535</v>
      </c>
      <c r="W210" s="27" t="s">
        <v>276</v>
      </c>
      <c r="X210" s="27" t="s">
        <v>260</v>
      </c>
      <c r="Y210" s="27" t="s">
        <v>26</v>
      </c>
      <c r="Z210" s="27" t="s">
        <v>26</v>
      </c>
      <c r="AA210" s="27" t="s">
        <v>26</v>
      </c>
      <c r="AB210" s="27" t="s">
        <v>26</v>
      </c>
    </row>
    <row r="211" spans="1:28">
      <c r="A211" s="26">
        <v>46063</v>
      </c>
      <c r="B211" s="27" t="s">
        <v>13348</v>
      </c>
      <c r="C211" s="27" t="s">
        <v>13349</v>
      </c>
      <c r="D211" s="28">
        <v>50000</v>
      </c>
      <c r="E211" s="27" t="s">
        <v>24277</v>
      </c>
      <c r="F211" s="27" t="s">
        <v>24278</v>
      </c>
      <c r="G211" s="232" t="str">
        <f t="shared" si="3"/>
        <v>2669089</v>
      </c>
      <c r="H211" s="32" t="s">
        <v>8600</v>
      </c>
      <c r="I211" s="32" t="s">
        <v>186</v>
      </c>
      <c r="J211" s="55">
        <v>46063</v>
      </c>
      <c r="K211" s="32" t="s">
        <v>24279</v>
      </c>
      <c r="L211" s="32" t="s">
        <v>24280</v>
      </c>
      <c r="M211" s="32" t="s">
        <v>186</v>
      </c>
      <c r="N211" s="27" t="s">
        <v>4390</v>
      </c>
      <c r="O211" s="27" t="s">
        <v>4391</v>
      </c>
      <c r="P211" s="27" t="s">
        <v>24234</v>
      </c>
      <c r="Q211" s="27" t="s">
        <v>309</v>
      </c>
      <c r="R211" s="27" t="s">
        <v>274</v>
      </c>
      <c r="S211" s="27" t="s">
        <v>24281</v>
      </c>
      <c r="T211" s="27" t="s">
        <v>24201</v>
      </c>
      <c r="U211" s="27" t="s">
        <v>24282</v>
      </c>
      <c r="V211" s="27" t="s">
        <v>535</v>
      </c>
      <c r="W211" s="27" t="s">
        <v>276</v>
      </c>
      <c r="X211" s="27" t="s">
        <v>260</v>
      </c>
      <c r="Y211" s="27" t="s">
        <v>26</v>
      </c>
      <c r="Z211" s="27" t="s">
        <v>26</v>
      </c>
      <c r="AA211" s="27" t="s">
        <v>26</v>
      </c>
      <c r="AB211" s="27" t="s">
        <v>26</v>
      </c>
    </row>
    <row r="212" spans="1:28">
      <c r="A212" s="26">
        <v>46063</v>
      </c>
      <c r="B212" s="27" t="s">
        <v>13348</v>
      </c>
      <c r="C212" s="27" t="s">
        <v>13349</v>
      </c>
      <c r="D212" s="28">
        <v>21859</v>
      </c>
      <c r="E212" s="27" t="s">
        <v>24283</v>
      </c>
      <c r="F212" s="27" t="s">
        <v>24284</v>
      </c>
      <c r="G212" s="232" t="str">
        <f t="shared" si="3"/>
        <v>2669098</v>
      </c>
      <c r="H212" s="32" t="s">
        <v>8600</v>
      </c>
      <c r="I212" s="32" t="s">
        <v>186</v>
      </c>
      <c r="J212" s="55">
        <v>46063</v>
      </c>
      <c r="K212" s="32" t="s">
        <v>24285</v>
      </c>
      <c r="L212" s="32" t="s">
        <v>24286</v>
      </c>
      <c r="M212" s="32" t="s">
        <v>186</v>
      </c>
      <c r="N212" s="27" t="s">
        <v>4390</v>
      </c>
      <c r="O212" s="27" t="s">
        <v>4391</v>
      </c>
      <c r="P212" s="27" t="s">
        <v>24234</v>
      </c>
      <c r="Q212" s="27" t="s">
        <v>309</v>
      </c>
      <c r="R212" s="27" t="s">
        <v>274</v>
      </c>
      <c r="S212" s="27" t="s">
        <v>24287</v>
      </c>
      <c r="T212" s="27" t="s">
        <v>24201</v>
      </c>
      <c r="U212" s="27" t="s">
        <v>24288</v>
      </c>
      <c r="V212" s="27" t="s">
        <v>535</v>
      </c>
      <c r="W212" s="27" t="s">
        <v>276</v>
      </c>
      <c r="X212" s="27" t="s">
        <v>260</v>
      </c>
      <c r="Y212" s="27" t="s">
        <v>26</v>
      </c>
      <c r="Z212" s="27" t="s">
        <v>26</v>
      </c>
      <c r="AA212" s="27" t="s">
        <v>26</v>
      </c>
      <c r="AB212" s="27" t="s">
        <v>26</v>
      </c>
    </row>
    <row r="213" spans="1:28">
      <c r="A213" s="26">
        <v>46063</v>
      </c>
      <c r="B213" s="27" t="s">
        <v>13348</v>
      </c>
      <c r="C213" s="27" t="s">
        <v>13349</v>
      </c>
      <c r="D213" s="28">
        <v>80593</v>
      </c>
      <c r="E213" s="27" t="s">
        <v>24289</v>
      </c>
      <c r="F213" s="27" t="s">
        <v>24290</v>
      </c>
      <c r="G213" s="232" t="str">
        <f t="shared" si="3"/>
        <v>2669107</v>
      </c>
      <c r="H213" s="32" t="s">
        <v>8600</v>
      </c>
      <c r="I213" s="32" t="s">
        <v>186</v>
      </c>
      <c r="J213" s="55">
        <v>46063</v>
      </c>
      <c r="K213" s="32" t="s">
        <v>24291</v>
      </c>
      <c r="L213" s="32" t="s">
        <v>24292</v>
      </c>
      <c r="M213" s="32" t="s">
        <v>186</v>
      </c>
      <c r="N213" s="27" t="s">
        <v>4390</v>
      </c>
      <c r="O213" s="27" t="s">
        <v>4391</v>
      </c>
      <c r="P213" s="27" t="s">
        <v>24234</v>
      </c>
      <c r="Q213" s="27" t="s">
        <v>309</v>
      </c>
      <c r="R213" s="27" t="s">
        <v>274</v>
      </c>
      <c r="S213" s="27" t="s">
        <v>24293</v>
      </c>
      <c r="T213" s="27" t="s">
        <v>24201</v>
      </c>
      <c r="U213" s="27" t="s">
        <v>24294</v>
      </c>
      <c r="V213" s="27" t="s">
        <v>535</v>
      </c>
      <c r="W213" s="27" t="s">
        <v>276</v>
      </c>
      <c r="X213" s="27" t="s">
        <v>260</v>
      </c>
      <c r="Y213" s="27" t="s">
        <v>26</v>
      </c>
      <c r="Z213" s="27" t="s">
        <v>26</v>
      </c>
      <c r="AA213" s="27" t="s">
        <v>26</v>
      </c>
      <c r="AB213" s="27" t="s">
        <v>26</v>
      </c>
    </row>
    <row r="214" spans="1:28">
      <c r="A214" s="26">
        <v>46063</v>
      </c>
      <c r="B214" s="27" t="s">
        <v>13348</v>
      </c>
      <c r="C214" s="27" t="s">
        <v>13349</v>
      </c>
      <c r="D214" s="28">
        <v>447.39</v>
      </c>
      <c r="E214" s="27" t="s">
        <v>24295</v>
      </c>
      <c r="F214" s="27" t="s">
        <v>24296</v>
      </c>
      <c r="G214" s="232" t="str">
        <f t="shared" si="3"/>
        <v>2669116</v>
      </c>
      <c r="H214" s="14" t="s">
        <v>62</v>
      </c>
      <c r="I214" s="14" t="s">
        <v>24297</v>
      </c>
      <c r="J214" s="23">
        <v>46063</v>
      </c>
      <c r="K214" s="29"/>
      <c r="L214" s="23"/>
      <c r="M214" s="29" t="s">
        <v>13383</v>
      </c>
      <c r="N214" s="27" t="s">
        <v>4390</v>
      </c>
      <c r="O214" s="27" t="s">
        <v>4391</v>
      </c>
      <c r="P214" s="27" t="s">
        <v>24234</v>
      </c>
      <c r="Q214" s="27" t="s">
        <v>309</v>
      </c>
      <c r="R214" s="27" t="s">
        <v>274</v>
      </c>
      <c r="S214" s="27" t="s">
        <v>24298</v>
      </c>
      <c r="T214" s="27" t="s">
        <v>24201</v>
      </c>
      <c r="U214" s="27" t="s">
        <v>24299</v>
      </c>
      <c r="V214" s="27" t="s">
        <v>535</v>
      </c>
      <c r="W214" s="27" t="s">
        <v>276</v>
      </c>
      <c r="X214" s="27" t="s">
        <v>260</v>
      </c>
      <c r="Y214" s="27" t="s">
        <v>26</v>
      </c>
      <c r="Z214" s="27" t="s">
        <v>26</v>
      </c>
      <c r="AA214" s="27" t="s">
        <v>26</v>
      </c>
      <c r="AB214" s="27" t="s">
        <v>26</v>
      </c>
    </row>
    <row r="215" spans="1:28">
      <c r="A215" s="26">
        <v>46063</v>
      </c>
      <c r="B215" s="27" t="s">
        <v>13348</v>
      </c>
      <c r="C215" s="27" t="s">
        <v>13349</v>
      </c>
      <c r="D215" s="28">
        <v>1033.02</v>
      </c>
      <c r="E215" s="27" t="s">
        <v>24300</v>
      </c>
      <c r="F215" s="27" t="s">
        <v>24301</v>
      </c>
      <c r="G215" s="232" t="str">
        <f t="shared" si="3"/>
        <v>2669125</v>
      </c>
      <c r="H215" s="14" t="s">
        <v>62</v>
      </c>
      <c r="I215" s="14" t="s">
        <v>24297</v>
      </c>
      <c r="J215" s="23">
        <v>46063</v>
      </c>
      <c r="K215" s="29"/>
      <c r="L215" s="23"/>
      <c r="M215" s="29" t="s">
        <v>13383</v>
      </c>
      <c r="N215" s="27" t="s">
        <v>4390</v>
      </c>
      <c r="O215" s="27" t="s">
        <v>4391</v>
      </c>
      <c r="P215" s="27" t="s">
        <v>24234</v>
      </c>
      <c r="Q215" s="27" t="s">
        <v>309</v>
      </c>
      <c r="R215" s="27" t="s">
        <v>274</v>
      </c>
      <c r="S215" s="27" t="s">
        <v>24302</v>
      </c>
      <c r="T215" s="27" t="s">
        <v>24201</v>
      </c>
      <c r="U215" s="27" t="s">
        <v>24303</v>
      </c>
      <c r="V215" s="27" t="s">
        <v>535</v>
      </c>
      <c r="W215" s="27" t="s">
        <v>276</v>
      </c>
      <c r="X215" s="27" t="s">
        <v>260</v>
      </c>
      <c r="Y215" s="27" t="s">
        <v>26</v>
      </c>
      <c r="Z215" s="27" t="s">
        <v>26</v>
      </c>
      <c r="AA215" s="27" t="s">
        <v>26</v>
      </c>
      <c r="AB215" s="27" t="s">
        <v>26</v>
      </c>
    </row>
    <row r="216" spans="1:28">
      <c r="A216" s="26">
        <v>46063</v>
      </c>
      <c r="B216" s="27" t="s">
        <v>13348</v>
      </c>
      <c r="C216" s="27" t="s">
        <v>13349</v>
      </c>
      <c r="D216" s="28">
        <v>12.79</v>
      </c>
      <c r="E216" s="27" t="s">
        <v>24304</v>
      </c>
      <c r="F216" s="27" t="s">
        <v>24305</v>
      </c>
      <c r="G216" s="232" t="str">
        <f t="shared" si="3"/>
        <v>2669134</v>
      </c>
      <c r="H216" s="14" t="s">
        <v>62</v>
      </c>
      <c r="I216" s="14" t="s">
        <v>24297</v>
      </c>
      <c r="J216" s="23">
        <v>46063</v>
      </c>
      <c r="K216" s="29"/>
      <c r="L216" s="23"/>
      <c r="M216" s="29" t="s">
        <v>13383</v>
      </c>
      <c r="N216" s="27" t="s">
        <v>4390</v>
      </c>
      <c r="O216" s="27" t="s">
        <v>4391</v>
      </c>
      <c r="P216" s="27" t="s">
        <v>24234</v>
      </c>
      <c r="Q216" s="27" t="s">
        <v>309</v>
      </c>
      <c r="R216" s="27" t="s">
        <v>274</v>
      </c>
      <c r="S216" s="27" t="s">
        <v>24306</v>
      </c>
      <c r="T216" s="27" t="s">
        <v>24201</v>
      </c>
      <c r="U216" s="27" t="s">
        <v>24307</v>
      </c>
      <c r="V216" s="27" t="s">
        <v>535</v>
      </c>
      <c r="W216" s="27" t="s">
        <v>276</v>
      </c>
      <c r="X216" s="27" t="s">
        <v>260</v>
      </c>
      <c r="Y216" s="27" t="s">
        <v>26</v>
      </c>
      <c r="Z216" s="27" t="s">
        <v>26</v>
      </c>
      <c r="AA216" s="27" t="s">
        <v>26</v>
      </c>
      <c r="AB216" s="27" t="s">
        <v>26</v>
      </c>
    </row>
    <row r="217" spans="1:28">
      <c r="A217" s="26">
        <v>46063</v>
      </c>
      <c r="B217" s="27" t="s">
        <v>13348</v>
      </c>
      <c r="C217" s="27" t="s">
        <v>13349</v>
      </c>
      <c r="D217" s="28">
        <v>295.44</v>
      </c>
      <c r="E217" s="27" t="s">
        <v>24308</v>
      </c>
      <c r="F217" s="27" t="s">
        <v>24309</v>
      </c>
      <c r="G217" s="232" t="str">
        <f t="shared" si="3"/>
        <v>2669143</v>
      </c>
      <c r="H217" s="14" t="s">
        <v>62</v>
      </c>
      <c r="I217" s="14" t="s">
        <v>24297</v>
      </c>
      <c r="J217" s="23">
        <v>46063</v>
      </c>
      <c r="K217" s="29"/>
      <c r="L217" s="23"/>
      <c r="M217" s="29" t="s">
        <v>13383</v>
      </c>
      <c r="N217" s="27" t="s">
        <v>4390</v>
      </c>
      <c r="O217" s="27" t="s">
        <v>4391</v>
      </c>
      <c r="P217" s="27" t="s">
        <v>24234</v>
      </c>
      <c r="Q217" s="27" t="s">
        <v>309</v>
      </c>
      <c r="R217" s="27" t="s">
        <v>274</v>
      </c>
      <c r="S217" s="27" t="s">
        <v>24310</v>
      </c>
      <c r="T217" s="27" t="s">
        <v>24201</v>
      </c>
      <c r="U217" s="27" t="s">
        <v>24311</v>
      </c>
      <c r="V217" s="27" t="s">
        <v>535</v>
      </c>
      <c r="W217" s="27" t="s">
        <v>276</v>
      </c>
      <c r="X217" s="27" t="s">
        <v>260</v>
      </c>
      <c r="Y217" s="27" t="s">
        <v>26</v>
      </c>
      <c r="Z217" s="27" t="s">
        <v>26</v>
      </c>
      <c r="AA217" s="27" t="s">
        <v>26</v>
      </c>
      <c r="AB217" s="27" t="s">
        <v>26</v>
      </c>
    </row>
    <row r="218" spans="1:28">
      <c r="A218" s="26">
        <v>46063</v>
      </c>
      <c r="B218" s="27" t="s">
        <v>13348</v>
      </c>
      <c r="C218" s="27" t="s">
        <v>13349</v>
      </c>
      <c r="D218" s="28">
        <v>7801.61</v>
      </c>
      <c r="E218" s="27" t="s">
        <v>24312</v>
      </c>
      <c r="F218" s="27" t="s">
        <v>24313</v>
      </c>
      <c r="G218" s="232" t="str">
        <f t="shared" si="3"/>
        <v>2669152</v>
      </c>
      <c r="H218" s="14" t="s">
        <v>62</v>
      </c>
      <c r="I218" s="14" t="s">
        <v>24297</v>
      </c>
      <c r="J218" s="23">
        <v>46063</v>
      </c>
      <c r="K218" s="29"/>
      <c r="L218" s="23"/>
      <c r="M218" s="29" t="s">
        <v>13383</v>
      </c>
      <c r="N218" s="27" t="s">
        <v>4390</v>
      </c>
      <c r="O218" s="27" t="s">
        <v>4391</v>
      </c>
      <c r="P218" s="27" t="s">
        <v>24234</v>
      </c>
      <c r="Q218" s="27" t="s">
        <v>309</v>
      </c>
      <c r="R218" s="27" t="s">
        <v>274</v>
      </c>
      <c r="S218" s="27" t="s">
        <v>24314</v>
      </c>
      <c r="T218" s="27" t="s">
        <v>24201</v>
      </c>
      <c r="U218" s="27" t="s">
        <v>24315</v>
      </c>
      <c r="V218" s="27" t="s">
        <v>535</v>
      </c>
      <c r="W218" s="27" t="s">
        <v>276</v>
      </c>
      <c r="X218" s="27" t="s">
        <v>260</v>
      </c>
      <c r="Y218" s="27" t="s">
        <v>26</v>
      </c>
      <c r="Z218" s="27" t="s">
        <v>26</v>
      </c>
      <c r="AA218" s="27" t="s">
        <v>26</v>
      </c>
      <c r="AB218" s="27" t="s">
        <v>26</v>
      </c>
    </row>
    <row r="219" spans="1:28">
      <c r="A219" s="26">
        <v>46063</v>
      </c>
      <c r="B219" s="27" t="s">
        <v>13348</v>
      </c>
      <c r="C219" s="27" t="s">
        <v>13349</v>
      </c>
      <c r="D219" s="28">
        <v>6630.32</v>
      </c>
      <c r="E219" s="27" t="s">
        <v>24316</v>
      </c>
      <c r="F219" s="27" t="s">
        <v>24317</v>
      </c>
      <c r="G219" s="232" t="str">
        <f t="shared" si="3"/>
        <v>2669161</v>
      </c>
      <c r="H219" s="14" t="s">
        <v>62</v>
      </c>
      <c r="I219" s="14" t="s">
        <v>24297</v>
      </c>
      <c r="J219" s="23">
        <v>46063</v>
      </c>
      <c r="K219" s="29"/>
      <c r="L219" s="23"/>
      <c r="M219" s="29" t="s">
        <v>13383</v>
      </c>
      <c r="N219" s="27" t="s">
        <v>4390</v>
      </c>
      <c r="O219" s="27" t="s">
        <v>4391</v>
      </c>
      <c r="P219" s="27" t="s">
        <v>24234</v>
      </c>
      <c r="Q219" s="27" t="s">
        <v>309</v>
      </c>
      <c r="R219" s="27" t="s">
        <v>274</v>
      </c>
      <c r="S219" s="27" t="s">
        <v>24318</v>
      </c>
      <c r="T219" s="27" t="s">
        <v>24201</v>
      </c>
      <c r="U219" s="27" t="s">
        <v>24319</v>
      </c>
      <c r="V219" s="27" t="s">
        <v>535</v>
      </c>
      <c r="W219" s="27" t="s">
        <v>276</v>
      </c>
      <c r="X219" s="27" t="s">
        <v>260</v>
      </c>
      <c r="Y219" s="27" t="s">
        <v>26</v>
      </c>
      <c r="Z219" s="27" t="s">
        <v>26</v>
      </c>
      <c r="AA219" s="27" t="s">
        <v>26</v>
      </c>
      <c r="AB219" s="27" t="s">
        <v>26</v>
      </c>
    </row>
    <row r="220" spans="1:28">
      <c r="A220" s="26">
        <v>46063</v>
      </c>
      <c r="B220" s="27" t="s">
        <v>13348</v>
      </c>
      <c r="C220" s="27" t="s">
        <v>13349</v>
      </c>
      <c r="D220" s="28">
        <v>3561.99</v>
      </c>
      <c r="E220" s="27" t="s">
        <v>24320</v>
      </c>
      <c r="F220" s="27" t="s">
        <v>24321</v>
      </c>
      <c r="G220" s="232" t="str">
        <f t="shared" si="3"/>
        <v>2669171</v>
      </c>
      <c r="H220" s="14" t="s">
        <v>54</v>
      </c>
      <c r="I220" s="14" t="s">
        <v>24322</v>
      </c>
      <c r="J220" s="23">
        <v>46064</v>
      </c>
      <c r="K220" s="23"/>
      <c r="L220" s="23"/>
      <c r="M220" s="29" t="s">
        <v>13369</v>
      </c>
      <c r="N220" s="27" t="s">
        <v>13215</v>
      </c>
      <c r="O220" s="27" t="s">
        <v>15477</v>
      </c>
      <c r="P220" s="27" t="s">
        <v>23622</v>
      </c>
      <c r="Q220" s="27" t="s">
        <v>24323</v>
      </c>
      <c r="R220" s="27" t="s">
        <v>274</v>
      </c>
      <c r="S220" s="27" t="s">
        <v>24324</v>
      </c>
      <c r="T220" s="27" t="s">
        <v>24201</v>
      </c>
      <c r="U220" s="27" t="s">
        <v>24325</v>
      </c>
      <c r="V220" s="27" t="s">
        <v>24326</v>
      </c>
      <c r="W220" s="27" t="s">
        <v>24327</v>
      </c>
      <c r="X220" s="27" t="s">
        <v>260</v>
      </c>
      <c r="Y220" s="27" t="s">
        <v>26</v>
      </c>
      <c r="Z220" s="27" t="s">
        <v>26</v>
      </c>
      <c r="AA220" s="27" t="s">
        <v>26</v>
      </c>
      <c r="AB220" s="27" t="s">
        <v>26</v>
      </c>
    </row>
    <row r="221" spans="1:28">
      <c r="A221" s="26">
        <v>46063</v>
      </c>
      <c r="B221" s="27" t="s">
        <v>13348</v>
      </c>
      <c r="C221" s="27" t="s">
        <v>13357</v>
      </c>
      <c r="D221" s="28">
        <v>20</v>
      </c>
      <c r="E221" s="27" t="s">
        <v>124</v>
      </c>
      <c r="F221" s="27" t="s">
        <v>24328</v>
      </c>
      <c r="G221" s="232" t="str">
        <f t="shared" si="3"/>
        <v>7621041</v>
      </c>
      <c r="H221" s="14" t="s">
        <v>71</v>
      </c>
      <c r="I221" s="14" t="s">
        <v>24329</v>
      </c>
      <c r="J221" s="23">
        <v>46064</v>
      </c>
      <c r="K221" s="23"/>
      <c r="L221" s="23"/>
      <c r="M221" s="29" t="s">
        <v>24330</v>
      </c>
      <c r="N221" s="27" t="s">
        <v>263</v>
      </c>
      <c r="O221" s="27" t="s">
        <v>350</v>
      </c>
      <c r="P221" s="27" t="s">
        <v>576</v>
      </c>
      <c r="Q221" s="27" t="s">
        <v>24331</v>
      </c>
      <c r="R221" s="27" t="s">
        <v>24332</v>
      </c>
      <c r="S221" s="27" t="s">
        <v>24333</v>
      </c>
      <c r="T221" s="27" t="s">
        <v>24334</v>
      </c>
      <c r="U221" s="27" t="s">
        <v>24335</v>
      </c>
      <c r="V221" s="27" t="s">
        <v>24336</v>
      </c>
      <c r="W221" s="27" t="s">
        <v>26</v>
      </c>
      <c r="X221" s="27" t="s">
        <v>26</v>
      </c>
      <c r="Y221" s="27" t="s">
        <v>26</v>
      </c>
      <c r="Z221" s="27" t="s">
        <v>26</v>
      </c>
      <c r="AA221" s="27" t="s">
        <v>26</v>
      </c>
      <c r="AB221" s="27" t="s">
        <v>26</v>
      </c>
    </row>
    <row r="222" spans="1:28">
      <c r="A222" s="26">
        <v>46063</v>
      </c>
      <c r="B222" s="27" t="s">
        <v>13348</v>
      </c>
      <c r="C222" s="27" t="s">
        <v>13357</v>
      </c>
      <c r="D222" s="28">
        <v>12087.5</v>
      </c>
      <c r="E222" s="27" t="s">
        <v>24337</v>
      </c>
      <c r="F222" s="27" t="s">
        <v>24338</v>
      </c>
      <c r="G222" s="232" t="str">
        <f t="shared" si="3"/>
        <v>8994041</v>
      </c>
      <c r="H222" s="14">
        <v>5600</v>
      </c>
      <c r="I222" s="14">
        <v>61519</v>
      </c>
      <c r="J222" s="23">
        <v>46069</v>
      </c>
      <c r="K222" s="23"/>
      <c r="L222" s="23"/>
      <c r="M222" s="29" t="s">
        <v>13584</v>
      </c>
      <c r="N222" s="27" t="s">
        <v>24339</v>
      </c>
      <c r="O222" s="27" t="s">
        <v>24340</v>
      </c>
      <c r="P222" s="27" t="s">
        <v>24341</v>
      </c>
      <c r="Q222" s="27" t="s">
        <v>24342</v>
      </c>
      <c r="R222" s="27" t="s">
        <v>24343</v>
      </c>
      <c r="S222" s="27" t="s">
        <v>24344</v>
      </c>
      <c r="T222" s="27" t="s">
        <v>26</v>
      </c>
      <c r="U222" s="27" t="s">
        <v>26</v>
      </c>
      <c r="V222" s="27" t="s">
        <v>26</v>
      </c>
      <c r="W222" s="27" t="s">
        <v>26</v>
      </c>
      <c r="X222" s="27" t="s">
        <v>26</v>
      </c>
      <c r="Y222" s="27" t="s">
        <v>26</v>
      </c>
      <c r="Z222" s="27" t="s">
        <v>26</v>
      </c>
      <c r="AA222" s="27" t="s">
        <v>26</v>
      </c>
      <c r="AB222" s="27" t="s">
        <v>26</v>
      </c>
    </row>
    <row r="223" spans="1:28">
      <c r="A223" s="34">
        <v>46063</v>
      </c>
      <c r="B223" s="35" t="s">
        <v>13348</v>
      </c>
      <c r="C223" s="35" t="s">
        <v>13349</v>
      </c>
      <c r="D223" s="36">
        <v>283.5</v>
      </c>
      <c r="E223" s="35" t="s">
        <v>334</v>
      </c>
      <c r="F223" s="35" t="s">
        <v>24345</v>
      </c>
      <c r="G223" s="242" t="str">
        <f t="shared" si="3"/>
        <v>7124589</v>
      </c>
      <c r="H223" s="14" t="s">
        <v>52</v>
      </c>
      <c r="I223" s="14" t="s">
        <v>24346</v>
      </c>
      <c r="J223" s="23">
        <v>46070</v>
      </c>
      <c r="K223" s="23"/>
      <c r="L223" s="47"/>
      <c r="M223" s="47" t="s">
        <v>13363</v>
      </c>
      <c r="N223" s="35" t="s">
        <v>329</v>
      </c>
      <c r="O223" s="35" t="s">
        <v>330</v>
      </c>
      <c r="P223" s="35" t="s">
        <v>24234</v>
      </c>
      <c r="Q223" s="35" t="s">
        <v>331</v>
      </c>
      <c r="R223" s="35" t="s">
        <v>274</v>
      </c>
      <c r="S223" s="35" t="s">
        <v>24347</v>
      </c>
      <c r="T223" s="35" t="s">
        <v>24201</v>
      </c>
      <c r="U223" s="35" t="s">
        <v>335</v>
      </c>
      <c r="V223" s="35" t="s">
        <v>1308</v>
      </c>
      <c r="W223" s="35" t="s">
        <v>276</v>
      </c>
      <c r="X223" s="35" t="s">
        <v>333</v>
      </c>
      <c r="Y223" s="35" t="s">
        <v>26</v>
      </c>
      <c r="Z223" s="35" t="s">
        <v>26</v>
      </c>
      <c r="AA223" s="35" t="s">
        <v>26</v>
      </c>
      <c r="AB223" s="35" t="s">
        <v>26</v>
      </c>
    </row>
    <row r="224" spans="1:28">
      <c r="A224" s="34">
        <v>46063</v>
      </c>
      <c r="B224" s="35" t="s">
        <v>13348</v>
      </c>
      <c r="C224" s="35" t="s">
        <v>13349</v>
      </c>
      <c r="D224" s="36">
        <v>285.45</v>
      </c>
      <c r="E224" s="35" t="s">
        <v>24348</v>
      </c>
      <c r="F224" s="35" t="s">
        <v>24349</v>
      </c>
      <c r="G224" s="242" t="str">
        <f t="shared" si="3"/>
        <v>7124611</v>
      </c>
      <c r="H224" s="14" t="s">
        <v>73</v>
      </c>
      <c r="I224" s="14" t="s">
        <v>24350</v>
      </c>
      <c r="J224" s="23">
        <v>46064</v>
      </c>
      <c r="K224" s="23"/>
      <c r="L224" s="47"/>
      <c r="M224" s="47" t="s">
        <v>13390</v>
      </c>
      <c r="N224" s="35" t="s">
        <v>517</v>
      </c>
      <c r="O224" s="35" t="s">
        <v>795</v>
      </c>
      <c r="P224" s="35" t="s">
        <v>24234</v>
      </c>
      <c r="Q224" s="35" t="s">
        <v>309</v>
      </c>
      <c r="R224" s="35" t="s">
        <v>274</v>
      </c>
      <c r="S224" s="35" t="s">
        <v>24351</v>
      </c>
      <c r="T224" s="35" t="s">
        <v>24201</v>
      </c>
      <c r="U224" s="35" t="s">
        <v>24352</v>
      </c>
      <c r="V224" s="35" t="s">
        <v>523</v>
      </c>
      <c r="W224" s="35" t="s">
        <v>276</v>
      </c>
      <c r="X224" s="35" t="s">
        <v>260</v>
      </c>
      <c r="Y224" s="35" t="s">
        <v>26</v>
      </c>
      <c r="Z224" s="35" t="s">
        <v>26</v>
      </c>
      <c r="AA224" s="35" t="s">
        <v>26</v>
      </c>
      <c r="AB224" s="35" t="s">
        <v>26</v>
      </c>
    </row>
    <row r="225" spans="1:28">
      <c r="A225" s="34">
        <v>46063</v>
      </c>
      <c r="B225" s="35" t="s">
        <v>13348</v>
      </c>
      <c r="C225" s="35" t="s">
        <v>13349</v>
      </c>
      <c r="D225" s="36">
        <v>448150</v>
      </c>
      <c r="E225" s="35" t="s">
        <v>24353</v>
      </c>
      <c r="F225" s="35" t="s">
        <v>24354</v>
      </c>
      <c r="G225" s="242" t="str">
        <f t="shared" si="3"/>
        <v>7124621</v>
      </c>
      <c r="H225" s="14" t="s">
        <v>62</v>
      </c>
      <c r="I225" s="14" t="s">
        <v>24355</v>
      </c>
      <c r="J225" s="23">
        <v>46064</v>
      </c>
      <c r="K225" s="23"/>
      <c r="L225" s="47"/>
      <c r="M225" s="47" t="s">
        <v>41</v>
      </c>
      <c r="N225" s="35" t="s">
        <v>517</v>
      </c>
      <c r="O225" s="35" t="s">
        <v>795</v>
      </c>
      <c r="P225" s="35" t="s">
        <v>24234</v>
      </c>
      <c r="Q225" s="35" t="s">
        <v>309</v>
      </c>
      <c r="R225" s="35" t="s">
        <v>274</v>
      </c>
      <c r="S225" s="35" t="s">
        <v>24356</v>
      </c>
      <c r="T225" s="35" t="s">
        <v>24201</v>
      </c>
      <c r="U225" s="35" t="s">
        <v>24357</v>
      </c>
      <c r="V225" s="35" t="s">
        <v>3967</v>
      </c>
      <c r="W225" s="35" t="s">
        <v>276</v>
      </c>
      <c r="X225" s="35" t="s">
        <v>260</v>
      </c>
      <c r="Y225" s="35" t="s">
        <v>26</v>
      </c>
      <c r="Z225" s="35" t="s">
        <v>26</v>
      </c>
      <c r="AA225" s="35" t="s">
        <v>26</v>
      </c>
      <c r="AB225" s="35" t="s">
        <v>26</v>
      </c>
    </row>
    <row r="226" spans="1:28">
      <c r="A226" s="34">
        <v>46063</v>
      </c>
      <c r="B226" s="35" t="s">
        <v>13348</v>
      </c>
      <c r="C226" s="35" t="s">
        <v>13349</v>
      </c>
      <c r="D226" s="36">
        <v>609.69000000000005</v>
      </c>
      <c r="E226" s="35" t="s">
        <v>24358</v>
      </c>
      <c r="F226" s="35" t="s">
        <v>24359</v>
      </c>
      <c r="G226" s="242" t="str">
        <f t="shared" si="3"/>
        <v>7124653</v>
      </c>
      <c r="H226" s="14" t="s">
        <v>73</v>
      </c>
      <c r="I226" s="14" t="s">
        <v>24350</v>
      </c>
      <c r="J226" s="23">
        <v>46064</v>
      </c>
      <c r="K226" s="23"/>
      <c r="L226" s="47"/>
      <c r="M226" s="47" t="s">
        <v>13390</v>
      </c>
      <c r="N226" s="35" t="s">
        <v>517</v>
      </c>
      <c r="O226" s="35" t="s">
        <v>795</v>
      </c>
      <c r="P226" s="35" t="s">
        <v>24234</v>
      </c>
      <c r="Q226" s="35" t="s">
        <v>309</v>
      </c>
      <c r="R226" s="35" t="s">
        <v>274</v>
      </c>
      <c r="S226" s="35" t="s">
        <v>24360</v>
      </c>
      <c r="T226" s="35" t="s">
        <v>24201</v>
      </c>
      <c r="U226" s="35" t="s">
        <v>24361</v>
      </c>
      <c r="V226" s="35" t="s">
        <v>523</v>
      </c>
      <c r="W226" s="35" t="s">
        <v>276</v>
      </c>
      <c r="X226" s="35" t="s">
        <v>260</v>
      </c>
      <c r="Y226" s="35" t="s">
        <v>26</v>
      </c>
      <c r="Z226" s="35" t="s">
        <v>26</v>
      </c>
      <c r="AA226" s="35" t="s">
        <v>26</v>
      </c>
      <c r="AB226" s="35" t="s">
        <v>26</v>
      </c>
    </row>
    <row r="227" spans="1:28">
      <c r="A227" s="34">
        <v>46063</v>
      </c>
      <c r="B227" s="35" t="s">
        <v>13348</v>
      </c>
      <c r="C227" s="35" t="s">
        <v>13349</v>
      </c>
      <c r="D227" s="36">
        <v>351.09</v>
      </c>
      <c r="E227" s="35" t="s">
        <v>24362</v>
      </c>
      <c r="F227" s="35" t="s">
        <v>24363</v>
      </c>
      <c r="G227" s="242" t="str">
        <f t="shared" si="3"/>
        <v>7124663</v>
      </c>
      <c r="H227" s="14" t="s">
        <v>73</v>
      </c>
      <c r="I227" s="14" t="s">
        <v>24350</v>
      </c>
      <c r="J227" s="23">
        <v>46064</v>
      </c>
      <c r="K227" s="23"/>
      <c r="L227" s="47"/>
      <c r="M227" s="47" t="s">
        <v>13390</v>
      </c>
      <c r="N227" s="35" t="s">
        <v>517</v>
      </c>
      <c r="O227" s="35" t="s">
        <v>795</v>
      </c>
      <c r="P227" s="35" t="s">
        <v>24234</v>
      </c>
      <c r="Q227" s="35" t="s">
        <v>309</v>
      </c>
      <c r="R227" s="35" t="s">
        <v>274</v>
      </c>
      <c r="S227" s="35" t="s">
        <v>24364</v>
      </c>
      <c r="T227" s="35" t="s">
        <v>24201</v>
      </c>
      <c r="U227" s="35" t="s">
        <v>24365</v>
      </c>
      <c r="V227" s="35" t="s">
        <v>523</v>
      </c>
      <c r="W227" s="35" t="s">
        <v>276</v>
      </c>
      <c r="X227" s="35" t="s">
        <v>260</v>
      </c>
      <c r="Y227" s="35" t="s">
        <v>26</v>
      </c>
      <c r="Z227" s="35" t="s">
        <v>26</v>
      </c>
      <c r="AA227" s="35" t="s">
        <v>26</v>
      </c>
      <c r="AB227" s="35" t="s">
        <v>26</v>
      </c>
    </row>
    <row r="228" spans="1:28">
      <c r="A228" s="34">
        <v>46063</v>
      </c>
      <c r="B228" s="35" t="s">
        <v>13348</v>
      </c>
      <c r="C228" s="35" t="s">
        <v>13349</v>
      </c>
      <c r="D228" s="36">
        <v>720</v>
      </c>
      <c r="E228" s="35" t="s">
        <v>24366</v>
      </c>
      <c r="F228" s="35" t="s">
        <v>24367</v>
      </c>
      <c r="G228" s="242" t="str">
        <f t="shared" si="3"/>
        <v>7124674</v>
      </c>
      <c r="H228" s="14" t="s">
        <v>69</v>
      </c>
      <c r="I228" s="14" t="s">
        <v>24368</v>
      </c>
      <c r="J228" s="23">
        <v>46064</v>
      </c>
      <c r="K228" s="23"/>
      <c r="L228" s="47"/>
      <c r="M228" s="47" t="s">
        <v>13669</v>
      </c>
      <c r="N228" s="35" t="s">
        <v>517</v>
      </c>
      <c r="O228" s="35" t="s">
        <v>640</v>
      </c>
      <c r="P228" s="35" t="s">
        <v>24234</v>
      </c>
      <c r="Q228" s="35" t="s">
        <v>309</v>
      </c>
      <c r="R228" s="35" t="s">
        <v>274</v>
      </c>
      <c r="S228" s="35" t="s">
        <v>24369</v>
      </c>
      <c r="T228" s="35" t="s">
        <v>24201</v>
      </c>
      <c r="U228" s="35" t="s">
        <v>24370</v>
      </c>
      <c r="V228" s="35" t="s">
        <v>519</v>
      </c>
      <c r="W228" s="35" t="s">
        <v>276</v>
      </c>
      <c r="X228" s="35" t="s">
        <v>260</v>
      </c>
      <c r="Y228" s="35" t="s">
        <v>26</v>
      </c>
      <c r="Z228" s="35" t="s">
        <v>26</v>
      </c>
      <c r="AA228" s="35" t="s">
        <v>26</v>
      </c>
      <c r="AB228" s="35" t="s">
        <v>26</v>
      </c>
    </row>
    <row r="229" spans="1:28">
      <c r="A229" s="34">
        <v>46063</v>
      </c>
      <c r="B229" s="35" t="s">
        <v>13348</v>
      </c>
      <c r="C229" s="35" t="s">
        <v>13349</v>
      </c>
      <c r="D229" s="36">
        <v>40.33</v>
      </c>
      <c r="E229" s="35" t="s">
        <v>24371</v>
      </c>
      <c r="F229" s="35" t="s">
        <v>24372</v>
      </c>
      <c r="G229" s="242" t="str">
        <f t="shared" si="3"/>
        <v>7124685</v>
      </c>
      <c r="H229" s="14" t="s">
        <v>81</v>
      </c>
      <c r="I229" s="14" t="s">
        <v>24373</v>
      </c>
      <c r="J229" s="23">
        <v>46064</v>
      </c>
      <c r="K229" s="23"/>
      <c r="L229" s="47"/>
      <c r="M229" s="47" t="s">
        <v>13353</v>
      </c>
      <c r="N229" s="35" t="s">
        <v>517</v>
      </c>
      <c r="O229" s="35" t="s">
        <v>640</v>
      </c>
      <c r="P229" s="35" t="s">
        <v>24234</v>
      </c>
      <c r="Q229" s="35" t="s">
        <v>309</v>
      </c>
      <c r="R229" s="35" t="s">
        <v>274</v>
      </c>
      <c r="S229" s="35" t="s">
        <v>24374</v>
      </c>
      <c r="T229" s="35" t="s">
        <v>24201</v>
      </c>
      <c r="U229" s="35" t="s">
        <v>24375</v>
      </c>
      <c r="V229" s="35" t="s">
        <v>519</v>
      </c>
      <c r="W229" s="35" t="s">
        <v>276</v>
      </c>
      <c r="X229" s="35" t="s">
        <v>260</v>
      </c>
      <c r="Y229" s="35" t="s">
        <v>26</v>
      </c>
      <c r="Z229" s="35" t="s">
        <v>26</v>
      </c>
      <c r="AA229" s="35" t="s">
        <v>26</v>
      </c>
      <c r="AB229" s="35" t="s">
        <v>26</v>
      </c>
    </row>
    <row r="230" spans="1:28">
      <c r="A230" s="34">
        <v>46063</v>
      </c>
      <c r="B230" s="35" t="s">
        <v>13348</v>
      </c>
      <c r="C230" s="35" t="s">
        <v>13349</v>
      </c>
      <c r="D230" s="36">
        <v>150000</v>
      </c>
      <c r="E230" s="35" t="s">
        <v>24376</v>
      </c>
      <c r="F230" s="35" t="s">
        <v>24377</v>
      </c>
      <c r="G230" s="242" t="str">
        <f t="shared" si="3"/>
        <v>7124697</v>
      </c>
      <c r="H230" s="48" t="s">
        <v>8600</v>
      </c>
      <c r="I230" s="48" t="s">
        <v>186</v>
      </c>
      <c r="J230" s="106">
        <v>46064</v>
      </c>
      <c r="K230" s="32" t="s">
        <v>24378</v>
      </c>
      <c r="L230" s="243" t="s">
        <v>24379</v>
      </c>
      <c r="M230" s="48" t="s">
        <v>186</v>
      </c>
      <c r="N230" s="35" t="s">
        <v>517</v>
      </c>
      <c r="O230" s="35" t="s">
        <v>534</v>
      </c>
      <c r="P230" s="35" t="s">
        <v>24234</v>
      </c>
      <c r="Q230" s="35" t="s">
        <v>309</v>
      </c>
      <c r="R230" s="35" t="s">
        <v>274</v>
      </c>
      <c r="S230" s="35" t="s">
        <v>24380</v>
      </c>
      <c r="T230" s="35" t="s">
        <v>24201</v>
      </c>
      <c r="U230" s="35" t="s">
        <v>24381</v>
      </c>
      <c r="V230" s="35" t="s">
        <v>523</v>
      </c>
      <c r="W230" s="35" t="s">
        <v>276</v>
      </c>
      <c r="X230" s="35" t="s">
        <v>260</v>
      </c>
      <c r="Y230" s="35" t="s">
        <v>26</v>
      </c>
      <c r="Z230" s="35" t="s">
        <v>26</v>
      </c>
      <c r="AA230" s="35" t="s">
        <v>26</v>
      </c>
      <c r="AB230" s="35" t="s">
        <v>26</v>
      </c>
    </row>
    <row r="231" spans="1:28">
      <c r="A231" s="34">
        <v>46063</v>
      </c>
      <c r="B231" s="35" t="s">
        <v>13348</v>
      </c>
      <c r="C231" s="35" t="s">
        <v>13349</v>
      </c>
      <c r="D231" s="36">
        <v>15</v>
      </c>
      <c r="E231" s="35" t="s">
        <v>24382</v>
      </c>
      <c r="F231" s="35" t="s">
        <v>24383</v>
      </c>
      <c r="G231" s="242" t="str">
        <f t="shared" si="3"/>
        <v>7301124</v>
      </c>
      <c r="H231" s="14" t="s">
        <v>69</v>
      </c>
      <c r="I231" s="14" t="s">
        <v>26081</v>
      </c>
      <c r="J231" s="23">
        <v>46078</v>
      </c>
      <c r="K231" s="23"/>
      <c r="L231" s="47"/>
      <c r="M231" s="47" t="s">
        <v>24384</v>
      </c>
      <c r="N231" s="35" t="s">
        <v>347</v>
      </c>
      <c r="O231" s="35" t="s">
        <v>345</v>
      </c>
      <c r="P231" s="35" t="s">
        <v>349</v>
      </c>
      <c r="Q231" s="35" t="s">
        <v>218</v>
      </c>
      <c r="R231" s="35" t="s">
        <v>24385</v>
      </c>
      <c r="S231" s="35" t="s">
        <v>24201</v>
      </c>
      <c r="T231" s="35" t="s">
        <v>24386</v>
      </c>
      <c r="U231" s="35" t="s">
        <v>245</v>
      </c>
      <c r="V231" s="35" t="s">
        <v>214</v>
      </c>
      <c r="W231" s="35" t="s">
        <v>252</v>
      </c>
      <c r="X231" s="35" t="s">
        <v>26</v>
      </c>
      <c r="Y231" s="35" t="s">
        <v>26</v>
      </c>
      <c r="Z231" s="35" t="s">
        <v>26</v>
      </c>
      <c r="AA231" s="35" t="s">
        <v>26</v>
      </c>
      <c r="AB231" s="35" t="s">
        <v>26</v>
      </c>
    </row>
    <row r="232" spans="1:28">
      <c r="A232" s="34">
        <v>46063</v>
      </c>
      <c r="B232" s="35" t="s">
        <v>13348</v>
      </c>
      <c r="C232" s="35" t="s">
        <v>13349</v>
      </c>
      <c r="D232" s="36">
        <v>590</v>
      </c>
      <c r="E232" s="35" t="s">
        <v>24387</v>
      </c>
      <c r="F232" s="35" t="s">
        <v>24388</v>
      </c>
      <c r="G232" s="242" t="str">
        <f t="shared" si="3"/>
        <v>7301126</v>
      </c>
      <c r="H232" s="14" t="s">
        <v>70</v>
      </c>
      <c r="I232" s="14" t="s">
        <v>26082</v>
      </c>
      <c r="J232" s="23">
        <v>46077</v>
      </c>
      <c r="K232" s="23"/>
      <c r="L232" s="47"/>
      <c r="M232" s="47" t="s">
        <v>820</v>
      </c>
      <c r="N232" s="35" t="s">
        <v>655</v>
      </c>
      <c r="O232" s="35" t="s">
        <v>656</v>
      </c>
      <c r="P232" s="35" t="s">
        <v>24234</v>
      </c>
      <c r="Q232" s="35" t="s">
        <v>24389</v>
      </c>
      <c r="R232" s="35" t="s">
        <v>218</v>
      </c>
      <c r="S232" s="35" t="s">
        <v>24390</v>
      </c>
      <c r="T232" s="35" t="s">
        <v>24201</v>
      </c>
      <c r="U232" s="35" t="s">
        <v>24391</v>
      </c>
      <c r="V232" s="35" t="s">
        <v>251</v>
      </c>
      <c r="W232" s="35" t="s">
        <v>24392</v>
      </c>
      <c r="X232" s="35" t="s">
        <v>3442</v>
      </c>
      <c r="Y232" s="35" t="s">
        <v>296</v>
      </c>
      <c r="Z232" s="35" t="s">
        <v>26</v>
      </c>
      <c r="AA232" s="35" t="s">
        <v>26</v>
      </c>
      <c r="AB232" s="35" t="s">
        <v>26</v>
      </c>
    </row>
    <row r="233" spans="1:28">
      <c r="A233" s="34">
        <v>46063</v>
      </c>
      <c r="B233" s="35" t="s">
        <v>13348</v>
      </c>
      <c r="C233" s="35" t="s">
        <v>13357</v>
      </c>
      <c r="D233" s="36">
        <v>5760</v>
      </c>
      <c r="E233" s="35" t="s">
        <v>124</v>
      </c>
      <c r="F233" s="35" t="s">
        <v>24393</v>
      </c>
      <c r="G233" s="242" t="str">
        <f t="shared" si="3"/>
        <v>7231041</v>
      </c>
      <c r="H233" s="14" t="s">
        <v>12457</v>
      </c>
      <c r="I233" s="14" t="s">
        <v>24394</v>
      </c>
      <c r="J233" s="23">
        <v>46070</v>
      </c>
      <c r="K233" s="23"/>
      <c r="L233" s="47"/>
      <c r="M233" s="47" t="s">
        <v>24395</v>
      </c>
      <c r="N233" s="35" t="s">
        <v>263</v>
      </c>
      <c r="O233" s="35" t="s">
        <v>336</v>
      </c>
      <c r="P233" s="35" t="s">
        <v>444</v>
      </c>
      <c r="Q233" s="35" t="s">
        <v>24396</v>
      </c>
      <c r="R233" s="35" t="s">
        <v>24397</v>
      </c>
      <c r="S233" s="35" t="s">
        <v>24398</v>
      </c>
      <c r="T233" s="35" t="s">
        <v>24399</v>
      </c>
      <c r="U233" s="35" t="s">
        <v>24400</v>
      </c>
      <c r="V233" s="35" t="s">
        <v>24401</v>
      </c>
      <c r="W233" s="35" t="s">
        <v>26</v>
      </c>
      <c r="X233" s="35" t="s">
        <v>26</v>
      </c>
      <c r="Y233" s="35" t="s">
        <v>26</v>
      </c>
      <c r="Z233" s="35" t="s">
        <v>26</v>
      </c>
      <c r="AA233" s="35" t="s">
        <v>26</v>
      </c>
      <c r="AB233" s="35" t="s">
        <v>26</v>
      </c>
    </row>
    <row r="234" spans="1:28">
      <c r="A234" s="34">
        <v>46063</v>
      </c>
      <c r="B234" s="35" t="s">
        <v>13348</v>
      </c>
      <c r="C234" s="35" t="s">
        <v>13357</v>
      </c>
      <c r="D234" s="36">
        <v>734.05</v>
      </c>
      <c r="E234" s="35" t="s">
        <v>124</v>
      </c>
      <c r="F234" s="35" t="s">
        <v>24402</v>
      </c>
      <c r="G234" s="242" t="str">
        <f t="shared" si="3"/>
        <v>5999041</v>
      </c>
      <c r="H234" s="48" t="s">
        <v>8600</v>
      </c>
      <c r="I234" s="48" t="s">
        <v>186</v>
      </c>
      <c r="J234" s="106">
        <v>46064</v>
      </c>
      <c r="K234" s="32" t="s">
        <v>24403</v>
      </c>
      <c r="L234" s="48" t="s">
        <v>24404</v>
      </c>
      <c r="M234" s="48" t="s">
        <v>186</v>
      </c>
      <c r="N234" s="35" t="s">
        <v>263</v>
      </c>
      <c r="O234" s="35" t="s">
        <v>483</v>
      </c>
      <c r="P234" s="35" t="s">
        <v>484</v>
      </c>
      <c r="Q234" s="35" t="s">
        <v>4783</v>
      </c>
      <c r="R234" s="35" t="s">
        <v>24405</v>
      </c>
      <c r="S234" s="35" t="s">
        <v>24406</v>
      </c>
      <c r="T234" s="35" t="s">
        <v>26</v>
      </c>
      <c r="U234" s="35" t="s">
        <v>26</v>
      </c>
      <c r="V234" s="35" t="s">
        <v>26</v>
      </c>
      <c r="W234" s="35" t="s">
        <v>26</v>
      </c>
      <c r="X234" s="35" t="s">
        <v>26</v>
      </c>
      <c r="Y234" s="35" t="s">
        <v>26</v>
      </c>
      <c r="Z234" s="35" t="s">
        <v>26</v>
      </c>
      <c r="AA234" s="35" t="s">
        <v>26</v>
      </c>
      <c r="AB234" s="35" t="s">
        <v>26</v>
      </c>
    </row>
    <row r="235" spans="1:28">
      <c r="A235" s="34">
        <v>46063</v>
      </c>
      <c r="B235" s="35" t="s">
        <v>13348</v>
      </c>
      <c r="C235" s="35" t="s">
        <v>13357</v>
      </c>
      <c r="D235" s="36">
        <v>22930.53</v>
      </c>
      <c r="E235" s="35" t="s">
        <v>24407</v>
      </c>
      <c r="F235" s="35" t="s">
        <v>24408</v>
      </c>
      <c r="G235" s="242" t="str">
        <f t="shared" si="3"/>
        <v>3800041</v>
      </c>
      <c r="H235" s="237" t="s">
        <v>8600</v>
      </c>
      <c r="I235" s="237" t="s">
        <v>41</v>
      </c>
      <c r="J235" s="238">
        <v>46076</v>
      </c>
      <c r="K235" s="238" t="s">
        <v>26083</v>
      </c>
      <c r="L235" s="247" t="s">
        <v>26084</v>
      </c>
      <c r="M235" s="247" t="s">
        <v>819</v>
      </c>
      <c r="N235" s="35" t="s">
        <v>24409</v>
      </c>
      <c r="O235" s="35" t="s">
        <v>477</v>
      </c>
      <c r="P235" s="35" t="s">
        <v>24410</v>
      </c>
      <c r="Q235" s="35" t="s">
        <v>24411</v>
      </c>
      <c r="R235" s="35" t="s">
        <v>26</v>
      </c>
      <c r="S235" s="35" t="s">
        <v>26</v>
      </c>
      <c r="T235" s="35" t="s">
        <v>26</v>
      </c>
      <c r="U235" s="35" t="s">
        <v>26</v>
      </c>
      <c r="V235" s="35" t="s">
        <v>26</v>
      </c>
      <c r="W235" s="35" t="s">
        <v>26</v>
      </c>
      <c r="X235" s="35" t="s">
        <v>26</v>
      </c>
      <c r="Y235" s="35" t="s">
        <v>26</v>
      </c>
      <c r="Z235" s="35" t="s">
        <v>26</v>
      </c>
      <c r="AA235" s="35" t="s">
        <v>26</v>
      </c>
      <c r="AB235" s="35" t="s">
        <v>26</v>
      </c>
    </row>
    <row r="236" spans="1:28">
      <c r="A236" s="34">
        <v>46063</v>
      </c>
      <c r="B236" s="35" t="s">
        <v>13348</v>
      </c>
      <c r="C236" s="35" t="s">
        <v>13349</v>
      </c>
      <c r="D236" s="36">
        <v>181.87</v>
      </c>
      <c r="E236" s="35" t="s">
        <v>24412</v>
      </c>
      <c r="F236" s="35" t="s">
        <v>24413</v>
      </c>
      <c r="G236" s="242" t="str">
        <f t="shared" si="3"/>
        <v>1021949</v>
      </c>
      <c r="H236" s="14" t="s">
        <v>54</v>
      </c>
      <c r="I236" s="14" t="s">
        <v>24414</v>
      </c>
      <c r="J236" s="23">
        <v>46066</v>
      </c>
      <c r="K236" s="23"/>
      <c r="L236" s="47"/>
      <c r="M236" s="47" t="s">
        <v>13369</v>
      </c>
      <c r="N236" s="35" t="s">
        <v>481</v>
      </c>
      <c r="O236" s="35" t="s">
        <v>760</v>
      </c>
      <c r="P236" s="35" t="s">
        <v>24234</v>
      </c>
      <c r="Q236" s="35" t="s">
        <v>761</v>
      </c>
      <c r="R236" s="35" t="s">
        <v>250</v>
      </c>
      <c r="S236" s="35" t="s">
        <v>24415</v>
      </c>
      <c r="T236" s="35" t="s">
        <v>24201</v>
      </c>
      <c r="U236" s="35" t="s">
        <v>24416</v>
      </c>
      <c r="V236" s="35" t="s">
        <v>544</v>
      </c>
      <c r="W236" s="35" t="s">
        <v>24417</v>
      </c>
      <c r="X236" s="35" t="s">
        <v>260</v>
      </c>
      <c r="Y236" s="35" t="s">
        <v>26</v>
      </c>
      <c r="Z236" s="35" t="s">
        <v>26</v>
      </c>
      <c r="AA236" s="35" t="s">
        <v>26</v>
      </c>
      <c r="AB236" s="35" t="s">
        <v>26</v>
      </c>
    </row>
    <row r="237" spans="1:28">
      <c r="A237" s="34">
        <v>46063</v>
      </c>
      <c r="B237" s="35" t="s">
        <v>13348</v>
      </c>
      <c r="C237" s="35" t="s">
        <v>13349</v>
      </c>
      <c r="D237" s="36">
        <v>100</v>
      </c>
      <c r="E237" s="35" t="s">
        <v>24418</v>
      </c>
      <c r="F237" s="35" t="s">
        <v>24419</v>
      </c>
      <c r="G237" s="242" t="str">
        <f t="shared" si="3"/>
        <v>7301123</v>
      </c>
      <c r="H237" s="14" t="s">
        <v>69</v>
      </c>
      <c r="I237" s="14" t="s">
        <v>24420</v>
      </c>
      <c r="J237" s="23">
        <v>46064</v>
      </c>
      <c r="K237" s="23"/>
      <c r="L237" s="47"/>
      <c r="M237" s="47" t="s">
        <v>24384</v>
      </c>
      <c r="N237" s="35" t="s">
        <v>347</v>
      </c>
      <c r="O237" s="35" t="s">
        <v>345</v>
      </c>
      <c r="P237" s="35" t="s">
        <v>349</v>
      </c>
      <c r="Q237" s="35" t="s">
        <v>218</v>
      </c>
      <c r="R237" s="35" t="s">
        <v>24421</v>
      </c>
      <c r="S237" s="35" t="s">
        <v>24201</v>
      </c>
      <c r="T237" s="35" t="s">
        <v>24422</v>
      </c>
      <c r="U237" s="35" t="s">
        <v>245</v>
      </c>
      <c r="V237" s="35" t="s">
        <v>214</v>
      </c>
      <c r="W237" s="35" t="s">
        <v>252</v>
      </c>
      <c r="X237" s="35" t="s">
        <v>26</v>
      </c>
      <c r="Y237" s="35" t="s">
        <v>26</v>
      </c>
      <c r="Z237" s="35" t="s">
        <v>26</v>
      </c>
      <c r="AA237" s="35" t="s">
        <v>26</v>
      </c>
      <c r="AB237" s="35" t="s">
        <v>26</v>
      </c>
    </row>
    <row r="238" spans="1:28">
      <c r="A238" s="34">
        <v>46064</v>
      </c>
      <c r="B238" s="35" t="s">
        <v>13348</v>
      </c>
      <c r="C238" s="35" t="s">
        <v>13349</v>
      </c>
      <c r="D238" s="36">
        <v>165.2</v>
      </c>
      <c r="E238" s="35" t="s">
        <v>24423</v>
      </c>
      <c r="F238" s="35" t="s">
        <v>24424</v>
      </c>
      <c r="G238" s="242" t="str">
        <f t="shared" si="3"/>
        <v>0605417</v>
      </c>
      <c r="H238" s="14" t="s">
        <v>58</v>
      </c>
      <c r="I238" s="14" t="s">
        <v>24425</v>
      </c>
      <c r="J238" s="23">
        <v>46064</v>
      </c>
      <c r="K238" s="23"/>
      <c r="L238" s="47"/>
      <c r="M238" s="47" t="s">
        <v>13375</v>
      </c>
      <c r="N238" s="35" t="s">
        <v>12607</v>
      </c>
      <c r="O238" s="35" t="s">
        <v>14870</v>
      </c>
      <c r="P238" s="35" t="s">
        <v>728</v>
      </c>
      <c r="Q238" s="35" t="s">
        <v>218</v>
      </c>
      <c r="R238" s="35" t="s">
        <v>24426</v>
      </c>
      <c r="S238" s="35" t="s">
        <v>24427</v>
      </c>
      <c r="T238" s="35" t="s">
        <v>24428</v>
      </c>
      <c r="U238" s="35" t="s">
        <v>217</v>
      </c>
      <c r="V238" s="35" t="s">
        <v>214</v>
      </c>
      <c r="W238" s="35" t="s">
        <v>296</v>
      </c>
      <c r="X238" s="35" t="s">
        <v>26</v>
      </c>
      <c r="Y238" s="35" t="s">
        <v>26</v>
      </c>
      <c r="Z238" s="35" t="s">
        <v>26</v>
      </c>
      <c r="AA238" s="35" t="s">
        <v>26</v>
      </c>
      <c r="AB238" s="35" t="s">
        <v>26</v>
      </c>
    </row>
    <row r="239" spans="1:28">
      <c r="A239" s="34">
        <v>46064</v>
      </c>
      <c r="B239" s="35" t="s">
        <v>13348</v>
      </c>
      <c r="C239" s="35" t="s">
        <v>13349</v>
      </c>
      <c r="D239" s="36">
        <v>53070</v>
      </c>
      <c r="E239" s="35" t="s">
        <v>351</v>
      </c>
      <c r="F239" s="35" t="s">
        <v>24429</v>
      </c>
      <c r="G239" s="242" t="str">
        <f t="shared" si="3"/>
        <v>0605419</v>
      </c>
      <c r="H239" s="14" t="s">
        <v>57</v>
      </c>
      <c r="I239" s="14" t="s">
        <v>24430</v>
      </c>
      <c r="J239" s="23">
        <v>46064</v>
      </c>
      <c r="K239" s="23"/>
      <c r="L239" s="47"/>
      <c r="M239" s="47" t="s">
        <v>13370</v>
      </c>
      <c r="N239" s="35" t="s">
        <v>352</v>
      </c>
      <c r="O239" s="35" t="s">
        <v>353</v>
      </c>
      <c r="P239" s="35" t="s">
        <v>354</v>
      </c>
      <c r="Q239" s="35" t="s">
        <v>218</v>
      </c>
      <c r="R239" s="35" t="s">
        <v>24431</v>
      </c>
      <c r="S239" s="35" t="s">
        <v>24427</v>
      </c>
      <c r="T239" s="35" t="s">
        <v>355</v>
      </c>
      <c r="U239" s="35" t="s">
        <v>217</v>
      </c>
      <c r="V239" s="35" t="s">
        <v>214</v>
      </c>
      <c r="W239" s="35" t="s">
        <v>252</v>
      </c>
      <c r="X239" s="35" t="s">
        <v>26</v>
      </c>
      <c r="Y239" s="35" t="s">
        <v>26</v>
      </c>
      <c r="Z239" s="35" t="s">
        <v>26</v>
      </c>
      <c r="AA239" s="35" t="s">
        <v>26</v>
      </c>
      <c r="AB239" s="35" t="s">
        <v>26</v>
      </c>
    </row>
    <row r="240" spans="1:28">
      <c r="A240" s="34">
        <v>46064</v>
      </c>
      <c r="B240" s="35" t="s">
        <v>13348</v>
      </c>
      <c r="C240" s="35" t="s">
        <v>13349</v>
      </c>
      <c r="D240" s="36">
        <v>1220</v>
      </c>
      <c r="E240" s="35" t="s">
        <v>491</v>
      </c>
      <c r="F240" s="35" t="s">
        <v>24432</v>
      </c>
      <c r="G240" s="242" t="str">
        <f t="shared" si="3"/>
        <v>0605421</v>
      </c>
      <c r="H240" s="14" t="s">
        <v>67</v>
      </c>
      <c r="I240" s="14" t="s">
        <v>24433</v>
      </c>
      <c r="J240" s="23">
        <v>46065</v>
      </c>
      <c r="K240" s="23"/>
      <c r="L240" s="47"/>
      <c r="M240" s="47" t="s">
        <v>13356</v>
      </c>
      <c r="N240" s="35" t="s">
        <v>492</v>
      </c>
      <c r="O240" s="35" t="s">
        <v>493</v>
      </c>
      <c r="P240" s="35" t="s">
        <v>23973</v>
      </c>
      <c r="Q240" s="35" t="s">
        <v>488</v>
      </c>
      <c r="R240" s="35" t="s">
        <v>250</v>
      </c>
      <c r="S240" s="35" t="s">
        <v>24434</v>
      </c>
      <c r="T240" s="35" t="s">
        <v>24427</v>
      </c>
      <c r="U240" s="35" t="s">
        <v>494</v>
      </c>
      <c r="V240" s="35" t="s">
        <v>217</v>
      </c>
      <c r="W240" s="35" t="s">
        <v>24435</v>
      </c>
      <c r="X240" s="35" t="s">
        <v>495</v>
      </c>
      <c r="Y240" s="35" t="s">
        <v>26</v>
      </c>
      <c r="Z240" s="35" t="s">
        <v>26</v>
      </c>
      <c r="AA240" s="35" t="s">
        <v>26</v>
      </c>
      <c r="AB240" s="35" t="s">
        <v>26</v>
      </c>
    </row>
    <row r="241" spans="1:28">
      <c r="A241" s="34">
        <v>46064</v>
      </c>
      <c r="B241" s="35" t="s">
        <v>13348</v>
      </c>
      <c r="C241" s="35" t="s">
        <v>13349</v>
      </c>
      <c r="D241" s="36">
        <v>23.31</v>
      </c>
      <c r="E241" s="35" t="s">
        <v>289</v>
      </c>
      <c r="F241" s="35" t="s">
        <v>24436</v>
      </c>
      <c r="G241" s="242" t="str">
        <f t="shared" si="3"/>
        <v>0605424</v>
      </c>
      <c r="H241" s="14" t="s">
        <v>59</v>
      </c>
      <c r="I241" s="14" t="s">
        <v>24437</v>
      </c>
      <c r="J241" s="23">
        <v>46065</v>
      </c>
      <c r="K241" s="23"/>
      <c r="L241" s="47"/>
      <c r="M241" s="47" t="s">
        <v>13352</v>
      </c>
      <c r="N241" s="35" t="s">
        <v>290</v>
      </c>
      <c r="O241" s="35" t="s">
        <v>291</v>
      </c>
      <c r="P241" s="35" t="s">
        <v>24234</v>
      </c>
      <c r="Q241" s="35" t="s">
        <v>292</v>
      </c>
      <c r="R241" s="35" t="s">
        <v>218</v>
      </c>
      <c r="S241" s="35" t="s">
        <v>24438</v>
      </c>
      <c r="T241" s="35" t="s">
        <v>24427</v>
      </c>
      <c r="U241" s="35" t="s">
        <v>293</v>
      </c>
      <c r="V241" s="35" t="s">
        <v>294</v>
      </c>
      <c r="W241" s="35" t="s">
        <v>295</v>
      </c>
      <c r="X241" s="35" t="s">
        <v>214</v>
      </c>
      <c r="Y241" s="35" t="s">
        <v>296</v>
      </c>
      <c r="Z241" s="35" t="s">
        <v>26</v>
      </c>
      <c r="AA241" s="35" t="s">
        <v>26</v>
      </c>
      <c r="AB241" s="35" t="s">
        <v>26</v>
      </c>
    </row>
    <row r="242" spans="1:28">
      <c r="A242" s="34">
        <v>46064</v>
      </c>
      <c r="B242" s="35" t="s">
        <v>13348</v>
      </c>
      <c r="C242" s="35" t="s">
        <v>13349</v>
      </c>
      <c r="D242" s="36">
        <v>50836.98</v>
      </c>
      <c r="E242" s="35" t="s">
        <v>1856</v>
      </c>
      <c r="F242" s="35" t="s">
        <v>24439</v>
      </c>
      <c r="G242" s="242" t="str">
        <f t="shared" si="3"/>
        <v>0605426</v>
      </c>
      <c r="H242" s="48" t="s">
        <v>8600</v>
      </c>
      <c r="I242" s="48" t="s">
        <v>186</v>
      </c>
      <c r="J242" s="106">
        <v>46064</v>
      </c>
      <c r="K242" s="32" t="s">
        <v>24440</v>
      </c>
      <c r="L242" s="48" t="s">
        <v>24441</v>
      </c>
      <c r="M242" s="48" t="s">
        <v>186</v>
      </c>
      <c r="N242" s="35" t="s">
        <v>1858</v>
      </c>
      <c r="O242" s="35" t="s">
        <v>1859</v>
      </c>
      <c r="P242" s="35" t="s">
        <v>24442</v>
      </c>
      <c r="Q242" s="35" t="s">
        <v>1861</v>
      </c>
      <c r="R242" s="35" t="s">
        <v>218</v>
      </c>
      <c r="S242" s="35" t="s">
        <v>24443</v>
      </c>
      <c r="T242" s="35" t="s">
        <v>24427</v>
      </c>
      <c r="U242" s="35" t="s">
        <v>1863</v>
      </c>
      <c r="V242" s="35" t="s">
        <v>217</v>
      </c>
      <c r="W242" s="35" t="s">
        <v>24444</v>
      </c>
      <c r="X242" s="35" t="s">
        <v>24445</v>
      </c>
      <c r="Y242" s="35" t="s">
        <v>525</v>
      </c>
      <c r="Z242" s="35" t="s">
        <v>26</v>
      </c>
      <c r="AA242" s="35" t="s">
        <v>26</v>
      </c>
      <c r="AB242" s="35" t="s">
        <v>26</v>
      </c>
    </row>
    <row r="243" spans="1:28">
      <c r="A243" s="34">
        <v>46064</v>
      </c>
      <c r="B243" s="35" t="s">
        <v>13348</v>
      </c>
      <c r="C243" s="35" t="s">
        <v>13349</v>
      </c>
      <c r="D243" s="36">
        <v>68723.34</v>
      </c>
      <c r="E243" s="35" t="s">
        <v>24446</v>
      </c>
      <c r="F243" s="35" t="s">
        <v>24447</v>
      </c>
      <c r="G243" s="242" t="str">
        <f t="shared" si="3"/>
        <v>0605429</v>
      </c>
      <c r="H243" s="48" t="s">
        <v>8600</v>
      </c>
      <c r="I243" s="48" t="s">
        <v>186</v>
      </c>
      <c r="J243" s="106">
        <v>46064</v>
      </c>
      <c r="K243" s="32" t="s">
        <v>24448</v>
      </c>
      <c r="L243" s="48" t="s">
        <v>24449</v>
      </c>
      <c r="M243" s="48" t="s">
        <v>186</v>
      </c>
      <c r="N243" s="35" t="s">
        <v>357</v>
      </c>
      <c r="O243" s="35" t="s">
        <v>277</v>
      </c>
      <c r="P243" s="35" t="s">
        <v>343</v>
      </c>
      <c r="Q243" s="35" t="s">
        <v>218</v>
      </c>
      <c r="R243" s="35" t="s">
        <v>24450</v>
      </c>
      <c r="S243" s="35" t="s">
        <v>24427</v>
      </c>
      <c r="T243" s="35" t="s">
        <v>24451</v>
      </c>
      <c r="U243" s="35" t="s">
        <v>239</v>
      </c>
      <c r="V243" s="35" t="s">
        <v>24452</v>
      </c>
      <c r="W243" s="35" t="s">
        <v>260</v>
      </c>
      <c r="X243" s="35" t="s">
        <v>26</v>
      </c>
      <c r="Y243" s="35" t="s">
        <v>26</v>
      </c>
      <c r="Z243" s="35" t="s">
        <v>26</v>
      </c>
      <c r="AA243" s="35" t="s">
        <v>26</v>
      </c>
      <c r="AB243" s="35" t="s">
        <v>26</v>
      </c>
    </row>
    <row r="244" spans="1:28">
      <c r="A244" s="34">
        <v>46064</v>
      </c>
      <c r="B244" s="35" t="s">
        <v>13348</v>
      </c>
      <c r="C244" s="35" t="s">
        <v>13349</v>
      </c>
      <c r="D244" s="36">
        <v>75</v>
      </c>
      <c r="E244" s="35" t="s">
        <v>26</v>
      </c>
      <c r="F244" s="35" t="s">
        <v>24453</v>
      </c>
      <c r="G244" s="242" t="str">
        <f t="shared" si="3"/>
        <v>1098158</v>
      </c>
      <c r="H244" s="14" t="s">
        <v>60</v>
      </c>
      <c r="I244" s="14" t="s">
        <v>24454</v>
      </c>
      <c r="J244" s="23">
        <v>46064</v>
      </c>
      <c r="K244" s="23"/>
      <c r="L244" s="47"/>
      <c r="M244" s="47" t="s">
        <v>13364</v>
      </c>
      <c r="N244" s="35" t="s">
        <v>372</v>
      </c>
      <c r="O244" s="35" t="s">
        <v>373</v>
      </c>
      <c r="P244" s="35" t="s">
        <v>24442</v>
      </c>
      <c r="Q244" s="35" t="s">
        <v>374</v>
      </c>
      <c r="R244" s="35" t="s">
        <v>274</v>
      </c>
      <c r="S244" s="35" t="s">
        <v>24455</v>
      </c>
      <c r="T244" s="35" t="s">
        <v>24427</v>
      </c>
      <c r="U244" s="35" t="s">
        <v>375</v>
      </c>
      <c r="V244" s="35" t="s">
        <v>376</v>
      </c>
      <c r="W244" s="35" t="s">
        <v>276</v>
      </c>
      <c r="X244" s="35" t="s">
        <v>296</v>
      </c>
      <c r="Y244" s="35" t="s">
        <v>26</v>
      </c>
      <c r="Z244" s="35" t="s">
        <v>26</v>
      </c>
      <c r="AA244" s="35" t="s">
        <v>26</v>
      </c>
      <c r="AB244" s="35" t="s">
        <v>26</v>
      </c>
    </row>
    <row r="245" spans="1:28">
      <c r="A245" s="34">
        <v>46064</v>
      </c>
      <c r="B245" s="35" t="s">
        <v>13348</v>
      </c>
      <c r="C245" s="35" t="s">
        <v>13349</v>
      </c>
      <c r="D245" s="36">
        <v>12424.85</v>
      </c>
      <c r="E245" s="35" t="s">
        <v>26</v>
      </c>
      <c r="F245" s="35" t="s">
        <v>24456</v>
      </c>
      <c r="G245" s="242" t="str">
        <f t="shared" si="3"/>
        <v>1098164</v>
      </c>
      <c r="H245" s="14" t="s">
        <v>99</v>
      </c>
      <c r="I245" s="14" t="s">
        <v>24457</v>
      </c>
      <c r="J245" s="23">
        <v>46064</v>
      </c>
      <c r="K245" s="23"/>
      <c r="L245" s="47"/>
      <c r="M245" s="47" t="s">
        <v>13416</v>
      </c>
      <c r="N245" s="35" t="s">
        <v>372</v>
      </c>
      <c r="O245" s="35" t="s">
        <v>373</v>
      </c>
      <c r="P245" s="35" t="s">
        <v>24442</v>
      </c>
      <c r="Q245" s="35" t="s">
        <v>374</v>
      </c>
      <c r="R245" s="35" t="s">
        <v>274</v>
      </c>
      <c r="S245" s="35" t="s">
        <v>24458</v>
      </c>
      <c r="T245" s="35" t="s">
        <v>24427</v>
      </c>
      <c r="U245" s="35" t="s">
        <v>375</v>
      </c>
      <c r="V245" s="35" t="s">
        <v>376</v>
      </c>
      <c r="W245" s="35" t="s">
        <v>276</v>
      </c>
      <c r="X245" s="35" t="s">
        <v>296</v>
      </c>
      <c r="Y245" s="35" t="s">
        <v>26</v>
      </c>
      <c r="Z245" s="35" t="s">
        <v>26</v>
      </c>
      <c r="AA245" s="35" t="s">
        <v>26</v>
      </c>
      <c r="AB245" s="35" t="s">
        <v>26</v>
      </c>
    </row>
    <row r="246" spans="1:28">
      <c r="A246" s="34">
        <v>46064</v>
      </c>
      <c r="B246" s="35" t="s">
        <v>13348</v>
      </c>
      <c r="C246" s="35" t="s">
        <v>13349</v>
      </c>
      <c r="D246" s="36">
        <v>4581.63</v>
      </c>
      <c r="E246" s="35" t="s">
        <v>24459</v>
      </c>
      <c r="F246" s="35" t="s">
        <v>24460</v>
      </c>
      <c r="G246" s="242" t="str">
        <f t="shared" si="3"/>
        <v>1098171</v>
      </c>
      <c r="H246" s="14" t="s">
        <v>87</v>
      </c>
      <c r="I246" s="14" t="s">
        <v>24461</v>
      </c>
      <c r="J246" s="23">
        <v>46064</v>
      </c>
      <c r="K246" s="23"/>
      <c r="L246" s="47"/>
      <c r="M246" s="47" t="s">
        <v>13529</v>
      </c>
      <c r="N246" s="35" t="s">
        <v>458</v>
      </c>
      <c r="O246" s="35" t="s">
        <v>459</v>
      </c>
      <c r="P246" s="35" t="s">
        <v>24442</v>
      </c>
      <c r="Q246" s="35" t="s">
        <v>460</v>
      </c>
      <c r="R246" s="35" t="s">
        <v>274</v>
      </c>
      <c r="S246" s="35" t="s">
        <v>24462</v>
      </c>
      <c r="T246" s="35" t="s">
        <v>24427</v>
      </c>
      <c r="U246" s="35" t="s">
        <v>24463</v>
      </c>
      <c r="V246" s="35" t="s">
        <v>461</v>
      </c>
      <c r="W246" s="35" t="s">
        <v>462</v>
      </c>
      <c r="X246" s="35" t="s">
        <v>276</v>
      </c>
      <c r="Y246" s="35" t="s">
        <v>215</v>
      </c>
      <c r="Z246" s="35" t="s">
        <v>26</v>
      </c>
      <c r="AA246" s="35" t="s">
        <v>26</v>
      </c>
      <c r="AB246" s="35" t="s">
        <v>26</v>
      </c>
    </row>
    <row r="247" spans="1:28">
      <c r="A247" s="34">
        <v>46064</v>
      </c>
      <c r="B247" s="35" t="s">
        <v>13348</v>
      </c>
      <c r="C247" s="35" t="s">
        <v>13349</v>
      </c>
      <c r="D247" s="36">
        <v>37500</v>
      </c>
      <c r="E247" s="35" t="s">
        <v>24464</v>
      </c>
      <c r="F247" s="35" t="s">
        <v>24465</v>
      </c>
      <c r="G247" s="242" t="str">
        <f t="shared" si="3"/>
        <v>1098173</v>
      </c>
      <c r="H247" s="48" t="s">
        <v>8600</v>
      </c>
      <c r="I247" s="48" t="s">
        <v>186</v>
      </c>
      <c r="J247" s="106">
        <v>46064</v>
      </c>
      <c r="K247" s="32" t="s">
        <v>24466</v>
      </c>
      <c r="L247" s="48" t="s">
        <v>24467</v>
      </c>
      <c r="M247" s="48" t="s">
        <v>186</v>
      </c>
      <c r="N247" s="35" t="s">
        <v>4390</v>
      </c>
      <c r="O247" s="35" t="s">
        <v>4391</v>
      </c>
      <c r="P247" s="35" t="s">
        <v>24442</v>
      </c>
      <c r="Q247" s="35" t="s">
        <v>309</v>
      </c>
      <c r="R247" s="35" t="s">
        <v>274</v>
      </c>
      <c r="S247" s="35" t="s">
        <v>24468</v>
      </c>
      <c r="T247" s="35" t="s">
        <v>24427</v>
      </c>
      <c r="U247" s="35" t="s">
        <v>24469</v>
      </c>
      <c r="V247" s="35" t="s">
        <v>535</v>
      </c>
      <c r="W247" s="35" t="s">
        <v>276</v>
      </c>
      <c r="X247" s="35" t="s">
        <v>260</v>
      </c>
      <c r="Y247" s="35" t="s">
        <v>26</v>
      </c>
      <c r="Z247" s="35" t="s">
        <v>26</v>
      </c>
      <c r="AA247" s="35" t="s">
        <v>26</v>
      </c>
      <c r="AB247" s="35" t="s">
        <v>26</v>
      </c>
    </row>
    <row r="248" spans="1:28">
      <c r="A248" s="34">
        <v>46064</v>
      </c>
      <c r="B248" s="35" t="s">
        <v>13348</v>
      </c>
      <c r="C248" s="35" t="s">
        <v>13349</v>
      </c>
      <c r="D248" s="36">
        <v>135000</v>
      </c>
      <c r="E248" s="35" t="s">
        <v>24470</v>
      </c>
      <c r="F248" s="35" t="s">
        <v>24471</v>
      </c>
      <c r="G248" s="242" t="str">
        <f t="shared" si="3"/>
        <v>1098182</v>
      </c>
      <c r="H248" s="14">
        <v>6400</v>
      </c>
      <c r="I248" s="14">
        <v>49300</v>
      </c>
      <c r="J248" s="23">
        <v>46064</v>
      </c>
      <c r="K248" s="23"/>
      <c r="L248" s="47"/>
      <c r="M248" s="47" t="s">
        <v>13383</v>
      </c>
      <c r="N248" s="35" t="s">
        <v>4390</v>
      </c>
      <c r="O248" s="35" t="s">
        <v>4391</v>
      </c>
      <c r="P248" s="35" t="s">
        <v>24442</v>
      </c>
      <c r="Q248" s="35" t="s">
        <v>309</v>
      </c>
      <c r="R248" s="35" t="s">
        <v>274</v>
      </c>
      <c r="S248" s="35" t="s">
        <v>24472</v>
      </c>
      <c r="T248" s="35" t="s">
        <v>24427</v>
      </c>
      <c r="U248" s="35" t="s">
        <v>24473</v>
      </c>
      <c r="V248" s="35" t="s">
        <v>469</v>
      </c>
      <c r="W248" s="35" t="s">
        <v>276</v>
      </c>
      <c r="X248" s="35" t="s">
        <v>260</v>
      </c>
      <c r="Y248" s="35" t="s">
        <v>26</v>
      </c>
      <c r="Z248" s="35" t="s">
        <v>26</v>
      </c>
      <c r="AA248" s="35" t="s">
        <v>26</v>
      </c>
      <c r="AB248" s="35" t="s">
        <v>26</v>
      </c>
    </row>
    <row r="249" spans="1:28">
      <c r="A249" s="34">
        <v>46064</v>
      </c>
      <c r="B249" s="35" t="s">
        <v>13348</v>
      </c>
      <c r="C249" s="35" t="s">
        <v>13349</v>
      </c>
      <c r="D249" s="36">
        <v>3600.88</v>
      </c>
      <c r="E249" s="35" t="s">
        <v>24474</v>
      </c>
      <c r="F249" s="35" t="s">
        <v>24475</v>
      </c>
      <c r="G249" s="242" t="str">
        <f t="shared" si="3"/>
        <v>1098192</v>
      </c>
      <c r="H249" s="48" t="s">
        <v>8600</v>
      </c>
      <c r="I249" s="48" t="s">
        <v>186</v>
      </c>
      <c r="J249" s="106">
        <v>46064</v>
      </c>
      <c r="K249" s="32" t="s">
        <v>24476</v>
      </c>
      <c r="L249" s="48" t="s">
        <v>24477</v>
      </c>
      <c r="M249" s="48" t="s">
        <v>186</v>
      </c>
      <c r="N249" s="35" t="s">
        <v>4390</v>
      </c>
      <c r="O249" s="35" t="s">
        <v>4391</v>
      </c>
      <c r="P249" s="35" t="s">
        <v>24442</v>
      </c>
      <c r="Q249" s="35" t="s">
        <v>309</v>
      </c>
      <c r="R249" s="35" t="s">
        <v>274</v>
      </c>
      <c r="S249" s="35" t="s">
        <v>24478</v>
      </c>
      <c r="T249" s="35" t="s">
        <v>24427</v>
      </c>
      <c r="U249" s="35" t="s">
        <v>24479</v>
      </c>
      <c r="V249" s="35" t="s">
        <v>535</v>
      </c>
      <c r="W249" s="35" t="s">
        <v>276</v>
      </c>
      <c r="X249" s="35" t="s">
        <v>260</v>
      </c>
      <c r="Y249" s="35" t="s">
        <v>26</v>
      </c>
      <c r="Z249" s="35" t="s">
        <v>26</v>
      </c>
      <c r="AA249" s="35" t="s">
        <v>26</v>
      </c>
      <c r="AB249" s="35" t="s">
        <v>26</v>
      </c>
    </row>
    <row r="250" spans="1:28">
      <c r="A250" s="34">
        <v>46064</v>
      </c>
      <c r="B250" s="35" t="s">
        <v>13348</v>
      </c>
      <c r="C250" s="35" t="s">
        <v>13349</v>
      </c>
      <c r="D250" s="36">
        <v>20605.330000000002</v>
      </c>
      <c r="E250" s="35" t="s">
        <v>24480</v>
      </c>
      <c r="F250" s="35" t="s">
        <v>24481</v>
      </c>
      <c r="G250" s="242" t="str">
        <f t="shared" si="3"/>
        <v>1098201</v>
      </c>
      <c r="H250" s="14" t="s">
        <v>85</v>
      </c>
      <c r="I250" s="14" t="s">
        <v>706</v>
      </c>
      <c r="J250" s="23">
        <v>46070</v>
      </c>
      <c r="K250" s="23"/>
      <c r="L250" s="47"/>
      <c r="M250" s="47" t="s">
        <v>13351</v>
      </c>
      <c r="N250" s="35" t="s">
        <v>4390</v>
      </c>
      <c r="O250" s="35" t="s">
        <v>4391</v>
      </c>
      <c r="P250" s="35" t="s">
        <v>24442</v>
      </c>
      <c r="Q250" s="35" t="s">
        <v>309</v>
      </c>
      <c r="R250" s="35" t="s">
        <v>274</v>
      </c>
      <c r="S250" s="35" t="s">
        <v>24482</v>
      </c>
      <c r="T250" s="35" t="s">
        <v>24427</v>
      </c>
      <c r="U250" s="35" t="s">
        <v>24483</v>
      </c>
      <c r="V250" s="35" t="s">
        <v>535</v>
      </c>
      <c r="W250" s="35" t="s">
        <v>276</v>
      </c>
      <c r="X250" s="35" t="s">
        <v>260</v>
      </c>
      <c r="Y250" s="35" t="s">
        <v>26</v>
      </c>
      <c r="Z250" s="35" t="s">
        <v>26</v>
      </c>
      <c r="AA250" s="35" t="s">
        <v>26</v>
      </c>
      <c r="AB250" s="35" t="s">
        <v>26</v>
      </c>
    </row>
    <row r="251" spans="1:28">
      <c r="A251" s="34">
        <v>46064</v>
      </c>
      <c r="B251" s="35" t="s">
        <v>13348</v>
      </c>
      <c r="C251" s="35" t="s">
        <v>13349</v>
      </c>
      <c r="D251" s="36">
        <v>48287.53</v>
      </c>
      <c r="E251" s="35" t="s">
        <v>24484</v>
      </c>
      <c r="F251" s="35" t="s">
        <v>24485</v>
      </c>
      <c r="G251" s="242" t="str">
        <f t="shared" si="3"/>
        <v>1098210</v>
      </c>
      <c r="H251" s="48" t="s">
        <v>8600</v>
      </c>
      <c r="I251" s="48" t="s">
        <v>186</v>
      </c>
      <c r="J251" s="106">
        <v>46064</v>
      </c>
      <c r="K251" s="32" t="s">
        <v>24486</v>
      </c>
      <c r="L251" s="48" t="s">
        <v>24487</v>
      </c>
      <c r="M251" s="48" t="s">
        <v>186</v>
      </c>
      <c r="N251" s="35" t="s">
        <v>4390</v>
      </c>
      <c r="O251" s="35" t="s">
        <v>4391</v>
      </c>
      <c r="P251" s="35" t="s">
        <v>24442</v>
      </c>
      <c r="Q251" s="35" t="s">
        <v>309</v>
      </c>
      <c r="R251" s="35" t="s">
        <v>274</v>
      </c>
      <c r="S251" s="35" t="s">
        <v>24488</v>
      </c>
      <c r="T251" s="35" t="s">
        <v>24427</v>
      </c>
      <c r="U251" s="35" t="s">
        <v>24489</v>
      </c>
      <c r="V251" s="35" t="s">
        <v>535</v>
      </c>
      <c r="W251" s="35" t="s">
        <v>276</v>
      </c>
      <c r="X251" s="35" t="s">
        <v>260</v>
      </c>
      <c r="Y251" s="35" t="s">
        <v>26</v>
      </c>
      <c r="Z251" s="35" t="s">
        <v>26</v>
      </c>
      <c r="AA251" s="35" t="s">
        <v>26</v>
      </c>
      <c r="AB251" s="35" t="s">
        <v>26</v>
      </c>
    </row>
    <row r="252" spans="1:28">
      <c r="A252" s="34">
        <v>46064</v>
      </c>
      <c r="B252" s="35" t="s">
        <v>13348</v>
      </c>
      <c r="C252" s="35" t="s">
        <v>13349</v>
      </c>
      <c r="D252" s="36">
        <v>135000</v>
      </c>
      <c r="E252" s="35" t="s">
        <v>24490</v>
      </c>
      <c r="F252" s="35" t="s">
        <v>24491</v>
      </c>
      <c r="G252" s="242" t="str">
        <f t="shared" si="3"/>
        <v>1098219</v>
      </c>
      <c r="H252" s="48" t="s">
        <v>8600</v>
      </c>
      <c r="I252" s="48" t="s">
        <v>186</v>
      </c>
      <c r="J252" s="106">
        <v>46064</v>
      </c>
      <c r="K252" s="32" t="s">
        <v>24492</v>
      </c>
      <c r="L252" s="48" t="s">
        <v>24493</v>
      </c>
      <c r="M252" s="48" t="s">
        <v>186</v>
      </c>
      <c r="N252" s="35" t="s">
        <v>4390</v>
      </c>
      <c r="O252" s="35" t="s">
        <v>4391</v>
      </c>
      <c r="P252" s="35" t="s">
        <v>24442</v>
      </c>
      <c r="Q252" s="35" t="s">
        <v>309</v>
      </c>
      <c r="R252" s="35" t="s">
        <v>274</v>
      </c>
      <c r="S252" s="35" t="s">
        <v>24494</v>
      </c>
      <c r="T252" s="35" t="s">
        <v>24427</v>
      </c>
      <c r="U252" s="35" t="s">
        <v>24495</v>
      </c>
      <c r="V252" s="35" t="s">
        <v>535</v>
      </c>
      <c r="W252" s="35" t="s">
        <v>276</v>
      </c>
      <c r="X252" s="35" t="s">
        <v>260</v>
      </c>
      <c r="Y252" s="35" t="s">
        <v>26</v>
      </c>
      <c r="Z252" s="35" t="s">
        <v>26</v>
      </c>
      <c r="AA252" s="35" t="s">
        <v>26</v>
      </c>
      <c r="AB252" s="35" t="s">
        <v>26</v>
      </c>
    </row>
    <row r="253" spans="1:28">
      <c r="A253" s="34">
        <v>46064</v>
      </c>
      <c r="B253" s="35" t="s">
        <v>13348</v>
      </c>
      <c r="C253" s="35" t="s">
        <v>13349</v>
      </c>
      <c r="D253" s="36">
        <v>11944</v>
      </c>
      <c r="E253" s="35" t="s">
        <v>24496</v>
      </c>
      <c r="F253" s="35" t="s">
        <v>24497</v>
      </c>
      <c r="G253" s="242" t="str">
        <f t="shared" si="3"/>
        <v>1098228</v>
      </c>
      <c r="H253" s="48" t="s">
        <v>8600</v>
      </c>
      <c r="I253" s="48" t="s">
        <v>186</v>
      </c>
      <c r="J253" s="106">
        <v>46064</v>
      </c>
      <c r="K253" s="32" t="s">
        <v>24498</v>
      </c>
      <c r="L253" s="48" t="s">
        <v>24499</v>
      </c>
      <c r="M253" s="48" t="s">
        <v>186</v>
      </c>
      <c r="N253" s="35" t="s">
        <v>4390</v>
      </c>
      <c r="O253" s="35" t="s">
        <v>4391</v>
      </c>
      <c r="P253" s="35" t="s">
        <v>24442</v>
      </c>
      <c r="Q253" s="35" t="s">
        <v>309</v>
      </c>
      <c r="R253" s="35" t="s">
        <v>274</v>
      </c>
      <c r="S253" s="35" t="s">
        <v>24500</v>
      </c>
      <c r="T253" s="35" t="s">
        <v>24427</v>
      </c>
      <c r="U253" s="35" t="s">
        <v>24501</v>
      </c>
      <c r="V253" s="35" t="s">
        <v>535</v>
      </c>
      <c r="W253" s="35" t="s">
        <v>276</v>
      </c>
      <c r="X253" s="35" t="s">
        <v>260</v>
      </c>
      <c r="Y253" s="35" t="s">
        <v>26</v>
      </c>
      <c r="Z253" s="35" t="s">
        <v>26</v>
      </c>
      <c r="AA253" s="35" t="s">
        <v>26</v>
      </c>
      <c r="AB253" s="35" t="s">
        <v>26</v>
      </c>
    </row>
    <row r="254" spans="1:28">
      <c r="A254" s="34">
        <v>46064</v>
      </c>
      <c r="B254" s="35" t="s">
        <v>13348</v>
      </c>
      <c r="C254" s="35" t="s">
        <v>13349</v>
      </c>
      <c r="D254" s="36">
        <v>217775.41</v>
      </c>
      <c r="E254" s="35" t="s">
        <v>24502</v>
      </c>
      <c r="F254" s="35" t="s">
        <v>24503</v>
      </c>
      <c r="G254" s="242" t="str">
        <f t="shared" si="3"/>
        <v>1098237</v>
      </c>
      <c r="H254" s="48" t="s">
        <v>8600</v>
      </c>
      <c r="I254" s="48" t="s">
        <v>186</v>
      </c>
      <c r="J254" s="106">
        <v>46064</v>
      </c>
      <c r="K254" s="32" t="s">
        <v>24504</v>
      </c>
      <c r="L254" s="48" t="s">
        <v>24505</v>
      </c>
      <c r="M254" s="48" t="s">
        <v>186</v>
      </c>
      <c r="N254" s="35" t="s">
        <v>4390</v>
      </c>
      <c r="O254" s="35" t="s">
        <v>4391</v>
      </c>
      <c r="P254" s="35" t="s">
        <v>24442</v>
      </c>
      <c r="Q254" s="35" t="s">
        <v>309</v>
      </c>
      <c r="R254" s="35" t="s">
        <v>274</v>
      </c>
      <c r="S254" s="35" t="s">
        <v>24506</v>
      </c>
      <c r="T254" s="35" t="s">
        <v>24427</v>
      </c>
      <c r="U254" s="35" t="s">
        <v>24507</v>
      </c>
      <c r="V254" s="35" t="s">
        <v>535</v>
      </c>
      <c r="W254" s="35" t="s">
        <v>276</v>
      </c>
      <c r="X254" s="35" t="s">
        <v>260</v>
      </c>
      <c r="Y254" s="35" t="s">
        <v>26</v>
      </c>
      <c r="Z254" s="35" t="s">
        <v>26</v>
      </c>
      <c r="AA254" s="35" t="s">
        <v>26</v>
      </c>
      <c r="AB254" s="35" t="s">
        <v>26</v>
      </c>
    </row>
    <row r="255" spans="1:28">
      <c r="A255" s="34">
        <v>46064</v>
      </c>
      <c r="B255" s="35" t="s">
        <v>13348</v>
      </c>
      <c r="C255" s="35" t="s">
        <v>13349</v>
      </c>
      <c r="D255" s="36">
        <v>59348</v>
      </c>
      <c r="E255" s="35" t="s">
        <v>24508</v>
      </c>
      <c r="F255" s="35" t="s">
        <v>24509</v>
      </c>
      <c r="G255" s="242" t="str">
        <f t="shared" si="3"/>
        <v>1098246</v>
      </c>
      <c r="H255" s="48" t="s">
        <v>8600</v>
      </c>
      <c r="I255" s="48" t="s">
        <v>186</v>
      </c>
      <c r="J255" s="106">
        <v>46064</v>
      </c>
      <c r="K255" s="32" t="s">
        <v>24510</v>
      </c>
      <c r="L255" s="48" t="s">
        <v>24511</v>
      </c>
      <c r="M255" s="48" t="s">
        <v>186</v>
      </c>
      <c r="N255" s="35" t="s">
        <v>4390</v>
      </c>
      <c r="O255" s="35" t="s">
        <v>4391</v>
      </c>
      <c r="P255" s="35" t="s">
        <v>24442</v>
      </c>
      <c r="Q255" s="35" t="s">
        <v>309</v>
      </c>
      <c r="R255" s="35" t="s">
        <v>274</v>
      </c>
      <c r="S255" s="35" t="s">
        <v>24512</v>
      </c>
      <c r="T255" s="35" t="s">
        <v>24427</v>
      </c>
      <c r="U255" s="35" t="s">
        <v>24513</v>
      </c>
      <c r="V255" s="35" t="s">
        <v>535</v>
      </c>
      <c r="W255" s="35" t="s">
        <v>276</v>
      </c>
      <c r="X255" s="35" t="s">
        <v>260</v>
      </c>
      <c r="Y255" s="35" t="s">
        <v>26</v>
      </c>
      <c r="Z255" s="35" t="s">
        <v>26</v>
      </c>
      <c r="AA255" s="35" t="s">
        <v>26</v>
      </c>
      <c r="AB255" s="35" t="s">
        <v>26</v>
      </c>
    </row>
    <row r="256" spans="1:28">
      <c r="A256" s="34">
        <v>46064</v>
      </c>
      <c r="B256" s="35" t="s">
        <v>13348</v>
      </c>
      <c r="C256" s="35" t="s">
        <v>13349</v>
      </c>
      <c r="D256" s="36">
        <v>582054.25</v>
      </c>
      <c r="E256" s="35" t="s">
        <v>24514</v>
      </c>
      <c r="F256" s="35" t="s">
        <v>24515</v>
      </c>
      <c r="G256" s="242" t="str">
        <f t="shared" si="3"/>
        <v>1098255</v>
      </c>
      <c r="H256" s="48" t="s">
        <v>8600</v>
      </c>
      <c r="I256" s="48" t="s">
        <v>186</v>
      </c>
      <c r="J256" s="106">
        <v>46064</v>
      </c>
      <c r="K256" s="32" t="s">
        <v>24516</v>
      </c>
      <c r="L256" s="48" t="s">
        <v>24517</v>
      </c>
      <c r="M256" s="48" t="s">
        <v>186</v>
      </c>
      <c r="N256" s="35" t="s">
        <v>4390</v>
      </c>
      <c r="O256" s="35" t="s">
        <v>4391</v>
      </c>
      <c r="P256" s="35" t="s">
        <v>24442</v>
      </c>
      <c r="Q256" s="35" t="s">
        <v>309</v>
      </c>
      <c r="R256" s="35" t="s">
        <v>274</v>
      </c>
      <c r="S256" s="35" t="s">
        <v>24518</v>
      </c>
      <c r="T256" s="35" t="s">
        <v>24427</v>
      </c>
      <c r="U256" s="35" t="s">
        <v>24519</v>
      </c>
      <c r="V256" s="35" t="s">
        <v>535</v>
      </c>
      <c r="W256" s="35" t="s">
        <v>276</v>
      </c>
      <c r="X256" s="35" t="s">
        <v>260</v>
      </c>
      <c r="Y256" s="35" t="s">
        <v>26</v>
      </c>
      <c r="Z256" s="35" t="s">
        <v>26</v>
      </c>
      <c r="AA256" s="35" t="s">
        <v>26</v>
      </c>
      <c r="AB256" s="35" t="s">
        <v>26</v>
      </c>
    </row>
    <row r="257" spans="1:28">
      <c r="A257" s="34">
        <v>46064</v>
      </c>
      <c r="B257" s="35" t="s">
        <v>13348</v>
      </c>
      <c r="C257" s="35" t="s">
        <v>13349</v>
      </c>
      <c r="D257" s="36">
        <v>450896.42</v>
      </c>
      <c r="E257" s="35" t="s">
        <v>24520</v>
      </c>
      <c r="F257" s="35" t="s">
        <v>24521</v>
      </c>
      <c r="G257" s="242" t="str">
        <f t="shared" si="3"/>
        <v>1098264</v>
      </c>
      <c r="H257" s="48" t="s">
        <v>8600</v>
      </c>
      <c r="I257" s="48" t="s">
        <v>186</v>
      </c>
      <c r="J257" s="106">
        <v>46064</v>
      </c>
      <c r="K257" s="32" t="s">
        <v>24522</v>
      </c>
      <c r="L257" s="48" t="s">
        <v>24523</v>
      </c>
      <c r="M257" s="48" t="s">
        <v>186</v>
      </c>
      <c r="N257" s="35" t="s">
        <v>4390</v>
      </c>
      <c r="O257" s="35" t="s">
        <v>4391</v>
      </c>
      <c r="P257" s="35" t="s">
        <v>24442</v>
      </c>
      <c r="Q257" s="35" t="s">
        <v>309</v>
      </c>
      <c r="R257" s="35" t="s">
        <v>274</v>
      </c>
      <c r="S257" s="35" t="s">
        <v>24524</v>
      </c>
      <c r="T257" s="35" t="s">
        <v>24427</v>
      </c>
      <c r="U257" s="35" t="s">
        <v>24525</v>
      </c>
      <c r="V257" s="35" t="s">
        <v>535</v>
      </c>
      <c r="W257" s="35" t="s">
        <v>276</v>
      </c>
      <c r="X257" s="35" t="s">
        <v>260</v>
      </c>
      <c r="Y257" s="35" t="s">
        <v>26</v>
      </c>
      <c r="Z257" s="35" t="s">
        <v>26</v>
      </c>
      <c r="AA257" s="35" t="s">
        <v>26</v>
      </c>
      <c r="AB257" s="35" t="s">
        <v>26</v>
      </c>
    </row>
    <row r="258" spans="1:28">
      <c r="A258" s="34">
        <v>46064</v>
      </c>
      <c r="B258" s="35" t="s">
        <v>13348</v>
      </c>
      <c r="C258" s="35" t="s">
        <v>13357</v>
      </c>
      <c r="D258" s="36">
        <v>1300</v>
      </c>
      <c r="E258" s="35" t="s">
        <v>24526</v>
      </c>
      <c r="F258" s="35" t="s">
        <v>24527</v>
      </c>
      <c r="G258" s="242" t="str">
        <f t="shared" si="3"/>
        <v>9875042</v>
      </c>
      <c r="H258" s="14" t="s">
        <v>86</v>
      </c>
      <c r="I258" s="14" t="s">
        <v>24528</v>
      </c>
      <c r="J258" s="23">
        <v>46065</v>
      </c>
      <c r="K258" s="23"/>
      <c r="L258" s="47"/>
      <c r="M258" s="47" t="s">
        <v>13380</v>
      </c>
      <c r="N258" s="35" t="s">
        <v>24529</v>
      </c>
      <c r="O258" s="35" t="s">
        <v>855</v>
      </c>
      <c r="P258" s="35" t="s">
        <v>24530</v>
      </c>
      <c r="Q258" s="35" t="s">
        <v>856</v>
      </c>
      <c r="R258" s="35" t="s">
        <v>24531</v>
      </c>
      <c r="S258" s="35" t="s">
        <v>24532</v>
      </c>
      <c r="T258" s="35" t="s">
        <v>26</v>
      </c>
      <c r="U258" s="35" t="s">
        <v>26</v>
      </c>
      <c r="V258" s="35" t="s">
        <v>26</v>
      </c>
      <c r="W258" s="35" t="s">
        <v>26</v>
      </c>
      <c r="X258" s="35" t="s">
        <v>26</v>
      </c>
      <c r="Y258" s="35" t="s">
        <v>26</v>
      </c>
      <c r="Z258" s="35" t="s">
        <v>26</v>
      </c>
      <c r="AA258" s="35" t="s">
        <v>26</v>
      </c>
      <c r="AB258" s="35" t="s">
        <v>26</v>
      </c>
    </row>
    <row r="259" spans="1:28">
      <c r="A259" s="34">
        <v>46064</v>
      </c>
      <c r="B259" s="35" t="s">
        <v>13348</v>
      </c>
      <c r="C259" s="35" t="s">
        <v>13357</v>
      </c>
      <c r="D259" s="36">
        <v>3500</v>
      </c>
      <c r="E259" s="35" t="s">
        <v>24533</v>
      </c>
      <c r="F259" s="35" t="s">
        <v>24534</v>
      </c>
      <c r="G259" s="242" t="str">
        <f t="shared" ref="G259:G322" si="4">MID(F259,4,7)</f>
        <v>5617040</v>
      </c>
      <c r="H259" s="14" t="s">
        <v>86</v>
      </c>
      <c r="I259" s="14" t="s">
        <v>24535</v>
      </c>
      <c r="J259" s="23">
        <v>46065</v>
      </c>
      <c r="K259" s="23"/>
      <c r="L259" s="47"/>
      <c r="M259" s="29" t="s">
        <v>13380</v>
      </c>
      <c r="N259" s="35" t="s">
        <v>24536</v>
      </c>
      <c r="O259" s="35" t="s">
        <v>16987</v>
      </c>
      <c r="P259" s="35" t="s">
        <v>16988</v>
      </c>
      <c r="Q259" s="35" t="s">
        <v>16989</v>
      </c>
      <c r="R259" s="35" t="s">
        <v>24537</v>
      </c>
      <c r="S259" s="35" t="s">
        <v>24538</v>
      </c>
      <c r="T259" s="35" t="s">
        <v>26</v>
      </c>
      <c r="U259" s="35" t="s">
        <v>26</v>
      </c>
      <c r="V259" s="35" t="s">
        <v>26</v>
      </c>
      <c r="W259" s="35" t="s">
        <v>26</v>
      </c>
      <c r="X259" s="35" t="s">
        <v>26</v>
      </c>
      <c r="Y259" s="35" t="s">
        <v>26</v>
      </c>
      <c r="Z259" s="35" t="s">
        <v>26</v>
      </c>
      <c r="AA259" s="35" t="s">
        <v>26</v>
      </c>
      <c r="AB259" s="35" t="s">
        <v>26</v>
      </c>
    </row>
    <row r="260" spans="1:28">
      <c r="A260" s="26">
        <v>46062</v>
      </c>
      <c r="B260" s="27" t="s">
        <v>13348</v>
      </c>
      <c r="C260" s="27" t="s">
        <v>13357</v>
      </c>
      <c r="D260" s="28">
        <v>25000</v>
      </c>
      <c r="E260" s="27" t="s">
        <v>24539</v>
      </c>
      <c r="F260" s="27" t="s">
        <v>24540</v>
      </c>
      <c r="G260" s="242" t="str">
        <f t="shared" si="4"/>
        <v>4100042</v>
      </c>
      <c r="H260" s="14" t="s">
        <v>86</v>
      </c>
      <c r="I260" s="14" t="s">
        <v>24541</v>
      </c>
      <c r="J260" s="23">
        <v>46066</v>
      </c>
      <c r="K260" s="23"/>
      <c r="L260" s="23"/>
      <c r="M260" s="14" t="s">
        <v>13423</v>
      </c>
      <c r="N260" s="27" t="s">
        <v>24542</v>
      </c>
      <c r="O260" s="27" t="s">
        <v>477</v>
      </c>
      <c r="P260" s="27" t="s">
        <v>24543</v>
      </c>
      <c r="Q260" s="27" t="s">
        <v>24544</v>
      </c>
      <c r="R260" s="27" t="s">
        <v>26</v>
      </c>
      <c r="S260" s="27" t="s">
        <v>26</v>
      </c>
      <c r="T260" s="27" t="s">
        <v>26</v>
      </c>
      <c r="U260" s="27" t="s">
        <v>26</v>
      </c>
      <c r="V260" s="27" t="s">
        <v>26</v>
      </c>
      <c r="W260" s="27" t="s">
        <v>26</v>
      </c>
      <c r="X260" s="27" t="s">
        <v>26</v>
      </c>
      <c r="Y260" s="27" t="s">
        <v>26</v>
      </c>
      <c r="Z260" s="27" t="s">
        <v>26</v>
      </c>
      <c r="AA260" s="27" t="s">
        <v>26</v>
      </c>
      <c r="AB260" s="27" t="s">
        <v>26</v>
      </c>
    </row>
    <row r="261" spans="1:28">
      <c r="A261" s="26">
        <v>46064</v>
      </c>
      <c r="B261" s="27" t="s">
        <v>13348</v>
      </c>
      <c r="C261" s="27" t="s">
        <v>13357</v>
      </c>
      <c r="D261" s="28">
        <v>5517.84</v>
      </c>
      <c r="E261" s="27" t="s">
        <v>24539</v>
      </c>
      <c r="F261" s="27" t="s">
        <v>24545</v>
      </c>
      <c r="G261" s="242" t="str">
        <f t="shared" si="4"/>
        <v>5600042</v>
      </c>
      <c r="H261" s="14" t="s">
        <v>49</v>
      </c>
      <c r="I261" s="14" t="s">
        <v>23758</v>
      </c>
      <c r="J261" s="23">
        <v>46065</v>
      </c>
      <c r="K261" s="23"/>
      <c r="L261" s="23"/>
      <c r="M261" s="14" t="s">
        <v>13360</v>
      </c>
      <c r="N261" s="27" t="s">
        <v>24542</v>
      </c>
      <c r="O261" s="27" t="s">
        <v>477</v>
      </c>
      <c r="P261" s="27" t="s">
        <v>24546</v>
      </c>
      <c r="Q261" s="27" t="s">
        <v>24544</v>
      </c>
      <c r="R261" s="27" t="s">
        <v>26</v>
      </c>
      <c r="S261" s="27" t="s">
        <v>26</v>
      </c>
      <c r="T261" s="27" t="s">
        <v>26</v>
      </c>
      <c r="U261" s="27" t="s">
        <v>26</v>
      </c>
      <c r="V261" s="27" t="s">
        <v>26</v>
      </c>
      <c r="W261" s="27" t="s">
        <v>26</v>
      </c>
      <c r="X261" s="27" t="s">
        <v>26</v>
      </c>
      <c r="Y261" s="27" t="s">
        <v>26</v>
      </c>
      <c r="Z261" s="27" t="s">
        <v>26</v>
      </c>
      <c r="AA261" s="27" t="s">
        <v>26</v>
      </c>
      <c r="AB261" s="27" t="s">
        <v>26</v>
      </c>
    </row>
    <row r="262" spans="1:28">
      <c r="A262" s="26">
        <v>46064</v>
      </c>
      <c r="B262" s="27" t="s">
        <v>13348</v>
      </c>
      <c r="C262" s="27" t="s">
        <v>13357</v>
      </c>
      <c r="D262" s="28">
        <v>2000</v>
      </c>
      <c r="E262" s="27" t="s">
        <v>24539</v>
      </c>
      <c r="F262" s="27" t="s">
        <v>24547</v>
      </c>
      <c r="G262" s="242" t="str">
        <f t="shared" si="4"/>
        <v>5700042</v>
      </c>
      <c r="H262" s="14" t="s">
        <v>24548</v>
      </c>
      <c r="I262" s="14" t="s">
        <v>24549</v>
      </c>
      <c r="J262" s="23">
        <v>46065</v>
      </c>
      <c r="K262" s="23"/>
      <c r="L262" s="23"/>
      <c r="M262" s="14" t="s">
        <v>24550</v>
      </c>
      <c r="N262" s="27" t="s">
        <v>24542</v>
      </c>
      <c r="O262" s="27" t="s">
        <v>477</v>
      </c>
      <c r="P262" s="27" t="s">
        <v>24551</v>
      </c>
      <c r="Q262" s="27" t="s">
        <v>24544</v>
      </c>
      <c r="R262" s="27" t="s">
        <v>26</v>
      </c>
      <c r="S262" s="27" t="s">
        <v>26</v>
      </c>
      <c r="T262" s="27" t="s">
        <v>26</v>
      </c>
      <c r="U262" s="27" t="s">
        <v>26</v>
      </c>
      <c r="V262" s="27" t="s">
        <v>26</v>
      </c>
      <c r="W262" s="27" t="s">
        <v>26</v>
      </c>
      <c r="X262" s="27" t="s">
        <v>26</v>
      </c>
      <c r="Y262" s="27" t="s">
        <v>26</v>
      </c>
      <c r="Z262" s="27" t="s">
        <v>26</v>
      </c>
      <c r="AA262" s="27" t="s">
        <v>26</v>
      </c>
      <c r="AB262" s="27" t="s">
        <v>26</v>
      </c>
    </row>
    <row r="263" spans="1:28">
      <c r="A263" s="26">
        <v>46064</v>
      </c>
      <c r="B263" s="27" t="s">
        <v>13348</v>
      </c>
      <c r="C263" s="27" t="s">
        <v>13357</v>
      </c>
      <c r="D263" s="28">
        <v>8100000</v>
      </c>
      <c r="E263" s="27" t="s">
        <v>12981</v>
      </c>
      <c r="F263" s="27" t="s">
        <v>24552</v>
      </c>
      <c r="G263" s="242" t="str">
        <f t="shared" si="4"/>
        <v>3151042</v>
      </c>
      <c r="H263" s="14" t="s">
        <v>78</v>
      </c>
      <c r="I263" s="14" t="s">
        <v>24553</v>
      </c>
      <c r="J263" s="23">
        <v>46065</v>
      </c>
      <c r="K263" s="23"/>
      <c r="L263" s="23"/>
      <c r="M263" s="14" t="s">
        <v>13381</v>
      </c>
      <c r="N263" s="27" t="s">
        <v>13212</v>
      </c>
      <c r="O263" s="27" t="s">
        <v>2440</v>
      </c>
      <c r="P263" s="27" t="s">
        <v>15351</v>
      </c>
      <c r="Q263" s="27" t="s">
        <v>15352</v>
      </c>
      <c r="R263" s="27" t="s">
        <v>24554</v>
      </c>
      <c r="S263" s="27" t="s">
        <v>24555</v>
      </c>
      <c r="T263" s="27" t="s">
        <v>24556</v>
      </c>
      <c r="U263" s="27" t="s">
        <v>24557</v>
      </c>
      <c r="V263" s="27" t="s">
        <v>26</v>
      </c>
      <c r="W263" s="27" t="s">
        <v>26</v>
      </c>
      <c r="X263" s="27" t="s">
        <v>26</v>
      </c>
      <c r="Y263" s="27" t="s">
        <v>26</v>
      </c>
      <c r="Z263" s="27" t="s">
        <v>26</v>
      </c>
      <c r="AA263" s="27" t="s">
        <v>26</v>
      </c>
      <c r="AB263" s="27" t="s">
        <v>26</v>
      </c>
    </row>
    <row r="264" spans="1:28">
      <c r="A264" s="26">
        <v>46064</v>
      </c>
      <c r="B264" s="27" t="s">
        <v>13348</v>
      </c>
      <c r="C264" s="27" t="s">
        <v>13365</v>
      </c>
      <c r="D264" s="28">
        <v>760000</v>
      </c>
      <c r="E264" s="27" t="s">
        <v>649</v>
      </c>
      <c r="F264" s="27" t="s">
        <v>24558</v>
      </c>
      <c r="G264" s="242" t="str">
        <f t="shared" si="4"/>
        <v>4604042</v>
      </c>
      <c r="H264" s="14">
        <v>6400</v>
      </c>
      <c r="I264" s="14">
        <v>49299</v>
      </c>
      <c r="J264" s="23">
        <v>46065</v>
      </c>
      <c r="K264" s="23"/>
      <c r="L264" s="23"/>
      <c r="M264" s="14" t="s">
        <v>13359</v>
      </c>
      <c r="N264" s="27" t="s">
        <v>650</v>
      </c>
      <c r="O264" s="27" t="s">
        <v>26</v>
      </c>
      <c r="P264" s="27" t="s">
        <v>26</v>
      </c>
      <c r="Q264" s="27" t="s">
        <v>26</v>
      </c>
      <c r="R264" s="27" t="s">
        <v>26</v>
      </c>
      <c r="S264" s="27" t="s">
        <v>26</v>
      </c>
      <c r="T264" s="27" t="s">
        <v>26</v>
      </c>
      <c r="U264" s="27" t="s">
        <v>26</v>
      </c>
      <c r="V264" s="27" t="s">
        <v>26</v>
      </c>
      <c r="W264" s="27" t="s">
        <v>26</v>
      </c>
      <c r="X264" s="27" t="s">
        <v>26</v>
      </c>
      <c r="Y264" s="27" t="s">
        <v>26</v>
      </c>
      <c r="Z264" s="27" t="s">
        <v>26</v>
      </c>
      <c r="AA264" s="27" t="s">
        <v>26</v>
      </c>
      <c r="AB264" s="27" t="s">
        <v>26</v>
      </c>
    </row>
    <row r="265" spans="1:28">
      <c r="A265" s="26">
        <v>46065</v>
      </c>
      <c r="B265" s="27" t="s">
        <v>13348</v>
      </c>
      <c r="C265" s="27" t="s">
        <v>13349</v>
      </c>
      <c r="D265" s="28">
        <v>1141301.3600000001</v>
      </c>
      <c r="E265" s="27" t="s">
        <v>24559</v>
      </c>
      <c r="F265" s="27" t="s">
        <v>24560</v>
      </c>
      <c r="G265" s="242" t="str">
        <f t="shared" si="4"/>
        <v>9812178</v>
      </c>
      <c r="H265" s="14" t="s">
        <v>98</v>
      </c>
      <c r="I265" s="14" t="s">
        <v>24561</v>
      </c>
      <c r="J265" s="23">
        <v>46065</v>
      </c>
      <c r="K265" s="23"/>
      <c r="L265" s="23"/>
      <c r="M265" s="14" t="s">
        <v>24562</v>
      </c>
      <c r="N265" s="27" t="s">
        <v>4390</v>
      </c>
      <c r="O265" s="27" t="s">
        <v>4391</v>
      </c>
      <c r="P265" s="27" t="s">
        <v>24563</v>
      </c>
      <c r="Q265" s="27" t="s">
        <v>309</v>
      </c>
      <c r="R265" s="27" t="s">
        <v>274</v>
      </c>
      <c r="S265" s="27" t="s">
        <v>24564</v>
      </c>
      <c r="T265" s="27" t="s">
        <v>24565</v>
      </c>
      <c r="U265" s="27" t="s">
        <v>24566</v>
      </c>
      <c r="V265" s="27" t="s">
        <v>535</v>
      </c>
      <c r="W265" s="27" t="s">
        <v>276</v>
      </c>
      <c r="X265" s="27" t="s">
        <v>260</v>
      </c>
      <c r="Y265" s="27" t="s">
        <v>26</v>
      </c>
      <c r="Z265" s="27" t="s">
        <v>26</v>
      </c>
      <c r="AA265" s="27" t="s">
        <v>26</v>
      </c>
      <c r="AB265" s="27" t="s">
        <v>26</v>
      </c>
    </row>
    <row r="266" spans="1:28">
      <c r="A266" s="26">
        <v>46065</v>
      </c>
      <c r="B266" s="27" t="s">
        <v>13348</v>
      </c>
      <c r="C266" s="27" t="s">
        <v>13349</v>
      </c>
      <c r="D266" s="28">
        <v>1141301.3600000001</v>
      </c>
      <c r="E266" s="27" t="s">
        <v>24567</v>
      </c>
      <c r="F266" s="27" t="s">
        <v>24568</v>
      </c>
      <c r="G266" s="242" t="str">
        <f t="shared" si="4"/>
        <v>9812187</v>
      </c>
      <c r="H266" s="14" t="s">
        <v>70</v>
      </c>
      <c r="I266" s="14" t="s">
        <v>24569</v>
      </c>
      <c r="J266" s="23">
        <v>46065</v>
      </c>
      <c r="K266" s="23"/>
      <c r="L266" s="23"/>
      <c r="M266" s="14" t="s">
        <v>13562</v>
      </c>
      <c r="N266" s="27" t="s">
        <v>4390</v>
      </c>
      <c r="O266" s="27" t="s">
        <v>4391</v>
      </c>
      <c r="P266" s="27" t="s">
        <v>24563</v>
      </c>
      <c r="Q266" s="27" t="s">
        <v>309</v>
      </c>
      <c r="R266" s="27" t="s">
        <v>274</v>
      </c>
      <c r="S266" s="27" t="s">
        <v>24570</v>
      </c>
      <c r="T266" s="27" t="s">
        <v>24565</v>
      </c>
      <c r="U266" s="27" t="s">
        <v>24571</v>
      </c>
      <c r="V266" s="27" t="s">
        <v>535</v>
      </c>
      <c r="W266" s="27" t="s">
        <v>276</v>
      </c>
      <c r="X266" s="27" t="s">
        <v>260</v>
      </c>
      <c r="Y266" s="27" t="s">
        <v>26</v>
      </c>
      <c r="Z266" s="27" t="s">
        <v>26</v>
      </c>
      <c r="AA266" s="27" t="s">
        <v>26</v>
      </c>
      <c r="AB266" s="27" t="s">
        <v>26</v>
      </c>
    </row>
    <row r="267" spans="1:28">
      <c r="A267" s="26">
        <v>46065</v>
      </c>
      <c r="B267" s="27" t="s">
        <v>13348</v>
      </c>
      <c r="C267" s="27" t="s">
        <v>13349</v>
      </c>
      <c r="D267" s="28">
        <v>638300</v>
      </c>
      <c r="E267" s="27" t="s">
        <v>24572</v>
      </c>
      <c r="F267" s="27" t="s">
        <v>24573</v>
      </c>
      <c r="G267" s="242" t="str">
        <f t="shared" si="4"/>
        <v>9812025</v>
      </c>
      <c r="H267" s="17" t="s">
        <v>8600</v>
      </c>
      <c r="I267" s="17" t="s">
        <v>186</v>
      </c>
      <c r="J267" s="92">
        <v>46065</v>
      </c>
      <c r="K267" s="92" t="s">
        <v>24574</v>
      </c>
      <c r="L267" s="92" t="s">
        <v>24575</v>
      </c>
      <c r="M267" s="17" t="s">
        <v>186</v>
      </c>
      <c r="N267" s="27" t="s">
        <v>4390</v>
      </c>
      <c r="O267" s="27" t="s">
        <v>4391</v>
      </c>
      <c r="P267" s="27" t="s">
        <v>24563</v>
      </c>
      <c r="Q267" s="27" t="s">
        <v>309</v>
      </c>
      <c r="R267" s="27" t="s">
        <v>274</v>
      </c>
      <c r="S267" s="27" t="s">
        <v>24576</v>
      </c>
      <c r="T267" s="27" t="s">
        <v>24565</v>
      </c>
      <c r="U267" s="27" t="s">
        <v>24577</v>
      </c>
      <c r="V267" s="27" t="s">
        <v>535</v>
      </c>
      <c r="W267" s="27" t="s">
        <v>276</v>
      </c>
      <c r="X267" s="27" t="s">
        <v>260</v>
      </c>
      <c r="Y267" s="27" t="s">
        <v>26</v>
      </c>
      <c r="Z267" s="27" t="s">
        <v>26</v>
      </c>
      <c r="AA267" s="27" t="s">
        <v>26</v>
      </c>
      <c r="AB267" s="27" t="s">
        <v>26</v>
      </c>
    </row>
    <row r="268" spans="1:28">
      <c r="A268" s="26">
        <v>46065</v>
      </c>
      <c r="B268" s="27" t="s">
        <v>13348</v>
      </c>
      <c r="C268" s="27" t="s">
        <v>13349</v>
      </c>
      <c r="D268" s="28">
        <v>149938.26999999999</v>
      </c>
      <c r="E268" s="27" t="s">
        <v>2921</v>
      </c>
      <c r="F268" s="27" t="s">
        <v>24578</v>
      </c>
      <c r="G268" s="242" t="str">
        <f t="shared" si="4"/>
        <v>9812199</v>
      </c>
      <c r="H268" s="17" t="s">
        <v>8600</v>
      </c>
      <c r="I268" s="17" t="s">
        <v>186</v>
      </c>
      <c r="J268" s="92">
        <v>46065</v>
      </c>
      <c r="K268" s="92" t="s">
        <v>24579</v>
      </c>
      <c r="L268" s="92" t="s">
        <v>24580</v>
      </c>
      <c r="M268" s="17" t="s">
        <v>186</v>
      </c>
      <c r="N268" s="27" t="s">
        <v>2923</v>
      </c>
      <c r="O268" s="27" t="s">
        <v>2924</v>
      </c>
      <c r="P268" s="27" t="s">
        <v>24563</v>
      </c>
      <c r="Q268" s="27" t="s">
        <v>603</v>
      </c>
      <c r="R268" s="27" t="s">
        <v>274</v>
      </c>
      <c r="S268" s="27" t="s">
        <v>24581</v>
      </c>
      <c r="T268" s="27" t="s">
        <v>24565</v>
      </c>
      <c r="U268" s="27" t="s">
        <v>2928</v>
      </c>
      <c r="V268" s="27" t="s">
        <v>868</v>
      </c>
      <c r="W268" s="27" t="s">
        <v>276</v>
      </c>
      <c r="X268" s="27" t="s">
        <v>550</v>
      </c>
      <c r="Y268" s="27" t="s">
        <v>26</v>
      </c>
      <c r="Z268" s="27" t="s">
        <v>26</v>
      </c>
      <c r="AA268" s="27" t="s">
        <v>26</v>
      </c>
      <c r="AB268" s="27" t="s">
        <v>26</v>
      </c>
    </row>
    <row r="269" spans="1:28">
      <c r="A269" s="26">
        <v>46065</v>
      </c>
      <c r="B269" s="27" t="s">
        <v>13348</v>
      </c>
      <c r="C269" s="27" t="s">
        <v>13349</v>
      </c>
      <c r="D269" s="28">
        <v>149748.25</v>
      </c>
      <c r="E269" s="27" t="s">
        <v>24582</v>
      </c>
      <c r="F269" s="27" t="s">
        <v>24583</v>
      </c>
      <c r="G269" s="242" t="str">
        <f t="shared" si="4"/>
        <v>9812142</v>
      </c>
      <c r="H269" s="17" t="s">
        <v>8600</v>
      </c>
      <c r="I269" s="17" t="s">
        <v>186</v>
      </c>
      <c r="J269" s="92">
        <v>46065</v>
      </c>
      <c r="K269" s="92" t="s">
        <v>24584</v>
      </c>
      <c r="L269" s="92" t="s">
        <v>24585</v>
      </c>
      <c r="M269" s="17" t="s">
        <v>186</v>
      </c>
      <c r="N269" s="27" t="s">
        <v>4390</v>
      </c>
      <c r="O269" s="27" t="s">
        <v>4391</v>
      </c>
      <c r="P269" s="27" t="s">
        <v>24563</v>
      </c>
      <c r="Q269" s="27" t="s">
        <v>309</v>
      </c>
      <c r="R269" s="27" t="s">
        <v>274</v>
      </c>
      <c r="S269" s="27" t="s">
        <v>24586</v>
      </c>
      <c r="T269" s="27" t="s">
        <v>24565</v>
      </c>
      <c r="U269" s="27" t="s">
        <v>24587</v>
      </c>
      <c r="V269" s="27" t="s">
        <v>535</v>
      </c>
      <c r="W269" s="27" t="s">
        <v>276</v>
      </c>
      <c r="X269" s="27" t="s">
        <v>260</v>
      </c>
      <c r="Y269" s="27" t="s">
        <v>26</v>
      </c>
      <c r="Z269" s="27" t="s">
        <v>26</v>
      </c>
      <c r="AA269" s="27" t="s">
        <v>26</v>
      </c>
      <c r="AB269" s="27" t="s">
        <v>26</v>
      </c>
    </row>
    <row r="270" spans="1:28">
      <c r="A270" s="26">
        <v>46065</v>
      </c>
      <c r="B270" s="27" t="s">
        <v>13348</v>
      </c>
      <c r="C270" s="27" t="s">
        <v>13349</v>
      </c>
      <c r="D270" s="28">
        <v>131250</v>
      </c>
      <c r="E270" s="27" t="s">
        <v>24588</v>
      </c>
      <c r="F270" s="27" t="s">
        <v>24589</v>
      </c>
      <c r="G270" s="242" t="str">
        <f t="shared" si="4"/>
        <v>9812169</v>
      </c>
      <c r="H270" s="17" t="s">
        <v>8600</v>
      </c>
      <c r="I270" s="17" t="s">
        <v>186</v>
      </c>
      <c r="J270" s="92">
        <v>46065</v>
      </c>
      <c r="K270" s="92" t="s">
        <v>24590</v>
      </c>
      <c r="L270" s="92" t="s">
        <v>24591</v>
      </c>
      <c r="M270" s="17" t="s">
        <v>186</v>
      </c>
      <c r="N270" s="27" t="s">
        <v>4390</v>
      </c>
      <c r="O270" s="27" t="s">
        <v>4391</v>
      </c>
      <c r="P270" s="27" t="s">
        <v>24563</v>
      </c>
      <c r="Q270" s="27" t="s">
        <v>309</v>
      </c>
      <c r="R270" s="27" t="s">
        <v>274</v>
      </c>
      <c r="S270" s="27" t="s">
        <v>24592</v>
      </c>
      <c r="T270" s="27" t="s">
        <v>24565</v>
      </c>
      <c r="U270" s="27" t="s">
        <v>24593</v>
      </c>
      <c r="V270" s="27" t="s">
        <v>535</v>
      </c>
      <c r="W270" s="27" t="s">
        <v>276</v>
      </c>
      <c r="X270" s="27" t="s">
        <v>260</v>
      </c>
      <c r="Y270" s="27" t="s">
        <v>26</v>
      </c>
      <c r="Z270" s="27" t="s">
        <v>26</v>
      </c>
      <c r="AA270" s="27" t="s">
        <v>26</v>
      </c>
      <c r="AB270" s="27" t="s">
        <v>26</v>
      </c>
    </row>
    <row r="271" spans="1:28">
      <c r="A271" s="26">
        <v>46065</v>
      </c>
      <c r="B271" s="27" t="s">
        <v>13348</v>
      </c>
      <c r="C271" s="27" t="s">
        <v>13349</v>
      </c>
      <c r="D271" s="28">
        <v>109025</v>
      </c>
      <c r="E271" s="27" t="s">
        <v>24594</v>
      </c>
      <c r="F271" s="27" t="s">
        <v>24595</v>
      </c>
      <c r="G271" s="242" t="str">
        <f t="shared" si="4"/>
        <v>9812160</v>
      </c>
      <c r="H271" s="17" t="s">
        <v>8600</v>
      </c>
      <c r="I271" s="17" t="s">
        <v>186</v>
      </c>
      <c r="J271" s="92">
        <v>46065</v>
      </c>
      <c r="K271" s="92" t="s">
        <v>24596</v>
      </c>
      <c r="L271" s="92" t="s">
        <v>24597</v>
      </c>
      <c r="M271" s="17" t="s">
        <v>186</v>
      </c>
      <c r="N271" s="27" t="s">
        <v>4390</v>
      </c>
      <c r="O271" s="27" t="s">
        <v>4391</v>
      </c>
      <c r="P271" s="27" t="s">
        <v>24563</v>
      </c>
      <c r="Q271" s="27" t="s">
        <v>309</v>
      </c>
      <c r="R271" s="27" t="s">
        <v>274</v>
      </c>
      <c r="S271" s="27" t="s">
        <v>24598</v>
      </c>
      <c r="T271" s="27" t="s">
        <v>24565</v>
      </c>
      <c r="U271" s="27" t="s">
        <v>24599</v>
      </c>
      <c r="V271" s="27" t="s">
        <v>535</v>
      </c>
      <c r="W271" s="27" t="s">
        <v>276</v>
      </c>
      <c r="X271" s="27" t="s">
        <v>260</v>
      </c>
      <c r="Y271" s="27" t="s">
        <v>26</v>
      </c>
      <c r="Z271" s="27" t="s">
        <v>26</v>
      </c>
      <c r="AA271" s="27" t="s">
        <v>26</v>
      </c>
      <c r="AB271" s="27" t="s">
        <v>26</v>
      </c>
    </row>
    <row r="272" spans="1:28">
      <c r="A272" s="26">
        <v>46065</v>
      </c>
      <c r="B272" s="27" t="s">
        <v>13348</v>
      </c>
      <c r="C272" s="27" t="s">
        <v>13349</v>
      </c>
      <c r="D272" s="28">
        <v>81000</v>
      </c>
      <c r="E272" s="27" t="s">
        <v>24600</v>
      </c>
      <c r="F272" s="27" t="s">
        <v>24601</v>
      </c>
      <c r="G272" s="242" t="str">
        <f t="shared" si="4"/>
        <v>9812151</v>
      </c>
      <c r="H272" s="17" t="s">
        <v>8600</v>
      </c>
      <c r="I272" s="17" t="s">
        <v>186</v>
      </c>
      <c r="J272" s="92">
        <v>46065</v>
      </c>
      <c r="K272" s="92" t="s">
        <v>24602</v>
      </c>
      <c r="L272" s="92" t="s">
        <v>24603</v>
      </c>
      <c r="M272" s="17" t="s">
        <v>186</v>
      </c>
      <c r="N272" s="27" t="s">
        <v>4390</v>
      </c>
      <c r="O272" s="27" t="s">
        <v>4391</v>
      </c>
      <c r="P272" s="27" t="s">
        <v>24563</v>
      </c>
      <c r="Q272" s="27" t="s">
        <v>309</v>
      </c>
      <c r="R272" s="27" t="s">
        <v>274</v>
      </c>
      <c r="S272" s="27" t="s">
        <v>24604</v>
      </c>
      <c r="T272" s="27" t="s">
        <v>24565</v>
      </c>
      <c r="U272" s="27" t="s">
        <v>24605</v>
      </c>
      <c r="V272" s="27" t="s">
        <v>535</v>
      </c>
      <c r="W272" s="27" t="s">
        <v>276</v>
      </c>
      <c r="X272" s="27" t="s">
        <v>260</v>
      </c>
      <c r="Y272" s="27" t="s">
        <v>26</v>
      </c>
      <c r="Z272" s="27" t="s">
        <v>26</v>
      </c>
      <c r="AA272" s="27" t="s">
        <v>26</v>
      </c>
      <c r="AB272" s="27" t="s">
        <v>26</v>
      </c>
    </row>
    <row r="273" spans="1:28">
      <c r="A273" s="26">
        <v>46065</v>
      </c>
      <c r="B273" s="27" t="s">
        <v>13348</v>
      </c>
      <c r="C273" s="27" t="s">
        <v>13349</v>
      </c>
      <c r="D273" s="28">
        <v>55490</v>
      </c>
      <c r="E273" s="27" t="s">
        <v>682</v>
      </c>
      <c r="F273" s="27" t="s">
        <v>24606</v>
      </c>
      <c r="G273" s="242" t="str">
        <f t="shared" si="4"/>
        <v>0502218</v>
      </c>
      <c r="H273" s="14" t="s">
        <v>75</v>
      </c>
      <c r="I273" s="14" t="s">
        <v>17573</v>
      </c>
      <c r="J273" s="23">
        <v>46066</v>
      </c>
      <c r="K273" s="23"/>
      <c r="L273" s="23"/>
      <c r="M273" s="14" t="s">
        <v>13427</v>
      </c>
      <c r="N273" s="27" t="s">
        <v>21341</v>
      </c>
      <c r="O273" s="27" t="s">
        <v>685</v>
      </c>
      <c r="P273" s="27" t="s">
        <v>24234</v>
      </c>
      <c r="Q273" s="27" t="s">
        <v>686</v>
      </c>
      <c r="R273" s="27" t="s">
        <v>218</v>
      </c>
      <c r="S273" s="27" t="s">
        <v>24607</v>
      </c>
      <c r="T273" s="27" t="s">
        <v>24565</v>
      </c>
      <c r="U273" s="27" t="s">
        <v>687</v>
      </c>
      <c r="V273" s="27" t="s">
        <v>217</v>
      </c>
      <c r="W273" s="27" t="s">
        <v>214</v>
      </c>
      <c r="X273" s="27" t="s">
        <v>257</v>
      </c>
      <c r="Y273" s="27" t="s">
        <v>26</v>
      </c>
      <c r="Z273" s="27" t="s">
        <v>26</v>
      </c>
      <c r="AA273" s="27" t="s">
        <v>26</v>
      </c>
      <c r="AB273" s="27" t="s">
        <v>26</v>
      </c>
    </row>
    <row r="274" spans="1:28">
      <c r="A274" s="26">
        <v>46065</v>
      </c>
      <c r="B274" s="27" t="s">
        <v>13348</v>
      </c>
      <c r="C274" s="27" t="s">
        <v>13349</v>
      </c>
      <c r="D274" s="28">
        <v>53444.47</v>
      </c>
      <c r="E274" s="27" t="s">
        <v>24608</v>
      </c>
      <c r="F274" s="27" t="s">
        <v>24609</v>
      </c>
      <c r="G274" s="242" t="str">
        <f t="shared" si="4"/>
        <v>9812106</v>
      </c>
      <c r="H274" s="17" t="s">
        <v>8600</v>
      </c>
      <c r="I274" s="17" t="s">
        <v>186</v>
      </c>
      <c r="J274" s="92">
        <v>46065</v>
      </c>
      <c r="K274" s="92" t="s">
        <v>24610</v>
      </c>
      <c r="L274" s="92" t="s">
        <v>24611</v>
      </c>
      <c r="M274" s="17" t="s">
        <v>186</v>
      </c>
      <c r="N274" s="27" t="s">
        <v>4390</v>
      </c>
      <c r="O274" s="27" t="s">
        <v>4391</v>
      </c>
      <c r="P274" s="27" t="s">
        <v>24563</v>
      </c>
      <c r="Q274" s="27" t="s">
        <v>309</v>
      </c>
      <c r="R274" s="27" t="s">
        <v>274</v>
      </c>
      <c r="S274" s="27" t="s">
        <v>24612</v>
      </c>
      <c r="T274" s="27" t="s">
        <v>24565</v>
      </c>
      <c r="U274" s="27" t="s">
        <v>24613</v>
      </c>
      <c r="V274" s="27" t="s">
        <v>535</v>
      </c>
      <c r="W274" s="27" t="s">
        <v>276</v>
      </c>
      <c r="X274" s="27" t="s">
        <v>260</v>
      </c>
      <c r="Y274" s="27" t="s">
        <v>26</v>
      </c>
      <c r="Z274" s="27" t="s">
        <v>26</v>
      </c>
      <c r="AA274" s="27" t="s">
        <v>26</v>
      </c>
      <c r="AB274" s="27" t="s">
        <v>26</v>
      </c>
    </row>
    <row r="275" spans="1:28">
      <c r="A275" s="26">
        <v>46065</v>
      </c>
      <c r="B275" s="27" t="s">
        <v>13348</v>
      </c>
      <c r="C275" s="27" t="s">
        <v>13349</v>
      </c>
      <c r="D275" s="28">
        <v>47124</v>
      </c>
      <c r="E275" s="27" t="s">
        <v>24614</v>
      </c>
      <c r="F275" s="27" t="s">
        <v>24615</v>
      </c>
      <c r="G275" s="242" t="str">
        <f t="shared" si="4"/>
        <v>9812124</v>
      </c>
      <c r="H275" s="17" t="s">
        <v>8600</v>
      </c>
      <c r="I275" s="17" t="s">
        <v>186</v>
      </c>
      <c r="J275" s="92">
        <v>46065</v>
      </c>
      <c r="K275" s="92" t="s">
        <v>24616</v>
      </c>
      <c r="L275" s="92" t="s">
        <v>24617</v>
      </c>
      <c r="M275" s="17" t="s">
        <v>186</v>
      </c>
      <c r="N275" s="27" t="s">
        <v>4390</v>
      </c>
      <c r="O275" s="27" t="s">
        <v>4391</v>
      </c>
      <c r="P275" s="27" t="s">
        <v>24563</v>
      </c>
      <c r="Q275" s="27" t="s">
        <v>309</v>
      </c>
      <c r="R275" s="27" t="s">
        <v>274</v>
      </c>
      <c r="S275" s="27" t="s">
        <v>24618</v>
      </c>
      <c r="T275" s="27" t="s">
        <v>24565</v>
      </c>
      <c r="U275" s="27" t="s">
        <v>24619</v>
      </c>
      <c r="V275" s="27" t="s">
        <v>535</v>
      </c>
      <c r="W275" s="27" t="s">
        <v>276</v>
      </c>
      <c r="X275" s="27" t="s">
        <v>260</v>
      </c>
      <c r="Y275" s="27" t="s">
        <v>26</v>
      </c>
      <c r="Z275" s="27" t="s">
        <v>26</v>
      </c>
      <c r="AA275" s="27" t="s">
        <v>26</v>
      </c>
      <c r="AB275" s="27" t="s">
        <v>26</v>
      </c>
    </row>
    <row r="276" spans="1:28">
      <c r="A276" s="26">
        <v>46065</v>
      </c>
      <c r="B276" s="27" t="s">
        <v>13348</v>
      </c>
      <c r="C276" s="27" t="s">
        <v>13349</v>
      </c>
      <c r="D276" s="28">
        <v>34252.449999999997</v>
      </c>
      <c r="E276" s="27" t="s">
        <v>24620</v>
      </c>
      <c r="F276" s="27" t="s">
        <v>24621</v>
      </c>
      <c r="G276" s="242" t="str">
        <f t="shared" si="4"/>
        <v>9812052</v>
      </c>
      <c r="H276" s="14" t="s">
        <v>62</v>
      </c>
      <c r="I276" s="14" t="s">
        <v>24622</v>
      </c>
      <c r="J276" s="23">
        <v>46065</v>
      </c>
      <c r="K276" s="23"/>
      <c r="L276" s="23"/>
      <c r="M276" s="14" t="s">
        <v>13383</v>
      </c>
      <c r="N276" s="27" t="s">
        <v>4390</v>
      </c>
      <c r="O276" s="27" t="s">
        <v>4391</v>
      </c>
      <c r="P276" s="27" t="s">
        <v>24563</v>
      </c>
      <c r="Q276" s="27" t="s">
        <v>309</v>
      </c>
      <c r="R276" s="27" t="s">
        <v>274</v>
      </c>
      <c r="S276" s="27" t="s">
        <v>24623</v>
      </c>
      <c r="T276" s="27" t="s">
        <v>24565</v>
      </c>
      <c r="U276" s="27" t="s">
        <v>24624</v>
      </c>
      <c r="V276" s="27" t="s">
        <v>535</v>
      </c>
      <c r="W276" s="27" t="s">
        <v>276</v>
      </c>
      <c r="X276" s="27" t="s">
        <v>260</v>
      </c>
      <c r="Y276" s="27" t="s">
        <v>26</v>
      </c>
      <c r="Z276" s="27" t="s">
        <v>26</v>
      </c>
      <c r="AA276" s="27" t="s">
        <v>26</v>
      </c>
      <c r="AB276" s="27" t="s">
        <v>26</v>
      </c>
    </row>
    <row r="277" spans="1:28">
      <c r="A277" s="26">
        <v>46065</v>
      </c>
      <c r="B277" s="27" t="s">
        <v>13348</v>
      </c>
      <c r="C277" s="27" t="s">
        <v>13349</v>
      </c>
      <c r="D277" s="28">
        <v>21235.54</v>
      </c>
      <c r="E277" s="27" t="s">
        <v>24625</v>
      </c>
      <c r="F277" s="27" t="s">
        <v>24626</v>
      </c>
      <c r="G277" s="242" t="str">
        <f t="shared" si="4"/>
        <v>9812079</v>
      </c>
      <c r="H277" s="17" t="s">
        <v>8600</v>
      </c>
      <c r="I277" s="17" t="s">
        <v>186</v>
      </c>
      <c r="J277" s="92">
        <v>46065</v>
      </c>
      <c r="K277" s="92" t="s">
        <v>24627</v>
      </c>
      <c r="L277" s="92" t="s">
        <v>24628</v>
      </c>
      <c r="M277" s="17" t="s">
        <v>186</v>
      </c>
      <c r="N277" s="27" t="s">
        <v>4390</v>
      </c>
      <c r="O277" s="27" t="s">
        <v>4391</v>
      </c>
      <c r="P277" s="27" t="s">
        <v>24563</v>
      </c>
      <c r="Q277" s="27" t="s">
        <v>309</v>
      </c>
      <c r="R277" s="27" t="s">
        <v>274</v>
      </c>
      <c r="S277" s="27" t="s">
        <v>24629</v>
      </c>
      <c r="T277" s="27" t="s">
        <v>24565</v>
      </c>
      <c r="U277" s="27" t="s">
        <v>24630</v>
      </c>
      <c r="V277" s="27" t="s">
        <v>535</v>
      </c>
      <c r="W277" s="27" t="s">
        <v>276</v>
      </c>
      <c r="X277" s="27" t="s">
        <v>260</v>
      </c>
      <c r="Y277" s="27" t="s">
        <v>26</v>
      </c>
      <c r="Z277" s="27" t="s">
        <v>26</v>
      </c>
      <c r="AA277" s="27" t="s">
        <v>26</v>
      </c>
      <c r="AB277" s="27" t="s">
        <v>26</v>
      </c>
    </row>
    <row r="278" spans="1:28">
      <c r="A278" s="26">
        <v>46065</v>
      </c>
      <c r="B278" s="27" t="s">
        <v>13348</v>
      </c>
      <c r="C278" s="27" t="s">
        <v>13349</v>
      </c>
      <c r="D278" s="28">
        <v>19355.55</v>
      </c>
      <c r="E278" s="27" t="s">
        <v>24631</v>
      </c>
      <c r="F278" s="27" t="s">
        <v>24632</v>
      </c>
      <c r="G278" s="242" t="str">
        <f t="shared" si="4"/>
        <v>9812088</v>
      </c>
      <c r="H278" s="17" t="s">
        <v>8600</v>
      </c>
      <c r="I278" s="17" t="s">
        <v>186</v>
      </c>
      <c r="J278" s="92">
        <v>46065</v>
      </c>
      <c r="K278" s="92" t="s">
        <v>24633</v>
      </c>
      <c r="L278" s="92" t="s">
        <v>24634</v>
      </c>
      <c r="M278" s="17" t="s">
        <v>186</v>
      </c>
      <c r="N278" s="27" t="s">
        <v>4390</v>
      </c>
      <c r="O278" s="27" t="s">
        <v>4391</v>
      </c>
      <c r="P278" s="27" t="s">
        <v>24563</v>
      </c>
      <c r="Q278" s="27" t="s">
        <v>309</v>
      </c>
      <c r="R278" s="27" t="s">
        <v>274</v>
      </c>
      <c r="S278" s="27" t="s">
        <v>24635</v>
      </c>
      <c r="T278" s="27" t="s">
        <v>24565</v>
      </c>
      <c r="U278" s="27" t="s">
        <v>24636</v>
      </c>
      <c r="V278" s="27" t="s">
        <v>535</v>
      </c>
      <c r="W278" s="27" t="s">
        <v>276</v>
      </c>
      <c r="X278" s="27" t="s">
        <v>260</v>
      </c>
      <c r="Y278" s="27" t="s">
        <v>26</v>
      </c>
      <c r="Z278" s="27" t="s">
        <v>26</v>
      </c>
      <c r="AA278" s="27" t="s">
        <v>26</v>
      </c>
      <c r="AB278" s="27" t="s">
        <v>26</v>
      </c>
    </row>
    <row r="279" spans="1:28">
      <c r="A279" s="26">
        <v>46065</v>
      </c>
      <c r="B279" s="27" t="s">
        <v>13348</v>
      </c>
      <c r="C279" s="27" t="s">
        <v>13349</v>
      </c>
      <c r="D279" s="28">
        <v>11632.5</v>
      </c>
      <c r="E279" s="27" t="s">
        <v>715</v>
      </c>
      <c r="F279" s="27" t="s">
        <v>24637</v>
      </c>
      <c r="G279" s="242" t="str">
        <f t="shared" si="4"/>
        <v>0502220</v>
      </c>
      <c r="H279" s="14" t="s">
        <v>75</v>
      </c>
      <c r="I279" s="14" t="s">
        <v>24638</v>
      </c>
      <c r="J279" s="23">
        <v>46066</v>
      </c>
      <c r="K279" s="23"/>
      <c r="L279" s="23"/>
      <c r="M279" s="14" t="s">
        <v>13427</v>
      </c>
      <c r="N279" s="27" t="s">
        <v>21341</v>
      </c>
      <c r="O279" s="27" t="s">
        <v>685</v>
      </c>
      <c r="P279" s="27" t="s">
        <v>24234</v>
      </c>
      <c r="Q279" s="27" t="s">
        <v>686</v>
      </c>
      <c r="R279" s="27" t="s">
        <v>218</v>
      </c>
      <c r="S279" s="27" t="s">
        <v>24639</v>
      </c>
      <c r="T279" s="27" t="s">
        <v>24565</v>
      </c>
      <c r="U279" s="27" t="s">
        <v>716</v>
      </c>
      <c r="V279" s="27" t="s">
        <v>217</v>
      </c>
      <c r="W279" s="27" t="s">
        <v>214</v>
      </c>
      <c r="X279" s="27" t="s">
        <v>257</v>
      </c>
      <c r="Y279" s="27" t="s">
        <v>26</v>
      </c>
      <c r="Z279" s="27" t="s">
        <v>26</v>
      </c>
      <c r="AA279" s="27" t="s">
        <v>26</v>
      </c>
      <c r="AB279" s="27" t="s">
        <v>26</v>
      </c>
    </row>
    <row r="280" spans="1:28">
      <c r="A280" s="26">
        <v>46065</v>
      </c>
      <c r="B280" s="27" t="s">
        <v>13348</v>
      </c>
      <c r="C280" s="27" t="s">
        <v>13349</v>
      </c>
      <c r="D280" s="28">
        <v>10335</v>
      </c>
      <c r="E280" s="27" t="s">
        <v>24640</v>
      </c>
      <c r="F280" s="27" t="s">
        <v>24641</v>
      </c>
      <c r="G280" s="242" t="str">
        <f t="shared" si="4"/>
        <v>9812133</v>
      </c>
      <c r="H280" s="17" t="s">
        <v>8600</v>
      </c>
      <c r="I280" s="17" t="s">
        <v>186</v>
      </c>
      <c r="J280" s="92">
        <v>46065</v>
      </c>
      <c r="K280" s="92" t="s">
        <v>24642</v>
      </c>
      <c r="L280" s="92" t="s">
        <v>24643</v>
      </c>
      <c r="M280" s="17" t="s">
        <v>186</v>
      </c>
      <c r="N280" s="27" t="s">
        <v>4390</v>
      </c>
      <c r="O280" s="27" t="s">
        <v>4391</v>
      </c>
      <c r="P280" s="27" t="s">
        <v>24563</v>
      </c>
      <c r="Q280" s="27" t="s">
        <v>309</v>
      </c>
      <c r="R280" s="27" t="s">
        <v>274</v>
      </c>
      <c r="S280" s="27" t="s">
        <v>24644</v>
      </c>
      <c r="T280" s="27" t="s">
        <v>24565</v>
      </c>
      <c r="U280" s="27" t="s">
        <v>24645</v>
      </c>
      <c r="V280" s="27" t="s">
        <v>535</v>
      </c>
      <c r="W280" s="27" t="s">
        <v>276</v>
      </c>
      <c r="X280" s="27" t="s">
        <v>260</v>
      </c>
      <c r="Y280" s="27" t="s">
        <v>26</v>
      </c>
      <c r="Z280" s="27" t="s">
        <v>26</v>
      </c>
      <c r="AA280" s="27" t="s">
        <v>26</v>
      </c>
      <c r="AB280" s="27" t="s">
        <v>26</v>
      </c>
    </row>
    <row r="281" spans="1:28">
      <c r="A281" s="26">
        <v>46065</v>
      </c>
      <c r="B281" s="27" t="s">
        <v>13348</v>
      </c>
      <c r="C281" s="27" t="s">
        <v>13349</v>
      </c>
      <c r="D281" s="28">
        <v>6784.58</v>
      </c>
      <c r="E281" s="27" t="s">
        <v>24646</v>
      </c>
      <c r="F281" s="27" t="s">
        <v>24647</v>
      </c>
      <c r="G281" s="242" t="str">
        <f t="shared" si="4"/>
        <v>9812061</v>
      </c>
      <c r="H281" s="17" t="s">
        <v>8600</v>
      </c>
      <c r="I281" s="17" t="s">
        <v>186</v>
      </c>
      <c r="J281" s="92">
        <v>46065</v>
      </c>
      <c r="K281" s="92" t="s">
        <v>24648</v>
      </c>
      <c r="L281" s="92" t="s">
        <v>24649</v>
      </c>
      <c r="M281" s="17" t="s">
        <v>186</v>
      </c>
      <c r="N281" s="27" t="s">
        <v>4390</v>
      </c>
      <c r="O281" s="27" t="s">
        <v>4391</v>
      </c>
      <c r="P281" s="27" t="s">
        <v>24563</v>
      </c>
      <c r="Q281" s="27" t="s">
        <v>309</v>
      </c>
      <c r="R281" s="27" t="s">
        <v>274</v>
      </c>
      <c r="S281" s="27" t="s">
        <v>24650</v>
      </c>
      <c r="T281" s="27" t="s">
        <v>24565</v>
      </c>
      <c r="U281" s="27" t="s">
        <v>24651</v>
      </c>
      <c r="V281" s="27" t="s">
        <v>535</v>
      </c>
      <c r="W281" s="27" t="s">
        <v>276</v>
      </c>
      <c r="X281" s="27" t="s">
        <v>260</v>
      </c>
      <c r="Y281" s="27" t="s">
        <v>26</v>
      </c>
      <c r="Z281" s="27" t="s">
        <v>26</v>
      </c>
      <c r="AA281" s="27" t="s">
        <v>26</v>
      </c>
      <c r="AB281" s="27" t="s">
        <v>26</v>
      </c>
    </row>
    <row r="282" spans="1:28">
      <c r="A282" s="26">
        <v>46065</v>
      </c>
      <c r="B282" s="27" t="s">
        <v>13348</v>
      </c>
      <c r="C282" s="27" t="s">
        <v>13349</v>
      </c>
      <c r="D282" s="28">
        <v>6750</v>
      </c>
      <c r="E282" s="27" t="s">
        <v>24652</v>
      </c>
      <c r="F282" s="27" t="s">
        <v>24653</v>
      </c>
      <c r="G282" s="242" t="str">
        <f t="shared" si="4"/>
        <v>9812115</v>
      </c>
      <c r="H282" s="14" t="s">
        <v>85</v>
      </c>
      <c r="I282" s="14" t="s">
        <v>24654</v>
      </c>
      <c r="J282" s="23">
        <v>46070</v>
      </c>
      <c r="K282" s="23"/>
      <c r="L282" s="23"/>
      <c r="M282" s="14" t="s">
        <v>13351</v>
      </c>
      <c r="N282" s="27" t="s">
        <v>4390</v>
      </c>
      <c r="O282" s="27" t="s">
        <v>4391</v>
      </c>
      <c r="P282" s="27" t="s">
        <v>24563</v>
      </c>
      <c r="Q282" s="27" t="s">
        <v>309</v>
      </c>
      <c r="R282" s="27" t="s">
        <v>274</v>
      </c>
      <c r="S282" s="27" t="s">
        <v>24655</v>
      </c>
      <c r="T282" s="27" t="s">
        <v>24565</v>
      </c>
      <c r="U282" s="27" t="s">
        <v>24656</v>
      </c>
      <c r="V282" s="27" t="s">
        <v>535</v>
      </c>
      <c r="W282" s="27" t="s">
        <v>276</v>
      </c>
      <c r="X282" s="27" t="s">
        <v>260</v>
      </c>
      <c r="Y282" s="27" t="s">
        <v>26</v>
      </c>
      <c r="Z282" s="27" t="s">
        <v>26</v>
      </c>
      <c r="AA282" s="27" t="s">
        <v>26</v>
      </c>
      <c r="AB282" s="27" t="s">
        <v>26</v>
      </c>
    </row>
    <row r="283" spans="1:28">
      <c r="A283" s="26">
        <v>46065</v>
      </c>
      <c r="B283" s="27" t="s">
        <v>13348</v>
      </c>
      <c r="C283" s="27" t="s">
        <v>13349</v>
      </c>
      <c r="D283" s="28">
        <v>3168.6</v>
      </c>
      <c r="E283" s="27" t="s">
        <v>24657</v>
      </c>
      <c r="F283" s="27" t="s">
        <v>24658</v>
      </c>
      <c r="G283" s="242" t="str">
        <f t="shared" si="4"/>
        <v>0502222</v>
      </c>
      <c r="H283" s="14" t="s">
        <v>81</v>
      </c>
      <c r="I283" s="14" t="s">
        <v>24659</v>
      </c>
      <c r="J283" s="23">
        <v>46065</v>
      </c>
      <c r="K283" s="23"/>
      <c r="L283" s="23"/>
      <c r="M283" s="14" t="s">
        <v>13353</v>
      </c>
      <c r="N283" s="27" t="s">
        <v>368</v>
      </c>
      <c r="O283" s="27" t="s">
        <v>277</v>
      </c>
      <c r="P283" s="27" t="s">
        <v>343</v>
      </c>
      <c r="Q283" s="27" t="s">
        <v>218</v>
      </c>
      <c r="R283" s="27" t="s">
        <v>24660</v>
      </c>
      <c r="S283" s="27" t="s">
        <v>24565</v>
      </c>
      <c r="T283" s="27" t="s">
        <v>24661</v>
      </c>
      <c r="U283" s="27" t="s">
        <v>239</v>
      </c>
      <c r="V283" s="27" t="s">
        <v>24662</v>
      </c>
      <c r="W283" s="27" t="s">
        <v>260</v>
      </c>
      <c r="X283" s="27" t="s">
        <v>26</v>
      </c>
      <c r="Y283" s="27" t="s">
        <v>26</v>
      </c>
      <c r="Z283" s="27" t="s">
        <v>26</v>
      </c>
      <c r="AA283" s="27" t="s">
        <v>26</v>
      </c>
      <c r="AB283" s="27" t="s">
        <v>26</v>
      </c>
    </row>
    <row r="284" spans="1:28">
      <c r="A284" s="26">
        <v>46065</v>
      </c>
      <c r="B284" s="27" t="s">
        <v>13348</v>
      </c>
      <c r="C284" s="27" t="s">
        <v>13349</v>
      </c>
      <c r="D284" s="28">
        <v>3146</v>
      </c>
      <c r="E284" s="27" t="s">
        <v>26</v>
      </c>
      <c r="F284" s="27" t="s">
        <v>24663</v>
      </c>
      <c r="G284" s="242" t="str">
        <f t="shared" si="4"/>
        <v>0502215</v>
      </c>
      <c r="H284" s="14" t="s">
        <v>51</v>
      </c>
      <c r="I284" s="14" t="s">
        <v>24664</v>
      </c>
      <c r="J284" s="23">
        <v>46069</v>
      </c>
      <c r="K284" s="23"/>
      <c r="L284" s="23"/>
      <c r="M284" s="14" t="s">
        <v>826</v>
      </c>
      <c r="N284" s="27" t="s">
        <v>24665</v>
      </c>
      <c r="O284" s="27" t="s">
        <v>24666</v>
      </c>
      <c r="P284" s="27" t="s">
        <v>439</v>
      </c>
      <c r="Q284" s="27" t="s">
        <v>218</v>
      </c>
      <c r="R284" s="27" t="s">
        <v>24667</v>
      </c>
      <c r="S284" s="27" t="s">
        <v>24565</v>
      </c>
      <c r="T284" s="27" t="s">
        <v>217</v>
      </c>
      <c r="U284" s="27" t="s">
        <v>24668</v>
      </c>
      <c r="V284" s="27" t="s">
        <v>550</v>
      </c>
      <c r="W284" s="27" t="s">
        <v>26</v>
      </c>
      <c r="X284" s="27" t="s">
        <v>26</v>
      </c>
      <c r="Y284" s="27" t="s">
        <v>26</v>
      </c>
      <c r="Z284" s="27" t="s">
        <v>26</v>
      </c>
      <c r="AA284" s="27" t="s">
        <v>26</v>
      </c>
      <c r="AB284" s="27" t="s">
        <v>26</v>
      </c>
    </row>
    <row r="285" spans="1:28">
      <c r="A285" s="26">
        <v>46065</v>
      </c>
      <c r="B285" s="27" t="s">
        <v>13348</v>
      </c>
      <c r="C285" s="27" t="s">
        <v>13349</v>
      </c>
      <c r="D285" s="28">
        <v>2528</v>
      </c>
      <c r="E285" s="27" t="s">
        <v>351</v>
      </c>
      <c r="F285" s="27" t="s">
        <v>24669</v>
      </c>
      <c r="G285" s="242" t="str">
        <f t="shared" si="4"/>
        <v>9812197</v>
      </c>
      <c r="H285" s="14" t="s">
        <v>57</v>
      </c>
      <c r="I285" s="14" t="s">
        <v>24670</v>
      </c>
      <c r="J285" s="23">
        <v>46065</v>
      </c>
      <c r="K285" s="23"/>
      <c r="L285" s="23"/>
      <c r="M285" s="14" t="s">
        <v>14512</v>
      </c>
      <c r="N285" s="27" t="s">
        <v>352</v>
      </c>
      <c r="O285" s="27" t="s">
        <v>353</v>
      </c>
      <c r="P285" s="27" t="s">
        <v>354</v>
      </c>
      <c r="Q285" s="27" t="s">
        <v>218</v>
      </c>
      <c r="R285" s="27" t="s">
        <v>24671</v>
      </c>
      <c r="S285" s="27" t="s">
        <v>24565</v>
      </c>
      <c r="T285" s="27" t="s">
        <v>355</v>
      </c>
      <c r="U285" s="27" t="s">
        <v>217</v>
      </c>
      <c r="V285" s="27" t="s">
        <v>214</v>
      </c>
      <c r="W285" s="27" t="s">
        <v>252</v>
      </c>
      <c r="X285" s="27" t="s">
        <v>26</v>
      </c>
      <c r="Y285" s="27" t="s">
        <v>26</v>
      </c>
      <c r="Z285" s="27" t="s">
        <v>26</v>
      </c>
      <c r="AA285" s="27" t="s">
        <v>26</v>
      </c>
      <c r="AB285" s="27" t="s">
        <v>26</v>
      </c>
    </row>
    <row r="286" spans="1:28">
      <c r="A286" s="26">
        <v>46065</v>
      </c>
      <c r="B286" s="27" t="s">
        <v>13348</v>
      </c>
      <c r="C286" s="27" t="s">
        <v>13349</v>
      </c>
      <c r="D286" s="28">
        <v>2364.94</v>
      </c>
      <c r="E286" s="27" t="s">
        <v>24672</v>
      </c>
      <c r="F286" s="27" t="s">
        <v>24673</v>
      </c>
      <c r="G286" s="242" t="str">
        <f t="shared" si="4"/>
        <v>9812034</v>
      </c>
      <c r="H286" s="14" t="s">
        <v>62</v>
      </c>
      <c r="I286" s="14" t="s">
        <v>24622</v>
      </c>
      <c r="J286" s="23">
        <v>46065</v>
      </c>
      <c r="K286" s="23"/>
      <c r="L286" s="23"/>
      <c r="M286" s="14" t="s">
        <v>13383</v>
      </c>
      <c r="N286" s="27" t="s">
        <v>4390</v>
      </c>
      <c r="O286" s="27" t="s">
        <v>4391</v>
      </c>
      <c r="P286" s="27" t="s">
        <v>24563</v>
      </c>
      <c r="Q286" s="27" t="s">
        <v>309</v>
      </c>
      <c r="R286" s="27" t="s">
        <v>274</v>
      </c>
      <c r="S286" s="27" t="s">
        <v>24674</v>
      </c>
      <c r="T286" s="27" t="s">
        <v>24565</v>
      </c>
      <c r="U286" s="27" t="s">
        <v>24675</v>
      </c>
      <c r="V286" s="27" t="s">
        <v>535</v>
      </c>
      <c r="W286" s="27" t="s">
        <v>276</v>
      </c>
      <c r="X286" s="27" t="s">
        <v>260</v>
      </c>
      <c r="Y286" s="27" t="s">
        <v>26</v>
      </c>
      <c r="Z286" s="27" t="s">
        <v>26</v>
      </c>
      <c r="AA286" s="27" t="s">
        <v>26</v>
      </c>
      <c r="AB286" s="27" t="s">
        <v>26</v>
      </c>
    </row>
    <row r="287" spans="1:28">
      <c r="A287" s="26">
        <v>46065</v>
      </c>
      <c r="B287" s="27" t="s">
        <v>13348</v>
      </c>
      <c r="C287" s="27" t="s">
        <v>13349</v>
      </c>
      <c r="D287" s="28">
        <v>1909.44</v>
      </c>
      <c r="E287" s="27" t="s">
        <v>24676</v>
      </c>
      <c r="F287" s="27" t="s">
        <v>24677</v>
      </c>
      <c r="G287" s="242" t="str">
        <f t="shared" si="4"/>
        <v>9812097</v>
      </c>
      <c r="H287" s="14" t="s">
        <v>81</v>
      </c>
      <c r="I287" s="14" t="s">
        <v>24659</v>
      </c>
      <c r="J287" s="23">
        <v>46065</v>
      </c>
      <c r="K287" s="23"/>
      <c r="L287" s="23"/>
      <c r="M287" s="47" t="s">
        <v>13353</v>
      </c>
      <c r="N287" s="27" t="s">
        <v>4390</v>
      </c>
      <c r="O287" s="27" t="s">
        <v>4391</v>
      </c>
      <c r="P287" s="27" t="s">
        <v>24563</v>
      </c>
      <c r="Q287" s="27" t="s">
        <v>309</v>
      </c>
      <c r="R287" s="27" t="s">
        <v>274</v>
      </c>
      <c r="S287" s="27" t="s">
        <v>24678</v>
      </c>
      <c r="T287" s="27" t="s">
        <v>24565</v>
      </c>
      <c r="U287" s="27" t="s">
        <v>24679</v>
      </c>
      <c r="V287" s="27" t="s">
        <v>535</v>
      </c>
      <c r="W287" s="27" t="s">
        <v>276</v>
      </c>
      <c r="X287" s="27" t="s">
        <v>260</v>
      </c>
      <c r="Y287" s="27" t="s">
        <v>26</v>
      </c>
      <c r="Z287" s="27" t="s">
        <v>26</v>
      </c>
      <c r="AA287" s="27" t="s">
        <v>26</v>
      </c>
      <c r="AB287" s="27" t="s">
        <v>26</v>
      </c>
    </row>
    <row r="288" spans="1:28">
      <c r="A288" s="26">
        <v>46065</v>
      </c>
      <c r="B288" s="27" t="s">
        <v>13348</v>
      </c>
      <c r="C288" s="27" t="s">
        <v>13349</v>
      </c>
      <c r="D288" s="28">
        <v>941.36</v>
      </c>
      <c r="E288" s="27" t="s">
        <v>24680</v>
      </c>
      <c r="F288" s="27" t="s">
        <v>24681</v>
      </c>
      <c r="G288" s="242" t="str">
        <f t="shared" si="4"/>
        <v>9812043</v>
      </c>
      <c r="H288" s="14" t="s">
        <v>62</v>
      </c>
      <c r="I288" s="14" t="s">
        <v>24622</v>
      </c>
      <c r="J288" s="23">
        <v>46065</v>
      </c>
      <c r="K288" s="23"/>
      <c r="L288" s="23"/>
      <c r="M288" s="14" t="s">
        <v>13383</v>
      </c>
      <c r="N288" s="27" t="s">
        <v>4390</v>
      </c>
      <c r="O288" s="27" t="s">
        <v>4391</v>
      </c>
      <c r="P288" s="27" t="s">
        <v>24563</v>
      </c>
      <c r="Q288" s="27" t="s">
        <v>309</v>
      </c>
      <c r="R288" s="27" t="s">
        <v>274</v>
      </c>
      <c r="S288" s="27" t="s">
        <v>24682</v>
      </c>
      <c r="T288" s="27" t="s">
        <v>24565</v>
      </c>
      <c r="U288" s="27" t="s">
        <v>24683</v>
      </c>
      <c r="V288" s="27" t="s">
        <v>535</v>
      </c>
      <c r="W288" s="27" t="s">
        <v>276</v>
      </c>
      <c r="X288" s="27" t="s">
        <v>260</v>
      </c>
      <c r="Y288" s="27" t="s">
        <v>26</v>
      </c>
      <c r="Z288" s="27" t="s">
        <v>26</v>
      </c>
      <c r="AA288" s="27" t="s">
        <v>26</v>
      </c>
      <c r="AB288" s="27" t="s">
        <v>26</v>
      </c>
    </row>
    <row r="289" spans="1:28">
      <c r="A289" s="26">
        <v>46065</v>
      </c>
      <c r="B289" s="27" t="s">
        <v>13348</v>
      </c>
      <c r="C289" s="27" t="s">
        <v>13349</v>
      </c>
      <c r="D289" s="28">
        <v>909.93</v>
      </c>
      <c r="E289" s="27" t="s">
        <v>24684</v>
      </c>
      <c r="F289" s="27" t="s">
        <v>24685</v>
      </c>
      <c r="G289" s="242" t="str">
        <f t="shared" si="4"/>
        <v>9812070</v>
      </c>
      <c r="H289" s="17" t="s">
        <v>8600</v>
      </c>
      <c r="I289" s="17" t="s">
        <v>186</v>
      </c>
      <c r="J289" s="92">
        <v>46065</v>
      </c>
      <c r="K289" s="92" t="s">
        <v>24686</v>
      </c>
      <c r="L289" s="92" t="s">
        <v>24687</v>
      </c>
      <c r="M289" s="17" t="s">
        <v>186</v>
      </c>
      <c r="N289" s="27" t="s">
        <v>4390</v>
      </c>
      <c r="O289" s="27" t="s">
        <v>4391</v>
      </c>
      <c r="P289" s="27" t="s">
        <v>24563</v>
      </c>
      <c r="Q289" s="27" t="s">
        <v>309</v>
      </c>
      <c r="R289" s="27" t="s">
        <v>274</v>
      </c>
      <c r="S289" s="27" t="s">
        <v>24688</v>
      </c>
      <c r="T289" s="27" t="s">
        <v>24565</v>
      </c>
      <c r="U289" s="27" t="s">
        <v>24689</v>
      </c>
      <c r="V289" s="27" t="s">
        <v>535</v>
      </c>
      <c r="W289" s="27" t="s">
        <v>276</v>
      </c>
      <c r="X289" s="27" t="s">
        <v>260</v>
      </c>
      <c r="Y289" s="27" t="s">
        <v>26</v>
      </c>
      <c r="Z289" s="27" t="s">
        <v>26</v>
      </c>
      <c r="AA289" s="27" t="s">
        <v>26</v>
      </c>
      <c r="AB289" s="27" t="s">
        <v>26</v>
      </c>
    </row>
    <row r="290" spans="1:28">
      <c r="A290" s="26">
        <v>46065</v>
      </c>
      <c r="B290" s="27" t="s">
        <v>13348</v>
      </c>
      <c r="C290" s="27" t="s">
        <v>13349</v>
      </c>
      <c r="D290" s="28">
        <v>704.29</v>
      </c>
      <c r="E290" s="27" t="s">
        <v>289</v>
      </c>
      <c r="F290" s="27" t="s">
        <v>24690</v>
      </c>
      <c r="G290" s="242" t="str">
        <f t="shared" si="4"/>
        <v>0502213</v>
      </c>
      <c r="H290" s="14" t="s">
        <v>59</v>
      </c>
      <c r="I290" s="14" t="s">
        <v>24691</v>
      </c>
      <c r="J290" s="23">
        <v>46065</v>
      </c>
      <c r="K290" s="23"/>
      <c r="L290" s="23"/>
      <c r="M290" s="14" t="s">
        <v>13352</v>
      </c>
      <c r="N290" s="27" t="s">
        <v>290</v>
      </c>
      <c r="O290" s="27" t="s">
        <v>291</v>
      </c>
      <c r="P290" s="27" t="s">
        <v>24442</v>
      </c>
      <c r="Q290" s="27" t="s">
        <v>292</v>
      </c>
      <c r="R290" s="27" t="s">
        <v>218</v>
      </c>
      <c r="S290" s="27" t="s">
        <v>24692</v>
      </c>
      <c r="T290" s="27" t="s">
        <v>24565</v>
      </c>
      <c r="U290" s="27" t="s">
        <v>293</v>
      </c>
      <c r="V290" s="27" t="s">
        <v>294</v>
      </c>
      <c r="W290" s="27" t="s">
        <v>295</v>
      </c>
      <c r="X290" s="27" t="s">
        <v>214</v>
      </c>
      <c r="Y290" s="27" t="s">
        <v>296</v>
      </c>
      <c r="Z290" s="27" t="s">
        <v>26</v>
      </c>
      <c r="AA290" s="27" t="s">
        <v>26</v>
      </c>
      <c r="AB290" s="27" t="s">
        <v>26</v>
      </c>
    </row>
    <row r="291" spans="1:28">
      <c r="A291" s="26">
        <v>46065</v>
      </c>
      <c r="B291" s="27" t="s">
        <v>13348</v>
      </c>
      <c r="C291" s="27" t="s">
        <v>13349</v>
      </c>
      <c r="D291" s="28">
        <v>1089578.75</v>
      </c>
      <c r="E291" s="27" t="s">
        <v>24693</v>
      </c>
      <c r="F291" s="27" t="s">
        <v>24694</v>
      </c>
      <c r="G291" s="242" t="str">
        <f t="shared" si="4"/>
        <v>6554976</v>
      </c>
      <c r="H291" s="14">
        <v>6400</v>
      </c>
      <c r="I291" s="14">
        <v>49375</v>
      </c>
      <c r="J291" s="23">
        <v>46078</v>
      </c>
      <c r="K291" s="23"/>
      <c r="L291" s="23"/>
      <c r="M291" s="14" t="s">
        <v>41</v>
      </c>
      <c r="N291" s="27" t="s">
        <v>517</v>
      </c>
      <c r="O291" s="27" t="s">
        <v>795</v>
      </c>
      <c r="P291" s="27" t="s">
        <v>24563</v>
      </c>
      <c r="Q291" s="27" t="s">
        <v>309</v>
      </c>
      <c r="R291" s="27" t="s">
        <v>274</v>
      </c>
      <c r="S291" s="27" t="s">
        <v>24695</v>
      </c>
      <c r="T291" s="27" t="s">
        <v>24565</v>
      </c>
      <c r="U291" s="27" t="s">
        <v>24696</v>
      </c>
      <c r="V291" s="27" t="s">
        <v>667</v>
      </c>
      <c r="W291" s="27" t="s">
        <v>276</v>
      </c>
      <c r="X291" s="27" t="s">
        <v>260</v>
      </c>
      <c r="Y291" s="27" t="s">
        <v>26</v>
      </c>
      <c r="Z291" s="27" t="s">
        <v>26</v>
      </c>
      <c r="AA291" s="27" t="s">
        <v>26</v>
      </c>
      <c r="AB291" s="27" t="s">
        <v>26</v>
      </c>
    </row>
    <row r="292" spans="1:28">
      <c r="A292" s="26">
        <v>46065</v>
      </c>
      <c r="B292" s="27" t="s">
        <v>13348</v>
      </c>
      <c r="C292" s="27" t="s">
        <v>13349</v>
      </c>
      <c r="D292" s="28">
        <v>74719.63</v>
      </c>
      <c r="E292" s="27" t="s">
        <v>24697</v>
      </c>
      <c r="F292" s="27" t="s">
        <v>24698</v>
      </c>
      <c r="G292" s="242" t="str">
        <f t="shared" si="4"/>
        <v>9612611</v>
      </c>
      <c r="H292" s="14" t="s">
        <v>86</v>
      </c>
      <c r="I292" s="14" t="s">
        <v>24699</v>
      </c>
      <c r="J292" s="23">
        <v>46066</v>
      </c>
      <c r="K292" s="23"/>
      <c r="L292" s="23"/>
      <c r="M292" s="14" t="s">
        <v>13380</v>
      </c>
      <c r="N292" s="27" t="s">
        <v>358</v>
      </c>
      <c r="O292" s="27" t="s">
        <v>348</v>
      </c>
      <c r="P292" s="27" t="s">
        <v>359</v>
      </c>
      <c r="Q292" s="27" t="s">
        <v>218</v>
      </c>
      <c r="R292" s="27" t="s">
        <v>24700</v>
      </c>
      <c r="S292" s="27" t="s">
        <v>24565</v>
      </c>
      <c r="T292" s="27" t="s">
        <v>24701</v>
      </c>
      <c r="U292" s="27" t="s">
        <v>217</v>
      </c>
      <c r="V292" s="27" t="s">
        <v>214</v>
      </c>
      <c r="W292" s="27" t="s">
        <v>296</v>
      </c>
      <c r="X292" s="27" t="s">
        <v>26</v>
      </c>
      <c r="Y292" s="27" t="s">
        <v>26</v>
      </c>
      <c r="Z292" s="27" t="s">
        <v>26</v>
      </c>
      <c r="AA292" s="27" t="s">
        <v>26</v>
      </c>
      <c r="AB292" s="27" t="s">
        <v>26</v>
      </c>
    </row>
    <row r="293" spans="1:28">
      <c r="A293" s="26">
        <v>46065</v>
      </c>
      <c r="B293" s="27" t="s">
        <v>13348</v>
      </c>
      <c r="C293" s="27" t="s">
        <v>13349</v>
      </c>
      <c r="D293" s="28">
        <v>501.83</v>
      </c>
      <c r="E293" s="27" t="s">
        <v>24702</v>
      </c>
      <c r="F293" s="27" t="s">
        <v>24703</v>
      </c>
      <c r="G293" s="242" t="str">
        <f t="shared" si="4"/>
        <v>6554936</v>
      </c>
      <c r="H293" s="14" t="s">
        <v>49</v>
      </c>
      <c r="I293" s="14" t="s">
        <v>24704</v>
      </c>
      <c r="J293" s="23">
        <v>46070</v>
      </c>
      <c r="K293" s="23"/>
      <c r="L293" s="23"/>
      <c r="M293" s="14" t="s">
        <v>13360</v>
      </c>
      <c r="N293" s="27" t="s">
        <v>517</v>
      </c>
      <c r="O293" s="27" t="s">
        <v>795</v>
      </c>
      <c r="P293" s="27" t="s">
        <v>24563</v>
      </c>
      <c r="Q293" s="27" t="s">
        <v>309</v>
      </c>
      <c r="R293" s="27" t="s">
        <v>274</v>
      </c>
      <c r="S293" s="27" t="s">
        <v>24705</v>
      </c>
      <c r="T293" s="27" t="s">
        <v>24565</v>
      </c>
      <c r="U293" s="27" t="s">
        <v>24706</v>
      </c>
      <c r="V293" s="27" t="s">
        <v>523</v>
      </c>
      <c r="W293" s="27" t="s">
        <v>276</v>
      </c>
      <c r="X293" s="27" t="s">
        <v>260</v>
      </c>
      <c r="Y293" s="27" t="s">
        <v>26</v>
      </c>
      <c r="Z293" s="27" t="s">
        <v>26</v>
      </c>
      <c r="AA293" s="27" t="s">
        <v>26</v>
      </c>
      <c r="AB293" s="27" t="s">
        <v>26</v>
      </c>
    </row>
    <row r="294" spans="1:28">
      <c r="A294" s="26">
        <v>46065</v>
      </c>
      <c r="B294" s="27" t="s">
        <v>13348</v>
      </c>
      <c r="C294" s="27" t="s">
        <v>13349</v>
      </c>
      <c r="D294" s="28">
        <v>132.4</v>
      </c>
      <c r="E294" s="27" t="s">
        <v>8276</v>
      </c>
      <c r="F294" s="27" t="s">
        <v>24707</v>
      </c>
      <c r="G294" s="242" t="str">
        <f t="shared" si="4"/>
        <v>6554934</v>
      </c>
      <c r="H294" s="14" t="s">
        <v>58</v>
      </c>
      <c r="I294" s="14" t="s">
        <v>24708</v>
      </c>
      <c r="J294" s="23">
        <v>46066</v>
      </c>
      <c r="K294" s="23"/>
      <c r="L294" s="23"/>
      <c r="M294" s="14" t="s">
        <v>13375</v>
      </c>
      <c r="N294" s="27" t="s">
        <v>9074</v>
      </c>
      <c r="O294" s="27" t="s">
        <v>9075</v>
      </c>
      <c r="P294" s="27" t="s">
        <v>24563</v>
      </c>
      <c r="Q294" s="27" t="s">
        <v>9076</v>
      </c>
      <c r="R294" s="27" t="s">
        <v>218</v>
      </c>
      <c r="S294" s="27" t="s">
        <v>24709</v>
      </c>
      <c r="T294" s="27" t="s">
        <v>24565</v>
      </c>
      <c r="U294" s="27" t="s">
        <v>9078</v>
      </c>
      <c r="V294" s="27" t="s">
        <v>217</v>
      </c>
      <c r="W294" s="27" t="s">
        <v>9079</v>
      </c>
      <c r="X294" s="27" t="s">
        <v>214</v>
      </c>
      <c r="Y294" s="27" t="s">
        <v>9080</v>
      </c>
      <c r="Z294" s="27" t="s">
        <v>26</v>
      </c>
      <c r="AA294" s="27" t="s">
        <v>26</v>
      </c>
      <c r="AB294" s="27" t="s">
        <v>26</v>
      </c>
    </row>
    <row r="295" spans="1:28">
      <c r="A295" s="26">
        <v>46065</v>
      </c>
      <c r="B295" s="27" t="s">
        <v>13348</v>
      </c>
      <c r="C295" s="27" t="s">
        <v>13349</v>
      </c>
      <c r="D295" s="28">
        <v>64</v>
      </c>
      <c r="E295" s="27" t="s">
        <v>24710</v>
      </c>
      <c r="F295" s="27" t="s">
        <v>24711</v>
      </c>
      <c r="G295" s="242" t="str">
        <f t="shared" si="4"/>
        <v>6554966</v>
      </c>
      <c r="H295" s="14" t="s">
        <v>55</v>
      </c>
      <c r="I295" s="14" t="s">
        <v>24712</v>
      </c>
      <c r="J295" s="23">
        <v>46069</v>
      </c>
      <c r="K295" s="23"/>
      <c r="L295" s="23"/>
      <c r="M295" s="14" t="s">
        <v>13388</v>
      </c>
      <c r="N295" s="27" t="s">
        <v>517</v>
      </c>
      <c r="O295" s="27" t="s">
        <v>795</v>
      </c>
      <c r="P295" s="27" t="s">
        <v>24563</v>
      </c>
      <c r="Q295" s="27" t="s">
        <v>309</v>
      </c>
      <c r="R295" s="27" t="s">
        <v>274</v>
      </c>
      <c r="S295" s="27" t="s">
        <v>24713</v>
      </c>
      <c r="T295" s="27" t="s">
        <v>24565</v>
      </c>
      <c r="U295" s="27" t="s">
        <v>24714</v>
      </c>
      <c r="V295" s="27" t="s">
        <v>523</v>
      </c>
      <c r="W295" s="27" t="s">
        <v>276</v>
      </c>
      <c r="X295" s="27" t="s">
        <v>260</v>
      </c>
      <c r="Y295" s="27" t="s">
        <v>26</v>
      </c>
      <c r="Z295" s="27" t="s">
        <v>26</v>
      </c>
      <c r="AA295" s="27" t="s">
        <v>26</v>
      </c>
      <c r="AB295" s="27" t="s">
        <v>26</v>
      </c>
    </row>
    <row r="296" spans="1:28">
      <c r="A296" s="26">
        <v>46065</v>
      </c>
      <c r="B296" s="27" t="s">
        <v>13348</v>
      </c>
      <c r="C296" s="27" t="s">
        <v>13349</v>
      </c>
      <c r="D296" s="28">
        <v>59.86</v>
      </c>
      <c r="E296" s="27" t="s">
        <v>24715</v>
      </c>
      <c r="F296" s="27" t="s">
        <v>24716</v>
      </c>
      <c r="G296" s="242" t="str">
        <f t="shared" si="4"/>
        <v>6554956</v>
      </c>
      <c r="H296" s="14" t="s">
        <v>81</v>
      </c>
      <c r="I296" s="14" t="s">
        <v>24717</v>
      </c>
      <c r="J296" s="23">
        <v>46066</v>
      </c>
      <c r="K296" s="23"/>
      <c r="L296" s="23"/>
      <c r="M296" s="14" t="s">
        <v>13353</v>
      </c>
      <c r="N296" s="27" t="s">
        <v>517</v>
      </c>
      <c r="O296" s="27" t="s">
        <v>795</v>
      </c>
      <c r="P296" s="27" t="s">
        <v>24563</v>
      </c>
      <c r="Q296" s="27" t="s">
        <v>309</v>
      </c>
      <c r="R296" s="27" t="s">
        <v>274</v>
      </c>
      <c r="S296" s="27" t="s">
        <v>24718</v>
      </c>
      <c r="T296" s="27" t="s">
        <v>24565</v>
      </c>
      <c r="U296" s="27" t="s">
        <v>24719</v>
      </c>
      <c r="V296" s="27" t="s">
        <v>523</v>
      </c>
      <c r="W296" s="27" t="s">
        <v>276</v>
      </c>
      <c r="X296" s="27" t="s">
        <v>260</v>
      </c>
      <c r="Y296" s="27" t="s">
        <v>26</v>
      </c>
      <c r="Z296" s="27" t="s">
        <v>26</v>
      </c>
      <c r="AA296" s="27" t="s">
        <v>26</v>
      </c>
      <c r="AB296" s="27" t="s">
        <v>26</v>
      </c>
    </row>
    <row r="297" spans="1:28">
      <c r="A297" s="26">
        <v>46065</v>
      </c>
      <c r="B297" s="27" t="s">
        <v>13348</v>
      </c>
      <c r="C297" s="27" t="s">
        <v>13349</v>
      </c>
      <c r="D297" s="28">
        <v>25.52</v>
      </c>
      <c r="E297" s="27" t="s">
        <v>24720</v>
      </c>
      <c r="F297" s="27" t="s">
        <v>24721</v>
      </c>
      <c r="G297" s="242" t="str">
        <f t="shared" si="4"/>
        <v>6554946</v>
      </c>
      <c r="H297" s="14" t="s">
        <v>81</v>
      </c>
      <c r="I297" s="14" t="s">
        <v>24717</v>
      </c>
      <c r="J297" s="23">
        <v>46066</v>
      </c>
      <c r="K297" s="23"/>
      <c r="L297" s="23"/>
      <c r="M297" s="14" t="s">
        <v>13353</v>
      </c>
      <c r="N297" s="27" t="s">
        <v>517</v>
      </c>
      <c r="O297" s="27" t="s">
        <v>795</v>
      </c>
      <c r="P297" s="27" t="s">
        <v>24563</v>
      </c>
      <c r="Q297" s="27" t="s">
        <v>309</v>
      </c>
      <c r="R297" s="27" t="s">
        <v>274</v>
      </c>
      <c r="S297" s="27" t="s">
        <v>24722</v>
      </c>
      <c r="T297" s="27" t="s">
        <v>24565</v>
      </c>
      <c r="U297" s="27" t="s">
        <v>24723</v>
      </c>
      <c r="V297" s="27" t="s">
        <v>523</v>
      </c>
      <c r="W297" s="27" t="s">
        <v>276</v>
      </c>
      <c r="X297" s="27" t="s">
        <v>260</v>
      </c>
      <c r="Y297" s="27" t="s">
        <v>26</v>
      </c>
      <c r="Z297" s="27" t="s">
        <v>26</v>
      </c>
      <c r="AA297" s="27" t="s">
        <v>26</v>
      </c>
      <c r="AB297" s="27" t="s">
        <v>26</v>
      </c>
    </row>
    <row r="298" spans="1:28">
      <c r="A298" s="26">
        <v>46065</v>
      </c>
      <c r="B298" s="27" t="s">
        <v>13348</v>
      </c>
      <c r="C298" s="27" t="s">
        <v>13357</v>
      </c>
      <c r="D298" s="28">
        <v>9614.92</v>
      </c>
      <c r="E298" s="27" t="s">
        <v>24724</v>
      </c>
      <c r="F298" s="27" t="s">
        <v>24725</v>
      </c>
      <c r="G298" s="242" t="str">
        <f t="shared" si="4"/>
        <v>3600043</v>
      </c>
      <c r="H298" s="14" t="s">
        <v>112</v>
      </c>
      <c r="I298" s="14" t="s">
        <v>24726</v>
      </c>
      <c r="J298" s="23">
        <v>46073</v>
      </c>
      <c r="K298" s="23"/>
      <c r="L298" s="23"/>
      <c r="M298" s="14" t="s">
        <v>19520</v>
      </c>
      <c r="N298" s="27" t="s">
        <v>24727</v>
      </c>
      <c r="O298" s="27" t="s">
        <v>477</v>
      </c>
      <c r="P298" s="27" t="s">
        <v>24728</v>
      </c>
      <c r="Q298" s="27" t="s">
        <v>24729</v>
      </c>
      <c r="R298" s="27" t="s">
        <v>26</v>
      </c>
      <c r="S298" s="27" t="s">
        <v>26</v>
      </c>
      <c r="T298" s="27" t="s">
        <v>26</v>
      </c>
      <c r="U298" s="27" t="s">
        <v>26</v>
      </c>
      <c r="V298" s="27" t="s">
        <v>26</v>
      </c>
      <c r="W298" s="27" t="s">
        <v>26</v>
      </c>
      <c r="X298" s="27" t="s">
        <v>26</v>
      </c>
      <c r="Y298" s="27" t="s">
        <v>26</v>
      </c>
      <c r="Z298" s="27" t="s">
        <v>26</v>
      </c>
      <c r="AA298" s="27" t="s">
        <v>26</v>
      </c>
      <c r="AB298" s="27" t="s">
        <v>26</v>
      </c>
    </row>
    <row r="299" spans="1:28">
      <c r="A299" s="26">
        <v>46065</v>
      </c>
      <c r="B299" s="27" t="s">
        <v>13348</v>
      </c>
      <c r="C299" s="27" t="s">
        <v>13357</v>
      </c>
      <c r="D299" s="28">
        <v>7236</v>
      </c>
      <c r="E299" s="27" t="s">
        <v>24724</v>
      </c>
      <c r="F299" s="27" t="s">
        <v>24730</v>
      </c>
      <c r="G299" s="242" t="str">
        <f t="shared" si="4"/>
        <v>3800043</v>
      </c>
      <c r="H299" s="14" t="s">
        <v>96</v>
      </c>
      <c r="I299" s="14" t="s">
        <v>24731</v>
      </c>
      <c r="J299" s="23">
        <v>46070</v>
      </c>
      <c r="K299" s="23"/>
      <c r="L299" s="23"/>
      <c r="M299" s="14" t="s">
        <v>13604</v>
      </c>
      <c r="N299" s="27" t="s">
        <v>24727</v>
      </c>
      <c r="O299" s="27" t="s">
        <v>477</v>
      </c>
      <c r="P299" s="27" t="s">
        <v>24732</v>
      </c>
      <c r="Q299" s="27" t="s">
        <v>24729</v>
      </c>
      <c r="R299" s="27" t="s">
        <v>26</v>
      </c>
      <c r="S299" s="27" t="s">
        <v>26</v>
      </c>
      <c r="T299" s="27" t="s">
        <v>26</v>
      </c>
      <c r="U299" s="27" t="s">
        <v>26</v>
      </c>
      <c r="V299" s="27" t="s">
        <v>26</v>
      </c>
      <c r="W299" s="27" t="s">
        <v>26</v>
      </c>
      <c r="X299" s="27" t="s">
        <v>26</v>
      </c>
      <c r="Y299" s="27" t="s">
        <v>26</v>
      </c>
      <c r="Z299" s="27" t="s">
        <v>26</v>
      </c>
      <c r="AA299" s="27" t="s">
        <v>26</v>
      </c>
      <c r="AB299" s="27" t="s">
        <v>26</v>
      </c>
    </row>
    <row r="300" spans="1:28">
      <c r="A300" s="26">
        <v>46065</v>
      </c>
      <c r="B300" s="27" t="s">
        <v>13348</v>
      </c>
      <c r="C300" s="27" t="s">
        <v>13357</v>
      </c>
      <c r="D300" s="28">
        <v>4000</v>
      </c>
      <c r="E300" s="27" t="s">
        <v>24733</v>
      </c>
      <c r="F300" s="27" t="s">
        <v>24734</v>
      </c>
      <c r="G300" s="242" t="str">
        <f t="shared" si="4"/>
        <v>8959043</v>
      </c>
      <c r="H300" s="14" t="s">
        <v>70</v>
      </c>
      <c r="I300" s="14" t="s">
        <v>24735</v>
      </c>
      <c r="J300" s="23">
        <v>46066</v>
      </c>
      <c r="K300" s="23"/>
      <c r="L300" s="23"/>
      <c r="M300" s="14" t="s">
        <v>13478</v>
      </c>
      <c r="N300" s="27" t="s">
        <v>24736</v>
      </c>
      <c r="O300" s="27" t="s">
        <v>15331</v>
      </c>
      <c r="P300" s="27" t="s">
        <v>24737</v>
      </c>
      <c r="Q300" s="27" t="s">
        <v>15333</v>
      </c>
      <c r="R300" s="27" t="s">
        <v>24738</v>
      </c>
      <c r="S300" s="27" t="s">
        <v>24739</v>
      </c>
      <c r="T300" s="27" t="s">
        <v>26</v>
      </c>
      <c r="U300" s="27" t="s">
        <v>26</v>
      </c>
      <c r="V300" s="27" t="s">
        <v>26</v>
      </c>
      <c r="W300" s="27" t="s">
        <v>26</v>
      </c>
      <c r="X300" s="27" t="s">
        <v>26</v>
      </c>
      <c r="Y300" s="27" t="s">
        <v>26</v>
      </c>
      <c r="Z300" s="27" t="s">
        <v>26</v>
      </c>
      <c r="AA300" s="27" t="s">
        <v>26</v>
      </c>
      <c r="AB300" s="27" t="s">
        <v>26</v>
      </c>
    </row>
    <row r="301" spans="1:28">
      <c r="A301" s="26">
        <v>46065</v>
      </c>
      <c r="B301" s="27" t="s">
        <v>13348</v>
      </c>
      <c r="C301" s="27" t="s">
        <v>13357</v>
      </c>
      <c r="D301" s="28">
        <v>1150</v>
      </c>
      <c r="E301" s="27" t="s">
        <v>24724</v>
      </c>
      <c r="F301" s="27" t="s">
        <v>24740</v>
      </c>
      <c r="G301" s="242" t="str">
        <f t="shared" si="4"/>
        <v>3700043</v>
      </c>
      <c r="H301" s="14" t="s">
        <v>76</v>
      </c>
      <c r="I301" s="14" t="s">
        <v>24741</v>
      </c>
      <c r="J301" s="23">
        <v>46066</v>
      </c>
      <c r="K301" s="23"/>
      <c r="L301" s="23"/>
      <c r="M301" s="14" t="s">
        <v>13475</v>
      </c>
      <c r="N301" s="27" t="s">
        <v>24727</v>
      </c>
      <c r="O301" s="27" t="s">
        <v>477</v>
      </c>
      <c r="P301" s="27" t="s">
        <v>24742</v>
      </c>
      <c r="Q301" s="27" t="s">
        <v>24729</v>
      </c>
      <c r="R301" s="27" t="s">
        <v>26</v>
      </c>
      <c r="S301" s="27" t="s">
        <v>26</v>
      </c>
      <c r="T301" s="27" t="s">
        <v>26</v>
      </c>
      <c r="U301" s="27" t="s">
        <v>26</v>
      </c>
      <c r="V301" s="27" t="s">
        <v>26</v>
      </c>
      <c r="W301" s="27" t="s">
        <v>26</v>
      </c>
      <c r="X301" s="27" t="s">
        <v>26</v>
      </c>
      <c r="Y301" s="27" t="s">
        <v>26</v>
      </c>
      <c r="Z301" s="27" t="s">
        <v>26</v>
      </c>
      <c r="AA301" s="27" t="s">
        <v>26</v>
      </c>
      <c r="AB301" s="27" t="s">
        <v>26</v>
      </c>
    </row>
    <row r="302" spans="1:28">
      <c r="A302" s="26">
        <v>46065</v>
      </c>
      <c r="B302" s="27" t="s">
        <v>13348</v>
      </c>
      <c r="C302" s="27" t="s">
        <v>13349</v>
      </c>
      <c r="D302" s="28">
        <v>576</v>
      </c>
      <c r="E302" s="27" t="s">
        <v>24743</v>
      </c>
      <c r="F302" s="27" t="s">
        <v>24744</v>
      </c>
      <c r="G302" s="242" t="str">
        <f t="shared" si="4"/>
        <v>2134218</v>
      </c>
      <c r="H302" s="14" t="s">
        <v>62</v>
      </c>
      <c r="I302" s="14" t="s">
        <v>24745</v>
      </c>
      <c r="J302" s="23">
        <v>46066</v>
      </c>
      <c r="K302" s="23"/>
      <c r="L302" s="23"/>
      <c r="M302" s="14" t="s">
        <v>13383</v>
      </c>
      <c r="N302" s="27" t="s">
        <v>758</v>
      </c>
      <c r="O302" s="27" t="s">
        <v>450</v>
      </c>
      <c r="P302" s="27" t="s">
        <v>343</v>
      </c>
      <c r="Q302" s="27" t="s">
        <v>218</v>
      </c>
      <c r="R302" s="27" t="s">
        <v>24746</v>
      </c>
      <c r="S302" s="27" t="s">
        <v>24565</v>
      </c>
      <c r="T302" s="27" t="s">
        <v>24747</v>
      </c>
      <c r="U302" s="27" t="s">
        <v>251</v>
      </c>
      <c r="V302" s="27" t="s">
        <v>24748</v>
      </c>
      <c r="W302" s="27" t="s">
        <v>260</v>
      </c>
      <c r="X302" s="27" t="s">
        <v>26</v>
      </c>
      <c r="Y302" s="27" t="s">
        <v>26</v>
      </c>
      <c r="Z302" s="27" t="s">
        <v>26</v>
      </c>
      <c r="AA302" s="27" t="s">
        <v>26</v>
      </c>
      <c r="AB302" s="27" t="s">
        <v>26</v>
      </c>
    </row>
    <row r="303" spans="1:28">
      <c r="A303" s="26">
        <v>46066</v>
      </c>
      <c r="B303" s="27" t="s">
        <v>13348</v>
      </c>
      <c r="C303" s="27" t="s">
        <v>13349</v>
      </c>
      <c r="D303" s="28">
        <v>237418</v>
      </c>
      <c r="E303" s="27" t="s">
        <v>24749</v>
      </c>
      <c r="F303" s="27" t="s">
        <v>24750</v>
      </c>
      <c r="G303" s="242" t="str">
        <f t="shared" si="4"/>
        <v>5649637</v>
      </c>
      <c r="H303" s="17" t="s">
        <v>8600</v>
      </c>
      <c r="I303" s="17" t="s">
        <v>186</v>
      </c>
      <c r="J303" s="92">
        <v>46066</v>
      </c>
      <c r="K303" s="92" t="s">
        <v>24751</v>
      </c>
      <c r="L303" s="92" t="s">
        <v>24752</v>
      </c>
      <c r="M303" s="17" t="s">
        <v>186</v>
      </c>
      <c r="N303" s="27" t="s">
        <v>4390</v>
      </c>
      <c r="O303" s="27" t="s">
        <v>4391</v>
      </c>
      <c r="P303" s="27" t="s">
        <v>24753</v>
      </c>
      <c r="Q303" s="27" t="s">
        <v>309</v>
      </c>
      <c r="R303" s="27" t="s">
        <v>274</v>
      </c>
      <c r="S303" s="27" t="s">
        <v>24754</v>
      </c>
      <c r="T303" s="27" t="s">
        <v>24755</v>
      </c>
      <c r="U303" s="27" t="s">
        <v>24756</v>
      </c>
      <c r="V303" s="27" t="s">
        <v>535</v>
      </c>
      <c r="W303" s="27" t="s">
        <v>276</v>
      </c>
      <c r="X303" s="27" t="s">
        <v>260</v>
      </c>
      <c r="Y303" s="27" t="s">
        <v>26</v>
      </c>
      <c r="Z303" s="27" t="s">
        <v>26</v>
      </c>
      <c r="AA303" s="27" t="s">
        <v>26</v>
      </c>
      <c r="AB303" s="27" t="s">
        <v>26</v>
      </c>
    </row>
    <row r="304" spans="1:28">
      <c r="A304" s="26">
        <v>46066</v>
      </c>
      <c r="B304" s="27" t="s">
        <v>13348</v>
      </c>
      <c r="C304" s="27" t="s">
        <v>13349</v>
      </c>
      <c r="D304" s="28">
        <v>65023.45</v>
      </c>
      <c r="E304" s="27" t="s">
        <v>24757</v>
      </c>
      <c r="F304" s="27" t="s">
        <v>24758</v>
      </c>
      <c r="G304" s="242" t="str">
        <f t="shared" si="4"/>
        <v>5649646</v>
      </c>
      <c r="H304" s="17" t="s">
        <v>8600</v>
      </c>
      <c r="I304" s="17" t="s">
        <v>186</v>
      </c>
      <c r="J304" s="92">
        <v>46066</v>
      </c>
      <c r="K304" s="92" t="s">
        <v>24759</v>
      </c>
      <c r="L304" s="92" t="s">
        <v>24760</v>
      </c>
      <c r="M304" s="17" t="s">
        <v>186</v>
      </c>
      <c r="N304" s="27" t="s">
        <v>4390</v>
      </c>
      <c r="O304" s="27" t="s">
        <v>4391</v>
      </c>
      <c r="P304" s="27" t="s">
        <v>24753</v>
      </c>
      <c r="Q304" s="27" t="s">
        <v>309</v>
      </c>
      <c r="R304" s="27" t="s">
        <v>274</v>
      </c>
      <c r="S304" s="27" t="s">
        <v>24761</v>
      </c>
      <c r="T304" s="27" t="s">
        <v>24755</v>
      </c>
      <c r="U304" s="27" t="s">
        <v>24762</v>
      </c>
      <c r="V304" s="27" t="s">
        <v>535</v>
      </c>
      <c r="W304" s="27" t="s">
        <v>276</v>
      </c>
      <c r="X304" s="27" t="s">
        <v>260</v>
      </c>
      <c r="Y304" s="27" t="s">
        <v>26</v>
      </c>
      <c r="Z304" s="27" t="s">
        <v>26</v>
      </c>
      <c r="AA304" s="27" t="s">
        <v>26</v>
      </c>
      <c r="AB304" s="27" t="s">
        <v>26</v>
      </c>
    </row>
    <row r="305" spans="1:28">
      <c r="A305" s="26">
        <v>46066</v>
      </c>
      <c r="B305" s="27" t="s">
        <v>13348</v>
      </c>
      <c r="C305" s="27" t="s">
        <v>13349</v>
      </c>
      <c r="D305" s="28">
        <v>47986.44</v>
      </c>
      <c r="E305" s="27" t="s">
        <v>24763</v>
      </c>
      <c r="F305" s="27" t="s">
        <v>24764</v>
      </c>
      <c r="G305" s="242" t="str">
        <f t="shared" si="4"/>
        <v>5649655</v>
      </c>
      <c r="H305" s="17" t="s">
        <v>8600</v>
      </c>
      <c r="I305" s="17" t="s">
        <v>186</v>
      </c>
      <c r="J305" s="92">
        <v>46066</v>
      </c>
      <c r="K305" s="92" t="s">
        <v>24765</v>
      </c>
      <c r="L305" s="92" t="s">
        <v>24760</v>
      </c>
      <c r="M305" s="17" t="s">
        <v>186</v>
      </c>
      <c r="N305" s="27" t="s">
        <v>4390</v>
      </c>
      <c r="O305" s="27" t="s">
        <v>4391</v>
      </c>
      <c r="P305" s="27" t="s">
        <v>24753</v>
      </c>
      <c r="Q305" s="27" t="s">
        <v>309</v>
      </c>
      <c r="R305" s="27" t="s">
        <v>274</v>
      </c>
      <c r="S305" s="27" t="s">
        <v>24766</v>
      </c>
      <c r="T305" s="27" t="s">
        <v>24755</v>
      </c>
      <c r="U305" s="27" t="s">
        <v>24767</v>
      </c>
      <c r="V305" s="27" t="s">
        <v>535</v>
      </c>
      <c r="W305" s="27" t="s">
        <v>276</v>
      </c>
      <c r="X305" s="27" t="s">
        <v>260</v>
      </c>
      <c r="Y305" s="27" t="s">
        <v>26</v>
      </c>
      <c r="Z305" s="27" t="s">
        <v>26</v>
      </c>
      <c r="AA305" s="27" t="s">
        <v>26</v>
      </c>
      <c r="AB305" s="27" t="s">
        <v>26</v>
      </c>
    </row>
    <row r="306" spans="1:28">
      <c r="A306" s="26">
        <v>46066</v>
      </c>
      <c r="B306" s="27" t="s">
        <v>13348</v>
      </c>
      <c r="C306" s="27" t="s">
        <v>13349</v>
      </c>
      <c r="D306" s="28">
        <v>47450</v>
      </c>
      <c r="E306" s="27" t="s">
        <v>24768</v>
      </c>
      <c r="F306" s="27" t="s">
        <v>24769</v>
      </c>
      <c r="G306" s="242" t="str">
        <f t="shared" si="4"/>
        <v>5649682</v>
      </c>
      <c r="H306" s="17" t="s">
        <v>8600</v>
      </c>
      <c r="I306" s="17" t="s">
        <v>186</v>
      </c>
      <c r="J306" s="92">
        <v>46066</v>
      </c>
      <c r="K306" s="92" t="s">
        <v>24770</v>
      </c>
      <c r="L306" s="92" t="s">
        <v>24771</v>
      </c>
      <c r="M306" s="17" t="s">
        <v>186</v>
      </c>
      <c r="N306" s="27" t="s">
        <v>4390</v>
      </c>
      <c r="O306" s="27" t="s">
        <v>4391</v>
      </c>
      <c r="P306" s="27" t="s">
        <v>24753</v>
      </c>
      <c r="Q306" s="27" t="s">
        <v>309</v>
      </c>
      <c r="R306" s="27" t="s">
        <v>274</v>
      </c>
      <c r="S306" s="27" t="s">
        <v>24772</v>
      </c>
      <c r="T306" s="27" t="s">
        <v>24755</v>
      </c>
      <c r="U306" s="27" t="s">
        <v>24773</v>
      </c>
      <c r="V306" s="27" t="s">
        <v>535</v>
      </c>
      <c r="W306" s="27" t="s">
        <v>276</v>
      </c>
      <c r="X306" s="27" t="s">
        <v>260</v>
      </c>
      <c r="Y306" s="27" t="s">
        <v>26</v>
      </c>
      <c r="Z306" s="27" t="s">
        <v>26</v>
      </c>
      <c r="AA306" s="27" t="s">
        <v>26</v>
      </c>
      <c r="AB306" s="27" t="s">
        <v>26</v>
      </c>
    </row>
    <row r="307" spans="1:28">
      <c r="A307" s="26">
        <v>46066</v>
      </c>
      <c r="B307" s="27" t="s">
        <v>13348</v>
      </c>
      <c r="C307" s="27" t="s">
        <v>13349</v>
      </c>
      <c r="D307" s="28">
        <v>47450</v>
      </c>
      <c r="E307" s="27" t="s">
        <v>24774</v>
      </c>
      <c r="F307" s="27" t="s">
        <v>24775</v>
      </c>
      <c r="G307" s="242" t="str">
        <f t="shared" si="4"/>
        <v>5649709</v>
      </c>
      <c r="H307" s="17" t="s">
        <v>8600</v>
      </c>
      <c r="I307" s="17" t="s">
        <v>186</v>
      </c>
      <c r="J307" s="92">
        <v>46066</v>
      </c>
      <c r="K307" s="92" t="s">
        <v>24776</v>
      </c>
      <c r="L307" s="92" t="s">
        <v>24777</v>
      </c>
      <c r="M307" s="17" t="s">
        <v>186</v>
      </c>
      <c r="N307" s="27" t="s">
        <v>4390</v>
      </c>
      <c r="O307" s="27" t="s">
        <v>4391</v>
      </c>
      <c r="P307" s="27" t="s">
        <v>24753</v>
      </c>
      <c r="Q307" s="27" t="s">
        <v>309</v>
      </c>
      <c r="R307" s="27" t="s">
        <v>274</v>
      </c>
      <c r="S307" s="27" t="s">
        <v>24778</v>
      </c>
      <c r="T307" s="27" t="s">
        <v>24755</v>
      </c>
      <c r="U307" s="27" t="s">
        <v>24779</v>
      </c>
      <c r="V307" s="27" t="s">
        <v>535</v>
      </c>
      <c r="W307" s="27" t="s">
        <v>276</v>
      </c>
      <c r="X307" s="27" t="s">
        <v>260</v>
      </c>
      <c r="Y307" s="27" t="s">
        <v>26</v>
      </c>
      <c r="Z307" s="27" t="s">
        <v>26</v>
      </c>
      <c r="AA307" s="27" t="s">
        <v>26</v>
      </c>
      <c r="AB307" s="27" t="s">
        <v>26</v>
      </c>
    </row>
    <row r="308" spans="1:28">
      <c r="A308" s="26">
        <v>46066</v>
      </c>
      <c r="B308" s="27" t="s">
        <v>13348</v>
      </c>
      <c r="C308" s="27" t="s">
        <v>13349</v>
      </c>
      <c r="D308" s="28">
        <v>40072</v>
      </c>
      <c r="E308" s="27" t="s">
        <v>351</v>
      </c>
      <c r="F308" s="27" t="s">
        <v>24780</v>
      </c>
      <c r="G308" s="242" t="str">
        <f t="shared" si="4"/>
        <v>1710290</v>
      </c>
      <c r="H308" s="14" t="s">
        <v>57</v>
      </c>
      <c r="I308" s="14" t="s">
        <v>24781</v>
      </c>
      <c r="J308" s="23">
        <v>46066</v>
      </c>
      <c r="K308" s="23"/>
      <c r="L308" s="23"/>
      <c r="M308" s="14" t="s">
        <v>14512</v>
      </c>
      <c r="N308" s="27" t="s">
        <v>352</v>
      </c>
      <c r="O308" s="27" t="s">
        <v>353</v>
      </c>
      <c r="P308" s="27" t="s">
        <v>354</v>
      </c>
      <c r="Q308" s="27" t="s">
        <v>218</v>
      </c>
      <c r="R308" s="27" t="s">
        <v>24782</v>
      </c>
      <c r="S308" s="27" t="s">
        <v>24755</v>
      </c>
      <c r="T308" s="27" t="s">
        <v>355</v>
      </c>
      <c r="U308" s="27" t="s">
        <v>217</v>
      </c>
      <c r="V308" s="27" t="s">
        <v>214</v>
      </c>
      <c r="W308" s="27" t="s">
        <v>252</v>
      </c>
      <c r="X308" s="27" t="s">
        <v>26</v>
      </c>
      <c r="Y308" s="27" t="s">
        <v>26</v>
      </c>
      <c r="Z308" s="27" t="s">
        <v>26</v>
      </c>
      <c r="AA308" s="27" t="s">
        <v>26</v>
      </c>
      <c r="AB308" s="27" t="s">
        <v>26</v>
      </c>
    </row>
    <row r="309" spans="1:28">
      <c r="A309" s="26">
        <v>46066</v>
      </c>
      <c r="B309" s="27" t="s">
        <v>13348</v>
      </c>
      <c r="C309" s="27" t="s">
        <v>13349</v>
      </c>
      <c r="D309" s="28">
        <v>28608.42</v>
      </c>
      <c r="E309" s="27" t="s">
        <v>485</v>
      </c>
      <c r="F309" s="27" t="s">
        <v>24783</v>
      </c>
      <c r="G309" s="242" t="str">
        <f t="shared" si="4"/>
        <v>1710284</v>
      </c>
      <c r="H309" s="17" t="s">
        <v>8600</v>
      </c>
      <c r="I309" s="17" t="s">
        <v>186</v>
      </c>
      <c r="J309" s="92">
        <v>46066</v>
      </c>
      <c r="K309" s="92" t="s">
        <v>24784</v>
      </c>
      <c r="L309" s="92" t="s">
        <v>24785</v>
      </c>
      <c r="M309" s="17" t="s">
        <v>186</v>
      </c>
      <c r="N309" s="27" t="s">
        <v>486</v>
      </c>
      <c r="O309" s="27" t="s">
        <v>487</v>
      </c>
      <c r="P309" s="27" t="s">
        <v>24442</v>
      </c>
      <c r="Q309" s="27" t="s">
        <v>488</v>
      </c>
      <c r="R309" s="27" t="s">
        <v>250</v>
      </c>
      <c r="S309" s="27" t="s">
        <v>24786</v>
      </c>
      <c r="T309" s="27" t="s">
        <v>24755</v>
      </c>
      <c r="U309" s="27" t="s">
        <v>489</v>
      </c>
      <c r="V309" s="27" t="s">
        <v>217</v>
      </c>
      <c r="W309" s="27" t="s">
        <v>24787</v>
      </c>
      <c r="X309" s="27" t="s">
        <v>214</v>
      </c>
      <c r="Y309" s="27" t="s">
        <v>260</v>
      </c>
      <c r="Z309" s="27" t="s">
        <v>26</v>
      </c>
      <c r="AA309" s="27" t="s">
        <v>26</v>
      </c>
      <c r="AB309" s="27" t="s">
        <v>26</v>
      </c>
    </row>
    <row r="310" spans="1:28">
      <c r="A310" s="26">
        <v>46066</v>
      </c>
      <c r="B310" s="27" t="s">
        <v>13348</v>
      </c>
      <c r="C310" s="27" t="s">
        <v>13349</v>
      </c>
      <c r="D310" s="28">
        <v>27063.47</v>
      </c>
      <c r="E310" s="27" t="s">
        <v>411</v>
      </c>
      <c r="F310" s="27" t="s">
        <v>24788</v>
      </c>
      <c r="G310" s="242" t="str">
        <f t="shared" si="4"/>
        <v>5649740</v>
      </c>
      <c r="H310" s="17" t="s">
        <v>8600</v>
      </c>
      <c r="I310" s="17" t="s">
        <v>186</v>
      </c>
      <c r="J310" s="92">
        <v>46066</v>
      </c>
      <c r="K310" s="92" t="s">
        <v>24789</v>
      </c>
      <c r="L310" s="92" t="s">
        <v>24790</v>
      </c>
      <c r="M310" s="17" t="s">
        <v>186</v>
      </c>
      <c r="N310" s="27" t="s">
        <v>412</v>
      </c>
      <c r="O310" s="27" t="s">
        <v>413</v>
      </c>
      <c r="P310" s="27" t="s">
        <v>24753</v>
      </c>
      <c r="Q310" s="27" t="s">
        <v>414</v>
      </c>
      <c r="R310" s="27" t="s">
        <v>274</v>
      </c>
      <c r="S310" s="27" t="s">
        <v>24791</v>
      </c>
      <c r="T310" s="27" t="s">
        <v>24755</v>
      </c>
      <c r="U310" s="27" t="s">
        <v>415</v>
      </c>
      <c r="V310" s="27" t="s">
        <v>416</v>
      </c>
      <c r="W310" s="27" t="s">
        <v>24792</v>
      </c>
      <c r="X310" s="27" t="s">
        <v>276</v>
      </c>
      <c r="Y310" s="27" t="s">
        <v>296</v>
      </c>
      <c r="Z310" s="27" t="s">
        <v>26</v>
      </c>
      <c r="AA310" s="27" t="s">
        <v>26</v>
      </c>
      <c r="AB310" s="27" t="s">
        <v>26</v>
      </c>
    </row>
    <row r="311" spans="1:28">
      <c r="A311" s="26">
        <v>46066</v>
      </c>
      <c r="B311" s="27" t="s">
        <v>13348</v>
      </c>
      <c r="C311" s="27" t="s">
        <v>13349</v>
      </c>
      <c r="D311" s="28">
        <v>24713</v>
      </c>
      <c r="E311" s="27" t="s">
        <v>24793</v>
      </c>
      <c r="F311" s="27" t="s">
        <v>24794</v>
      </c>
      <c r="G311" s="242" t="str">
        <f t="shared" si="4"/>
        <v>5649700</v>
      </c>
      <c r="H311" s="17" t="s">
        <v>8600</v>
      </c>
      <c r="I311" s="17" t="s">
        <v>186</v>
      </c>
      <c r="J311" s="92">
        <v>46066</v>
      </c>
      <c r="K311" s="92" t="s">
        <v>24795</v>
      </c>
      <c r="L311" s="92" t="s">
        <v>24796</v>
      </c>
      <c r="M311" s="17" t="s">
        <v>186</v>
      </c>
      <c r="N311" s="27" t="s">
        <v>4390</v>
      </c>
      <c r="O311" s="27" t="s">
        <v>4391</v>
      </c>
      <c r="P311" s="27" t="s">
        <v>24753</v>
      </c>
      <c r="Q311" s="27" t="s">
        <v>309</v>
      </c>
      <c r="R311" s="27" t="s">
        <v>274</v>
      </c>
      <c r="S311" s="27" t="s">
        <v>24797</v>
      </c>
      <c r="T311" s="27" t="s">
        <v>24755</v>
      </c>
      <c r="U311" s="27" t="s">
        <v>24798</v>
      </c>
      <c r="V311" s="27" t="s">
        <v>535</v>
      </c>
      <c r="W311" s="27" t="s">
        <v>276</v>
      </c>
      <c r="X311" s="27" t="s">
        <v>260</v>
      </c>
      <c r="Y311" s="27" t="s">
        <v>26</v>
      </c>
      <c r="Z311" s="27" t="s">
        <v>26</v>
      </c>
      <c r="AA311" s="27" t="s">
        <v>26</v>
      </c>
      <c r="AB311" s="27" t="s">
        <v>26</v>
      </c>
    </row>
    <row r="312" spans="1:28">
      <c r="A312" s="26">
        <v>46066</v>
      </c>
      <c r="B312" s="27" t="s">
        <v>13348</v>
      </c>
      <c r="C312" s="27" t="s">
        <v>13349</v>
      </c>
      <c r="D312" s="28">
        <v>20115.900000000001</v>
      </c>
      <c r="E312" s="27" t="s">
        <v>24799</v>
      </c>
      <c r="F312" s="27" t="s">
        <v>24800</v>
      </c>
      <c r="G312" s="242" t="str">
        <f t="shared" si="4"/>
        <v>1710309</v>
      </c>
      <c r="H312" s="14" t="s">
        <v>72</v>
      </c>
      <c r="I312" s="14" t="s">
        <v>24801</v>
      </c>
      <c r="J312" s="23">
        <v>46066</v>
      </c>
      <c r="K312" s="23"/>
      <c r="L312" s="23"/>
      <c r="M312" s="14" t="s">
        <v>13434</v>
      </c>
      <c r="N312" s="27" t="s">
        <v>13208</v>
      </c>
      <c r="O312" s="27" t="s">
        <v>267</v>
      </c>
      <c r="P312" s="27" t="s">
        <v>24753</v>
      </c>
      <c r="Q312" s="27" t="s">
        <v>268</v>
      </c>
      <c r="R312" s="27" t="s">
        <v>218</v>
      </c>
      <c r="S312" s="27" t="s">
        <v>24802</v>
      </c>
      <c r="T312" s="27" t="s">
        <v>24755</v>
      </c>
      <c r="U312" s="27" t="s">
        <v>24803</v>
      </c>
      <c r="V312" s="27" t="s">
        <v>251</v>
      </c>
      <c r="W312" s="27" t="s">
        <v>24804</v>
      </c>
      <c r="X312" s="27" t="s">
        <v>260</v>
      </c>
      <c r="Y312" s="27" t="s">
        <v>26</v>
      </c>
      <c r="Z312" s="27" t="s">
        <v>26</v>
      </c>
      <c r="AA312" s="27" t="s">
        <v>26</v>
      </c>
      <c r="AB312" s="27" t="s">
        <v>26</v>
      </c>
    </row>
    <row r="313" spans="1:28">
      <c r="A313" s="26">
        <v>46066</v>
      </c>
      <c r="B313" s="27" t="s">
        <v>13348</v>
      </c>
      <c r="C313" s="27" t="s">
        <v>13349</v>
      </c>
      <c r="D313" s="28">
        <v>17674.11</v>
      </c>
      <c r="E313" s="27" t="s">
        <v>24805</v>
      </c>
      <c r="F313" s="27" t="s">
        <v>24806</v>
      </c>
      <c r="G313" s="242" t="str">
        <f t="shared" si="4"/>
        <v>5649664</v>
      </c>
      <c r="H313" s="17" t="s">
        <v>8600</v>
      </c>
      <c r="I313" s="17" t="s">
        <v>186</v>
      </c>
      <c r="J313" s="92">
        <v>46066</v>
      </c>
      <c r="K313" s="92" t="s">
        <v>24807</v>
      </c>
      <c r="L313" s="92" t="s">
        <v>24808</v>
      </c>
      <c r="M313" s="17" t="s">
        <v>186</v>
      </c>
      <c r="N313" s="27" t="s">
        <v>4390</v>
      </c>
      <c r="O313" s="27" t="s">
        <v>4391</v>
      </c>
      <c r="P313" s="27" t="s">
        <v>24753</v>
      </c>
      <c r="Q313" s="27" t="s">
        <v>309</v>
      </c>
      <c r="R313" s="27" t="s">
        <v>274</v>
      </c>
      <c r="S313" s="27" t="s">
        <v>24809</v>
      </c>
      <c r="T313" s="27" t="s">
        <v>24755</v>
      </c>
      <c r="U313" s="27" t="s">
        <v>24810</v>
      </c>
      <c r="V313" s="27" t="s">
        <v>535</v>
      </c>
      <c r="W313" s="27" t="s">
        <v>276</v>
      </c>
      <c r="X313" s="27" t="s">
        <v>260</v>
      </c>
      <c r="Y313" s="27" t="s">
        <v>26</v>
      </c>
      <c r="Z313" s="27" t="s">
        <v>26</v>
      </c>
      <c r="AA313" s="27" t="s">
        <v>26</v>
      </c>
      <c r="AB313" s="27" t="s">
        <v>26</v>
      </c>
    </row>
    <row r="314" spans="1:28">
      <c r="A314" s="26">
        <v>46066</v>
      </c>
      <c r="B314" s="27" t="s">
        <v>13348</v>
      </c>
      <c r="C314" s="27" t="s">
        <v>13349</v>
      </c>
      <c r="D314" s="28">
        <v>13980.66</v>
      </c>
      <c r="E314" s="27" t="s">
        <v>24811</v>
      </c>
      <c r="F314" s="27" t="s">
        <v>24812</v>
      </c>
      <c r="G314" s="242" t="str">
        <f t="shared" si="4"/>
        <v>1710303</v>
      </c>
      <c r="H314" s="17" t="s">
        <v>8600</v>
      </c>
      <c r="I314" s="17" t="s">
        <v>186</v>
      </c>
      <c r="J314" s="92">
        <v>46066</v>
      </c>
      <c r="K314" s="92" t="s">
        <v>24813</v>
      </c>
      <c r="L314" s="92" t="s">
        <v>24814</v>
      </c>
      <c r="M314" s="17" t="s">
        <v>186</v>
      </c>
      <c r="N314" s="27" t="s">
        <v>527</v>
      </c>
      <c r="O314" s="27" t="s">
        <v>442</v>
      </c>
      <c r="P314" s="27" t="s">
        <v>24753</v>
      </c>
      <c r="Q314" s="27" t="s">
        <v>258</v>
      </c>
      <c r="R314" s="27" t="s">
        <v>218</v>
      </c>
      <c r="S314" s="27" t="s">
        <v>24815</v>
      </c>
      <c r="T314" s="27" t="s">
        <v>24755</v>
      </c>
      <c r="U314" s="27" t="s">
        <v>24816</v>
      </c>
      <c r="V314" s="27" t="s">
        <v>516</v>
      </c>
      <c r="W314" s="27" t="s">
        <v>214</v>
      </c>
      <c r="X314" s="27" t="s">
        <v>215</v>
      </c>
      <c r="Y314" s="27" t="s">
        <v>26</v>
      </c>
      <c r="Z314" s="27" t="s">
        <v>26</v>
      </c>
      <c r="AA314" s="27" t="s">
        <v>26</v>
      </c>
      <c r="AB314" s="27" t="s">
        <v>26</v>
      </c>
    </row>
    <row r="315" spans="1:28">
      <c r="A315" s="26">
        <v>46066</v>
      </c>
      <c r="B315" s="27" t="s">
        <v>13348</v>
      </c>
      <c r="C315" s="27" t="s">
        <v>13349</v>
      </c>
      <c r="D315" s="28">
        <v>13858</v>
      </c>
      <c r="E315" s="27" t="s">
        <v>24817</v>
      </c>
      <c r="F315" s="27" t="s">
        <v>24818</v>
      </c>
      <c r="G315" s="242" t="str">
        <f t="shared" si="4"/>
        <v>1710302</v>
      </c>
      <c r="H315" s="14" t="s">
        <v>89</v>
      </c>
      <c r="I315" s="14" t="s">
        <v>24819</v>
      </c>
      <c r="J315" s="23">
        <v>46073</v>
      </c>
      <c r="K315" s="23"/>
      <c r="L315" s="23"/>
      <c r="M315" s="14" t="s">
        <v>24820</v>
      </c>
      <c r="N315" s="27" t="s">
        <v>527</v>
      </c>
      <c r="O315" s="27" t="s">
        <v>442</v>
      </c>
      <c r="P315" s="27" t="s">
        <v>24753</v>
      </c>
      <c r="Q315" s="27" t="s">
        <v>258</v>
      </c>
      <c r="R315" s="27" t="s">
        <v>218</v>
      </c>
      <c r="S315" s="27" t="s">
        <v>24821</v>
      </c>
      <c r="T315" s="27" t="s">
        <v>24755</v>
      </c>
      <c r="U315" s="27" t="s">
        <v>24822</v>
      </c>
      <c r="V315" s="27" t="s">
        <v>516</v>
      </c>
      <c r="W315" s="27" t="s">
        <v>214</v>
      </c>
      <c r="X315" s="27" t="s">
        <v>215</v>
      </c>
      <c r="Y315" s="27" t="s">
        <v>26</v>
      </c>
      <c r="Z315" s="27" t="s">
        <v>26</v>
      </c>
      <c r="AA315" s="27" t="s">
        <v>26</v>
      </c>
      <c r="AB315" s="27" t="s">
        <v>26</v>
      </c>
    </row>
    <row r="316" spans="1:28">
      <c r="A316" s="26">
        <v>46066</v>
      </c>
      <c r="B316" s="27" t="s">
        <v>13348</v>
      </c>
      <c r="C316" s="27" t="s">
        <v>13349</v>
      </c>
      <c r="D316" s="28">
        <v>11027.37</v>
      </c>
      <c r="E316" s="27" t="s">
        <v>24823</v>
      </c>
      <c r="F316" s="27" t="s">
        <v>24824</v>
      </c>
      <c r="G316" s="242" t="str">
        <f t="shared" si="4"/>
        <v>5649673</v>
      </c>
      <c r="H316" s="17" t="s">
        <v>8600</v>
      </c>
      <c r="I316" s="17" t="s">
        <v>186</v>
      </c>
      <c r="J316" s="92">
        <v>46066</v>
      </c>
      <c r="K316" s="92" t="s">
        <v>24825</v>
      </c>
      <c r="L316" s="92" t="s">
        <v>24826</v>
      </c>
      <c r="M316" s="17" t="s">
        <v>186</v>
      </c>
      <c r="N316" s="27" t="s">
        <v>4390</v>
      </c>
      <c r="O316" s="27" t="s">
        <v>4391</v>
      </c>
      <c r="P316" s="27" t="s">
        <v>24753</v>
      </c>
      <c r="Q316" s="27" t="s">
        <v>309</v>
      </c>
      <c r="R316" s="27" t="s">
        <v>274</v>
      </c>
      <c r="S316" s="27" t="s">
        <v>24827</v>
      </c>
      <c r="T316" s="27" t="s">
        <v>24755</v>
      </c>
      <c r="U316" s="27" t="s">
        <v>24828</v>
      </c>
      <c r="V316" s="27" t="s">
        <v>535</v>
      </c>
      <c r="W316" s="27" t="s">
        <v>276</v>
      </c>
      <c r="X316" s="27" t="s">
        <v>260</v>
      </c>
      <c r="Y316" s="27" t="s">
        <v>26</v>
      </c>
      <c r="Z316" s="27" t="s">
        <v>26</v>
      </c>
      <c r="AA316" s="27" t="s">
        <v>26</v>
      </c>
      <c r="AB316" s="27" t="s">
        <v>26</v>
      </c>
    </row>
    <row r="317" spans="1:28">
      <c r="A317" s="26">
        <v>46066</v>
      </c>
      <c r="B317" s="27" t="s">
        <v>13348</v>
      </c>
      <c r="C317" s="27" t="s">
        <v>13349</v>
      </c>
      <c r="D317" s="28">
        <v>5810</v>
      </c>
      <c r="E317" s="27" t="s">
        <v>24829</v>
      </c>
      <c r="F317" s="27" t="s">
        <v>24830</v>
      </c>
      <c r="G317" s="242" t="str">
        <f t="shared" si="4"/>
        <v>1710314</v>
      </c>
      <c r="H317" s="14" t="s">
        <v>86</v>
      </c>
      <c r="I317" s="14" t="s">
        <v>24831</v>
      </c>
      <c r="J317" s="23">
        <v>46066</v>
      </c>
      <c r="K317" s="23"/>
      <c r="L317" s="23"/>
      <c r="M317" s="14" t="s">
        <v>13380</v>
      </c>
      <c r="N317" s="27" t="s">
        <v>466</v>
      </c>
      <c r="O317" s="27" t="s">
        <v>467</v>
      </c>
      <c r="P317" s="27" t="s">
        <v>24563</v>
      </c>
      <c r="Q317" s="27" t="s">
        <v>468</v>
      </c>
      <c r="R317" s="27" t="s">
        <v>250</v>
      </c>
      <c r="S317" s="27" t="s">
        <v>24832</v>
      </c>
      <c r="T317" s="27" t="s">
        <v>24755</v>
      </c>
      <c r="U317" s="27" t="s">
        <v>24833</v>
      </c>
      <c r="V317" s="27" t="s">
        <v>217</v>
      </c>
      <c r="W317" s="27" t="s">
        <v>24834</v>
      </c>
      <c r="X317" s="27" t="s">
        <v>214</v>
      </c>
      <c r="Y317" s="27" t="s">
        <v>271</v>
      </c>
      <c r="Z317" s="27" t="s">
        <v>26</v>
      </c>
      <c r="AA317" s="27" t="s">
        <v>26</v>
      </c>
      <c r="AB317" s="27" t="s">
        <v>26</v>
      </c>
    </row>
    <row r="318" spans="1:28">
      <c r="A318" s="26">
        <v>46066</v>
      </c>
      <c r="B318" s="27" t="s">
        <v>13348</v>
      </c>
      <c r="C318" s="27" t="s">
        <v>13349</v>
      </c>
      <c r="D318" s="28">
        <v>5389.63</v>
      </c>
      <c r="E318" s="27" t="s">
        <v>279</v>
      </c>
      <c r="F318" s="27" t="s">
        <v>24835</v>
      </c>
      <c r="G318" s="242" t="str">
        <f t="shared" si="4"/>
        <v>1710317</v>
      </c>
      <c r="H318" s="14" t="s">
        <v>77</v>
      </c>
      <c r="I318" s="14" t="s">
        <v>24836</v>
      </c>
      <c r="J318" s="23">
        <v>46066</v>
      </c>
      <c r="K318" s="23"/>
      <c r="L318" s="23"/>
      <c r="M318" s="14" t="s">
        <v>13364</v>
      </c>
      <c r="N318" s="27" t="s">
        <v>281</v>
      </c>
      <c r="O318" s="27" t="s">
        <v>282</v>
      </c>
      <c r="P318" s="27" t="s">
        <v>283</v>
      </c>
      <c r="Q318" s="27" t="s">
        <v>250</v>
      </c>
      <c r="R318" s="27" t="s">
        <v>24837</v>
      </c>
      <c r="S318" s="27" t="s">
        <v>24755</v>
      </c>
      <c r="T318" s="27" t="s">
        <v>284</v>
      </c>
      <c r="U318" s="27" t="s">
        <v>285</v>
      </c>
      <c r="V318" s="27" t="s">
        <v>214</v>
      </c>
      <c r="W318" s="27" t="s">
        <v>286</v>
      </c>
      <c r="X318" s="27" t="s">
        <v>26</v>
      </c>
      <c r="Y318" s="27" t="s">
        <v>26</v>
      </c>
      <c r="Z318" s="27" t="s">
        <v>26</v>
      </c>
      <c r="AA318" s="27" t="s">
        <v>26</v>
      </c>
      <c r="AB318" s="27" t="s">
        <v>26</v>
      </c>
    </row>
    <row r="319" spans="1:28">
      <c r="A319" s="26">
        <v>46066</v>
      </c>
      <c r="B319" s="27" t="s">
        <v>13348</v>
      </c>
      <c r="C319" s="27" t="s">
        <v>13349</v>
      </c>
      <c r="D319" s="28">
        <v>5000</v>
      </c>
      <c r="E319" s="27" t="s">
        <v>24838</v>
      </c>
      <c r="F319" s="27" t="s">
        <v>24839</v>
      </c>
      <c r="G319" s="242" t="str">
        <f t="shared" si="4"/>
        <v>1710300</v>
      </c>
      <c r="H319" s="17" t="s">
        <v>8600</v>
      </c>
      <c r="I319" s="17" t="s">
        <v>186</v>
      </c>
      <c r="J319" s="92">
        <v>46066</v>
      </c>
      <c r="K319" s="92" t="s">
        <v>24840</v>
      </c>
      <c r="L319" s="92" t="s">
        <v>24841</v>
      </c>
      <c r="M319" s="17" t="s">
        <v>186</v>
      </c>
      <c r="N319" s="27" t="s">
        <v>12206</v>
      </c>
      <c r="O319" s="27" t="s">
        <v>442</v>
      </c>
      <c r="P319" s="27" t="s">
        <v>24753</v>
      </c>
      <c r="Q319" s="27" t="s">
        <v>258</v>
      </c>
      <c r="R319" s="27" t="s">
        <v>218</v>
      </c>
      <c r="S319" s="27" t="s">
        <v>24842</v>
      </c>
      <c r="T319" s="27" t="s">
        <v>24755</v>
      </c>
      <c r="U319" s="27" t="s">
        <v>24843</v>
      </c>
      <c r="V319" s="27" t="s">
        <v>516</v>
      </c>
      <c r="W319" s="27" t="s">
        <v>214</v>
      </c>
      <c r="X319" s="27" t="s">
        <v>215</v>
      </c>
      <c r="Y319" s="27" t="s">
        <v>26</v>
      </c>
      <c r="Z319" s="27" t="s">
        <v>26</v>
      </c>
      <c r="AA319" s="27" t="s">
        <v>26</v>
      </c>
      <c r="AB319" s="27" t="s">
        <v>26</v>
      </c>
    </row>
    <row r="320" spans="1:28">
      <c r="A320" s="26">
        <v>46066</v>
      </c>
      <c r="B320" s="27" t="s">
        <v>13348</v>
      </c>
      <c r="C320" s="27" t="s">
        <v>13349</v>
      </c>
      <c r="D320" s="28">
        <v>3380</v>
      </c>
      <c r="E320" s="27" t="s">
        <v>472</v>
      </c>
      <c r="F320" s="27" t="s">
        <v>24844</v>
      </c>
      <c r="G320" s="242" t="str">
        <f t="shared" si="4"/>
        <v>1710307</v>
      </c>
      <c r="H320" s="14" t="s">
        <v>80</v>
      </c>
      <c r="I320" s="14" t="s">
        <v>26085</v>
      </c>
      <c r="J320" s="23">
        <v>46079</v>
      </c>
      <c r="K320" s="23"/>
      <c r="L320" s="23"/>
      <c r="M320" s="14" t="s">
        <v>824</v>
      </c>
      <c r="N320" s="27" t="s">
        <v>473</v>
      </c>
      <c r="O320" s="27" t="s">
        <v>474</v>
      </c>
      <c r="P320" s="27" t="s">
        <v>24753</v>
      </c>
      <c r="Q320" s="27" t="s">
        <v>475</v>
      </c>
      <c r="R320" s="27" t="s">
        <v>218</v>
      </c>
      <c r="S320" s="27" t="s">
        <v>24845</v>
      </c>
      <c r="T320" s="27" t="s">
        <v>24755</v>
      </c>
      <c r="U320" s="27" t="s">
        <v>476</v>
      </c>
      <c r="V320" s="27" t="s">
        <v>734</v>
      </c>
      <c r="W320" s="27" t="s">
        <v>214</v>
      </c>
      <c r="X320" s="27" t="s">
        <v>296</v>
      </c>
      <c r="Y320" s="27" t="s">
        <v>26</v>
      </c>
      <c r="Z320" s="27" t="s">
        <v>26</v>
      </c>
      <c r="AA320" s="27" t="s">
        <v>26</v>
      </c>
      <c r="AB320" s="27" t="s">
        <v>26</v>
      </c>
    </row>
    <row r="321" spans="1:28">
      <c r="A321" s="26">
        <v>46066</v>
      </c>
      <c r="B321" s="27" t="s">
        <v>13348</v>
      </c>
      <c r="C321" s="27" t="s">
        <v>13349</v>
      </c>
      <c r="D321" s="28">
        <v>2320.2800000000002</v>
      </c>
      <c r="E321" s="27" t="s">
        <v>289</v>
      </c>
      <c r="F321" s="27" t="s">
        <v>24846</v>
      </c>
      <c r="G321" s="242" t="str">
        <f t="shared" si="4"/>
        <v>1710298</v>
      </c>
      <c r="H321" s="14" t="s">
        <v>59</v>
      </c>
      <c r="I321" s="14" t="s">
        <v>24847</v>
      </c>
      <c r="J321" s="23">
        <v>46066</v>
      </c>
      <c r="K321" s="23"/>
      <c r="L321" s="23"/>
      <c r="M321" s="14" t="s">
        <v>13352</v>
      </c>
      <c r="N321" s="27" t="s">
        <v>290</v>
      </c>
      <c r="O321" s="27" t="s">
        <v>291</v>
      </c>
      <c r="P321" s="27" t="s">
        <v>24563</v>
      </c>
      <c r="Q321" s="27" t="s">
        <v>292</v>
      </c>
      <c r="R321" s="27" t="s">
        <v>218</v>
      </c>
      <c r="S321" s="27" t="s">
        <v>24848</v>
      </c>
      <c r="T321" s="27" t="s">
        <v>24755</v>
      </c>
      <c r="U321" s="27" t="s">
        <v>293</v>
      </c>
      <c r="V321" s="27" t="s">
        <v>294</v>
      </c>
      <c r="W321" s="27" t="s">
        <v>295</v>
      </c>
      <c r="X321" s="27" t="s">
        <v>214</v>
      </c>
      <c r="Y321" s="27" t="s">
        <v>296</v>
      </c>
      <c r="Z321" s="27" t="s">
        <v>26</v>
      </c>
      <c r="AA321" s="27" t="s">
        <v>26</v>
      </c>
      <c r="AB321" s="27" t="s">
        <v>26</v>
      </c>
    </row>
    <row r="322" spans="1:28">
      <c r="A322" s="26">
        <v>46066</v>
      </c>
      <c r="B322" s="27" t="s">
        <v>13348</v>
      </c>
      <c r="C322" s="27" t="s">
        <v>13349</v>
      </c>
      <c r="D322" s="28">
        <v>2251</v>
      </c>
      <c r="E322" s="27" t="s">
        <v>537</v>
      </c>
      <c r="F322" s="27" t="s">
        <v>24849</v>
      </c>
      <c r="G322" s="242" t="str">
        <f t="shared" si="4"/>
        <v>1710273</v>
      </c>
      <c r="H322" s="14" t="s">
        <v>57</v>
      </c>
      <c r="I322" s="14" t="s">
        <v>24850</v>
      </c>
      <c r="J322" s="23">
        <v>46066</v>
      </c>
      <c r="K322" s="23"/>
      <c r="L322" s="23"/>
      <c r="M322" s="14" t="s">
        <v>14512</v>
      </c>
      <c r="N322" s="27" t="s">
        <v>538</v>
      </c>
      <c r="O322" s="27" t="s">
        <v>539</v>
      </c>
      <c r="P322" s="27" t="s">
        <v>24851</v>
      </c>
      <c r="Q322" s="27" t="s">
        <v>540</v>
      </c>
      <c r="R322" s="27" t="s">
        <v>218</v>
      </c>
      <c r="S322" s="27" t="s">
        <v>24852</v>
      </c>
      <c r="T322" s="27" t="s">
        <v>24755</v>
      </c>
      <c r="U322" s="27" t="s">
        <v>541</v>
      </c>
      <c r="V322" s="27" t="s">
        <v>217</v>
      </c>
      <c r="W322" s="27" t="s">
        <v>24853</v>
      </c>
      <c r="X322" s="27" t="s">
        <v>543</v>
      </c>
      <c r="Y322" s="27" t="s">
        <v>26</v>
      </c>
      <c r="Z322" s="27" t="s">
        <v>26</v>
      </c>
      <c r="AA322" s="27" t="s">
        <v>26</v>
      </c>
      <c r="AB322" s="27" t="s">
        <v>26</v>
      </c>
    </row>
    <row r="323" spans="1:28">
      <c r="A323" s="26">
        <v>46066</v>
      </c>
      <c r="B323" s="27" t="s">
        <v>13348</v>
      </c>
      <c r="C323" s="27" t="s">
        <v>13349</v>
      </c>
      <c r="D323" s="28">
        <v>2125.89</v>
      </c>
      <c r="E323" s="27" t="s">
        <v>24854</v>
      </c>
      <c r="F323" s="27" t="s">
        <v>24855</v>
      </c>
      <c r="G323" s="242" t="str">
        <f t="shared" ref="G323:G386" si="5">MID(F323,4,7)</f>
        <v>5649691</v>
      </c>
      <c r="H323" s="17" t="s">
        <v>8600</v>
      </c>
      <c r="I323" s="17" t="s">
        <v>186</v>
      </c>
      <c r="J323" s="92">
        <v>46066</v>
      </c>
      <c r="K323" s="92" t="s">
        <v>24856</v>
      </c>
      <c r="L323" s="92" t="s">
        <v>24857</v>
      </c>
      <c r="M323" s="17" t="s">
        <v>186</v>
      </c>
      <c r="N323" s="27" t="s">
        <v>4390</v>
      </c>
      <c r="O323" s="27" t="s">
        <v>4391</v>
      </c>
      <c r="P323" s="27" t="s">
        <v>24753</v>
      </c>
      <c r="Q323" s="27" t="s">
        <v>309</v>
      </c>
      <c r="R323" s="27" t="s">
        <v>274</v>
      </c>
      <c r="S323" s="27" t="s">
        <v>24858</v>
      </c>
      <c r="T323" s="27" t="s">
        <v>24755</v>
      </c>
      <c r="U323" s="27" t="s">
        <v>24859</v>
      </c>
      <c r="V323" s="27" t="s">
        <v>535</v>
      </c>
      <c r="W323" s="27" t="s">
        <v>276</v>
      </c>
      <c r="X323" s="27" t="s">
        <v>260</v>
      </c>
      <c r="Y323" s="27" t="s">
        <v>26</v>
      </c>
      <c r="Z323" s="27" t="s">
        <v>26</v>
      </c>
      <c r="AA323" s="27" t="s">
        <v>26</v>
      </c>
      <c r="AB323" s="27" t="s">
        <v>26</v>
      </c>
    </row>
    <row r="324" spans="1:28">
      <c r="A324" s="26">
        <v>46066</v>
      </c>
      <c r="B324" s="27" t="s">
        <v>13348</v>
      </c>
      <c r="C324" s="27" t="s">
        <v>13349</v>
      </c>
      <c r="D324" s="28">
        <v>2099.31</v>
      </c>
      <c r="E324" s="27" t="s">
        <v>24860</v>
      </c>
      <c r="F324" s="27" t="s">
        <v>24861</v>
      </c>
      <c r="G324" s="242" t="str">
        <f t="shared" si="5"/>
        <v>5649727</v>
      </c>
      <c r="H324" s="14" t="s">
        <v>62</v>
      </c>
      <c r="I324" s="14" t="s">
        <v>24862</v>
      </c>
      <c r="J324" s="23">
        <v>46066</v>
      </c>
      <c r="K324" s="23"/>
      <c r="L324" s="23"/>
      <c r="M324" s="14" t="s">
        <v>13383</v>
      </c>
      <c r="N324" s="27" t="s">
        <v>4390</v>
      </c>
      <c r="O324" s="27" t="s">
        <v>4391</v>
      </c>
      <c r="P324" s="27" t="s">
        <v>24753</v>
      </c>
      <c r="Q324" s="27" t="s">
        <v>309</v>
      </c>
      <c r="R324" s="27" t="s">
        <v>274</v>
      </c>
      <c r="S324" s="27" t="s">
        <v>24863</v>
      </c>
      <c r="T324" s="27" t="s">
        <v>24755</v>
      </c>
      <c r="U324" s="27" t="s">
        <v>24864</v>
      </c>
      <c r="V324" s="27" t="s">
        <v>535</v>
      </c>
      <c r="W324" s="27" t="s">
        <v>276</v>
      </c>
      <c r="X324" s="27" t="s">
        <v>260</v>
      </c>
      <c r="Y324" s="27" t="s">
        <v>26</v>
      </c>
      <c r="Z324" s="27" t="s">
        <v>26</v>
      </c>
      <c r="AA324" s="27" t="s">
        <v>26</v>
      </c>
      <c r="AB324" s="27" t="s">
        <v>26</v>
      </c>
    </row>
    <row r="325" spans="1:28">
      <c r="A325" s="26">
        <v>46066</v>
      </c>
      <c r="B325" s="27" t="s">
        <v>13348</v>
      </c>
      <c r="C325" s="27" t="s">
        <v>13349</v>
      </c>
      <c r="D325" s="28">
        <v>1517.5</v>
      </c>
      <c r="E325" s="27" t="s">
        <v>537</v>
      </c>
      <c r="F325" s="27" t="s">
        <v>24865</v>
      </c>
      <c r="G325" s="242" t="str">
        <f t="shared" si="5"/>
        <v>1710269</v>
      </c>
      <c r="H325" s="14" t="s">
        <v>57</v>
      </c>
      <c r="I325" s="14" t="s">
        <v>24866</v>
      </c>
      <c r="J325" s="23">
        <v>46066</v>
      </c>
      <c r="K325" s="23"/>
      <c r="L325" s="23"/>
      <c r="M325" s="14" t="s">
        <v>14512</v>
      </c>
      <c r="N325" s="27" t="s">
        <v>538</v>
      </c>
      <c r="O325" s="27" t="s">
        <v>539</v>
      </c>
      <c r="P325" s="27" t="s">
        <v>24851</v>
      </c>
      <c r="Q325" s="27" t="s">
        <v>540</v>
      </c>
      <c r="R325" s="27" t="s">
        <v>218</v>
      </c>
      <c r="S325" s="27" t="s">
        <v>24867</v>
      </c>
      <c r="T325" s="27" t="s">
        <v>24755</v>
      </c>
      <c r="U325" s="27" t="s">
        <v>541</v>
      </c>
      <c r="V325" s="27" t="s">
        <v>217</v>
      </c>
      <c r="W325" s="27" t="s">
        <v>24868</v>
      </c>
      <c r="X325" s="27" t="s">
        <v>543</v>
      </c>
      <c r="Y325" s="27" t="s">
        <v>26</v>
      </c>
      <c r="Z325" s="27" t="s">
        <v>26</v>
      </c>
      <c r="AA325" s="27" t="s">
        <v>26</v>
      </c>
      <c r="AB325" s="27" t="s">
        <v>26</v>
      </c>
    </row>
    <row r="326" spans="1:28">
      <c r="A326" s="26">
        <v>46066</v>
      </c>
      <c r="B326" s="27" t="s">
        <v>13348</v>
      </c>
      <c r="C326" s="27" t="s">
        <v>13349</v>
      </c>
      <c r="D326" s="28">
        <v>1432.02</v>
      </c>
      <c r="E326" s="27" t="s">
        <v>451</v>
      </c>
      <c r="F326" s="27" t="s">
        <v>24869</v>
      </c>
      <c r="G326" s="242" t="str">
        <f t="shared" si="5"/>
        <v>1710282</v>
      </c>
      <c r="H326" s="14" t="s">
        <v>63</v>
      </c>
      <c r="I326" s="14" t="s">
        <v>24870</v>
      </c>
      <c r="J326" s="23">
        <v>46066</v>
      </c>
      <c r="K326" s="23"/>
      <c r="L326" s="23"/>
      <c r="M326" s="14" t="s">
        <v>13350</v>
      </c>
      <c r="N326" s="27" t="s">
        <v>452</v>
      </c>
      <c r="O326" s="27" t="s">
        <v>453</v>
      </c>
      <c r="P326" s="27" t="s">
        <v>24871</v>
      </c>
      <c r="Q326" s="27" t="s">
        <v>371</v>
      </c>
      <c r="R326" s="27" t="s">
        <v>218</v>
      </c>
      <c r="S326" s="27" t="s">
        <v>24872</v>
      </c>
      <c r="T326" s="27" t="s">
        <v>24755</v>
      </c>
      <c r="U326" s="27" t="s">
        <v>454</v>
      </c>
      <c r="V326" s="27" t="s">
        <v>22156</v>
      </c>
      <c r="W326" s="27" t="s">
        <v>214</v>
      </c>
      <c r="X326" s="27" t="s">
        <v>456</v>
      </c>
      <c r="Y326" s="27" t="s">
        <v>26</v>
      </c>
      <c r="Z326" s="27" t="s">
        <v>26</v>
      </c>
      <c r="AA326" s="27" t="s">
        <v>26</v>
      </c>
      <c r="AB326" s="27" t="s">
        <v>26</v>
      </c>
    </row>
    <row r="327" spans="1:28">
      <c r="A327" s="26">
        <v>46066</v>
      </c>
      <c r="B327" s="27" t="s">
        <v>13348</v>
      </c>
      <c r="C327" s="27" t="s">
        <v>13349</v>
      </c>
      <c r="D327" s="28">
        <v>1275</v>
      </c>
      <c r="E327" s="27" t="s">
        <v>24873</v>
      </c>
      <c r="F327" s="27" t="s">
        <v>24874</v>
      </c>
      <c r="G327" s="242" t="str">
        <f t="shared" si="5"/>
        <v>5649737</v>
      </c>
      <c r="H327" s="14" t="s">
        <v>61</v>
      </c>
      <c r="I327" s="14" t="s">
        <v>24875</v>
      </c>
      <c r="J327" s="23">
        <v>46072</v>
      </c>
      <c r="K327" s="23"/>
      <c r="L327" s="23"/>
      <c r="M327" s="14" t="s">
        <v>885</v>
      </c>
      <c r="N327" s="27" t="s">
        <v>24876</v>
      </c>
      <c r="O327" s="27" t="s">
        <v>24877</v>
      </c>
      <c r="P327" s="27" t="s">
        <v>24878</v>
      </c>
      <c r="Q327" s="27" t="s">
        <v>24879</v>
      </c>
      <c r="R327" s="27" t="s">
        <v>274</v>
      </c>
      <c r="S327" s="27" t="s">
        <v>24880</v>
      </c>
      <c r="T327" s="27" t="s">
        <v>24755</v>
      </c>
      <c r="U327" s="27" t="s">
        <v>24881</v>
      </c>
      <c r="V327" s="27" t="s">
        <v>24882</v>
      </c>
      <c r="W327" s="27" t="s">
        <v>24883</v>
      </c>
      <c r="X327" s="27" t="s">
        <v>276</v>
      </c>
      <c r="Y327" s="27" t="s">
        <v>252</v>
      </c>
      <c r="Z327" s="27" t="s">
        <v>26</v>
      </c>
      <c r="AA327" s="27" t="s">
        <v>26</v>
      </c>
      <c r="AB327" s="27" t="s">
        <v>26</v>
      </c>
    </row>
    <row r="328" spans="1:28">
      <c r="A328" s="26">
        <v>46066</v>
      </c>
      <c r="B328" s="27" t="s">
        <v>13348</v>
      </c>
      <c r="C328" s="27" t="s">
        <v>13349</v>
      </c>
      <c r="D328" s="28">
        <v>1000</v>
      </c>
      <c r="E328" s="27" t="s">
        <v>537</v>
      </c>
      <c r="F328" s="27" t="s">
        <v>24884</v>
      </c>
      <c r="G328" s="242" t="str">
        <f t="shared" si="5"/>
        <v>1710277</v>
      </c>
      <c r="H328" s="14" t="s">
        <v>57</v>
      </c>
      <c r="I328" s="14" t="s">
        <v>24885</v>
      </c>
      <c r="J328" s="23">
        <v>46066</v>
      </c>
      <c r="K328" s="23"/>
      <c r="L328" s="23"/>
      <c r="M328" s="14" t="s">
        <v>14512</v>
      </c>
      <c r="N328" s="27" t="s">
        <v>538</v>
      </c>
      <c r="O328" s="27" t="s">
        <v>539</v>
      </c>
      <c r="P328" s="27" t="s">
        <v>24851</v>
      </c>
      <c r="Q328" s="27" t="s">
        <v>540</v>
      </c>
      <c r="R328" s="27" t="s">
        <v>218</v>
      </c>
      <c r="S328" s="27" t="s">
        <v>24886</v>
      </c>
      <c r="T328" s="27" t="s">
        <v>24755</v>
      </c>
      <c r="U328" s="27" t="s">
        <v>541</v>
      </c>
      <c r="V328" s="27" t="s">
        <v>217</v>
      </c>
      <c r="W328" s="27" t="s">
        <v>6528</v>
      </c>
      <c r="X328" s="27" t="s">
        <v>543</v>
      </c>
      <c r="Y328" s="27" t="s">
        <v>26</v>
      </c>
      <c r="Z328" s="27" t="s">
        <v>26</v>
      </c>
      <c r="AA328" s="27" t="s">
        <v>26</v>
      </c>
      <c r="AB328" s="27" t="s">
        <v>26</v>
      </c>
    </row>
    <row r="329" spans="1:28">
      <c r="A329" s="26">
        <v>46066</v>
      </c>
      <c r="B329" s="27" t="s">
        <v>13348</v>
      </c>
      <c r="C329" s="27" t="s">
        <v>13349</v>
      </c>
      <c r="D329" s="28">
        <v>967.08</v>
      </c>
      <c r="E329" s="27" t="s">
        <v>537</v>
      </c>
      <c r="F329" s="27" t="s">
        <v>24887</v>
      </c>
      <c r="G329" s="242" t="str">
        <f t="shared" si="5"/>
        <v>1710271</v>
      </c>
      <c r="H329" s="14" t="s">
        <v>57</v>
      </c>
      <c r="I329" s="14" t="s">
        <v>24888</v>
      </c>
      <c r="J329" s="23">
        <v>46066</v>
      </c>
      <c r="K329" s="23"/>
      <c r="L329" s="23"/>
      <c r="M329" s="14" t="s">
        <v>14512</v>
      </c>
      <c r="N329" s="27" t="s">
        <v>538</v>
      </c>
      <c r="O329" s="27" t="s">
        <v>539</v>
      </c>
      <c r="P329" s="27" t="s">
        <v>24851</v>
      </c>
      <c r="Q329" s="27" t="s">
        <v>540</v>
      </c>
      <c r="R329" s="27" t="s">
        <v>218</v>
      </c>
      <c r="S329" s="27" t="s">
        <v>24889</v>
      </c>
      <c r="T329" s="27" t="s">
        <v>24755</v>
      </c>
      <c r="U329" s="27" t="s">
        <v>541</v>
      </c>
      <c r="V329" s="27" t="s">
        <v>217</v>
      </c>
      <c r="W329" s="27" t="s">
        <v>24890</v>
      </c>
      <c r="X329" s="27" t="s">
        <v>543</v>
      </c>
      <c r="Y329" s="27" t="s">
        <v>26</v>
      </c>
      <c r="Z329" s="27" t="s">
        <v>26</v>
      </c>
      <c r="AA329" s="27" t="s">
        <v>26</v>
      </c>
      <c r="AB329" s="27" t="s">
        <v>26</v>
      </c>
    </row>
    <row r="330" spans="1:28">
      <c r="A330" s="26">
        <v>46066</v>
      </c>
      <c r="B330" s="27" t="s">
        <v>13348</v>
      </c>
      <c r="C330" s="27" t="s">
        <v>13349</v>
      </c>
      <c r="D330" s="28">
        <v>885</v>
      </c>
      <c r="E330" s="27" t="s">
        <v>537</v>
      </c>
      <c r="F330" s="27" t="s">
        <v>24891</v>
      </c>
      <c r="G330" s="242" t="str">
        <f t="shared" si="5"/>
        <v>1710275</v>
      </c>
      <c r="H330" s="14" t="s">
        <v>57</v>
      </c>
      <c r="I330" s="14" t="s">
        <v>24892</v>
      </c>
      <c r="J330" s="23">
        <v>46066</v>
      </c>
      <c r="K330" s="23"/>
      <c r="L330" s="23"/>
      <c r="M330" s="14" t="s">
        <v>14512</v>
      </c>
      <c r="N330" s="27" t="s">
        <v>538</v>
      </c>
      <c r="O330" s="27" t="s">
        <v>539</v>
      </c>
      <c r="P330" s="27" t="s">
        <v>24851</v>
      </c>
      <c r="Q330" s="27" t="s">
        <v>540</v>
      </c>
      <c r="R330" s="27" t="s">
        <v>218</v>
      </c>
      <c r="S330" s="27" t="s">
        <v>24893</v>
      </c>
      <c r="T330" s="27" t="s">
        <v>24755</v>
      </c>
      <c r="U330" s="27" t="s">
        <v>541</v>
      </c>
      <c r="V330" s="27" t="s">
        <v>217</v>
      </c>
      <c r="W330" s="27" t="s">
        <v>6534</v>
      </c>
      <c r="X330" s="27" t="s">
        <v>543</v>
      </c>
      <c r="Y330" s="27" t="s">
        <v>26</v>
      </c>
      <c r="Z330" s="27" t="s">
        <v>26</v>
      </c>
      <c r="AA330" s="27" t="s">
        <v>26</v>
      </c>
      <c r="AB330" s="27" t="s">
        <v>26</v>
      </c>
    </row>
    <row r="331" spans="1:28">
      <c r="A331" s="26">
        <v>46066</v>
      </c>
      <c r="B331" s="27" t="s">
        <v>13348</v>
      </c>
      <c r="C331" s="27" t="s">
        <v>13349</v>
      </c>
      <c r="D331" s="28">
        <v>789.51</v>
      </c>
      <c r="E331" s="27" t="s">
        <v>537</v>
      </c>
      <c r="F331" s="27" t="s">
        <v>24894</v>
      </c>
      <c r="G331" s="242" t="str">
        <f t="shared" si="5"/>
        <v>1710279</v>
      </c>
      <c r="H331" s="14" t="s">
        <v>57</v>
      </c>
      <c r="I331" s="14" t="s">
        <v>24895</v>
      </c>
      <c r="J331" s="23">
        <v>46066</v>
      </c>
      <c r="K331" s="23"/>
      <c r="L331" s="23"/>
      <c r="M331" s="14" t="s">
        <v>14512</v>
      </c>
      <c r="N331" s="27" t="s">
        <v>538</v>
      </c>
      <c r="O331" s="27" t="s">
        <v>539</v>
      </c>
      <c r="P331" s="27" t="s">
        <v>24851</v>
      </c>
      <c r="Q331" s="27" t="s">
        <v>540</v>
      </c>
      <c r="R331" s="27" t="s">
        <v>218</v>
      </c>
      <c r="S331" s="27" t="s">
        <v>24896</v>
      </c>
      <c r="T331" s="27" t="s">
        <v>24755</v>
      </c>
      <c r="U331" s="27" t="s">
        <v>541</v>
      </c>
      <c r="V331" s="27" t="s">
        <v>217</v>
      </c>
      <c r="W331" s="27" t="s">
        <v>24897</v>
      </c>
      <c r="X331" s="27" t="s">
        <v>543</v>
      </c>
      <c r="Y331" s="27" t="s">
        <v>26</v>
      </c>
      <c r="Z331" s="27" t="s">
        <v>26</v>
      </c>
      <c r="AA331" s="27" t="s">
        <v>26</v>
      </c>
      <c r="AB331" s="27" t="s">
        <v>26</v>
      </c>
    </row>
    <row r="332" spans="1:28">
      <c r="A332" s="26">
        <v>46066</v>
      </c>
      <c r="B332" s="27" t="s">
        <v>13348</v>
      </c>
      <c r="C332" s="27" t="s">
        <v>13349</v>
      </c>
      <c r="D332" s="28">
        <v>780</v>
      </c>
      <c r="E332" s="27" t="s">
        <v>24898</v>
      </c>
      <c r="F332" s="27" t="s">
        <v>24899</v>
      </c>
      <c r="G332" s="242" t="str">
        <f t="shared" si="5"/>
        <v>5649630</v>
      </c>
      <c r="H332" s="17" t="s">
        <v>8600</v>
      </c>
      <c r="I332" s="17" t="s">
        <v>186</v>
      </c>
      <c r="J332" s="92">
        <v>46092</v>
      </c>
      <c r="K332" s="92" t="s">
        <v>27610</v>
      </c>
      <c r="L332" s="92" t="s">
        <v>27611</v>
      </c>
      <c r="M332" s="17" t="s">
        <v>186</v>
      </c>
      <c r="N332" s="27" t="s">
        <v>24900</v>
      </c>
      <c r="O332" s="27" t="s">
        <v>24901</v>
      </c>
      <c r="P332" s="27" t="s">
        <v>24563</v>
      </c>
      <c r="Q332" s="27" t="s">
        <v>24902</v>
      </c>
      <c r="R332" s="27" t="s">
        <v>274</v>
      </c>
      <c r="S332" s="27" t="s">
        <v>24903</v>
      </c>
      <c r="T332" s="27" t="s">
        <v>24755</v>
      </c>
      <c r="U332" s="27" t="s">
        <v>24904</v>
      </c>
      <c r="V332" s="27" t="s">
        <v>375</v>
      </c>
      <c r="W332" s="27" t="s">
        <v>24905</v>
      </c>
      <c r="X332" s="27" t="s">
        <v>276</v>
      </c>
      <c r="Y332" s="27" t="s">
        <v>260</v>
      </c>
      <c r="Z332" s="27" t="s">
        <v>26</v>
      </c>
      <c r="AA332" s="27" t="s">
        <v>26</v>
      </c>
      <c r="AB332" s="27" t="s">
        <v>26</v>
      </c>
    </row>
    <row r="333" spans="1:28">
      <c r="A333" s="26">
        <v>46066</v>
      </c>
      <c r="B333" s="27" t="s">
        <v>13348</v>
      </c>
      <c r="C333" s="27" t="s">
        <v>13349</v>
      </c>
      <c r="D333" s="28">
        <v>736</v>
      </c>
      <c r="E333" s="27" t="s">
        <v>24906</v>
      </c>
      <c r="F333" s="27" t="s">
        <v>24907</v>
      </c>
      <c r="G333" s="242" t="str">
        <f t="shared" si="5"/>
        <v>1710319</v>
      </c>
      <c r="H333" s="14" t="s">
        <v>81</v>
      </c>
      <c r="I333" s="14" t="s">
        <v>24908</v>
      </c>
      <c r="J333" s="23">
        <v>46066</v>
      </c>
      <c r="K333" s="23"/>
      <c r="L333" s="23"/>
      <c r="M333" s="14" t="s">
        <v>13353</v>
      </c>
      <c r="N333" s="27" t="s">
        <v>443</v>
      </c>
      <c r="O333" s="27" t="s">
        <v>277</v>
      </c>
      <c r="P333" s="27" t="s">
        <v>343</v>
      </c>
      <c r="Q333" s="27" t="s">
        <v>218</v>
      </c>
      <c r="R333" s="27" t="s">
        <v>24909</v>
      </c>
      <c r="S333" s="27" t="s">
        <v>24755</v>
      </c>
      <c r="T333" s="27" t="s">
        <v>24910</v>
      </c>
      <c r="U333" s="27" t="s">
        <v>239</v>
      </c>
      <c r="V333" s="27" t="s">
        <v>24911</v>
      </c>
      <c r="W333" s="27" t="s">
        <v>260</v>
      </c>
      <c r="X333" s="27" t="s">
        <v>26</v>
      </c>
      <c r="Y333" s="27" t="s">
        <v>26</v>
      </c>
      <c r="Z333" s="27" t="s">
        <v>26</v>
      </c>
      <c r="AA333" s="27" t="s">
        <v>26</v>
      </c>
      <c r="AB333" s="27" t="s">
        <v>26</v>
      </c>
    </row>
    <row r="334" spans="1:28">
      <c r="A334" s="26">
        <v>46066</v>
      </c>
      <c r="B334" s="27" t="s">
        <v>13348</v>
      </c>
      <c r="C334" s="27" t="s">
        <v>13349</v>
      </c>
      <c r="D334" s="28">
        <v>711.48</v>
      </c>
      <c r="E334" s="27" t="s">
        <v>1856</v>
      </c>
      <c r="F334" s="27" t="s">
        <v>24912</v>
      </c>
      <c r="G334" s="242" t="str">
        <f t="shared" si="5"/>
        <v>1710295</v>
      </c>
      <c r="H334" s="17" t="s">
        <v>8600</v>
      </c>
      <c r="I334" s="17" t="s">
        <v>186</v>
      </c>
      <c r="J334" s="92">
        <v>46066</v>
      </c>
      <c r="K334" s="92" t="s">
        <v>24913</v>
      </c>
      <c r="L334" s="92" t="s">
        <v>24914</v>
      </c>
      <c r="M334" s="17" t="s">
        <v>186</v>
      </c>
      <c r="N334" s="27" t="s">
        <v>1858</v>
      </c>
      <c r="O334" s="27" t="s">
        <v>1859</v>
      </c>
      <c r="P334" s="27" t="s">
        <v>24753</v>
      </c>
      <c r="Q334" s="27" t="s">
        <v>1861</v>
      </c>
      <c r="R334" s="27" t="s">
        <v>218</v>
      </c>
      <c r="S334" s="27" t="s">
        <v>24915</v>
      </c>
      <c r="T334" s="27" t="s">
        <v>24755</v>
      </c>
      <c r="U334" s="27" t="s">
        <v>1863</v>
      </c>
      <c r="V334" s="27" t="s">
        <v>217</v>
      </c>
      <c r="W334" s="27" t="s">
        <v>24916</v>
      </c>
      <c r="X334" s="27" t="s">
        <v>24917</v>
      </c>
      <c r="Y334" s="27" t="s">
        <v>525</v>
      </c>
      <c r="Z334" s="27" t="s">
        <v>26</v>
      </c>
      <c r="AA334" s="27" t="s">
        <v>26</v>
      </c>
      <c r="AB334" s="27" t="s">
        <v>26</v>
      </c>
    </row>
    <row r="335" spans="1:28">
      <c r="A335" s="26">
        <v>46066</v>
      </c>
      <c r="B335" s="27" t="s">
        <v>13348</v>
      </c>
      <c r="C335" s="27" t="s">
        <v>13349</v>
      </c>
      <c r="D335" s="28">
        <v>630.70000000000005</v>
      </c>
      <c r="E335" s="27" t="s">
        <v>24918</v>
      </c>
      <c r="F335" s="27" t="s">
        <v>24919</v>
      </c>
      <c r="G335" s="242" t="str">
        <f t="shared" si="5"/>
        <v>1710292</v>
      </c>
      <c r="H335" s="14">
        <v>2310</v>
      </c>
      <c r="I335" s="14">
        <v>3653</v>
      </c>
      <c r="J335" s="23">
        <v>46080</v>
      </c>
      <c r="K335" s="23"/>
      <c r="L335" s="23"/>
      <c r="M335" s="14" t="s">
        <v>824</v>
      </c>
      <c r="N335" s="27" t="s">
        <v>24920</v>
      </c>
      <c r="O335" s="27" t="s">
        <v>24921</v>
      </c>
      <c r="P335" s="27" t="s">
        <v>24922</v>
      </c>
      <c r="Q335" s="27" t="s">
        <v>16005</v>
      </c>
      <c r="R335" s="27" t="s">
        <v>218</v>
      </c>
      <c r="S335" s="27" t="s">
        <v>24923</v>
      </c>
      <c r="T335" s="27" t="s">
        <v>24755</v>
      </c>
      <c r="U335" s="27" t="s">
        <v>24924</v>
      </c>
      <c r="V335" s="27" t="s">
        <v>217</v>
      </c>
      <c r="W335" s="27" t="s">
        <v>24925</v>
      </c>
      <c r="X335" s="27" t="s">
        <v>11675</v>
      </c>
      <c r="Y335" s="27" t="s">
        <v>26</v>
      </c>
      <c r="Z335" s="27" t="s">
        <v>26</v>
      </c>
      <c r="AA335" s="27" t="s">
        <v>26</v>
      </c>
      <c r="AB335" s="27" t="s">
        <v>26</v>
      </c>
    </row>
    <row r="336" spans="1:28">
      <c r="A336" s="26">
        <v>46066</v>
      </c>
      <c r="B336" s="27" t="s">
        <v>13348</v>
      </c>
      <c r="C336" s="27" t="s">
        <v>13349</v>
      </c>
      <c r="D336" s="28">
        <v>455</v>
      </c>
      <c r="E336" s="27" t="s">
        <v>24926</v>
      </c>
      <c r="F336" s="27" t="s">
        <v>24927</v>
      </c>
      <c r="G336" s="242" t="str">
        <f t="shared" si="5"/>
        <v>1710288</v>
      </c>
      <c r="H336" s="14" t="s">
        <v>61</v>
      </c>
      <c r="I336" s="14" t="s">
        <v>24928</v>
      </c>
      <c r="J336" s="23">
        <v>46066</v>
      </c>
      <c r="K336" s="23"/>
      <c r="L336" s="23"/>
      <c r="M336" s="14" t="s">
        <v>21148</v>
      </c>
      <c r="N336" s="27" t="s">
        <v>6870</v>
      </c>
      <c r="O336" s="27" t="s">
        <v>348</v>
      </c>
      <c r="P336" s="27" t="s">
        <v>24929</v>
      </c>
      <c r="Q336" s="27" t="s">
        <v>218</v>
      </c>
      <c r="R336" s="27" t="s">
        <v>24930</v>
      </c>
      <c r="S336" s="27" t="s">
        <v>24755</v>
      </c>
      <c r="T336" s="27" t="s">
        <v>24931</v>
      </c>
      <c r="U336" s="27" t="s">
        <v>217</v>
      </c>
      <c r="V336" s="27" t="s">
        <v>214</v>
      </c>
      <c r="W336" s="27" t="s">
        <v>296</v>
      </c>
      <c r="X336" s="27" t="s">
        <v>26</v>
      </c>
      <c r="Y336" s="27" t="s">
        <v>26</v>
      </c>
      <c r="Z336" s="27" t="s">
        <v>26</v>
      </c>
      <c r="AA336" s="27" t="s">
        <v>26</v>
      </c>
      <c r="AB336" s="27" t="s">
        <v>26</v>
      </c>
    </row>
    <row r="337" spans="1:28">
      <c r="A337" s="26">
        <v>46066</v>
      </c>
      <c r="B337" s="27" t="s">
        <v>13348</v>
      </c>
      <c r="C337" s="27" t="s">
        <v>13349</v>
      </c>
      <c r="D337" s="28">
        <v>350</v>
      </c>
      <c r="E337" s="27" t="s">
        <v>673</v>
      </c>
      <c r="F337" s="27" t="s">
        <v>24932</v>
      </c>
      <c r="G337" s="242" t="str">
        <f t="shared" si="5"/>
        <v>1710286</v>
      </c>
      <c r="H337" s="14" t="s">
        <v>80</v>
      </c>
      <c r="I337" s="14" t="s">
        <v>26086</v>
      </c>
      <c r="J337" s="23">
        <v>46079</v>
      </c>
      <c r="K337" s="23"/>
      <c r="L337" s="23"/>
      <c r="M337" s="14" t="s">
        <v>824</v>
      </c>
      <c r="N337" s="27" t="s">
        <v>674</v>
      </c>
      <c r="O337" s="27" t="s">
        <v>426</v>
      </c>
      <c r="P337" s="27" t="s">
        <v>24933</v>
      </c>
      <c r="Q337" s="27" t="s">
        <v>427</v>
      </c>
      <c r="R337" s="27" t="s">
        <v>218</v>
      </c>
      <c r="S337" s="27" t="s">
        <v>24934</v>
      </c>
      <c r="T337" s="27" t="s">
        <v>24755</v>
      </c>
      <c r="U337" s="27" t="s">
        <v>675</v>
      </c>
      <c r="V337" s="27" t="s">
        <v>676</v>
      </c>
      <c r="W337" s="27" t="s">
        <v>214</v>
      </c>
      <c r="X337" s="27" t="s">
        <v>260</v>
      </c>
      <c r="Y337" s="27" t="s">
        <v>26</v>
      </c>
      <c r="Z337" s="27" t="s">
        <v>26</v>
      </c>
      <c r="AA337" s="27" t="s">
        <v>26</v>
      </c>
      <c r="AB337" s="27" t="s">
        <v>26</v>
      </c>
    </row>
    <row r="338" spans="1:28">
      <c r="A338" s="26">
        <v>46066</v>
      </c>
      <c r="B338" s="27" t="s">
        <v>13348</v>
      </c>
      <c r="C338" s="27" t="s">
        <v>13349</v>
      </c>
      <c r="D338" s="28">
        <v>212.5</v>
      </c>
      <c r="E338" s="27" t="s">
        <v>472</v>
      </c>
      <c r="F338" s="27" t="s">
        <v>24935</v>
      </c>
      <c r="G338" s="242" t="str">
        <f t="shared" si="5"/>
        <v>1710306</v>
      </c>
      <c r="H338" s="14" t="s">
        <v>80</v>
      </c>
      <c r="I338" s="14" t="s">
        <v>26087</v>
      </c>
      <c r="J338" s="23">
        <v>46079</v>
      </c>
      <c r="K338" s="23"/>
      <c r="L338" s="23"/>
      <c r="M338" s="14" t="s">
        <v>824</v>
      </c>
      <c r="N338" s="27" t="s">
        <v>473</v>
      </c>
      <c r="O338" s="27" t="s">
        <v>474</v>
      </c>
      <c r="P338" s="27" t="s">
        <v>24753</v>
      </c>
      <c r="Q338" s="27" t="s">
        <v>475</v>
      </c>
      <c r="R338" s="27" t="s">
        <v>218</v>
      </c>
      <c r="S338" s="27" t="s">
        <v>24936</v>
      </c>
      <c r="T338" s="27" t="s">
        <v>24755</v>
      </c>
      <c r="U338" s="27" t="s">
        <v>476</v>
      </c>
      <c r="V338" s="27" t="s">
        <v>734</v>
      </c>
      <c r="W338" s="27" t="s">
        <v>214</v>
      </c>
      <c r="X338" s="27" t="s">
        <v>296</v>
      </c>
      <c r="Y338" s="27" t="s">
        <v>26</v>
      </c>
      <c r="Z338" s="27" t="s">
        <v>26</v>
      </c>
      <c r="AA338" s="27" t="s">
        <v>26</v>
      </c>
      <c r="AB338" s="27" t="s">
        <v>26</v>
      </c>
    </row>
    <row r="339" spans="1:28">
      <c r="A339" s="26">
        <v>46066</v>
      </c>
      <c r="B339" s="27" t="s">
        <v>13348</v>
      </c>
      <c r="C339" s="27" t="s">
        <v>13349</v>
      </c>
      <c r="D339" s="28">
        <v>72.400000000000006</v>
      </c>
      <c r="E339" s="27" t="s">
        <v>220</v>
      </c>
      <c r="F339" s="27" t="s">
        <v>24937</v>
      </c>
      <c r="G339" s="242" t="str">
        <f t="shared" si="5"/>
        <v>1710265</v>
      </c>
      <c r="H339" s="14" t="s">
        <v>75</v>
      </c>
      <c r="I339" s="14" t="s">
        <v>24938</v>
      </c>
      <c r="J339" s="23">
        <v>46066</v>
      </c>
      <c r="K339" s="23"/>
      <c r="L339" s="23"/>
      <c r="M339" s="14" t="s">
        <v>13424</v>
      </c>
      <c r="N339" s="27" t="s">
        <v>221</v>
      </c>
      <c r="O339" s="27" t="s">
        <v>224</v>
      </c>
      <c r="P339" s="27" t="s">
        <v>24753</v>
      </c>
      <c r="Q339" s="27" t="s">
        <v>225</v>
      </c>
      <c r="R339" s="27" t="s">
        <v>218</v>
      </c>
      <c r="S339" s="27" t="s">
        <v>24939</v>
      </c>
      <c r="T339" s="27" t="s">
        <v>24755</v>
      </c>
      <c r="U339" s="27" t="s">
        <v>222</v>
      </c>
      <c r="V339" s="27" t="s">
        <v>217</v>
      </c>
      <c r="W339" s="27" t="s">
        <v>214</v>
      </c>
      <c r="X339" s="27" t="s">
        <v>223</v>
      </c>
      <c r="Y339" s="27" t="s">
        <v>26</v>
      </c>
      <c r="Z339" s="27" t="s">
        <v>26</v>
      </c>
      <c r="AA339" s="27" t="s">
        <v>26</v>
      </c>
      <c r="AB339" s="27" t="s">
        <v>26</v>
      </c>
    </row>
    <row r="340" spans="1:28">
      <c r="A340" s="26">
        <v>46066</v>
      </c>
      <c r="B340" s="27" t="s">
        <v>13348</v>
      </c>
      <c r="C340" s="27" t="s">
        <v>13349</v>
      </c>
      <c r="D340" s="28">
        <v>70.66</v>
      </c>
      <c r="E340" s="27" t="s">
        <v>24940</v>
      </c>
      <c r="F340" s="27" t="s">
        <v>24941</v>
      </c>
      <c r="G340" s="242" t="str">
        <f t="shared" si="5"/>
        <v>1710304</v>
      </c>
      <c r="H340" s="14" t="s">
        <v>96</v>
      </c>
      <c r="I340" s="14" t="s">
        <v>26088</v>
      </c>
      <c r="J340" s="23">
        <v>46077</v>
      </c>
      <c r="K340" s="23"/>
      <c r="L340" s="23"/>
      <c r="M340" s="14" t="s">
        <v>24942</v>
      </c>
      <c r="N340" s="27" t="s">
        <v>527</v>
      </c>
      <c r="O340" s="27" t="s">
        <v>442</v>
      </c>
      <c r="P340" s="27" t="s">
        <v>24753</v>
      </c>
      <c r="Q340" s="27" t="s">
        <v>258</v>
      </c>
      <c r="R340" s="27" t="s">
        <v>218</v>
      </c>
      <c r="S340" s="27" t="s">
        <v>24943</v>
      </c>
      <c r="T340" s="27" t="s">
        <v>24755</v>
      </c>
      <c r="U340" s="27" t="s">
        <v>24944</v>
      </c>
      <c r="V340" s="27" t="s">
        <v>516</v>
      </c>
      <c r="W340" s="27" t="s">
        <v>214</v>
      </c>
      <c r="X340" s="27" t="s">
        <v>215</v>
      </c>
      <c r="Y340" s="27" t="s">
        <v>26</v>
      </c>
      <c r="Z340" s="27" t="s">
        <v>26</v>
      </c>
      <c r="AA340" s="27" t="s">
        <v>26</v>
      </c>
      <c r="AB340" s="27" t="s">
        <v>26</v>
      </c>
    </row>
    <row r="341" spans="1:28">
      <c r="A341" s="26">
        <v>46066</v>
      </c>
      <c r="B341" s="27" t="s">
        <v>13348</v>
      </c>
      <c r="C341" s="27" t="s">
        <v>13349</v>
      </c>
      <c r="D341" s="28">
        <v>55</v>
      </c>
      <c r="E341" s="27" t="s">
        <v>498</v>
      </c>
      <c r="F341" s="27" t="s">
        <v>24945</v>
      </c>
      <c r="G341" s="242" t="str">
        <f t="shared" si="5"/>
        <v>1710267</v>
      </c>
      <c r="H341" s="14" t="s">
        <v>58</v>
      </c>
      <c r="I341" s="14" t="s">
        <v>24946</v>
      </c>
      <c r="J341" s="23">
        <v>46066</v>
      </c>
      <c r="K341" s="23"/>
      <c r="L341" s="23"/>
      <c r="M341" s="14" t="s">
        <v>13375</v>
      </c>
      <c r="N341" s="27" t="s">
        <v>499</v>
      </c>
      <c r="O341" s="27" t="s">
        <v>500</v>
      </c>
      <c r="P341" s="27" t="s">
        <v>501</v>
      </c>
      <c r="Q341" s="27" t="s">
        <v>218</v>
      </c>
      <c r="R341" s="27" t="s">
        <v>24947</v>
      </c>
      <c r="S341" s="27" t="s">
        <v>24755</v>
      </c>
      <c r="T341" s="27" t="s">
        <v>502</v>
      </c>
      <c r="U341" s="27" t="s">
        <v>239</v>
      </c>
      <c r="V341" s="27" t="s">
        <v>214</v>
      </c>
      <c r="W341" s="27" t="s">
        <v>503</v>
      </c>
      <c r="X341" s="27" t="s">
        <v>26</v>
      </c>
      <c r="Y341" s="27" t="s">
        <v>26</v>
      </c>
      <c r="Z341" s="27" t="s">
        <v>26</v>
      </c>
      <c r="AA341" s="27" t="s">
        <v>26</v>
      </c>
      <c r="AB341" s="27" t="s">
        <v>26</v>
      </c>
    </row>
    <row r="342" spans="1:28">
      <c r="A342" s="26">
        <v>46066</v>
      </c>
      <c r="B342" s="27" t="s">
        <v>13348</v>
      </c>
      <c r="C342" s="27" t="s">
        <v>13349</v>
      </c>
      <c r="D342" s="28">
        <v>54.62</v>
      </c>
      <c r="E342" s="27" t="s">
        <v>24948</v>
      </c>
      <c r="F342" s="27" t="s">
        <v>24949</v>
      </c>
      <c r="G342" s="242" t="str">
        <f t="shared" si="5"/>
        <v>5649718</v>
      </c>
      <c r="H342" s="14" t="s">
        <v>62</v>
      </c>
      <c r="I342" s="14" t="s">
        <v>24862</v>
      </c>
      <c r="J342" s="23">
        <v>46066</v>
      </c>
      <c r="K342" s="23"/>
      <c r="L342" s="23"/>
      <c r="M342" s="14" t="s">
        <v>13383</v>
      </c>
      <c r="N342" s="27" t="s">
        <v>4390</v>
      </c>
      <c r="O342" s="27" t="s">
        <v>4391</v>
      </c>
      <c r="P342" s="27" t="s">
        <v>24753</v>
      </c>
      <c r="Q342" s="27" t="s">
        <v>309</v>
      </c>
      <c r="R342" s="27" t="s">
        <v>274</v>
      </c>
      <c r="S342" s="27" t="s">
        <v>24950</v>
      </c>
      <c r="T342" s="27" t="s">
        <v>24755</v>
      </c>
      <c r="U342" s="27" t="s">
        <v>24951</v>
      </c>
      <c r="V342" s="27" t="s">
        <v>535</v>
      </c>
      <c r="W342" s="27" t="s">
        <v>276</v>
      </c>
      <c r="X342" s="27" t="s">
        <v>260</v>
      </c>
      <c r="Y342" s="27" t="s">
        <v>26</v>
      </c>
      <c r="Z342" s="27" t="s">
        <v>26</v>
      </c>
      <c r="AA342" s="27" t="s">
        <v>26</v>
      </c>
      <c r="AB342" s="27" t="s">
        <v>26</v>
      </c>
    </row>
    <row r="343" spans="1:28">
      <c r="A343" s="26">
        <v>46066</v>
      </c>
      <c r="B343" s="27" t="s">
        <v>13348</v>
      </c>
      <c r="C343" s="27" t="s">
        <v>13349</v>
      </c>
      <c r="D343" s="28">
        <v>34.19</v>
      </c>
      <c r="E343" s="27" t="s">
        <v>814</v>
      </c>
      <c r="F343" s="27" t="s">
        <v>24952</v>
      </c>
      <c r="G343" s="242" t="str">
        <f t="shared" si="5"/>
        <v>1710316</v>
      </c>
      <c r="H343" s="14" t="s">
        <v>77</v>
      </c>
      <c r="I343" s="14" t="s">
        <v>24953</v>
      </c>
      <c r="J343" s="23">
        <v>46066</v>
      </c>
      <c r="K343" s="23"/>
      <c r="L343" s="23"/>
      <c r="M343" s="14" t="s">
        <v>13364</v>
      </c>
      <c r="N343" s="27" t="s">
        <v>281</v>
      </c>
      <c r="O343" s="27" t="s">
        <v>282</v>
      </c>
      <c r="P343" s="27" t="s">
        <v>283</v>
      </c>
      <c r="Q343" s="27" t="s">
        <v>250</v>
      </c>
      <c r="R343" s="27" t="s">
        <v>24954</v>
      </c>
      <c r="S343" s="27" t="s">
        <v>24755</v>
      </c>
      <c r="T343" s="27" t="s">
        <v>815</v>
      </c>
      <c r="U343" s="27" t="s">
        <v>816</v>
      </c>
      <c r="V343" s="27" t="s">
        <v>214</v>
      </c>
      <c r="W343" s="27" t="s">
        <v>286</v>
      </c>
      <c r="X343" s="27" t="s">
        <v>26</v>
      </c>
      <c r="Y343" s="27" t="s">
        <v>26</v>
      </c>
      <c r="Z343" s="27" t="s">
        <v>26</v>
      </c>
      <c r="AA343" s="27" t="s">
        <v>26</v>
      </c>
      <c r="AB343" s="27" t="s">
        <v>26</v>
      </c>
    </row>
    <row r="344" spans="1:28">
      <c r="A344" s="26">
        <v>46066</v>
      </c>
      <c r="B344" s="27" t="s">
        <v>13348</v>
      </c>
      <c r="C344" s="27" t="s">
        <v>13349</v>
      </c>
      <c r="D344" s="28">
        <v>26.72</v>
      </c>
      <c r="E344" s="27" t="s">
        <v>26</v>
      </c>
      <c r="F344" s="27" t="s">
        <v>24955</v>
      </c>
      <c r="G344" s="242" t="str">
        <f t="shared" si="5"/>
        <v>1710312</v>
      </c>
      <c r="H344" s="14" t="s">
        <v>81</v>
      </c>
      <c r="I344" s="14" t="s">
        <v>24908</v>
      </c>
      <c r="J344" s="23">
        <v>46066</v>
      </c>
      <c r="K344" s="23"/>
      <c r="L344" s="23"/>
      <c r="M344" s="14" t="s">
        <v>13353</v>
      </c>
      <c r="N344" s="27" t="s">
        <v>806</v>
      </c>
      <c r="O344" s="27" t="s">
        <v>807</v>
      </c>
      <c r="P344" s="27" t="s">
        <v>808</v>
      </c>
      <c r="Q344" s="27" t="s">
        <v>218</v>
      </c>
      <c r="R344" s="27" t="s">
        <v>24956</v>
      </c>
      <c r="S344" s="27" t="s">
        <v>24755</v>
      </c>
      <c r="T344" s="27" t="s">
        <v>217</v>
      </c>
      <c r="U344" s="27" t="s">
        <v>463</v>
      </c>
      <c r="V344" s="27" t="s">
        <v>214</v>
      </c>
      <c r="W344" s="27" t="s">
        <v>497</v>
      </c>
      <c r="X344" s="27" t="s">
        <v>26</v>
      </c>
      <c r="Y344" s="27" t="s">
        <v>26</v>
      </c>
      <c r="Z344" s="27" t="s">
        <v>26</v>
      </c>
      <c r="AA344" s="27" t="s">
        <v>26</v>
      </c>
      <c r="AB344" s="27" t="s">
        <v>26</v>
      </c>
    </row>
    <row r="345" spans="1:28">
      <c r="A345" s="26">
        <v>46066</v>
      </c>
      <c r="B345" s="27" t="s">
        <v>13348</v>
      </c>
      <c r="C345" s="27" t="s">
        <v>13357</v>
      </c>
      <c r="D345" s="28">
        <v>50000</v>
      </c>
      <c r="E345" s="27" t="s">
        <v>124</v>
      </c>
      <c r="F345" s="27" t="s">
        <v>24957</v>
      </c>
      <c r="G345" s="242" t="str">
        <f t="shared" si="5"/>
        <v>5346042</v>
      </c>
      <c r="H345" s="14" t="s">
        <v>85</v>
      </c>
      <c r="I345" s="14" t="s">
        <v>26089</v>
      </c>
      <c r="J345" s="23">
        <v>46077</v>
      </c>
      <c r="K345" s="23"/>
      <c r="L345" s="23"/>
      <c r="M345" s="14" t="s">
        <v>13351</v>
      </c>
      <c r="N345" s="27" t="s">
        <v>263</v>
      </c>
      <c r="O345" s="27" t="s">
        <v>24958</v>
      </c>
      <c r="P345" s="27" t="s">
        <v>24959</v>
      </c>
      <c r="Q345" s="27" t="s">
        <v>24960</v>
      </c>
      <c r="R345" s="27" t="s">
        <v>24961</v>
      </c>
      <c r="S345" s="27" t="s">
        <v>24962</v>
      </c>
      <c r="T345" s="27" t="s">
        <v>26</v>
      </c>
      <c r="U345" s="27" t="s">
        <v>26</v>
      </c>
      <c r="V345" s="27" t="s">
        <v>26</v>
      </c>
      <c r="W345" s="27" t="s">
        <v>26</v>
      </c>
      <c r="X345" s="27" t="s">
        <v>26</v>
      </c>
      <c r="Y345" s="27" t="s">
        <v>26</v>
      </c>
      <c r="Z345" s="27" t="s">
        <v>26</v>
      </c>
      <c r="AA345" s="27" t="s">
        <v>26</v>
      </c>
      <c r="AB345" s="27" t="s">
        <v>26</v>
      </c>
    </row>
    <row r="346" spans="1:28">
      <c r="A346" s="26">
        <v>46066</v>
      </c>
      <c r="B346" s="27" t="s">
        <v>13348</v>
      </c>
      <c r="C346" s="27" t="s">
        <v>13357</v>
      </c>
      <c r="D346" s="28">
        <v>3434</v>
      </c>
      <c r="E346" s="27" t="s">
        <v>124</v>
      </c>
      <c r="F346" s="27" t="s">
        <v>24963</v>
      </c>
      <c r="G346" s="242" t="str">
        <f t="shared" si="5"/>
        <v>9203043</v>
      </c>
      <c r="H346" s="17" t="s">
        <v>8600</v>
      </c>
      <c r="I346" s="17" t="s">
        <v>186</v>
      </c>
      <c r="J346" s="92">
        <v>46070</v>
      </c>
      <c r="K346" s="92" t="s">
        <v>24964</v>
      </c>
      <c r="L346" s="92" t="s">
        <v>24965</v>
      </c>
      <c r="M346" s="17" t="s">
        <v>186</v>
      </c>
      <c r="N346" s="27" t="s">
        <v>263</v>
      </c>
      <c r="O346" s="27" t="s">
        <v>17462</v>
      </c>
      <c r="P346" s="27" t="s">
        <v>24966</v>
      </c>
      <c r="Q346" s="27" t="s">
        <v>24967</v>
      </c>
      <c r="R346" s="27" t="s">
        <v>24968</v>
      </c>
      <c r="S346" s="27" t="s">
        <v>26</v>
      </c>
      <c r="T346" s="27" t="s">
        <v>26</v>
      </c>
      <c r="U346" s="27" t="s">
        <v>26</v>
      </c>
      <c r="V346" s="27" t="s">
        <v>26</v>
      </c>
      <c r="W346" s="27" t="s">
        <v>26</v>
      </c>
      <c r="X346" s="27" t="s">
        <v>26</v>
      </c>
      <c r="Y346" s="27" t="s">
        <v>26</v>
      </c>
      <c r="Z346" s="27" t="s">
        <v>26</v>
      </c>
      <c r="AA346" s="27" t="s">
        <v>26</v>
      </c>
      <c r="AB346" s="27" t="s">
        <v>26</v>
      </c>
    </row>
    <row r="347" spans="1:28">
      <c r="A347" s="26">
        <v>46066</v>
      </c>
      <c r="B347" s="27" t="s">
        <v>13348</v>
      </c>
      <c r="C347" s="27" t="s">
        <v>13357</v>
      </c>
      <c r="D347" s="28">
        <v>1000</v>
      </c>
      <c r="E347" s="27" t="s">
        <v>24969</v>
      </c>
      <c r="F347" s="27" t="s">
        <v>24970</v>
      </c>
      <c r="G347" s="242" t="str">
        <f t="shared" si="5"/>
        <v>6896044</v>
      </c>
      <c r="H347" s="14">
        <v>1600</v>
      </c>
      <c r="I347" s="14">
        <v>6328</v>
      </c>
      <c r="J347" s="23">
        <v>46076</v>
      </c>
      <c r="K347" s="23"/>
      <c r="L347" s="23"/>
      <c r="M347" s="14" t="s">
        <v>24971</v>
      </c>
      <c r="N347" s="27" t="s">
        <v>24972</v>
      </c>
      <c r="O347" s="27" t="s">
        <v>24973</v>
      </c>
      <c r="P347" s="27" t="s">
        <v>24974</v>
      </c>
      <c r="Q347" s="27" t="s">
        <v>24975</v>
      </c>
      <c r="R347" s="27" t="s">
        <v>24976</v>
      </c>
      <c r="S347" s="27" t="s">
        <v>24977</v>
      </c>
      <c r="T347" s="27" t="s">
        <v>24978</v>
      </c>
      <c r="U347" s="27" t="s">
        <v>24979</v>
      </c>
      <c r="V347" s="27" t="s">
        <v>26</v>
      </c>
      <c r="W347" s="27" t="s">
        <v>26</v>
      </c>
      <c r="X347" s="27" t="s">
        <v>26</v>
      </c>
      <c r="Y347" s="27" t="s">
        <v>26</v>
      </c>
      <c r="Z347" s="27" t="s">
        <v>26</v>
      </c>
      <c r="AA347" s="27" t="s">
        <v>26</v>
      </c>
      <c r="AB347" s="27" t="s">
        <v>26</v>
      </c>
    </row>
    <row r="348" spans="1:28">
      <c r="A348" s="26">
        <v>46066</v>
      </c>
      <c r="B348" s="27" t="s">
        <v>13348</v>
      </c>
      <c r="C348" s="27" t="s">
        <v>13349</v>
      </c>
      <c r="D348" s="28">
        <v>1592.99</v>
      </c>
      <c r="E348" s="27" t="s">
        <v>24980</v>
      </c>
      <c r="F348" s="27" t="s">
        <v>24981</v>
      </c>
      <c r="G348" s="242" t="str">
        <f t="shared" si="5"/>
        <v>5649748</v>
      </c>
      <c r="H348" s="17" t="s">
        <v>8600</v>
      </c>
      <c r="I348" s="17" t="s">
        <v>186</v>
      </c>
      <c r="J348" s="92">
        <v>46066</v>
      </c>
      <c r="K348" s="92" t="s">
        <v>24982</v>
      </c>
      <c r="L348" s="92" t="s">
        <v>24983</v>
      </c>
      <c r="M348" s="17" t="s">
        <v>186</v>
      </c>
      <c r="N348" s="27" t="s">
        <v>601</v>
      </c>
      <c r="O348" s="27" t="s">
        <v>602</v>
      </c>
      <c r="P348" s="27" t="s">
        <v>24563</v>
      </c>
      <c r="Q348" s="27" t="s">
        <v>603</v>
      </c>
      <c r="R348" s="27" t="s">
        <v>274</v>
      </c>
      <c r="S348" s="27" t="s">
        <v>24984</v>
      </c>
      <c r="T348" s="27" t="s">
        <v>24755</v>
      </c>
      <c r="U348" s="27" t="s">
        <v>24985</v>
      </c>
      <c r="V348" s="27" t="s">
        <v>536</v>
      </c>
      <c r="W348" s="27" t="s">
        <v>24986</v>
      </c>
      <c r="X348" s="27" t="s">
        <v>296</v>
      </c>
      <c r="Y348" s="27" t="s">
        <v>26</v>
      </c>
      <c r="Z348" s="27" t="s">
        <v>26</v>
      </c>
      <c r="AA348" s="27" t="s">
        <v>26</v>
      </c>
      <c r="AB348" s="27" t="s">
        <v>26</v>
      </c>
    </row>
    <row r="349" spans="1:28">
      <c r="A349" s="26">
        <v>46066</v>
      </c>
      <c r="B349" s="27" t="s">
        <v>13348</v>
      </c>
      <c r="C349" s="27" t="s">
        <v>13349</v>
      </c>
      <c r="D349" s="28">
        <v>1312.75</v>
      </c>
      <c r="E349" s="27" t="s">
        <v>24980</v>
      </c>
      <c r="F349" s="27" t="s">
        <v>24987</v>
      </c>
      <c r="G349" s="242" t="str">
        <f t="shared" si="5"/>
        <v>5649762</v>
      </c>
      <c r="H349" s="17" t="s">
        <v>8600</v>
      </c>
      <c r="I349" s="17" t="s">
        <v>186</v>
      </c>
      <c r="J349" s="92">
        <v>46066</v>
      </c>
      <c r="K349" s="92" t="s">
        <v>24988</v>
      </c>
      <c r="L349" s="92" t="s">
        <v>24989</v>
      </c>
      <c r="M349" s="17" t="s">
        <v>186</v>
      </c>
      <c r="N349" s="27" t="s">
        <v>601</v>
      </c>
      <c r="O349" s="27" t="s">
        <v>602</v>
      </c>
      <c r="P349" s="27" t="s">
        <v>24563</v>
      </c>
      <c r="Q349" s="27" t="s">
        <v>603</v>
      </c>
      <c r="R349" s="27" t="s">
        <v>274</v>
      </c>
      <c r="S349" s="27" t="s">
        <v>24990</v>
      </c>
      <c r="T349" s="27" t="s">
        <v>24755</v>
      </c>
      <c r="U349" s="27" t="s">
        <v>24985</v>
      </c>
      <c r="V349" s="27" t="s">
        <v>536</v>
      </c>
      <c r="W349" s="27" t="s">
        <v>24986</v>
      </c>
      <c r="X349" s="27" t="s">
        <v>296</v>
      </c>
      <c r="Y349" s="27" t="s">
        <v>26</v>
      </c>
      <c r="Z349" s="27" t="s">
        <v>26</v>
      </c>
      <c r="AA349" s="27" t="s">
        <v>26</v>
      </c>
      <c r="AB349" s="27" t="s">
        <v>26</v>
      </c>
    </row>
    <row r="350" spans="1:28">
      <c r="A350" s="26">
        <v>46066</v>
      </c>
      <c r="B350" s="27" t="s">
        <v>13348</v>
      </c>
      <c r="C350" s="27" t="s">
        <v>13349</v>
      </c>
      <c r="D350" s="28">
        <v>6831.75</v>
      </c>
      <c r="E350" s="27" t="s">
        <v>7265</v>
      </c>
      <c r="F350" s="27" t="s">
        <v>24991</v>
      </c>
      <c r="G350" s="242" t="str">
        <f t="shared" si="5"/>
        <v>2395785</v>
      </c>
      <c r="H350" s="14" t="s">
        <v>76</v>
      </c>
      <c r="I350" s="14" t="s">
        <v>24992</v>
      </c>
      <c r="J350" s="23">
        <v>46076</v>
      </c>
      <c r="K350" s="29"/>
      <c r="L350" s="29"/>
      <c r="M350" s="29" t="s">
        <v>13945</v>
      </c>
      <c r="N350" s="27" t="s">
        <v>7297</v>
      </c>
      <c r="O350" s="27" t="s">
        <v>7298</v>
      </c>
      <c r="P350" s="27" t="s">
        <v>7299</v>
      </c>
      <c r="Q350" s="27" t="s">
        <v>7300</v>
      </c>
      <c r="R350" s="27" t="s">
        <v>218</v>
      </c>
      <c r="S350" s="27" t="s">
        <v>24993</v>
      </c>
      <c r="T350" s="27" t="s">
        <v>24755</v>
      </c>
      <c r="U350" s="27" t="s">
        <v>7302</v>
      </c>
      <c r="V350" s="27" t="s">
        <v>217</v>
      </c>
      <c r="W350" s="27" t="s">
        <v>214</v>
      </c>
      <c r="X350" s="27" t="s">
        <v>7303</v>
      </c>
      <c r="Y350" s="27" t="s">
        <v>26</v>
      </c>
      <c r="Z350" s="27" t="s">
        <v>26</v>
      </c>
      <c r="AA350" s="27" t="s">
        <v>26</v>
      </c>
      <c r="AB350" s="27" t="s">
        <v>26</v>
      </c>
    </row>
    <row r="351" spans="1:28">
      <c r="A351" s="26">
        <v>46066</v>
      </c>
      <c r="B351" s="27" t="s">
        <v>13348</v>
      </c>
      <c r="C351" s="27" t="s">
        <v>13349</v>
      </c>
      <c r="D351" s="28">
        <v>1500</v>
      </c>
      <c r="E351" s="27" t="s">
        <v>24994</v>
      </c>
      <c r="F351" s="27" t="s">
        <v>24995</v>
      </c>
      <c r="G351" s="242" t="str">
        <f t="shared" si="5"/>
        <v>2395787</v>
      </c>
      <c r="H351" s="14" t="s">
        <v>9577</v>
      </c>
      <c r="I351" s="14" t="s">
        <v>5040</v>
      </c>
      <c r="J351" s="23">
        <v>46071</v>
      </c>
      <c r="K351" s="29"/>
      <c r="L351" s="29"/>
      <c r="M351" s="29" t="s">
        <v>14247</v>
      </c>
      <c r="N351" s="27" t="s">
        <v>24996</v>
      </c>
      <c r="O351" s="27" t="s">
        <v>24997</v>
      </c>
      <c r="P351" s="27" t="s">
        <v>24753</v>
      </c>
      <c r="Q351" s="27" t="s">
        <v>309</v>
      </c>
      <c r="R351" s="27" t="s">
        <v>274</v>
      </c>
      <c r="S351" s="27" t="s">
        <v>24998</v>
      </c>
      <c r="T351" s="27" t="s">
        <v>24755</v>
      </c>
      <c r="U351" s="27" t="s">
        <v>24999</v>
      </c>
      <c r="V351" s="27" t="s">
        <v>519</v>
      </c>
      <c r="W351" s="27" t="s">
        <v>276</v>
      </c>
      <c r="X351" s="27" t="s">
        <v>260</v>
      </c>
      <c r="Y351" s="27" t="s">
        <v>26</v>
      </c>
      <c r="Z351" s="27" t="s">
        <v>26</v>
      </c>
      <c r="AA351" s="27" t="s">
        <v>26</v>
      </c>
      <c r="AB351" s="27" t="s">
        <v>26</v>
      </c>
    </row>
    <row r="352" spans="1:28">
      <c r="A352" s="26">
        <v>46066</v>
      </c>
      <c r="B352" s="27" t="s">
        <v>13348</v>
      </c>
      <c r="C352" s="27" t="s">
        <v>13357</v>
      </c>
      <c r="D352" s="28">
        <v>5475</v>
      </c>
      <c r="E352" s="27" t="s">
        <v>25000</v>
      </c>
      <c r="F352" s="27" t="s">
        <v>25001</v>
      </c>
      <c r="G352" s="242" t="str">
        <f t="shared" si="5"/>
        <v>6571044</v>
      </c>
      <c r="H352" s="14">
        <v>2310</v>
      </c>
      <c r="I352" s="14">
        <v>3661</v>
      </c>
      <c r="J352" s="23">
        <v>46084</v>
      </c>
      <c r="K352" s="29"/>
      <c r="L352" s="29"/>
      <c r="M352" s="29" t="s">
        <v>824</v>
      </c>
      <c r="N352" s="27" t="s">
        <v>25002</v>
      </c>
      <c r="O352" s="27" t="s">
        <v>25003</v>
      </c>
      <c r="P352" s="27" t="s">
        <v>25004</v>
      </c>
      <c r="Q352" s="27" t="s">
        <v>25005</v>
      </c>
      <c r="R352" s="27" t="s">
        <v>25006</v>
      </c>
      <c r="S352" s="27" t="s">
        <v>25007</v>
      </c>
      <c r="T352" s="27" t="s">
        <v>25008</v>
      </c>
      <c r="U352" s="27" t="s">
        <v>25009</v>
      </c>
      <c r="V352" s="27" t="s">
        <v>25010</v>
      </c>
      <c r="W352" s="27" t="s">
        <v>26</v>
      </c>
      <c r="X352" s="27" t="s">
        <v>26</v>
      </c>
      <c r="Y352" s="27" t="s">
        <v>26</v>
      </c>
      <c r="Z352" s="27" t="s">
        <v>26</v>
      </c>
      <c r="AA352" s="27" t="s">
        <v>26</v>
      </c>
      <c r="AB352" s="27" t="s">
        <v>26</v>
      </c>
    </row>
    <row r="353" spans="1:28">
      <c r="A353" s="26">
        <v>46070</v>
      </c>
      <c r="B353" s="27" t="s">
        <v>13348</v>
      </c>
      <c r="C353" s="27" t="s">
        <v>13349</v>
      </c>
      <c r="D353" s="28">
        <v>5883</v>
      </c>
      <c r="E353" s="27" t="s">
        <v>25011</v>
      </c>
      <c r="F353" s="27" t="s">
        <v>25012</v>
      </c>
      <c r="G353" s="242" t="str">
        <f t="shared" si="5"/>
        <v>3531532</v>
      </c>
      <c r="H353" s="14" t="s">
        <v>50</v>
      </c>
      <c r="I353" s="14" t="s">
        <v>26090</v>
      </c>
      <c r="J353" s="23">
        <v>46079</v>
      </c>
      <c r="K353" s="29"/>
      <c r="L353" s="29"/>
      <c r="M353" s="29" t="s">
        <v>13411</v>
      </c>
      <c r="N353" s="27" t="s">
        <v>339</v>
      </c>
      <c r="O353" s="27" t="s">
        <v>340</v>
      </c>
      <c r="P353" s="27" t="s">
        <v>25013</v>
      </c>
      <c r="Q353" s="27" t="s">
        <v>218</v>
      </c>
      <c r="R353" s="27" t="s">
        <v>25014</v>
      </c>
      <c r="S353" s="27" t="s">
        <v>25015</v>
      </c>
      <c r="T353" s="27" t="s">
        <v>25016</v>
      </c>
      <c r="U353" s="27" t="s">
        <v>239</v>
      </c>
      <c r="V353" s="27" t="s">
        <v>214</v>
      </c>
      <c r="W353" s="27" t="s">
        <v>341</v>
      </c>
      <c r="X353" s="27" t="s">
        <v>26</v>
      </c>
      <c r="Y353" s="27" t="s">
        <v>26</v>
      </c>
      <c r="Z353" s="27" t="s">
        <v>26</v>
      </c>
      <c r="AA353" s="27" t="s">
        <v>26</v>
      </c>
      <c r="AB353" s="27" t="s">
        <v>26</v>
      </c>
    </row>
    <row r="354" spans="1:28">
      <c r="A354" s="26">
        <v>46070</v>
      </c>
      <c r="B354" s="27" t="s">
        <v>13348</v>
      </c>
      <c r="C354" s="27" t="s">
        <v>13349</v>
      </c>
      <c r="D354" s="28">
        <v>41414.160000000003</v>
      </c>
      <c r="E354" s="27" t="s">
        <v>485</v>
      </c>
      <c r="F354" s="27" t="s">
        <v>25017</v>
      </c>
      <c r="G354" s="242" t="str">
        <f t="shared" si="5"/>
        <v>3531534</v>
      </c>
      <c r="H354" s="32" t="s">
        <v>8600</v>
      </c>
      <c r="I354" s="32" t="s">
        <v>186</v>
      </c>
      <c r="J354" s="92">
        <v>46070</v>
      </c>
      <c r="K354" s="32" t="s">
        <v>25018</v>
      </c>
      <c r="L354" s="32" t="s">
        <v>25019</v>
      </c>
      <c r="M354" s="32" t="s">
        <v>186</v>
      </c>
      <c r="N354" s="27" t="s">
        <v>486</v>
      </c>
      <c r="O354" s="27" t="s">
        <v>487</v>
      </c>
      <c r="P354" s="27" t="s">
        <v>24563</v>
      </c>
      <c r="Q354" s="27" t="s">
        <v>488</v>
      </c>
      <c r="R354" s="27" t="s">
        <v>250</v>
      </c>
      <c r="S354" s="27" t="s">
        <v>25020</v>
      </c>
      <c r="T354" s="27" t="s">
        <v>25015</v>
      </c>
      <c r="U354" s="27" t="s">
        <v>489</v>
      </c>
      <c r="V354" s="27" t="s">
        <v>217</v>
      </c>
      <c r="W354" s="27" t="s">
        <v>25021</v>
      </c>
      <c r="X354" s="27" t="s">
        <v>214</v>
      </c>
      <c r="Y354" s="27" t="s">
        <v>260</v>
      </c>
      <c r="Z354" s="27" t="s">
        <v>26</v>
      </c>
      <c r="AA354" s="27" t="s">
        <v>26</v>
      </c>
      <c r="AB354" s="27" t="s">
        <v>26</v>
      </c>
    </row>
    <row r="355" spans="1:28">
      <c r="A355" s="26">
        <v>46070</v>
      </c>
      <c r="B355" s="27" t="s">
        <v>13348</v>
      </c>
      <c r="C355" s="27" t="s">
        <v>13349</v>
      </c>
      <c r="D355" s="28">
        <v>1501.13</v>
      </c>
      <c r="E355" s="27" t="s">
        <v>431</v>
      </c>
      <c r="F355" s="27" t="s">
        <v>25022</v>
      </c>
      <c r="G355" s="242" t="str">
        <f t="shared" si="5"/>
        <v>3531536</v>
      </c>
      <c r="H355" s="14" t="s">
        <v>80</v>
      </c>
      <c r="I355" s="14" t="s">
        <v>26091</v>
      </c>
      <c r="J355" s="23">
        <v>46079</v>
      </c>
      <c r="K355" s="29"/>
      <c r="L355" s="23"/>
      <c r="M355" s="29" t="s">
        <v>824</v>
      </c>
      <c r="N355" s="27" t="s">
        <v>432</v>
      </c>
      <c r="O355" s="27" t="s">
        <v>433</v>
      </c>
      <c r="P355" s="27" t="s">
        <v>434</v>
      </c>
      <c r="Q355" s="27" t="s">
        <v>218</v>
      </c>
      <c r="R355" s="27" t="s">
        <v>25023</v>
      </c>
      <c r="S355" s="27" t="s">
        <v>25015</v>
      </c>
      <c r="T355" s="27" t="s">
        <v>435</v>
      </c>
      <c r="U355" s="27" t="s">
        <v>217</v>
      </c>
      <c r="V355" s="27" t="s">
        <v>214</v>
      </c>
      <c r="W355" s="27" t="s">
        <v>436</v>
      </c>
      <c r="X355" s="27" t="s">
        <v>26</v>
      </c>
      <c r="Y355" s="27" t="s">
        <v>26</v>
      </c>
      <c r="Z355" s="27" t="s">
        <v>26</v>
      </c>
      <c r="AA355" s="27" t="s">
        <v>26</v>
      </c>
      <c r="AB355" s="27" t="s">
        <v>26</v>
      </c>
    </row>
    <row r="356" spans="1:28">
      <c r="A356" s="26">
        <v>46070</v>
      </c>
      <c r="B356" s="27" t="s">
        <v>13348</v>
      </c>
      <c r="C356" s="27" t="s">
        <v>13349</v>
      </c>
      <c r="D356" s="28">
        <v>378.94</v>
      </c>
      <c r="E356" s="27" t="s">
        <v>25024</v>
      </c>
      <c r="F356" s="27" t="s">
        <v>25025</v>
      </c>
      <c r="G356" s="242" t="str">
        <f t="shared" si="5"/>
        <v>3531538</v>
      </c>
      <c r="H356" s="14" t="s">
        <v>56</v>
      </c>
      <c r="I356" s="14" t="s">
        <v>25026</v>
      </c>
      <c r="J356" s="23">
        <v>46070</v>
      </c>
      <c r="K356" s="29"/>
      <c r="L356" s="29"/>
      <c r="M356" s="29" t="s">
        <v>13367</v>
      </c>
      <c r="N356" s="27" t="s">
        <v>213</v>
      </c>
      <c r="O356" s="27" t="s">
        <v>219</v>
      </c>
      <c r="P356" s="27" t="s">
        <v>25027</v>
      </c>
      <c r="Q356" s="27" t="s">
        <v>218</v>
      </c>
      <c r="R356" s="27" t="s">
        <v>25028</v>
      </c>
      <c r="S356" s="27" t="s">
        <v>25015</v>
      </c>
      <c r="T356" s="27" t="s">
        <v>25029</v>
      </c>
      <c r="U356" s="27" t="s">
        <v>217</v>
      </c>
      <c r="V356" s="27" t="s">
        <v>214</v>
      </c>
      <c r="W356" s="27" t="s">
        <v>215</v>
      </c>
      <c r="X356" s="27" t="s">
        <v>26</v>
      </c>
      <c r="Y356" s="27" t="s">
        <v>26</v>
      </c>
      <c r="Z356" s="27" t="s">
        <v>26</v>
      </c>
      <c r="AA356" s="27" t="s">
        <v>26</v>
      </c>
      <c r="AB356" s="27" t="s">
        <v>26</v>
      </c>
    </row>
    <row r="357" spans="1:28">
      <c r="A357" s="26">
        <v>46070</v>
      </c>
      <c r="B357" s="27" t="s">
        <v>13348</v>
      </c>
      <c r="C357" s="27" t="s">
        <v>13349</v>
      </c>
      <c r="D357" s="28">
        <v>4802.25</v>
      </c>
      <c r="E357" s="27" t="s">
        <v>25030</v>
      </c>
      <c r="F357" s="27" t="s">
        <v>25031</v>
      </c>
      <c r="G357" s="242" t="str">
        <f t="shared" si="5"/>
        <v>3531540</v>
      </c>
      <c r="H357" s="14" t="s">
        <v>56</v>
      </c>
      <c r="I357" s="14" t="s">
        <v>25032</v>
      </c>
      <c r="J357" s="23">
        <v>46070</v>
      </c>
      <c r="K357" s="29"/>
      <c r="L357" s="29"/>
      <c r="M357" s="29" t="s">
        <v>13367</v>
      </c>
      <c r="N357" s="27" t="s">
        <v>213</v>
      </c>
      <c r="O357" s="27" t="s">
        <v>216</v>
      </c>
      <c r="P357" s="27" t="s">
        <v>25027</v>
      </c>
      <c r="Q357" s="27" t="s">
        <v>218</v>
      </c>
      <c r="R357" s="27" t="s">
        <v>25033</v>
      </c>
      <c r="S357" s="27" t="s">
        <v>25015</v>
      </c>
      <c r="T357" s="27" t="s">
        <v>25034</v>
      </c>
      <c r="U357" s="27" t="s">
        <v>217</v>
      </c>
      <c r="V357" s="27" t="s">
        <v>214</v>
      </c>
      <c r="W357" s="27" t="s">
        <v>215</v>
      </c>
      <c r="X357" s="27" t="s">
        <v>26</v>
      </c>
      <c r="Y357" s="27" t="s">
        <v>26</v>
      </c>
      <c r="Z357" s="27" t="s">
        <v>26</v>
      </c>
      <c r="AA357" s="27" t="s">
        <v>26</v>
      </c>
      <c r="AB357" s="27" t="s">
        <v>26</v>
      </c>
    </row>
    <row r="358" spans="1:28">
      <c r="A358" s="26">
        <v>46070</v>
      </c>
      <c r="B358" s="27" t="s">
        <v>13348</v>
      </c>
      <c r="C358" s="27" t="s">
        <v>13349</v>
      </c>
      <c r="D358" s="28">
        <v>23081.19</v>
      </c>
      <c r="E358" s="27" t="s">
        <v>226</v>
      </c>
      <c r="F358" s="27" t="s">
        <v>25035</v>
      </c>
      <c r="G358" s="242" t="str">
        <f t="shared" si="5"/>
        <v>3531542</v>
      </c>
      <c r="H358" s="14" t="s">
        <v>62</v>
      </c>
      <c r="I358" s="14" t="s">
        <v>25036</v>
      </c>
      <c r="J358" s="23">
        <v>46070</v>
      </c>
      <c r="K358" s="29"/>
      <c r="L358" s="29"/>
      <c r="M358" s="29" t="s">
        <v>13368</v>
      </c>
      <c r="N358" s="27" t="s">
        <v>227</v>
      </c>
      <c r="O358" s="27" t="s">
        <v>228</v>
      </c>
      <c r="P358" s="27" t="s">
        <v>229</v>
      </c>
      <c r="Q358" s="27" t="s">
        <v>218</v>
      </c>
      <c r="R358" s="27" t="s">
        <v>25037</v>
      </c>
      <c r="S358" s="27" t="s">
        <v>25015</v>
      </c>
      <c r="T358" s="27" t="s">
        <v>230</v>
      </c>
      <c r="U358" s="27" t="s">
        <v>231</v>
      </c>
      <c r="V358" s="27" t="s">
        <v>214</v>
      </c>
      <c r="W358" s="27" t="s">
        <v>232</v>
      </c>
      <c r="X358" s="27" t="s">
        <v>26</v>
      </c>
      <c r="Y358" s="27" t="s">
        <v>26</v>
      </c>
      <c r="Z358" s="27" t="s">
        <v>26</v>
      </c>
      <c r="AA358" s="27" t="s">
        <v>26</v>
      </c>
      <c r="AB358" s="27" t="s">
        <v>26</v>
      </c>
    </row>
    <row r="359" spans="1:28">
      <c r="A359" s="26">
        <v>46070</v>
      </c>
      <c r="B359" s="27" t="s">
        <v>13348</v>
      </c>
      <c r="C359" s="27" t="s">
        <v>13349</v>
      </c>
      <c r="D359" s="28">
        <v>1472.84</v>
      </c>
      <c r="E359" s="27" t="s">
        <v>451</v>
      </c>
      <c r="F359" s="27" t="s">
        <v>25038</v>
      </c>
      <c r="G359" s="242" t="str">
        <f t="shared" si="5"/>
        <v>3531544</v>
      </c>
      <c r="H359" s="14" t="s">
        <v>63</v>
      </c>
      <c r="I359" s="14" t="s">
        <v>25039</v>
      </c>
      <c r="J359" s="23">
        <v>46070</v>
      </c>
      <c r="K359" s="29"/>
      <c r="L359" s="29"/>
      <c r="M359" s="29" t="s">
        <v>13350</v>
      </c>
      <c r="N359" s="27" t="s">
        <v>452</v>
      </c>
      <c r="O359" s="27" t="s">
        <v>453</v>
      </c>
      <c r="P359" s="27" t="s">
        <v>24234</v>
      </c>
      <c r="Q359" s="27" t="s">
        <v>371</v>
      </c>
      <c r="R359" s="27" t="s">
        <v>218</v>
      </c>
      <c r="S359" s="27" t="s">
        <v>25040</v>
      </c>
      <c r="T359" s="27" t="s">
        <v>25015</v>
      </c>
      <c r="U359" s="27" t="s">
        <v>454</v>
      </c>
      <c r="V359" s="27" t="s">
        <v>22156</v>
      </c>
      <c r="W359" s="27" t="s">
        <v>214</v>
      </c>
      <c r="X359" s="27" t="s">
        <v>456</v>
      </c>
      <c r="Y359" s="27" t="s">
        <v>26</v>
      </c>
      <c r="Z359" s="27" t="s">
        <v>26</v>
      </c>
      <c r="AA359" s="27" t="s">
        <v>26</v>
      </c>
      <c r="AB359" s="27" t="s">
        <v>26</v>
      </c>
    </row>
    <row r="360" spans="1:28">
      <c r="A360" s="26">
        <v>46070</v>
      </c>
      <c r="B360" s="27" t="s">
        <v>13348</v>
      </c>
      <c r="C360" s="27" t="s">
        <v>13349</v>
      </c>
      <c r="D360" s="28">
        <v>709.92</v>
      </c>
      <c r="E360" s="27" t="s">
        <v>289</v>
      </c>
      <c r="F360" s="27" t="s">
        <v>25041</v>
      </c>
      <c r="G360" s="242" t="str">
        <f t="shared" si="5"/>
        <v>3531546</v>
      </c>
      <c r="H360" s="14" t="s">
        <v>59</v>
      </c>
      <c r="I360" s="14" t="s">
        <v>25042</v>
      </c>
      <c r="J360" s="23">
        <v>46070</v>
      </c>
      <c r="K360" s="29"/>
      <c r="L360" s="29"/>
      <c r="M360" s="29" t="s">
        <v>13352</v>
      </c>
      <c r="N360" s="27" t="s">
        <v>290</v>
      </c>
      <c r="O360" s="27" t="s">
        <v>291</v>
      </c>
      <c r="P360" s="27" t="s">
        <v>24753</v>
      </c>
      <c r="Q360" s="27" t="s">
        <v>292</v>
      </c>
      <c r="R360" s="27" t="s">
        <v>218</v>
      </c>
      <c r="S360" s="27" t="s">
        <v>25043</v>
      </c>
      <c r="T360" s="27" t="s">
        <v>25015</v>
      </c>
      <c r="U360" s="27" t="s">
        <v>293</v>
      </c>
      <c r="V360" s="27" t="s">
        <v>294</v>
      </c>
      <c r="W360" s="27" t="s">
        <v>295</v>
      </c>
      <c r="X360" s="27" t="s">
        <v>214</v>
      </c>
      <c r="Y360" s="27" t="s">
        <v>296</v>
      </c>
      <c r="Z360" s="27" t="s">
        <v>26</v>
      </c>
      <c r="AA360" s="27" t="s">
        <v>26</v>
      </c>
      <c r="AB360" s="27" t="s">
        <v>26</v>
      </c>
    </row>
    <row r="361" spans="1:28">
      <c r="A361" s="26">
        <v>46070</v>
      </c>
      <c r="B361" s="27" t="s">
        <v>13348</v>
      </c>
      <c r="C361" s="27" t="s">
        <v>13349</v>
      </c>
      <c r="D361" s="28">
        <v>3090</v>
      </c>
      <c r="E361" s="27" t="s">
        <v>25044</v>
      </c>
      <c r="F361" s="27" t="s">
        <v>25045</v>
      </c>
      <c r="G361" s="242" t="str">
        <f t="shared" si="5"/>
        <v>3531548</v>
      </c>
      <c r="H361" s="237">
        <v>6400</v>
      </c>
      <c r="I361" s="237">
        <v>49399</v>
      </c>
      <c r="J361" s="238"/>
      <c r="K361" s="239"/>
      <c r="L361" s="239" t="s">
        <v>26092</v>
      </c>
      <c r="M361" s="239" t="s">
        <v>14243</v>
      </c>
      <c r="N361" s="27" t="s">
        <v>18098</v>
      </c>
      <c r="O361" s="27" t="s">
        <v>442</v>
      </c>
      <c r="P361" s="27" t="s">
        <v>25046</v>
      </c>
      <c r="Q361" s="27" t="s">
        <v>258</v>
      </c>
      <c r="R361" s="27" t="s">
        <v>218</v>
      </c>
      <c r="S361" s="27" t="s">
        <v>25047</v>
      </c>
      <c r="T361" s="27" t="s">
        <v>25015</v>
      </c>
      <c r="U361" s="27" t="s">
        <v>25048</v>
      </c>
      <c r="V361" s="27" t="s">
        <v>516</v>
      </c>
      <c r="W361" s="27" t="s">
        <v>214</v>
      </c>
      <c r="X361" s="27" t="s">
        <v>215</v>
      </c>
      <c r="Y361" s="27" t="s">
        <v>26</v>
      </c>
      <c r="Z361" s="27" t="s">
        <v>26</v>
      </c>
      <c r="AA361" s="27" t="s">
        <v>26</v>
      </c>
      <c r="AB361" s="27" t="s">
        <v>26</v>
      </c>
    </row>
    <row r="362" spans="1:28">
      <c r="A362" s="26">
        <v>46070</v>
      </c>
      <c r="B362" s="27" t="s">
        <v>13348</v>
      </c>
      <c r="C362" s="27" t="s">
        <v>13349</v>
      </c>
      <c r="D362" s="28">
        <v>161.30000000000001</v>
      </c>
      <c r="E362" s="27" t="s">
        <v>25049</v>
      </c>
      <c r="F362" s="27" t="s">
        <v>25050</v>
      </c>
      <c r="G362" s="242" t="str">
        <f t="shared" si="5"/>
        <v>3531550</v>
      </c>
      <c r="H362" s="14" t="s">
        <v>58</v>
      </c>
      <c r="I362" s="14" t="s">
        <v>25051</v>
      </c>
      <c r="J362" s="23">
        <v>46071</v>
      </c>
      <c r="K362" s="29"/>
      <c r="L362" s="29"/>
      <c r="M362" s="29" t="s">
        <v>13375</v>
      </c>
      <c r="N362" s="27" t="s">
        <v>16883</v>
      </c>
      <c r="O362" s="27" t="s">
        <v>505</v>
      </c>
      <c r="P362" s="27" t="s">
        <v>506</v>
      </c>
      <c r="Q362" s="27" t="s">
        <v>218</v>
      </c>
      <c r="R362" s="27" t="s">
        <v>25052</v>
      </c>
      <c r="S362" s="27" t="s">
        <v>25015</v>
      </c>
      <c r="T362" s="27" t="s">
        <v>25053</v>
      </c>
      <c r="U362" s="27" t="s">
        <v>239</v>
      </c>
      <c r="V362" s="27" t="s">
        <v>303</v>
      </c>
      <c r="W362" s="27" t="s">
        <v>25054</v>
      </c>
      <c r="X362" s="27" t="s">
        <v>252</v>
      </c>
      <c r="Y362" s="27" t="s">
        <v>26</v>
      </c>
      <c r="Z362" s="27" t="s">
        <v>26</v>
      </c>
      <c r="AA362" s="27" t="s">
        <v>26</v>
      </c>
      <c r="AB362" s="27" t="s">
        <v>26</v>
      </c>
    </row>
    <row r="363" spans="1:28">
      <c r="A363" s="26">
        <v>46070</v>
      </c>
      <c r="B363" s="27" t="s">
        <v>13348</v>
      </c>
      <c r="C363" s="27" t="s">
        <v>13349</v>
      </c>
      <c r="D363" s="28">
        <v>27000000</v>
      </c>
      <c r="E363" s="27" t="s">
        <v>297</v>
      </c>
      <c r="F363" s="27" t="s">
        <v>25055</v>
      </c>
      <c r="G363" s="242" t="str">
        <f t="shared" si="5"/>
        <v>3531553</v>
      </c>
      <c r="H363" s="14" t="s">
        <v>70</v>
      </c>
      <c r="I363" s="14" t="s">
        <v>25056</v>
      </c>
      <c r="J363" s="23">
        <v>46070</v>
      </c>
      <c r="K363" s="29"/>
      <c r="L363" s="29"/>
      <c r="M363" s="29" t="s">
        <v>13391</v>
      </c>
      <c r="N363" s="27" t="s">
        <v>281</v>
      </c>
      <c r="O363" s="27" t="s">
        <v>282</v>
      </c>
      <c r="P363" s="27" t="s">
        <v>283</v>
      </c>
      <c r="Q363" s="27" t="s">
        <v>250</v>
      </c>
      <c r="R363" s="27" t="s">
        <v>25057</v>
      </c>
      <c r="S363" s="27" t="s">
        <v>25015</v>
      </c>
      <c r="T363" s="27" t="s">
        <v>298</v>
      </c>
      <c r="U363" s="27" t="s">
        <v>299</v>
      </c>
      <c r="V363" s="27" t="s">
        <v>214</v>
      </c>
      <c r="W363" s="27" t="s">
        <v>286</v>
      </c>
      <c r="X363" s="27" t="s">
        <v>26</v>
      </c>
      <c r="Y363" s="27" t="s">
        <v>26</v>
      </c>
      <c r="Z363" s="27" t="s">
        <v>26</v>
      </c>
      <c r="AA363" s="27" t="s">
        <v>26</v>
      </c>
      <c r="AB363" s="27" t="s">
        <v>26</v>
      </c>
    </row>
    <row r="364" spans="1:28">
      <c r="A364" s="26">
        <v>46070</v>
      </c>
      <c r="B364" s="27" t="s">
        <v>13348</v>
      </c>
      <c r="C364" s="27" t="s">
        <v>13349</v>
      </c>
      <c r="D364" s="28">
        <v>4121000</v>
      </c>
      <c r="E364" s="27" t="s">
        <v>300</v>
      </c>
      <c r="F364" s="27" t="s">
        <v>25058</v>
      </c>
      <c r="G364" s="242" t="str">
        <f t="shared" si="5"/>
        <v>3531554</v>
      </c>
      <c r="H364" s="14" t="s">
        <v>70</v>
      </c>
      <c r="I364" s="14" t="s">
        <v>25059</v>
      </c>
      <c r="J364" s="23">
        <v>46070</v>
      </c>
      <c r="K364" s="29"/>
      <c r="L364" s="29"/>
      <c r="M364" s="29" t="s">
        <v>13391</v>
      </c>
      <c r="N364" s="27" t="s">
        <v>281</v>
      </c>
      <c r="O364" s="27" t="s">
        <v>282</v>
      </c>
      <c r="P364" s="27" t="s">
        <v>283</v>
      </c>
      <c r="Q364" s="27" t="s">
        <v>250</v>
      </c>
      <c r="R364" s="27" t="s">
        <v>25060</v>
      </c>
      <c r="S364" s="27" t="s">
        <v>25015</v>
      </c>
      <c r="T364" s="27" t="s">
        <v>301</v>
      </c>
      <c r="U364" s="27" t="s">
        <v>217</v>
      </c>
      <c r="V364" s="27" t="s">
        <v>214</v>
      </c>
      <c r="W364" s="27" t="s">
        <v>286</v>
      </c>
      <c r="X364" s="27" t="s">
        <v>26</v>
      </c>
      <c r="Y364" s="27" t="s">
        <v>26</v>
      </c>
      <c r="Z364" s="27" t="s">
        <v>26</v>
      </c>
      <c r="AA364" s="27" t="s">
        <v>26</v>
      </c>
      <c r="AB364" s="27" t="s">
        <v>26</v>
      </c>
    </row>
    <row r="365" spans="1:28">
      <c r="A365" s="26">
        <v>46070</v>
      </c>
      <c r="B365" s="27" t="s">
        <v>13348</v>
      </c>
      <c r="C365" s="27" t="s">
        <v>13349</v>
      </c>
      <c r="D365" s="28">
        <v>1926</v>
      </c>
      <c r="E365" s="27" t="s">
        <v>25061</v>
      </c>
      <c r="F365" s="27" t="s">
        <v>25062</v>
      </c>
      <c r="G365" s="242" t="str">
        <f t="shared" si="5"/>
        <v>3531556</v>
      </c>
      <c r="H365" s="14" t="s">
        <v>57</v>
      </c>
      <c r="I365" s="14" t="s">
        <v>25063</v>
      </c>
      <c r="J365" s="23">
        <v>46070</v>
      </c>
      <c r="K365" s="29"/>
      <c r="L365" s="29"/>
      <c r="M365" s="29" t="s">
        <v>13370</v>
      </c>
      <c r="N365" s="27" t="s">
        <v>437</v>
      </c>
      <c r="O365" s="27" t="s">
        <v>438</v>
      </c>
      <c r="P365" s="27" t="s">
        <v>302</v>
      </c>
      <c r="Q365" s="27" t="s">
        <v>218</v>
      </c>
      <c r="R365" s="27" t="s">
        <v>25064</v>
      </c>
      <c r="S365" s="27" t="s">
        <v>25015</v>
      </c>
      <c r="T365" s="27" t="s">
        <v>25065</v>
      </c>
      <c r="U365" s="27" t="s">
        <v>217</v>
      </c>
      <c r="V365" s="27" t="s">
        <v>303</v>
      </c>
      <c r="W365" s="27" t="s">
        <v>214</v>
      </c>
      <c r="X365" s="27" t="s">
        <v>252</v>
      </c>
      <c r="Y365" s="27" t="s">
        <v>26</v>
      </c>
      <c r="Z365" s="27" t="s">
        <v>26</v>
      </c>
      <c r="AA365" s="27" t="s">
        <v>26</v>
      </c>
      <c r="AB365" s="27" t="s">
        <v>26</v>
      </c>
    </row>
    <row r="366" spans="1:28">
      <c r="A366" s="26">
        <v>46070</v>
      </c>
      <c r="B366" s="27" t="s">
        <v>13348</v>
      </c>
      <c r="C366" s="27" t="s">
        <v>13357</v>
      </c>
      <c r="D366" s="28">
        <v>70000</v>
      </c>
      <c r="E366" s="27" t="s">
        <v>25066</v>
      </c>
      <c r="F366" s="27" t="s">
        <v>25067</v>
      </c>
      <c r="G366" s="242" t="str">
        <f t="shared" si="5"/>
        <v>5004047</v>
      </c>
      <c r="H366" s="17" t="s">
        <v>8600</v>
      </c>
      <c r="I366" s="17" t="s">
        <v>186</v>
      </c>
      <c r="J366" s="92">
        <v>46070</v>
      </c>
      <c r="K366" s="32" t="s">
        <v>25068</v>
      </c>
      <c r="L366" s="92" t="s">
        <v>25069</v>
      </c>
      <c r="M366" s="17" t="s">
        <v>186</v>
      </c>
      <c r="N366" s="27" t="s">
        <v>25070</v>
      </c>
      <c r="O366" s="27" t="s">
        <v>25071</v>
      </c>
      <c r="P366" s="27" t="s">
        <v>25072</v>
      </c>
      <c r="Q366" s="27" t="s">
        <v>25073</v>
      </c>
      <c r="R366" s="27" t="s">
        <v>25074</v>
      </c>
      <c r="S366" s="27" t="s">
        <v>25075</v>
      </c>
      <c r="T366" s="27" t="s">
        <v>26</v>
      </c>
      <c r="U366" s="27" t="s">
        <v>26</v>
      </c>
      <c r="V366" s="27" t="s">
        <v>26</v>
      </c>
      <c r="W366" s="27" t="s">
        <v>26</v>
      </c>
      <c r="X366" s="27" t="s">
        <v>26</v>
      </c>
      <c r="Y366" s="27" t="s">
        <v>26</v>
      </c>
      <c r="Z366" s="27" t="s">
        <v>26</v>
      </c>
      <c r="AA366" s="27" t="s">
        <v>26</v>
      </c>
      <c r="AB366" s="27" t="s">
        <v>26</v>
      </c>
    </row>
    <row r="367" spans="1:28">
      <c r="A367" s="26">
        <v>46070</v>
      </c>
      <c r="B367" s="27" t="s">
        <v>13348</v>
      </c>
      <c r="C367" s="27" t="s">
        <v>13349</v>
      </c>
      <c r="D367" s="28">
        <v>11587.51</v>
      </c>
      <c r="E367" s="27" t="s">
        <v>2921</v>
      </c>
      <c r="F367" s="27" t="s">
        <v>25076</v>
      </c>
      <c r="G367" s="242" t="str">
        <f t="shared" si="5"/>
        <v>2214272</v>
      </c>
      <c r="H367" s="17" t="s">
        <v>8600</v>
      </c>
      <c r="I367" s="32" t="s">
        <v>186</v>
      </c>
      <c r="J367" s="92">
        <v>46070</v>
      </c>
      <c r="K367" s="32" t="s">
        <v>25077</v>
      </c>
      <c r="L367" s="32" t="s">
        <v>25078</v>
      </c>
      <c r="M367" s="32" t="s">
        <v>186</v>
      </c>
      <c r="N367" s="27" t="s">
        <v>2923</v>
      </c>
      <c r="O367" s="27" t="s">
        <v>2924</v>
      </c>
      <c r="P367" s="27" t="s">
        <v>25079</v>
      </c>
      <c r="Q367" s="27" t="s">
        <v>603</v>
      </c>
      <c r="R367" s="27" t="s">
        <v>274</v>
      </c>
      <c r="S367" s="27" t="s">
        <v>25080</v>
      </c>
      <c r="T367" s="27" t="s">
        <v>25015</v>
      </c>
      <c r="U367" s="27" t="s">
        <v>2928</v>
      </c>
      <c r="V367" s="27" t="s">
        <v>868</v>
      </c>
      <c r="W367" s="27" t="s">
        <v>276</v>
      </c>
      <c r="X367" s="27" t="s">
        <v>550</v>
      </c>
      <c r="Y367" s="27" t="s">
        <v>26</v>
      </c>
      <c r="Z367" s="27" t="s">
        <v>26</v>
      </c>
      <c r="AA367" s="27" t="s">
        <v>26</v>
      </c>
      <c r="AB367" s="27" t="s">
        <v>26</v>
      </c>
    </row>
    <row r="368" spans="1:28">
      <c r="A368" s="26">
        <v>46070</v>
      </c>
      <c r="B368" s="27" t="s">
        <v>13348</v>
      </c>
      <c r="C368" s="27" t="s">
        <v>13349</v>
      </c>
      <c r="D368" s="28">
        <v>4655.6400000000003</v>
      </c>
      <c r="E368" s="27" t="s">
        <v>25081</v>
      </c>
      <c r="F368" s="27" t="s">
        <v>25082</v>
      </c>
      <c r="G368" s="242" t="str">
        <f t="shared" si="5"/>
        <v>2214275</v>
      </c>
      <c r="H368" s="32" t="s">
        <v>8600</v>
      </c>
      <c r="I368" s="32" t="s">
        <v>186</v>
      </c>
      <c r="J368" s="92">
        <v>46070</v>
      </c>
      <c r="K368" s="32" t="s">
        <v>25083</v>
      </c>
      <c r="L368" s="32" t="s">
        <v>25084</v>
      </c>
      <c r="M368" s="32" t="s">
        <v>186</v>
      </c>
      <c r="N368" s="27" t="s">
        <v>4390</v>
      </c>
      <c r="O368" s="27" t="s">
        <v>4391</v>
      </c>
      <c r="P368" s="27" t="s">
        <v>25046</v>
      </c>
      <c r="Q368" s="27" t="s">
        <v>309</v>
      </c>
      <c r="R368" s="27" t="s">
        <v>274</v>
      </c>
      <c r="S368" s="27" t="s">
        <v>25085</v>
      </c>
      <c r="T368" s="27" t="s">
        <v>25015</v>
      </c>
      <c r="U368" s="27" t="s">
        <v>25086</v>
      </c>
      <c r="V368" s="27" t="s">
        <v>535</v>
      </c>
      <c r="W368" s="27" t="s">
        <v>276</v>
      </c>
      <c r="X368" s="27" t="s">
        <v>260</v>
      </c>
      <c r="Y368" s="27" t="s">
        <v>26</v>
      </c>
      <c r="Z368" s="27" t="s">
        <v>26</v>
      </c>
      <c r="AA368" s="27" t="s">
        <v>26</v>
      </c>
      <c r="AB368" s="27" t="s">
        <v>26</v>
      </c>
    </row>
    <row r="369" spans="1:28">
      <c r="A369" s="26">
        <v>46070</v>
      </c>
      <c r="B369" s="27" t="s">
        <v>13348</v>
      </c>
      <c r="C369" s="27" t="s">
        <v>13349</v>
      </c>
      <c r="D369" s="28">
        <v>14606.11</v>
      </c>
      <c r="E369" s="27" t="s">
        <v>25087</v>
      </c>
      <c r="F369" s="27" t="s">
        <v>25088</v>
      </c>
      <c r="G369" s="242" t="str">
        <f t="shared" si="5"/>
        <v>2214284</v>
      </c>
      <c r="H369" s="32" t="s">
        <v>8600</v>
      </c>
      <c r="I369" s="32" t="s">
        <v>186</v>
      </c>
      <c r="J369" s="92">
        <v>46070</v>
      </c>
      <c r="K369" s="32" t="s">
        <v>25089</v>
      </c>
      <c r="L369" s="32" t="s">
        <v>25090</v>
      </c>
      <c r="M369" s="32" t="s">
        <v>186</v>
      </c>
      <c r="N369" s="27" t="s">
        <v>4390</v>
      </c>
      <c r="O369" s="27" t="s">
        <v>4391</v>
      </c>
      <c r="P369" s="27" t="s">
        <v>25046</v>
      </c>
      <c r="Q369" s="27" t="s">
        <v>309</v>
      </c>
      <c r="R369" s="27" t="s">
        <v>274</v>
      </c>
      <c r="S369" s="27" t="s">
        <v>25091</v>
      </c>
      <c r="T369" s="27" t="s">
        <v>25015</v>
      </c>
      <c r="U369" s="27" t="s">
        <v>25092</v>
      </c>
      <c r="V369" s="27" t="s">
        <v>535</v>
      </c>
      <c r="W369" s="27" t="s">
        <v>276</v>
      </c>
      <c r="X369" s="27" t="s">
        <v>260</v>
      </c>
      <c r="Y369" s="27" t="s">
        <v>26</v>
      </c>
      <c r="Z369" s="27" t="s">
        <v>26</v>
      </c>
      <c r="AA369" s="27" t="s">
        <v>26</v>
      </c>
      <c r="AB369" s="27" t="s">
        <v>26</v>
      </c>
    </row>
    <row r="370" spans="1:28">
      <c r="A370" s="26">
        <v>46070</v>
      </c>
      <c r="B370" s="27" t="s">
        <v>13348</v>
      </c>
      <c r="C370" s="27" t="s">
        <v>13349</v>
      </c>
      <c r="D370" s="28">
        <v>19066.849999999999</v>
      </c>
      <c r="E370" s="27" t="s">
        <v>25093</v>
      </c>
      <c r="F370" s="27" t="s">
        <v>25094</v>
      </c>
      <c r="G370" s="242" t="str">
        <f t="shared" si="5"/>
        <v>2214293</v>
      </c>
      <c r="H370" s="32" t="s">
        <v>8600</v>
      </c>
      <c r="I370" s="32" t="s">
        <v>186</v>
      </c>
      <c r="J370" s="92">
        <v>46070</v>
      </c>
      <c r="K370" s="32" t="s">
        <v>25095</v>
      </c>
      <c r="L370" s="32" t="s">
        <v>25096</v>
      </c>
      <c r="M370" s="32" t="s">
        <v>186</v>
      </c>
      <c r="N370" s="27" t="s">
        <v>4390</v>
      </c>
      <c r="O370" s="27" t="s">
        <v>4391</v>
      </c>
      <c r="P370" s="27" t="s">
        <v>25046</v>
      </c>
      <c r="Q370" s="27" t="s">
        <v>309</v>
      </c>
      <c r="R370" s="27" t="s">
        <v>274</v>
      </c>
      <c r="S370" s="27" t="s">
        <v>25097</v>
      </c>
      <c r="T370" s="27" t="s">
        <v>25015</v>
      </c>
      <c r="U370" s="27" t="s">
        <v>25098</v>
      </c>
      <c r="V370" s="27" t="s">
        <v>535</v>
      </c>
      <c r="W370" s="27" t="s">
        <v>276</v>
      </c>
      <c r="X370" s="27" t="s">
        <v>260</v>
      </c>
      <c r="Y370" s="27" t="s">
        <v>26</v>
      </c>
      <c r="Z370" s="27" t="s">
        <v>26</v>
      </c>
      <c r="AA370" s="27" t="s">
        <v>26</v>
      </c>
      <c r="AB370" s="27" t="s">
        <v>26</v>
      </c>
    </row>
    <row r="371" spans="1:28">
      <c r="A371" s="26">
        <v>46070</v>
      </c>
      <c r="B371" s="27" t="s">
        <v>13348</v>
      </c>
      <c r="C371" s="27" t="s">
        <v>13349</v>
      </c>
      <c r="D371" s="28">
        <v>8156.1</v>
      </c>
      <c r="E371" s="27" t="s">
        <v>25099</v>
      </c>
      <c r="F371" s="27" t="s">
        <v>25100</v>
      </c>
      <c r="G371" s="242" t="str">
        <f t="shared" si="5"/>
        <v>2214302</v>
      </c>
      <c r="H371" s="32" t="s">
        <v>8600</v>
      </c>
      <c r="I371" s="32" t="s">
        <v>186</v>
      </c>
      <c r="J371" s="92">
        <v>46070</v>
      </c>
      <c r="K371" s="32" t="s">
        <v>25101</v>
      </c>
      <c r="L371" s="32" t="s">
        <v>25102</v>
      </c>
      <c r="M371" s="32" t="s">
        <v>186</v>
      </c>
      <c r="N371" s="27" t="s">
        <v>4390</v>
      </c>
      <c r="O371" s="27" t="s">
        <v>4391</v>
      </c>
      <c r="P371" s="27" t="s">
        <v>25046</v>
      </c>
      <c r="Q371" s="27" t="s">
        <v>309</v>
      </c>
      <c r="R371" s="27" t="s">
        <v>274</v>
      </c>
      <c r="S371" s="27" t="s">
        <v>25103</v>
      </c>
      <c r="T371" s="27" t="s">
        <v>25015</v>
      </c>
      <c r="U371" s="27" t="s">
        <v>25104</v>
      </c>
      <c r="V371" s="27" t="s">
        <v>535</v>
      </c>
      <c r="W371" s="27" t="s">
        <v>276</v>
      </c>
      <c r="X371" s="27" t="s">
        <v>260</v>
      </c>
      <c r="Y371" s="27" t="s">
        <v>26</v>
      </c>
      <c r="Z371" s="27" t="s">
        <v>26</v>
      </c>
      <c r="AA371" s="27" t="s">
        <v>26</v>
      </c>
      <c r="AB371" s="27" t="s">
        <v>26</v>
      </c>
    </row>
    <row r="372" spans="1:28">
      <c r="A372" s="26">
        <v>46070</v>
      </c>
      <c r="B372" s="27" t="s">
        <v>13348</v>
      </c>
      <c r="C372" s="27" t="s">
        <v>13349</v>
      </c>
      <c r="D372" s="28">
        <v>60263</v>
      </c>
      <c r="E372" s="27" t="s">
        <v>25105</v>
      </c>
      <c r="F372" s="27" t="s">
        <v>25106</v>
      </c>
      <c r="G372" s="242" t="str">
        <f t="shared" si="5"/>
        <v>2214311</v>
      </c>
      <c r="H372" s="32" t="s">
        <v>8600</v>
      </c>
      <c r="I372" s="32" t="s">
        <v>186</v>
      </c>
      <c r="J372" s="92">
        <v>46070</v>
      </c>
      <c r="K372" s="32" t="s">
        <v>25107</v>
      </c>
      <c r="L372" s="32" t="s">
        <v>25108</v>
      </c>
      <c r="M372" s="32" t="s">
        <v>186</v>
      </c>
      <c r="N372" s="27" t="s">
        <v>4390</v>
      </c>
      <c r="O372" s="27" t="s">
        <v>4391</v>
      </c>
      <c r="P372" s="27" t="s">
        <v>25046</v>
      </c>
      <c r="Q372" s="27" t="s">
        <v>309</v>
      </c>
      <c r="R372" s="27" t="s">
        <v>274</v>
      </c>
      <c r="S372" s="27" t="s">
        <v>25109</v>
      </c>
      <c r="T372" s="27" t="s">
        <v>25015</v>
      </c>
      <c r="U372" s="27" t="s">
        <v>25110</v>
      </c>
      <c r="V372" s="27" t="s">
        <v>535</v>
      </c>
      <c r="W372" s="27" t="s">
        <v>276</v>
      </c>
      <c r="X372" s="27" t="s">
        <v>260</v>
      </c>
      <c r="Y372" s="27" t="s">
        <v>26</v>
      </c>
      <c r="Z372" s="27" t="s">
        <v>26</v>
      </c>
      <c r="AA372" s="27" t="s">
        <v>26</v>
      </c>
      <c r="AB372" s="27" t="s">
        <v>26</v>
      </c>
    </row>
    <row r="373" spans="1:28">
      <c r="A373" s="26">
        <v>46070</v>
      </c>
      <c r="B373" s="27" t="s">
        <v>13348</v>
      </c>
      <c r="C373" s="27" t="s">
        <v>13349</v>
      </c>
      <c r="D373" s="28">
        <v>17364</v>
      </c>
      <c r="E373" s="27" t="s">
        <v>25111</v>
      </c>
      <c r="F373" s="27" t="s">
        <v>25112</v>
      </c>
      <c r="G373" s="242" t="str">
        <f t="shared" si="5"/>
        <v>2214320</v>
      </c>
      <c r="H373" s="32" t="s">
        <v>8600</v>
      </c>
      <c r="I373" s="32" t="s">
        <v>186</v>
      </c>
      <c r="J373" s="92">
        <v>46070</v>
      </c>
      <c r="K373" s="32" t="s">
        <v>25113</v>
      </c>
      <c r="L373" s="32" t="s">
        <v>25114</v>
      </c>
      <c r="M373" s="32" t="s">
        <v>186</v>
      </c>
      <c r="N373" s="27" t="s">
        <v>4390</v>
      </c>
      <c r="O373" s="27" t="s">
        <v>4391</v>
      </c>
      <c r="P373" s="27" t="s">
        <v>25046</v>
      </c>
      <c r="Q373" s="27" t="s">
        <v>309</v>
      </c>
      <c r="R373" s="27" t="s">
        <v>274</v>
      </c>
      <c r="S373" s="27" t="s">
        <v>25115</v>
      </c>
      <c r="T373" s="27" t="s">
        <v>25015</v>
      </c>
      <c r="U373" s="27" t="s">
        <v>25116</v>
      </c>
      <c r="V373" s="27" t="s">
        <v>535</v>
      </c>
      <c r="W373" s="27" t="s">
        <v>276</v>
      </c>
      <c r="X373" s="27" t="s">
        <v>260</v>
      </c>
      <c r="Y373" s="27" t="s">
        <v>26</v>
      </c>
      <c r="Z373" s="27" t="s">
        <v>26</v>
      </c>
      <c r="AA373" s="27" t="s">
        <v>26</v>
      </c>
      <c r="AB373" s="27" t="s">
        <v>26</v>
      </c>
    </row>
    <row r="374" spans="1:28">
      <c r="A374" s="26">
        <v>46070</v>
      </c>
      <c r="B374" s="27" t="s">
        <v>13348</v>
      </c>
      <c r="C374" s="27" t="s">
        <v>13349</v>
      </c>
      <c r="D374" s="28">
        <v>22.65</v>
      </c>
      <c r="E374" s="27" t="s">
        <v>25117</v>
      </c>
      <c r="F374" s="27" t="s">
        <v>25118</v>
      </c>
      <c r="G374" s="242" t="str">
        <f t="shared" si="5"/>
        <v>2214330</v>
      </c>
      <c r="H374" s="14" t="s">
        <v>69</v>
      </c>
      <c r="I374" s="14" t="s">
        <v>26093</v>
      </c>
      <c r="J374" s="23">
        <v>46078</v>
      </c>
      <c r="K374" s="29"/>
      <c r="L374" s="29"/>
      <c r="M374" s="29" t="s">
        <v>25119</v>
      </c>
      <c r="N374" s="27" t="s">
        <v>344</v>
      </c>
      <c r="O374" s="27" t="s">
        <v>348</v>
      </c>
      <c r="P374" s="27" t="s">
        <v>25120</v>
      </c>
      <c r="Q374" s="27" t="s">
        <v>218</v>
      </c>
      <c r="R374" s="27" t="s">
        <v>25121</v>
      </c>
      <c r="S374" s="27" t="s">
        <v>25015</v>
      </c>
      <c r="T374" s="27" t="s">
        <v>25122</v>
      </c>
      <c r="U374" s="27" t="s">
        <v>217</v>
      </c>
      <c r="V374" s="27" t="s">
        <v>214</v>
      </c>
      <c r="W374" s="27" t="s">
        <v>296</v>
      </c>
      <c r="X374" s="27" t="s">
        <v>26</v>
      </c>
      <c r="Y374" s="27" t="s">
        <v>26</v>
      </c>
      <c r="Z374" s="27" t="s">
        <v>26</v>
      </c>
      <c r="AA374" s="27" t="s">
        <v>26</v>
      </c>
      <c r="AB374" s="27" t="s">
        <v>26</v>
      </c>
    </row>
    <row r="375" spans="1:28">
      <c r="A375" s="26">
        <v>46070</v>
      </c>
      <c r="B375" s="27" t="s">
        <v>13348</v>
      </c>
      <c r="C375" s="27" t="s">
        <v>13349</v>
      </c>
      <c r="D375" s="28">
        <v>10000</v>
      </c>
      <c r="E375" s="27" t="s">
        <v>351</v>
      </c>
      <c r="F375" s="27" t="s">
        <v>25123</v>
      </c>
      <c r="G375" s="242" t="str">
        <f t="shared" si="5"/>
        <v>2214332</v>
      </c>
      <c r="H375" s="14" t="s">
        <v>57</v>
      </c>
      <c r="I375" s="14" t="s">
        <v>25124</v>
      </c>
      <c r="J375" s="23">
        <v>46072</v>
      </c>
      <c r="K375" s="29"/>
      <c r="L375" s="29"/>
      <c r="M375" s="29" t="s">
        <v>14512</v>
      </c>
      <c r="N375" s="27" t="s">
        <v>352</v>
      </c>
      <c r="O375" s="27" t="s">
        <v>353</v>
      </c>
      <c r="P375" s="27" t="s">
        <v>354</v>
      </c>
      <c r="Q375" s="27" t="s">
        <v>218</v>
      </c>
      <c r="R375" s="27" t="s">
        <v>25125</v>
      </c>
      <c r="S375" s="27" t="s">
        <v>25015</v>
      </c>
      <c r="T375" s="27" t="s">
        <v>355</v>
      </c>
      <c r="U375" s="27" t="s">
        <v>217</v>
      </c>
      <c r="V375" s="27" t="s">
        <v>214</v>
      </c>
      <c r="W375" s="27" t="s">
        <v>252</v>
      </c>
      <c r="X375" s="27" t="s">
        <v>26</v>
      </c>
      <c r="Y375" s="27" t="s">
        <v>26</v>
      </c>
      <c r="Z375" s="27" t="s">
        <v>26</v>
      </c>
      <c r="AA375" s="27" t="s">
        <v>26</v>
      </c>
      <c r="AB375" s="27" t="s">
        <v>26</v>
      </c>
    </row>
    <row r="376" spans="1:28">
      <c r="A376" s="26">
        <v>46070</v>
      </c>
      <c r="B376" s="27" t="s">
        <v>13348</v>
      </c>
      <c r="C376" s="27" t="s">
        <v>13349</v>
      </c>
      <c r="D376" s="28">
        <v>1387.9</v>
      </c>
      <c r="E376" s="27" t="s">
        <v>25126</v>
      </c>
      <c r="F376" s="27" t="s">
        <v>25127</v>
      </c>
      <c r="G376" s="242" t="str">
        <f t="shared" si="5"/>
        <v>2214334</v>
      </c>
      <c r="H376" s="14" t="s">
        <v>54</v>
      </c>
      <c r="I376" s="14" t="s">
        <v>25128</v>
      </c>
      <c r="J376" s="23">
        <v>46072</v>
      </c>
      <c r="K376" s="29"/>
      <c r="L376" s="29"/>
      <c r="M376" s="29" t="s">
        <v>13369</v>
      </c>
      <c r="N376" s="27" t="s">
        <v>13215</v>
      </c>
      <c r="O376" s="27" t="s">
        <v>15477</v>
      </c>
      <c r="P376" s="27" t="s">
        <v>25046</v>
      </c>
      <c r="Q376" s="27" t="s">
        <v>25129</v>
      </c>
      <c r="R376" s="27" t="s">
        <v>274</v>
      </c>
      <c r="S376" s="27" t="s">
        <v>25130</v>
      </c>
      <c r="T376" s="27" t="s">
        <v>25015</v>
      </c>
      <c r="U376" s="27" t="s">
        <v>25131</v>
      </c>
      <c r="V376" s="27" t="s">
        <v>15481</v>
      </c>
      <c r="W376" s="27" t="s">
        <v>25132</v>
      </c>
      <c r="X376" s="27" t="s">
        <v>260</v>
      </c>
      <c r="Y376" s="27" t="s">
        <v>26</v>
      </c>
      <c r="Z376" s="27" t="s">
        <v>26</v>
      </c>
      <c r="AA376" s="27" t="s">
        <v>26</v>
      </c>
      <c r="AB376" s="27" t="s">
        <v>26</v>
      </c>
    </row>
    <row r="377" spans="1:28">
      <c r="A377" s="26">
        <v>46070</v>
      </c>
      <c r="B377" s="27" t="s">
        <v>13348</v>
      </c>
      <c r="C377" s="27" t="s">
        <v>13349</v>
      </c>
      <c r="D377" s="28">
        <v>100</v>
      </c>
      <c r="E377" s="27" t="s">
        <v>25133</v>
      </c>
      <c r="F377" s="27" t="s">
        <v>25134</v>
      </c>
      <c r="G377" s="242" t="str">
        <f t="shared" si="5"/>
        <v>2214339</v>
      </c>
      <c r="H377" s="14" t="s">
        <v>58</v>
      </c>
      <c r="I377" s="14" t="s">
        <v>25135</v>
      </c>
      <c r="J377" s="23">
        <v>46071</v>
      </c>
      <c r="K377" s="29"/>
      <c r="L377" s="29"/>
      <c r="M377" s="29" t="s">
        <v>13375</v>
      </c>
      <c r="N377" s="27" t="s">
        <v>1667</v>
      </c>
      <c r="O377" s="27" t="s">
        <v>1668</v>
      </c>
      <c r="P377" s="27" t="s">
        <v>25079</v>
      </c>
      <c r="Q377" s="27" t="s">
        <v>1669</v>
      </c>
      <c r="R377" s="27" t="s">
        <v>274</v>
      </c>
      <c r="S377" s="27" t="s">
        <v>25136</v>
      </c>
      <c r="T377" s="27" t="s">
        <v>25015</v>
      </c>
      <c r="U377" s="27" t="s">
        <v>25137</v>
      </c>
      <c r="V377" s="27" t="s">
        <v>382</v>
      </c>
      <c r="W377" s="27" t="s">
        <v>25138</v>
      </c>
      <c r="X377" s="27" t="s">
        <v>276</v>
      </c>
      <c r="Y377" s="27" t="s">
        <v>252</v>
      </c>
      <c r="Z377" s="27" t="s">
        <v>26</v>
      </c>
      <c r="AA377" s="27" t="s">
        <v>26</v>
      </c>
      <c r="AB377" s="27" t="s">
        <v>26</v>
      </c>
    </row>
    <row r="378" spans="1:28">
      <c r="A378" s="26">
        <v>46070</v>
      </c>
      <c r="B378" s="27" t="s">
        <v>13348</v>
      </c>
      <c r="C378" s="27" t="s">
        <v>13349</v>
      </c>
      <c r="D378" s="28">
        <v>200</v>
      </c>
      <c r="E378" s="27" t="s">
        <v>25139</v>
      </c>
      <c r="F378" s="27" t="s">
        <v>25140</v>
      </c>
      <c r="G378" s="242" t="str">
        <f t="shared" si="5"/>
        <v>2214342</v>
      </c>
      <c r="H378" s="14" t="s">
        <v>58</v>
      </c>
      <c r="I378" s="14" t="s">
        <v>25135</v>
      </c>
      <c r="J378" s="23">
        <v>46071</v>
      </c>
      <c r="K378" s="29"/>
      <c r="L378" s="29"/>
      <c r="M378" s="29" t="s">
        <v>13375</v>
      </c>
      <c r="N378" s="27" t="s">
        <v>21614</v>
      </c>
      <c r="O378" s="27" t="s">
        <v>21615</v>
      </c>
      <c r="P378" s="27" t="s">
        <v>25046</v>
      </c>
      <c r="Q378" s="27" t="s">
        <v>258</v>
      </c>
      <c r="R378" s="27" t="s">
        <v>274</v>
      </c>
      <c r="S378" s="27" t="s">
        <v>25141</v>
      </c>
      <c r="T378" s="27" t="s">
        <v>25015</v>
      </c>
      <c r="U378" s="27" t="s">
        <v>25142</v>
      </c>
      <c r="V378" s="27" t="s">
        <v>21618</v>
      </c>
      <c r="W378" s="27" t="s">
        <v>276</v>
      </c>
      <c r="X378" s="27" t="s">
        <v>271</v>
      </c>
      <c r="Y378" s="27" t="s">
        <v>26</v>
      </c>
      <c r="Z378" s="27" t="s">
        <v>26</v>
      </c>
      <c r="AA378" s="27" t="s">
        <v>26</v>
      </c>
      <c r="AB378" s="27" t="s">
        <v>26</v>
      </c>
    </row>
    <row r="379" spans="1:28">
      <c r="A379" s="26">
        <v>46070</v>
      </c>
      <c r="B379" s="27" t="s">
        <v>13348</v>
      </c>
      <c r="C379" s="27" t="s">
        <v>13349</v>
      </c>
      <c r="D379" s="28">
        <v>1500</v>
      </c>
      <c r="E379" s="27" t="s">
        <v>25143</v>
      </c>
      <c r="F379" s="27" t="s">
        <v>25144</v>
      </c>
      <c r="G379" s="242" t="str">
        <f t="shared" si="5"/>
        <v>2911367</v>
      </c>
      <c r="H379" s="14" t="s">
        <v>86</v>
      </c>
      <c r="I379" s="14" t="s">
        <v>25145</v>
      </c>
      <c r="J379" s="23">
        <v>46071</v>
      </c>
      <c r="K379" s="29"/>
      <c r="L379" s="29"/>
      <c r="M379" s="29" t="s">
        <v>13380</v>
      </c>
      <c r="N379" s="27" t="s">
        <v>25146</v>
      </c>
      <c r="O379" s="27" t="s">
        <v>4463</v>
      </c>
      <c r="P379" s="27" t="s">
        <v>25147</v>
      </c>
      <c r="Q379" s="27" t="s">
        <v>465</v>
      </c>
      <c r="R379" s="27" t="s">
        <v>25148</v>
      </c>
      <c r="S379" s="27" t="s">
        <v>25015</v>
      </c>
      <c r="T379" s="27" t="s">
        <v>25149</v>
      </c>
      <c r="U379" s="27" t="s">
        <v>18134</v>
      </c>
      <c r="V379" s="27" t="s">
        <v>25150</v>
      </c>
      <c r="W379" s="27" t="s">
        <v>260</v>
      </c>
      <c r="X379" s="27" t="s">
        <v>26</v>
      </c>
      <c r="Y379" s="27" t="s">
        <v>26</v>
      </c>
      <c r="Z379" s="27" t="s">
        <v>26</v>
      </c>
      <c r="AA379" s="27" t="s">
        <v>26</v>
      </c>
      <c r="AB379" s="27" t="s">
        <v>26</v>
      </c>
    </row>
    <row r="380" spans="1:28">
      <c r="A380" s="26">
        <v>46070</v>
      </c>
      <c r="B380" s="27" t="s">
        <v>13348</v>
      </c>
      <c r="C380" s="27" t="s">
        <v>13349</v>
      </c>
      <c r="D380" s="28">
        <v>375</v>
      </c>
      <c r="E380" s="27" t="s">
        <v>21434</v>
      </c>
      <c r="F380" s="27" t="s">
        <v>25151</v>
      </c>
      <c r="G380" s="242" t="str">
        <f t="shared" si="5"/>
        <v>2911381</v>
      </c>
      <c r="H380" s="14" t="s">
        <v>86</v>
      </c>
      <c r="I380" s="14" t="s">
        <v>25152</v>
      </c>
      <c r="J380" s="23">
        <v>46071</v>
      </c>
      <c r="K380" s="29"/>
      <c r="L380" s="29"/>
      <c r="M380" s="29" t="s">
        <v>13380</v>
      </c>
      <c r="N380" s="27" t="s">
        <v>21437</v>
      </c>
      <c r="O380" s="27" t="s">
        <v>21438</v>
      </c>
      <c r="P380" s="27" t="s">
        <v>25046</v>
      </c>
      <c r="Q380" s="27" t="s">
        <v>603</v>
      </c>
      <c r="R380" s="27" t="s">
        <v>274</v>
      </c>
      <c r="S380" s="27" t="s">
        <v>25153</v>
      </c>
      <c r="T380" s="27" t="s">
        <v>25015</v>
      </c>
      <c r="U380" s="27" t="s">
        <v>21440</v>
      </c>
      <c r="V380" s="27" t="s">
        <v>868</v>
      </c>
      <c r="W380" s="27" t="s">
        <v>276</v>
      </c>
      <c r="X380" s="27" t="s">
        <v>21441</v>
      </c>
      <c r="Y380" s="27" t="s">
        <v>26</v>
      </c>
      <c r="Z380" s="27" t="s">
        <v>26</v>
      </c>
      <c r="AA380" s="27" t="s">
        <v>26</v>
      </c>
      <c r="AB380" s="27" t="s">
        <v>26</v>
      </c>
    </row>
    <row r="381" spans="1:28">
      <c r="A381" s="26">
        <v>46070</v>
      </c>
      <c r="B381" s="27" t="s">
        <v>13348</v>
      </c>
      <c r="C381" s="27" t="s">
        <v>13349</v>
      </c>
      <c r="D381" s="28">
        <v>255.15</v>
      </c>
      <c r="E381" s="27" t="s">
        <v>334</v>
      </c>
      <c r="F381" s="27" t="s">
        <v>25154</v>
      </c>
      <c r="G381" s="242" t="str">
        <f t="shared" si="5"/>
        <v>2911384</v>
      </c>
      <c r="H381" s="14" t="s">
        <v>52</v>
      </c>
      <c r="I381" s="14" t="s">
        <v>25155</v>
      </c>
      <c r="J381" s="23">
        <v>46071</v>
      </c>
      <c r="K381" s="29"/>
      <c r="L381" s="29"/>
      <c r="M381" s="29" t="s">
        <v>13363</v>
      </c>
      <c r="N381" s="27" t="s">
        <v>329</v>
      </c>
      <c r="O381" s="27" t="s">
        <v>330</v>
      </c>
      <c r="P381" s="27" t="s">
        <v>25046</v>
      </c>
      <c r="Q381" s="27" t="s">
        <v>331</v>
      </c>
      <c r="R381" s="27" t="s">
        <v>274</v>
      </c>
      <c r="S381" s="27" t="s">
        <v>25156</v>
      </c>
      <c r="T381" s="27" t="s">
        <v>25015</v>
      </c>
      <c r="U381" s="27" t="s">
        <v>335</v>
      </c>
      <c r="V381" s="27" t="s">
        <v>10919</v>
      </c>
      <c r="W381" s="27" t="s">
        <v>276</v>
      </c>
      <c r="X381" s="27" t="s">
        <v>333</v>
      </c>
      <c r="Y381" s="27" t="s">
        <v>26</v>
      </c>
      <c r="Z381" s="27" t="s">
        <v>26</v>
      </c>
      <c r="AA381" s="27" t="s">
        <v>26</v>
      </c>
      <c r="AB381" s="27" t="s">
        <v>26</v>
      </c>
    </row>
    <row r="382" spans="1:28">
      <c r="A382" s="26">
        <v>46070</v>
      </c>
      <c r="B382" s="27" t="s">
        <v>13348</v>
      </c>
      <c r="C382" s="27" t="s">
        <v>13349</v>
      </c>
      <c r="D382" s="28">
        <v>112296.67</v>
      </c>
      <c r="E382" s="27" t="s">
        <v>25157</v>
      </c>
      <c r="F382" s="27" t="s">
        <v>25158</v>
      </c>
      <c r="G382" s="242" t="str">
        <f t="shared" si="5"/>
        <v>2911404</v>
      </c>
      <c r="H382" s="32" t="s">
        <v>8600</v>
      </c>
      <c r="I382" s="32" t="s">
        <v>186</v>
      </c>
      <c r="J382" s="92">
        <v>46070</v>
      </c>
      <c r="K382" s="32" t="s">
        <v>25159</v>
      </c>
      <c r="L382" s="32" t="s">
        <v>25160</v>
      </c>
      <c r="M382" s="32" t="s">
        <v>186</v>
      </c>
      <c r="N382" s="27" t="s">
        <v>517</v>
      </c>
      <c r="O382" s="27" t="s">
        <v>629</v>
      </c>
      <c r="P382" s="27" t="s">
        <v>25046</v>
      </c>
      <c r="Q382" s="27" t="s">
        <v>309</v>
      </c>
      <c r="R382" s="27" t="s">
        <v>274</v>
      </c>
      <c r="S382" s="27" t="s">
        <v>25161</v>
      </c>
      <c r="T382" s="27" t="s">
        <v>25015</v>
      </c>
      <c r="U382" s="27" t="s">
        <v>25162</v>
      </c>
      <c r="V382" s="27" t="s">
        <v>11050</v>
      </c>
      <c r="W382" s="27" t="s">
        <v>276</v>
      </c>
      <c r="X382" s="27" t="s">
        <v>260</v>
      </c>
      <c r="Y382" s="27" t="s">
        <v>26</v>
      </c>
      <c r="Z382" s="27" t="s">
        <v>26</v>
      </c>
      <c r="AA382" s="27" t="s">
        <v>26</v>
      </c>
      <c r="AB382" s="27" t="s">
        <v>26</v>
      </c>
    </row>
    <row r="383" spans="1:28">
      <c r="A383" s="26">
        <v>46070</v>
      </c>
      <c r="B383" s="27" t="s">
        <v>13348</v>
      </c>
      <c r="C383" s="27" t="s">
        <v>13349</v>
      </c>
      <c r="D383" s="28">
        <v>1494.2</v>
      </c>
      <c r="E383" s="27" t="s">
        <v>25163</v>
      </c>
      <c r="F383" s="27" t="s">
        <v>25164</v>
      </c>
      <c r="G383" s="242" t="str">
        <f t="shared" si="5"/>
        <v>2911420</v>
      </c>
      <c r="H383" s="14" t="s">
        <v>62</v>
      </c>
      <c r="I383" s="14" t="s">
        <v>26094</v>
      </c>
      <c r="J383" s="23">
        <v>46077</v>
      </c>
      <c r="K383" s="29"/>
      <c r="L383" s="29"/>
      <c r="M383" s="29" t="s">
        <v>13383</v>
      </c>
      <c r="N383" s="27" t="s">
        <v>517</v>
      </c>
      <c r="O383" s="27" t="s">
        <v>518</v>
      </c>
      <c r="P383" s="27" t="s">
        <v>25046</v>
      </c>
      <c r="Q383" s="27" t="s">
        <v>309</v>
      </c>
      <c r="R383" s="27" t="s">
        <v>274</v>
      </c>
      <c r="S383" s="27" t="s">
        <v>25165</v>
      </c>
      <c r="T383" s="27" t="s">
        <v>25015</v>
      </c>
      <c r="U383" s="27" t="s">
        <v>25166</v>
      </c>
      <c r="V383" s="27" t="s">
        <v>523</v>
      </c>
      <c r="W383" s="27" t="s">
        <v>260</v>
      </c>
      <c r="X383" s="27" t="s">
        <v>26</v>
      </c>
      <c r="Y383" s="27" t="s">
        <v>26</v>
      </c>
      <c r="Z383" s="27" t="s">
        <v>26</v>
      </c>
      <c r="AA383" s="27" t="s">
        <v>26</v>
      </c>
      <c r="AB383" s="27" t="s">
        <v>26</v>
      </c>
    </row>
    <row r="384" spans="1:28">
      <c r="A384" s="26">
        <v>46070</v>
      </c>
      <c r="B384" s="27" t="s">
        <v>13348</v>
      </c>
      <c r="C384" s="27" t="s">
        <v>13349</v>
      </c>
      <c r="D384" s="28">
        <v>227548.01</v>
      </c>
      <c r="E384" s="27" t="s">
        <v>25167</v>
      </c>
      <c r="F384" s="27" t="s">
        <v>25168</v>
      </c>
      <c r="G384" s="242" t="str">
        <f t="shared" si="5"/>
        <v>2911430</v>
      </c>
      <c r="H384" s="14" t="s">
        <v>72</v>
      </c>
      <c r="I384" s="14" t="s">
        <v>25169</v>
      </c>
      <c r="J384" s="23">
        <v>46072</v>
      </c>
      <c r="K384" s="29"/>
      <c r="L384" s="29"/>
      <c r="M384" s="29" t="s">
        <v>13434</v>
      </c>
      <c r="N384" s="27" t="s">
        <v>517</v>
      </c>
      <c r="O384" s="27" t="s">
        <v>518</v>
      </c>
      <c r="P384" s="27" t="s">
        <v>25046</v>
      </c>
      <c r="Q384" s="27" t="s">
        <v>309</v>
      </c>
      <c r="R384" s="27" t="s">
        <v>274</v>
      </c>
      <c r="S384" s="27" t="s">
        <v>25170</v>
      </c>
      <c r="T384" s="27" t="s">
        <v>25015</v>
      </c>
      <c r="U384" s="27" t="s">
        <v>25171</v>
      </c>
      <c r="V384" s="27" t="s">
        <v>581</v>
      </c>
      <c r="W384" s="27" t="s">
        <v>276</v>
      </c>
      <c r="X384" s="27" t="s">
        <v>260</v>
      </c>
      <c r="Y384" s="27" t="s">
        <v>26</v>
      </c>
      <c r="Z384" s="27" t="s">
        <v>26</v>
      </c>
      <c r="AA384" s="27" t="s">
        <v>26</v>
      </c>
      <c r="AB384" s="27" t="s">
        <v>26</v>
      </c>
    </row>
    <row r="385" spans="1:28">
      <c r="A385" s="26">
        <v>46070</v>
      </c>
      <c r="B385" s="27" t="s">
        <v>13348</v>
      </c>
      <c r="C385" s="27" t="s">
        <v>13349</v>
      </c>
      <c r="D385" s="28">
        <v>4826.09</v>
      </c>
      <c r="E385" s="27" t="s">
        <v>25172</v>
      </c>
      <c r="F385" s="27" t="s">
        <v>25173</v>
      </c>
      <c r="G385" s="242" t="str">
        <f t="shared" si="5"/>
        <v>2911443</v>
      </c>
      <c r="H385" s="14" t="s">
        <v>62</v>
      </c>
      <c r="I385" s="14" t="s">
        <v>26094</v>
      </c>
      <c r="J385" s="23">
        <v>46077</v>
      </c>
      <c r="K385" s="29"/>
      <c r="L385" s="29"/>
      <c r="M385" s="29" t="s">
        <v>13383</v>
      </c>
      <c r="N385" s="27" t="s">
        <v>517</v>
      </c>
      <c r="O385" s="27" t="s">
        <v>518</v>
      </c>
      <c r="P385" s="27" t="s">
        <v>25046</v>
      </c>
      <c r="Q385" s="27" t="s">
        <v>309</v>
      </c>
      <c r="R385" s="27" t="s">
        <v>274</v>
      </c>
      <c r="S385" s="27" t="s">
        <v>25174</v>
      </c>
      <c r="T385" s="27" t="s">
        <v>25015</v>
      </c>
      <c r="U385" s="27" t="s">
        <v>25175</v>
      </c>
      <c r="V385" s="27" t="s">
        <v>519</v>
      </c>
      <c r="W385" s="27" t="s">
        <v>260</v>
      </c>
      <c r="X385" s="27" t="s">
        <v>26</v>
      </c>
      <c r="Y385" s="27" t="s">
        <v>26</v>
      </c>
      <c r="Z385" s="27" t="s">
        <v>26</v>
      </c>
      <c r="AA385" s="27" t="s">
        <v>26</v>
      </c>
      <c r="AB385" s="27" t="s">
        <v>26</v>
      </c>
    </row>
    <row r="386" spans="1:28">
      <c r="A386" s="26">
        <v>46070</v>
      </c>
      <c r="B386" s="27" t="s">
        <v>13348</v>
      </c>
      <c r="C386" s="27" t="s">
        <v>13349</v>
      </c>
      <c r="D386" s="28">
        <v>103837.3</v>
      </c>
      <c r="E386" s="27" t="s">
        <v>25176</v>
      </c>
      <c r="F386" s="27" t="s">
        <v>25177</v>
      </c>
      <c r="G386" s="242" t="str">
        <f t="shared" si="5"/>
        <v>2911454</v>
      </c>
      <c r="H386" s="14" t="s">
        <v>94</v>
      </c>
      <c r="I386" s="14" t="s">
        <v>25178</v>
      </c>
      <c r="J386" s="23">
        <v>46071</v>
      </c>
      <c r="K386" s="29"/>
      <c r="L386" s="29"/>
      <c r="M386" s="29" t="s">
        <v>13403</v>
      </c>
      <c r="N386" s="27" t="s">
        <v>517</v>
      </c>
      <c r="O386" s="27" t="s">
        <v>518</v>
      </c>
      <c r="P386" s="27" t="s">
        <v>25046</v>
      </c>
      <c r="Q386" s="27" t="s">
        <v>309</v>
      </c>
      <c r="R386" s="27" t="s">
        <v>274</v>
      </c>
      <c r="S386" s="27" t="s">
        <v>25179</v>
      </c>
      <c r="T386" s="27" t="s">
        <v>25015</v>
      </c>
      <c r="U386" s="27" t="s">
        <v>25180</v>
      </c>
      <c r="V386" s="27" t="s">
        <v>520</v>
      </c>
      <c r="W386" s="27" t="s">
        <v>276</v>
      </c>
      <c r="X386" s="27" t="s">
        <v>260</v>
      </c>
      <c r="Y386" s="27" t="s">
        <v>26</v>
      </c>
      <c r="Z386" s="27" t="s">
        <v>26</v>
      </c>
      <c r="AA386" s="27" t="s">
        <v>26</v>
      </c>
      <c r="AB386" s="27" t="s">
        <v>26</v>
      </c>
    </row>
    <row r="387" spans="1:28">
      <c r="A387" s="26">
        <v>46070</v>
      </c>
      <c r="B387" s="27" t="s">
        <v>13348</v>
      </c>
      <c r="C387" s="27" t="s">
        <v>13349</v>
      </c>
      <c r="D387" s="28">
        <v>1548.93</v>
      </c>
      <c r="E387" s="27" t="s">
        <v>25181</v>
      </c>
      <c r="F387" s="27" t="s">
        <v>25182</v>
      </c>
      <c r="G387" s="242" t="str">
        <f t="shared" ref="G387:G450" si="6">MID(F387,4,7)</f>
        <v>2911464</v>
      </c>
      <c r="H387" s="14" t="s">
        <v>63</v>
      </c>
      <c r="I387" s="14" t="s">
        <v>25183</v>
      </c>
      <c r="J387" s="23">
        <v>46071</v>
      </c>
      <c r="K387" s="29"/>
      <c r="L387" s="29"/>
      <c r="M387" s="29" t="s">
        <v>13350</v>
      </c>
      <c r="N387" s="27" t="s">
        <v>517</v>
      </c>
      <c r="O387" s="27" t="s">
        <v>518</v>
      </c>
      <c r="P387" s="27" t="s">
        <v>25046</v>
      </c>
      <c r="Q387" s="27" t="s">
        <v>309</v>
      </c>
      <c r="R387" s="27" t="s">
        <v>274</v>
      </c>
      <c r="S387" s="27" t="s">
        <v>25184</v>
      </c>
      <c r="T387" s="27" t="s">
        <v>25015</v>
      </c>
      <c r="U387" s="27" t="s">
        <v>25185</v>
      </c>
      <c r="V387" s="27" t="s">
        <v>522</v>
      </c>
      <c r="W387" s="27" t="s">
        <v>276</v>
      </c>
      <c r="X387" s="27" t="s">
        <v>260</v>
      </c>
      <c r="Y387" s="27" t="s">
        <v>26</v>
      </c>
      <c r="Z387" s="27" t="s">
        <v>26</v>
      </c>
      <c r="AA387" s="27" t="s">
        <v>26</v>
      </c>
      <c r="AB387" s="27" t="s">
        <v>26</v>
      </c>
    </row>
    <row r="388" spans="1:28">
      <c r="A388" s="26">
        <v>46070</v>
      </c>
      <c r="B388" s="27" t="s">
        <v>13348</v>
      </c>
      <c r="C388" s="27" t="s">
        <v>13349</v>
      </c>
      <c r="D388" s="28">
        <v>12032.66</v>
      </c>
      <c r="E388" s="27" t="s">
        <v>25186</v>
      </c>
      <c r="F388" s="27" t="s">
        <v>25187</v>
      </c>
      <c r="G388" s="242" t="str">
        <f t="shared" si="6"/>
        <v>2911474</v>
      </c>
      <c r="H388" s="14" t="s">
        <v>58</v>
      </c>
      <c r="I388" s="14" t="s">
        <v>25188</v>
      </c>
      <c r="J388" s="23">
        <v>46071</v>
      </c>
      <c r="K388" s="29"/>
      <c r="L388" s="29"/>
      <c r="M388" s="29" t="s">
        <v>13375</v>
      </c>
      <c r="N388" s="27" t="s">
        <v>517</v>
      </c>
      <c r="O388" s="27" t="s">
        <v>518</v>
      </c>
      <c r="P388" s="27" t="s">
        <v>25046</v>
      </c>
      <c r="Q388" s="27" t="s">
        <v>309</v>
      </c>
      <c r="R388" s="27" t="s">
        <v>274</v>
      </c>
      <c r="S388" s="27" t="s">
        <v>25189</v>
      </c>
      <c r="T388" s="27" t="s">
        <v>25015</v>
      </c>
      <c r="U388" s="27" t="s">
        <v>25190</v>
      </c>
      <c r="V388" s="27" t="s">
        <v>521</v>
      </c>
      <c r="W388" s="27" t="s">
        <v>276</v>
      </c>
      <c r="X388" s="27" t="s">
        <v>260</v>
      </c>
      <c r="Y388" s="27" t="s">
        <v>26</v>
      </c>
      <c r="Z388" s="27" t="s">
        <v>26</v>
      </c>
      <c r="AA388" s="27" t="s">
        <v>26</v>
      </c>
      <c r="AB388" s="27" t="s">
        <v>26</v>
      </c>
    </row>
    <row r="389" spans="1:28">
      <c r="A389" s="26">
        <v>46070</v>
      </c>
      <c r="B389" s="27" t="s">
        <v>13348</v>
      </c>
      <c r="C389" s="27" t="s">
        <v>13349</v>
      </c>
      <c r="D389" s="28">
        <v>3218419.02</v>
      </c>
      <c r="E389" s="27" t="s">
        <v>25191</v>
      </c>
      <c r="F389" s="27" t="s">
        <v>25192</v>
      </c>
      <c r="G389" s="242" t="str">
        <f t="shared" si="6"/>
        <v>2911484</v>
      </c>
      <c r="H389" s="14">
        <v>6200</v>
      </c>
      <c r="I389" s="14">
        <v>3042</v>
      </c>
      <c r="J389" s="23">
        <v>46084</v>
      </c>
      <c r="K389" s="29"/>
      <c r="L389" s="29"/>
      <c r="M389" s="29" t="s">
        <v>13534</v>
      </c>
      <c r="N389" s="27" t="s">
        <v>517</v>
      </c>
      <c r="O389" s="27" t="s">
        <v>518</v>
      </c>
      <c r="P389" s="27" t="s">
        <v>25046</v>
      </c>
      <c r="Q389" s="27" t="s">
        <v>309</v>
      </c>
      <c r="R389" s="27" t="s">
        <v>274</v>
      </c>
      <c r="S389" s="27" t="s">
        <v>25193</v>
      </c>
      <c r="T389" s="27" t="s">
        <v>25015</v>
      </c>
      <c r="U389" s="27" t="s">
        <v>25194</v>
      </c>
      <c r="V389" s="27" t="s">
        <v>717</v>
      </c>
      <c r="W389" s="27" t="s">
        <v>276</v>
      </c>
      <c r="X389" s="27" t="s">
        <v>260</v>
      </c>
      <c r="Y389" s="27" t="s">
        <v>26</v>
      </c>
      <c r="Z389" s="27" t="s">
        <v>26</v>
      </c>
      <c r="AA389" s="27" t="s">
        <v>26</v>
      </c>
      <c r="AB389" s="27" t="s">
        <v>26</v>
      </c>
    </row>
    <row r="390" spans="1:28">
      <c r="A390" s="26">
        <v>46070</v>
      </c>
      <c r="B390" s="27" t="s">
        <v>13348</v>
      </c>
      <c r="C390" s="27" t="s">
        <v>13349</v>
      </c>
      <c r="D390" s="28">
        <v>195777.47</v>
      </c>
      <c r="E390" s="27" t="s">
        <v>25195</v>
      </c>
      <c r="F390" s="27" t="s">
        <v>25196</v>
      </c>
      <c r="G390" s="242" t="str">
        <f t="shared" si="6"/>
        <v>2911497</v>
      </c>
      <c r="H390" s="14" t="s">
        <v>62</v>
      </c>
      <c r="I390" s="14" t="s">
        <v>26094</v>
      </c>
      <c r="J390" s="23">
        <v>46077</v>
      </c>
      <c r="K390" s="29"/>
      <c r="L390" s="29"/>
      <c r="M390" s="29" t="s">
        <v>13383</v>
      </c>
      <c r="N390" s="27" t="s">
        <v>517</v>
      </c>
      <c r="O390" s="27" t="s">
        <v>518</v>
      </c>
      <c r="P390" s="27" t="s">
        <v>25046</v>
      </c>
      <c r="Q390" s="27" t="s">
        <v>309</v>
      </c>
      <c r="R390" s="27" t="s">
        <v>274</v>
      </c>
      <c r="S390" s="27" t="s">
        <v>25197</v>
      </c>
      <c r="T390" s="27" t="s">
        <v>25015</v>
      </c>
      <c r="U390" s="27" t="s">
        <v>25198</v>
      </c>
      <c r="V390" s="27" t="s">
        <v>519</v>
      </c>
      <c r="W390" s="27" t="s">
        <v>276</v>
      </c>
      <c r="X390" s="27" t="s">
        <v>260</v>
      </c>
      <c r="Y390" s="27" t="s">
        <v>26</v>
      </c>
      <c r="Z390" s="27" t="s">
        <v>26</v>
      </c>
      <c r="AA390" s="27" t="s">
        <v>26</v>
      </c>
      <c r="AB390" s="27" t="s">
        <v>26</v>
      </c>
    </row>
    <row r="391" spans="1:28">
      <c r="A391" s="26">
        <v>46070</v>
      </c>
      <c r="B391" s="27" t="s">
        <v>13348</v>
      </c>
      <c r="C391" s="27" t="s">
        <v>13349</v>
      </c>
      <c r="D391" s="28">
        <v>16000</v>
      </c>
      <c r="E391" s="27" t="s">
        <v>25199</v>
      </c>
      <c r="F391" s="27" t="s">
        <v>25200</v>
      </c>
      <c r="G391" s="242" t="str">
        <f t="shared" si="6"/>
        <v>2911509</v>
      </c>
      <c r="H391" s="14" t="s">
        <v>62</v>
      </c>
      <c r="I391" s="14" t="s">
        <v>25201</v>
      </c>
      <c r="J391" s="23">
        <v>46071</v>
      </c>
      <c r="K391" s="29"/>
      <c r="L391" s="29"/>
      <c r="M391" s="29" t="s">
        <v>41</v>
      </c>
      <c r="N391" s="27" t="s">
        <v>517</v>
      </c>
      <c r="O391" s="27" t="s">
        <v>795</v>
      </c>
      <c r="P391" s="27" t="s">
        <v>25046</v>
      </c>
      <c r="Q391" s="27" t="s">
        <v>309</v>
      </c>
      <c r="R391" s="27" t="s">
        <v>274</v>
      </c>
      <c r="S391" s="27" t="s">
        <v>25202</v>
      </c>
      <c r="T391" s="27" t="s">
        <v>25015</v>
      </c>
      <c r="U391" s="27" t="s">
        <v>25203</v>
      </c>
      <c r="V391" s="27" t="s">
        <v>11050</v>
      </c>
      <c r="W391" s="27" t="s">
        <v>276</v>
      </c>
      <c r="X391" s="27" t="s">
        <v>260</v>
      </c>
      <c r="Y391" s="27" t="s">
        <v>26</v>
      </c>
      <c r="Z391" s="27" t="s">
        <v>26</v>
      </c>
      <c r="AA391" s="27" t="s">
        <v>26</v>
      </c>
      <c r="AB391" s="27" t="s">
        <v>26</v>
      </c>
    </row>
    <row r="392" spans="1:28">
      <c r="A392" s="26">
        <v>46070</v>
      </c>
      <c r="B392" s="27" t="s">
        <v>13348</v>
      </c>
      <c r="C392" s="27" t="s">
        <v>13349</v>
      </c>
      <c r="D392" s="28">
        <v>696.44</v>
      </c>
      <c r="E392" s="27" t="s">
        <v>25204</v>
      </c>
      <c r="F392" s="27" t="s">
        <v>25205</v>
      </c>
      <c r="G392" s="242" t="str">
        <f t="shared" si="6"/>
        <v>6733796</v>
      </c>
      <c r="H392" s="14" t="s">
        <v>58</v>
      </c>
      <c r="I392" s="14" t="s">
        <v>25135</v>
      </c>
      <c r="J392" s="23">
        <v>46071</v>
      </c>
      <c r="K392" s="29"/>
      <c r="L392" s="29"/>
      <c r="M392" s="29" t="s">
        <v>13375</v>
      </c>
      <c r="N392" s="27" t="s">
        <v>504</v>
      </c>
      <c r="O392" s="27" t="s">
        <v>2350</v>
      </c>
      <c r="P392" s="27" t="s">
        <v>25079</v>
      </c>
      <c r="Q392" s="27" t="s">
        <v>309</v>
      </c>
      <c r="R392" s="27" t="s">
        <v>218</v>
      </c>
      <c r="S392" s="27" t="s">
        <v>25206</v>
      </c>
      <c r="T392" s="27" t="s">
        <v>25015</v>
      </c>
      <c r="U392" s="27" t="s">
        <v>25207</v>
      </c>
      <c r="V392" s="27" t="s">
        <v>1621</v>
      </c>
      <c r="W392" s="27" t="s">
        <v>214</v>
      </c>
      <c r="X392" s="27" t="s">
        <v>260</v>
      </c>
      <c r="Y392" s="27" t="s">
        <v>26</v>
      </c>
      <c r="Z392" s="27" t="s">
        <v>26</v>
      </c>
      <c r="AA392" s="27" t="s">
        <v>26</v>
      </c>
      <c r="AB392" s="27" t="s">
        <v>26</v>
      </c>
    </row>
    <row r="393" spans="1:28">
      <c r="A393" s="26">
        <v>46070</v>
      </c>
      <c r="B393" s="27" t="s">
        <v>13348</v>
      </c>
      <c r="C393" s="27" t="s">
        <v>13349</v>
      </c>
      <c r="D393" s="28">
        <v>50</v>
      </c>
      <c r="E393" s="27" t="s">
        <v>25208</v>
      </c>
      <c r="F393" s="27" t="s">
        <v>25209</v>
      </c>
      <c r="G393" s="242" t="str">
        <f t="shared" si="6"/>
        <v>6823957</v>
      </c>
      <c r="H393" s="14" t="s">
        <v>58</v>
      </c>
      <c r="I393" s="14" t="s">
        <v>25135</v>
      </c>
      <c r="J393" s="23">
        <v>46071</v>
      </c>
      <c r="K393" s="29"/>
      <c r="L393" s="29"/>
      <c r="M393" s="29" t="s">
        <v>13375</v>
      </c>
      <c r="N393" s="27" t="s">
        <v>1667</v>
      </c>
      <c r="O393" s="27" t="s">
        <v>1668</v>
      </c>
      <c r="P393" s="27" t="s">
        <v>25046</v>
      </c>
      <c r="Q393" s="27" t="s">
        <v>1669</v>
      </c>
      <c r="R393" s="27" t="s">
        <v>274</v>
      </c>
      <c r="S393" s="27" t="s">
        <v>25210</v>
      </c>
      <c r="T393" s="27" t="s">
        <v>25015</v>
      </c>
      <c r="U393" s="27" t="s">
        <v>25211</v>
      </c>
      <c r="V393" s="27" t="s">
        <v>382</v>
      </c>
      <c r="W393" s="27" t="s">
        <v>25212</v>
      </c>
      <c r="X393" s="27" t="s">
        <v>276</v>
      </c>
      <c r="Y393" s="27" t="s">
        <v>252</v>
      </c>
      <c r="Z393" s="27" t="s">
        <v>26</v>
      </c>
      <c r="AA393" s="27" t="s">
        <v>26</v>
      </c>
      <c r="AB393" s="27" t="s">
        <v>26</v>
      </c>
    </row>
    <row r="394" spans="1:28">
      <c r="A394" s="26">
        <v>46070</v>
      </c>
      <c r="B394" s="27" t="s">
        <v>13348</v>
      </c>
      <c r="C394" s="27" t="s">
        <v>13357</v>
      </c>
      <c r="D394" s="28">
        <v>900000</v>
      </c>
      <c r="E394" s="27" t="s">
        <v>242</v>
      </c>
      <c r="F394" s="27" t="s">
        <v>25213</v>
      </c>
      <c r="G394" s="242" t="str">
        <f t="shared" si="6"/>
        <v>3210048</v>
      </c>
      <c r="H394" s="14" t="s">
        <v>85</v>
      </c>
      <c r="I394" s="14" t="s">
        <v>25214</v>
      </c>
      <c r="J394" s="23">
        <v>46071</v>
      </c>
      <c r="K394" s="29"/>
      <c r="L394" s="29"/>
      <c r="M394" s="29" t="s">
        <v>13351</v>
      </c>
      <c r="N394" s="27" t="s">
        <v>243</v>
      </c>
      <c r="O394" s="27" t="s">
        <v>24973</v>
      </c>
      <c r="P394" s="27" t="s">
        <v>860</v>
      </c>
      <c r="Q394" s="27" t="s">
        <v>861</v>
      </c>
      <c r="R394" s="27" t="s">
        <v>25215</v>
      </c>
      <c r="S394" s="27" t="s">
        <v>25216</v>
      </c>
      <c r="T394" s="27" t="s">
        <v>25217</v>
      </c>
      <c r="U394" s="27" t="s">
        <v>25218</v>
      </c>
      <c r="V394" s="27" t="s">
        <v>26</v>
      </c>
      <c r="W394" s="27" t="s">
        <v>26</v>
      </c>
      <c r="X394" s="27" t="s">
        <v>26</v>
      </c>
      <c r="Y394" s="27" t="s">
        <v>26</v>
      </c>
      <c r="Z394" s="27" t="s">
        <v>26</v>
      </c>
      <c r="AA394" s="27" t="s">
        <v>26</v>
      </c>
      <c r="AB394" s="27" t="s">
        <v>26</v>
      </c>
    </row>
    <row r="395" spans="1:28">
      <c r="A395" s="26">
        <v>46070</v>
      </c>
      <c r="B395" s="27" t="s">
        <v>13348</v>
      </c>
      <c r="C395" s="27" t="s">
        <v>13357</v>
      </c>
      <c r="D395" s="28">
        <v>5000</v>
      </c>
      <c r="E395" s="27" t="s">
        <v>25219</v>
      </c>
      <c r="F395" s="27" t="s">
        <v>25220</v>
      </c>
      <c r="G395" s="242" t="str">
        <f t="shared" si="6"/>
        <v>1281048</v>
      </c>
      <c r="H395" s="18" t="s">
        <v>57</v>
      </c>
      <c r="I395" s="14">
        <v>13044</v>
      </c>
      <c r="J395" s="23">
        <v>46084</v>
      </c>
      <c r="K395" s="29"/>
      <c r="L395" s="29"/>
      <c r="M395" s="29" t="s">
        <v>13370</v>
      </c>
      <c r="N395" s="27" t="s">
        <v>25221</v>
      </c>
      <c r="O395" s="27" t="s">
        <v>25222</v>
      </c>
      <c r="P395" s="27" t="s">
        <v>25223</v>
      </c>
      <c r="Q395" s="27" t="s">
        <v>25224</v>
      </c>
      <c r="R395" s="27" t="s">
        <v>25225</v>
      </c>
      <c r="S395" s="27" t="s">
        <v>25226</v>
      </c>
      <c r="T395" s="27" t="s">
        <v>25227</v>
      </c>
      <c r="U395" s="27" t="s">
        <v>25228</v>
      </c>
      <c r="V395" s="27" t="s">
        <v>25229</v>
      </c>
      <c r="W395" s="27" t="s">
        <v>26</v>
      </c>
      <c r="X395" s="27" t="s">
        <v>26</v>
      </c>
      <c r="Y395" s="27" t="s">
        <v>26</v>
      </c>
      <c r="Z395" s="27" t="s">
        <v>26</v>
      </c>
      <c r="AA395" s="27" t="s">
        <v>26</v>
      </c>
      <c r="AB395" s="27" t="s">
        <v>26</v>
      </c>
    </row>
    <row r="396" spans="1:28">
      <c r="A396" s="26">
        <v>46070</v>
      </c>
      <c r="B396" s="27" t="s">
        <v>13348</v>
      </c>
      <c r="C396" s="27" t="s">
        <v>13357</v>
      </c>
      <c r="D396" s="28">
        <v>4194</v>
      </c>
      <c r="E396" s="27" t="s">
        <v>124</v>
      </c>
      <c r="F396" s="27" t="s">
        <v>25230</v>
      </c>
      <c r="G396" s="242" t="str">
        <f t="shared" si="6"/>
        <v>5591048</v>
      </c>
      <c r="H396" s="14" t="s">
        <v>49</v>
      </c>
      <c r="I396" s="14" t="s">
        <v>25231</v>
      </c>
      <c r="J396" s="23">
        <v>46071</v>
      </c>
      <c r="K396" s="29"/>
      <c r="L396" s="29"/>
      <c r="M396" s="29" t="s">
        <v>13360</v>
      </c>
      <c r="N396" s="27" t="s">
        <v>263</v>
      </c>
      <c r="O396" s="27" t="s">
        <v>19436</v>
      </c>
      <c r="P396" s="27" t="s">
        <v>19437</v>
      </c>
      <c r="Q396" s="27" t="s">
        <v>25232</v>
      </c>
      <c r="R396" s="27" t="s">
        <v>19439</v>
      </c>
      <c r="S396" s="27" t="s">
        <v>25233</v>
      </c>
      <c r="T396" s="27" t="s">
        <v>25234</v>
      </c>
      <c r="U396" s="27" t="s">
        <v>25235</v>
      </c>
      <c r="V396" s="27" t="s">
        <v>25236</v>
      </c>
      <c r="W396" s="27" t="s">
        <v>26</v>
      </c>
      <c r="X396" s="27" t="s">
        <v>26</v>
      </c>
      <c r="Y396" s="27" t="s">
        <v>26</v>
      </c>
      <c r="Z396" s="27" t="s">
        <v>26</v>
      </c>
      <c r="AA396" s="27" t="s">
        <v>26</v>
      </c>
      <c r="AB396" s="27" t="s">
        <v>26</v>
      </c>
    </row>
    <row r="397" spans="1:28">
      <c r="A397" s="26">
        <v>46070</v>
      </c>
      <c r="B397" s="27" t="s">
        <v>13348</v>
      </c>
      <c r="C397" s="27" t="s">
        <v>13357</v>
      </c>
      <c r="D397" s="28">
        <v>3771.78</v>
      </c>
      <c r="E397" s="27" t="s">
        <v>25237</v>
      </c>
      <c r="F397" s="27" t="s">
        <v>25238</v>
      </c>
      <c r="G397" s="242" t="str">
        <f t="shared" si="6"/>
        <v>2500048</v>
      </c>
      <c r="H397" s="29" t="s">
        <v>1989</v>
      </c>
      <c r="I397" s="29" t="s">
        <v>1989</v>
      </c>
      <c r="J397" s="29" t="s">
        <v>1989</v>
      </c>
      <c r="K397" s="29" t="s">
        <v>1989</v>
      </c>
      <c r="L397" s="29" t="s">
        <v>1989</v>
      </c>
      <c r="M397" s="29" t="s">
        <v>25239</v>
      </c>
      <c r="N397" s="27" t="s">
        <v>25240</v>
      </c>
      <c r="O397" s="27" t="s">
        <v>477</v>
      </c>
      <c r="P397" s="27" t="s">
        <v>25241</v>
      </c>
      <c r="Q397" s="27" t="s">
        <v>25242</v>
      </c>
      <c r="R397" s="27" t="s">
        <v>26</v>
      </c>
      <c r="S397" s="27" t="s">
        <v>26</v>
      </c>
      <c r="T397" s="27" t="s">
        <v>26</v>
      </c>
      <c r="U397" s="27" t="s">
        <v>26</v>
      </c>
      <c r="V397" s="27" t="s">
        <v>26</v>
      </c>
      <c r="W397" s="27" t="s">
        <v>26</v>
      </c>
      <c r="X397" s="27" t="s">
        <v>26</v>
      </c>
      <c r="Y397" s="27" t="s">
        <v>26</v>
      </c>
      <c r="Z397" s="27" t="s">
        <v>26</v>
      </c>
      <c r="AA397" s="27" t="s">
        <v>26</v>
      </c>
      <c r="AB397" s="27" t="s">
        <v>26</v>
      </c>
    </row>
    <row r="398" spans="1:28">
      <c r="A398" s="26">
        <v>46070</v>
      </c>
      <c r="B398" s="27" t="s">
        <v>13348</v>
      </c>
      <c r="C398" s="27" t="s">
        <v>13357</v>
      </c>
      <c r="D398" s="28">
        <v>200</v>
      </c>
      <c r="E398" s="27" t="s">
        <v>25237</v>
      </c>
      <c r="F398" s="27" t="s">
        <v>25243</v>
      </c>
      <c r="G398" s="242" t="str">
        <f t="shared" si="6"/>
        <v>2600048</v>
      </c>
      <c r="H398" s="14">
        <v>3300</v>
      </c>
      <c r="I398" s="14">
        <v>2450</v>
      </c>
      <c r="J398" s="23">
        <v>46112</v>
      </c>
      <c r="K398" s="29"/>
      <c r="L398" s="29"/>
      <c r="M398" s="29" t="s">
        <v>13837</v>
      </c>
      <c r="N398" s="27" t="s">
        <v>25240</v>
      </c>
      <c r="O398" s="27" t="s">
        <v>477</v>
      </c>
      <c r="P398" s="27" t="s">
        <v>25244</v>
      </c>
      <c r="Q398" s="27" t="s">
        <v>25242</v>
      </c>
      <c r="R398" s="27" t="s">
        <v>26</v>
      </c>
      <c r="S398" s="27" t="s">
        <v>26</v>
      </c>
      <c r="T398" s="27" t="s">
        <v>26</v>
      </c>
      <c r="U398" s="27" t="s">
        <v>26</v>
      </c>
      <c r="V398" s="27" t="s">
        <v>26</v>
      </c>
      <c r="W398" s="27" t="s">
        <v>26</v>
      </c>
      <c r="X398" s="27" t="s">
        <v>26</v>
      </c>
      <c r="Y398" s="27" t="s">
        <v>26</v>
      </c>
      <c r="Z398" s="27" t="s">
        <v>26</v>
      </c>
      <c r="AA398" s="27" t="s">
        <v>26</v>
      </c>
      <c r="AB398" s="27" t="s">
        <v>26</v>
      </c>
    </row>
    <row r="399" spans="1:28">
      <c r="A399" s="26">
        <v>46070</v>
      </c>
      <c r="B399" s="27" t="s">
        <v>13348</v>
      </c>
      <c r="C399" s="27" t="s">
        <v>13365</v>
      </c>
      <c r="D399" s="28">
        <v>1200000</v>
      </c>
      <c r="E399" s="27" t="s">
        <v>649</v>
      </c>
      <c r="F399" s="27" t="s">
        <v>25245</v>
      </c>
      <c r="G399" s="242" t="str">
        <f t="shared" si="6"/>
        <v>5157048</v>
      </c>
      <c r="H399" s="29" t="s">
        <v>1989</v>
      </c>
      <c r="I399" s="29" t="s">
        <v>1989</v>
      </c>
      <c r="J399" s="29" t="s">
        <v>1989</v>
      </c>
      <c r="K399" s="29" t="s">
        <v>1989</v>
      </c>
      <c r="L399" s="29" t="s">
        <v>1989</v>
      </c>
      <c r="M399" s="29" t="s">
        <v>13359</v>
      </c>
      <c r="N399" s="27" t="s">
        <v>650</v>
      </c>
      <c r="O399" s="27" t="s">
        <v>26</v>
      </c>
      <c r="P399" s="27" t="s">
        <v>26</v>
      </c>
      <c r="Q399" s="27" t="s">
        <v>26</v>
      </c>
      <c r="R399" s="27" t="s">
        <v>26</v>
      </c>
      <c r="S399" s="27" t="s">
        <v>26</v>
      </c>
      <c r="T399" s="27" t="s">
        <v>26</v>
      </c>
      <c r="U399" s="27" t="s">
        <v>26</v>
      </c>
      <c r="V399" s="27" t="s">
        <v>26</v>
      </c>
      <c r="W399" s="27" t="s">
        <v>26</v>
      </c>
      <c r="X399" s="27" t="s">
        <v>26</v>
      </c>
      <c r="Y399" s="27" t="s">
        <v>26</v>
      </c>
      <c r="Z399" s="27" t="s">
        <v>26</v>
      </c>
      <c r="AA399" s="27" t="s">
        <v>26</v>
      </c>
      <c r="AB399" s="27" t="s">
        <v>26</v>
      </c>
    </row>
    <row r="400" spans="1:28">
      <c r="A400" s="26">
        <v>46071</v>
      </c>
      <c r="B400" s="27" t="s">
        <v>13348</v>
      </c>
      <c r="C400" s="27" t="s">
        <v>13349</v>
      </c>
      <c r="D400" s="28">
        <v>1911.83</v>
      </c>
      <c r="E400" s="27" t="s">
        <v>485</v>
      </c>
      <c r="F400" s="27" t="s">
        <v>25246</v>
      </c>
      <c r="G400" s="242" t="str">
        <f t="shared" si="6"/>
        <v>2497327</v>
      </c>
      <c r="H400" s="32" t="s">
        <v>8600</v>
      </c>
      <c r="I400" s="32" t="s">
        <v>186</v>
      </c>
      <c r="J400" s="92">
        <v>46070</v>
      </c>
      <c r="K400" s="32" t="s">
        <v>25247</v>
      </c>
      <c r="L400" s="32" t="s">
        <v>25248</v>
      </c>
      <c r="M400" s="32" t="s">
        <v>186</v>
      </c>
      <c r="N400" s="27" t="s">
        <v>486</v>
      </c>
      <c r="O400" s="27" t="s">
        <v>487</v>
      </c>
      <c r="P400" s="27" t="s">
        <v>24753</v>
      </c>
      <c r="Q400" s="27" t="s">
        <v>488</v>
      </c>
      <c r="R400" s="27" t="s">
        <v>250</v>
      </c>
      <c r="S400" s="27" t="s">
        <v>25249</v>
      </c>
      <c r="T400" s="27" t="s">
        <v>25250</v>
      </c>
      <c r="U400" s="27" t="s">
        <v>489</v>
      </c>
      <c r="V400" s="27" t="s">
        <v>217</v>
      </c>
      <c r="W400" s="27" t="s">
        <v>25251</v>
      </c>
      <c r="X400" s="27" t="s">
        <v>214</v>
      </c>
      <c r="Y400" s="27" t="s">
        <v>260</v>
      </c>
      <c r="Z400" s="27" t="s">
        <v>26</v>
      </c>
      <c r="AA400" s="27" t="s">
        <v>26</v>
      </c>
      <c r="AB400" s="27" t="s">
        <v>26</v>
      </c>
    </row>
    <row r="401" spans="1:28">
      <c r="A401" s="26">
        <v>46071</v>
      </c>
      <c r="B401" s="27" t="s">
        <v>13348</v>
      </c>
      <c r="C401" s="27" t="s">
        <v>13349</v>
      </c>
      <c r="D401" s="28">
        <v>140</v>
      </c>
      <c r="E401" s="27" t="s">
        <v>485</v>
      </c>
      <c r="F401" s="27" t="s">
        <v>25252</v>
      </c>
      <c r="G401" s="242" t="str">
        <f t="shared" si="6"/>
        <v>2497328</v>
      </c>
      <c r="H401" s="14" t="s">
        <v>61</v>
      </c>
      <c r="I401" s="14" t="s">
        <v>25253</v>
      </c>
      <c r="J401" s="23">
        <v>46071</v>
      </c>
      <c r="K401" s="29"/>
      <c r="L401" s="29"/>
      <c r="M401" s="29" t="s">
        <v>13680</v>
      </c>
      <c r="N401" s="27" t="s">
        <v>486</v>
      </c>
      <c r="O401" s="27" t="s">
        <v>487</v>
      </c>
      <c r="P401" s="27" t="s">
        <v>24753</v>
      </c>
      <c r="Q401" s="27" t="s">
        <v>488</v>
      </c>
      <c r="R401" s="27" t="s">
        <v>250</v>
      </c>
      <c r="S401" s="27" t="s">
        <v>25254</v>
      </c>
      <c r="T401" s="27" t="s">
        <v>25250</v>
      </c>
      <c r="U401" s="27" t="s">
        <v>489</v>
      </c>
      <c r="V401" s="27" t="s">
        <v>217</v>
      </c>
      <c r="W401" s="27" t="s">
        <v>25251</v>
      </c>
      <c r="X401" s="27" t="s">
        <v>214</v>
      </c>
      <c r="Y401" s="27" t="s">
        <v>260</v>
      </c>
      <c r="Z401" s="27" t="s">
        <v>26</v>
      </c>
      <c r="AA401" s="27" t="s">
        <v>26</v>
      </c>
      <c r="AB401" s="27" t="s">
        <v>26</v>
      </c>
    </row>
    <row r="402" spans="1:28">
      <c r="A402" s="26">
        <v>46071</v>
      </c>
      <c r="B402" s="27" t="s">
        <v>13348</v>
      </c>
      <c r="C402" s="27" t="s">
        <v>13349</v>
      </c>
      <c r="D402" s="28">
        <v>4222.9399999999996</v>
      </c>
      <c r="E402" s="27" t="s">
        <v>25255</v>
      </c>
      <c r="F402" s="27" t="s">
        <v>25256</v>
      </c>
      <c r="G402" s="242" t="str">
        <f t="shared" si="6"/>
        <v>2497330</v>
      </c>
      <c r="H402" s="14" t="s">
        <v>52</v>
      </c>
      <c r="I402" s="14" t="s">
        <v>25257</v>
      </c>
      <c r="J402" s="23">
        <v>46071</v>
      </c>
      <c r="K402" s="29"/>
      <c r="L402" s="29"/>
      <c r="M402" s="29" t="s">
        <v>13363</v>
      </c>
      <c r="N402" s="27" t="s">
        <v>25258</v>
      </c>
      <c r="O402" s="27" t="s">
        <v>348</v>
      </c>
      <c r="P402" s="27" t="s">
        <v>25259</v>
      </c>
      <c r="Q402" s="27" t="s">
        <v>218</v>
      </c>
      <c r="R402" s="27" t="s">
        <v>25260</v>
      </c>
      <c r="S402" s="27" t="s">
        <v>25250</v>
      </c>
      <c r="T402" s="27" t="s">
        <v>25261</v>
      </c>
      <c r="U402" s="27" t="s">
        <v>25262</v>
      </c>
      <c r="V402" s="27" t="s">
        <v>214</v>
      </c>
      <c r="W402" s="27" t="s">
        <v>296</v>
      </c>
      <c r="X402" s="27" t="s">
        <v>26</v>
      </c>
      <c r="Y402" s="27" t="s">
        <v>26</v>
      </c>
      <c r="Z402" s="27" t="s">
        <v>26</v>
      </c>
      <c r="AA402" s="27" t="s">
        <v>26</v>
      </c>
      <c r="AB402" s="27" t="s">
        <v>26</v>
      </c>
    </row>
    <row r="403" spans="1:28">
      <c r="A403" s="26">
        <v>46071</v>
      </c>
      <c r="B403" s="27" t="s">
        <v>13348</v>
      </c>
      <c r="C403" s="27" t="s">
        <v>13349</v>
      </c>
      <c r="D403" s="28">
        <v>59870.55</v>
      </c>
      <c r="E403" s="27" t="s">
        <v>797</v>
      </c>
      <c r="F403" s="27" t="s">
        <v>25263</v>
      </c>
      <c r="G403" s="242" t="str">
        <f t="shared" si="6"/>
        <v>2497332</v>
      </c>
      <c r="H403" s="14" t="s">
        <v>61</v>
      </c>
      <c r="I403" s="14" t="s">
        <v>25264</v>
      </c>
      <c r="J403" s="23">
        <v>46071</v>
      </c>
      <c r="K403" s="29"/>
      <c r="L403" s="29"/>
      <c r="M403" s="29" t="s">
        <v>13392</v>
      </c>
      <c r="N403" s="27" t="s">
        <v>253</v>
      </c>
      <c r="O403" s="27" t="s">
        <v>254</v>
      </c>
      <c r="P403" s="27" t="s">
        <v>23784</v>
      </c>
      <c r="Q403" s="27" t="s">
        <v>255</v>
      </c>
      <c r="R403" s="27" t="s">
        <v>250</v>
      </c>
      <c r="S403" s="27" t="s">
        <v>25265</v>
      </c>
      <c r="T403" s="27" t="s">
        <v>25250</v>
      </c>
      <c r="U403" s="27" t="s">
        <v>799</v>
      </c>
      <c r="V403" s="27" t="s">
        <v>800</v>
      </c>
      <c r="W403" s="27" t="s">
        <v>214</v>
      </c>
      <c r="X403" s="27" t="s">
        <v>257</v>
      </c>
      <c r="Y403" s="27" t="s">
        <v>26</v>
      </c>
      <c r="Z403" s="27" t="s">
        <v>26</v>
      </c>
      <c r="AA403" s="27" t="s">
        <v>26</v>
      </c>
      <c r="AB403" s="27" t="s">
        <v>26</v>
      </c>
    </row>
    <row r="404" spans="1:28">
      <c r="A404" s="26">
        <v>46071</v>
      </c>
      <c r="B404" s="27" t="s">
        <v>13348</v>
      </c>
      <c r="C404" s="27" t="s">
        <v>13349</v>
      </c>
      <c r="D404" s="28">
        <v>41000</v>
      </c>
      <c r="E404" s="27" t="s">
        <v>10036</v>
      </c>
      <c r="F404" s="27" t="s">
        <v>25266</v>
      </c>
      <c r="G404" s="242" t="str">
        <f t="shared" si="6"/>
        <v>2497334</v>
      </c>
      <c r="H404" s="14" t="s">
        <v>86</v>
      </c>
      <c r="I404" s="14" t="s">
        <v>25267</v>
      </c>
      <c r="J404" s="23">
        <v>46071</v>
      </c>
      <c r="K404" s="29"/>
      <c r="L404" s="29"/>
      <c r="M404" s="29" t="s">
        <v>13380</v>
      </c>
      <c r="N404" s="27" t="s">
        <v>10946</v>
      </c>
      <c r="O404" s="27" t="s">
        <v>10947</v>
      </c>
      <c r="P404" s="27" t="s">
        <v>309</v>
      </c>
      <c r="Q404" s="27" t="s">
        <v>218</v>
      </c>
      <c r="R404" s="27" t="s">
        <v>25268</v>
      </c>
      <c r="S404" s="27" t="s">
        <v>25250</v>
      </c>
      <c r="T404" s="27" t="s">
        <v>10949</v>
      </c>
      <c r="U404" s="27" t="s">
        <v>10950</v>
      </c>
      <c r="V404" s="27" t="s">
        <v>25269</v>
      </c>
      <c r="W404" s="27" t="s">
        <v>296</v>
      </c>
      <c r="X404" s="27" t="s">
        <v>26</v>
      </c>
      <c r="Y404" s="27" t="s">
        <v>26</v>
      </c>
      <c r="Z404" s="27" t="s">
        <v>26</v>
      </c>
      <c r="AA404" s="27" t="s">
        <v>26</v>
      </c>
      <c r="AB404" s="27" t="s">
        <v>26</v>
      </c>
    </row>
    <row r="405" spans="1:28">
      <c r="A405" s="26">
        <v>46071</v>
      </c>
      <c r="B405" s="27" t="s">
        <v>13348</v>
      </c>
      <c r="C405" s="27" t="s">
        <v>13349</v>
      </c>
      <c r="D405" s="28">
        <v>9282.2999999999993</v>
      </c>
      <c r="E405" s="27" t="s">
        <v>289</v>
      </c>
      <c r="F405" s="27" t="s">
        <v>25270</v>
      </c>
      <c r="G405" s="242" t="str">
        <f t="shared" si="6"/>
        <v>2497337</v>
      </c>
      <c r="H405" s="14" t="s">
        <v>59</v>
      </c>
      <c r="I405" s="14" t="s">
        <v>25271</v>
      </c>
      <c r="J405" s="23">
        <v>46072</v>
      </c>
      <c r="K405" s="29"/>
      <c r="L405" s="29"/>
      <c r="M405" s="29" t="s">
        <v>13352</v>
      </c>
      <c r="N405" s="27" t="s">
        <v>290</v>
      </c>
      <c r="O405" s="27" t="s">
        <v>291</v>
      </c>
      <c r="P405" s="27" t="s">
        <v>25046</v>
      </c>
      <c r="Q405" s="27" t="s">
        <v>292</v>
      </c>
      <c r="R405" s="27" t="s">
        <v>218</v>
      </c>
      <c r="S405" s="27" t="s">
        <v>25272</v>
      </c>
      <c r="T405" s="27" t="s">
        <v>25250</v>
      </c>
      <c r="U405" s="27" t="s">
        <v>293</v>
      </c>
      <c r="V405" s="27" t="s">
        <v>294</v>
      </c>
      <c r="W405" s="27" t="s">
        <v>295</v>
      </c>
      <c r="X405" s="27" t="s">
        <v>214</v>
      </c>
      <c r="Y405" s="27" t="s">
        <v>296</v>
      </c>
      <c r="Z405" s="27" t="s">
        <v>26</v>
      </c>
      <c r="AA405" s="27" t="s">
        <v>26</v>
      </c>
      <c r="AB405" s="27" t="s">
        <v>26</v>
      </c>
    </row>
    <row r="406" spans="1:28">
      <c r="A406" s="26">
        <v>46071</v>
      </c>
      <c r="B406" s="27" t="s">
        <v>13348</v>
      </c>
      <c r="C406" s="27" t="s">
        <v>13349</v>
      </c>
      <c r="D406" s="28">
        <v>722.5</v>
      </c>
      <c r="E406" s="27" t="s">
        <v>8241</v>
      </c>
      <c r="F406" s="27" t="s">
        <v>25273</v>
      </c>
      <c r="G406" s="242" t="str">
        <f t="shared" si="6"/>
        <v>7309919</v>
      </c>
      <c r="H406" s="14" t="s">
        <v>70</v>
      </c>
      <c r="I406" s="14" t="s">
        <v>26095</v>
      </c>
      <c r="J406" s="23">
        <v>46077</v>
      </c>
      <c r="K406" s="29"/>
      <c r="L406" s="29"/>
      <c r="M406" s="29" t="s">
        <v>820</v>
      </c>
      <c r="N406" s="27" t="s">
        <v>9025</v>
      </c>
      <c r="O406" s="27" t="s">
        <v>9026</v>
      </c>
      <c r="P406" s="27" t="s">
        <v>439</v>
      </c>
      <c r="Q406" s="27" t="s">
        <v>218</v>
      </c>
      <c r="R406" s="27" t="s">
        <v>25274</v>
      </c>
      <c r="S406" s="27" t="s">
        <v>25250</v>
      </c>
      <c r="T406" s="27" t="s">
        <v>9029</v>
      </c>
      <c r="U406" s="27" t="s">
        <v>217</v>
      </c>
      <c r="V406" s="27" t="s">
        <v>214</v>
      </c>
      <c r="W406" s="27" t="s">
        <v>9031</v>
      </c>
      <c r="X406" s="27" t="s">
        <v>26</v>
      </c>
      <c r="Y406" s="27" t="s">
        <v>26</v>
      </c>
      <c r="Z406" s="27" t="s">
        <v>26</v>
      </c>
      <c r="AA406" s="27" t="s">
        <v>26</v>
      </c>
      <c r="AB406" s="27" t="s">
        <v>26</v>
      </c>
    </row>
    <row r="407" spans="1:28">
      <c r="A407" s="26">
        <v>46071</v>
      </c>
      <c r="B407" s="27" t="s">
        <v>13348</v>
      </c>
      <c r="C407" s="27" t="s">
        <v>13349</v>
      </c>
      <c r="D407" s="28">
        <v>15615.33</v>
      </c>
      <c r="E407" s="27" t="s">
        <v>26</v>
      </c>
      <c r="F407" s="27" t="s">
        <v>25275</v>
      </c>
      <c r="G407" s="242" t="str">
        <f t="shared" si="6"/>
        <v>7309921</v>
      </c>
      <c r="H407" s="14" t="s">
        <v>60</v>
      </c>
      <c r="I407" s="14" t="s">
        <v>25276</v>
      </c>
      <c r="J407" s="23">
        <v>46073</v>
      </c>
      <c r="K407" s="29"/>
      <c r="L407" s="29"/>
      <c r="M407" s="29" t="s">
        <v>13364</v>
      </c>
      <c r="N407" s="27" t="s">
        <v>372</v>
      </c>
      <c r="O407" s="27" t="s">
        <v>373</v>
      </c>
      <c r="P407" s="27" t="s">
        <v>25277</v>
      </c>
      <c r="Q407" s="27" t="s">
        <v>374</v>
      </c>
      <c r="R407" s="27" t="s">
        <v>274</v>
      </c>
      <c r="S407" s="27" t="s">
        <v>25278</v>
      </c>
      <c r="T407" s="27" t="s">
        <v>25250</v>
      </c>
      <c r="U407" s="27" t="s">
        <v>375</v>
      </c>
      <c r="V407" s="27" t="s">
        <v>376</v>
      </c>
      <c r="W407" s="27" t="s">
        <v>276</v>
      </c>
      <c r="X407" s="27" t="s">
        <v>296</v>
      </c>
      <c r="Y407" s="27" t="s">
        <v>26</v>
      </c>
      <c r="Z407" s="27" t="s">
        <v>26</v>
      </c>
      <c r="AA407" s="27" t="s">
        <v>26</v>
      </c>
      <c r="AB407" s="27" t="s">
        <v>26</v>
      </c>
    </row>
    <row r="408" spans="1:28">
      <c r="A408" s="26">
        <v>46071</v>
      </c>
      <c r="B408" s="27" t="s">
        <v>13348</v>
      </c>
      <c r="C408" s="27" t="s">
        <v>13349</v>
      </c>
      <c r="D408" s="28">
        <v>768</v>
      </c>
      <c r="E408" s="27" t="s">
        <v>25279</v>
      </c>
      <c r="F408" s="27" t="s">
        <v>25280</v>
      </c>
      <c r="G408" s="242" t="str">
        <f t="shared" si="6"/>
        <v>7309928</v>
      </c>
      <c r="H408" s="14" t="s">
        <v>76</v>
      </c>
      <c r="I408" s="14" t="s">
        <v>25281</v>
      </c>
      <c r="J408" s="23">
        <v>46072</v>
      </c>
      <c r="K408" s="29"/>
      <c r="L408" s="29"/>
      <c r="M408" s="29" t="s">
        <v>13475</v>
      </c>
      <c r="N408" s="27" t="s">
        <v>4390</v>
      </c>
      <c r="O408" s="27" t="s">
        <v>4391</v>
      </c>
      <c r="P408" s="27" t="s">
        <v>25277</v>
      </c>
      <c r="Q408" s="27" t="s">
        <v>309</v>
      </c>
      <c r="R408" s="27" t="s">
        <v>274</v>
      </c>
      <c r="S408" s="27" t="s">
        <v>25282</v>
      </c>
      <c r="T408" s="27" t="s">
        <v>25250</v>
      </c>
      <c r="U408" s="27" t="s">
        <v>25283</v>
      </c>
      <c r="V408" s="27" t="s">
        <v>535</v>
      </c>
      <c r="W408" s="27" t="s">
        <v>276</v>
      </c>
      <c r="X408" s="27" t="s">
        <v>260</v>
      </c>
      <c r="Y408" s="27" t="s">
        <v>26</v>
      </c>
      <c r="Z408" s="27" t="s">
        <v>26</v>
      </c>
      <c r="AA408" s="27" t="s">
        <v>26</v>
      </c>
      <c r="AB408" s="27" t="s">
        <v>26</v>
      </c>
    </row>
    <row r="409" spans="1:28">
      <c r="A409" s="26">
        <v>46071</v>
      </c>
      <c r="B409" s="27" t="s">
        <v>13348</v>
      </c>
      <c r="C409" s="27" t="s">
        <v>13349</v>
      </c>
      <c r="D409" s="28">
        <v>80</v>
      </c>
      <c r="E409" s="27" t="s">
        <v>25284</v>
      </c>
      <c r="F409" s="27" t="s">
        <v>25285</v>
      </c>
      <c r="G409" s="242" t="str">
        <f t="shared" si="6"/>
        <v>7309937</v>
      </c>
      <c r="H409" s="14" t="s">
        <v>61</v>
      </c>
      <c r="I409" s="14" t="s">
        <v>26096</v>
      </c>
      <c r="J409" s="23">
        <v>46079</v>
      </c>
      <c r="K409" s="29"/>
      <c r="L409" s="29"/>
      <c r="M409" s="29" t="s">
        <v>13392</v>
      </c>
      <c r="N409" s="27" t="s">
        <v>4390</v>
      </c>
      <c r="O409" s="27" t="s">
        <v>4391</v>
      </c>
      <c r="P409" s="27" t="s">
        <v>25277</v>
      </c>
      <c r="Q409" s="27" t="s">
        <v>309</v>
      </c>
      <c r="R409" s="27" t="s">
        <v>274</v>
      </c>
      <c r="S409" s="27" t="s">
        <v>25286</v>
      </c>
      <c r="T409" s="27" t="s">
        <v>25250</v>
      </c>
      <c r="U409" s="27" t="s">
        <v>25287</v>
      </c>
      <c r="V409" s="27" t="s">
        <v>535</v>
      </c>
      <c r="W409" s="27" t="s">
        <v>276</v>
      </c>
      <c r="X409" s="27" t="s">
        <v>260</v>
      </c>
      <c r="Y409" s="27" t="s">
        <v>26</v>
      </c>
      <c r="Z409" s="27" t="s">
        <v>26</v>
      </c>
      <c r="AA409" s="27" t="s">
        <v>26</v>
      </c>
      <c r="AB409" s="27" t="s">
        <v>26</v>
      </c>
    </row>
    <row r="410" spans="1:28">
      <c r="A410" s="26">
        <v>46071</v>
      </c>
      <c r="B410" s="27" t="s">
        <v>13348</v>
      </c>
      <c r="C410" s="27" t="s">
        <v>13349</v>
      </c>
      <c r="D410" s="28">
        <v>47450</v>
      </c>
      <c r="E410" s="27" t="s">
        <v>25288</v>
      </c>
      <c r="F410" s="27" t="s">
        <v>25289</v>
      </c>
      <c r="G410" s="242" t="str">
        <f t="shared" si="6"/>
        <v>7309946</v>
      </c>
      <c r="H410" s="32" t="s">
        <v>8600</v>
      </c>
      <c r="I410" s="32" t="s">
        <v>186</v>
      </c>
      <c r="J410" s="92">
        <v>46070</v>
      </c>
      <c r="K410" s="32" t="s">
        <v>25290</v>
      </c>
      <c r="L410" s="32" t="s">
        <v>25291</v>
      </c>
      <c r="M410" s="32" t="s">
        <v>186</v>
      </c>
      <c r="N410" s="27" t="s">
        <v>4390</v>
      </c>
      <c r="O410" s="27" t="s">
        <v>4391</v>
      </c>
      <c r="P410" s="27" t="s">
        <v>25277</v>
      </c>
      <c r="Q410" s="27" t="s">
        <v>309</v>
      </c>
      <c r="R410" s="27" t="s">
        <v>274</v>
      </c>
      <c r="S410" s="27" t="s">
        <v>25292</v>
      </c>
      <c r="T410" s="27" t="s">
        <v>25250</v>
      </c>
      <c r="U410" s="27" t="s">
        <v>25293</v>
      </c>
      <c r="V410" s="27" t="s">
        <v>535</v>
      </c>
      <c r="W410" s="27" t="s">
        <v>276</v>
      </c>
      <c r="X410" s="27" t="s">
        <v>260</v>
      </c>
      <c r="Y410" s="27" t="s">
        <v>26</v>
      </c>
      <c r="Z410" s="27" t="s">
        <v>26</v>
      </c>
      <c r="AA410" s="27" t="s">
        <v>26</v>
      </c>
      <c r="AB410" s="27" t="s">
        <v>26</v>
      </c>
    </row>
    <row r="411" spans="1:28">
      <c r="A411" s="26">
        <v>46071</v>
      </c>
      <c r="B411" s="27" t="s">
        <v>13348</v>
      </c>
      <c r="C411" s="27" t="s">
        <v>13349</v>
      </c>
      <c r="D411" s="28">
        <v>230302.5</v>
      </c>
      <c r="E411" s="27" t="s">
        <v>25294</v>
      </c>
      <c r="F411" s="27" t="s">
        <v>25295</v>
      </c>
      <c r="G411" s="242" t="str">
        <f t="shared" si="6"/>
        <v>7309955</v>
      </c>
      <c r="H411" s="32" t="s">
        <v>8600</v>
      </c>
      <c r="I411" s="32" t="s">
        <v>186</v>
      </c>
      <c r="J411" s="92">
        <v>46070</v>
      </c>
      <c r="K411" s="32" t="s">
        <v>25296</v>
      </c>
      <c r="L411" s="32" t="s">
        <v>25297</v>
      </c>
      <c r="M411" s="32" t="s">
        <v>186</v>
      </c>
      <c r="N411" s="27" t="s">
        <v>4390</v>
      </c>
      <c r="O411" s="27" t="s">
        <v>4391</v>
      </c>
      <c r="P411" s="27" t="s">
        <v>25277</v>
      </c>
      <c r="Q411" s="27" t="s">
        <v>309</v>
      </c>
      <c r="R411" s="27" t="s">
        <v>274</v>
      </c>
      <c r="S411" s="27" t="s">
        <v>25298</v>
      </c>
      <c r="T411" s="27" t="s">
        <v>25250</v>
      </c>
      <c r="U411" s="27" t="s">
        <v>25299</v>
      </c>
      <c r="V411" s="27" t="s">
        <v>535</v>
      </c>
      <c r="W411" s="27" t="s">
        <v>276</v>
      </c>
      <c r="X411" s="27" t="s">
        <v>260</v>
      </c>
      <c r="Y411" s="27" t="s">
        <v>26</v>
      </c>
      <c r="Z411" s="27" t="s">
        <v>26</v>
      </c>
      <c r="AA411" s="27" t="s">
        <v>26</v>
      </c>
      <c r="AB411" s="27" t="s">
        <v>26</v>
      </c>
    </row>
    <row r="412" spans="1:28">
      <c r="A412" s="26">
        <v>46071</v>
      </c>
      <c r="B412" s="27" t="s">
        <v>13348</v>
      </c>
      <c r="C412" s="27" t="s">
        <v>13349</v>
      </c>
      <c r="D412" s="28">
        <v>23000.43</v>
      </c>
      <c r="E412" s="27" t="s">
        <v>25300</v>
      </c>
      <c r="F412" s="27" t="s">
        <v>25301</v>
      </c>
      <c r="G412" s="242" t="str">
        <f t="shared" si="6"/>
        <v>7309964</v>
      </c>
      <c r="H412" s="32" t="s">
        <v>8600</v>
      </c>
      <c r="I412" s="32" t="s">
        <v>186</v>
      </c>
      <c r="J412" s="92">
        <v>46070</v>
      </c>
      <c r="K412" s="32" t="s">
        <v>25302</v>
      </c>
      <c r="L412" s="32" t="s">
        <v>25303</v>
      </c>
      <c r="M412" s="32" t="s">
        <v>186</v>
      </c>
      <c r="N412" s="27" t="s">
        <v>4390</v>
      </c>
      <c r="O412" s="27" t="s">
        <v>4391</v>
      </c>
      <c r="P412" s="27" t="s">
        <v>25277</v>
      </c>
      <c r="Q412" s="27" t="s">
        <v>309</v>
      </c>
      <c r="R412" s="27" t="s">
        <v>274</v>
      </c>
      <c r="S412" s="27" t="s">
        <v>25304</v>
      </c>
      <c r="T412" s="27" t="s">
        <v>25250</v>
      </c>
      <c r="U412" s="27" t="s">
        <v>25305</v>
      </c>
      <c r="V412" s="27" t="s">
        <v>535</v>
      </c>
      <c r="W412" s="27" t="s">
        <v>276</v>
      </c>
      <c r="X412" s="27" t="s">
        <v>260</v>
      </c>
      <c r="Y412" s="27" t="s">
        <v>26</v>
      </c>
      <c r="Z412" s="27" t="s">
        <v>26</v>
      </c>
      <c r="AA412" s="27" t="s">
        <v>26</v>
      </c>
      <c r="AB412" s="27" t="s">
        <v>26</v>
      </c>
    </row>
    <row r="413" spans="1:28">
      <c r="A413" s="26">
        <v>46071</v>
      </c>
      <c r="B413" s="27" t="s">
        <v>13348</v>
      </c>
      <c r="C413" s="27" t="s">
        <v>13349</v>
      </c>
      <c r="D413" s="28">
        <v>77298.289999999994</v>
      </c>
      <c r="E413" s="27" t="s">
        <v>25306</v>
      </c>
      <c r="F413" s="27" t="s">
        <v>25307</v>
      </c>
      <c r="G413" s="242" t="str">
        <f t="shared" si="6"/>
        <v>7309973</v>
      </c>
      <c r="H413" s="32" t="s">
        <v>8600</v>
      </c>
      <c r="I413" s="32" t="s">
        <v>186</v>
      </c>
      <c r="J413" s="92">
        <v>46070</v>
      </c>
      <c r="K413" s="32" t="s">
        <v>25308</v>
      </c>
      <c r="L413" s="32" t="s">
        <v>25309</v>
      </c>
      <c r="M413" s="32" t="s">
        <v>186</v>
      </c>
      <c r="N413" s="27" t="s">
        <v>4390</v>
      </c>
      <c r="O413" s="27" t="s">
        <v>4391</v>
      </c>
      <c r="P413" s="27" t="s">
        <v>25277</v>
      </c>
      <c r="Q413" s="27" t="s">
        <v>309</v>
      </c>
      <c r="R413" s="27" t="s">
        <v>274</v>
      </c>
      <c r="S413" s="27" t="s">
        <v>25310</v>
      </c>
      <c r="T413" s="27" t="s">
        <v>25250</v>
      </c>
      <c r="U413" s="27" t="s">
        <v>25311</v>
      </c>
      <c r="V413" s="27" t="s">
        <v>535</v>
      </c>
      <c r="W413" s="27" t="s">
        <v>276</v>
      </c>
      <c r="X413" s="27" t="s">
        <v>260</v>
      </c>
      <c r="Y413" s="27" t="s">
        <v>26</v>
      </c>
      <c r="Z413" s="27" t="s">
        <v>26</v>
      </c>
      <c r="AA413" s="27" t="s">
        <v>26</v>
      </c>
      <c r="AB413" s="27" t="s">
        <v>26</v>
      </c>
    </row>
    <row r="414" spans="1:28">
      <c r="A414" s="26">
        <v>46071</v>
      </c>
      <c r="B414" s="27" t="s">
        <v>13348</v>
      </c>
      <c r="C414" s="27" t="s">
        <v>13349</v>
      </c>
      <c r="D414" s="28">
        <v>15523</v>
      </c>
      <c r="E414" s="27" t="s">
        <v>351</v>
      </c>
      <c r="F414" s="27" t="s">
        <v>25312</v>
      </c>
      <c r="G414" s="242" t="str">
        <f t="shared" si="6"/>
        <v>7309983</v>
      </c>
      <c r="H414" s="14" t="s">
        <v>57</v>
      </c>
      <c r="I414" s="14" t="s">
        <v>25313</v>
      </c>
      <c r="J414" s="23">
        <v>46072</v>
      </c>
      <c r="K414" s="29"/>
      <c r="L414" s="29"/>
      <c r="M414" s="29" t="s">
        <v>13370</v>
      </c>
      <c r="N414" s="27" t="s">
        <v>352</v>
      </c>
      <c r="O414" s="27" t="s">
        <v>353</v>
      </c>
      <c r="P414" s="27" t="s">
        <v>354</v>
      </c>
      <c r="Q414" s="27" t="s">
        <v>218</v>
      </c>
      <c r="R414" s="27" t="s">
        <v>25314</v>
      </c>
      <c r="S414" s="27" t="s">
        <v>25250</v>
      </c>
      <c r="T414" s="27" t="s">
        <v>355</v>
      </c>
      <c r="U414" s="27" t="s">
        <v>217</v>
      </c>
      <c r="V414" s="27" t="s">
        <v>214</v>
      </c>
      <c r="W414" s="27" t="s">
        <v>252</v>
      </c>
      <c r="X414" s="27" t="s">
        <v>26</v>
      </c>
      <c r="Y414" s="27" t="s">
        <v>26</v>
      </c>
      <c r="Z414" s="27" t="s">
        <v>26</v>
      </c>
      <c r="AA414" s="27" t="s">
        <v>26</v>
      </c>
      <c r="AB414" s="27" t="s">
        <v>26</v>
      </c>
    </row>
    <row r="415" spans="1:28">
      <c r="A415" s="26">
        <v>46071</v>
      </c>
      <c r="B415" s="27" t="s">
        <v>13348</v>
      </c>
      <c r="C415" s="27" t="s">
        <v>13349</v>
      </c>
      <c r="D415" s="28">
        <v>21537.599999999999</v>
      </c>
      <c r="E415" s="27" t="s">
        <v>25315</v>
      </c>
      <c r="F415" s="27" t="s">
        <v>25316</v>
      </c>
      <c r="G415" s="242" t="str">
        <f t="shared" si="6"/>
        <v>7309985</v>
      </c>
      <c r="H415" s="14" t="s">
        <v>86</v>
      </c>
      <c r="I415" s="14" t="s">
        <v>25317</v>
      </c>
      <c r="J415" s="23">
        <v>46071</v>
      </c>
      <c r="K415" s="29"/>
      <c r="L415" s="29"/>
      <c r="M415" s="29" t="s">
        <v>13575</v>
      </c>
      <c r="N415" s="27" t="s">
        <v>25318</v>
      </c>
      <c r="O415" s="27" t="s">
        <v>25319</v>
      </c>
      <c r="P415" s="27" t="s">
        <v>25046</v>
      </c>
      <c r="Q415" s="27" t="s">
        <v>331</v>
      </c>
      <c r="R415" s="27" t="s">
        <v>274</v>
      </c>
      <c r="S415" s="27" t="s">
        <v>25320</v>
      </c>
      <c r="T415" s="27" t="s">
        <v>25250</v>
      </c>
      <c r="U415" s="27" t="s">
        <v>25321</v>
      </c>
      <c r="V415" s="27" t="s">
        <v>868</v>
      </c>
      <c r="W415" s="27" t="s">
        <v>276</v>
      </c>
      <c r="X415" s="27" t="s">
        <v>296</v>
      </c>
      <c r="Y415" s="27" t="s">
        <v>26</v>
      </c>
      <c r="Z415" s="27" t="s">
        <v>26</v>
      </c>
      <c r="AA415" s="27" t="s">
        <v>26</v>
      </c>
      <c r="AB415" s="27" t="s">
        <v>26</v>
      </c>
    </row>
    <row r="416" spans="1:28">
      <c r="A416" s="26">
        <v>46071</v>
      </c>
      <c r="B416" s="27" t="s">
        <v>13348</v>
      </c>
      <c r="C416" s="27" t="s">
        <v>13357</v>
      </c>
      <c r="D416" s="28">
        <v>13374.56</v>
      </c>
      <c r="E416" s="27" t="s">
        <v>25322</v>
      </c>
      <c r="F416" s="27" t="s">
        <v>25323</v>
      </c>
      <c r="G416" s="242" t="str">
        <f t="shared" si="6"/>
        <v>6900049</v>
      </c>
      <c r="H416" s="14">
        <v>2310</v>
      </c>
      <c r="I416" s="14">
        <v>3652</v>
      </c>
      <c r="J416" s="23">
        <v>46080</v>
      </c>
      <c r="K416" s="23"/>
      <c r="L416" s="23"/>
      <c r="M416" s="14" t="s">
        <v>824</v>
      </c>
      <c r="N416" s="27" t="s">
        <v>25324</v>
      </c>
      <c r="O416" s="27" t="s">
        <v>25325</v>
      </c>
      <c r="P416" s="27" t="s">
        <v>25326</v>
      </c>
      <c r="Q416" s="27" t="s">
        <v>25327</v>
      </c>
      <c r="R416" s="27" t="s">
        <v>25328</v>
      </c>
      <c r="S416" s="27" t="s">
        <v>26</v>
      </c>
      <c r="T416" s="27" t="s">
        <v>26</v>
      </c>
      <c r="U416" s="27" t="s">
        <v>26</v>
      </c>
      <c r="V416" s="27" t="s">
        <v>26</v>
      </c>
      <c r="W416" s="27" t="s">
        <v>26</v>
      </c>
      <c r="X416" s="27" t="s">
        <v>26</v>
      </c>
      <c r="Y416" s="27" t="s">
        <v>26</v>
      </c>
      <c r="Z416" s="27" t="s">
        <v>26</v>
      </c>
      <c r="AA416" s="27" t="s">
        <v>26</v>
      </c>
      <c r="AB416" s="27" t="s">
        <v>26</v>
      </c>
    </row>
    <row r="417" spans="1:28">
      <c r="A417" s="26">
        <v>46071</v>
      </c>
      <c r="B417" s="27" t="s">
        <v>13348</v>
      </c>
      <c r="C417" s="27" t="s">
        <v>13357</v>
      </c>
      <c r="D417" s="28">
        <v>5611.84</v>
      </c>
      <c r="E417" s="27" t="s">
        <v>25329</v>
      </c>
      <c r="F417" s="27" t="s">
        <v>25330</v>
      </c>
      <c r="G417" s="242" t="str">
        <f t="shared" si="6"/>
        <v>4400049</v>
      </c>
      <c r="H417" s="14">
        <v>2310</v>
      </c>
      <c r="I417" s="14">
        <v>3642</v>
      </c>
      <c r="J417" s="23">
        <v>46069</v>
      </c>
      <c r="K417" s="23"/>
      <c r="L417" s="23"/>
      <c r="M417" s="14" t="s">
        <v>824</v>
      </c>
      <c r="N417" s="27" t="s">
        <v>25331</v>
      </c>
      <c r="O417" s="27" t="s">
        <v>25325</v>
      </c>
      <c r="P417" s="27" t="s">
        <v>25326</v>
      </c>
      <c r="Q417" s="27" t="s">
        <v>25332</v>
      </c>
      <c r="R417" s="27" t="s">
        <v>25333</v>
      </c>
      <c r="S417" s="27" t="s">
        <v>26</v>
      </c>
      <c r="T417" s="27" t="s">
        <v>26</v>
      </c>
      <c r="U417" s="27" t="s">
        <v>26</v>
      </c>
      <c r="V417" s="27" t="s">
        <v>26</v>
      </c>
      <c r="W417" s="27" t="s">
        <v>26</v>
      </c>
      <c r="X417" s="27" t="s">
        <v>26</v>
      </c>
      <c r="Y417" s="27" t="s">
        <v>26</v>
      </c>
      <c r="Z417" s="27" t="s">
        <v>26</v>
      </c>
      <c r="AA417" s="27" t="s">
        <v>26</v>
      </c>
      <c r="AB417" s="27" t="s">
        <v>26</v>
      </c>
    </row>
    <row r="418" spans="1:28">
      <c r="A418" s="26">
        <v>46071</v>
      </c>
      <c r="B418" s="27" t="s">
        <v>13348</v>
      </c>
      <c r="C418" s="27" t="s">
        <v>13357</v>
      </c>
      <c r="D418" s="28">
        <v>956.25</v>
      </c>
      <c r="E418" s="27" t="s">
        <v>25334</v>
      </c>
      <c r="F418" s="27" t="s">
        <v>25335</v>
      </c>
      <c r="G418" s="242" t="str">
        <f t="shared" si="6"/>
        <v>5300049</v>
      </c>
      <c r="H418" s="14">
        <v>2310</v>
      </c>
      <c r="I418" s="14">
        <v>3654</v>
      </c>
      <c r="J418" s="23">
        <v>46080</v>
      </c>
      <c r="K418" s="23"/>
      <c r="L418" s="23"/>
      <c r="M418" s="14" t="s">
        <v>824</v>
      </c>
      <c r="N418" s="27" t="s">
        <v>25336</v>
      </c>
      <c r="O418" s="27" t="s">
        <v>25325</v>
      </c>
      <c r="P418" s="27" t="s">
        <v>25326</v>
      </c>
      <c r="Q418" s="27" t="s">
        <v>25337</v>
      </c>
      <c r="R418" s="27" t="s">
        <v>25338</v>
      </c>
      <c r="S418" s="27" t="s">
        <v>26</v>
      </c>
      <c r="T418" s="27" t="s">
        <v>26</v>
      </c>
      <c r="U418" s="27" t="s">
        <v>26</v>
      </c>
      <c r="V418" s="27" t="s">
        <v>26</v>
      </c>
      <c r="W418" s="27" t="s">
        <v>26</v>
      </c>
      <c r="X418" s="27" t="s">
        <v>26</v>
      </c>
      <c r="Y418" s="27" t="s">
        <v>26</v>
      </c>
      <c r="Z418" s="27" t="s">
        <v>26</v>
      </c>
      <c r="AA418" s="27" t="s">
        <v>26</v>
      </c>
      <c r="AB418" s="27" t="s">
        <v>26</v>
      </c>
    </row>
    <row r="419" spans="1:28">
      <c r="A419" s="26">
        <v>46071</v>
      </c>
      <c r="B419" s="27" t="s">
        <v>13348</v>
      </c>
      <c r="C419" s="27" t="s">
        <v>13349</v>
      </c>
      <c r="D419" s="28">
        <v>165.87</v>
      </c>
      <c r="E419" s="27" t="s">
        <v>25339</v>
      </c>
      <c r="F419" s="27" t="s">
        <v>25340</v>
      </c>
      <c r="G419" s="242" t="str">
        <f t="shared" si="6"/>
        <v>0855521</v>
      </c>
      <c r="H419" s="14" t="s">
        <v>62</v>
      </c>
      <c r="I419" s="14" t="s">
        <v>26097</v>
      </c>
      <c r="J419" s="23">
        <v>46076</v>
      </c>
      <c r="K419" s="23"/>
      <c r="L419" s="23"/>
      <c r="M419" s="14" t="s">
        <v>13383</v>
      </c>
      <c r="N419" s="27" t="s">
        <v>758</v>
      </c>
      <c r="O419" s="27" t="s">
        <v>450</v>
      </c>
      <c r="P419" s="27" t="s">
        <v>343</v>
      </c>
      <c r="Q419" s="27" t="s">
        <v>218</v>
      </c>
      <c r="R419" s="27" t="s">
        <v>25341</v>
      </c>
      <c r="S419" s="27" t="s">
        <v>25250</v>
      </c>
      <c r="T419" s="27" t="s">
        <v>25342</v>
      </c>
      <c r="U419" s="27" t="s">
        <v>251</v>
      </c>
      <c r="V419" s="27" t="s">
        <v>25343</v>
      </c>
      <c r="W419" s="27" t="s">
        <v>260</v>
      </c>
      <c r="X419" s="27" t="s">
        <v>26</v>
      </c>
      <c r="Y419" s="27" t="s">
        <v>26</v>
      </c>
      <c r="Z419" s="27" t="s">
        <v>26</v>
      </c>
      <c r="AA419" s="27" t="s">
        <v>26</v>
      </c>
      <c r="AB419" s="27" t="s">
        <v>26</v>
      </c>
    </row>
    <row r="420" spans="1:28">
      <c r="A420" s="26">
        <v>46072</v>
      </c>
      <c r="B420" s="27" t="s">
        <v>13348</v>
      </c>
      <c r="C420" s="27" t="s">
        <v>13349</v>
      </c>
      <c r="D420" s="28">
        <v>97616.5</v>
      </c>
      <c r="E420" s="27" t="s">
        <v>25344</v>
      </c>
      <c r="F420" s="27" t="s">
        <v>25345</v>
      </c>
      <c r="G420" s="242" t="str">
        <f t="shared" si="6"/>
        <v>3602154</v>
      </c>
      <c r="H420" s="17" t="s">
        <v>8600</v>
      </c>
      <c r="I420" s="17" t="s">
        <v>186</v>
      </c>
      <c r="J420" s="92">
        <v>46072</v>
      </c>
      <c r="K420" s="92" t="s">
        <v>25346</v>
      </c>
      <c r="L420" s="92" t="s">
        <v>25347</v>
      </c>
      <c r="M420" s="17" t="s">
        <v>186</v>
      </c>
      <c r="N420" s="27" t="s">
        <v>4390</v>
      </c>
      <c r="O420" s="27" t="s">
        <v>4391</v>
      </c>
      <c r="P420" s="27" t="s">
        <v>25348</v>
      </c>
      <c r="Q420" s="27" t="s">
        <v>309</v>
      </c>
      <c r="R420" s="27" t="s">
        <v>274</v>
      </c>
      <c r="S420" s="27" t="s">
        <v>25349</v>
      </c>
      <c r="T420" s="27" t="s">
        <v>25350</v>
      </c>
      <c r="U420" s="27" t="s">
        <v>25351</v>
      </c>
      <c r="V420" s="27" t="s">
        <v>535</v>
      </c>
      <c r="W420" s="27" t="s">
        <v>276</v>
      </c>
      <c r="X420" s="27" t="s">
        <v>260</v>
      </c>
      <c r="Y420" s="27" t="s">
        <v>26</v>
      </c>
      <c r="Z420" s="27" t="s">
        <v>26</v>
      </c>
      <c r="AA420" s="27" t="s">
        <v>26</v>
      </c>
      <c r="AB420" s="27" t="s">
        <v>26</v>
      </c>
    </row>
    <row r="421" spans="1:28">
      <c r="A421" s="26">
        <v>46072</v>
      </c>
      <c r="B421" s="27" t="s">
        <v>13348</v>
      </c>
      <c r="C421" s="27" t="s">
        <v>13349</v>
      </c>
      <c r="D421" s="28">
        <v>53000</v>
      </c>
      <c r="E421" s="27" t="s">
        <v>25352</v>
      </c>
      <c r="F421" s="27" t="s">
        <v>25353</v>
      </c>
      <c r="G421" s="242" t="str">
        <f t="shared" si="6"/>
        <v>3602163</v>
      </c>
      <c r="H421" s="17" t="s">
        <v>8600</v>
      </c>
      <c r="I421" s="17" t="s">
        <v>186</v>
      </c>
      <c r="J421" s="92">
        <v>46072</v>
      </c>
      <c r="K421" s="92" t="s">
        <v>25354</v>
      </c>
      <c r="L421" s="92" t="s">
        <v>25355</v>
      </c>
      <c r="M421" s="17" t="s">
        <v>186</v>
      </c>
      <c r="N421" s="27" t="s">
        <v>4390</v>
      </c>
      <c r="O421" s="27" t="s">
        <v>4391</v>
      </c>
      <c r="P421" s="27" t="s">
        <v>25348</v>
      </c>
      <c r="Q421" s="27" t="s">
        <v>309</v>
      </c>
      <c r="R421" s="27" t="s">
        <v>274</v>
      </c>
      <c r="S421" s="27" t="s">
        <v>25356</v>
      </c>
      <c r="T421" s="27" t="s">
        <v>25350</v>
      </c>
      <c r="U421" s="27" t="s">
        <v>25357</v>
      </c>
      <c r="V421" s="27" t="s">
        <v>535</v>
      </c>
      <c r="W421" s="27" t="s">
        <v>276</v>
      </c>
      <c r="X421" s="27" t="s">
        <v>260</v>
      </c>
      <c r="Y421" s="27" t="s">
        <v>26</v>
      </c>
      <c r="Z421" s="27" t="s">
        <v>26</v>
      </c>
      <c r="AA421" s="27" t="s">
        <v>26</v>
      </c>
      <c r="AB421" s="27" t="s">
        <v>26</v>
      </c>
    </row>
    <row r="422" spans="1:28">
      <c r="A422" s="26">
        <v>46072</v>
      </c>
      <c r="B422" s="27" t="s">
        <v>13348</v>
      </c>
      <c r="C422" s="27" t="s">
        <v>13349</v>
      </c>
      <c r="D422" s="28">
        <v>20826.900000000001</v>
      </c>
      <c r="E422" s="27" t="s">
        <v>25358</v>
      </c>
      <c r="F422" s="27" t="s">
        <v>25359</v>
      </c>
      <c r="G422" s="242" t="str">
        <f t="shared" si="6"/>
        <v>3602127</v>
      </c>
      <c r="H422" s="14" t="s">
        <v>85</v>
      </c>
      <c r="I422" s="14" t="s">
        <v>25360</v>
      </c>
      <c r="J422" s="23">
        <v>46076</v>
      </c>
      <c r="K422" s="23"/>
      <c r="L422" s="23"/>
      <c r="M422" s="14" t="s">
        <v>13351</v>
      </c>
      <c r="N422" s="27" t="s">
        <v>4390</v>
      </c>
      <c r="O422" s="27" t="s">
        <v>4391</v>
      </c>
      <c r="P422" s="27" t="s">
        <v>25348</v>
      </c>
      <c r="Q422" s="27" t="s">
        <v>309</v>
      </c>
      <c r="R422" s="27" t="s">
        <v>274</v>
      </c>
      <c r="S422" s="27" t="s">
        <v>25361</v>
      </c>
      <c r="T422" s="27" t="s">
        <v>25350</v>
      </c>
      <c r="U422" s="27" t="s">
        <v>25362</v>
      </c>
      <c r="V422" s="27" t="s">
        <v>535</v>
      </c>
      <c r="W422" s="27" t="s">
        <v>276</v>
      </c>
      <c r="X422" s="27" t="s">
        <v>260</v>
      </c>
      <c r="Y422" s="27" t="s">
        <v>26</v>
      </c>
      <c r="Z422" s="27" t="s">
        <v>26</v>
      </c>
      <c r="AA422" s="27" t="s">
        <v>26</v>
      </c>
      <c r="AB422" s="27" t="s">
        <v>26</v>
      </c>
    </row>
    <row r="423" spans="1:28">
      <c r="A423" s="26">
        <v>46072</v>
      </c>
      <c r="B423" s="27" t="s">
        <v>13348</v>
      </c>
      <c r="C423" s="27" t="s">
        <v>13349</v>
      </c>
      <c r="D423" s="28">
        <v>20093.88</v>
      </c>
      <c r="E423" s="27" t="s">
        <v>25363</v>
      </c>
      <c r="F423" s="27" t="s">
        <v>25364</v>
      </c>
      <c r="G423" s="242" t="str">
        <f t="shared" si="6"/>
        <v>3602109</v>
      </c>
      <c r="H423" s="17" t="s">
        <v>8600</v>
      </c>
      <c r="I423" s="17" t="s">
        <v>186</v>
      </c>
      <c r="J423" s="92">
        <v>46073</v>
      </c>
      <c r="K423" s="92" t="s">
        <v>25365</v>
      </c>
      <c r="L423" s="92" t="s">
        <v>25366</v>
      </c>
      <c r="M423" s="17" t="s">
        <v>186</v>
      </c>
      <c r="N423" s="27" t="s">
        <v>4390</v>
      </c>
      <c r="O423" s="27" t="s">
        <v>4391</v>
      </c>
      <c r="P423" s="27" t="s">
        <v>25348</v>
      </c>
      <c r="Q423" s="27" t="s">
        <v>309</v>
      </c>
      <c r="R423" s="27" t="s">
        <v>274</v>
      </c>
      <c r="S423" s="27" t="s">
        <v>25367</v>
      </c>
      <c r="T423" s="27" t="s">
        <v>25350</v>
      </c>
      <c r="U423" s="27" t="s">
        <v>25368</v>
      </c>
      <c r="V423" s="27" t="s">
        <v>535</v>
      </c>
      <c r="W423" s="27" t="s">
        <v>276</v>
      </c>
      <c r="X423" s="27" t="s">
        <v>260</v>
      </c>
      <c r="Y423" s="27" t="s">
        <v>26</v>
      </c>
      <c r="Z423" s="27" t="s">
        <v>26</v>
      </c>
      <c r="AA423" s="27" t="s">
        <v>26</v>
      </c>
      <c r="AB423" s="27" t="s">
        <v>26</v>
      </c>
    </row>
    <row r="424" spans="1:28">
      <c r="A424" s="26">
        <v>46072</v>
      </c>
      <c r="B424" s="27" t="s">
        <v>13348</v>
      </c>
      <c r="C424" s="27" t="s">
        <v>13349</v>
      </c>
      <c r="D424" s="28">
        <v>8537.15</v>
      </c>
      <c r="E424" s="27" t="s">
        <v>25369</v>
      </c>
      <c r="F424" s="27" t="s">
        <v>25370</v>
      </c>
      <c r="G424" s="242" t="str">
        <f t="shared" si="6"/>
        <v>3602199</v>
      </c>
      <c r="H424" s="14" t="s">
        <v>62</v>
      </c>
      <c r="I424" s="14" t="s">
        <v>26098</v>
      </c>
      <c r="J424" s="23">
        <v>46076</v>
      </c>
      <c r="K424" s="23"/>
      <c r="L424" s="23"/>
      <c r="M424" s="14" t="s">
        <v>13383</v>
      </c>
      <c r="N424" s="27" t="s">
        <v>4390</v>
      </c>
      <c r="O424" s="27" t="s">
        <v>4391</v>
      </c>
      <c r="P424" s="27" t="s">
        <v>25348</v>
      </c>
      <c r="Q424" s="27" t="s">
        <v>309</v>
      </c>
      <c r="R424" s="27" t="s">
        <v>274</v>
      </c>
      <c r="S424" s="27" t="s">
        <v>25371</v>
      </c>
      <c r="T424" s="27" t="s">
        <v>25350</v>
      </c>
      <c r="U424" s="27" t="s">
        <v>25372</v>
      </c>
      <c r="V424" s="27" t="s">
        <v>535</v>
      </c>
      <c r="W424" s="27" t="s">
        <v>276</v>
      </c>
      <c r="X424" s="27" t="s">
        <v>260</v>
      </c>
      <c r="Y424" s="27" t="s">
        <v>26</v>
      </c>
      <c r="Z424" s="27" t="s">
        <v>26</v>
      </c>
      <c r="AA424" s="27" t="s">
        <v>26</v>
      </c>
      <c r="AB424" s="27" t="s">
        <v>26</v>
      </c>
    </row>
    <row r="425" spans="1:28">
      <c r="A425" s="26">
        <v>46072</v>
      </c>
      <c r="B425" s="27" t="s">
        <v>13348</v>
      </c>
      <c r="C425" s="27" t="s">
        <v>13349</v>
      </c>
      <c r="D425" s="28">
        <v>5211.17</v>
      </c>
      <c r="E425" s="27" t="s">
        <v>485</v>
      </c>
      <c r="F425" s="27" t="s">
        <v>25373</v>
      </c>
      <c r="G425" s="242" t="str">
        <f t="shared" si="6"/>
        <v>2573400</v>
      </c>
      <c r="H425" s="17" t="s">
        <v>8600</v>
      </c>
      <c r="I425" s="17" t="s">
        <v>186</v>
      </c>
      <c r="J425" s="92">
        <v>46072</v>
      </c>
      <c r="K425" s="92" t="s">
        <v>25374</v>
      </c>
      <c r="L425" s="92" t="s">
        <v>25375</v>
      </c>
      <c r="M425" s="17" t="s">
        <v>186</v>
      </c>
      <c r="N425" s="27" t="s">
        <v>486</v>
      </c>
      <c r="O425" s="27" t="s">
        <v>487</v>
      </c>
      <c r="P425" s="27" t="s">
        <v>25046</v>
      </c>
      <c r="Q425" s="27" t="s">
        <v>488</v>
      </c>
      <c r="R425" s="27" t="s">
        <v>250</v>
      </c>
      <c r="S425" s="27" t="s">
        <v>25376</v>
      </c>
      <c r="T425" s="27" t="s">
        <v>25350</v>
      </c>
      <c r="U425" s="27" t="s">
        <v>489</v>
      </c>
      <c r="V425" s="27" t="s">
        <v>217</v>
      </c>
      <c r="W425" s="27" t="s">
        <v>25377</v>
      </c>
      <c r="X425" s="27" t="s">
        <v>214</v>
      </c>
      <c r="Y425" s="27" t="s">
        <v>260</v>
      </c>
      <c r="Z425" s="27" t="s">
        <v>26</v>
      </c>
      <c r="AA425" s="27" t="s">
        <v>26</v>
      </c>
      <c r="AB425" s="27" t="s">
        <v>26</v>
      </c>
    </row>
    <row r="426" spans="1:28">
      <c r="A426" s="26">
        <v>46072</v>
      </c>
      <c r="B426" s="27" t="s">
        <v>13348</v>
      </c>
      <c r="C426" s="27" t="s">
        <v>13349</v>
      </c>
      <c r="D426" s="28">
        <v>4754.38</v>
      </c>
      <c r="E426" s="27" t="s">
        <v>25378</v>
      </c>
      <c r="F426" s="27" t="s">
        <v>25379</v>
      </c>
      <c r="G426" s="242" t="str">
        <f t="shared" si="6"/>
        <v>3602208</v>
      </c>
      <c r="H426" s="14" t="s">
        <v>62</v>
      </c>
      <c r="I426" s="14" t="s">
        <v>26098</v>
      </c>
      <c r="J426" s="23">
        <v>46076</v>
      </c>
      <c r="K426" s="23"/>
      <c r="L426" s="23"/>
      <c r="M426" s="14" t="s">
        <v>13383</v>
      </c>
      <c r="N426" s="27" t="s">
        <v>4390</v>
      </c>
      <c r="O426" s="27" t="s">
        <v>4391</v>
      </c>
      <c r="P426" s="27" t="s">
        <v>25348</v>
      </c>
      <c r="Q426" s="27" t="s">
        <v>309</v>
      </c>
      <c r="R426" s="27" t="s">
        <v>274</v>
      </c>
      <c r="S426" s="27" t="s">
        <v>25380</v>
      </c>
      <c r="T426" s="27" t="s">
        <v>25350</v>
      </c>
      <c r="U426" s="27" t="s">
        <v>25381</v>
      </c>
      <c r="V426" s="27" t="s">
        <v>535</v>
      </c>
      <c r="W426" s="27" t="s">
        <v>276</v>
      </c>
      <c r="X426" s="27" t="s">
        <v>260</v>
      </c>
      <c r="Y426" s="27" t="s">
        <v>26</v>
      </c>
      <c r="Z426" s="27" t="s">
        <v>26</v>
      </c>
      <c r="AA426" s="27" t="s">
        <v>26</v>
      </c>
      <c r="AB426" s="27" t="s">
        <v>26</v>
      </c>
    </row>
    <row r="427" spans="1:28">
      <c r="A427" s="26">
        <v>46072</v>
      </c>
      <c r="B427" s="27" t="s">
        <v>13348</v>
      </c>
      <c r="C427" s="27" t="s">
        <v>13349</v>
      </c>
      <c r="D427" s="28">
        <v>3909.29</v>
      </c>
      <c r="E427" s="27" t="s">
        <v>25382</v>
      </c>
      <c r="F427" s="27" t="s">
        <v>25383</v>
      </c>
      <c r="G427" s="242" t="str">
        <f t="shared" si="6"/>
        <v>3602145</v>
      </c>
      <c r="H427" s="17" t="s">
        <v>8600</v>
      </c>
      <c r="I427" s="17" t="s">
        <v>186</v>
      </c>
      <c r="J427" s="92">
        <v>46072</v>
      </c>
      <c r="K427" s="92" t="s">
        <v>25384</v>
      </c>
      <c r="L427" s="92" t="s">
        <v>25385</v>
      </c>
      <c r="M427" s="17" t="s">
        <v>186</v>
      </c>
      <c r="N427" s="27" t="s">
        <v>4390</v>
      </c>
      <c r="O427" s="27" t="s">
        <v>4391</v>
      </c>
      <c r="P427" s="27" t="s">
        <v>25348</v>
      </c>
      <c r="Q427" s="27" t="s">
        <v>309</v>
      </c>
      <c r="R427" s="27" t="s">
        <v>274</v>
      </c>
      <c r="S427" s="27" t="s">
        <v>25386</v>
      </c>
      <c r="T427" s="27" t="s">
        <v>25350</v>
      </c>
      <c r="U427" s="27" t="s">
        <v>25387</v>
      </c>
      <c r="V427" s="27" t="s">
        <v>535</v>
      </c>
      <c r="W427" s="27" t="s">
        <v>276</v>
      </c>
      <c r="X427" s="27" t="s">
        <v>260</v>
      </c>
      <c r="Y427" s="27" t="s">
        <v>26</v>
      </c>
      <c r="Z427" s="27" t="s">
        <v>26</v>
      </c>
      <c r="AA427" s="27" t="s">
        <v>26</v>
      </c>
      <c r="AB427" s="27" t="s">
        <v>26</v>
      </c>
    </row>
    <row r="428" spans="1:28">
      <c r="A428" s="26">
        <v>46072</v>
      </c>
      <c r="B428" s="27" t="s">
        <v>13348</v>
      </c>
      <c r="C428" s="27" t="s">
        <v>13349</v>
      </c>
      <c r="D428" s="28">
        <v>3006</v>
      </c>
      <c r="E428" s="27" t="s">
        <v>289</v>
      </c>
      <c r="F428" s="27" t="s">
        <v>25388</v>
      </c>
      <c r="G428" s="242" t="str">
        <f t="shared" si="6"/>
        <v>2573409</v>
      </c>
      <c r="H428" s="14" t="s">
        <v>59</v>
      </c>
      <c r="I428" s="14" t="s">
        <v>25389</v>
      </c>
      <c r="J428" s="23">
        <v>46072</v>
      </c>
      <c r="K428" s="23"/>
      <c r="L428" s="23"/>
      <c r="M428" s="14" t="s">
        <v>13352</v>
      </c>
      <c r="N428" s="27" t="s">
        <v>290</v>
      </c>
      <c r="O428" s="27" t="s">
        <v>291</v>
      </c>
      <c r="P428" s="27" t="s">
        <v>25277</v>
      </c>
      <c r="Q428" s="27" t="s">
        <v>292</v>
      </c>
      <c r="R428" s="27" t="s">
        <v>218</v>
      </c>
      <c r="S428" s="27" t="s">
        <v>25390</v>
      </c>
      <c r="T428" s="27" t="s">
        <v>25350</v>
      </c>
      <c r="U428" s="27" t="s">
        <v>293</v>
      </c>
      <c r="V428" s="27" t="s">
        <v>294</v>
      </c>
      <c r="W428" s="27" t="s">
        <v>295</v>
      </c>
      <c r="X428" s="27" t="s">
        <v>214</v>
      </c>
      <c r="Y428" s="27" t="s">
        <v>296</v>
      </c>
      <c r="Z428" s="27" t="s">
        <v>26</v>
      </c>
      <c r="AA428" s="27" t="s">
        <v>26</v>
      </c>
      <c r="AB428" s="27" t="s">
        <v>26</v>
      </c>
    </row>
    <row r="429" spans="1:28">
      <c r="A429" s="26">
        <v>46072</v>
      </c>
      <c r="B429" s="27" t="s">
        <v>13348</v>
      </c>
      <c r="C429" s="27" t="s">
        <v>13349</v>
      </c>
      <c r="D429" s="28">
        <v>2510.9899999999998</v>
      </c>
      <c r="E429" s="27" t="s">
        <v>25391</v>
      </c>
      <c r="F429" s="27" t="s">
        <v>25392</v>
      </c>
      <c r="G429" s="242" t="str">
        <f t="shared" si="6"/>
        <v>2573411</v>
      </c>
      <c r="H429" s="14" t="s">
        <v>26099</v>
      </c>
      <c r="I429" s="14" t="s">
        <v>26100</v>
      </c>
      <c r="J429" s="23">
        <v>46078</v>
      </c>
      <c r="K429" s="23"/>
      <c r="L429" s="23"/>
      <c r="M429" s="14" t="s">
        <v>13437</v>
      </c>
      <c r="N429" s="27" t="s">
        <v>1841</v>
      </c>
      <c r="O429" s="27" t="s">
        <v>1842</v>
      </c>
      <c r="P429" s="27" t="s">
        <v>25393</v>
      </c>
      <c r="Q429" s="27" t="s">
        <v>496</v>
      </c>
      <c r="R429" s="27" t="s">
        <v>250</v>
      </c>
      <c r="S429" s="27" t="s">
        <v>25394</v>
      </c>
      <c r="T429" s="27" t="s">
        <v>25350</v>
      </c>
      <c r="U429" s="27" t="s">
        <v>25395</v>
      </c>
      <c r="V429" s="27" t="s">
        <v>217</v>
      </c>
      <c r="W429" s="27" t="s">
        <v>214</v>
      </c>
      <c r="X429" s="27" t="s">
        <v>1847</v>
      </c>
      <c r="Y429" s="27" t="s">
        <v>26</v>
      </c>
      <c r="Z429" s="27" t="s">
        <v>26</v>
      </c>
      <c r="AA429" s="27" t="s">
        <v>26</v>
      </c>
      <c r="AB429" s="27" t="s">
        <v>26</v>
      </c>
    </row>
    <row r="430" spans="1:28">
      <c r="A430" s="26">
        <v>46072</v>
      </c>
      <c r="B430" s="27" t="s">
        <v>13348</v>
      </c>
      <c r="C430" s="27" t="s">
        <v>13349</v>
      </c>
      <c r="D430" s="28">
        <v>2487.85</v>
      </c>
      <c r="E430" s="27" t="s">
        <v>25396</v>
      </c>
      <c r="F430" s="27" t="s">
        <v>25397</v>
      </c>
      <c r="G430" s="242" t="str">
        <f t="shared" si="6"/>
        <v>3602136</v>
      </c>
      <c r="H430" s="17" t="s">
        <v>8600</v>
      </c>
      <c r="I430" s="17" t="s">
        <v>186</v>
      </c>
      <c r="J430" s="92">
        <v>46072</v>
      </c>
      <c r="K430" s="92" t="s">
        <v>25398</v>
      </c>
      <c r="L430" s="92" t="s">
        <v>25399</v>
      </c>
      <c r="M430" s="17" t="s">
        <v>186</v>
      </c>
      <c r="N430" s="27" t="s">
        <v>4390</v>
      </c>
      <c r="O430" s="27" t="s">
        <v>4391</v>
      </c>
      <c r="P430" s="27" t="s">
        <v>25348</v>
      </c>
      <c r="Q430" s="27" t="s">
        <v>309</v>
      </c>
      <c r="R430" s="27" t="s">
        <v>274</v>
      </c>
      <c r="S430" s="27" t="s">
        <v>25400</v>
      </c>
      <c r="T430" s="27" t="s">
        <v>25350</v>
      </c>
      <c r="U430" s="27" t="s">
        <v>25401</v>
      </c>
      <c r="V430" s="27" t="s">
        <v>535</v>
      </c>
      <c r="W430" s="27" t="s">
        <v>276</v>
      </c>
      <c r="X430" s="27" t="s">
        <v>260</v>
      </c>
      <c r="Y430" s="27" t="s">
        <v>26</v>
      </c>
      <c r="Z430" s="27" t="s">
        <v>26</v>
      </c>
      <c r="AA430" s="27" t="s">
        <v>26</v>
      </c>
      <c r="AB430" s="27" t="s">
        <v>26</v>
      </c>
    </row>
    <row r="431" spans="1:28">
      <c r="A431" s="26">
        <v>46072</v>
      </c>
      <c r="B431" s="27" t="s">
        <v>13348</v>
      </c>
      <c r="C431" s="27" t="s">
        <v>13349</v>
      </c>
      <c r="D431" s="28">
        <v>1070</v>
      </c>
      <c r="E431" s="27" t="s">
        <v>491</v>
      </c>
      <c r="F431" s="27" t="s">
        <v>25402</v>
      </c>
      <c r="G431" s="242" t="str">
        <f t="shared" si="6"/>
        <v>2573404</v>
      </c>
      <c r="H431" s="14">
        <v>3200</v>
      </c>
      <c r="I431" s="14">
        <v>3152</v>
      </c>
      <c r="J431" s="23">
        <v>46073</v>
      </c>
      <c r="K431" s="23"/>
      <c r="L431" s="23"/>
      <c r="M431" s="14" t="s">
        <v>13356</v>
      </c>
      <c r="N431" s="27" t="s">
        <v>492</v>
      </c>
      <c r="O431" s="27" t="s">
        <v>493</v>
      </c>
      <c r="P431" s="27" t="s">
        <v>25046</v>
      </c>
      <c r="Q431" s="27" t="s">
        <v>488</v>
      </c>
      <c r="R431" s="27" t="s">
        <v>250</v>
      </c>
      <c r="S431" s="27" t="s">
        <v>25403</v>
      </c>
      <c r="T431" s="27" t="s">
        <v>25350</v>
      </c>
      <c r="U431" s="27" t="s">
        <v>494</v>
      </c>
      <c r="V431" s="27" t="s">
        <v>217</v>
      </c>
      <c r="W431" s="27" t="s">
        <v>25404</v>
      </c>
      <c r="X431" s="27" t="s">
        <v>495</v>
      </c>
      <c r="Y431" s="27" t="s">
        <v>26</v>
      </c>
      <c r="Z431" s="27" t="s">
        <v>26</v>
      </c>
      <c r="AA431" s="27" t="s">
        <v>26</v>
      </c>
      <c r="AB431" s="27" t="s">
        <v>26</v>
      </c>
    </row>
    <row r="432" spans="1:28">
      <c r="A432" s="26">
        <v>46072</v>
      </c>
      <c r="B432" s="27" t="s">
        <v>13348</v>
      </c>
      <c r="C432" s="27" t="s">
        <v>13349</v>
      </c>
      <c r="D432" s="28">
        <v>563.66999999999996</v>
      </c>
      <c r="E432" s="27" t="s">
        <v>25405</v>
      </c>
      <c r="F432" s="27" t="s">
        <v>25406</v>
      </c>
      <c r="G432" s="242" t="str">
        <f t="shared" si="6"/>
        <v>3602218</v>
      </c>
      <c r="H432" s="14" t="s">
        <v>85</v>
      </c>
      <c r="I432" s="14" t="s">
        <v>131</v>
      </c>
      <c r="J432" s="23">
        <v>46076</v>
      </c>
      <c r="K432" s="23"/>
      <c r="L432" s="23"/>
      <c r="M432" s="14" t="s">
        <v>13351</v>
      </c>
      <c r="N432" s="27" t="s">
        <v>10329</v>
      </c>
      <c r="O432" s="27" t="s">
        <v>10330</v>
      </c>
      <c r="P432" s="27" t="s">
        <v>25348</v>
      </c>
      <c r="Q432" s="27" t="s">
        <v>10331</v>
      </c>
      <c r="R432" s="27" t="s">
        <v>274</v>
      </c>
      <c r="S432" s="27" t="s">
        <v>25407</v>
      </c>
      <c r="T432" s="27" t="s">
        <v>25350</v>
      </c>
      <c r="U432" s="27" t="s">
        <v>25408</v>
      </c>
      <c r="V432" s="27" t="s">
        <v>535</v>
      </c>
      <c r="W432" s="27" t="s">
        <v>276</v>
      </c>
      <c r="X432" s="27" t="s">
        <v>525</v>
      </c>
      <c r="Y432" s="27" t="s">
        <v>26</v>
      </c>
      <c r="Z432" s="27" t="s">
        <v>26</v>
      </c>
      <c r="AA432" s="27" t="s">
        <v>26</v>
      </c>
      <c r="AB432" s="27" t="s">
        <v>26</v>
      </c>
    </row>
    <row r="433" spans="1:28">
      <c r="A433" s="26">
        <v>46072</v>
      </c>
      <c r="B433" s="27" t="s">
        <v>13348</v>
      </c>
      <c r="C433" s="27" t="s">
        <v>13349</v>
      </c>
      <c r="D433" s="28">
        <v>561.29</v>
      </c>
      <c r="E433" s="27" t="s">
        <v>451</v>
      </c>
      <c r="F433" s="27" t="s">
        <v>25409</v>
      </c>
      <c r="G433" s="242" t="str">
        <f t="shared" si="6"/>
        <v>2573402</v>
      </c>
      <c r="H433" s="14" t="s">
        <v>63</v>
      </c>
      <c r="I433" s="14" t="s">
        <v>25410</v>
      </c>
      <c r="J433" s="23">
        <v>46072</v>
      </c>
      <c r="K433" s="23"/>
      <c r="L433" s="23"/>
      <c r="M433" s="14" t="s">
        <v>13350</v>
      </c>
      <c r="N433" s="27" t="s">
        <v>452</v>
      </c>
      <c r="O433" s="27" t="s">
        <v>453</v>
      </c>
      <c r="P433" s="27" t="s">
        <v>24563</v>
      </c>
      <c r="Q433" s="27" t="s">
        <v>371</v>
      </c>
      <c r="R433" s="27" t="s">
        <v>218</v>
      </c>
      <c r="S433" s="27" t="s">
        <v>25411</v>
      </c>
      <c r="T433" s="27" t="s">
        <v>25350</v>
      </c>
      <c r="U433" s="27" t="s">
        <v>454</v>
      </c>
      <c r="V433" s="27" t="s">
        <v>22156</v>
      </c>
      <c r="W433" s="27" t="s">
        <v>214</v>
      </c>
      <c r="X433" s="27" t="s">
        <v>456</v>
      </c>
      <c r="Y433" s="27" t="s">
        <v>26</v>
      </c>
      <c r="Z433" s="27" t="s">
        <v>26</v>
      </c>
      <c r="AA433" s="27" t="s">
        <v>26</v>
      </c>
      <c r="AB433" s="27" t="s">
        <v>26</v>
      </c>
    </row>
    <row r="434" spans="1:28">
      <c r="A434" s="26">
        <v>46072</v>
      </c>
      <c r="B434" s="27" t="s">
        <v>13348</v>
      </c>
      <c r="C434" s="27" t="s">
        <v>13349</v>
      </c>
      <c r="D434" s="28">
        <v>147.93</v>
      </c>
      <c r="E434" s="27" t="s">
        <v>25412</v>
      </c>
      <c r="F434" s="27" t="s">
        <v>25413</v>
      </c>
      <c r="G434" s="242" t="str">
        <f t="shared" si="6"/>
        <v>3602172</v>
      </c>
      <c r="H434" s="14" t="s">
        <v>62</v>
      </c>
      <c r="I434" s="14" t="s">
        <v>26098</v>
      </c>
      <c r="J434" s="23">
        <v>46076</v>
      </c>
      <c r="K434" s="23"/>
      <c r="L434" s="23"/>
      <c r="M434" s="14" t="s">
        <v>13383</v>
      </c>
      <c r="N434" s="27" t="s">
        <v>4390</v>
      </c>
      <c r="O434" s="27" t="s">
        <v>4391</v>
      </c>
      <c r="P434" s="27" t="s">
        <v>25348</v>
      </c>
      <c r="Q434" s="27" t="s">
        <v>309</v>
      </c>
      <c r="R434" s="27" t="s">
        <v>274</v>
      </c>
      <c r="S434" s="27" t="s">
        <v>25414</v>
      </c>
      <c r="T434" s="27" t="s">
        <v>25350</v>
      </c>
      <c r="U434" s="27" t="s">
        <v>25415</v>
      </c>
      <c r="V434" s="27" t="s">
        <v>535</v>
      </c>
      <c r="W434" s="27" t="s">
        <v>276</v>
      </c>
      <c r="X434" s="27" t="s">
        <v>260</v>
      </c>
      <c r="Y434" s="27" t="s">
        <v>26</v>
      </c>
      <c r="Z434" s="27" t="s">
        <v>26</v>
      </c>
      <c r="AA434" s="27" t="s">
        <v>26</v>
      </c>
      <c r="AB434" s="27" t="s">
        <v>26</v>
      </c>
    </row>
    <row r="435" spans="1:28">
      <c r="A435" s="26">
        <v>46072</v>
      </c>
      <c r="B435" s="27" t="s">
        <v>13348</v>
      </c>
      <c r="C435" s="27" t="s">
        <v>13349</v>
      </c>
      <c r="D435" s="28">
        <v>117.4</v>
      </c>
      <c r="E435" s="27" t="s">
        <v>25416</v>
      </c>
      <c r="F435" s="27" t="s">
        <v>25417</v>
      </c>
      <c r="G435" s="242" t="str">
        <f t="shared" si="6"/>
        <v>2573407</v>
      </c>
      <c r="H435" s="14" t="s">
        <v>58</v>
      </c>
      <c r="I435" s="14" t="s">
        <v>26101</v>
      </c>
      <c r="J435" s="23">
        <v>46077</v>
      </c>
      <c r="K435" s="23"/>
      <c r="L435" s="23"/>
      <c r="M435" s="14" t="s">
        <v>13375</v>
      </c>
      <c r="N435" s="27" t="s">
        <v>12607</v>
      </c>
      <c r="O435" s="27" t="s">
        <v>14870</v>
      </c>
      <c r="P435" s="27" t="s">
        <v>728</v>
      </c>
      <c r="Q435" s="27" t="s">
        <v>218</v>
      </c>
      <c r="R435" s="27" t="s">
        <v>25418</v>
      </c>
      <c r="S435" s="27" t="s">
        <v>25350</v>
      </c>
      <c r="T435" s="27" t="s">
        <v>25419</v>
      </c>
      <c r="U435" s="27" t="s">
        <v>217</v>
      </c>
      <c r="V435" s="27" t="s">
        <v>214</v>
      </c>
      <c r="W435" s="27" t="s">
        <v>296</v>
      </c>
      <c r="X435" s="27" t="s">
        <v>26</v>
      </c>
      <c r="Y435" s="27" t="s">
        <v>26</v>
      </c>
      <c r="Z435" s="27" t="s">
        <v>26</v>
      </c>
      <c r="AA435" s="27" t="s">
        <v>26</v>
      </c>
      <c r="AB435" s="27" t="s">
        <v>26</v>
      </c>
    </row>
    <row r="436" spans="1:28">
      <c r="A436" s="26">
        <v>46072</v>
      </c>
      <c r="B436" s="27" t="s">
        <v>13348</v>
      </c>
      <c r="C436" s="27" t="s">
        <v>13349</v>
      </c>
      <c r="D436" s="28">
        <v>106.24</v>
      </c>
      <c r="E436" s="27" t="s">
        <v>25420</v>
      </c>
      <c r="F436" s="27" t="s">
        <v>25421</v>
      </c>
      <c r="G436" s="242" t="str">
        <f t="shared" si="6"/>
        <v>3602118</v>
      </c>
      <c r="H436" s="17" t="s">
        <v>8600</v>
      </c>
      <c r="I436" s="17" t="s">
        <v>186</v>
      </c>
      <c r="J436" s="92">
        <v>46072</v>
      </c>
      <c r="K436" s="92" t="s">
        <v>25422</v>
      </c>
      <c r="L436" s="92" t="s">
        <v>25423</v>
      </c>
      <c r="M436" s="17" t="s">
        <v>186</v>
      </c>
      <c r="N436" s="27" t="s">
        <v>4390</v>
      </c>
      <c r="O436" s="27" t="s">
        <v>4391</v>
      </c>
      <c r="P436" s="27" t="s">
        <v>25348</v>
      </c>
      <c r="Q436" s="27" t="s">
        <v>309</v>
      </c>
      <c r="R436" s="27" t="s">
        <v>274</v>
      </c>
      <c r="S436" s="27" t="s">
        <v>25424</v>
      </c>
      <c r="T436" s="27" t="s">
        <v>25350</v>
      </c>
      <c r="U436" s="27" t="s">
        <v>25425</v>
      </c>
      <c r="V436" s="27" t="s">
        <v>535</v>
      </c>
      <c r="W436" s="27" t="s">
        <v>276</v>
      </c>
      <c r="X436" s="27" t="s">
        <v>260</v>
      </c>
      <c r="Y436" s="27" t="s">
        <v>26</v>
      </c>
      <c r="Z436" s="27" t="s">
        <v>26</v>
      </c>
      <c r="AA436" s="27" t="s">
        <v>26</v>
      </c>
      <c r="AB436" s="27" t="s">
        <v>26</v>
      </c>
    </row>
    <row r="437" spans="1:28">
      <c r="A437" s="26">
        <v>46072</v>
      </c>
      <c r="B437" s="27" t="s">
        <v>13348</v>
      </c>
      <c r="C437" s="27" t="s">
        <v>13349</v>
      </c>
      <c r="D437" s="28">
        <v>104.21</v>
      </c>
      <c r="E437" s="27" t="s">
        <v>25426</v>
      </c>
      <c r="F437" s="27" t="s">
        <v>25427</v>
      </c>
      <c r="G437" s="242" t="str">
        <f t="shared" si="6"/>
        <v>3602181</v>
      </c>
      <c r="H437" s="14" t="s">
        <v>62</v>
      </c>
      <c r="I437" s="14" t="s">
        <v>26098</v>
      </c>
      <c r="J437" s="23">
        <v>46076</v>
      </c>
      <c r="K437" s="23"/>
      <c r="L437" s="23"/>
      <c r="M437" s="14" t="s">
        <v>13383</v>
      </c>
      <c r="N437" s="27" t="s">
        <v>4390</v>
      </c>
      <c r="O437" s="27" t="s">
        <v>4391</v>
      </c>
      <c r="P437" s="27" t="s">
        <v>25348</v>
      </c>
      <c r="Q437" s="27" t="s">
        <v>309</v>
      </c>
      <c r="R437" s="27" t="s">
        <v>274</v>
      </c>
      <c r="S437" s="27" t="s">
        <v>25428</v>
      </c>
      <c r="T437" s="27" t="s">
        <v>25350</v>
      </c>
      <c r="U437" s="27" t="s">
        <v>25429</v>
      </c>
      <c r="V437" s="27" t="s">
        <v>535</v>
      </c>
      <c r="W437" s="27" t="s">
        <v>276</v>
      </c>
      <c r="X437" s="27" t="s">
        <v>260</v>
      </c>
      <c r="Y437" s="27" t="s">
        <v>26</v>
      </c>
      <c r="Z437" s="27" t="s">
        <v>26</v>
      </c>
      <c r="AA437" s="27" t="s">
        <v>26</v>
      </c>
      <c r="AB437" s="27" t="s">
        <v>26</v>
      </c>
    </row>
    <row r="438" spans="1:28">
      <c r="A438" s="26">
        <v>46072</v>
      </c>
      <c r="B438" s="27" t="s">
        <v>13348</v>
      </c>
      <c r="C438" s="27" t="s">
        <v>13349</v>
      </c>
      <c r="D438" s="28">
        <v>10.5</v>
      </c>
      <c r="E438" s="27" t="s">
        <v>25430</v>
      </c>
      <c r="F438" s="27" t="s">
        <v>25431</v>
      </c>
      <c r="G438" s="242" t="str">
        <f t="shared" si="6"/>
        <v>3602190</v>
      </c>
      <c r="H438" s="14" t="s">
        <v>62</v>
      </c>
      <c r="I438" s="14" t="s">
        <v>26098</v>
      </c>
      <c r="J438" s="23">
        <v>46076</v>
      </c>
      <c r="K438" s="23"/>
      <c r="L438" s="23"/>
      <c r="M438" s="14" t="s">
        <v>13383</v>
      </c>
      <c r="N438" s="27" t="s">
        <v>4390</v>
      </c>
      <c r="O438" s="27" t="s">
        <v>4391</v>
      </c>
      <c r="P438" s="27" t="s">
        <v>25348</v>
      </c>
      <c r="Q438" s="27" t="s">
        <v>309</v>
      </c>
      <c r="R438" s="27" t="s">
        <v>274</v>
      </c>
      <c r="S438" s="27" t="s">
        <v>25432</v>
      </c>
      <c r="T438" s="27" t="s">
        <v>25350</v>
      </c>
      <c r="U438" s="27" t="s">
        <v>25433</v>
      </c>
      <c r="V438" s="27" t="s">
        <v>535</v>
      </c>
      <c r="W438" s="27" t="s">
        <v>276</v>
      </c>
      <c r="X438" s="27" t="s">
        <v>260</v>
      </c>
      <c r="Y438" s="27" t="s">
        <v>26</v>
      </c>
      <c r="Z438" s="27" t="s">
        <v>26</v>
      </c>
      <c r="AA438" s="27" t="s">
        <v>26</v>
      </c>
      <c r="AB438" s="27" t="s">
        <v>26</v>
      </c>
    </row>
    <row r="439" spans="1:28">
      <c r="A439" s="26">
        <v>46072</v>
      </c>
      <c r="B439" s="27" t="s">
        <v>13348</v>
      </c>
      <c r="C439" s="27" t="s">
        <v>13349</v>
      </c>
      <c r="D439" s="28">
        <v>93457.13</v>
      </c>
      <c r="E439" s="27" t="s">
        <v>25434</v>
      </c>
      <c r="F439" s="27" t="s">
        <v>25435</v>
      </c>
      <c r="G439" s="242" t="str">
        <f t="shared" si="6"/>
        <v>6177009</v>
      </c>
      <c r="H439" s="14" t="s">
        <v>86</v>
      </c>
      <c r="I439" s="14" t="s">
        <v>25436</v>
      </c>
      <c r="J439" s="23">
        <v>46073</v>
      </c>
      <c r="K439" s="23"/>
      <c r="L439" s="23"/>
      <c r="M439" s="14" t="s">
        <v>13380</v>
      </c>
      <c r="N439" s="27" t="s">
        <v>358</v>
      </c>
      <c r="O439" s="27" t="s">
        <v>348</v>
      </c>
      <c r="P439" s="27" t="s">
        <v>359</v>
      </c>
      <c r="Q439" s="27" t="s">
        <v>218</v>
      </c>
      <c r="R439" s="27" t="s">
        <v>25437</v>
      </c>
      <c r="S439" s="27" t="s">
        <v>25350</v>
      </c>
      <c r="T439" s="27" t="s">
        <v>25438</v>
      </c>
      <c r="U439" s="27" t="s">
        <v>217</v>
      </c>
      <c r="V439" s="27" t="s">
        <v>214</v>
      </c>
      <c r="W439" s="27" t="s">
        <v>296</v>
      </c>
      <c r="X439" s="27" t="s">
        <v>26</v>
      </c>
      <c r="Y439" s="27" t="s">
        <v>26</v>
      </c>
      <c r="Z439" s="27" t="s">
        <v>26</v>
      </c>
      <c r="AA439" s="27" t="s">
        <v>26</v>
      </c>
      <c r="AB439" s="27" t="s">
        <v>26</v>
      </c>
    </row>
    <row r="440" spans="1:28">
      <c r="A440" s="26">
        <v>46072</v>
      </c>
      <c r="B440" s="27" t="s">
        <v>13348</v>
      </c>
      <c r="C440" s="27" t="s">
        <v>13349</v>
      </c>
      <c r="D440" s="28">
        <v>73578.289999999994</v>
      </c>
      <c r="E440" s="27" t="s">
        <v>25439</v>
      </c>
      <c r="F440" s="27" t="s">
        <v>25440</v>
      </c>
      <c r="G440" s="242" t="str">
        <f t="shared" si="6"/>
        <v>8309301</v>
      </c>
      <c r="H440" s="14" t="s">
        <v>61</v>
      </c>
      <c r="I440" s="14" t="s">
        <v>25441</v>
      </c>
      <c r="J440" s="23">
        <v>46076</v>
      </c>
      <c r="K440" s="23"/>
      <c r="L440" s="23"/>
      <c r="M440" s="14" t="s">
        <v>13603</v>
      </c>
      <c r="N440" s="27" t="s">
        <v>517</v>
      </c>
      <c r="O440" s="27" t="s">
        <v>11328</v>
      </c>
      <c r="P440" s="27" t="s">
        <v>25348</v>
      </c>
      <c r="Q440" s="27" t="s">
        <v>309</v>
      </c>
      <c r="R440" s="27" t="s">
        <v>274</v>
      </c>
      <c r="S440" s="27" t="s">
        <v>25442</v>
      </c>
      <c r="T440" s="27" t="s">
        <v>25350</v>
      </c>
      <c r="U440" s="27" t="s">
        <v>25443</v>
      </c>
      <c r="V440" s="27" t="s">
        <v>519</v>
      </c>
      <c r="W440" s="27" t="s">
        <v>276</v>
      </c>
      <c r="X440" s="27" t="s">
        <v>260</v>
      </c>
      <c r="Y440" s="27" t="s">
        <v>26</v>
      </c>
      <c r="Z440" s="27" t="s">
        <v>26</v>
      </c>
      <c r="AA440" s="27" t="s">
        <v>26</v>
      </c>
      <c r="AB440" s="27" t="s">
        <v>26</v>
      </c>
    </row>
    <row r="441" spans="1:28">
      <c r="A441" s="26">
        <v>46072</v>
      </c>
      <c r="B441" s="27" t="s">
        <v>13348</v>
      </c>
      <c r="C441" s="27" t="s">
        <v>13349</v>
      </c>
      <c r="D441" s="28">
        <v>48500</v>
      </c>
      <c r="E441" s="27" t="s">
        <v>25444</v>
      </c>
      <c r="F441" s="27" t="s">
        <v>25445</v>
      </c>
      <c r="G441" s="242" t="str">
        <f t="shared" si="6"/>
        <v>8309375</v>
      </c>
      <c r="H441" s="14" t="s">
        <v>62</v>
      </c>
      <c r="I441" s="14" t="s">
        <v>25446</v>
      </c>
      <c r="J441" s="23">
        <v>46073</v>
      </c>
      <c r="K441" s="23"/>
      <c r="L441" s="23"/>
      <c r="M441" s="14" t="s">
        <v>41</v>
      </c>
      <c r="N441" s="27" t="s">
        <v>517</v>
      </c>
      <c r="O441" s="27" t="s">
        <v>795</v>
      </c>
      <c r="P441" s="27" t="s">
        <v>25348</v>
      </c>
      <c r="Q441" s="27" t="s">
        <v>309</v>
      </c>
      <c r="R441" s="27" t="s">
        <v>274</v>
      </c>
      <c r="S441" s="27" t="s">
        <v>25447</v>
      </c>
      <c r="T441" s="27" t="s">
        <v>25350</v>
      </c>
      <c r="U441" s="27" t="s">
        <v>25448</v>
      </c>
      <c r="V441" s="27" t="s">
        <v>519</v>
      </c>
      <c r="W441" s="27" t="s">
        <v>276</v>
      </c>
      <c r="X441" s="27" t="s">
        <v>260</v>
      </c>
      <c r="Y441" s="27" t="s">
        <v>26</v>
      </c>
      <c r="Z441" s="27" t="s">
        <v>26</v>
      </c>
      <c r="AA441" s="27" t="s">
        <v>26</v>
      </c>
      <c r="AB441" s="27" t="s">
        <v>26</v>
      </c>
    </row>
    <row r="442" spans="1:28">
      <c r="A442" s="26">
        <v>46072</v>
      </c>
      <c r="B442" s="27" t="s">
        <v>13348</v>
      </c>
      <c r="C442" s="27" t="s">
        <v>13349</v>
      </c>
      <c r="D442" s="28">
        <v>38389.300000000003</v>
      </c>
      <c r="E442" s="27" t="s">
        <v>25449</v>
      </c>
      <c r="F442" s="27" t="s">
        <v>25450</v>
      </c>
      <c r="G442" s="242" t="str">
        <f t="shared" si="6"/>
        <v>8309313</v>
      </c>
      <c r="H442" s="17" t="s">
        <v>8600</v>
      </c>
      <c r="I442" s="17" t="s">
        <v>186</v>
      </c>
      <c r="J442" s="92">
        <v>46073</v>
      </c>
      <c r="K442" s="92" t="s">
        <v>25451</v>
      </c>
      <c r="L442" s="92" t="s">
        <v>25452</v>
      </c>
      <c r="M442" s="17" t="s">
        <v>186</v>
      </c>
      <c r="N442" s="27" t="s">
        <v>517</v>
      </c>
      <c r="O442" s="27" t="s">
        <v>629</v>
      </c>
      <c r="P442" s="27" t="s">
        <v>25348</v>
      </c>
      <c r="Q442" s="27" t="s">
        <v>309</v>
      </c>
      <c r="R442" s="27" t="s">
        <v>274</v>
      </c>
      <c r="S442" s="27" t="s">
        <v>25453</v>
      </c>
      <c r="T442" s="27" t="s">
        <v>25350</v>
      </c>
      <c r="U442" s="27" t="s">
        <v>25454</v>
      </c>
      <c r="V442" s="27" t="s">
        <v>519</v>
      </c>
      <c r="W442" s="27" t="s">
        <v>276</v>
      </c>
      <c r="X442" s="27" t="s">
        <v>260</v>
      </c>
      <c r="Y442" s="27" t="s">
        <v>26</v>
      </c>
      <c r="Z442" s="27" t="s">
        <v>26</v>
      </c>
      <c r="AA442" s="27" t="s">
        <v>26</v>
      </c>
      <c r="AB442" s="27" t="s">
        <v>26</v>
      </c>
    </row>
    <row r="443" spans="1:28">
      <c r="A443" s="26">
        <v>46072</v>
      </c>
      <c r="B443" s="27" t="s">
        <v>13348</v>
      </c>
      <c r="C443" s="27" t="s">
        <v>13349</v>
      </c>
      <c r="D443" s="28">
        <v>3122.16</v>
      </c>
      <c r="E443" s="27" t="s">
        <v>25455</v>
      </c>
      <c r="F443" s="27" t="s">
        <v>25456</v>
      </c>
      <c r="G443" s="242" t="str">
        <f t="shared" si="6"/>
        <v>8309355</v>
      </c>
      <c r="H443" s="14" t="s">
        <v>49</v>
      </c>
      <c r="I443" s="14" t="s">
        <v>25457</v>
      </c>
      <c r="J443" s="23">
        <v>46073</v>
      </c>
      <c r="K443" s="23"/>
      <c r="L443" s="23"/>
      <c r="M443" s="14" t="s">
        <v>13360</v>
      </c>
      <c r="N443" s="27" t="s">
        <v>517</v>
      </c>
      <c r="O443" s="27" t="s">
        <v>795</v>
      </c>
      <c r="P443" s="27" t="s">
        <v>25348</v>
      </c>
      <c r="Q443" s="27" t="s">
        <v>309</v>
      </c>
      <c r="R443" s="27" t="s">
        <v>274</v>
      </c>
      <c r="S443" s="27" t="s">
        <v>25458</v>
      </c>
      <c r="T443" s="27" t="s">
        <v>25350</v>
      </c>
      <c r="U443" s="27" t="s">
        <v>25459</v>
      </c>
      <c r="V443" s="27" t="s">
        <v>523</v>
      </c>
      <c r="W443" s="27" t="s">
        <v>276</v>
      </c>
      <c r="X443" s="27" t="s">
        <v>260</v>
      </c>
      <c r="Y443" s="27" t="s">
        <v>26</v>
      </c>
      <c r="Z443" s="27" t="s">
        <v>26</v>
      </c>
      <c r="AA443" s="27" t="s">
        <v>26</v>
      </c>
      <c r="AB443" s="27" t="s">
        <v>26</v>
      </c>
    </row>
    <row r="444" spans="1:28">
      <c r="A444" s="26">
        <v>46072</v>
      </c>
      <c r="B444" s="27" t="s">
        <v>13348</v>
      </c>
      <c r="C444" s="27" t="s">
        <v>13349</v>
      </c>
      <c r="D444" s="28">
        <v>1330</v>
      </c>
      <c r="E444" s="27" t="s">
        <v>25460</v>
      </c>
      <c r="F444" s="27" t="s">
        <v>25461</v>
      </c>
      <c r="G444" s="242" t="str">
        <f t="shared" si="6"/>
        <v>8309398</v>
      </c>
      <c r="H444" s="14" t="s">
        <v>69</v>
      </c>
      <c r="I444" s="14" t="s">
        <v>25462</v>
      </c>
      <c r="J444" s="23">
        <v>46073</v>
      </c>
      <c r="K444" s="23"/>
      <c r="L444" s="23"/>
      <c r="M444" s="14" t="s">
        <v>14482</v>
      </c>
      <c r="N444" s="27" t="s">
        <v>517</v>
      </c>
      <c r="O444" s="27" t="s">
        <v>640</v>
      </c>
      <c r="P444" s="27" t="s">
        <v>25348</v>
      </c>
      <c r="Q444" s="27" t="s">
        <v>309</v>
      </c>
      <c r="R444" s="27" t="s">
        <v>274</v>
      </c>
      <c r="S444" s="27" t="s">
        <v>25463</v>
      </c>
      <c r="T444" s="27" t="s">
        <v>25350</v>
      </c>
      <c r="U444" s="27" t="s">
        <v>25464</v>
      </c>
      <c r="V444" s="27" t="s">
        <v>519</v>
      </c>
      <c r="W444" s="27" t="s">
        <v>276</v>
      </c>
      <c r="X444" s="27" t="s">
        <v>260</v>
      </c>
      <c r="Y444" s="27" t="s">
        <v>26</v>
      </c>
      <c r="Z444" s="27" t="s">
        <v>26</v>
      </c>
      <c r="AA444" s="27" t="s">
        <v>26</v>
      </c>
      <c r="AB444" s="27" t="s">
        <v>26</v>
      </c>
    </row>
    <row r="445" spans="1:28">
      <c r="A445" s="26">
        <v>46072</v>
      </c>
      <c r="B445" s="27" t="s">
        <v>13348</v>
      </c>
      <c r="C445" s="27" t="s">
        <v>13349</v>
      </c>
      <c r="D445" s="28">
        <v>964.19</v>
      </c>
      <c r="E445" s="27" t="s">
        <v>25465</v>
      </c>
      <c r="F445" s="27" t="s">
        <v>25466</v>
      </c>
      <c r="G445" s="242" t="str">
        <f t="shared" si="6"/>
        <v>8309365</v>
      </c>
      <c r="H445" s="14" t="s">
        <v>73</v>
      </c>
      <c r="I445" s="14" t="s">
        <v>26102</v>
      </c>
      <c r="J445" s="23">
        <v>46077</v>
      </c>
      <c r="K445" s="23"/>
      <c r="L445" s="23"/>
      <c r="M445" s="14" t="s">
        <v>13360</v>
      </c>
      <c r="N445" s="27" t="s">
        <v>517</v>
      </c>
      <c r="O445" s="27" t="s">
        <v>795</v>
      </c>
      <c r="P445" s="27" t="s">
        <v>25348</v>
      </c>
      <c r="Q445" s="27" t="s">
        <v>309</v>
      </c>
      <c r="R445" s="27" t="s">
        <v>274</v>
      </c>
      <c r="S445" s="27" t="s">
        <v>25467</v>
      </c>
      <c r="T445" s="27" t="s">
        <v>25350</v>
      </c>
      <c r="U445" s="27" t="s">
        <v>25468</v>
      </c>
      <c r="V445" s="27" t="s">
        <v>523</v>
      </c>
      <c r="W445" s="27" t="s">
        <v>276</v>
      </c>
      <c r="X445" s="27" t="s">
        <v>260</v>
      </c>
      <c r="Y445" s="27" t="s">
        <v>26</v>
      </c>
      <c r="Z445" s="27" t="s">
        <v>26</v>
      </c>
      <c r="AA445" s="27" t="s">
        <v>26</v>
      </c>
      <c r="AB445" s="27" t="s">
        <v>26</v>
      </c>
    </row>
    <row r="446" spans="1:28">
      <c r="A446" s="26">
        <v>46072</v>
      </c>
      <c r="B446" s="27" t="s">
        <v>13348</v>
      </c>
      <c r="C446" s="27" t="s">
        <v>13349</v>
      </c>
      <c r="D446" s="28">
        <v>375</v>
      </c>
      <c r="E446" s="27" t="s">
        <v>21434</v>
      </c>
      <c r="F446" s="27" t="s">
        <v>25469</v>
      </c>
      <c r="G446" s="242" t="str">
        <f t="shared" si="6"/>
        <v>8309298</v>
      </c>
      <c r="H446" s="14" t="s">
        <v>86</v>
      </c>
      <c r="I446" s="14" t="s">
        <v>25470</v>
      </c>
      <c r="J446" s="23">
        <v>46073</v>
      </c>
      <c r="K446" s="23"/>
      <c r="L446" s="23"/>
      <c r="M446" s="14" t="s">
        <v>13380</v>
      </c>
      <c r="N446" s="27" t="s">
        <v>21437</v>
      </c>
      <c r="O446" s="27" t="s">
        <v>21438</v>
      </c>
      <c r="P446" s="27" t="s">
        <v>25348</v>
      </c>
      <c r="Q446" s="27" t="s">
        <v>603</v>
      </c>
      <c r="R446" s="27" t="s">
        <v>274</v>
      </c>
      <c r="S446" s="27" t="s">
        <v>25471</v>
      </c>
      <c r="T446" s="27" t="s">
        <v>25350</v>
      </c>
      <c r="U446" s="27" t="s">
        <v>21440</v>
      </c>
      <c r="V446" s="27" t="s">
        <v>868</v>
      </c>
      <c r="W446" s="27" t="s">
        <v>276</v>
      </c>
      <c r="X446" s="27" t="s">
        <v>21441</v>
      </c>
      <c r="Y446" s="27" t="s">
        <v>26</v>
      </c>
      <c r="Z446" s="27" t="s">
        <v>26</v>
      </c>
      <c r="AA446" s="27" t="s">
        <v>26</v>
      </c>
      <c r="AB446" s="27" t="s">
        <v>26</v>
      </c>
    </row>
    <row r="447" spans="1:28">
      <c r="A447" s="26">
        <v>46072</v>
      </c>
      <c r="B447" s="27" t="s">
        <v>13348</v>
      </c>
      <c r="C447" s="27" t="s">
        <v>13349</v>
      </c>
      <c r="D447" s="28">
        <v>309</v>
      </c>
      <c r="E447" s="27" t="s">
        <v>25472</v>
      </c>
      <c r="F447" s="27" t="s">
        <v>25473</v>
      </c>
      <c r="G447" s="242" t="str">
        <f t="shared" si="6"/>
        <v>8309325</v>
      </c>
      <c r="H447" s="14" t="s">
        <v>72</v>
      </c>
      <c r="I447" s="14" t="s">
        <v>26103</v>
      </c>
      <c r="J447" s="23">
        <v>46077</v>
      </c>
      <c r="K447" s="23"/>
      <c r="L447" s="23"/>
      <c r="M447" s="14" t="s">
        <v>13434</v>
      </c>
      <c r="N447" s="27" t="s">
        <v>517</v>
      </c>
      <c r="O447" s="27" t="s">
        <v>795</v>
      </c>
      <c r="P447" s="27" t="s">
        <v>25348</v>
      </c>
      <c r="Q447" s="27" t="s">
        <v>309</v>
      </c>
      <c r="R447" s="27" t="s">
        <v>274</v>
      </c>
      <c r="S447" s="27" t="s">
        <v>25474</v>
      </c>
      <c r="T447" s="27" t="s">
        <v>25350</v>
      </c>
      <c r="U447" s="27" t="s">
        <v>25475</v>
      </c>
      <c r="V447" s="27" t="s">
        <v>523</v>
      </c>
      <c r="W447" s="27" t="s">
        <v>276</v>
      </c>
      <c r="X447" s="27" t="s">
        <v>260</v>
      </c>
      <c r="Y447" s="27" t="s">
        <v>26</v>
      </c>
      <c r="Z447" s="27" t="s">
        <v>26</v>
      </c>
      <c r="AA447" s="27" t="s">
        <v>26</v>
      </c>
      <c r="AB447" s="27" t="s">
        <v>26</v>
      </c>
    </row>
    <row r="448" spans="1:28">
      <c r="A448" s="26">
        <v>46072</v>
      </c>
      <c r="B448" s="27" t="s">
        <v>13348</v>
      </c>
      <c r="C448" s="27" t="s">
        <v>13349</v>
      </c>
      <c r="D448" s="28">
        <v>105.36</v>
      </c>
      <c r="E448" s="27" t="s">
        <v>25476</v>
      </c>
      <c r="F448" s="27" t="s">
        <v>25477</v>
      </c>
      <c r="G448" s="242" t="str">
        <f t="shared" si="6"/>
        <v>8309387</v>
      </c>
      <c r="H448" s="14" t="s">
        <v>49</v>
      </c>
      <c r="I448" s="14" t="s">
        <v>25457</v>
      </c>
      <c r="J448" s="23">
        <v>46073</v>
      </c>
      <c r="K448" s="23"/>
      <c r="L448" s="23"/>
      <c r="M448" s="14" t="s">
        <v>13360</v>
      </c>
      <c r="N448" s="27" t="s">
        <v>517</v>
      </c>
      <c r="O448" s="27" t="s">
        <v>640</v>
      </c>
      <c r="P448" s="27" t="s">
        <v>25348</v>
      </c>
      <c r="Q448" s="27" t="s">
        <v>309</v>
      </c>
      <c r="R448" s="27" t="s">
        <v>274</v>
      </c>
      <c r="S448" s="27" t="s">
        <v>25478</v>
      </c>
      <c r="T448" s="27" t="s">
        <v>25350</v>
      </c>
      <c r="U448" s="27" t="s">
        <v>25479</v>
      </c>
      <c r="V448" s="27" t="s">
        <v>519</v>
      </c>
      <c r="W448" s="27" t="s">
        <v>276</v>
      </c>
      <c r="X448" s="27" t="s">
        <v>260</v>
      </c>
      <c r="Y448" s="27" t="s">
        <v>26</v>
      </c>
      <c r="Z448" s="27" t="s">
        <v>26</v>
      </c>
      <c r="AA448" s="27" t="s">
        <v>26</v>
      </c>
      <c r="AB448" s="27" t="s">
        <v>26</v>
      </c>
    </row>
    <row r="449" spans="1:28">
      <c r="A449" s="26">
        <v>46072</v>
      </c>
      <c r="B449" s="27" t="s">
        <v>13348</v>
      </c>
      <c r="C449" s="27" t="s">
        <v>13349</v>
      </c>
      <c r="D449" s="28">
        <v>105</v>
      </c>
      <c r="E449" s="27" t="s">
        <v>25480</v>
      </c>
      <c r="F449" s="27" t="s">
        <v>25481</v>
      </c>
      <c r="G449" s="242" t="str">
        <f t="shared" si="6"/>
        <v>8309345</v>
      </c>
      <c r="H449" s="14" t="s">
        <v>49</v>
      </c>
      <c r="I449" s="14" t="s">
        <v>25457</v>
      </c>
      <c r="J449" s="23">
        <v>46073</v>
      </c>
      <c r="K449" s="23"/>
      <c r="L449" s="23"/>
      <c r="M449" s="14" t="s">
        <v>13360</v>
      </c>
      <c r="N449" s="27" t="s">
        <v>517</v>
      </c>
      <c r="O449" s="27" t="s">
        <v>795</v>
      </c>
      <c r="P449" s="27" t="s">
        <v>25348</v>
      </c>
      <c r="Q449" s="27" t="s">
        <v>309</v>
      </c>
      <c r="R449" s="27" t="s">
        <v>274</v>
      </c>
      <c r="S449" s="27" t="s">
        <v>25482</v>
      </c>
      <c r="T449" s="27" t="s">
        <v>25350</v>
      </c>
      <c r="U449" s="27" t="s">
        <v>25483</v>
      </c>
      <c r="V449" s="27" t="s">
        <v>523</v>
      </c>
      <c r="W449" s="27" t="s">
        <v>276</v>
      </c>
      <c r="X449" s="27" t="s">
        <v>260</v>
      </c>
      <c r="Y449" s="27" t="s">
        <v>26</v>
      </c>
      <c r="Z449" s="27" t="s">
        <v>26</v>
      </c>
      <c r="AA449" s="27" t="s">
        <v>26</v>
      </c>
      <c r="AB449" s="27" t="s">
        <v>26</v>
      </c>
    </row>
    <row r="450" spans="1:28">
      <c r="A450" s="26">
        <v>46072</v>
      </c>
      <c r="B450" s="27" t="s">
        <v>13348</v>
      </c>
      <c r="C450" s="27" t="s">
        <v>13349</v>
      </c>
      <c r="D450" s="28">
        <v>70</v>
      </c>
      <c r="E450" s="27" t="s">
        <v>25484</v>
      </c>
      <c r="F450" s="27" t="s">
        <v>25485</v>
      </c>
      <c r="G450" s="242" t="str">
        <f t="shared" si="6"/>
        <v>8309335</v>
      </c>
      <c r="H450" s="14" t="s">
        <v>49</v>
      </c>
      <c r="I450" s="14" t="s">
        <v>25457</v>
      </c>
      <c r="J450" s="23">
        <v>46073</v>
      </c>
      <c r="K450" s="23"/>
      <c r="L450" s="23"/>
      <c r="M450" s="14" t="s">
        <v>13360</v>
      </c>
      <c r="N450" s="27" t="s">
        <v>517</v>
      </c>
      <c r="O450" s="27" t="s">
        <v>795</v>
      </c>
      <c r="P450" s="27" t="s">
        <v>25348</v>
      </c>
      <c r="Q450" s="27" t="s">
        <v>309</v>
      </c>
      <c r="R450" s="27" t="s">
        <v>274</v>
      </c>
      <c r="S450" s="27" t="s">
        <v>25486</v>
      </c>
      <c r="T450" s="27" t="s">
        <v>25350</v>
      </c>
      <c r="U450" s="27" t="s">
        <v>25487</v>
      </c>
      <c r="V450" s="27" t="s">
        <v>523</v>
      </c>
      <c r="W450" s="27" t="s">
        <v>276</v>
      </c>
      <c r="X450" s="27" t="s">
        <v>260</v>
      </c>
      <c r="Y450" s="27" t="s">
        <v>26</v>
      </c>
      <c r="Z450" s="27" t="s">
        <v>26</v>
      </c>
      <c r="AA450" s="27" t="s">
        <v>26</v>
      </c>
      <c r="AB450" s="27" t="s">
        <v>26</v>
      </c>
    </row>
    <row r="451" spans="1:28">
      <c r="A451" s="26">
        <v>46072</v>
      </c>
      <c r="B451" s="27" t="s">
        <v>13348</v>
      </c>
      <c r="C451" s="27" t="s">
        <v>13357</v>
      </c>
      <c r="D451" s="28">
        <v>29393</v>
      </c>
      <c r="E451" s="27" t="s">
        <v>25488</v>
      </c>
      <c r="F451" s="27" t="s">
        <v>25489</v>
      </c>
      <c r="G451" s="242" t="str">
        <f t="shared" ref="G451:G514" si="7">MID(F451,4,7)</f>
        <v>3500050</v>
      </c>
      <c r="H451" s="14" t="s">
        <v>51</v>
      </c>
      <c r="I451" s="14" t="s">
        <v>26104</v>
      </c>
      <c r="J451" s="23">
        <v>46076</v>
      </c>
      <c r="K451" s="23"/>
      <c r="L451" s="23"/>
      <c r="M451" s="14" t="s">
        <v>826</v>
      </c>
      <c r="N451" s="27" t="s">
        <v>25490</v>
      </c>
      <c r="O451" s="27" t="s">
        <v>477</v>
      </c>
      <c r="P451" s="27" t="s">
        <v>25491</v>
      </c>
      <c r="Q451" s="27" t="s">
        <v>25492</v>
      </c>
      <c r="R451" s="27" t="s">
        <v>26</v>
      </c>
      <c r="S451" s="27" t="s">
        <v>26</v>
      </c>
      <c r="T451" s="27" t="s">
        <v>26</v>
      </c>
      <c r="U451" s="27" t="s">
        <v>26</v>
      </c>
      <c r="V451" s="27" t="s">
        <v>26</v>
      </c>
      <c r="W451" s="27" t="s">
        <v>26</v>
      </c>
      <c r="X451" s="27" t="s">
        <v>26</v>
      </c>
      <c r="Y451" s="27" t="s">
        <v>26</v>
      </c>
      <c r="Z451" s="27" t="s">
        <v>26</v>
      </c>
      <c r="AA451" s="27" t="s">
        <v>26</v>
      </c>
      <c r="AB451" s="27" t="s">
        <v>26</v>
      </c>
    </row>
    <row r="452" spans="1:28">
      <c r="A452" s="26">
        <v>46072</v>
      </c>
      <c r="B452" s="27" t="s">
        <v>13348</v>
      </c>
      <c r="C452" s="27" t="s">
        <v>13357</v>
      </c>
      <c r="D452" s="28">
        <v>12380</v>
      </c>
      <c r="E452" s="27" t="s">
        <v>25488</v>
      </c>
      <c r="F452" s="27" t="s">
        <v>25493</v>
      </c>
      <c r="G452" s="242" t="str">
        <f t="shared" si="7"/>
        <v>3700050</v>
      </c>
      <c r="H452" s="14" t="s">
        <v>67</v>
      </c>
      <c r="I452" s="14" t="s">
        <v>25494</v>
      </c>
      <c r="J452" s="23">
        <v>46073</v>
      </c>
      <c r="K452" s="23"/>
      <c r="L452" s="23"/>
      <c r="M452" s="14" t="s">
        <v>13356</v>
      </c>
      <c r="N452" s="27" t="s">
        <v>25490</v>
      </c>
      <c r="O452" s="27" t="s">
        <v>477</v>
      </c>
      <c r="P452" s="27" t="s">
        <v>25495</v>
      </c>
      <c r="Q452" s="27" t="s">
        <v>25492</v>
      </c>
      <c r="R452" s="27" t="s">
        <v>26</v>
      </c>
      <c r="S452" s="27" t="s">
        <v>26</v>
      </c>
      <c r="T452" s="27" t="s">
        <v>26</v>
      </c>
      <c r="U452" s="27" t="s">
        <v>26</v>
      </c>
      <c r="V452" s="27" t="s">
        <v>26</v>
      </c>
      <c r="W452" s="27" t="s">
        <v>26</v>
      </c>
      <c r="X452" s="27" t="s">
        <v>26</v>
      </c>
      <c r="Y452" s="27" t="s">
        <v>26</v>
      </c>
      <c r="Z452" s="27" t="s">
        <v>26</v>
      </c>
      <c r="AA452" s="27" t="s">
        <v>26</v>
      </c>
      <c r="AB452" s="27" t="s">
        <v>26</v>
      </c>
    </row>
    <row r="453" spans="1:28">
      <c r="A453" s="26">
        <v>46072</v>
      </c>
      <c r="B453" s="27" t="s">
        <v>13348</v>
      </c>
      <c r="C453" s="27" t="s">
        <v>13357</v>
      </c>
      <c r="D453" s="28">
        <v>750</v>
      </c>
      <c r="E453" s="27" t="s">
        <v>25488</v>
      </c>
      <c r="F453" s="27" t="s">
        <v>25496</v>
      </c>
      <c r="G453" s="242" t="str">
        <f t="shared" si="7"/>
        <v>3600050</v>
      </c>
      <c r="H453" s="14">
        <v>800</v>
      </c>
      <c r="I453" s="14">
        <v>9055</v>
      </c>
      <c r="J453" s="23">
        <v>46073</v>
      </c>
      <c r="K453" s="23"/>
      <c r="L453" s="23"/>
      <c r="M453" s="244" t="s">
        <v>25497</v>
      </c>
      <c r="N453" s="27" t="s">
        <v>25490</v>
      </c>
      <c r="O453" s="27" t="s">
        <v>477</v>
      </c>
      <c r="P453" s="27" t="s">
        <v>25498</v>
      </c>
      <c r="Q453" s="27" t="s">
        <v>25492</v>
      </c>
      <c r="R453" s="27" t="s">
        <v>26</v>
      </c>
      <c r="S453" s="27" t="s">
        <v>26</v>
      </c>
      <c r="T453" s="27" t="s">
        <v>26</v>
      </c>
      <c r="U453" s="27" t="s">
        <v>26</v>
      </c>
      <c r="V453" s="27" t="s">
        <v>26</v>
      </c>
      <c r="W453" s="27" t="s">
        <v>26</v>
      </c>
      <c r="X453" s="27" t="s">
        <v>26</v>
      </c>
      <c r="Y453" s="27" t="s">
        <v>26</v>
      </c>
      <c r="Z453" s="27" t="s">
        <v>26</v>
      </c>
      <c r="AA453" s="27" t="s">
        <v>26</v>
      </c>
      <c r="AB453" s="27" t="s">
        <v>26</v>
      </c>
    </row>
    <row r="454" spans="1:28">
      <c r="A454" s="26">
        <v>46072</v>
      </c>
      <c r="B454" s="27" t="s">
        <v>13348</v>
      </c>
      <c r="C454" s="27" t="s">
        <v>13357</v>
      </c>
      <c r="D454" s="28">
        <v>660</v>
      </c>
      <c r="E454" s="27" t="s">
        <v>25488</v>
      </c>
      <c r="F454" s="27" t="s">
        <v>25499</v>
      </c>
      <c r="G454" s="242" t="str">
        <f t="shared" si="7"/>
        <v>3400050</v>
      </c>
      <c r="H454" s="14" t="s">
        <v>113</v>
      </c>
      <c r="I454" s="14" t="s">
        <v>6153</v>
      </c>
      <c r="J454" s="23">
        <v>46079</v>
      </c>
      <c r="K454" s="23"/>
      <c r="L454" s="23"/>
      <c r="M454" s="14" t="s">
        <v>13436</v>
      </c>
      <c r="N454" s="27" t="s">
        <v>25490</v>
      </c>
      <c r="O454" s="27" t="s">
        <v>477</v>
      </c>
      <c r="P454" s="27" t="s">
        <v>25500</v>
      </c>
      <c r="Q454" s="27" t="s">
        <v>25492</v>
      </c>
      <c r="R454" s="27" t="s">
        <v>26</v>
      </c>
      <c r="S454" s="27" t="s">
        <v>26</v>
      </c>
      <c r="T454" s="27" t="s">
        <v>26</v>
      </c>
      <c r="U454" s="27" t="s">
        <v>26</v>
      </c>
      <c r="V454" s="27" t="s">
        <v>26</v>
      </c>
      <c r="W454" s="27" t="s">
        <v>26</v>
      </c>
      <c r="X454" s="27" t="s">
        <v>26</v>
      </c>
      <c r="Y454" s="27" t="s">
        <v>26</v>
      </c>
      <c r="Z454" s="27" t="s">
        <v>26</v>
      </c>
      <c r="AA454" s="27" t="s">
        <v>26</v>
      </c>
      <c r="AB454" s="27" t="s">
        <v>26</v>
      </c>
    </row>
    <row r="455" spans="1:28">
      <c r="A455" s="26">
        <v>46071</v>
      </c>
      <c r="B455" s="27" t="s">
        <v>13348</v>
      </c>
      <c r="C455" s="27" t="s">
        <v>13838</v>
      </c>
      <c r="D455" s="28">
        <v>697958.93</v>
      </c>
      <c r="E455" s="27" t="s">
        <v>621</v>
      </c>
      <c r="F455" s="27" t="s">
        <v>25501</v>
      </c>
      <c r="G455" s="242" t="str">
        <f t="shared" si="7"/>
        <v>6547099</v>
      </c>
      <c r="H455" s="14" t="s">
        <v>1989</v>
      </c>
      <c r="I455" s="14" t="s">
        <v>1989</v>
      </c>
      <c r="J455" s="23" t="s">
        <v>1989</v>
      </c>
      <c r="K455" s="23" t="s">
        <v>1989</v>
      </c>
      <c r="L455" s="23" t="s">
        <v>1989</v>
      </c>
      <c r="M455" s="14" t="s">
        <v>1989</v>
      </c>
      <c r="N455" s="27" t="s">
        <v>25502</v>
      </c>
      <c r="O455" s="27" t="s">
        <v>26</v>
      </c>
      <c r="P455" s="27" t="s">
        <v>26</v>
      </c>
      <c r="Q455" s="27" t="s">
        <v>26</v>
      </c>
      <c r="R455" s="27" t="s">
        <v>26</v>
      </c>
      <c r="S455" s="27" t="s">
        <v>26</v>
      </c>
      <c r="T455" s="27" t="s">
        <v>26</v>
      </c>
      <c r="U455" s="27" t="s">
        <v>26</v>
      </c>
      <c r="V455" s="27" t="s">
        <v>26</v>
      </c>
      <c r="W455" s="27" t="s">
        <v>26</v>
      </c>
      <c r="X455" s="27" t="s">
        <v>26</v>
      </c>
      <c r="Y455" s="27" t="s">
        <v>26</v>
      </c>
      <c r="Z455" s="27" t="s">
        <v>26</v>
      </c>
      <c r="AA455" s="27" t="s">
        <v>26</v>
      </c>
      <c r="AB455" s="27" t="s">
        <v>26</v>
      </c>
    </row>
    <row r="456" spans="1:28">
      <c r="A456" s="26">
        <v>46073</v>
      </c>
      <c r="B456" s="27" t="s">
        <v>13348</v>
      </c>
      <c r="C456" s="27" t="s">
        <v>13349</v>
      </c>
      <c r="D456" s="28">
        <v>4300000</v>
      </c>
      <c r="E456" s="27" t="s">
        <v>25503</v>
      </c>
      <c r="F456" s="27" t="s">
        <v>25504</v>
      </c>
      <c r="G456" s="242" t="str">
        <f t="shared" si="7"/>
        <v>5704707</v>
      </c>
      <c r="H456" s="14">
        <v>6400</v>
      </c>
      <c r="I456" s="14">
        <v>49387</v>
      </c>
      <c r="J456" s="23">
        <v>46079</v>
      </c>
      <c r="K456" s="23"/>
      <c r="L456" s="23"/>
      <c r="M456" s="14" t="s">
        <v>15811</v>
      </c>
      <c r="N456" s="27" t="s">
        <v>4390</v>
      </c>
      <c r="O456" s="27" t="s">
        <v>4391</v>
      </c>
      <c r="P456" s="27" t="s">
        <v>25505</v>
      </c>
      <c r="Q456" s="27" t="s">
        <v>309</v>
      </c>
      <c r="R456" s="27" t="s">
        <v>274</v>
      </c>
      <c r="S456" s="27" t="s">
        <v>25506</v>
      </c>
      <c r="T456" s="27" t="s">
        <v>25507</v>
      </c>
      <c r="U456" s="27" t="s">
        <v>25508</v>
      </c>
      <c r="V456" s="27" t="s">
        <v>535</v>
      </c>
      <c r="W456" s="27" t="s">
        <v>276</v>
      </c>
      <c r="X456" s="27" t="s">
        <v>260</v>
      </c>
      <c r="Y456" s="27" t="s">
        <v>26</v>
      </c>
      <c r="Z456" s="27" t="s">
        <v>26</v>
      </c>
      <c r="AA456" s="27" t="s">
        <v>26</v>
      </c>
      <c r="AB456" s="27" t="s">
        <v>26</v>
      </c>
    </row>
    <row r="457" spans="1:28">
      <c r="A457" s="26">
        <v>46073</v>
      </c>
      <c r="B457" s="27" t="s">
        <v>13348</v>
      </c>
      <c r="C457" s="27" t="s">
        <v>13349</v>
      </c>
      <c r="D457" s="28">
        <v>911533.25</v>
      </c>
      <c r="E457" s="27" t="s">
        <v>25509</v>
      </c>
      <c r="F457" s="27" t="s">
        <v>25510</v>
      </c>
      <c r="G457" s="242" t="str">
        <f t="shared" si="7"/>
        <v>5704833</v>
      </c>
      <c r="H457" s="17" t="s">
        <v>8600</v>
      </c>
      <c r="I457" s="17" t="s">
        <v>186</v>
      </c>
      <c r="J457" s="92">
        <v>46073</v>
      </c>
      <c r="K457" s="92" t="s">
        <v>25511</v>
      </c>
      <c r="L457" s="92" t="s">
        <v>25512</v>
      </c>
      <c r="M457" s="17" t="s">
        <v>186</v>
      </c>
      <c r="N457" s="27" t="s">
        <v>4390</v>
      </c>
      <c r="O457" s="27" t="s">
        <v>4391</v>
      </c>
      <c r="P457" s="27" t="s">
        <v>25505</v>
      </c>
      <c r="Q457" s="27" t="s">
        <v>309</v>
      </c>
      <c r="R457" s="27" t="s">
        <v>274</v>
      </c>
      <c r="S457" s="27" t="s">
        <v>25513</v>
      </c>
      <c r="T457" s="27" t="s">
        <v>25507</v>
      </c>
      <c r="U457" s="27" t="s">
        <v>25514</v>
      </c>
      <c r="V457" s="27" t="s">
        <v>535</v>
      </c>
      <c r="W457" s="27" t="s">
        <v>276</v>
      </c>
      <c r="X457" s="27" t="s">
        <v>260</v>
      </c>
      <c r="Y457" s="27" t="s">
        <v>26</v>
      </c>
      <c r="Z457" s="27" t="s">
        <v>26</v>
      </c>
      <c r="AA457" s="27" t="s">
        <v>26</v>
      </c>
      <c r="AB457" s="27" t="s">
        <v>26</v>
      </c>
    </row>
    <row r="458" spans="1:28">
      <c r="A458" s="26">
        <v>46073</v>
      </c>
      <c r="B458" s="27" t="s">
        <v>13348</v>
      </c>
      <c r="C458" s="27" t="s">
        <v>13349</v>
      </c>
      <c r="D458" s="28">
        <v>425000</v>
      </c>
      <c r="E458" s="27" t="s">
        <v>25515</v>
      </c>
      <c r="F458" s="27" t="s">
        <v>25516</v>
      </c>
      <c r="G458" s="242" t="str">
        <f t="shared" si="7"/>
        <v>5704635</v>
      </c>
      <c r="H458" s="14">
        <v>6400</v>
      </c>
      <c r="I458" s="14">
        <v>49387</v>
      </c>
      <c r="J458" s="23">
        <v>46079</v>
      </c>
      <c r="K458" s="23"/>
      <c r="L458" s="23"/>
      <c r="M458" s="14" t="s">
        <v>15811</v>
      </c>
      <c r="N458" s="27" t="s">
        <v>4390</v>
      </c>
      <c r="O458" s="27" t="s">
        <v>4391</v>
      </c>
      <c r="P458" s="27" t="s">
        <v>25505</v>
      </c>
      <c r="Q458" s="27" t="s">
        <v>309</v>
      </c>
      <c r="R458" s="27" t="s">
        <v>274</v>
      </c>
      <c r="S458" s="27" t="s">
        <v>25517</v>
      </c>
      <c r="T458" s="27" t="s">
        <v>25507</v>
      </c>
      <c r="U458" s="27" t="s">
        <v>25518</v>
      </c>
      <c r="V458" s="27" t="s">
        <v>535</v>
      </c>
      <c r="W458" s="27" t="s">
        <v>276</v>
      </c>
      <c r="X458" s="27" t="s">
        <v>260</v>
      </c>
      <c r="Y458" s="27" t="s">
        <v>26</v>
      </c>
      <c r="Z458" s="27" t="s">
        <v>26</v>
      </c>
      <c r="AA458" s="27" t="s">
        <v>26</v>
      </c>
      <c r="AB458" s="27" t="s">
        <v>26</v>
      </c>
    </row>
    <row r="459" spans="1:28">
      <c r="A459" s="26">
        <v>46073</v>
      </c>
      <c r="B459" s="27" t="s">
        <v>13348</v>
      </c>
      <c r="C459" s="27" t="s">
        <v>13349</v>
      </c>
      <c r="D459" s="28">
        <v>411901.68</v>
      </c>
      <c r="E459" s="27" t="s">
        <v>25519</v>
      </c>
      <c r="F459" s="27" t="s">
        <v>25520</v>
      </c>
      <c r="G459" s="242" t="str">
        <f t="shared" si="7"/>
        <v>5704653</v>
      </c>
      <c r="H459" s="14">
        <v>6400</v>
      </c>
      <c r="I459" s="14">
        <v>49387</v>
      </c>
      <c r="J459" s="23">
        <v>46079</v>
      </c>
      <c r="K459" s="23"/>
      <c r="L459" s="23"/>
      <c r="M459" s="14" t="s">
        <v>15811</v>
      </c>
      <c r="N459" s="27" t="s">
        <v>4390</v>
      </c>
      <c r="O459" s="27" t="s">
        <v>4391</v>
      </c>
      <c r="P459" s="27" t="s">
        <v>25505</v>
      </c>
      <c r="Q459" s="27" t="s">
        <v>309</v>
      </c>
      <c r="R459" s="27" t="s">
        <v>274</v>
      </c>
      <c r="S459" s="27" t="s">
        <v>25521</v>
      </c>
      <c r="T459" s="27" t="s">
        <v>25507</v>
      </c>
      <c r="U459" s="27" t="s">
        <v>25522</v>
      </c>
      <c r="V459" s="27" t="s">
        <v>535</v>
      </c>
      <c r="W459" s="27" t="s">
        <v>276</v>
      </c>
      <c r="X459" s="27" t="s">
        <v>260</v>
      </c>
      <c r="Y459" s="27" t="s">
        <v>26</v>
      </c>
      <c r="Z459" s="27" t="s">
        <v>26</v>
      </c>
      <c r="AA459" s="27" t="s">
        <v>26</v>
      </c>
      <c r="AB459" s="27" t="s">
        <v>26</v>
      </c>
    </row>
    <row r="460" spans="1:28">
      <c r="A460" s="26">
        <v>46073</v>
      </c>
      <c r="B460" s="27" t="s">
        <v>13348</v>
      </c>
      <c r="C460" s="27" t="s">
        <v>13349</v>
      </c>
      <c r="D460" s="28">
        <v>384538.87</v>
      </c>
      <c r="E460" s="27" t="s">
        <v>417</v>
      </c>
      <c r="F460" s="27" t="s">
        <v>25523</v>
      </c>
      <c r="G460" s="242" t="str">
        <f t="shared" si="7"/>
        <v>2112431</v>
      </c>
      <c r="H460" s="14" t="s">
        <v>60</v>
      </c>
      <c r="I460" s="14" t="s">
        <v>26105</v>
      </c>
      <c r="J460" s="23">
        <v>46077</v>
      </c>
      <c r="K460" s="23"/>
      <c r="L460" s="23"/>
      <c r="M460" s="14" t="s">
        <v>13364</v>
      </c>
      <c r="N460" s="27" t="s">
        <v>418</v>
      </c>
      <c r="O460" s="27" t="s">
        <v>16034</v>
      </c>
      <c r="P460" s="27" t="s">
        <v>420</v>
      </c>
      <c r="Q460" s="27" t="s">
        <v>250</v>
      </c>
      <c r="R460" s="27" t="s">
        <v>25524</v>
      </c>
      <c r="S460" s="27" t="s">
        <v>25507</v>
      </c>
      <c r="T460" s="27" t="s">
        <v>421</v>
      </c>
      <c r="U460" s="27" t="s">
        <v>422</v>
      </c>
      <c r="V460" s="27" t="s">
        <v>214</v>
      </c>
      <c r="W460" s="27" t="s">
        <v>296</v>
      </c>
      <c r="X460" s="27" t="s">
        <v>26</v>
      </c>
      <c r="Y460" s="27" t="s">
        <v>26</v>
      </c>
      <c r="Z460" s="27" t="s">
        <v>26</v>
      </c>
      <c r="AA460" s="27" t="s">
        <v>26</v>
      </c>
      <c r="AB460" s="27" t="s">
        <v>26</v>
      </c>
    </row>
    <row r="461" spans="1:28">
      <c r="A461" s="26">
        <v>46073</v>
      </c>
      <c r="B461" s="27" t="s">
        <v>13348</v>
      </c>
      <c r="C461" s="27" t="s">
        <v>13349</v>
      </c>
      <c r="D461" s="28">
        <v>350000</v>
      </c>
      <c r="E461" s="27" t="s">
        <v>25525</v>
      </c>
      <c r="F461" s="27" t="s">
        <v>25526</v>
      </c>
      <c r="G461" s="242" t="str">
        <f t="shared" si="7"/>
        <v>5704644</v>
      </c>
      <c r="H461" s="14">
        <v>6400</v>
      </c>
      <c r="I461" s="14">
        <v>49387</v>
      </c>
      <c r="J461" s="23">
        <v>46079</v>
      </c>
      <c r="K461" s="23"/>
      <c r="L461" s="23"/>
      <c r="M461" s="14" t="s">
        <v>15811</v>
      </c>
      <c r="N461" s="27" t="s">
        <v>4390</v>
      </c>
      <c r="O461" s="27" t="s">
        <v>4391</v>
      </c>
      <c r="P461" s="27" t="s">
        <v>25505</v>
      </c>
      <c r="Q461" s="27" t="s">
        <v>309</v>
      </c>
      <c r="R461" s="27" t="s">
        <v>274</v>
      </c>
      <c r="S461" s="27" t="s">
        <v>25527</v>
      </c>
      <c r="T461" s="27" t="s">
        <v>25507</v>
      </c>
      <c r="U461" s="27" t="s">
        <v>25528</v>
      </c>
      <c r="V461" s="27" t="s">
        <v>535</v>
      </c>
      <c r="W461" s="27" t="s">
        <v>276</v>
      </c>
      <c r="X461" s="27" t="s">
        <v>260</v>
      </c>
      <c r="Y461" s="27" t="s">
        <v>26</v>
      </c>
      <c r="Z461" s="27" t="s">
        <v>26</v>
      </c>
      <c r="AA461" s="27" t="s">
        <v>26</v>
      </c>
      <c r="AB461" s="27" t="s">
        <v>26</v>
      </c>
    </row>
    <row r="462" spans="1:28">
      <c r="A462" s="26">
        <v>46073</v>
      </c>
      <c r="B462" s="27" t="s">
        <v>13348</v>
      </c>
      <c r="C462" s="27" t="s">
        <v>13349</v>
      </c>
      <c r="D462" s="28">
        <v>259000</v>
      </c>
      <c r="E462" s="27" t="s">
        <v>25529</v>
      </c>
      <c r="F462" s="27" t="s">
        <v>25530</v>
      </c>
      <c r="G462" s="242" t="str">
        <f t="shared" si="7"/>
        <v>5704698</v>
      </c>
      <c r="H462" s="14">
        <v>6400</v>
      </c>
      <c r="I462" s="14">
        <v>49387</v>
      </c>
      <c r="J462" s="23">
        <v>46079</v>
      </c>
      <c r="K462" s="23"/>
      <c r="L462" s="23"/>
      <c r="M462" s="14" t="s">
        <v>15811</v>
      </c>
      <c r="N462" s="27" t="s">
        <v>4390</v>
      </c>
      <c r="O462" s="27" t="s">
        <v>4391</v>
      </c>
      <c r="P462" s="27" t="s">
        <v>25505</v>
      </c>
      <c r="Q462" s="27" t="s">
        <v>309</v>
      </c>
      <c r="R462" s="27" t="s">
        <v>274</v>
      </c>
      <c r="S462" s="27" t="s">
        <v>25531</v>
      </c>
      <c r="T462" s="27" t="s">
        <v>25507</v>
      </c>
      <c r="U462" s="27" t="s">
        <v>25532</v>
      </c>
      <c r="V462" s="27" t="s">
        <v>535</v>
      </c>
      <c r="W462" s="27" t="s">
        <v>276</v>
      </c>
      <c r="X462" s="27" t="s">
        <v>260</v>
      </c>
      <c r="Y462" s="27" t="s">
        <v>26</v>
      </c>
      <c r="Z462" s="27" t="s">
        <v>26</v>
      </c>
      <c r="AA462" s="27" t="s">
        <v>26</v>
      </c>
      <c r="AB462" s="27" t="s">
        <v>26</v>
      </c>
    </row>
    <row r="463" spans="1:28">
      <c r="A463" s="26">
        <v>46073</v>
      </c>
      <c r="B463" s="27" t="s">
        <v>13348</v>
      </c>
      <c r="C463" s="27" t="s">
        <v>13349</v>
      </c>
      <c r="D463" s="28">
        <v>183215</v>
      </c>
      <c r="E463" s="27" t="s">
        <v>187</v>
      </c>
      <c r="F463" s="27" t="s">
        <v>25533</v>
      </c>
      <c r="G463" s="242" t="str">
        <f t="shared" si="7"/>
        <v>2112453</v>
      </c>
      <c r="H463" s="14" t="s">
        <v>62</v>
      </c>
      <c r="I463" s="14" t="s">
        <v>25534</v>
      </c>
      <c r="J463" s="23">
        <v>46073</v>
      </c>
      <c r="K463" s="23"/>
      <c r="L463" s="23"/>
      <c r="M463" s="14" t="s">
        <v>187</v>
      </c>
      <c r="N463" s="27" t="s">
        <v>281</v>
      </c>
      <c r="O463" s="27" t="s">
        <v>282</v>
      </c>
      <c r="P463" s="27" t="s">
        <v>283</v>
      </c>
      <c r="Q463" s="27" t="s">
        <v>250</v>
      </c>
      <c r="R463" s="27" t="s">
        <v>25535</v>
      </c>
      <c r="S463" s="27" t="s">
        <v>25507</v>
      </c>
      <c r="T463" s="27" t="s">
        <v>325</v>
      </c>
      <c r="U463" s="27" t="s">
        <v>326</v>
      </c>
      <c r="V463" s="27" t="s">
        <v>214</v>
      </c>
      <c r="W463" s="27" t="s">
        <v>286</v>
      </c>
      <c r="X463" s="27" t="s">
        <v>26</v>
      </c>
      <c r="Y463" s="27" t="s">
        <v>26</v>
      </c>
      <c r="Z463" s="27" t="s">
        <v>26</v>
      </c>
      <c r="AA463" s="27" t="s">
        <v>26</v>
      </c>
      <c r="AB463" s="27" t="s">
        <v>26</v>
      </c>
    </row>
    <row r="464" spans="1:28">
      <c r="A464" s="26">
        <v>46073</v>
      </c>
      <c r="B464" s="27" t="s">
        <v>13348</v>
      </c>
      <c r="C464" s="27" t="s">
        <v>13349</v>
      </c>
      <c r="D464" s="28">
        <v>131260.75</v>
      </c>
      <c r="E464" s="27" t="s">
        <v>25536</v>
      </c>
      <c r="F464" s="27" t="s">
        <v>25537</v>
      </c>
      <c r="G464" s="242" t="str">
        <f t="shared" si="7"/>
        <v>5704815</v>
      </c>
      <c r="H464" s="17" t="s">
        <v>8600</v>
      </c>
      <c r="I464" s="17" t="s">
        <v>186</v>
      </c>
      <c r="J464" s="92">
        <v>46073</v>
      </c>
      <c r="K464" s="92" t="s">
        <v>25538</v>
      </c>
      <c r="L464" s="92" t="s">
        <v>25539</v>
      </c>
      <c r="M464" s="17" t="s">
        <v>186</v>
      </c>
      <c r="N464" s="27" t="s">
        <v>4390</v>
      </c>
      <c r="O464" s="27" t="s">
        <v>4391</v>
      </c>
      <c r="P464" s="27" t="s">
        <v>25505</v>
      </c>
      <c r="Q464" s="27" t="s">
        <v>309</v>
      </c>
      <c r="R464" s="27" t="s">
        <v>274</v>
      </c>
      <c r="S464" s="27" t="s">
        <v>25540</v>
      </c>
      <c r="T464" s="27" t="s">
        <v>25507</v>
      </c>
      <c r="U464" s="27" t="s">
        <v>25541</v>
      </c>
      <c r="V464" s="27" t="s">
        <v>535</v>
      </c>
      <c r="W464" s="27" t="s">
        <v>276</v>
      </c>
      <c r="X464" s="27" t="s">
        <v>260</v>
      </c>
      <c r="Y464" s="27" t="s">
        <v>26</v>
      </c>
      <c r="Z464" s="27" t="s">
        <v>26</v>
      </c>
      <c r="AA464" s="27" t="s">
        <v>26</v>
      </c>
      <c r="AB464" s="27" t="s">
        <v>26</v>
      </c>
    </row>
    <row r="465" spans="1:28">
      <c r="A465" s="26">
        <v>46073</v>
      </c>
      <c r="B465" s="27" t="s">
        <v>13348</v>
      </c>
      <c r="C465" s="27" t="s">
        <v>13349</v>
      </c>
      <c r="D465" s="28">
        <v>109000</v>
      </c>
      <c r="E465" s="27" t="s">
        <v>25542</v>
      </c>
      <c r="F465" s="27" t="s">
        <v>25543</v>
      </c>
      <c r="G465" s="242" t="str">
        <f t="shared" si="7"/>
        <v>5704671</v>
      </c>
      <c r="H465" s="14">
        <v>6400</v>
      </c>
      <c r="I465" s="14">
        <v>49387</v>
      </c>
      <c r="J465" s="23">
        <v>46079</v>
      </c>
      <c r="K465" s="23"/>
      <c r="L465" s="23"/>
      <c r="M465" s="14" t="s">
        <v>15811</v>
      </c>
      <c r="N465" s="27" t="s">
        <v>4390</v>
      </c>
      <c r="O465" s="27" t="s">
        <v>4391</v>
      </c>
      <c r="P465" s="27" t="s">
        <v>25505</v>
      </c>
      <c r="Q465" s="27" t="s">
        <v>309</v>
      </c>
      <c r="R465" s="27" t="s">
        <v>274</v>
      </c>
      <c r="S465" s="27" t="s">
        <v>25544</v>
      </c>
      <c r="T465" s="27" t="s">
        <v>25507</v>
      </c>
      <c r="U465" s="27" t="s">
        <v>25545</v>
      </c>
      <c r="V465" s="27" t="s">
        <v>535</v>
      </c>
      <c r="W465" s="27" t="s">
        <v>276</v>
      </c>
      <c r="X465" s="27" t="s">
        <v>260</v>
      </c>
      <c r="Y465" s="27" t="s">
        <v>26</v>
      </c>
      <c r="Z465" s="27" t="s">
        <v>26</v>
      </c>
      <c r="AA465" s="27" t="s">
        <v>26</v>
      </c>
      <c r="AB465" s="27" t="s">
        <v>26</v>
      </c>
    </row>
    <row r="466" spans="1:28">
      <c r="A466" s="26">
        <v>46073</v>
      </c>
      <c r="B466" s="27" t="s">
        <v>13348</v>
      </c>
      <c r="C466" s="27" t="s">
        <v>13349</v>
      </c>
      <c r="D466" s="28">
        <v>100000</v>
      </c>
      <c r="E466" s="27" t="s">
        <v>25546</v>
      </c>
      <c r="F466" s="27" t="s">
        <v>25547</v>
      </c>
      <c r="G466" s="242" t="str">
        <f t="shared" si="7"/>
        <v>5704725</v>
      </c>
      <c r="H466" s="14">
        <v>6400</v>
      </c>
      <c r="I466" s="14">
        <v>49387</v>
      </c>
      <c r="J466" s="23">
        <v>46079</v>
      </c>
      <c r="K466" s="23"/>
      <c r="L466" s="23"/>
      <c r="M466" s="14" t="s">
        <v>15811</v>
      </c>
      <c r="N466" s="27" t="s">
        <v>4390</v>
      </c>
      <c r="O466" s="27" t="s">
        <v>4391</v>
      </c>
      <c r="P466" s="27" t="s">
        <v>25505</v>
      </c>
      <c r="Q466" s="27" t="s">
        <v>309</v>
      </c>
      <c r="R466" s="27" t="s">
        <v>274</v>
      </c>
      <c r="S466" s="27" t="s">
        <v>25548</v>
      </c>
      <c r="T466" s="27" t="s">
        <v>25507</v>
      </c>
      <c r="U466" s="27" t="s">
        <v>25549</v>
      </c>
      <c r="V466" s="27" t="s">
        <v>535</v>
      </c>
      <c r="W466" s="27" t="s">
        <v>276</v>
      </c>
      <c r="X466" s="27" t="s">
        <v>260</v>
      </c>
      <c r="Y466" s="27" t="s">
        <v>26</v>
      </c>
      <c r="Z466" s="27" t="s">
        <v>26</v>
      </c>
      <c r="AA466" s="27" t="s">
        <v>26</v>
      </c>
      <c r="AB466" s="27" t="s">
        <v>26</v>
      </c>
    </row>
    <row r="467" spans="1:28">
      <c r="A467" s="26">
        <v>46073</v>
      </c>
      <c r="B467" s="27" t="s">
        <v>13348</v>
      </c>
      <c r="C467" s="27" t="s">
        <v>13349</v>
      </c>
      <c r="D467" s="28">
        <v>80179.360000000001</v>
      </c>
      <c r="E467" s="27" t="s">
        <v>25550</v>
      </c>
      <c r="F467" s="27" t="s">
        <v>25551</v>
      </c>
      <c r="G467" s="242" t="str">
        <f t="shared" si="7"/>
        <v>5704626</v>
      </c>
      <c r="H467" s="17" t="s">
        <v>8600</v>
      </c>
      <c r="I467" s="17" t="s">
        <v>186</v>
      </c>
      <c r="J467" s="92">
        <v>46073</v>
      </c>
      <c r="K467" s="92" t="s">
        <v>25552</v>
      </c>
      <c r="L467" s="92" t="s">
        <v>25553</v>
      </c>
      <c r="M467" s="17" t="s">
        <v>186</v>
      </c>
      <c r="N467" s="27" t="s">
        <v>4390</v>
      </c>
      <c r="O467" s="27" t="s">
        <v>4391</v>
      </c>
      <c r="P467" s="27" t="s">
        <v>25505</v>
      </c>
      <c r="Q467" s="27" t="s">
        <v>309</v>
      </c>
      <c r="R467" s="27" t="s">
        <v>274</v>
      </c>
      <c r="S467" s="27" t="s">
        <v>25554</v>
      </c>
      <c r="T467" s="27" t="s">
        <v>25507</v>
      </c>
      <c r="U467" s="27" t="s">
        <v>25555</v>
      </c>
      <c r="V467" s="27" t="s">
        <v>535</v>
      </c>
      <c r="W467" s="27" t="s">
        <v>276</v>
      </c>
      <c r="X467" s="27" t="s">
        <v>260</v>
      </c>
      <c r="Y467" s="27" t="s">
        <v>26</v>
      </c>
      <c r="Z467" s="27" t="s">
        <v>26</v>
      </c>
      <c r="AA467" s="27" t="s">
        <v>26</v>
      </c>
      <c r="AB467" s="27" t="s">
        <v>26</v>
      </c>
    </row>
    <row r="468" spans="1:28">
      <c r="A468" s="26">
        <v>46073</v>
      </c>
      <c r="B468" s="27" t="s">
        <v>13348</v>
      </c>
      <c r="C468" s="27" t="s">
        <v>13349</v>
      </c>
      <c r="D468" s="28">
        <v>76944.850000000006</v>
      </c>
      <c r="E468" s="27" t="s">
        <v>25556</v>
      </c>
      <c r="F468" s="27" t="s">
        <v>25557</v>
      </c>
      <c r="G468" s="242" t="str">
        <f t="shared" si="7"/>
        <v>2112449</v>
      </c>
      <c r="H468" s="14" t="s">
        <v>72</v>
      </c>
      <c r="I468" s="14" t="s">
        <v>26106</v>
      </c>
      <c r="J468" s="23">
        <v>46076</v>
      </c>
      <c r="K468" s="23"/>
      <c r="L468" s="23"/>
      <c r="M468" s="14" t="s">
        <v>13434</v>
      </c>
      <c r="N468" s="27" t="s">
        <v>527</v>
      </c>
      <c r="O468" s="27" t="s">
        <v>442</v>
      </c>
      <c r="P468" s="27" t="s">
        <v>25505</v>
      </c>
      <c r="Q468" s="27" t="s">
        <v>258</v>
      </c>
      <c r="R468" s="27" t="s">
        <v>218</v>
      </c>
      <c r="S468" s="27" t="s">
        <v>25558</v>
      </c>
      <c r="T468" s="27" t="s">
        <v>25507</v>
      </c>
      <c r="U468" s="27" t="s">
        <v>25559</v>
      </c>
      <c r="V468" s="27" t="s">
        <v>516</v>
      </c>
      <c r="W468" s="27" t="s">
        <v>214</v>
      </c>
      <c r="X468" s="27" t="s">
        <v>215</v>
      </c>
      <c r="Y468" s="27" t="s">
        <v>26</v>
      </c>
      <c r="Z468" s="27" t="s">
        <v>26</v>
      </c>
      <c r="AA468" s="27" t="s">
        <v>26</v>
      </c>
      <c r="AB468" s="27" t="s">
        <v>26</v>
      </c>
    </row>
    <row r="469" spans="1:28">
      <c r="A469" s="26">
        <v>46073</v>
      </c>
      <c r="B469" s="27" t="s">
        <v>13348</v>
      </c>
      <c r="C469" s="27" t="s">
        <v>13349</v>
      </c>
      <c r="D469" s="28">
        <v>55000</v>
      </c>
      <c r="E469" s="27" t="s">
        <v>25560</v>
      </c>
      <c r="F469" s="27" t="s">
        <v>25561</v>
      </c>
      <c r="G469" s="242" t="str">
        <f t="shared" si="7"/>
        <v>5704680</v>
      </c>
      <c r="H469" s="14">
        <v>6400</v>
      </c>
      <c r="I469" s="14">
        <v>49387</v>
      </c>
      <c r="J469" s="23">
        <v>46079</v>
      </c>
      <c r="K469" s="23"/>
      <c r="L469" s="23"/>
      <c r="M469" s="14" t="s">
        <v>15811</v>
      </c>
      <c r="N469" s="27" t="s">
        <v>4390</v>
      </c>
      <c r="O469" s="27" t="s">
        <v>4391</v>
      </c>
      <c r="P469" s="27" t="s">
        <v>25505</v>
      </c>
      <c r="Q469" s="27" t="s">
        <v>309</v>
      </c>
      <c r="R469" s="27" t="s">
        <v>274</v>
      </c>
      <c r="S469" s="27" t="s">
        <v>25562</v>
      </c>
      <c r="T469" s="27" t="s">
        <v>25507</v>
      </c>
      <c r="U469" s="27" t="s">
        <v>25563</v>
      </c>
      <c r="V469" s="27" t="s">
        <v>535</v>
      </c>
      <c r="W469" s="27" t="s">
        <v>276</v>
      </c>
      <c r="X469" s="27" t="s">
        <v>260</v>
      </c>
      <c r="Y469" s="27" t="s">
        <v>26</v>
      </c>
      <c r="Z469" s="27" t="s">
        <v>26</v>
      </c>
      <c r="AA469" s="27" t="s">
        <v>26</v>
      </c>
      <c r="AB469" s="27" t="s">
        <v>26</v>
      </c>
    </row>
    <row r="470" spans="1:28">
      <c r="A470" s="26">
        <v>46073</v>
      </c>
      <c r="B470" s="27" t="s">
        <v>13348</v>
      </c>
      <c r="C470" s="27" t="s">
        <v>13349</v>
      </c>
      <c r="D470" s="28">
        <v>45000</v>
      </c>
      <c r="E470" s="27" t="s">
        <v>25564</v>
      </c>
      <c r="F470" s="27" t="s">
        <v>25565</v>
      </c>
      <c r="G470" s="242" t="str">
        <f t="shared" si="7"/>
        <v>2112433</v>
      </c>
      <c r="H470" s="17" t="s">
        <v>8600</v>
      </c>
      <c r="I470" s="17" t="s">
        <v>186</v>
      </c>
      <c r="J470" s="92">
        <v>46084</v>
      </c>
      <c r="K470" s="92" t="s">
        <v>26107</v>
      </c>
      <c r="L470" s="92" t="s">
        <v>26108</v>
      </c>
      <c r="M470" s="17" t="s">
        <v>186</v>
      </c>
      <c r="N470" s="27" t="s">
        <v>25566</v>
      </c>
      <c r="O470" s="27" t="s">
        <v>25567</v>
      </c>
      <c r="P470" s="27" t="s">
        <v>25568</v>
      </c>
      <c r="Q470" s="27" t="s">
        <v>218</v>
      </c>
      <c r="R470" s="27" t="s">
        <v>25569</v>
      </c>
      <c r="S470" s="27" t="s">
        <v>25507</v>
      </c>
      <c r="T470" s="27" t="s">
        <v>25570</v>
      </c>
      <c r="U470" s="27" t="s">
        <v>245</v>
      </c>
      <c r="V470" s="27" t="s">
        <v>25571</v>
      </c>
      <c r="W470" s="27" t="s">
        <v>296</v>
      </c>
      <c r="X470" s="27" t="s">
        <v>26</v>
      </c>
      <c r="Y470" s="27" t="s">
        <v>26</v>
      </c>
      <c r="Z470" s="27" t="s">
        <v>26</v>
      </c>
      <c r="AA470" s="27" t="s">
        <v>26</v>
      </c>
      <c r="AB470" s="27" t="s">
        <v>26</v>
      </c>
    </row>
    <row r="471" spans="1:28">
      <c r="A471" s="26">
        <v>46073</v>
      </c>
      <c r="B471" s="27" t="s">
        <v>13348</v>
      </c>
      <c r="C471" s="27" t="s">
        <v>13349</v>
      </c>
      <c r="D471" s="28">
        <v>40498</v>
      </c>
      <c r="E471" s="27" t="s">
        <v>2921</v>
      </c>
      <c r="F471" s="27" t="s">
        <v>25572</v>
      </c>
      <c r="G471" s="242" t="str">
        <f t="shared" si="7"/>
        <v>5704843</v>
      </c>
      <c r="H471" s="17" t="s">
        <v>8600</v>
      </c>
      <c r="I471" s="17" t="s">
        <v>186</v>
      </c>
      <c r="J471" s="92">
        <v>46073</v>
      </c>
      <c r="K471" s="92" t="s">
        <v>25573</v>
      </c>
      <c r="L471" s="92" t="s">
        <v>25574</v>
      </c>
      <c r="M471" s="17" t="s">
        <v>186</v>
      </c>
      <c r="N471" s="27" t="s">
        <v>2923</v>
      </c>
      <c r="O471" s="27" t="s">
        <v>2924</v>
      </c>
      <c r="P471" s="27" t="s">
        <v>25505</v>
      </c>
      <c r="Q471" s="27" t="s">
        <v>603</v>
      </c>
      <c r="R471" s="27" t="s">
        <v>274</v>
      </c>
      <c r="S471" s="27" t="s">
        <v>25575</v>
      </c>
      <c r="T471" s="27" t="s">
        <v>25507</v>
      </c>
      <c r="U471" s="27" t="s">
        <v>2928</v>
      </c>
      <c r="V471" s="27" t="s">
        <v>868</v>
      </c>
      <c r="W471" s="27" t="s">
        <v>276</v>
      </c>
      <c r="X471" s="27" t="s">
        <v>550</v>
      </c>
      <c r="Y471" s="27" t="s">
        <v>26</v>
      </c>
      <c r="Z471" s="27" t="s">
        <v>26</v>
      </c>
      <c r="AA471" s="27" t="s">
        <v>26</v>
      </c>
      <c r="AB471" s="27" t="s">
        <v>26</v>
      </c>
    </row>
    <row r="472" spans="1:28">
      <c r="A472" s="26">
        <v>46073</v>
      </c>
      <c r="B472" s="27" t="s">
        <v>13348</v>
      </c>
      <c r="C472" s="27" t="s">
        <v>13349</v>
      </c>
      <c r="D472" s="28">
        <v>38192</v>
      </c>
      <c r="E472" s="27" t="s">
        <v>351</v>
      </c>
      <c r="F472" s="27" t="s">
        <v>25576</v>
      </c>
      <c r="G472" s="242" t="str">
        <f t="shared" si="7"/>
        <v>2112440</v>
      </c>
      <c r="H472" s="14" t="s">
        <v>57</v>
      </c>
      <c r="I472" s="14" t="s">
        <v>25577</v>
      </c>
      <c r="J472" s="23">
        <v>46073</v>
      </c>
      <c r="K472" s="23"/>
      <c r="L472" s="23"/>
      <c r="M472" s="14" t="s">
        <v>14512</v>
      </c>
      <c r="N472" s="27" t="s">
        <v>352</v>
      </c>
      <c r="O472" s="27" t="s">
        <v>353</v>
      </c>
      <c r="P472" s="27" t="s">
        <v>354</v>
      </c>
      <c r="Q472" s="27" t="s">
        <v>218</v>
      </c>
      <c r="R472" s="27" t="s">
        <v>25578</v>
      </c>
      <c r="S472" s="27" t="s">
        <v>25507</v>
      </c>
      <c r="T472" s="27" t="s">
        <v>355</v>
      </c>
      <c r="U472" s="27" t="s">
        <v>217</v>
      </c>
      <c r="V472" s="27" t="s">
        <v>214</v>
      </c>
      <c r="W472" s="27" t="s">
        <v>252</v>
      </c>
      <c r="X472" s="27" t="s">
        <v>26</v>
      </c>
      <c r="Y472" s="27" t="s">
        <v>26</v>
      </c>
      <c r="Z472" s="27" t="s">
        <v>26</v>
      </c>
      <c r="AA472" s="27" t="s">
        <v>26</v>
      </c>
      <c r="AB472" s="27" t="s">
        <v>26</v>
      </c>
    </row>
    <row r="473" spans="1:28">
      <c r="A473" s="26">
        <v>46073</v>
      </c>
      <c r="B473" s="27" t="s">
        <v>13348</v>
      </c>
      <c r="C473" s="27" t="s">
        <v>13349</v>
      </c>
      <c r="D473" s="28">
        <v>26633.08</v>
      </c>
      <c r="E473" s="27" t="s">
        <v>25579</v>
      </c>
      <c r="F473" s="27" t="s">
        <v>25580</v>
      </c>
      <c r="G473" s="242" t="str">
        <f t="shared" si="7"/>
        <v>5704743</v>
      </c>
      <c r="H473" s="17" t="s">
        <v>8600</v>
      </c>
      <c r="I473" s="17" t="s">
        <v>186</v>
      </c>
      <c r="J473" s="92">
        <v>46073</v>
      </c>
      <c r="K473" s="92" t="s">
        <v>25581</v>
      </c>
      <c r="L473" s="92" t="s">
        <v>25582</v>
      </c>
      <c r="M473" s="17" t="s">
        <v>186</v>
      </c>
      <c r="N473" s="27" t="s">
        <v>4390</v>
      </c>
      <c r="O473" s="27" t="s">
        <v>4391</v>
      </c>
      <c r="P473" s="27" t="s">
        <v>25505</v>
      </c>
      <c r="Q473" s="27" t="s">
        <v>309</v>
      </c>
      <c r="R473" s="27" t="s">
        <v>274</v>
      </c>
      <c r="S473" s="27" t="s">
        <v>25583</v>
      </c>
      <c r="T473" s="27" t="s">
        <v>25507</v>
      </c>
      <c r="U473" s="27" t="s">
        <v>25584</v>
      </c>
      <c r="V473" s="27" t="s">
        <v>535</v>
      </c>
      <c r="W473" s="27" t="s">
        <v>276</v>
      </c>
      <c r="X473" s="27" t="s">
        <v>260</v>
      </c>
      <c r="Y473" s="27" t="s">
        <v>26</v>
      </c>
      <c r="Z473" s="27" t="s">
        <v>26</v>
      </c>
      <c r="AA473" s="27" t="s">
        <v>26</v>
      </c>
      <c r="AB473" s="27" t="s">
        <v>26</v>
      </c>
    </row>
    <row r="474" spans="1:28">
      <c r="A474" s="26">
        <v>46073</v>
      </c>
      <c r="B474" s="27" t="s">
        <v>13348</v>
      </c>
      <c r="C474" s="27" t="s">
        <v>13349</v>
      </c>
      <c r="D474" s="28">
        <v>25199.360000000001</v>
      </c>
      <c r="E474" s="27" t="s">
        <v>25585</v>
      </c>
      <c r="F474" s="27" t="s">
        <v>25586</v>
      </c>
      <c r="G474" s="242" t="str">
        <f t="shared" si="7"/>
        <v>5704591</v>
      </c>
      <c r="H474" s="17" t="s">
        <v>8600</v>
      </c>
      <c r="I474" s="17" t="s">
        <v>186</v>
      </c>
      <c r="J474" s="92">
        <v>46084</v>
      </c>
      <c r="K474" s="92" t="s">
        <v>26109</v>
      </c>
      <c r="L474" s="92" t="s">
        <v>26110</v>
      </c>
      <c r="M474" s="48" t="s">
        <v>186</v>
      </c>
      <c r="N474" s="27" t="s">
        <v>567</v>
      </c>
      <c r="O474" s="27" t="s">
        <v>568</v>
      </c>
      <c r="P474" s="27" t="s">
        <v>25505</v>
      </c>
      <c r="Q474" s="27" t="s">
        <v>408</v>
      </c>
      <c r="R474" s="27" t="s">
        <v>274</v>
      </c>
      <c r="S474" s="27" t="s">
        <v>25587</v>
      </c>
      <c r="T474" s="27" t="s">
        <v>25507</v>
      </c>
      <c r="U474" s="27" t="s">
        <v>25588</v>
      </c>
      <c r="V474" s="27" t="s">
        <v>10548</v>
      </c>
      <c r="W474" s="27" t="s">
        <v>463</v>
      </c>
      <c r="X474" s="27" t="s">
        <v>276</v>
      </c>
      <c r="Y474" s="27" t="s">
        <v>260</v>
      </c>
      <c r="Z474" s="27" t="s">
        <v>26</v>
      </c>
      <c r="AA474" s="27" t="s">
        <v>26</v>
      </c>
      <c r="AB474" s="27" t="s">
        <v>26</v>
      </c>
    </row>
    <row r="475" spans="1:28">
      <c r="A475" s="26">
        <v>46073</v>
      </c>
      <c r="B475" s="27" t="s">
        <v>13348</v>
      </c>
      <c r="C475" s="27" t="s">
        <v>13349</v>
      </c>
      <c r="D475" s="28">
        <v>18602</v>
      </c>
      <c r="E475" s="27" t="s">
        <v>25589</v>
      </c>
      <c r="F475" s="27" t="s">
        <v>25590</v>
      </c>
      <c r="G475" s="242" t="str">
        <f t="shared" si="7"/>
        <v>5704806</v>
      </c>
      <c r="H475" s="17" t="s">
        <v>8600</v>
      </c>
      <c r="I475" s="17" t="s">
        <v>186</v>
      </c>
      <c r="J475" s="92">
        <v>46073</v>
      </c>
      <c r="K475" s="92" t="s">
        <v>25591</v>
      </c>
      <c r="L475" s="92" t="s">
        <v>25592</v>
      </c>
      <c r="M475" s="17" t="s">
        <v>186</v>
      </c>
      <c r="N475" s="27" t="s">
        <v>4390</v>
      </c>
      <c r="O475" s="27" t="s">
        <v>4391</v>
      </c>
      <c r="P475" s="27" t="s">
        <v>25505</v>
      </c>
      <c r="Q475" s="27" t="s">
        <v>309</v>
      </c>
      <c r="R475" s="27" t="s">
        <v>274</v>
      </c>
      <c r="S475" s="27" t="s">
        <v>25593</v>
      </c>
      <c r="T475" s="27" t="s">
        <v>25507</v>
      </c>
      <c r="U475" s="27" t="s">
        <v>25594</v>
      </c>
      <c r="V475" s="27" t="s">
        <v>535</v>
      </c>
      <c r="W475" s="27" t="s">
        <v>276</v>
      </c>
      <c r="X475" s="27" t="s">
        <v>260</v>
      </c>
      <c r="Y475" s="27" t="s">
        <v>26</v>
      </c>
      <c r="Z475" s="27" t="s">
        <v>26</v>
      </c>
      <c r="AA475" s="27" t="s">
        <v>26</v>
      </c>
      <c r="AB475" s="27" t="s">
        <v>26</v>
      </c>
    </row>
    <row r="476" spans="1:28">
      <c r="A476" s="26">
        <v>46073</v>
      </c>
      <c r="B476" s="27" t="s">
        <v>13348</v>
      </c>
      <c r="C476" s="27" t="s">
        <v>13349</v>
      </c>
      <c r="D476" s="28">
        <v>18090.68</v>
      </c>
      <c r="E476" s="27" t="s">
        <v>25595</v>
      </c>
      <c r="F476" s="27" t="s">
        <v>25596</v>
      </c>
      <c r="G476" s="242" t="str">
        <f t="shared" si="7"/>
        <v>5704599</v>
      </c>
      <c r="H476" s="17" t="s">
        <v>8600</v>
      </c>
      <c r="I476" s="17" t="s">
        <v>186</v>
      </c>
      <c r="J476" s="92">
        <v>46073</v>
      </c>
      <c r="K476" s="92" t="s">
        <v>25597</v>
      </c>
      <c r="L476" s="92" t="s">
        <v>25598</v>
      </c>
      <c r="M476" s="17" t="s">
        <v>186</v>
      </c>
      <c r="N476" s="27" t="s">
        <v>4390</v>
      </c>
      <c r="O476" s="27" t="s">
        <v>4391</v>
      </c>
      <c r="P476" s="27" t="s">
        <v>25505</v>
      </c>
      <c r="Q476" s="27" t="s">
        <v>309</v>
      </c>
      <c r="R476" s="27" t="s">
        <v>274</v>
      </c>
      <c r="S476" s="27" t="s">
        <v>25599</v>
      </c>
      <c r="T476" s="27" t="s">
        <v>25507</v>
      </c>
      <c r="U476" s="27" t="s">
        <v>25600</v>
      </c>
      <c r="V476" s="27" t="s">
        <v>535</v>
      </c>
      <c r="W476" s="27" t="s">
        <v>276</v>
      </c>
      <c r="X476" s="27" t="s">
        <v>260</v>
      </c>
      <c r="Y476" s="27" t="s">
        <v>26</v>
      </c>
      <c r="Z476" s="27" t="s">
        <v>26</v>
      </c>
      <c r="AA476" s="27" t="s">
        <v>26</v>
      </c>
      <c r="AB476" s="27" t="s">
        <v>26</v>
      </c>
    </row>
    <row r="477" spans="1:28">
      <c r="A477" s="26">
        <v>46073</v>
      </c>
      <c r="B477" s="27" t="s">
        <v>13348</v>
      </c>
      <c r="C477" s="27" t="s">
        <v>13349</v>
      </c>
      <c r="D477" s="28">
        <v>18000</v>
      </c>
      <c r="E477" s="27" t="s">
        <v>25601</v>
      </c>
      <c r="F477" s="27" t="s">
        <v>25602</v>
      </c>
      <c r="G477" s="242" t="str">
        <f t="shared" si="7"/>
        <v>5704689</v>
      </c>
      <c r="H477" s="14">
        <v>6400</v>
      </c>
      <c r="I477" s="14">
        <v>49387</v>
      </c>
      <c r="J477" s="23">
        <v>46079</v>
      </c>
      <c r="K477" s="23"/>
      <c r="L477" s="23"/>
      <c r="M477" s="14" t="s">
        <v>15811</v>
      </c>
      <c r="N477" s="27" t="s">
        <v>4390</v>
      </c>
      <c r="O477" s="27" t="s">
        <v>4391</v>
      </c>
      <c r="P477" s="27" t="s">
        <v>25505</v>
      </c>
      <c r="Q477" s="27" t="s">
        <v>309</v>
      </c>
      <c r="R477" s="27" t="s">
        <v>274</v>
      </c>
      <c r="S477" s="27" t="s">
        <v>25603</v>
      </c>
      <c r="T477" s="27" t="s">
        <v>25507</v>
      </c>
      <c r="U477" s="27" t="s">
        <v>25604</v>
      </c>
      <c r="V477" s="27" t="s">
        <v>535</v>
      </c>
      <c r="W477" s="27" t="s">
        <v>276</v>
      </c>
      <c r="X477" s="27" t="s">
        <v>260</v>
      </c>
      <c r="Y477" s="27" t="s">
        <v>26</v>
      </c>
      <c r="Z477" s="27" t="s">
        <v>26</v>
      </c>
      <c r="AA477" s="27" t="s">
        <v>26</v>
      </c>
      <c r="AB477" s="27" t="s">
        <v>26</v>
      </c>
    </row>
    <row r="478" spans="1:28">
      <c r="A478" s="26">
        <v>46073</v>
      </c>
      <c r="B478" s="27" t="s">
        <v>13348</v>
      </c>
      <c r="C478" s="27" t="s">
        <v>13349</v>
      </c>
      <c r="D478" s="28">
        <v>13976.96</v>
      </c>
      <c r="E478" s="27" t="s">
        <v>25605</v>
      </c>
      <c r="F478" s="27" t="s">
        <v>25606</v>
      </c>
      <c r="G478" s="242" t="str">
        <f t="shared" si="7"/>
        <v>5704617</v>
      </c>
      <c r="H478" s="17" t="s">
        <v>8600</v>
      </c>
      <c r="I478" s="17" t="s">
        <v>186</v>
      </c>
      <c r="J478" s="92">
        <v>46073</v>
      </c>
      <c r="K478" s="92" t="s">
        <v>25607</v>
      </c>
      <c r="L478" s="92" t="s">
        <v>25608</v>
      </c>
      <c r="M478" s="17" t="s">
        <v>186</v>
      </c>
      <c r="N478" s="27" t="s">
        <v>4390</v>
      </c>
      <c r="O478" s="27" t="s">
        <v>4391</v>
      </c>
      <c r="P478" s="27" t="s">
        <v>25505</v>
      </c>
      <c r="Q478" s="27" t="s">
        <v>309</v>
      </c>
      <c r="R478" s="27" t="s">
        <v>274</v>
      </c>
      <c r="S478" s="27" t="s">
        <v>25609</v>
      </c>
      <c r="T478" s="27" t="s">
        <v>25507</v>
      </c>
      <c r="U478" s="27" t="s">
        <v>25610</v>
      </c>
      <c r="V478" s="27" t="s">
        <v>535</v>
      </c>
      <c r="W478" s="27" t="s">
        <v>276</v>
      </c>
      <c r="X478" s="27" t="s">
        <v>260</v>
      </c>
      <c r="Y478" s="27" t="s">
        <v>26</v>
      </c>
      <c r="Z478" s="27" t="s">
        <v>26</v>
      </c>
      <c r="AA478" s="27" t="s">
        <v>26</v>
      </c>
      <c r="AB478" s="27" t="s">
        <v>26</v>
      </c>
    </row>
    <row r="479" spans="1:28">
      <c r="A479" s="26">
        <v>46073</v>
      </c>
      <c r="B479" s="27" t="s">
        <v>13348</v>
      </c>
      <c r="C479" s="27" t="s">
        <v>13349</v>
      </c>
      <c r="D479" s="28">
        <v>12855</v>
      </c>
      <c r="E479" s="27" t="s">
        <v>25611</v>
      </c>
      <c r="F479" s="27" t="s">
        <v>25612</v>
      </c>
      <c r="G479" s="242" t="str">
        <f t="shared" si="7"/>
        <v>5704824</v>
      </c>
      <c r="H479" s="17" t="s">
        <v>8600</v>
      </c>
      <c r="I479" s="17" t="s">
        <v>186</v>
      </c>
      <c r="J479" s="92">
        <v>46073</v>
      </c>
      <c r="K479" s="92" t="s">
        <v>25613</v>
      </c>
      <c r="L479" s="92" t="s">
        <v>25614</v>
      </c>
      <c r="M479" s="17" t="s">
        <v>186</v>
      </c>
      <c r="N479" s="27" t="s">
        <v>4390</v>
      </c>
      <c r="O479" s="27" t="s">
        <v>4391</v>
      </c>
      <c r="P479" s="27" t="s">
        <v>25505</v>
      </c>
      <c r="Q479" s="27" t="s">
        <v>309</v>
      </c>
      <c r="R479" s="27" t="s">
        <v>274</v>
      </c>
      <c r="S479" s="27" t="s">
        <v>25615</v>
      </c>
      <c r="T479" s="27" t="s">
        <v>25507</v>
      </c>
      <c r="U479" s="27" t="s">
        <v>25616</v>
      </c>
      <c r="V479" s="27" t="s">
        <v>535</v>
      </c>
      <c r="W479" s="27" t="s">
        <v>276</v>
      </c>
      <c r="X479" s="27" t="s">
        <v>260</v>
      </c>
      <c r="Y479" s="27" t="s">
        <v>26</v>
      </c>
      <c r="Z479" s="27" t="s">
        <v>26</v>
      </c>
      <c r="AA479" s="27" t="s">
        <v>26</v>
      </c>
      <c r="AB479" s="27" t="s">
        <v>26</v>
      </c>
    </row>
    <row r="480" spans="1:28">
      <c r="A480" s="26">
        <v>46073</v>
      </c>
      <c r="B480" s="27" t="s">
        <v>13348</v>
      </c>
      <c r="C480" s="27" t="s">
        <v>13349</v>
      </c>
      <c r="D480" s="28">
        <v>11901.74</v>
      </c>
      <c r="E480" s="27" t="s">
        <v>25617</v>
      </c>
      <c r="F480" s="27" t="s">
        <v>25618</v>
      </c>
      <c r="G480" s="242" t="str">
        <f t="shared" si="7"/>
        <v>5704734</v>
      </c>
      <c r="H480" s="14" t="s">
        <v>57</v>
      </c>
      <c r="I480" s="14" t="s">
        <v>25619</v>
      </c>
      <c r="J480" s="23">
        <v>46073</v>
      </c>
      <c r="K480" s="23"/>
      <c r="L480" s="23"/>
      <c r="M480" s="14" t="s">
        <v>14512</v>
      </c>
      <c r="N480" s="27" t="s">
        <v>4390</v>
      </c>
      <c r="O480" s="27" t="s">
        <v>4391</v>
      </c>
      <c r="P480" s="27" t="s">
        <v>25505</v>
      </c>
      <c r="Q480" s="27" t="s">
        <v>309</v>
      </c>
      <c r="R480" s="27" t="s">
        <v>274</v>
      </c>
      <c r="S480" s="27" t="s">
        <v>25620</v>
      </c>
      <c r="T480" s="27" t="s">
        <v>25507</v>
      </c>
      <c r="U480" s="27" t="s">
        <v>25621</v>
      </c>
      <c r="V480" s="27" t="s">
        <v>535</v>
      </c>
      <c r="W480" s="27" t="s">
        <v>276</v>
      </c>
      <c r="X480" s="27" t="s">
        <v>260</v>
      </c>
      <c r="Y480" s="27" t="s">
        <v>26</v>
      </c>
      <c r="Z480" s="27" t="s">
        <v>26</v>
      </c>
      <c r="AA480" s="27" t="s">
        <v>26</v>
      </c>
      <c r="AB480" s="27" t="s">
        <v>26</v>
      </c>
    </row>
    <row r="481" spans="1:28">
      <c r="A481" s="26">
        <v>46073</v>
      </c>
      <c r="B481" s="27" t="s">
        <v>13348</v>
      </c>
      <c r="C481" s="27" t="s">
        <v>13349</v>
      </c>
      <c r="D481" s="28">
        <v>6052.84</v>
      </c>
      <c r="E481" s="27" t="s">
        <v>25622</v>
      </c>
      <c r="F481" s="27" t="s">
        <v>25623</v>
      </c>
      <c r="G481" s="242" t="str">
        <f t="shared" si="7"/>
        <v>2112445</v>
      </c>
      <c r="H481" s="14" t="s">
        <v>81</v>
      </c>
      <c r="I481" s="14" t="s">
        <v>25624</v>
      </c>
      <c r="J481" s="23">
        <v>46073</v>
      </c>
      <c r="K481" s="23"/>
      <c r="L481" s="23"/>
      <c r="M481" s="14" t="s">
        <v>25625</v>
      </c>
      <c r="N481" s="27" t="s">
        <v>443</v>
      </c>
      <c r="O481" s="27" t="s">
        <v>277</v>
      </c>
      <c r="P481" s="27" t="s">
        <v>343</v>
      </c>
      <c r="Q481" s="27" t="s">
        <v>218</v>
      </c>
      <c r="R481" s="27" t="s">
        <v>25626</v>
      </c>
      <c r="S481" s="27" t="s">
        <v>25507</v>
      </c>
      <c r="T481" s="27" t="s">
        <v>25627</v>
      </c>
      <c r="U481" s="27" t="s">
        <v>239</v>
      </c>
      <c r="V481" s="27" t="s">
        <v>25628</v>
      </c>
      <c r="W481" s="27" t="s">
        <v>260</v>
      </c>
      <c r="X481" s="27" t="s">
        <v>26</v>
      </c>
      <c r="Y481" s="27" t="s">
        <v>26</v>
      </c>
      <c r="Z481" s="27" t="s">
        <v>26</v>
      </c>
      <c r="AA481" s="27" t="s">
        <v>26</v>
      </c>
      <c r="AB481" s="27" t="s">
        <v>26</v>
      </c>
    </row>
    <row r="482" spans="1:28">
      <c r="A482" s="26">
        <v>46073</v>
      </c>
      <c r="B482" s="27" t="s">
        <v>13348</v>
      </c>
      <c r="C482" s="27" t="s">
        <v>13349</v>
      </c>
      <c r="D482" s="28">
        <v>4714.84</v>
      </c>
      <c r="E482" s="27" t="s">
        <v>93</v>
      </c>
      <c r="F482" s="27" t="s">
        <v>25629</v>
      </c>
      <c r="G482" s="242" t="str">
        <f t="shared" si="7"/>
        <v>2112429</v>
      </c>
      <c r="H482" s="14" t="s">
        <v>94</v>
      </c>
      <c r="I482" s="14" t="s">
        <v>25630</v>
      </c>
      <c r="J482" s="23">
        <v>46073</v>
      </c>
      <c r="K482" s="23"/>
      <c r="L482" s="23"/>
      <c r="M482" s="14" t="s">
        <v>13403</v>
      </c>
      <c r="N482" s="27" t="s">
        <v>315</v>
      </c>
      <c r="O482" s="27" t="s">
        <v>316</v>
      </c>
      <c r="P482" s="27" t="s">
        <v>25505</v>
      </c>
      <c r="Q482" s="27" t="s">
        <v>309</v>
      </c>
      <c r="R482" s="27" t="s">
        <v>218</v>
      </c>
      <c r="S482" s="27" t="s">
        <v>25631</v>
      </c>
      <c r="T482" s="27" t="s">
        <v>25507</v>
      </c>
      <c r="U482" s="27" t="s">
        <v>403</v>
      </c>
      <c r="V482" s="27" t="s">
        <v>217</v>
      </c>
      <c r="W482" s="27" t="s">
        <v>214</v>
      </c>
      <c r="X482" s="27" t="s">
        <v>318</v>
      </c>
      <c r="Y482" s="27" t="s">
        <v>26</v>
      </c>
      <c r="Z482" s="27" t="s">
        <v>26</v>
      </c>
      <c r="AA482" s="27" t="s">
        <v>26</v>
      </c>
      <c r="AB482" s="27" t="s">
        <v>26</v>
      </c>
    </row>
    <row r="483" spans="1:28">
      <c r="A483" s="26">
        <v>46073</v>
      </c>
      <c r="B483" s="27" t="s">
        <v>13348</v>
      </c>
      <c r="C483" s="27" t="s">
        <v>13349</v>
      </c>
      <c r="D483" s="28">
        <v>3939.06</v>
      </c>
      <c r="E483" s="27" t="s">
        <v>25632</v>
      </c>
      <c r="F483" s="27" t="s">
        <v>25633</v>
      </c>
      <c r="G483" s="242" t="str">
        <f t="shared" si="7"/>
        <v>2112448</v>
      </c>
      <c r="H483" s="14" t="s">
        <v>72</v>
      </c>
      <c r="I483" s="14" t="s">
        <v>26111</v>
      </c>
      <c r="J483" s="23">
        <v>46076</v>
      </c>
      <c r="K483" s="23"/>
      <c r="L483" s="23"/>
      <c r="M483" s="14" t="s">
        <v>13434</v>
      </c>
      <c r="N483" s="27" t="s">
        <v>527</v>
      </c>
      <c r="O483" s="27" t="s">
        <v>442</v>
      </c>
      <c r="P483" s="27" t="s">
        <v>25505</v>
      </c>
      <c r="Q483" s="27" t="s">
        <v>258</v>
      </c>
      <c r="R483" s="27" t="s">
        <v>218</v>
      </c>
      <c r="S483" s="27" t="s">
        <v>25634</v>
      </c>
      <c r="T483" s="27" t="s">
        <v>25507</v>
      </c>
      <c r="U483" s="27" t="s">
        <v>25635</v>
      </c>
      <c r="V483" s="27" t="s">
        <v>516</v>
      </c>
      <c r="W483" s="27" t="s">
        <v>214</v>
      </c>
      <c r="X483" s="27" t="s">
        <v>215</v>
      </c>
      <c r="Y483" s="27" t="s">
        <v>26</v>
      </c>
      <c r="Z483" s="27" t="s">
        <v>26</v>
      </c>
      <c r="AA483" s="27" t="s">
        <v>26</v>
      </c>
      <c r="AB483" s="27" t="s">
        <v>26</v>
      </c>
    </row>
    <row r="484" spans="1:28">
      <c r="A484" s="26">
        <v>46073</v>
      </c>
      <c r="B484" s="27" t="s">
        <v>13348</v>
      </c>
      <c r="C484" s="27" t="s">
        <v>13349</v>
      </c>
      <c r="D484" s="28">
        <v>3916.12</v>
      </c>
      <c r="E484" s="27" t="s">
        <v>25636</v>
      </c>
      <c r="F484" s="27" t="s">
        <v>25637</v>
      </c>
      <c r="G484" s="242" t="str">
        <f t="shared" si="7"/>
        <v>5704797</v>
      </c>
      <c r="H484" s="14" t="s">
        <v>62</v>
      </c>
      <c r="I484" s="14" t="s">
        <v>26112</v>
      </c>
      <c r="J484" s="23">
        <v>46077</v>
      </c>
      <c r="K484" s="23"/>
      <c r="L484" s="23"/>
      <c r="M484" s="14" t="s">
        <v>13383</v>
      </c>
      <c r="N484" s="27" t="s">
        <v>4390</v>
      </c>
      <c r="O484" s="27" t="s">
        <v>4391</v>
      </c>
      <c r="P484" s="27" t="s">
        <v>25505</v>
      </c>
      <c r="Q484" s="27" t="s">
        <v>309</v>
      </c>
      <c r="R484" s="27" t="s">
        <v>274</v>
      </c>
      <c r="S484" s="27" t="s">
        <v>25638</v>
      </c>
      <c r="T484" s="27" t="s">
        <v>25507</v>
      </c>
      <c r="U484" s="27" t="s">
        <v>25639</v>
      </c>
      <c r="V484" s="27" t="s">
        <v>535</v>
      </c>
      <c r="W484" s="27" t="s">
        <v>276</v>
      </c>
      <c r="X484" s="27" t="s">
        <v>260</v>
      </c>
      <c r="Y484" s="27" t="s">
        <v>26</v>
      </c>
      <c r="Z484" s="27" t="s">
        <v>26</v>
      </c>
      <c r="AA484" s="27" t="s">
        <v>26</v>
      </c>
      <c r="AB484" s="27" t="s">
        <v>26</v>
      </c>
    </row>
    <row r="485" spans="1:28">
      <c r="A485" s="26">
        <v>46073</v>
      </c>
      <c r="B485" s="27" t="s">
        <v>13348</v>
      </c>
      <c r="C485" s="27" t="s">
        <v>13349</v>
      </c>
      <c r="D485" s="28">
        <v>2666.85</v>
      </c>
      <c r="E485" s="27" t="s">
        <v>25640</v>
      </c>
      <c r="F485" s="27" t="s">
        <v>25641</v>
      </c>
      <c r="G485" s="242" t="str">
        <f t="shared" si="7"/>
        <v>5704716</v>
      </c>
      <c r="H485" s="14">
        <v>6400</v>
      </c>
      <c r="I485" s="14">
        <v>49387</v>
      </c>
      <c r="J485" s="23">
        <v>46079</v>
      </c>
      <c r="K485" s="23"/>
      <c r="L485" s="23"/>
      <c r="M485" s="14" t="s">
        <v>15811</v>
      </c>
      <c r="N485" s="27" t="s">
        <v>4390</v>
      </c>
      <c r="O485" s="27" t="s">
        <v>4391</v>
      </c>
      <c r="P485" s="27" t="s">
        <v>25505</v>
      </c>
      <c r="Q485" s="27" t="s">
        <v>309</v>
      </c>
      <c r="R485" s="27" t="s">
        <v>274</v>
      </c>
      <c r="S485" s="27" t="s">
        <v>25642</v>
      </c>
      <c r="T485" s="27" t="s">
        <v>25507</v>
      </c>
      <c r="U485" s="27" t="s">
        <v>25643</v>
      </c>
      <c r="V485" s="27" t="s">
        <v>535</v>
      </c>
      <c r="W485" s="27" t="s">
        <v>276</v>
      </c>
      <c r="X485" s="27" t="s">
        <v>260</v>
      </c>
      <c r="Y485" s="27" t="s">
        <v>26</v>
      </c>
      <c r="Z485" s="27" t="s">
        <v>26</v>
      </c>
      <c r="AA485" s="27" t="s">
        <v>26</v>
      </c>
      <c r="AB485" s="27" t="s">
        <v>26</v>
      </c>
    </row>
    <row r="486" spans="1:28">
      <c r="A486" s="26">
        <v>46073</v>
      </c>
      <c r="B486" s="27" t="s">
        <v>13348</v>
      </c>
      <c r="C486" s="27" t="s">
        <v>13349</v>
      </c>
      <c r="D486" s="28">
        <v>2251</v>
      </c>
      <c r="E486" s="27" t="s">
        <v>537</v>
      </c>
      <c r="F486" s="27" t="s">
        <v>25644</v>
      </c>
      <c r="G486" s="242" t="str">
        <f t="shared" si="7"/>
        <v>2112378</v>
      </c>
      <c r="H486" s="14" t="s">
        <v>57</v>
      </c>
      <c r="I486" s="14" t="s">
        <v>25645</v>
      </c>
      <c r="J486" s="23">
        <v>46073</v>
      </c>
      <c r="K486" s="23"/>
      <c r="L486" s="23"/>
      <c r="M486" s="14" t="s">
        <v>14512</v>
      </c>
      <c r="N486" s="27" t="s">
        <v>538</v>
      </c>
      <c r="O486" s="27" t="s">
        <v>539</v>
      </c>
      <c r="P486" s="27" t="s">
        <v>25646</v>
      </c>
      <c r="Q486" s="27" t="s">
        <v>540</v>
      </c>
      <c r="R486" s="27" t="s">
        <v>218</v>
      </c>
      <c r="S486" s="27" t="s">
        <v>25647</v>
      </c>
      <c r="T486" s="27" t="s">
        <v>25507</v>
      </c>
      <c r="U486" s="27" t="s">
        <v>541</v>
      </c>
      <c r="V486" s="27" t="s">
        <v>217</v>
      </c>
      <c r="W486" s="27" t="s">
        <v>24853</v>
      </c>
      <c r="X486" s="27" t="s">
        <v>543</v>
      </c>
      <c r="Y486" s="27" t="s">
        <v>26</v>
      </c>
      <c r="Z486" s="27" t="s">
        <v>26</v>
      </c>
      <c r="AA486" s="27" t="s">
        <v>26</v>
      </c>
      <c r="AB486" s="27" t="s">
        <v>26</v>
      </c>
    </row>
    <row r="487" spans="1:28">
      <c r="A487" s="26">
        <v>46073</v>
      </c>
      <c r="B487" s="27" t="s">
        <v>13348</v>
      </c>
      <c r="C487" s="27" t="s">
        <v>13349</v>
      </c>
      <c r="D487" s="28">
        <v>2196.9</v>
      </c>
      <c r="E487" s="27" t="s">
        <v>537</v>
      </c>
      <c r="F487" s="27" t="s">
        <v>25648</v>
      </c>
      <c r="G487" s="242" t="str">
        <f t="shared" si="7"/>
        <v>2112376</v>
      </c>
      <c r="H487" s="14" t="s">
        <v>57</v>
      </c>
      <c r="I487" s="14" t="s">
        <v>25649</v>
      </c>
      <c r="J487" s="23">
        <v>46073</v>
      </c>
      <c r="K487" s="23"/>
      <c r="L487" s="23"/>
      <c r="M487" s="14" t="s">
        <v>14512</v>
      </c>
      <c r="N487" s="27" t="s">
        <v>538</v>
      </c>
      <c r="O487" s="27" t="s">
        <v>539</v>
      </c>
      <c r="P487" s="27" t="s">
        <v>25646</v>
      </c>
      <c r="Q487" s="27" t="s">
        <v>540</v>
      </c>
      <c r="R487" s="27" t="s">
        <v>218</v>
      </c>
      <c r="S487" s="27" t="s">
        <v>25650</v>
      </c>
      <c r="T487" s="27" t="s">
        <v>25507</v>
      </c>
      <c r="U487" s="27" t="s">
        <v>541</v>
      </c>
      <c r="V487" s="27" t="s">
        <v>217</v>
      </c>
      <c r="W487" s="27" t="s">
        <v>23017</v>
      </c>
      <c r="X487" s="27" t="s">
        <v>543</v>
      </c>
      <c r="Y487" s="27" t="s">
        <v>26</v>
      </c>
      <c r="Z487" s="27" t="s">
        <v>26</v>
      </c>
      <c r="AA487" s="27" t="s">
        <v>26</v>
      </c>
      <c r="AB487" s="27" t="s">
        <v>26</v>
      </c>
    </row>
    <row r="488" spans="1:28">
      <c r="A488" s="26">
        <v>46073</v>
      </c>
      <c r="B488" s="27" t="s">
        <v>13348</v>
      </c>
      <c r="C488" s="27" t="s">
        <v>13349</v>
      </c>
      <c r="D488" s="28">
        <v>1893.39</v>
      </c>
      <c r="E488" s="27" t="s">
        <v>537</v>
      </c>
      <c r="F488" s="27" t="s">
        <v>25651</v>
      </c>
      <c r="G488" s="242" t="str">
        <f t="shared" si="7"/>
        <v>2112416</v>
      </c>
      <c r="H488" s="14" t="s">
        <v>57</v>
      </c>
      <c r="I488" s="14" t="s">
        <v>25652</v>
      </c>
      <c r="J488" s="23">
        <v>46073</v>
      </c>
      <c r="K488" s="23"/>
      <c r="L488" s="23"/>
      <c r="M488" s="14" t="s">
        <v>14512</v>
      </c>
      <c r="N488" s="27" t="s">
        <v>538</v>
      </c>
      <c r="O488" s="27" t="s">
        <v>539</v>
      </c>
      <c r="P488" s="27" t="s">
        <v>25646</v>
      </c>
      <c r="Q488" s="27" t="s">
        <v>540</v>
      </c>
      <c r="R488" s="27" t="s">
        <v>218</v>
      </c>
      <c r="S488" s="27" t="s">
        <v>25653</v>
      </c>
      <c r="T488" s="27" t="s">
        <v>25507</v>
      </c>
      <c r="U488" s="27" t="s">
        <v>541</v>
      </c>
      <c r="V488" s="27" t="s">
        <v>217</v>
      </c>
      <c r="W488" s="27" t="s">
        <v>21490</v>
      </c>
      <c r="X488" s="27" t="s">
        <v>543</v>
      </c>
      <c r="Y488" s="27" t="s">
        <v>26</v>
      </c>
      <c r="Z488" s="27" t="s">
        <v>26</v>
      </c>
      <c r="AA488" s="27" t="s">
        <v>26</v>
      </c>
      <c r="AB488" s="27" t="s">
        <v>26</v>
      </c>
    </row>
    <row r="489" spans="1:28">
      <c r="A489" s="26">
        <v>46073</v>
      </c>
      <c r="B489" s="27" t="s">
        <v>13348</v>
      </c>
      <c r="C489" s="27" t="s">
        <v>13349</v>
      </c>
      <c r="D489" s="28">
        <v>1750</v>
      </c>
      <c r="E489" s="27" t="s">
        <v>537</v>
      </c>
      <c r="F489" s="27" t="s">
        <v>25654</v>
      </c>
      <c r="G489" s="242" t="str">
        <f t="shared" si="7"/>
        <v>2112386</v>
      </c>
      <c r="H489" s="14" t="s">
        <v>57</v>
      </c>
      <c r="I489" s="14" t="s">
        <v>25655</v>
      </c>
      <c r="J489" s="23">
        <v>46073</v>
      </c>
      <c r="K489" s="23"/>
      <c r="L489" s="23"/>
      <c r="M489" s="14" t="s">
        <v>14512</v>
      </c>
      <c r="N489" s="27" t="s">
        <v>538</v>
      </c>
      <c r="O489" s="27" t="s">
        <v>539</v>
      </c>
      <c r="P489" s="27" t="s">
        <v>25646</v>
      </c>
      <c r="Q489" s="27" t="s">
        <v>540</v>
      </c>
      <c r="R489" s="27" t="s">
        <v>218</v>
      </c>
      <c r="S489" s="27" t="s">
        <v>25656</v>
      </c>
      <c r="T489" s="27" t="s">
        <v>25507</v>
      </c>
      <c r="U489" s="27" t="s">
        <v>541</v>
      </c>
      <c r="V489" s="27" t="s">
        <v>217</v>
      </c>
      <c r="W489" s="27" t="s">
        <v>22164</v>
      </c>
      <c r="X489" s="27" t="s">
        <v>543</v>
      </c>
      <c r="Y489" s="27" t="s">
        <v>26</v>
      </c>
      <c r="Z489" s="27" t="s">
        <v>26</v>
      </c>
      <c r="AA489" s="27" t="s">
        <v>26</v>
      </c>
      <c r="AB489" s="27" t="s">
        <v>26</v>
      </c>
    </row>
    <row r="490" spans="1:28">
      <c r="A490" s="26">
        <v>46073</v>
      </c>
      <c r="B490" s="27" t="s">
        <v>13348</v>
      </c>
      <c r="C490" s="27" t="s">
        <v>13349</v>
      </c>
      <c r="D490" s="28">
        <v>1725.85</v>
      </c>
      <c r="E490" s="27" t="s">
        <v>451</v>
      </c>
      <c r="F490" s="27" t="s">
        <v>25657</v>
      </c>
      <c r="G490" s="242" t="str">
        <f t="shared" si="7"/>
        <v>2112425</v>
      </c>
      <c r="H490" s="14" t="s">
        <v>63</v>
      </c>
      <c r="I490" s="14" t="s">
        <v>26113</v>
      </c>
      <c r="J490" s="23">
        <v>46079</v>
      </c>
      <c r="K490" s="23"/>
      <c r="L490" s="23"/>
      <c r="M490" s="14" t="s">
        <v>13350</v>
      </c>
      <c r="N490" s="27" t="s">
        <v>452</v>
      </c>
      <c r="O490" s="27" t="s">
        <v>453</v>
      </c>
      <c r="P490" s="27" t="s">
        <v>24753</v>
      </c>
      <c r="Q490" s="27" t="s">
        <v>371</v>
      </c>
      <c r="R490" s="27" t="s">
        <v>218</v>
      </c>
      <c r="S490" s="27" t="s">
        <v>25658</v>
      </c>
      <c r="T490" s="27" t="s">
        <v>25507</v>
      </c>
      <c r="U490" s="27" t="s">
        <v>454</v>
      </c>
      <c r="V490" s="27" t="s">
        <v>22156</v>
      </c>
      <c r="W490" s="27" t="s">
        <v>214</v>
      </c>
      <c r="X490" s="27" t="s">
        <v>456</v>
      </c>
      <c r="Y490" s="27" t="s">
        <v>26</v>
      </c>
      <c r="Z490" s="27" t="s">
        <v>26</v>
      </c>
      <c r="AA490" s="27" t="s">
        <v>26</v>
      </c>
      <c r="AB490" s="27" t="s">
        <v>26</v>
      </c>
    </row>
    <row r="491" spans="1:28">
      <c r="A491" s="26">
        <v>46073</v>
      </c>
      <c r="B491" s="27" t="s">
        <v>13348</v>
      </c>
      <c r="C491" s="27" t="s">
        <v>13349</v>
      </c>
      <c r="D491" s="28">
        <v>1627.71</v>
      </c>
      <c r="E491" s="27" t="s">
        <v>537</v>
      </c>
      <c r="F491" s="27" t="s">
        <v>25659</v>
      </c>
      <c r="G491" s="242" t="str">
        <f t="shared" si="7"/>
        <v>2112414</v>
      </c>
      <c r="H491" s="14" t="s">
        <v>57</v>
      </c>
      <c r="I491" s="14" t="s">
        <v>25660</v>
      </c>
      <c r="J491" s="23">
        <v>46073</v>
      </c>
      <c r="K491" s="23"/>
      <c r="L491" s="23"/>
      <c r="M491" s="14" t="s">
        <v>14512</v>
      </c>
      <c r="N491" s="27" t="s">
        <v>538</v>
      </c>
      <c r="O491" s="27" t="s">
        <v>539</v>
      </c>
      <c r="P491" s="27" t="s">
        <v>25646</v>
      </c>
      <c r="Q491" s="27" t="s">
        <v>540</v>
      </c>
      <c r="R491" s="27" t="s">
        <v>218</v>
      </c>
      <c r="S491" s="27" t="s">
        <v>25661</v>
      </c>
      <c r="T491" s="27" t="s">
        <v>25507</v>
      </c>
      <c r="U491" s="27" t="s">
        <v>541</v>
      </c>
      <c r="V491" s="27" t="s">
        <v>217</v>
      </c>
      <c r="W491" s="27" t="s">
        <v>22187</v>
      </c>
      <c r="X491" s="27" t="s">
        <v>543</v>
      </c>
      <c r="Y491" s="27" t="s">
        <v>26</v>
      </c>
      <c r="Z491" s="27" t="s">
        <v>26</v>
      </c>
      <c r="AA491" s="27" t="s">
        <v>26</v>
      </c>
      <c r="AB491" s="27" t="s">
        <v>26</v>
      </c>
    </row>
    <row r="492" spans="1:28">
      <c r="A492" s="26">
        <v>46073</v>
      </c>
      <c r="B492" s="27" t="s">
        <v>13348</v>
      </c>
      <c r="C492" s="27" t="s">
        <v>13349</v>
      </c>
      <c r="D492" s="28">
        <v>1533</v>
      </c>
      <c r="E492" s="27" t="s">
        <v>8024</v>
      </c>
      <c r="F492" s="27" t="s">
        <v>25662</v>
      </c>
      <c r="G492" s="242" t="str">
        <f t="shared" si="7"/>
        <v>2112436</v>
      </c>
      <c r="H492" s="14" t="s">
        <v>51</v>
      </c>
      <c r="I492" s="14" t="s">
        <v>25663</v>
      </c>
      <c r="J492" s="23">
        <v>46076</v>
      </c>
      <c r="K492" s="23"/>
      <c r="L492" s="23"/>
      <c r="M492" s="14" t="s">
        <v>826</v>
      </c>
      <c r="N492" s="27" t="s">
        <v>25664</v>
      </c>
      <c r="O492" s="27" t="s">
        <v>25665</v>
      </c>
      <c r="P492" s="27" t="s">
        <v>25666</v>
      </c>
      <c r="Q492" s="27" t="s">
        <v>218</v>
      </c>
      <c r="R492" s="27" t="s">
        <v>25667</v>
      </c>
      <c r="S492" s="27" t="s">
        <v>25507</v>
      </c>
      <c r="T492" s="27" t="s">
        <v>8763</v>
      </c>
      <c r="U492" s="27" t="s">
        <v>11129</v>
      </c>
      <c r="V492" s="27" t="s">
        <v>214</v>
      </c>
      <c r="W492" s="27" t="s">
        <v>25668</v>
      </c>
      <c r="X492" s="27" t="s">
        <v>26</v>
      </c>
      <c r="Y492" s="27" t="s">
        <v>26</v>
      </c>
      <c r="Z492" s="27" t="s">
        <v>26</v>
      </c>
      <c r="AA492" s="27" t="s">
        <v>26</v>
      </c>
      <c r="AB492" s="27" t="s">
        <v>26</v>
      </c>
    </row>
    <row r="493" spans="1:28">
      <c r="A493" s="26">
        <v>46073</v>
      </c>
      <c r="B493" s="27" t="s">
        <v>13348</v>
      </c>
      <c r="C493" s="27" t="s">
        <v>13349</v>
      </c>
      <c r="D493" s="28">
        <v>1517.5</v>
      </c>
      <c r="E493" s="27" t="s">
        <v>537</v>
      </c>
      <c r="F493" s="27" t="s">
        <v>25669</v>
      </c>
      <c r="G493" s="242" t="str">
        <f t="shared" si="7"/>
        <v>2112406</v>
      </c>
      <c r="H493" s="14" t="s">
        <v>57</v>
      </c>
      <c r="I493" s="14" t="s">
        <v>25670</v>
      </c>
      <c r="J493" s="23">
        <v>46073</v>
      </c>
      <c r="K493" s="23"/>
      <c r="L493" s="23"/>
      <c r="M493" s="14" t="s">
        <v>14512</v>
      </c>
      <c r="N493" s="27" t="s">
        <v>538</v>
      </c>
      <c r="O493" s="27" t="s">
        <v>539</v>
      </c>
      <c r="P493" s="27" t="s">
        <v>25646</v>
      </c>
      <c r="Q493" s="27" t="s">
        <v>540</v>
      </c>
      <c r="R493" s="27" t="s">
        <v>218</v>
      </c>
      <c r="S493" s="27" t="s">
        <v>25671</v>
      </c>
      <c r="T493" s="27" t="s">
        <v>25507</v>
      </c>
      <c r="U493" s="27" t="s">
        <v>541</v>
      </c>
      <c r="V493" s="27" t="s">
        <v>217</v>
      </c>
      <c r="W493" s="27" t="s">
        <v>24868</v>
      </c>
      <c r="X493" s="27" t="s">
        <v>543</v>
      </c>
      <c r="Y493" s="27" t="s">
        <v>26</v>
      </c>
      <c r="Z493" s="27" t="s">
        <v>26</v>
      </c>
      <c r="AA493" s="27" t="s">
        <v>26</v>
      </c>
      <c r="AB493" s="27" t="s">
        <v>26</v>
      </c>
    </row>
    <row r="494" spans="1:28">
      <c r="A494" s="26">
        <v>46073</v>
      </c>
      <c r="B494" s="27" t="s">
        <v>13348</v>
      </c>
      <c r="C494" s="27" t="s">
        <v>13349</v>
      </c>
      <c r="D494" s="28">
        <v>1146.45</v>
      </c>
      <c r="E494" s="27" t="s">
        <v>25672</v>
      </c>
      <c r="F494" s="27" t="s">
        <v>25673</v>
      </c>
      <c r="G494" s="242" t="str">
        <f t="shared" si="7"/>
        <v>2112451</v>
      </c>
      <c r="H494" s="17" t="s">
        <v>8600</v>
      </c>
      <c r="I494" s="17" t="s">
        <v>186</v>
      </c>
      <c r="J494" s="92">
        <v>46073</v>
      </c>
      <c r="K494" s="92" t="s">
        <v>25674</v>
      </c>
      <c r="L494" s="92" t="s">
        <v>25675</v>
      </c>
      <c r="M494" s="17" t="s">
        <v>186</v>
      </c>
      <c r="N494" s="27" t="s">
        <v>9134</v>
      </c>
      <c r="O494" s="27" t="s">
        <v>442</v>
      </c>
      <c r="P494" s="27" t="s">
        <v>25505</v>
      </c>
      <c r="Q494" s="27" t="s">
        <v>258</v>
      </c>
      <c r="R494" s="27" t="s">
        <v>218</v>
      </c>
      <c r="S494" s="27" t="s">
        <v>25676</v>
      </c>
      <c r="T494" s="27" t="s">
        <v>25507</v>
      </c>
      <c r="U494" s="27" t="s">
        <v>25677</v>
      </c>
      <c r="V494" s="27" t="s">
        <v>516</v>
      </c>
      <c r="W494" s="27" t="s">
        <v>214</v>
      </c>
      <c r="X494" s="27" t="s">
        <v>215</v>
      </c>
      <c r="Y494" s="27" t="s">
        <v>26</v>
      </c>
      <c r="Z494" s="27" t="s">
        <v>26</v>
      </c>
      <c r="AA494" s="27" t="s">
        <v>26</v>
      </c>
      <c r="AB494" s="27" t="s">
        <v>26</v>
      </c>
    </row>
    <row r="495" spans="1:28">
      <c r="A495" s="26">
        <v>46073</v>
      </c>
      <c r="B495" s="27" t="s">
        <v>13348</v>
      </c>
      <c r="C495" s="27" t="s">
        <v>13349</v>
      </c>
      <c r="D495" s="28">
        <v>1133.8399999999999</v>
      </c>
      <c r="E495" s="27" t="s">
        <v>537</v>
      </c>
      <c r="F495" s="27" t="s">
        <v>25678</v>
      </c>
      <c r="G495" s="242" t="str">
        <f t="shared" si="7"/>
        <v>2112398</v>
      </c>
      <c r="H495" s="18" t="s">
        <v>57</v>
      </c>
      <c r="I495" s="14">
        <v>13008</v>
      </c>
      <c r="J495" s="23">
        <v>46073</v>
      </c>
      <c r="K495" s="23"/>
      <c r="L495" s="23"/>
      <c r="M495" s="14" t="s">
        <v>14512</v>
      </c>
      <c r="N495" s="27" t="s">
        <v>538</v>
      </c>
      <c r="O495" s="27" t="s">
        <v>539</v>
      </c>
      <c r="P495" s="27" t="s">
        <v>25646</v>
      </c>
      <c r="Q495" s="27" t="s">
        <v>540</v>
      </c>
      <c r="R495" s="27" t="s">
        <v>218</v>
      </c>
      <c r="S495" s="27" t="s">
        <v>25679</v>
      </c>
      <c r="T495" s="27" t="s">
        <v>25507</v>
      </c>
      <c r="U495" s="27" t="s">
        <v>541</v>
      </c>
      <c r="V495" s="27" t="s">
        <v>217</v>
      </c>
      <c r="W495" s="27" t="s">
        <v>733</v>
      </c>
      <c r="X495" s="27" t="s">
        <v>543</v>
      </c>
      <c r="Y495" s="27" t="s">
        <v>26</v>
      </c>
      <c r="Z495" s="27" t="s">
        <v>26</v>
      </c>
      <c r="AA495" s="27" t="s">
        <v>26</v>
      </c>
      <c r="AB495" s="27" t="s">
        <v>26</v>
      </c>
    </row>
    <row r="496" spans="1:28">
      <c r="A496" s="26">
        <v>46073</v>
      </c>
      <c r="B496" s="27" t="s">
        <v>13348</v>
      </c>
      <c r="C496" s="27" t="s">
        <v>13349</v>
      </c>
      <c r="D496" s="28">
        <v>1000</v>
      </c>
      <c r="E496" s="27" t="s">
        <v>537</v>
      </c>
      <c r="F496" s="27" t="s">
        <v>25680</v>
      </c>
      <c r="G496" s="242" t="str">
        <f t="shared" si="7"/>
        <v>2112400</v>
      </c>
      <c r="H496" s="14" t="s">
        <v>57</v>
      </c>
      <c r="I496" s="14" t="s">
        <v>25681</v>
      </c>
      <c r="J496" s="23">
        <v>46073</v>
      </c>
      <c r="K496" s="23"/>
      <c r="L496" s="23"/>
      <c r="M496" s="14" t="s">
        <v>14512</v>
      </c>
      <c r="N496" s="27" t="s">
        <v>538</v>
      </c>
      <c r="O496" s="27" t="s">
        <v>539</v>
      </c>
      <c r="P496" s="27" t="s">
        <v>25646</v>
      </c>
      <c r="Q496" s="27" t="s">
        <v>540</v>
      </c>
      <c r="R496" s="27" t="s">
        <v>218</v>
      </c>
      <c r="S496" s="27" t="s">
        <v>25682</v>
      </c>
      <c r="T496" s="27" t="s">
        <v>25507</v>
      </c>
      <c r="U496" s="27" t="s">
        <v>541</v>
      </c>
      <c r="V496" s="27" t="s">
        <v>217</v>
      </c>
      <c r="W496" s="27" t="s">
        <v>6545</v>
      </c>
      <c r="X496" s="27" t="s">
        <v>543</v>
      </c>
      <c r="Y496" s="27" t="s">
        <v>26</v>
      </c>
      <c r="Z496" s="27" t="s">
        <v>26</v>
      </c>
      <c r="AA496" s="27" t="s">
        <v>26</v>
      </c>
      <c r="AB496" s="27" t="s">
        <v>26</v>
      </c>
    </row>
    <row r="497" spans="1:28">
      <c r="A497" s="26">
        <v>46073</v>
      </c>
      <c r="B497" s="27" t="s">
        <v>13348</v>
      </c>
      <c r="C497" s="27" t="s">
        <v>13349</v>
      </c>
      <c r="D497" s="28">
        <v>1000</v>
      </c>
      <c r="E497" s="27" t="s">
        <v>537</v>
      </c>
      <c r="F497" s="27" t="s">
        <v>25683</v>
      </c>
      <c r="G497" s="242" t="str">
        <f t="shared" si="7"/>
        <v>2112418</v>
      </c>
      <c r="H497" s="14" t="s">
        <v>57</v>
      </c>
      <c r="I497" s="14" t="s">
        <v>25684</v>
      </c>
      <c r="J497" s="23">
        <v>46073</v>
      </c>
      <c r="K497" s="23"/>
      <c r="L497" s="23"/>
      <c r="M497" s="14" t="s">
        <v>14512</v>
      </c>
      <c r="N497" s="27" t="s">
        <v>538</v>
      </c>
      <c r="O497" s="27" t="s">
        <v>539</v>
      </c>
      <c r="P497" s="27" t="s">
        <v>25646</v>
      </c>
      <c r="Q497" s="27" t="s">
        <v>540</v>
      </c>
      <c r="R497" s="27" t="s">
        <v>218</v>
      </c>
      <c r="S497" s="27" t="s">
        <v>25685</v>
      </c>
      <c r="T497" s="27" t="s">
        <v>25507</v>
      </c>
      <c r="U497" s="27" t="s">
        <v>541</v>
      </c>
      <c r="V497" s="27" t="s">
        <v>217</v>
      </c>
      <c r="W497" s="27" t="s">
        <v>22215</v>
      </c>
      <c r="X497" s="27" t="s">
        <v>543</v>
      </c>
      <c r="Y497" s="27" t="s">
        <v>26</v>
      </c>
      <c r="Z497" s="27" t="s">
        <v>26</v>
      </c>
      <c r="AA497" s="27" t="s">
        <v>26</v>
      </c>
      <c r="AB497" s="27" t="s">
        <v>26</v>
      </c>
    </row>
    <row r="498" spans="1:28">
      <c r="A498" s="26">
        <v>46073</v>
      </c>
      <c r="B498" s="27" t="s">
        <v>13348</v>
      </c>
      <c r="C498" s="27" t="s">
        <v>13349</v>
      </c>
      <c r="D498" s="28">
        <v>1000</v>
      </c>
      <c r="E498" s="27" t="s">
        <v>537</v>
      </c>
      <c r="F498" s="27" t="s">
        <v>25686</v>
      </c>
      <c r="G498" s="242" t="str">
        <f t="shared" si="7"/>
        <v>2112420</v>
      </c>
      <c r="H498" s="14" t="s">
        <v>57</v>
      </c>
      <c r="I498" s="14" t="s">
        <v>25687</v>
      </c>
      <c r="J498" s="23">
        <v>46073</v>
      </c>
      <c r="K498" s="23"/>
      <c r="L498" s="23"/>
      <c r="M498" s="14" t="s">
        <v>14512</v>
      </c>
      <c r="N498" s="27" t="s">
        <v>538</v>
      </c>
      <c r="O498" s="27" t="s">
        <v>539</v>
      </c>
      <c r="P498" s="27" t="s">
        <v>25646</v>
      </c>
      <c r="Q498" s="27" t="s">
        <v>540</v>
      </c>
      <c r="R498" s="27" t="s">
        <v>218</v>
      </c>
      <c r="S498" s="27" t="s">
        <v>25688</v>
      </c>
      <c r="T498" s="27" t="s">
        <v>25507</v>
      </c>
      <c r="U498" s="27" t="s">
        <v>541</v>
      </c>
      <c r="V498" s="27" t="s">
        <v>217</v>
      </c>
      <c r="W498" s="27" t="s">
        <v>6528</v>
      </c>
      <c r="X498" s="27" t="s">
        <v>543</v>
      </c>
      <c r="Y498" s="27" t="s">
        <v>26</v>
      </c>
      <c r="Z498" s="27" t="s">
        <v>26</v>
      </c>
      <c r="AA498" s="27" t="s">
        <v>26</v>
      </c>
      <c r="AB498" s="27" t="s">
        <v>26</v>
      </c>
    </row>
    <row r="499" spans="1:28">
      <c r="A499" s="26">
        <v>46073</v>
      </c>
      <c r="B499" s="27" t="s">
        <v>13348</v>
      </c>
      <c r="C499" s="27" t="s">
        <v>13349</v>
      </c>
      <c r="D499" s="28">
        <v>967.07</v>
      </c>
      <c r="E499" s="27" t="s">
        <v>537</v>
      </c>
      <c r="F499" s="27" t="s">
        <v>25689</v>
      </c>
      <c r="G499" s="242" t="str">
        <f t="shared" si="7"/>
        <v>2112390</v>
      </c>
      <c r="H499" s="14" t="s">
        <v>57</v>
      </c>
      <c r="I499" s="14" t="s">
        <v>25690</v>
      </c>
      <c r="J499" s="23">
        <v>46073</v>
      </c>
      <c r="K499" s="23"/>
      <c r="L499" s="23"/>
      <c r="M499" s="14" t="s">
        <v>14512</v>
      </c>
      <c r="N499" s="27" t="s">
        <v>538</v>
      </c>
      <c r="O499" s="27" t="s">
        <v>539</v>
      </c>
      <c r="P499" s="27" t="s">
        <v>25646</v>
      </c>
      <c r="Q499" s="27" t="s">
        <v>540</v>
      </c>
      <c r="R499" s="27" t="s">
        <v>218</v>
      </c>
      <c r="S499" s="27" t="s">
        <v>25691</v>
      </c>
      <c r="T499" s="27" t="s">
        <v>25507</v>
      </c>
      <c r="U499" s="27" t="s">
        <v>541</v>
      </c>
      <c r="V499" s="27" t="s">
        <v>217</v>
      </c>
      <c r="W499" s="27" t="s">
        <v>24890</v>
      </c>
      <c r="X499" s="27" t="s">
        <v>543</v>
      </c>
      <c r="Y499" s="27" t="s">
        <v>26</v>
      </c>
      <c r="Z499" s="27" t="s">
        <v>26</v>
      </c>
      <c r="AA499" s="27" t="s">
        <v>26</v>
      </c>
      <c r="AB499" s="27" t="s">
        <v>26</v>
      </c>
    </row>
    <row r="500" spans="1:28">
      <c r="A500" s="26">
        <v>46073</v>
      </c>
      <c r="B500" s="27" t="s">
        <v>13348</v>
      </c>
      <c r="C500" s="27" t="s">
        <v>13349</v>
      </c>
      <c r="D500" s="28">
        <v>924.87</v>
      </c>
      <c r="E500" s="27" t="s">
        <v>537</v>
      </c>
      <c r="F500" s="27" t="s">
        <v>25692</v>
      </c>
      <c r="G500" s="242" t="str">
        <f t="shared" si="7"/>
        <v>2112384</v>
      </c>
      <c r="H500" s="14" t="s">
        <v>57</v>
      </c>
      <c r="I500" s="14" t="s">
        <v>25693</v>
      </c>
      <c r="J500" s="23">
        <v>46073</v>
      </c>
      <c r="K500" s="23"/>
      <c r="L500" s="23"/>
      <c r="M500" s="14" t="s">
        <v>14512</v>
      </c>
      <c r="N500" s="27" t="s">
        <v>538</v>
      </c>
      <c r="O500" s="27" t="s">
        <v>539</v>
      </c>
      <c r="P500" s="27" t="s">
        <v>25646</v>
      </c>
      <c r="Q500" s="27" t="s">
        <v>540</v>
      </c>
      <c r="R500" s="27" t="s">
        <v>218</v>
      </c>
      <c r="S500" s="27" t="s">
        <v>25694</v>
      </c>
      <c r="T500" s="27" t="s">
        <v>25507</v>
      </c>
      <c r="U500" s="27" t="s">
        <v>541</v>
      </c>
      <c r="V500" s="27" t="s">
        <v>217</v>
      </c>
      <c r="W500" s="27" t="s">
        <v>15002</v>
      </c>
      <c r="X500" s="27" t="s">
        <v>543</v>
      </c>
      <c r="Y500" s="27" t="s">
        <v>26</v>
      </c>
      <c r="Z500" s="27" t="s">
        <v>26</v>
      </c>
      <c r="AA500" s="27" t="s">
        <v>26</v>
      </c>
      <c r="AB500" s="27" t="s">
        <v>26</v>
      </c>
    </row>
    <row r="501" spans="1:28">
      <c r="A501" s="26">
        <v>46073</v>
      </c>
      <c r="B501" s="27" t="s">
        <v>13348</v>
      </c>
      <c r="C501" s="27" t="s">
        <v>13349</v>
      </c>
      <c r="D501" s="28">
        <v>885</v>
      </c>
      <c r="E501" s="27" t="s">
        <v>537</v>
      </c>
      <c r="F501" s="27" t="s">
        <v>25695</v>
      </c>
      <c r="G501" s="242" t="str">
        <f t="shared" si="7"/>
        <v>2112410</v>
      </c>
      <c r="H501" s="14" t="s">
        <v>57</v>
      </c>
      <c r="I501" s="14" t="s">
        <v>25696</v>
      </c>
      <c r="J501" s="23">
        <v>46073</v>
      </c>
      <c r="K501" s="23"/>
      <c r="L501" s="23"/>
      <c r="M501" s="14" t="s">
        <v>14512</v>
      </c>
      <c r="N501" s="27" t="s">
        <v>538</v>
      </c>
      <c r="O501" s="27" t="s">
        <v>539</v>
      </c>
      <c r="P501" s="27" t="s">
        <v>25646</v>
      </c>
      <c r="Q501" s="27" t="s">
        <v>540</v>
      </c>
      <c r="R501" s="27" t="s">
        <v>218</v>
      </c>
      <c r="S501" s="27" t="s">
        <v>25697</v>
      </c>
      <c r="T501" s="27" t="s">
        <v>25507</v>
      </c>
      <c r="U501" s="27" t="s">
        <v>541</v>
      </c>
      <c r="V501" s="27" t="s">
        <v>217</v>
      </c>
      <c r="W501" s="27" t="s">
        <v>6534</v>
      </c>
      <c r="X501" s="27" t="s">
        <v>543</v>
      </c>
      <c r="Y501" s="27" t="s">
        <v>26</v>
      </c>
      <c r="Z501" s="27" t="s">
        <v>26</v>
      </c>
      <c r="AA501" s="27" t="s">
        <v>26</v>
      </c>
      <c r="AB501" s="27" t="s">
        <v>26</v>
      </c>
    </row>
    <row r="502" spans="1:28">
      <c r="A502" s="26">
        <v>46073</v>
      </c>
      <c r="B502" s="27" t="s">
        <v>13348</v>
      </c>
      <c r="C502" s="27" t="s">
        <v>13349</v>
      </c>
      <c r="D502" s="28">
        <v>850</v>
      </c>
      <c r="E502" s="27" t="s">
        <v>537</v>
      </c>
      <c r="F502" s="27" t="s">
        <v>25698</v>
      </c>
      <c r="G502" s="242" t="str">
        <f t="shared" si="7"/>
        <v>2112382</v>
      </c>
      <c r="H502" s="14" t="s">
        <v>57</v>
      </c>
      <c r="I502" s="14" t="s">
        <v>25699</v>
      </c>
      <c r="J502" s="23">
        <v>46073</v>
      </c>
      <c r="K502" s="23"/>
      <c r="L502" s="23"/>
      <c r="M502" s="14" t="s">
        <v>14512</v>
      </c>
      <c r="N502" s="27" t="s">
        <v>538</v>
      </c>
      <c r="O502" s="27" t="s">
        <v>539</v>
      </c>
      <c r="P502" s="27" t="s">
        <v>25646</v>
      </c>
      <c r="Q502" s="27" t="s">
        <v>540</v>
      </c>
      <c r="R502" s="27" t="s">
        <v>218</v>
      </c>
      <c r="S502" s="27" t="s">
        <v>25700</v>
      </c>
      <c r="T502" s="27" t="s">
        <v>25507</v>
      </c>
      <c r="U502" s="27" t="s">
        <v>541</v>
      </c>
      <c r="V502" s="27" t="s">
        <v>217</v>
      </c>
      <c r="W502" s="27" t="s">
        <v>23013</v>
      </c>
      <c r="X502" s="27" t="s">
        <v>543</v>
      </c>
      <c r="Y502" s="27" t="s">
        <v>26</v>
      </c>
      <c r="Z502" s="27" t="s">
        <v>26</v>
      </c>
      <c r="AA502" s="27" t="s">
        <v>26</v>
      </c>
      <c r="AB502" s="27" t="s">
        <v>26</v>
      </c>
    </row>
    <row r="503" spans="1:28">
      <c r="A503" s="26">
        <v>46073</v>
      </c>
      <c r="B503" s="27" t="s">
        <v>13348</v>
      </c>
      <c r="C503" s="27" t="s">
        <v>13349</v>
      </c>
      <c r="D503" s="28">
        <v>844.98</v>
      </c>
      <c r="E503" s="27" t="s">
        <v>537</v>
      </c>
      <c r="F503" s="27" t="s">
        <v>25701</v>
      </c>
      <c r="G503" s="242" t="str">
        <f t="shared" si="7"/>
        <v>2112408</v>
      </c>
      <c r="H503" s="14" t="s">
        <v>57</v>
      </c>
      <c r="I503" s="14" t="s">
        <v>25702</v>
      </c>
      <c r="J503" s="23">
        <v>46073</v>
      </c>
      <c r="K503" s="23"/>
      <c r="L503" s="23"/>
      <c r="M503" s="14" t="s">
        <v>14512</v>
      </c>
      <c r="N503" s="27" t="s">
        <v>538</v>
      </c>
      <c r="O503" s="27" t="s">
        <v>539</v>
      </c>
      <c r="P503" s="27" t="s">
        <v>25646</v>
      </c>
      <c r="Q503" s="27" t="s">
        <v>540</v>
      </c>
      <c r="R503" s="27" t="s">
        <v>218</v>
      </c>
      <c r="S503" s="27" t="s">
        <v>25703</v>
      </c>
      <c r="T503" s="27" t="s">
        <v>25507</v>
      </c>
      <c r="U503" s="27" t="s">
        <v>541</v>
      </c>
      <c r="V503" s="27" t="s">
        <v>217</v>
      </c>
      <c r="W503" s="27" t="s">
        <v>22183</v>
      </c>
      <c r="X503" s="27" t="s">
        <v>543</v>
      </c>
      <c r="Y503" s="27" t="s">
        <v>26</v>
      </c>
      <c r="Z503" s="27" t="s">
        <v>26</v>
      </c>
      <c r="AA503" s="27" t="s">
        <v>26</v>
      </c>
      <c r="AB503" s="27" t="s">
        <v>26</v>
      </c>
    </row>
    <row r="504" spans="1:28">
      <c r="A504" s="26">
        <v>46073</v>
      </c>
      <c r="B504" s="27" t="s">
        <v>13348</v>
      </c>
      <c r="C504" s="27" t="s">
        <v>13349</v>
      </c>
      <c r="D504" s="28">
        <v>789.5</v>
      </c>
      <c r="E504" s="27" t="s">
        <v>537</v>
      </c>
      <c r="F504" s="27" t="s">
        <v>25704</v>
      </c>
      <c r="G504" s="242" t="str">
        <f t="shared" si="7"/>
        <v>2112392</v>
      </c>
      <c r="H504" s="14" t="s">
        <v>57</v>
      </c>
      <c r="I504" s="14" t="s">
        <v>25705</v>
      </c>
      <c r="J504" s="23">
        <v>46073</v>
      </c>
      <c r="K504" s="23"/>
      <c r="L504" s="23"/>
      <c r="M504" s="14" t="s">
        <v>14512</v>
      </c>
      <c r="N504" s="27" t="s">
        <v>538</v>
      </c>
      <c r="O504" s="27" t="s">
        <v>539</v>
      </c>
      <c r="P504" s="27" t="s">
        <v>25646</v>
      </c>
      <c r="Q504" s="27" t="s">
        <v>540</v>
      </c>
      <c r="R504" s="27" t="s">
        <v>218</v>
      </c>
      <c r="S504" s="27" t="s">
        <v>25706</v>
      </c>
      <c r="T504" s="27" t="s">
        <v>25507</v>
      </c>
      <c r="U504" s="27" t="s">
        <v>541</v>
      </c>
      <c r="V504" s="27" t="s">
        <v>217</v>
      </c>
      <c r="W504" s="27" t="s">
        <v>24897</v>
      </c>
      <c r="X504" s="27" t="s">
        <v>543</v>
      </c>
      <c r="Y504" s="27" t="s">
        <v>26</v>
      </c>
      <c r="Z504" s="27" t="s">
        <v>26</v>
      </c>
      <c r="AA504" s="27" t="s">
        <v>26</v>
      </c>
      <c r="AB504" s="27" t="s">
        <v>26</v>
      </c>
    </row>
    <row r="505" spans="1:28">
      <c r="A505" s="26">
        <v>46073</v>
      </c>
      <c r="B505" s="27" t="s">
        <v>13348</v>
      </c>
      <c r="C505" s="27" t="s">
        <v>13349</v>
      </c>
      <c r="D505" s="28">
        <v>775</v>
      </c>
      <c r="E505" s="27" t="s">
        <v>537</v>
      </c>
      <c r="F505" s="27" t="s">
        <v>25707</v>
      </c>
      <c r="G505" s="242" t="str">
        <f t="shared" si="7"/>
        <v>2112402</v>
      </c>
      <c r="H505" s="14" t="s">
        <v>57</v>
      </c>
      <c r="I505" s="14" t="s">
        <v>25708</v>
      </c>
      <c r="J505" s="23">
        <v>46073</v>
      </c>
      <c r="K505" s="23"/>
      <c r="L505" s="23"/>
      <c r="M505" s="14" t="s">
        <v>14512</v>
      </c>
      <c r="N505" s="27" t="s">
        <v>538</v>
      </c>
      <c r="O505" s="27" t="s">
        <v>539</v>
      </c>
      <c r="P505" s="27" t="s">
        <v>25646</v>
      </c>
      <c r="Q505" s="27" t="s">
        <v>540</v>
      </c>
      <c r="R505" s="27" t="s">
        <v>218</v>
      </c>
      <c r="S505" s="27" t="s">
        <v>25709</v>
      </c>
      <c r="T505" s="27" t="s">
        <v>25507</v>
      </c>
      <c r="U505" s="27" t="s">
        <v>541</v>
      </c>
      <c r="V505" s="27" t="s">
        <v>217</v>
      </c>
      <c r="W505" s="27" t="s">
        <v>9100</v>
      </c>
      <c r="X505" s="27" t="s">
        <v>543</v>
      </c>
      <c r="Y505" s="27" t="s">
        <v>26</v>
      </c>
      <c r="Z505" s="27" t="s">
        <v>26</v>
      </c>
      <c r="AA505" s="27" t="s">
        <v>26</v>
      </c>
      <c r="AB505" s="27" t="s">
        <v>26</v>
      </c>
    </row>
    <row r="506" spans="1:28">
      <c r="A506" s="26">
        <v>46073</v>
      </c>
      <c r="B506" s="27" t="s">
        <v>13348</v>
      </c>
      <c r="C506" s="27" t="s">
        <v>13349</v>
      </c>
      <c r="D506" s="28">
        <v>677.77</v>
      </c>
      <c r="E506" s="27" t="s">
        <v>25710</v>
      </c>
      <c r="F506" s="27" t="s">
        <v>25711</v>
      </c>
      <c r="G506" s="242" t="str">
        <f t="shared" si="7"/>
        <v>2112367</v>
      </c>
      <c r="H506" s="14">
        <v>1901</v>
      </c>
      <c r="I506" s="14">
        <v>2367</v>
      </c>
      <c r="J506" s="23">
        <v>46093</v>
      </c>
      <c r="K506" s="23"/>
      <c r="L506" s="144" t="s">
        <v>27612</v>
      </c>
      <c r="M506" s="14" t="s">
        <v>25712</v>
      </c>
      <c r="N506" s="27" t="s">
        <v>25713</v>
      </c>
      <c r="O506" s="27" t="s">
        <v>25714</v>
      </c>
      <c r="P506" s="27" t="s">
        <v>25715</v>
      </c>
      <c r="Q506" s="27" t="s">
        <v>218</v>
      </c>
      <c r="R506" s="27" t="s">
        <v>25716</v>
      </c>
      <c r="S506" s="27" t="s">
        <v>25507</v>
      </c>
      <c r="T506" s="27" t="s">
        <v>25717</v>
      </c>
      <c r="U506" s="27" t="s">
        <v>270</v>
      </c>
      <c r="V506" s="27" t="s">
        <v>25718</v>
      </c>
      <c r="W506" s="27" t="s">
        <v>25719</v>
      </c>
      <c r="X506" s="27" t="s">
        <v>26</v>
      </c>
      <c r="Y506" s="27" t="s">
        <v>26</v>
      </c>
      <c r="Z506" s="27" t="s">
        <v>26</v>
      </c>
      <c r="AA506" s="27" t="s">
        <v>26</v>
      </c>
      <c r="AB506" s="27" t="s">
        <v>26</v>
      </c>
    </row>
    <row r="507" spans="1:28">
      <c r="A507" s="26">
        <v>46073</v>
      </c>
      <c r="B507" s="27" t="s">
        <v>13348</v>
      </c>
      <c r="C507" s="27" t="s">
        <v>13349</v>
      </c>
      <c r="D507" s="28">
        <v>620.9</v>
      </c>
      <c r="E507" s="27" t="s">
        <v>25720</v>
      </c>
      <c r="F507" s="27" t="s">
        <v>25721</v>
      </c>
      <c r="G507" s="242" t="str">
        <f t="shared" si="7"/>
        <v>5704788</v>
      </c>
      <c r="H507" s="14" t="s">
        <v>62</v>
      </c>
      <c r="I507" s="14" t="s">
        <v>26112</v>
      </c>
      <c r="J507" s="23">
        <v>46077</v>
      </c>
      <c r="K507" s="23"/>
      <c r="L507" s="23"/>
      <c r="M507" s="14" t="s">
        <v>13383</v>
      </c>
      <c r="N507" s="27" t="s">
        <v>4390</v>
      </c>
      <c r="O507" s="27" t="s">
        <v>4391</v>
      </c>
      <c r="P507" s="27" t="s">
        <v>25505</v>
      </c>
      <c r="Q507" s="27" t="s">
        <v>309</v>
      </c>
      <c r="R507" s="27" t="s">
        <v>274</v>
      </c>
      <c r="S507" s="27" t="s">
        <v>25722</v>
      </c>
      <c r="T507" s="27" t="s">
        <v>25507</v>
      </c>
      <c r="U507" s="27" t="s">
        <v>25723</v>
      </c>
      <c r="V507" s="27" t="s">
        <v>535</v>
      </c>
      <c r="W507" s="27" t="s">
        <v>276</v>
      </c>
      <c r="X507" s="27" t="s">
        <v>260</v>
      </c>
      <c r="Y507" s="27" t="s">
        <v>26</v>
      </c>
      <c r="Z507" s="27" t="s">
        <v>26</v>
      </c>
      <c r="AA507" s="27" t="s">
        <v>26</v>
      </c>
      <c r="AB507" s="27" t="s">
        <v>26</v>
      </c>
    </row>
    <row r="508" spans="1:28">
      <c r="A508" s="26">
        <v>46073</v>
      </c>
      <c r="B508" s="27" t="s">
        <v>13348</v>
      </c>
      <c r="C508" s="27" t="s">
        <v>13349</v>
      </c>
      <c r="D508" s="28">
        <v>614.5</v>
      </c>
      <c r="E508" s="27" t="s">
        <v>537</v>
      </c>
      <c r="F508" s="27" t="s">
        <v>25724</v>
      </c>
      <c r="G508" s="242" t="str">
        <f t="shared" si="7"/>
        <v>2112422</v>
      </c>
      <c r="H508" s="14" t="s">
        <v>57</v>
      </c>
      <c r="I508" s="14" t="s">
        <v>25725</v>
      </c>
      <c r="J508" s="23">
        <v>46073</v>
      </c>
      <c r="K508" s="23"/>
      <c r="L508" s="23"/>
      <c r="M508" s="14" t="s">
        <v>14512</v>
      </c>
      <c r="N508" s="27" t="s">
        <v>538</v>
      </c>
      <c r="O508" s="27" t="s">
        <v>539</v>
      </c>
      <c r="P508" s="27" t="s">
        <v>25646</v>
      </c>
      <c r="Q508" s="27" t="s">
        <v>540</v>
      </c>
      <c r="R508" s="27" t="s">
        <v>218</v>
      </c>
      <c r="S508" s="27" t="s">
        <v>25726</v>
      </c>
      <c r="T508" s="27" t="s">
        <v>25507</v>
      </c>
      <c r="U508" s="27" t="s">
        <v>541</v>
      </c>
      <c r="V508" s="27" t="s">
        <v>217</v>
      </c>
      <c r="W508" s="27" t="s">
        <v>6517</v>
      </c>
      <c r="X508" s="27" t="s">
        <v>543</v>
      </c>
      <c r="Y508" s="27" t="s">
        <v>26</v>
      </c>
      <c r="Z508" s="27" t="s">
        <v>26</v>
      </c>
      <c r="AA508" s="27" t="s">
        <v>26</v>
      </c>
      <c r="AB508" s="27" t="s">
        <v>26</v>
      </c>
    </row>
    <row r="509" spans="1:28">
      <c r="A509" s="26">
        <v>46073</v>
      </c>
      <c r="B509" s="27" t="s">
        <v>13348</v>
      </c>
      <c r="C509" s="27" t="s">
        <v>13349</v>
      </c>
      <c r="D509" s="28">
        <v>521.14</v>
      </c>
      <c r="E509" s="27" t="s">
        <v>289</v>
      </c>
      <c r="F509" s="27" t="s">
        <v>25727</v>
      </c>
      <c r="G509" s="242" t="str">
        <f t="shared" si="7"/>
        <v>2112438</v>
      </c>
      <c r="H509" s="14" t="s">
        <v>59</v>
      </c>
      <c r="I509" s="14" t="s">
        <v>25728</v>
      </c>
      <c r="J509" s="23">
        <v>46073</v>
      </c>
      <c r="K509" s="23"/>
      <c r="L509" s="23"/>
      <c r="M509" s="14" t="s">
        <v>13352</v>
      </c>
      <c r="N509" s="27" t="s">
        <v>290</v>
      </c>
      <c r="O509" s="27" t="s">
        <v>291</v>
      </c>
      <c r="P509" s="27" t="s">
        <v>25348</v>
      </c>
      <c r="Q509" s="27" t="s">
        <v>292</v>
      </c>
      <c r="R509" s="27" t="s">
        <v>218</v>
      </c>
      <c r="S509" s="27" t="s">
        <v>25729</v>
      </c>
      <c r="T509" s="27" t="s">
        <v>25507</v>
      </c>
      <c r="U509" s="27" t="s">
        <v>293</v>
      </c>
      <c r="V509" s="27" t="s">
        <v>294</v>
      </c>
      <c r="W509" s="27" t="s">
        <v>295</v>
      </c>
      <c r="X509" s="27" t="s">
        <v>214</v>
      </c>
      <c r="Y509" s="27" t="s">
        <v>296</v>
      </c>
      <c r="Z509" s="27" t="s">
        <v>26</v>
      </c>
      <c r="AA509" s="27" t="s">
        <v>26</v>
      </c>
      <c r="AB509" s="27" t="s">
        <v>26</v>
      </c>
    </row>
    <row r="510" spans="1:28">
      <c r="A510" s="26">
        <v>46073</v>
      </c>
      <c r="B510" s="27" t="s">
        <v>13348</v>
      </c>
      <c r="C510" s="27" t="s">
        <v>13349</v>
      </c>
      <c r="D510" s="28">
        <v>514.28</v>
      </c>
      <c r="E510" s="27" t="s">
        <v>279</v>
      </c>
      <c r="F510" s="27" t="s">
        <v>25730</v>
      </c>
      <c r="G510" s="242" t="str">
        <f t="shared" si="7"/>
        <v>2112456</v>
      </c>
      <c r="H510" s="14" t="s">
        <v>77</v>
      </c>
      <c r="I510" s="14" t="s">
        <v>25731</v>
      </c>
      <c r="J510" s="23">
        <v>46073</v>
      </c>
      <c r="K510" s="23"/>
      <c r="L510" s="23"/>
      <c r="M510" s="14" t="s">
        <v>13364</v>
      </c>
      <c r="N510" s="27" t="s">
        <v>281</v>
      </c>
      <c r="O510" s="27" t="s">
        <v>282</v>
      </c>
      <c r="P510" s="27" t="s">
        <v>283</v>
      </c>
      <c r="Q510" s="27" t="s">
        <v>250</v>
      </c>
      <c r="R510" s="27" t="s">
        <v>25732</v>
      </c>
      <c r="S510" s="27" t="s">
        <v>25507</v>
      </c>
      <c r="T510" s="27" t="s">
        <v>284</v>
      </c>
      <c r="U510" s="27" t="s">
        <v>285</v>
      </c>
      <c r="V510" s="27" t="s">
        <v>214</v>
      </c>
      <c r="W510" s="27" t="s">
        <v>286</v>
      </c>
      <c r="X510" s="27" t="s">
        <v>26</v>
      </c>
      <c r="Y510" s="27" t="s">
        <v>26</v>
      </c>
      <c r="Z510" s="27" t="s">
        <v>26</v>
      </c>
      <c r="AA510" s="27" t="s">
        <v>26</v>
      </c>
      <c r="AB510" s="27" t="s">
        <v>26</v>
      </c>
    </row>
    <row r="511" spans="1:28">
      <c r="A511" s="26">
        <v>46073</v>
      </c>
      <c r="B511" s="27" t="s">
        <v>13348</v>
      </c>
      <c r="C511" s="27" t="s">
        <v>13349</v>
      </c>
      <c r="D511" s="28">
        <v>478.17</v>
      </c>
      <c r="E511" s="27" t="s">
        <v>537</v>
      </c>
      <c r="F511" s="27" t="s">
        <v>25733</v>
      </c>
      <c r="G511" s="242" t="str">
        <f t="shared" si="7"/>
        <v>2112388</v>
      </c>
      <c r="H511" s="14" t="s">
        <v>57</v>
      </c>
      <c r="I511" s="14" t="s">
        <v>25734</v>
      </c>
      <c r="J511" s="23">
        <v>46073</v>
      </c>
      <c r="K511" s="23"/>
      <c r="L511" s="23"/>
      <c r="M511" s="14" t="s">
        <v>14512</v>
      </c>
      <c r="N511" s="27" t="s">
        <v>538</v>
      </c>
      <c r="O511" s="27" t="s">
        <v>539</v>
      </c>
      <c r="P511" s="27" t="s">
        <v>25646</v>
      </c>
      <c r="Q511" s="27" t="s">
        <v>540</v>
      </c>
      <c r="R511" s="27" t="s">
        <v>218</v>
      </c>
      <c r="S511" s="27" t="s">
        <v>25735</v>
      </c>
      <c r="T511" s="27" t="s">
        <v>25507</v>
      </c>
      <c r="U511" s="27" t="s">
        <v>541</v>
      </c>
      <c r="V511" s="27" t="s">
        <v>217</v>
      </c>
      <c r="W511" s="27" t="s">
        <v>6514</v>
      </c>
      <c r="X511" s="27" t="s">
        <v>543</v>
      </c>
      <c r="Y511" s="27" t="s">
        <v>26</v>
      </c>
      <c r="Z511" s="27" t="s">
        <v>26</v>
      </c>
      <c r="AA511" s="27" t="s">
        <v>26</v>
      </c>
      <c r="AB511" s="27" t="s">
        <v>26</v>
      </c>
    </row>
    <row r="512" spans="1:28">
      <c r="A512" s="26">
        <v>46073</v>
      </c>
      <c r="B512" s="27" t="s">
        <v>13348</v>
      </c>
      <c r="C512" s="27" t="s">
        <v>13349</v>
      </c>
      <c r="D512" s="28">
        <v>395.2</v>
      </c>
      <c r="E512" s="27" t="s">
        <v>537</v>
      </c>
      <c r="F512" s="27" t="s">
        <v>25736</v>
      </c>
      <c r="G512" s="242" t="str">
        <f t="shared" si="7"/>
        <v>2112372</v>
      </c>
      <c r="H512" s="14" t="s">
        <v>57</v>
      </c>
      <c r="I512" s="14" t="s">
        <v>25737</v>
      </c>
      <c r="J512" s="23">
        <v>46073</v>
      </c>
      <c r="K512" s="23"/>
      <c r="L512" s="23"/>
      <c r="M512" s="14" t="s">
        <v>14512</v>
      </c>
      <c r="N512" s="27" t="s">
        <v>538</v>
      </c>
      <c r="O512" s="27" t="s">
        <v>539</v>
      </c>
      <c r="P512" s="27" t="s">
        <v>25646</v>
      </c>
      <c r="Q512" s="27" t="s">
        <v>540</v>
      </c>
      <c r="R512" s="27" t="s">
        <v>218</v>
      </c>
      <c r="S512" s="27" t="s">
        <v>25738</v>
      </c>
      <c r="T512" s="27" t="s">
        <v>25507</v>
      </c>
      <c r="U512" s="27" t="s">
        <v>541</v>
      </c>
      <c r="V512" s="27" t="s">
        <v>217</v>
      </c>
      <c r="W512" s="27" t="s">
        <v>10460</v>
      </c>
      <c r="X512" s="27" t="s">
        <v>543</v>
      </c>
      <c r="Y512" s="27" t="s">
        <v>26</v>
      </c>
      <c r="Z512" s="27" t="s">
        <v>26</v>
      </c>
      <c r="AA512" s="27" t="s">
        <v>26</v>
      </c>
      <c r="AB512" s="27" t="s">
        <v>26</v>
      </c>
    </row>
    <row r="513" spans="1:28">
      <c r="A513" s="26">
        <v>46073</v>
      </c>
      <c r="B513" s="27" t="s">
        <v>13348</v>
      </c>
      <c r="C513" s="27" t="s">
        <v>13349</v>
      </c>
      <c r="D513" s="28">
        <v>388.5</v>
      </c>
      <c r="E513" s="27" t="s">
        <v>93</v>
      </c>
      <c r="F513" s="27" t="s">
        <v>25739</v>
      </c>
      <c r="G513" s="242" t="str">
        <f t="shared" si="7"/>
        <v>2112427</v>
      </c>
      <c r="H513" s="14" t="s">
        <v>94</v>
      </c>
      <c r="I513" s="14" t="s">
        <v>25740</v>
      </c>
      <c r="J513" s="23">
        <v>46073</v>
      </c>
      <c r="K513" s="23"/>
      <c r="L513" s="23"/>
      <c r="M513" s="14" t="s">
        <v>13403</v>
      </c>
      <c r="N513" s="27" t="s">
        <v>315</v>
      </c>
      <c r="O513" s="27" t="s">
        <v>316</v>
      </c>
      <c r="P513" s="27" t="s">
        <v>25505</v>
      </c>
      <c r="Q513" s="27" t="s">
        <v>309</v>
      </c>
      <c r="R513" s="27" t="s">
        <v>218</v>
      </c>
      <c r="S513" s="27" t="s">
        <v>25741</v>
      </c>
      <c r="T513" s="27" t="s">
        <v>25507</v>
      </c>
      <c r="U513" s="27" t="s">
        <v>403</v>
      </c>
      <c r="V513" s="27" t="s">
        <v>217</v>
      </c>
      <c r="W513" s="27" t="s">
        <v>214</v>
      </c>
      <c r="X513" s="27" t="s">
        <v>318</v>
      </c>
      <c r="Y513" s="27" t="s">
        <v>26</v>
      </c>
      <c r="Z513" s="27" t="s">
        <v>26</v>
      </c>
      <c r="AA513" s="27" t="s">
        <v>26</v>
      </c>
      <c r="AB513" s="27" t="s">
        <v>26</v>
      </c>
    </row>
    <row r="514" spans="1:28">
      <c r="A514" s="26">
        <v>46073</v>
      </c>
      <c r="B514" s="27" t="s">
        <v>13348</v>
      </c>
      <c r="C514" s="27" t="s">
        <v>13349</v>
      </c>
      <c r="D514" s="28">
        <v>330.82</v>
      </c>
      <c r="E514" s="27" t="s">
        <v>537</v>
      </c>
      <c r="F514" s="27" t="s">
        <v>25742</v>
      </c>
      <c r="G514" s="242" t="str">
        <f t="shared" si="7"/>
        <v>2112370</v>
      </c>
      <c r="H514" s="14" t="s">
        <v>57</v>
      </c>
      <c r="I514" s="14" t="s">
        <v>25743</v>
      </c>
      <c r="J514" s="23">
        <v>46073</v>
      </c>
      <c r="K514" s="23"/>
      <c r="L514" s="23"/>
      <c r="M514" s="14" t="s">
        <v>14512</v>
      </c>
      <c r="N514" s="27" t="s">
        <v>538</v>
      </c>
      <c r="O514" s="27" t="s">
        <v>539</v>
      </c>
      <c r="P514" s="27" t="s">
        <v>25646</v>
      </c>
      <c r="Q514" s="27" t="s">
        <v>540</v>
      </c>
      <c r="R514" s="27" t="s">
        <v>218</v>
      </c>
      <c r="S514" s="27" t="s">
        <v>25744</v>
      </c>
      <c r="T514" s="27" t="s">
        <v>25507</v>
      </c>
      <c r="U514" s="27" t="s">
        <v>541</v>
      </c>
      <c r="V514" s="27" t="s">
        <v>217</v>
      </c>
      <c r="W514" s="27" t="s">
        <v>6525</v>
      </c>
      <c r="X514" s="27" t="s">
        <v>543</v>
      </c>
      <c r="Y514" s="27" t="s">
        <v>26</v>
      </c>
      <c r="Z514" s="27" t="s">
        <v>26</v>
      </c>
      <c r="AA514" s="27" t="s">
        <v>26</v>
      </c>
      <c r="AB514" s="27" t="s">
        <v>26</v>
      </c>
    </row>
    <row r="515" spans="1:28">
      <c r="A515" s="26">
        <v>46073</v>
      </c>
      <c r="B515" s="27" t="s">
        <v>13348</v>
      </c>
      <c r="C515" s="27" t="s">
        <v>13349</v>
      </c>
      <c r="D515" s="28">
        <v>297.67</v>
      </c>
      <c r="E515" s="27" t="s">
        <v>537</v>
      </c>
      <c r="F515" s="27" t="s">
        <v>25745</v>
      </c>
      <c r="G515" s="242" t="str">
        <f t="shared" ref="G515:G578" si="8">MID(F515,4,7)</f>
        <v>2112374</v>
      </c>
      <c r="H515" s="14" t="s">
        <v>57</v>
      </c>
      <c r="I515" s="14" t="s">
        <v>25746</v>
      </c>
      <c r="J515" s="23">
        <v>46073</v>
      </c>
      <c r="K515" s="23"/>
      <c r="L515" s="23"/>
      <c r="M515" s="14" t="s">
        <v>14512</v>
      </c>
      <c r="N515" s="27" t="s">
        <v>538</v>
      </c>
      <c r="O515" s="27" t="s">
        <v>539</v>
      </c>
      <c r="P515" s="27" t="s">
        <v>25646</v>
      </c>
      <c r="Q515" s="27" t="s">
        <v>540</v>
      </c>
      <c r="R515" s="27" t="s">
        <v>218</v>
      </c>
      <c r="S515" s="27" t="s">
        <v>25747</v>
      </c>
      <c r="T515" s="27" t="s">
        <v>25507</v>
      </c>
      <c r="U515" s="27" t="s">
        <v>541</v>
      </c>
      <c r="V515" s="27" t="s">
        <v>217</v>
      </c>
      <c r="W515" s="27" t="s">
        <v>747</v>
      </c>
      <c r="X515" s="27" t="s">
        <v>543</v>
      </c>
      <c r="Y515" s="27" t="s">
        <v>26</v>
      </c>
      <c r="Z515" s="27" t="s">
        <v>26</v>
      </c>
      <c r="AA515" s="27" t="s">
        <v>26</v>
      </c>
      <c r="AB515" s="27" t="s">
        <v>26</v>
      </c>
    </row>
    <row r="516" spans="1:28">
      <c r="A516" s="26">
        <v>46073</v>
      </c>
      <c r="B516" s="27" t="s">
        <v>13348</v>
      </c>
      <c r="C516" s="27" t="s">
        <v>13349</v>
      </c>
      <c r="D516" s="28">
        <v>250</v>
      </c>
      <c r="E516" s="27" t="s">
        <v>537</v>
      </c>
      <c r="F516" s="27" t="s">
        <v>25748</v>
      </c>
      <c r="G516" s="242" t="str">
        <f t="shared" si="8"/>
        <v>2112412</v>
      </c>
      <c r="H516" s="14" t="s">
        <v>57</v>
      </c>
      <c r="I516" s="14" t="s">
        <v>25749</v>
      </c>
      <c r="J516" s="23">
        <v>46073</v>
      </c>
      <c r="K516" s="23"/>
      <c r="L516" s="23"/>
      <c r="M516" s="14" t="s">
        <v>14512</v>
      </c>
      <c r="N516" s="27" t="s">
        <v>538</v>
      </c>
      <c r="O516" s="27" t="s">
        <v>539</v>
      </c>
      <c r="P516" s="27" t="s">
        <v>25646</v>
      </c>
      <c r="Q516" s="27" t="s">
        <v>540</v>
      </c>
      <c r="R516" s="27" t="s">
        <v>218</v>
      </c>
      <c r="S516" s="27" t="s">
        <v>25750</v>
      </c>
      <c r="T516" s="27" t="s">
        <v>25507</v>
      </c>
      <c r="U516" s="27" t="s">
        <v>541</v>
      </c>
      <c r="V516" s="27" t="s">
        <v>217</v>
      </c>
      <c r="W516" s="27" t="s">
        <v>6534</v>
      </c>
      <c r="X516" s="27" t="s">
        <v>543</v>
      </c>
      <c r="Y516" s="27" t="s">
        <v>26</v>
      </c>
      <c r="Z516" s="27" t="s">
        <v>26</v>
      </c>
      <c r="AA516" s="27" t="s">
        <v>26</v>
      </c>
      <c r="AB516" s="27" t="s">
        <v>26</v>
      </c>
    </row>
    <row r="517" spans="1:28">
      <c r="A517" s="26">
        <v>46073</v>
      </c>
      <c r="B517" s="27" t="s">
        <v>13348</v>
      </c>
      <c r="C517" s="27" t="s">
        <v>13349</v>
      </c>
      <c r="D517" s="28">
        <v>250</v>
      </c>
      <c r="E517" s="27" t="s">
        <v>25751</v>
      </c>
      <c r="F517" s="27" t="s">
        <v>25752</v>
      </c>
      <c r="G517" s="242" t="str">
        <f t="shared" si="8"/>
        <v>5704608</v>
      </c>
      <c r="H517" s="14" t="s">
        <v>61</v>
      </c>
      <c r="I517" s="14" t="s">
        <v>25753</v>
      </c>
      <c r="J517" s="23">
        <v>46073</v>
      </c>
      <c r="K517" s="23"/>
      <c r="L517" s="23"/>
      <c r="M517" s="14" t="s">
        <v>13915</v>
      </c>
      <c r="N517" s="27" t="s">
        <v>4390</v>
      </c>
      <c r="O517" s="27" t="s">
        <v>4391</v>
      </c>
      <c r="P517" s="27" t="s">
        <v>25505</v>
      </c>
      <c r="Q517" s="27" t="s">
        <v>309</v>
      </c>
      <c r="R517" s="27" t="s">
        <v>274</v>
      </c>
      <c r="S517" s="27" t="s">
        <v>25754</v>
      </c>
      <c r="T517" s="27" t="s">
        <v>25507</v>
      </c>
      <c r="U517" s="27" t="s">
        <v>25755</v>
      </c>
      <c r="V517" s="27" t="s">
        <v>535</v>
      </c>
      <c r="W517" s="27" t="s">
        <v>276</v>
      </c>
      <c r="X517" s="27" t="s">
        <v>260</v>
      </c>
      <c r="Y517" s="27" t="s">
        <v>26</v>
      </c>
      <c r="Z517" s="27" t="s">
        <v>26</v>
      </c>
      <c r="AA517" s="27" t="s">
        <v>26</v>
      </c>
      <c r="AB517" s="27" t="s">
        <v>26</v>
      </c>
    </row>
    <row r="518" spans="1:28">
      <c r="A518" s="26">
        <v>46073</v>
      </c>
      <c r="B518" s="27" t="s">
        <v>13348</v>
      </c>
      <c r="C518" s="27" t="s">
        <v>13349</v>
      </c>
      <c r="D518" s="28">
        <v>250</v>
      </c>
      <c r="E518" s="27" t="s">
        <v>25756</v>
      </c>
      <c r="F518" s="27" t="s">
        <v>25757</v>
      </c>
      <c r="G518" s="242" t="str">
        <f t="shared" si="8"/>
        <v>5704752</v>
      </c>
      <c r="H518" s="14" t="s">
        <v>61</v>
      </c>
      <c r="I518" s="14" t="s">
        <v>25758</v>
      </c>
      <c r="J518" s="23">
        <v>46073</v>
      </c>
      <c r="K518" s="23"/>
      <c r="L518" s="23"/>
      <c r="M518" s="14" t="s">
        <v>13915</v>
      </c>
      <c r="N518" s="27" t="s">
        <v>4390</v>
      </c>
      <c r="O518" s="27" t="s">
        <v>4391</v>
      </c>
      <c r="P518" s="27" t="s">
        <v>25505</v>
      </c>
      <c r="Q518" s="27" t="s">
        <v>309</v>
      </c>
      <c r="R518" s="27" t="s">
        <v>274</v>
      </c>
      <c r="S518" s="27" t="s">
        <v>25759</v>
      </c>
      <c r="T518" s="27" t="s">
        <v>25507</v>
      </c>
      <c r="U518" s="27" t="s">
        <v>25760</v>
      </c>
      <c r="V518" s="27" t="s">
        <v>535</v>
      </c>
      <c r="W518" s="27" t="s">
        <v>276</v>
      </c>
      <c r="X518" s="27" t="s">
        <v>260</v>
      </c>
      <c r="Y518" s="27" t="s">
        <v>26</v>
      </c>
      <c r="Z518" s="27" t="s">
        <v>26</v>
      </c>
      <c r="AA518" s="27" t="s">
        <v>26</v>
      </c>
      <c r="AB518" s="27" t="s">
        <v>26</v>
      </c>
    </row>
    <row r="519" spans="1:28">
      <c r="A519" s="26">
        <v>46073</v>
      </c>
      <c r="B519" s="27" t="s">
        <v>13348</v>
      </c>
      <c r="C519" s="27" t="s">
        <v>13349</v>
      </c>
      <c r="D519" s="28">
        <v>249.85</v>
      </c>
      <c r="E519" s="27" t="s">
        <v>537</v>
      </c>
      <c r="F519" s="27" t="s">
        <v>25761</v>
      </c>
      <c r="G519" s="242" t="str">
        <f t="shared" si="8"/>
        <v>2112404</v>
      </c>
      <c r="H519" s="14" t="s">
        <v>57</v>
      </c>
      <c r="I519" s="14" t="s">
        <v>25762</v>
      </c>
      <c r="J519" s="23">
        <v>46073</v>
      </c>
      <c r="K519" s="23"/>
      <c r="L519" s="23"/>
      <c r="M519" s="14" t="s">
        <v>14512</v>
      </c>
      <c r="N519" s="27" t="s">
        <v>538</v>
      </c>
      <c r="O519" s="27" t="s">
        <v>539</v>
      </c>
      <c r="P519" s="27" t="s">
        <v>25646</v>
      </c>
      <c r="Q519" s="27" t="s">
        <v>540</v>
      </c>
      <c r="R519" s="27" t="s">
        <v>218</v>
      </c>
      <c r="S519" s="27" t="s">
        <v>25763</v>
      </c>
      <c r="T519" s="27" t="s">
        <v>25507</v>
      </c>
      <c r="U519" s="27" t="s">
        <v>541</v>
      </c>
      <c r="V519" s="27" t="s">
        <v>217</v>
      </c>
      <c r="W519" s="27" t="s">
        <v>1982</v>
      </c>
      <c r="X519" s="27" t="s">
        <v>543</v>
      </c>
      <c r="Y519" s="27" t="s">
        <v>26</v>
      </c>
      <c r="Z519" s="27" t="s">
        <v>26</v>
      </c>
      <c r="AA519" s="27" t="s">
        <v>26</v>
      </c>
      <c r="AB519" s="27" t="s">
        <v>26</v>
      </c>
    </row>
    <row r="520" spans="1:28">
      <c r="A520" s="26">
        <v>46073</v>
      </c>
      <c r="B520" s="27" t="s">
        <v>13348</v>
      </c>
      <c r="C520" s="27" t="s">
        <v>13349</v>
      </c>
      <c r="D520" s="28">
        <v>149.41</v>
      </c>
      <c r="E520" s="27" t="s">
        <v>25764</v>
      </c>
      <c r="F520" s="27" t="s">
        <v>25765</v>
      </c>
      <c r="G520" s="242" t="str">
        <f t="shared" si="8"/>
        <v>2112458</v>
      </c>
      <c r="H520" s="14" t="s">
        <v>8587</v>
      </c>
      <c r="I520" s="14" t="s">
        <v>25766</v>
      </c>
      <c r="J520" s="23">
        <v>46076</v>
      </c>
      <c r="K520" s="23"/>
      <c r="L520" s="23"/>
      <c r="M520" s="14" t="s">
        <v>17761</v>
      </c>
      <c r="N520" s="27" t="s">
        <v>25767</v>
      </c>
      <c r="O520" s="27" t="s">
        <v>426</v>
      </c>
      <c r="P520" s="27" t="s">
        <v>25768</v>
      </c>
      <c r="Q520" s="27" t="s">
        <v>427</v>
      </c>
      <c r="R520" s="27" t="s">
        <v>218</v>
      </c>
      <c r="S520" s="27" t="s">
        <v>25769</v>
      </c>
      <c r="T520" s="27" t="s">
        <v>25507</v>
      </c>
      <c r="U520" s="27" t="s">
        <v>25770</v>
      </c>
      <c r="V520" s="27" t="s">
        <v>217</v>
      </c>
      <c r="W520" s="27" t="s">
        <v>214</v>
      </c>
      <c r="X520" s="27" t="s">
        <v>260</v>
      </c>
      <c r="Y520" s="27" t="s">
        <v>26</v>
      </c>
      <c r="Z520" s="27" t="s">
        <v>26</v>
      </c>
      <c r="AA520" s="27" t="s">
        <v>26</v>
      </c>
      <c r="AB520" s="27" t="s">
        <v>26</v>
      </c>
    </row>
    <row r="521" spans="1:28">
      <c r="A521" s="26">
        <v>46073</v>
      </c>
      <c r="B521" s="27" t="s">
        <v>13348</v>
      </c>
      <c r="C521" s="27" t="s">
        <v>13349</v>
      </c>
      <c r="D521" s="28">
        <v>116.75</v>
      </c>
      <c r="E521" s="27" t="s">
        <v>537</v>
      </c>
      <c r="F521" s="27" t="s">
        <v>25771</v>
      </c>
      <c r="G521" s="242" t="str">
        <f t="shared" si="8"/>
        <v>2112380</v>
      </c>
      <c r="H521" s="14" t="s">
        <v>57</v>
      </c>
      <c r="I521" s="14" t="s">
        <v>25772</v>
      </c>
      <c r="J521" s="23">
        <v>46073</v>
      </c>
      <c r="K521" s="23"/>
      <c r="L521" s="23"/>
      <c r="M521" s="14" t="s">
        <v>14512</v>
      </c>
      <c r="N521" s="27" t="s">
        <v>538</v>
      </c>
      <c r="O521" s="27" t="s">
        <v>539</v>
      </c>
      <c r="P521" s="27" t="s">
        <v>25646</v>
      </c>
      <c r="Q521" s="27" t="s">
        <v>540</v>
      </c>
      <c r="R521" s="27" t="s">
        <v>218</v>
      </c>
      <c r="S521" s="27" t="s">
        <v>25773</v>
      </c>
      <c r="T521" s="27" t="s">
        <v>25507</v>
      </c>
      <c r="U521" s="27" t="s">
        <v>541</v>
      </c>
      <c r="V521" s="27" t="s">
        <v>217</v>
      </c>
      <c r="W521" s="27" t="s">
        <v>22201</v>
      </c>
      <c r="X521" s="27" t="s">
        <v>543</v>
      </c>
      <c r="Y521" s="27" t="s">
        <v>26</v>
      </c>
      <c r="Z521" s="27" t="s">
        <v>26</v>
      </c>
      <c r="AA521" s="27" t="s">
        <v>26</v>
      </c>
      <c r="AB521" s="27" t="s">
        <v>26</v>
      </c>
    </row>
    <row r="522" spans="1:28">
      <c r="A522" s="26">
        <v>46073</v>
      </c>
      <c r="B522" s="27" t="s">
        <v>13348</v>
      </c>
      <c r="C522" s="27" t="s">
        <v>13349</v>
      </c>
      <c r="D522" s="28">
        <v>94.28</v>
      </c>
      <c r="E522" s="27" t="s">
        <v>537</v>
      </c>
      <c r="F522" s="27" t="s">
        <v>25774</v>
      </c>
      <c r="G522" s="242" t="str">
        <f t="shared" si="8"/>
        <v>2112394</v>
      </c>
      <c r="H522" s="14" t="s">
        <v>57</v>
      </c>
      <c r="I522" s="14" t="s">
        <v>25775</v>
      </c>
      <c r="J522" s="23">
        <v>46073</v>
      </c>
      <c r="K522" s="23"/>
      <c r="L522" s="23"/>
      <c r="M522" s="14" t="s">
        <v>14512</v>
      </c>
      <c r="N522" s="27" t="s">
        <v>538</v>
      </c>
      <c r="O522" s="27" t="s">
        <v>539</v>
      </c>
      <c r="P522" s="27" t="s">
        <v>25646</v>
      </c>
      <c r="Q522" s="27" t="s">
        <v>540</v>
      </c>
      <c r="R522" s="27" t="s">
        <v>218</v>
      </c>
      <c r="S522" s="27" t="s">
        <v>25776</v>
      </c>
      <c r="T522" s="27" t="s">
        <v>25507</v>
      </c>
      <c r="U522" s="27" t="s">
        <v>541</v>
      </c>
      <c r="V522" s="27" t="s">
        <v>217</v>
      </c>
      <c r="W522" s="27" t="s">
        <v>25777</v>
      </c>
      <c r="X522" s="27" t="s">
        <v>543</v>
      </c>
      <c r="Y522" s="27" t="s">
        <v>26</v>
      </c>
      <c r="Z522" s="27" t="s">
        <v>26</v>
      </c>
      <c r="AA522" s="27" t="s">
        <v>26</v>
      </c>
      <c r="AB522" s="27" t="s">
        <v>26</v>
      </c>
    </row>
    <row r="523" spans="1:28">
      <c r="A523" s="26">
        <v>46073</v>
      </c>
      <c r="B523" s="27" t="s">
        <v>13348</v>
      </c>
      <c r="C523" s="27" t="s">
        <v>13349</v>
      </c>
      <c r="D523" s="28">
        <v>94.27</v>
      </c>
      <c r="E523" s="27" t="s">
        <v>537</v>
      </c>
      <c r="F523" s="27" t="s">
        <v>25778</v>
      </c>
      <c r="G523" s="242" t="str">
        <f t="shared" si="8"/>
        <v>2112396</v>
      </c>
      <c r="H523" s="14" t="s">
        <v>57</v>
      </c>
      <c r="I523" s="14" t="s">
        <v>25779</v>
      </c>
      <c r="J523" s="23">
        <v>46073</v>
      </c>
      <c r="K523" s="23"/>
      <c r="L523" s="23"/>
      <c r="M523" s="14" t="s">
        <v>14512</v>
      </c>
      <c r="N523" s="27" t="s">
        <v>538</v>
      </c>
      <c r="O523" s="27" t="s">
        <v>539</v>
      </c>
      <c r="P523" s="27" t="s">
        <v>25646</v>
      </c>
      <c r="Q523" s="27" t="s">
        <v>540</v>
      </c>
      <c r="R523" s="27" t="s">
        <v>218</v>
      </c>
      <c r="S523" s="27" t="s">
        <v>25780</v>
      </c>
      <c r="T523" s="27" t="s">
        <v>25507</v>
      </c>
      <c r="U523" s="27" t="s">
        <v>541</v>
      </c>
      <c r="V523" s="27" t="s">
        <v>217</v>
      </c>
      <c r="W523" s="27" t="s">
        <v>25777</v>
      </c>
      <c r="X523" s="27" t="s">
        <v>543</v>
      </c>
      <c r="Y523" s="27" t="s">
        <v>26</v>
      </c>
      <c r="Z523" s="27" t="s">
        <v>26</v>
      </c>
      <c r="AA523" s="27" t="s">
        <v>26</v>
      </c>
      <c r="AB523" s="27" t="s">
        <v>26</v>
      </c>
    </row>
    <row r="524" spans="1:28">
      <c r="A524" s="26">
        <v>46073</v>
      </c>
      <c r="B524" s="27" t="s">
        <v>13348</v>
      </c>
      <c r="C524" s="27" t="s">
        <v>13349</v>
      </c>
      <c r="D524" s="28">
        <v>56</v>
      </c>
      <c r="E524" s="27" t="s">
        <v>220</v>
      </c>
      <c r="F524" s="27" t="s">
        <v>25781</v>
      </c>
      <c r="G524" s="242" t="str">
        <f t="shared" si="8"/>
        <v>2112365</v>
      </c>
      <c r="H524" s="14" t="s">
        <v>75</v>
      </c>
      <c r="I524" s="14" t="s">
        <v>25782</v>
      </c>
      <c r="J524" s="23">
        <v>46073</v>
      </c>
      <c r="K524" s="23"/>
      <c r="L524" s="23"/>
      <c r="M524" s="14" t="s">
        <v>25783</v>
      </c>
      <c r="N524" s="27" t="s">
        <v>221</v>
      </c>
      <c r="O524" s="27" t="s">
        <v>224</v>
      </c>
      <c r="P524" s="27" t="s">
        <v>25505</v>
      </c>
      <c r="Q524" s="27" t="s">
        <v>225</v>
      </c>
      <c r="R524" s="27" t="s">
        <v>218</v>
      </c>
      <c r="S524" s="27" t="s">
        <v>25784</v>
      </c>
      <c r="T524" s="27" t="s">
        <v>25507</v>
      </c>
      <c r="U524" s="27" t="s">
        <v>222</v>
      </c>
      <c r="V524" s="27" t="s">
        <v>217</v>
      </c>
      <c r="W524" s="27" t="s">
        <v>214</v>
      </c>
      <c r="X524" s="27" t="s">
        <v>223</v>
      </c>
      <c r="Y524" s="27" t="s">
        <v>26</v>
      </c>
      <c r="Z524" s="27" t="s">
        <v>26</v>
      </c>
      <c r="AA524" s="27" t="s">
        <v>26</v>
      </c>
      <c r="AB524" s="27" t="s">
        <v>26</v>
      </c>
    </row>
    <row r="525" spans="1:28">
      <c r="A525" s="26">
        <v>46073</v>
      </c>
      <c r="B525" s="27" t="s">
        <v>13348</v>
      </c>
      <c r="C525" s="27" t="s">
        <v>13349</v>
      </c>
      <c r="D525" s="28">
        <v>52.19</v>
      </c>
      <c r="E525" s="27" t="s">
        <v>1856</v>
      </c>
      <c r="F525" s="27" t="s">
        <v>25785</v>
      </c>
      <c r="G525" s="242" t="str">
        <f t="shared" si="8"/>
        <v>2112442</v>
      </c>
      <c r="H525" s="17" t="s">
        <v>8600</v>
      </c>
      <c r="I525" s="17" t="s">
        <v>186</v>
      </c>
      <c r="J525" s="92">
        <v>46073</v>
      </c>
      <c r="K525" s="92" t="s">
        <v>25786</v>
      </c>
      <c r="L525" s="92" t="s">
        <v>25787</v>
      </c>
      <c r="M525" s="17" t="s">
        <v>186</v>
      </c>
      <c r="N525" s="27" t="s">
        <v>1858</v>
      </c>
      <c r="O525" s="27" t="s">
        <v>1859</v>
      </c>
      <c r="P525" s="27" t="s">
        <v>25505</v>
      </c>
      <c r="Q525" s="27" t="s">
        <v>1861</v>
      </c>
      <c r="R525" s="27" t="s">
        <v>218</v>
      </c>
      <c r="S525" s="27" t="s">
        <v>25788</v>
      </c>
      <c r="T525" s="27" t="s">
        <v>25507</v>
      </c>
      <c r="U525" s="27" t="s">
        <v>1863</v>
      </c>
      <c r="V525" s="27" t="s">
        <v>217</v>
      </c>
      <c r="W525" s="27" t="s">
        <v>25789</v>
      </c>
      <c r="X525" s="27" t="s">
        <v>25790</v>
      </c>
      <c r="Y525" s="27" t="s">
        <v>525</v>
      </c>
      <c r="Z525" s="27" t="s">
        <v>26</v>
      </c>
      <c r="AA525" s="27" t="s">
        <v>26</v>
      </c>
      <c r="AB525" s="27" t="s">
        <v>26</v>
      </c>
    </row>
    <row r="526" spans="1:28">
      <c r="A526" s="26">
        <v>46073</v>
      </c>
      <c r="B526" s="27" t="s">
        <v>13348</v>
      </c>
      <c r="C526" s="27" t="s">
        <v>13349</v>
      </c>
      <c r="D526" s="28">
        <v>46</v>
      </c>
      <c r="E526" s="27" t="s">
        <v>814</v>
      </c>
      <c r="F526" s="27" t="s">
        <v>25791</v>
      </c>
      <c r="G526" s="242" t="str">
        <f t="shared" si="8"/>
        <v>2112455</v>
      </c>
      <c r="H526" s="14" t="s">
        <v>77</v>
      </c>
      <c r="I526" s="14" t="s">
        <v>25792</v>
      </c>
      <c r="J526" s="23">
        <v>46073</v>
      </c>
      <c r="K526" s="23"/>
      <c r="L526" s="23"/>
      <c r="M526" s="14" t="s">
        <v>13364</v>
      </c>
      <c r="N526" s="27" t="s">
        <v>281</v>
      </c>
      <c r="O526" s="27" t="s">
        <v>282</v>
      </c>
      <c r="P526" s="27" t="s">
        <v>283</v>
      </c>
      <c r="Q526" s="27" t="s">
        <v>250</v>
      </c>
      <c r="R526" s="27" t="s">
        <v>25793</v>
      </c>
      <c r="S526" s="27" t="s">
        <v>25507</v>
      </c>
      <c r="T526" s="27" t="s">
        <v>815</v>
      </c>
      <c r="U526" s="27" t="s">
        <v>816</v>
      </c>
      <c r="V526" s="27" t="s">
        <v>214</v>
      </c>
      <c r="W526" s="27" t="s">
        <v>286</v>
      </c>
      <c r="X526" s="27" t="s">
        <v>26</v>
      </c>
      <c r="Y526" s="27" t="s">
        <v>26</v>
      </c>
      <c r="Z526" s="27" t="s">
        <v>26</v>
      </c>
      <c r="AA526" s="27" t="s">
        <v>26</v>
      </c>
      <c r="AB526" s="27" t="s">
        <v>26</v>
      </c>
    </row>
    <row r="527" spans="1:28">
      <c r="A527" s="26">
        <v>46073</v>
      </c>
      <c r="B527" s="27" t="s">
        <v>13348</v>
      </c>
      <c r="C527" s="27" t="s">
        <v>13349</v>
      </c>
      <c r="D527" s="28">
        <v>15</v>
      </c>
      <c r="E527" s="27" t="s">
        <v>25794</v>
      </c>
      <c r="F527" s="27" t="s">
        <v>25795</v>
      </c>
      <c r="G527" s="242" t="str">
        <f t="shared" si="8"/>
        <v>5704662</v>
      </c>
      <c r="H527" s="14" t="s">
        <v>62</v>
      </c>
      <c r="I527" s="14" t="s">
        <v>26114</v>
      </c>
      <c r="J527" s="23">
        <v>46079</v>
      </c>
      <c r="K527" s="23"/>
      <c r="L527" s="23"/>
      <c r="M527" s="14" t="s">
        <v>15811</v>
      </c>
      <c r="N527" s="27" t="s">
        <v>4390</v>
      </c>
      <c r="O527" s="27" t="s">
        <v>4391</v>
      </c>
      <c r="P527" s="27" t="s">
        <v>25505</v>
      </c>
      <c r="Q527" s="27" t="s">
        <v>309</v>
      </c>
      <c r="R527" s="27" t="s">
        <v>274</v>
      </c>
      <c r="S527" s="27" t="s">
        <v>25796</v>
      </c>
      <c r="T527" s="27" t="s">
        <v>25507</v>
      </c>
      <c r="U527" s="27" t="s">
        <v>25797</v>
      </c>
      <c r="V527" s="27" t="s">
        <v>535</v>
      </c>
      <c r="W527" s="27" t="s">
        <v>276</v>
      </c>
      <c r="X527" s="27" t="s">
        <v>260</v>
      </c>
      <c r="Y527" s="27" t="s">
        <v>26</v>
      </c>
      <c r="Z527" s="27" t="s">
        <v>26</v>
      </c>
      <c r="AA527" s="27" t="s">
        <v>26</v>
      </c>
      <c r="AB527" s="27" t="s">
        <v>26</v>
      </c>
    </row>
    <row r="528" spans="1:28">
      <c r="A528" s="26">
        <v>46073</v>
      </c>
      <c r="B528" s="27" t="s">
        <v>13348</v>
      </c>
      <c r="C528" s="27" t="s">
        <v>13349</v>
      </c>
      <c r="D528" s="28">
        <v>7.1</v>
      </c>
      <c r="E528" s="27" t="s">
        <v>25798</v>
      </c>
      <c r="F528" s="27" t="s">
        <v>25799</v>
      </c>
      <c r="G528" s="242" t="str">
        <f t="shared" si="8"/>
        <v>5704779</v>
      </c>
      <c r="H528" s="14" t="s">
        <v>62</v>
      </c>
      <c r="I528" s="14" t="s">
        <v>26112</v>
      </c>
      <c r="J528" s="23">
        <v>46077</v>
      </c>
      <c r="K528" s="23"/>
      <c r="L528" s="23"/>
      <c r="M528" s="14" t="s">
        <v>13383</v>
      </c>
      <c r="N528" s="27" t="s">
        <v>4390</v>
      </c>
      <c r="O528" s="27" t="s">
        <v>4391</v>
      </c>
      <c r="P528" s="27" t="s">
        <v>25505</v>
      </c>
      <c r="Q528" s="27" t="s">
        <v>309</v>
      </c>
      <c r="R528" s="27" t="s">
        <v>274</v>
      </c>
      <c r="S528" s="27" t="s">
        <v>25800</v>
      </c>
      <c r="T528" s="27" t="s">
        <v>25507</v>
      </c>
      <c r="U528" s="27" t="s">
        <v>25801</v>
      </c>
      <c r="V528" s="27" t="s">
        <v>535</v>
      </c>
      <c r="W528" s="27" t="s">
        <v>276</v>
      </c>
      <c r="X528" s="27" t="s">
        <v>260</v>
      </c>
      <c r="Y528" s="27" t="s">
        <v>26</v>
      </c>
      <c r="Z528" s="27" t="s">
        <v>26</v>
      </c>
      <c r="AA528" s="27" t="s">
        <v>26</v>
      </c>
      <c r="AB528" s="27" t="s">
        <v>26</v>
      </c>
    </row>
    <row r="529" spans="1:28">
      <c r="A529" s="26">
        <v>46073</v>
      </c>
      <c r="B529" s="27" t="s">
        <v>13348</v>
      </c>
      <c r="C529" s="27" t="s">
        <v>13349</v>
      </c>
      <c r="D529" s="28">
        <v>3.06</v>
      </c>
      <c r="E529" s="27" t="s">
        <v>25802</v>
      </c>
      <c r="F529" s="27" t="s">
        <v>25803</v>
      </c>
      <c r="G529" s="242" t="str">
        <f t="shared" si="8"/>
        <v>5704761</v>
      </c>
      <c r="H529" s="14" t="s">
        <v>62</v>
      </c>
      <c r="I529" s="14" t="s">
        <v>26112</v>
      </c>
      <c r="J529" s="23">
        <v>46077</v>
      </c>
      <c r="K529" s="23"/>
      <c r="L529" s="23"/>
      <c r="M529" s="14" t="s">
        <v>13383</v>
      </c>
      <c r="N529" s="27" t="s">
        <v>4390</v>
      </c>
      <c r="O529" s="27" t="s">
        <v>4391</v>
      </c>
      <c r="P529" s="27" t="s">
        <v>25505</v>
      </c>
      <c r="Q529" s="27" t="s">
        <v>309</v>
      </c>
      <c r="R529" s="27" t="s">
        <v>274</v>
      </c>
      <c r="S529" s="27" t="s">
        <v>25804</v>
      </c>
      <c r="T529" s="27" t="s">
        <v>25507</v>
      </c>
      <c r="U529" s="27" t="s">
        <v>25805</v>
      </c>
      <c r="V529" s="27" t="s">
        <v>535</v>
      </c>
      <c r="W529" s="27" t="s">
        <v>276</v>
      </c>
      <c r="X529" s="27" t="s">
        <v>260</v>
      </c>
      <c r="Y529" s="27" t="s">
        <v>26</v>
      </c>
      <c r="Z529" s="27" t="s">
        <v>26</v>
      </c>
      <c r="AA529" s="27" t="s">
        <v>26</v>
      </c>
      <c r="AB529" s="27" t="s">
        <v>26</v>
      </c>
    </row>
    <row r="530" spans="1:28">
      <c r="A530" s="26">
        <v>46073</v>
      </c>
      <c r="B530" s="27" t="s">
        <v>13348</v>
      </c>
      <c r="C530" s="27" t="s">
        <v>13349</v>
      </c>
      <c r="D530" s="28">
        <v>0.22</v>
      </c>
      <c r="E530" s="27" t="s">
        <v>25806</v>
      </c>
      <c r="F530" s="27" t="s">
        <v>25807</v>
      </c>
      <c r="G530" s="242" t="str">
        <f t="shared" si="8"/>
        <v>5704770</v>
      </c>
      <c r="H530" s="14" t="s">
        <v>62</v>
      </c>
      <c r="I530" s="14" t="s">
        <v>26112</v>
      </c>
      <c r="J530" s="23">
        <v>46077</v>
      </c>
      <c r="K530" s="23"/>
      <c r="L530" s="23"/>
      <c r="M530" s="14" t="s">
        <v>13383</v>
      </c>
      <c r="N530" s="27" t="s">
        <v>4390</v>
      </c>
      <c r="O530" s="27" t="s">
        <v>4391</v>
      </c>
      <c r="P530" s="27" t="s">
        <v>25505</v>
      </c>
      <c r="Q530" s="27" t="s">
        <v>309</v>
      </c>
      <c r="R530" s="27" t="s">
        <v>274</v>
      </c>
      <c r="S530" s="27" t="s">
        <v>25808</v>
      </c>
      <c r="T530" s="27" t="s">
        <v>25507</v>
      </c>
      <c r="U530" s="27" t="s">
        <v>25809</v>
      </c>
      <c r="V530" s="27" t="s">
        <v>535</v>
      </c>
      <c r="W530" s="27" t="s">
        <v>276</v>
      </c>
      <c r="X530" s="27" t="s">
        <v>260</v>
      </c>
      <c r="Y530" s="27" t="s">
        <v>26</v>
      </c>
      <c r="Z530" s="27" t="s">
        <v>26</v>
      </c>
      <c r="AA530" s="27" t="s">
        <v>26</v>
      </c>
      <c r="AB530" s="27" t="s">
        <v>26</v>
      </c>
    </row>
    <row r="531" spans="1:28">
      <c r="A531" s="26">
        <v>46073</v>
      </c>
      <c r="B531" s="27" t="s">
        <v>13348</v>
      </c>
      <c r="C531" s="27" t="s">
        <v>13349</v>
      </c>
      <c r="D531" s="28">
        <v>220.46</v>
      </c>
      <c r="E531" s="27" t="s">
        <v>25810</v>
      </c>
      <c r="F531" s="27" t="s">
        <v>25811</v>
      </c>
      <c r="G531" s="242" t="str">
        <f t="shared" si="8"/>
        <v>0780154</v>
      </c>
      <c r="H531" s="14" t="s">
        <v>62</v>
      </c>
      <c r="I531" s="14" t="s">
        <v>26115</v>
      </c>
      <c r="J531" s="23">
        <v>46077</v>
      </c>
      <c r="K531" s="29"/>
      <c r="L531" s="29"/>
      <c r="M531" s="29" t="s">
        <v>13383</v>
      </c>
      <c r="N531" s="27" t="s">
        <v>758</v>
      </c>
      <c r="O531" s="27" t="s">
        <v>450</v>
      </c>
      <c r="P531" s="27" t="s">
        <v>343</v>
      </c>
      <c r="Q531" s="27" t="s">
        <v>218</v>
      </c>
      <c r="R531" s="27" t="s">
        <v>25812</v>
      </c>
      <c r="S531" s="27" t="s">
        <v>25507</v>
      </c>
      <c r="T531" s="27" t="s">
        <v>25813</v>
      </c>
      <c r="U531" s="27" t="s">
        <v>251</v>
      </c>
      <c r="V531" s="27" t="s">
        <v>25814</v>
      </c>
      <c r="W531" s="27" t="s">
        <v>260</v>
      </c>
      <c r="X531" s="27" t="s">
        <v>26</v>
      </c>
      <c r="Y531" s="27" t="s">
        <v>26</v>
      </c>
      <c r="Z531" s="27" t="s">
        <v>26</v>
      </c>
      <c r="AA531" s="27" t="s">
        <v>26</v>
      </c>
      <c r="AB531" s="27" t="s">
        <v>26</v>
      </c>
    </row>
    <row r="532" spans="1:28">
      <c r="A532" s="26">
        <v>46076</v>
      </c>
      <c r="B532" s="27" t="s">
        <v>13348</v>
      </c>
      <c r="C532" s="27" t="s">
        <v>13349</v>
      </c>
      <c r="D532" s="28">
        <v>3289</v>
      </c>
      <c r="E532" s="27" t="s">
        <v>25815</v>
      </c>
      <c r="F532" s="27" t="s">
        <v>25816</v>
      </c>
      <c r="G532" s="242" t="str">
        <f t="shared" si="8"/>
        <v>8322170</v>
      </c>
      <c r="H532" s="14">
        <v>1818</v>
      </c>
      <c r="I532" s="14">
        <v>17641</v>
      </c>
      <c r="J532" s="23">
        <v>46079</v>
      </c>
      <c r="K532" s="29"/>
      <c r="L532" s="23"/>
      <c r="M532" s="29" t="s">
        <v>13411</v>
      </c>
      <c r="N532" s="27" t="s">
        <v>339</v>
      </c>
      <c r="O532" s="27" t="s">
        <v>340</v>
      </c>
      <c r="P532" s="27" t="s">
        <v>25817</v>
      </c>
      <c r="Q532" s="27" t="s">
        <v>218</v>
      </c>
      <c r="R532" s="27" t="s">
        <v>25818</v>
      </c>
      <c r="T532" s="27" t="s">
        <v>25819</v>
      </c>
      <c r="U532" s="27" t="s">
        <v>25820</v>
      </c>
      <c r="V532" s="27" t="s">
        <v>239</v>
      </c>
      <c r="W532" s="27" t="s">
        <v>214</v>
      </c>
      <c r="X532" s="27" t="s">
        <v>341</v>
      </c>
      <c r="Y532" s="27" t="s">
        <v>26</v>
      </c>
      <c r="Z532" s="27" t="s">
        <v>26</v>
      </c>
      <c r="AA532" s="27" t="s">
        <v>26</v>
      </c>
      <c r="AB532" s="27" t="s">
        <v>26</v>
      </c>
    </row>
    <row r="533" spans="1:28">
      <c r="A533" s="26">
        <v>46076</v>
      </c>
      <c r="B533" s="27" t="s">
        <v>13348</v>
      </c>
      <c r="C533" s="27" t="s">
        <v>13349</v>
      </c>
      <c r="D533" s="28">
        <v>3359.8</v>
      </c>
      <c r="E533" s="27" t="s">
        <v>563</v>
      </c>
      <c r="F533" s="27" t="s">
        <v>25821</v>
      </c>
      <c r="G533" s="242" t="str">
        <f t="shared" si="8"/>
        <v>8322172</v>
      </c>
      <c r="H533" s="32" t="s">
        <v>8600</v>
      </c>
      <c r="I533" s="32" t="s">
        <v>186</v>
      </c>
      <c r="J533" s="55">
        <v>46076</v>
      </c>
      <c r="K533" s="32" t="s">
        <v>25822</v>
      </c>
      <c r="L533" s="32"/>
      <c r="M533" s="32" t="s">
        <v>186</v>
      </c>
      <c r="N533" s="27" t="s">
        <v>564</v>
      </c>
      <c r="O533" s="27" t="s">
        <v>565</v>
      </c>
      <c r="P533" s="27" t="s">
        <v>309</v>
      </c>
      <c r="Q533" s="27" t="s">
        <v>218</v>
      </c>
      <c r="R533" s="27" t="s">
        <v>25823</v>
      </c>
      <c r="T533" s="27" t="s">
        <v>25819</v>
      </c>
      <c r="U533" s="27" t="s">
        <v>566</v>
      </c>
      <c r="V533" s="27" t="s">
        <v>239</v>
      </c>
      <c r="W533" s="27" t="s">
        <v>214</v>
      </c>
      <c r="X533" s="27" t="s">
        <v>296</v>
      </c>
      <c r="Y533" s="27" t="s">
        <v>26</v>
      </c>
      <c r="Z533" s="27" t="s">
        <v>26</v>
      </c>
      <c r="AA533" s="27" t="s">
        <v>26</v>
      </c>
      <c r="AB533" s="27" t="s">
        <v>26</v>
      </c>
    </row>
    <row r="534" spans="1:28">
      <c r="A534" s="26">
        <v>46076</v>
      </c>
      <c r="B534" s="27" t="s">
        <v>13348</v>
      </c>
      <c r="C534" s="27" t="s">
        <v>13349</v>
      </c>
      <c r="D534" s="28">
        <v>16040.05</v>
      </c>
      <c r="E534" s="27" t="s">
        <v>485</v>
      </c>
      <c r="F534" s="27" t="s">
        <v>25824</v>
      </c>
      <c r="G534" s="242" t="str">
        <f t="shared" si="8"/>
        <v>8322174</v>
      </c>
      <c r="H534" s="18" t="s">
        <v>27613</v>
      </c>
      <c r="I534" s="14">
        <v>1783</v>
      </c>
      <c r="J534" s="23">
        <v>46085</v>
      </c>
      <c r="K534" s="29"/>
      <c r="L534" s="29"/>
      <c r="M534" s="29" t="s">
        <v>26116</v>
      </c>
      <c r="N534" s="27" t="s">
        <v>486</v>
      </c>
      <c r="O534" s="27" t="s">
        <v>487</v>
      </c>
      <c r="P534" s="27" t="s">
        <v>25348</v>
      </c>
      <c r="Q534" s="27" t="s">
        <v>488</v>
      </c>
      <c r="R534" s="27" t="s">
        <v>250</v>
      </c>
      <c r="T534" s="27" t="s">
        <v>25825</v>
      </c>
      <c r="U534" s="27" t="s">
        <v>25819</v>
      </c>
      <c r="V534" s="27" t="s">
        <v>489</v>
      </c>
      <c r="W534" s="27" t="s">
        <v>217</v>
      </c>
      <c r="X534" s="27" t="s">
        <v>25826</v>
      </c>
      <c r="Y534" s="27" t="s">
        <v>214</v>
      </c>
      <c r="Z534" s="27" t="s">
        <v>260</v>
      </c>
      <c r="AA534" s="27" t="s">
        <v>26</v>
      </c>
      <c r="AB534" s="27" t="s">
        <v>26</v>
      </c>
    </row>
    <row r="535" spans="1:28">
      <c r="A535" s="26">
        <v>46076</v>
      </c>
      <c r="B535" s="27" t="s">
        <v>13348</v>
      </c>
      <c r="C535" s="27" t="s">
        <v>13349</v>
      </c>
      <c r="D535" s="28">
        <v>430.34</v>
      </c>
      <c r="E535" s="27" t="s">
        <v>289</v>
      </c>
      <c r="F535" s="27" t="s">
        <v>25827</v>
      </c>
      <c r="G535" s="242" t="str">
        <f t="shared" si="8"/>
        <v>8322176</v>
      </c>
      <c r="H535" s="14" t="s">
        <v>59</v>
      </c>
      <c r="I535" s="14" t="s">
        <v>25828</v>
      </c>
      <c r="J535" s="23">
        <v>46076</v>
      </c>
      <c r="K535" s="29"/>
      <c r="L535" s="29"/>
      <c r="M535" s="29" t="s">
        <v>13352</v>
      </c>
      <c r="N535" s="27" t="s">
        <v>290</v>
      </c>
      <c r="O535" s="27" t="s">
        <v>291</v>
      </c>
      <c r="P535" s="27" t="s">
        <v>25505</v>
      </c>
      <c r="Q535" s="27" t="s">
        <v>292</v>
      </c>
      <c r="R535" s="27" t="s">
        <v>218</v>
      </c>
      <c r="T535" s="27" t="s">
        <v>25829</v>
      </c>
      <c r="U535" s="27" t="s">
        <v>25819</v>
      </c>
      <c r="V535" s="27" t="s">
        <v>293</v>
      </c>
      <c r="W535" s="27" t="s">
        <v>294</v>
      </c>
      <c r="X535" s="27" t="s">
        <v>295</v>
      </c>
      <c r="Y535" s="27" t="s">
        <v>214</v>
      </c>
      <c r="Z535" s="27" t="s">
        <v>296</v>
      </c>
      <c r="AA535" s="27" t="s">
        <v>26</v>
      </c>
      <c r="AB535" s="27" t="s">
        <v>26</v>
      </c>
    </row>
    <row r="536" spans="1:28">
      <c r="A536" s="26">
        <v>46076</v>
      </c>
      <c r="B536" s="27" t="s">
        <v>13348</v>
      </c>
      <c r="C536" s="27" t="s">
        <v>13349</v>
      </c>
      <c r="D536" s="28">
        <v>849.43</v>
      </c>
      <c r="E536" s="27" t="s">
        <v>451</v>
      </c>
      <c r="F536" s="27" t="s">
        <v>25830</v>
      </c>
      <c r="G536" s="242" t="str">
        <f t="shared" si="8"/>
        <v>8322178</v>
      </c>
      <c r="H536" s="14" t="s">
        <v>63</v>
      </c>
      <c r="I536" s="14" t="s">
        <v>26117</v>
      </c>
      <c r="J536" s="23">
        <v>46076</v>
      </c>
      <c r="K536" s="29"/>
      <c r="L536" s="29"/>
      <c r="M536" s="29" t="s">
        <v>13350</v>
      </c>
      <c r="N536" s="27" t="s">
        <v>452</v>
      </c>
      <c r="O536" s="27" t="s">
        <v>453</v>
      </c>
      <c r="P536" s="27" t="s">
        <v>25831</v>
      </c>
      <c r="Q536" s="27" t="s">
        <v>371</v>
      </c>
      <c r="R536" s="27" t="s">
        <v>218</v>
      </c>
      <c r="T536" s="27" t="s">
        <v>25832</v>
      </c>
      <c r="U536" s="27" t="s">
        <v>25819</v>
      </c>
      <c r="V536" s="27" t="s">
        <v>454</v>
      </c>
      <c r="W536" s="27" t="s">
        <v>22156</v>
      </c>
      <c r="X536" s="27" t="s">
        <v>214</v>
      </c>
      <c r="Y536" s="27" t="s">
        <v>456</v>
      </c>
      <c r="Z536" s="27" t="s">
        <v>26</v>
      </c>
      <c r="AA536" s="27" t="s">
        <v>26</v>
      </c>
      <c r="AB536" s="27" t="s">
        <v>26</v>
      </c>
    </row>
    <row r="537" spans="1:28">
      <c r="A537" s="26">
        <v>46076</v>
      </c>
      <c r="B537" s="27" t="s">
        <v>13348</v>
      </c>
      <c r="C537" s="27" t="s">
        <v>13349</v>
      </c>
      <c r="D537" s="28">
        <v>977.88</v>
      </c>
      <c r="E537" s="27" t="s">
        <v>451</v>
      </c>
      <c r="F537" s="27" t="s">
        <v>25833</v>
      </c>
      <c r="G537" s="242" t="str">
        <f t="shared" si="8"/>
        <v>8322179</v>
      </c>
      <c r="H537" s="18" t="s">
        <v>63</v>
      </c>
      <c r="I537" s="14">
        <v>28318</v>
      </c>
      <c r="J537" s="23">
        <v>46085</v>
      </c>
      <c r="K537" s="29"/>
      <c r="L537" s="23"/>
      <c r="M537" s="29" t="s">
        <v>13350</v>
      </c>
      <c r="N537" s="27" t="s">
        <v>26118</v>
      </c>
      <c r="O537" s="27" t="s">
        <v>453</v>
      </c>
      <c r="P537" s="27" t="s">
        <v>25831</v>
      </c>
      <c r="Q537" s="27" t="s">
        <v>371</v>
      </c>
      <c r="R537" s="27" t="s">
        <v>218</v>
      </c>
      <c r="T537" s="27" t="s">
        <v>25834</v>
      </c>
      <c r="U537" s="27" t="s">
        <v>25819</v>
      </c>
      <c r="V537" s="27" t="s">
        <v>454</v>
      </c>
      <c r="W537" s="27" t="s">
        <v>22156</v>
      </c>
      <c r="X537" s="27" t="s">
        <v>214</v>
      </c>
      <c r="Y537" s="27" t="s">
        <v>456</v>
      </c>
      <c r="Z537" s="27" t="s">
        <v>26</v>
      </c>
      <c r="AA537" s="27" t="s">
        <v>26</v>
      </c>
      <c r="AB537" s="27" t="s">
        <v>26</v>
      </c>
    </row>
    <row r="538" spans="1:28">
      <c r="A538" s="26">
        <v>46076</v>
      </c>
      <c r="B538" s="27" t="s">
        <v>13348</v>
      </c>
      <c r="C538" s="27" t="s">
        <v>13349</v>
      </c>
      <c r="D538" s="28">
        <v>1198.79</v>
      </c>
      <c r="E538" s="27" t="s">
        <v>451</v>
      </c>
      <c r="F538" s="27" t="s">
        <v>25835</v>
      </c>
      <c r="G538" s="242" t="str">
        <f t="shared" si="8"/>
        <v>8322180</v>
      </c>
      <c r="H538" s="18" t="s">
        <v>63</v>
      </c>
      <c r="I538" s="14">
        <v>28316</v>
      </c>
      <c r="J538" s="23">
        <v>46085</v>
      </c>
      <c r="K538" s="29"/>
      <c r="L538" s="23"/>
      <c r="M538" s="29" t="s">
        <v>13350</v>
      </c>
      <c r="N538" s="27" t="s">
        <v>452</v>
      </c>
      <c r="O538" s="27" t="s">
        <v>453</v>
      </c>
      <c r="P538" s="27" t="s">
        <v>25831</v>
      </c>
      <c r="Q538" s="27" t="s">
        <v>371</v>
      </c>
      <c r="R538" s="27" t="s">
        <v>218</v>
      </c>
      <c r="T538" s="27" t="s">
        <v>25836</v>
      </c>
      <c r="U538" s="27" t="s">
        <v>25819</v>
      </c>
      <c r="V538" s="27" t="s">
        <v>454</v>
      </c>
      <c r="W538" s="27" t="s">
        <v>22156</v>
      </c>
      <c r="X538" s="27" t="s">
        <v>214</v>
      </c>
      <c r="Y538" s="27" t="s">
        <v>456</v>
      </c>
      <c r="Z538" s="27" t="s">
        <v>26</v>
      </c>
      <c r="AA538" s="27" t="s">
        <v>26</v>
      </c>
      <c r="AB538" s="27" t="s">
        <v>26</v>
      </c>
    </row>
    <row r="539" spans="1:28">
      <c r="A539" s="26">
        <v>46076</v>
      </c>
      <c r="B539" s="27" t="s">
        <v>13348</v>
      </c>
      <c r="C539" s="27" t="s">
        <v>13349</v>
      </c>
      <c r="D539" s="28">
        <v>76305.95</v>
      </c>
      <c r="E539" s="27" t="s">
        <v>797</v>
      </c>
      <c r="F539" s="27" t="s">
        <v>25837</v>
      </c>
      <c r="G539" s="242" t="str">
        <f t="shared" si="8"/>
        <v>8322182</v>
      </c>
      <c r="H539" s="14" t="s">
        <v>61</v>
      </c>
      <c r="I539" s="14" t="s">
        <v>25838</v>
      </c>
      <c r="J539" s="23">
        <v>46076</v>
      </c>
      <c r="K539" s="29"/>
      <c r="L539" s="29"/>
      <c r="M539" s="29" t="s">
        <v>13392</v>
      </c>
      <c r="N539" s="27" t="s">
        <v>253</v>
      </c>
      <c r="O539" s="27" t="s">
        <v>254</v>
      </c>
      <c r="P539" s="27" t="s">
        <v>25839</v>
      </c>
      <c r="Q539" s="27" t="s">
        <v>851</v>
      </c>
      <c r="R539" s="27" t="s">
        <v>250</v>
      </c>
      <c r="T539" s="27" t="s">
        <v>25840</v>
      </c>
      <c r="U539" s="27" t="s">
        <v>25819</v>
      </c>
      <c r="V539" s="27" t="s">
        <v>799</v>
      </c>
      <c r="W539" s="27" t="s">
        <v>800</v>
      </c>
      <c r="X539" s="27" t="s">
        <v>214</v>
      </c>
      <c r="Y539" s="27" t="s">
        <v>257</v>
      </c>
      <c r="Z539" s="27" t="s">
        <v>26</v>
      </c>
      <c r="AA539" s="27" t="s">
        <v>26</v>
      </c>
      <c r="AB539" s="27" t="s">
        <v>26</v>
      </c>
    </row>
    <row r="540" spans="1:28">
      <c r="A540" s="26">
        <v>46076</v>
      </c>
      <c r="B540" s="27" t="s">
        <v>13348</v>
      </c>
      <c r="C540" s="27" t="s">
        <v>13349</v>
      </c>
      <c r="D540" s="28">
        <v>13063.32</v>
      </c>
      <c r="E540" s="27" t="s">
        <v>226</v>
      </c>
      <c r="F540" s="27" t="s">
        <v>25841</v>
      </c>
      <c r="G540" s="242" t="str">
        <f t="shared" si="8"/>
        <v>8322184</v>
      </c>
      <c r="H540" s="14" t="s">
        <v>62</v>
      </c>
      <c r="I540" s="14" t="s">
        <v>25842</v>
      </c>
      <c r="J540" s="23">
        <v>46076</v>
      </c>
      <c r="K540" s="29"/>
      <c r="L540" s="29"/>
      <c r="M540" s="29" t="s">
        <v>13368</v>
      </c>
      <c r="N540" s="27" t="s">
        <v>227</v>
      </c>
      <c r="O540" s="27" t="s">
        <v>228</v>
      </c>
      <c r="P540" s="27" t="s">
        <v>229</v>
      </c>
      <c r="Q540" s="27" t="s">
        <v>218</v>
      </c>
      <c r="R540" s="27" t="s">
        <v>25843</v>
      </c>
      <c r="T540" s="27" t="s">
        <v>25819</v>
      </c>
      <c r="U540" s="27" t="s">
        <v>230</v>
      </c>
      <c r="V540" s="27" t="s">
        <v>231</v>
      </c>
      <c r="W540" s="27" t="s">
        <v>214</v>
      </c>
      <c r="X540" s="27" t="s">
        <v>232</v>
      </c>
      <c r="Y540" s="27" t="s">
        <v>26</v>
      </c>
      <c r="Z540" s="27" t="s">
        <v>26</v>
      </c>
      <c r="AA540" s="27" t="s">
        <v>26</v>
      </c>
      <c r="AB540" s="27" t="s">
        <v>26</v>
      </c>
    </row>
    <row r="541" spans="1:28">
      <c r="A541" s="26">
        <v>46076</v>
      </c>
      <c r="B541" s="27" t="s">
        <v>13348</v>
      </c>
      <c r="C541" s="27" t="s">
        <v>13349</v>
      </c>
      <c r="D541" s="28">
        <v>16392</v>
      </c>
      <c r="E541" s="27" t="s">
        <v>25844</v>
      </c>
      <c r="F541" s="27" t="s">
        <v>25845</v>
      </c>
      <c r="G541" s="242" t="str">
        <f t="shared" si="8"/>
        <v>8322186</v>
      </c>
      <c r="H541" s="14" t="s">
        <v>57</v>
      </c>
      <c r="I541" s="14" t="s">
        <v>25846</v>
      </c>
      <c r="J541" s="23">
        <v>46076</v>
      </c>
      <c r="K541" s="29"/>
      <c r="L541" s="29"/>
      <c r="M541" s="29" t="s">
        <v>13370</v>
      </c>
      <c r="N541" s="27" t="s">
        <v>437</v>
      </c>
      <c r="O541" s="27" t="s">
        <v>438</v>
      </c>
      <c r="P541" s="27" t="s">
        <v>302</v>
      </c>
      <c r="Q541" s="27" t="s">
        <v>218</v>
      </c>
      <c r="R541" s="27" t="s">
        <v>25847</v>
      </c>
      <c r="T541" s="27" t="s">
        <v>25819</v>
      </c>
      <c r="U541" s="27" t="s">
        <v>25848</v>
      </c>
      <c r="V541" s="27" t="s">
        <v>217</v>
      </c>
      <c r="W541" s="27" t="s">
        <v>303</v>
      </c>
      <c r="X541" s="27" t="s">
        <v>214</v>
      </c>
      <c r="Y541" s="27" t="s">
        <v>252</v>
      </c>
      <c r="Z541" s="27" t="s">
        <v>26</v>
      </c>
      <c r="AA541" s="27" t="s">
        <v>26</v>
      </c>
      <c r="AB541" s="27" t="s">
        <v>26</v>
      </c>
    </row>
    <row r="542" spans="1:28">
      <c r="A542" s="26">
        <v>46076</v>
      </c>
      <c r="B542" s="27" t="s">
        <v>13348</v>
      </c>
      <c r="C542" s="27" t="s">
        <v>13349</v>
      </c>
      <c r="D542" s="28">
        <v>59569</v>
      </c>
      <c r="E542" s="27" t="s">
        <v>25849</v>
      </c>
      <c r="F542" s="27" t="s">
        <v>25850</v>
      </c>
      <c r="G542" s="242" t="str">
        <f t="shared" si="8"/>
        <v>8322188</v>
      </c>
      <c r="H542" s="32" t="s">
        <v>8600</v>
      </c>
      <c r="I542" s="32" t="s">
        <v>186</v>
      </c>
      <c r="J542" s="229">
        <v>46076</v>
      </c>
      <c r="K542" s="32" t="s">
        <v>25851</v>
      </c>
      <c r="L542" s="32"/>
      <c r="M542" s="32" t="s">
        <v>186</v>
      </c>
      <c r="N542" s="27" t="s">
        <v>357</v>
      </c>
      <c r="O542" s="27" t="s">
        <v>277</v>
      </c>
      <c r="P542" s="27" t="s">
        <v>343</v>
      </c>
      <c r="Q542" s="27" t="s">
        <v>218</v>
      </c>
      <c r="R542" s="27" t="s">
        <v>25852</v>
      </c>
      <c r="T542" s="27" t="s">
        <v>25819</v>
      </c>
      <c r="U542" s="27" t="s">
        <v>25853</v>
      </c>
      <c r="V542" s="27" t="s">
        <v>239</v>
      </c>
      <c r="W542" s="27" t="s">
        <v>25854</v>
      </c>
      <c r="X542" s="27" t="s">
        <v>260</v>
      </c>
      <c r="Y542" s="27" t="s">
        <v>26</v>
      </c>
      <c r="Z542" s="27" t="s">
        <v>26</v>
      </c>
      <c r="AA542" s="27" t="s">
        <v>26</v>
      </c>
      <c r="AB542" s="27" t="s">
        <v>26</v>
      </c>
    </row>
    <row r="543" spans="1:28">
      <c r="A543" s="26">
        <v>46076</v>
      </c>
      <c r="B543" s="27" t="s">
        <v>13348</v>
      </c>
      <c r="C543" s="27" t="s">
        <v>13349</v>
      </c>
      <c r="D543" s="28">
        <v>675.55</v>
      </c>
      <c r="E543" s="27" t="s">
        <v>25855</v>
      </c>
      <c r="F543" s="27" t="s">
        <v>25856</v>
      </c>
      <c r="G543" s="242" t="str">
        <f t="shared" si="8"/>
        <v>8322191</v>
      </c>
      <c r="H543" s="14" t="s">
        <v>56</v>
      </c>
      <c r="I543" s="14" t="s">
        <v>26119</v>
      </c>
      <c r="J543" s="23">
        <v>46076</v>
      </c>
      <c r="K543" s="29"/>
      <c r="L543" s="29"/>
      <c r="M543" s="29" t="s">
        <v>13367</v>
      </c>
      <c r="N543" s="27" t="s">
        <v>213</v>
      </c>
      <c r="O543" s="27" t="s">
        <v>219</v>
      </c>
      <c r="P543" s="27" t="s">
        <v>25857</v>
      </c>
      <c r="Q543" s="27" t="s">
        <v>218</v>
      </c>
      <c r="R543" s="27" t="s">
        <v>25858</v>
      </c>
      <c r="T543" s="27" t="s">
        <v>25819</v>
      </c>
      <c r="U543" s="27" t="s">
        <v>25859</v>
      </c>
      <c r="V543" s="27" t="s">
        <v>217</v>
      </c>
      <c r="W543" s="27" t="s">
        <v>214</v>
      </c>
      <c r="X543" s="27" t="s">
        <v>215</v>
      </c>
      <c r="Y543" s="27" t="s">
        <v>26</v>
      </c>
      <c r="Z543" s="27" t="s">
        <v>26</v>
      </c>
      <c r="AA543" s="27" t="s">
        <v>26</v>
      </c>
      <c r="AB543" s="27" t="s">
        <v>26</v>
      </c>
    </row>
    <row r="544" spans="1:28">
      <c r="A544" s="26">
        <v>46076</v>
      </c>
      <c r="B544" s="27" t="s">
        <v>13348</v>
      </c>
      <c r="C544" s="27" t="s">
        <v>13349</v>
      </c>
      <c r="D544" s="28">
        <v>167.31</v>
      </c>
      <c r="E544" s="27" t="s">
        <v>25860</v>
      </c>
      <c r="F544" s="27" t="s">
        <v>25861</v>
      </c>
      <c r="G544" s="242" t="str">
        <f t="shared" si="8"/>
        <v>7266131</v>
      </c>
      <c r="H544" s="14">
        <v>6000</v>
      </c>
      <c r="I544" s="14">
        <v>37000</v>
      </c>
      <c r="J544" s="23">
        <v>46086</v>
      </c>
      <c r="K544" s="29"/>
      <c r="L544" s="29"/>
      <c r="M544" s="49" t="s">
        <v>26120</v>
      </c>
      <c r="N544" s="27" t="s">
        <v>247</v>
      </c>
      <c r="O544" s="27" t="s">
        <v>248</v>
      </c>
      <c r="P544" s="27" t="s">
        <v>265</v>
      </c>
      <c r="Q544" s="27" t="s">
        <v>250</v>
      </c>
      <c r="R544" s="27" t="s">
        <v>25862</v>
      </c>
      <c r="T544" s="27" t="s">
        <v>25819</v>
      </c>
      <c r="U544" s="27" t="s">
        <v>25863</v>
      </c>
      <c r="V544" s="27" t="s">
        <v>251</v>
      </c>
      <c r="W544" s="27" t="s">
        <v>25864</v>
      </c>
      <c r="X544" s="27" t="s">
        <v>214</v>
      </c>
      <c r="Y544" s="27" t="s">
        <v>252</v>
      </c>
      <c r="Z544" s="27" t="s">
        <v>26</v>
      </c>
      <c r="AA544" s="27" t="s">
        <v>26</v>
      </c>
      <c r="AB544" s="27" t="s">
        <v>26</v>
      </c>
    </row>
    <row r="545" spans="1:28">
      <c r="A545" s="26">
        <v>46076</v>
      </c>
      <c r="B545" s="27" t="s">
        <v>13348</v>
      </c>
      <c r="C545" s="27" t="s">
        <v>13349</v>
      </c>
      <c r="D545" s="28">
        <v>21012.7</v>
      </c>
      <c r="E545" s="27" t="s">
        <v>25865</v>
      </c>
      <c r="F545" s="27" t="s">
        <v>25866</v>
      </c>
      <c r="G545" s="242" t="str">
        <f t="shared" si="8"/>
        <v>7266133</v>
      </c>
      <c r="H545" s="32" t="s">
        <v>8600</v>
      </c>
      <c r="I545" s="32" t="s">
        <v>186</v>
      </c>
      <c r="J545" s="55">
        <v>46076</v>
      </c>
      <c r="K545" s="32" t="s">
        <v>25867</v>
      </c>
      <c r="L545" s="32" t="s">
        <v>25868</v>
      </c>
      <c r="M545" s="32" t="s">
        <v>186</v>
      </c>
      <c r="N545" s="27" t="s">
        <v>4390</v>
      </c>
      <c r="O545" s="27" t="s">
        <v>4391</v>
      </c>
      <c r="P545" s="27" t="s">
        <v>25869</v>
      </c>
      <c r="Q545" s="27" t="s">
        <v>309</v>
      </c>
      <c r="R545" s="27" t="s">
        <v>274</v>
      </c>
      <c r="T545" s="27" t="s">
        <v>25870</v>
      </c>
      <c r="U545" s="27" t="s">
        <v>25819</v>
      </c>
      <c r="V545" s="27" t="s">
        <v>25871</v>
      </c>
      <c r="W545" s="27" t="s">
        <v>535</v>
      </c>
      <c r="X545" s="27" t="s">
        <v>276</v>
      </c>
      <c r="Y545" s="27" t="s">
        <v>260</v>
      </c>
      <c r="Z545" s="27" t="s">
        <v>26</v>
      </c>
      <c r="AA545" s="27" t="s">
        <v>26</v>
      </c>
      <c r="AB545" s="27" t="s">
        <v>26</v>
      </c>
    </row>
    <row r="546" spans="1:28">
      <c r="A546" s="26">
        <v>46076</v>
      </c>
      <c r="B546" s="27" t="s">
        <v>13348</v>
      </c>
      <c r="C546" s="27" t="s">
        <v>13349</v>
      </c>
      <c r="D546" s="28">
        <v>20696.939999999999</v>
      </c>
      <c r="E546" s="27" t="s">
        <v>25872</v>
      </c>
      <c r="F546" s="27" t="s">
        <v>25873</v>
      </c>
      <c r="G546" s="242" t="str">
        <f t="shared" si="8"/>
        <v>7266142</v>
      </c>
      <c r="H546" s="32" t="s">
        <v>8600</v>
      </c>
      <c r="I546" s="32" t="s">
        <v>186</v>
      </c>
      <c r="J546" s="55">
        <v>46076</v>
      </c>
      <c r="K546" s="32" t="s">
        <v>25874</v>
      </c>
      <c r="L546" s="32" t="s">
        <v>25875</v>
      </c>
      <c r="M546" s="32" t="s">
        <v>186</v>
      </c>
      <c r="N546" s="27" t="s">
        <v>4390</v>
      </c>
      <c r="O546" s="27" t="s">
        <v>4391</v>
      </c>
      <c r="P546" s="27" t="s">
        <v>25869</v>
      </c>
      <c r="Q546" s="27" t="s">
        <v>309</v>
      </c>
      <c r="R546" s="27" t="s">
        <v>274</v>
      </c>
      <c r="T546" s="27" t="s">
        <v>25876</v>
      </c>
      <c r="U546" s="27" t="s">
        <v>25819</v>
      </c>
      <c r="V546" s="27" t="s">
        <v>25877</v>
      </c>
      <c r="W546" s="27" t="s">
        <v>535</v>
      </c>
      <c r="X546" s="27" t="s">
        <v>276</v>
      </c>
      <c r="Y546" s="27" t="s">
        <v>260</v>
      </c>
      <c r="Z546" s="27" t="s">
        <v>26</v>
      </c>
      <c r="AA546" s="27" t="s">
        <v>26</v>
      </c>
      <c r="AB546" s="27" t="s">
        <v>26</v>
      </c>
    </row>
    <row r="547" spans="1:28">
      <c r="A547" s="26">
        <v>46076</v>
      </c>
      <c r="B547" s="27" t="s">
        <v>13348</v>
      </c>
      <c r="C547" s="27" t="s">
        <v>13349</v>
      </c>
      <c r="D547" s="28">
        <v>17622.349999999999</v>
      </c>
      <c r="E547" s="27" t="s">
        <v>25878</v>
      </c>
      <c r="F547" s="27" t="s">
        <v>25879</v>
      </c>
      <c r="G547" s="242" t="str">
        <f t="shared" si="8"/>
        <v>7266151</v>
      </c>
      <c r="H547" s="32" t="s">
        <v>8600</v>
      </c>
      <c r="I547" s="32" t="s">
        <v>186</v>
      </c>
      <c r="J547" s="55">
        <v>46076</v>
      </c>
      <c r="K547" s="32" t="s">
        <v>25880</v>
      </c>
      <c r="L547" s="32" t="s">
        <v>25881</v>
      </c>
      <c r="M547" s="32" t="s">
        <v>186</v>
      </c>
      <c r="N547" s="27" t="s">
        <v>4390</v>
      </c>
      <c r="O547" s="27" t="s">
        <v>4391</v>
      </c>
      <c r="P547" s="27" t="s">
        <v>25869</v>
      </c>
      <c r="Q547" s="27" t="s">
        <v>309</v>
      </c>
      <c r="R547" s="27" t="s">
        <v>274</v>
      </c>
      <c r="T547" s="27" t="s">
        <v>25882</v>
      </c>
      <c r="U547" s="27" t="s">
        <v>25819</v>
      </c>
      <c r="V547" s="27" t="s">
        <v>25883</v>
      </c>
      <c r="W547" s="27" t="s">
        <v>535</v>
      </c>
      <c r="X547" s="27" t="s">
        <v>276</v>
      </c>
      <c r="Y547" s="27" t="s">
        <v>260</v>
      </c>
      <c r="Z547" s="27" t="s">
        <v>26</v>
      </c>
      <c r="AA547" s="27" t="s">
        <v>26</v>
      </c>
      <c r="AB547" s="27" t="s">
        <v>26</v>
      </c>
    </row>
    <row r="548" spans="1:28">
      <c r="A548" s="26">
        <v>46076</v>
      </c>
      <c r="B548" s="27" t="s">
        <v>13348</v>
      </c>
      <c r="C548" s="27" t="s">
        <v>13349</v>
      </c>
      <c r="D548" s="28">
        <v>5312.64</v>
      </c>
      <c r="E548" s="27" t="s">
        <v>25884</v>
      </c>
      <c r="F548" s="27" t="s">
        <v>25885</v>
      </c>
      <c r="G548" s="242" t="str">
        <f t="shared" si="8"/>
        <v>7266160</v>
      </c>
      <c r="H548" s="32" t="s">
        <v>8600</v>
      </c>
      <c r="I548" s="32" t="s">
        <v>186</v>
      </c>
      <c r="J548" s="55">
        <v>46076</v>
      </c>
      <c r="K548" s="32" t="s">
        <v>25886</v>
      </c>
      <c r="L548" s="32" t="s">
        <v>25887</v>
      </c>
      <c r="M548" s="32" t="s">
        <v>186</v>
      </c>
      <c r="N548" s="27" t="s">
        <v>4390</v>
      </c>
      <c r="O548" s="27" t="s">
        <v>4391</v>
      </c>
      <c r="P548" s="27" t="s">
        <v>25869</v>
      </c>
      <c r="Q548" s="27" t="s">
        <v>309</v>
      </c>
      <c r="R548" s="27" t="s">
        <v>274</v>
      </c>
      <c r="T548" s="27" t="s">
        <v>25888</v>
      </c>
      <c r="U548" s="27" t="s">
        <v>25819</v>
      </c>
      <c r="V548" s="27" t="s">
        <v>25889</v>
      </c>
      <c r="W548" s="27" t="s">
        <v>535</v>
      </c>
      <c r="X548" s="27" t="s">
        <v>276</v>
      </c>
      <c r="Y548" s="27" t="s">
        <v>260</v>
      </c>
      <c r="Z548" s="27" t="s">
        <v>26</v>
      </c>
      <c r="AA548" s="27" t="s">
        <v>26</v>
      </c>
      <c r="AB548" s="27" t="s">
        <v>26</v>
      </c>
    </row>
    <row r="549" spans="1:28">
      <c r="A549" s="26">
        <v>46076</v>
      </c>
      <c r="B549" s="27" t="s">
        <v>13348</v>
      </c>
      <c r="C549" s="27" t="s">
        <v>13349</v>
      </c>
      <c r="D549" s="28">
        <v>27272.89</v>
      </c>
      <c r="E549" s="27" t="s">
        <v>25890</v>
      </c>
      <c r="F549" s="27" t="s">
        <v>25891</v>
      </c>
      <c r="G549" s="242" t="str">
        <f t="shared" si="8"/>
        <v>7266169</v>
      </c>
      <c r="H549" s="32" t="s">
        <v>8600</v>
      </c>
      <c r="I549" s="32" t="s">
        <v>186</v>
      </c>
      <c r="J549" s="55">
        <v>46076</v>
      </c>
      <c r="K549" s="32" t="s">
        <v>25892</v>
      </c>
      <c r="L549" s="32" t="s">
        <v>25893</v>
      </c>
      <c r="M549" s="32" t="s">
        <v>186</v>
      </c>
      <c r="N549" s="27" t="s">
        <v>4390</v>
      </c>
      <c r="O549" s="27" t="s">
        <v>4391</v>
      </c>
      <c r="P549" s="27" t="s">
        <v>25869</v>
      </c>
      <c r="Q549" s="27" t="s">
        <v>309</v>
      </c>
      <c r="R549" s="27" t="s">
        <v>274</v>
      </c>
      <c r="T549" s="27" t="s">
        <v>25894</v>
      </c>
      <c r="U549" s="27" t="s">
        <v>25819</v>
      </c>
      <c r="V549" s="27" t="s">
        <v>25895</v>
      </c>
      <c r="W549" s="27" t="s">
        <v>535</v>
      </c>
      <c r="X549" s="27" t="s">
        <v>276</v>
      </c>
      <c r="Y549" s="27" t="s">
        <v>260</v>
      </c>
      <c r="Z549" s="27" t="s">
        <v>26</v>
      </c>
      <c r="AA549" s="27" t="s">
        <v>26</v>
      </c>
      <c r="AB549" s="27" t="s">
        <v>26</v>
      </c>
    </row>
    <row r="550" spans="1:28">
      <c r="A550" s="26">
        <v>46076</v>
      </c>
      <c r="B550" s="27" t="s">
        <v>13348</v>
      </c>
      <c r="C550" s="27" t="s">
        <v>13349</v>
      </c>
      <c r="D550" s="28">
        <v>39403.339999999997</v>
      </c>
      <c r="E550" s="27" t="s">
        <v>25896</v>
      </c>
      <c r="F550" s="27" t="s">
        <v>25897</v>
      </c>
      <c r="G550" s="242" t="str">
        <f t="shared" si="8"/>
        <v>7266178</v>
      </c>
      <c r="H550" s="32" t="s">
        <v>8600</v>
      </c>
      <c r="I550" s="32" t="s">
        <v>186</v>
      </c>
      <c r="J550" s="55">
        <v>46076</v>
      </c>
      <c r="K550" s="32" t="s">
        <v>25898</v>
      </c>
      <c r="L550" s="32" t="s">
        <v>25899</v>
      </c>
      <c r="M550" s="32" t="s">
        <v>186</v>
      </c>
      <c r="N550" s="27" t="s">
        <v>4390</v>
      </c>
      <c r="O550" s="27" t="s">
        <v>4391</v>
      </c>
      <c r="P550" s="27" t="s">
        <v>25869</v>
      </c>
      <c r="Q550" s="27" t="s">
        <v>309</v>
      </c>
      <c r="R550" s="27" t="s">
        <v>274</v>
      </c>
      <c r="T550" s="27" t="s">
        <v>25900</v>
      </c>
      <c r="U550" s="27" t="s">
        <v>25819</v>
      </c>
      <c r="V550" s="27" t="s">
        <v>25901</v>
      </c>
      <c r="W550" s="27" t="s">
        <v>469</v>
      </c>
      <c r="X550" s="27" t="s">
        <v>276</v>
      </c>
      <c r="Y550" s="27" t="s">
        <v>260</v>
      </c>
      <c r="Z550" s="27" t="s">
        <v>26</v>
      </c>
      <c r="AA550" s="27" t="s">
        <v>26</v>
      </c>
      <c r="AB550" s="27" t="s">
        <v>26</v>
      </c>
    </row>
    <row r="551" spans="1:28">
      <c r="A551" s="26">
        <v>46076</v>
      </c>
      <c r="B551" s="27" t="s">
        <v>13348</v>
      </c>
      <c r="C551" s="27" t="s">
        <v>13349</v>
      </c>
      <c r="D551" s="28">
        <v>52139.27</v>
      </c>
      <c r="E551" s="27" t="s">
        <v>25902</v>
      </c>
      <c r="F551" s="27" t="s">
        <v>25903</v>
      </c>
      <c r="G551" s="242" t="str">
        <f t="shared" si="8"/>
        <v>7266188</v>
      </c>
      <c r="H551" s="32" t="s">
        <v>8600</v>
      </c>
      <c r="I551" s="32" t="s">
        <v>186</v>
      </c>
      <c r="J551" s="55">
        <v>46076</v>
      </c>
      <c r="K551" s="32" t="s">
        <v>25904</v>
      </c>
      <c r="L551" s="32" t="s">
        <v>25905</v>
      </c>
      <c r="M551" s="32" t="s">
        <v>186</v>
      </c>
      <c r="N551" s="27" t="s">
        <v>4390</v>
      </c>
      <c r="O551" s="27" t="s">
        <v>4391</v>
      </c>
      <c r="P551" s="27" t="s">
        <v>25869</v>
      </c>
      <c r="Q551" s="27" t="s">
        <v>309</v>
      </c>
      <c r="R551" s="27" t="s">
        <v>274</v>
      </c>
      <c r="T551" s="27" t="s">
        <v>25906</v>
      </c>
      <c r="U551" s="27" t="s">
        <v>25819</v>
      </c>
      <c r="V551" s="27" t="s">
        <v>25907</v>
      </c>
      <c r="W551" s="27" t="s">
        <v>535</v>
      </c>
      <c r="X551" s="27" t="s">
        <v>276</v>
      </c>
      <c r="Y551" s="27" t="s">
        <v>260</v>
      </c>
      <c r="Z551" s="27" t="s">
        <v>26</v>
      </c>
      <c r="AA551" s="27" t="s">
        <v>26</v>
      </c>
      <c r="AB551" s="27" t="s">
        <v>26</v>
      </c>
    </row>
    <row r="552" spans="1:28">
      <c r="A552" s="26">
        <v>46076</v>
      </c>
      <c r="B552" s="27" t="s">
        <v>13348</v>
      </c>
      <c r="C552" s="27" t="s">
        <v>13349</v>
      </c>
      <c r="D552" s="28">
        <v>19.55</v>
      </c>
      <c r="E552" s="27" t="s">
        <v>25908</v>
      </c>
      <c r="F552" s="27" t="s">
        <v>25909</v>
      </c>
      <c r="G552" s="242" t="str">
        <f t="shared" si="8"/>
        <v>7266197</v>
      </c>
      <c r="H552" s="14" t="s">
        <v>62</v>
      </c>
      <c r="I552" s="14" t="s">
        <v>26121</v>
      </c>
      <c r="J552" s="23">
        <v>46077</v>
      </c>
      <c r="K552" s="29"/>
      <c r="L552" s="29"/>
      <c r="M552" s="29" t="s">
        <v>13383</v>
      </c>
      <c r="N552" s="27" t="s">
        <v>4390</v>
      </c>
      <c r="O552" s="27" t="s">
        <v>4391</v>
      </c>
      <c r="P552" s="27" t="s">
        <v>25869</v>
      </c>
      <c r="Q552" s="27" t="s">
        <v>309</v>
      </c>
      <c r="R552" s="27" t="s">
        <v>274</v>
      </c>
      <c r="T552" s="27" t="s">
        <v>25910</v>
      </c>
      <c r="U552" s="27" t="s">
        <v>25819</v>
      </c>
      <c r="V552" s="27" t="s">
        <v>25911</v>
      </c>
      <c r="W552" s="27" t="s">
        <v>535</v>
      </c>
      <c r="X552" s="27" t="s">
        <v>276</v>
      </c>
      <c r="Y552" s="27" t="s">
        <v>260</v>
      </c>
      <c r="Z552" s="27" t="s">
        <v>26</v>
      </c>
      <c r="AA552" s="27" t="s">
        <v>26</v>
      </c>
      <c r="AB552" s="27" t="s">
        <v>26</v>
      </c>
    </row>
    <row r="553" spans="1:28">
      <c r="A553" s="26">
        <v>46076</v>
      </c>
      <c r="B553" s="27" t="s">
        <v>13348</v>
      </c>
      <c r="C553" s="27" t="s">
        <v>13349</v>
      </c>
      <c r="D553" s="28">
        <v>6554.35</v>
      </c>
      <c r="E553" s="27" t="s">
        <v>25912</v>
      </c>
      <c r="F553" s="27" t="s">
        <v>25913</v>
      </c>
      <c r="G553" s="242" t="str">
        <f t="shared" si="8"/>
        <v>7266206</v>
      </c>
      <c r="H553" s="14" t="s">
        <v>62</v>
      </c>
      <c r="I553" s="14" t="s">
        <v>26121</v>
      </c>
      <c r="J553" s="23">
        <v>46077</v>
      </c>
      <c r="K553" s="29"/>
      <c r="L553" s="29"/>
      <c r="M553" s="29" t="s">
        <v>13383</v>
      </c>
      <c r="N553" s="27" t="s">
        <v>4390</v>
      </c>
      <c r="O553" s="27" t="s">
        <v>4391</v>
      </c>
      <c r="P553" s="27" t="s">
        <v>25869</v>
      </c>
      <c r="Q553" s="27" t="s">
        <v>309</v>
      </c>
      <c r="R553" s="27" t="s">
        <v>274</v>
      </c>
      <c r="T553" s="27" t="s">
        <v>25914</v>
      </c>
      <c r="U553" s="27" t="s">
        <v>25819</v>
      </c>
      <c r="V553" s="27" t="s">
        <v>25915</v>
      </c>
      <c r="W553" s="27" t="s">
        <v>535</v>
      </c>
      <c r="X553" s="27" t="s">
        <v>276</v>
      </c>
      <c r="Y553" s="27" t="s">
        <v>260</v>
      </c>
      <c r="Z553" s="27" t="s">
        <v>26</v>
      </c>
      <c r="AA553" s="27" t="s">
        <v>26</v>
      </c>
      <c r="AB553" s="27" t="s">
        <v>26</v>
      </c>
    </row>
    <row r="554" spans="1:28">
      <c r="A554" s="26">
        <v>46076</v>
      </c>
      <c r="B554" s="27" t="s">
        <v>13348</v>
      </c>
      <c r="C554" s="27" t="s">
        <v>13349</v>
      </c>
      <c r="D554" s="28">
        <v>27096.25</v>
      </c>
      <c r="E554" s="27" t="s">
        <v>25916</v>
      </c>
      <c r="F554" s="27" t="s">
        <v>25917</v>
      </c>
      <c r="G554" s="242" t="str">
        <f t="shared" si="8"/>
        <v>7266215</v>
      </c>
      <c r="H554" s="32" t="s">
        <v>8600</v>
      </c>
      <c r="I554" s="32" t="s">
        <v>186</v>
      </c>
      <c r="J554" s="55">
        <v>46076</v>
      </c>
      <c r="K554" s="32" t="s">
        <v>25918</v>
      </c>
      <c r="L554" s="32" t="s">
        <v>25919</v>
      </c>
      <c r="M554" s="32" t="s">
        <v>186</v>
      </c>
      <c r="N554" s="27" t="s">
        <v>4390</v>
      </c>
      <c r="O554" s="27" t="s">
        <v>4391</v>
      </c>
      <c r="P554" s="27" t="s">
        <v>25869</v>
      </c>
      <c r="Q554" s="27" t="s">
        <v>309</v>
      </c>
      <c r="R554" s="27" t="s">
        <v>274</v>
      </c>
      <c r="T554" s="27" t="s">
        <v>25920</v>
      </c>
      <c r="U554" s="27" t="s">
        <v>25819</v>
      </c>
      <c r="V554" s="27" t="s">
        <v>25921</v>
      </c>
      <c r="W554" s="27" t="s">
        <v>535</v>
      </c>
      <c r="X554" s="27" t="s">
        <v>276</v>
      </c>
      <c r="Y554" s="27" t="s">
        <v>260</v>
      </c>
      <c r="Z554" s="27" t="s">
        <v>26</v>
      </c>
      <c r="AA554" s="27" t="s">
        <v>26</v>
      </c>
      <c r="AB554" s="27" t="s">
        <v>26</v>
      </c>
    </row>
    <row r="555" spans="1:28">
      <c r="A555" s="26">
        <v>46076</v>
      </c>
      <c r="B555" s="27" t="s">
        <v>13348</v>
      </c>
      <c r="C555" s="27" t="s">
        <v>13349</v>
      </c>
      <c r="D555" s="28">
        <v>23072.45</v>
      </c>
      <c r="E555" s="27" t="s">
        <v>25922</v>
      </c>
      <c r="F555" s="27" t="s">
        <v>25923</v>
      </c>
      <c r="G555" s="242" t="str">
        <f t="shared" si="8"/>
        <v>7266224</v>
      </c>
      <c r="H555" s="32" t="s">
        <v>8600</v>
      </c>
      <c r="I555" s="32" t="s">
        <v>186</v>
      </c>
      <c r="J555" s="55">
        <v>46076</v>
      </c>
      <c r="K555" s="32" t="s">
        <v>25924</v>
      </c>
      <c r="L555" s="32" t="s">
        <v>25925</v>
      </c>
      <c r="M555" s="32" t="s">
        <v>186</v>
      </c>
      <c r="N555" s="27" t="s">
        <v>4390</v>
      </c>
      <c r="O555" s="27" t="s">
        <v>4391</v>
      </c>
      <c r="P555" s="27" t="s">
        <v>25869</v>
      </c>
      <c r="Q555" s="27" t="s">
        <v>309</v>
      </c>
      <c r="R555" s="27" t="s">
        <v>274</v>
      </c>
      <c r="T555" s="27" t="s">
        <v>25926</v>
      </c>
      <c r="U555" s="27" t="s">
        <v>25819</v>
      </c>
      <c r="V555" s="27" t="s">
        <v>25927</v>
      </c>
      <c r="W555" s="27" t="s">
        <v>535</v>
      </c>
      <c r="X555" s="27" t="s">
        <v>276</v>
      </c>
      <c r="Y555" s="27" t="s">
        <v>260</v>
      </c>
      <c r="Z555" s="27" t="s">
        <v>26</v>
      </c>
      <c r="AA555" s="27" t="s">
        <v>26</v>
      </c>
      <c r="AB555" s="27" t="s">
        <v>26</v>
      </c>
    </row>
    <row r="556" spans="1:28">
      <c r="A556" s="26">
        <v>46076</v>
      </c>
      <c r="B556" s="27" t="s">
        <v>13348</v>
      </c>
      <c r="C556" s="27" t="s">
        <v>13349</v>
      </c>
      <c r="D556" s="28">
        <v>90728</v>
      </c>
      <c r="E556" s="27" t="s">
        <v>25928</v>
      </c>
      <c r="F556" s="27" t="s">
        <v>25929</v>
      </c>
      <c r="G556" s="242" t="str">
        <f t="shared" si="8"/>
        <v>7266233</v>
      </c>
      <c r="H556" s="32" t="s">
        <v>8600</v>
      </c>
      <c r="I556" s="32" t="s">
        <v>186</v>
      </c>
      <c r="J556" s="55">
        <v>46076</v>
      </c>
      <c r="K556" s="32" t="s">
        <v>25930</v>
      </c>
      <c r="L556" s="32" t="s">
        <v>25931</v>
      </c>
      <c r="M556" s="32" t="s">
        <v>186</v>
      </c>
      <c r="N556" s="27" t="s">
        <v>4390</v>
      </c>
      <c r="O556" s="27" t="s">
        <v>4391</v>
      </c>
      <c r="P556" s="27" t="s">
        <v>25869</v>
      </c>
      <c r="Q556" s="27" t="s">
        <v>309</v>
      </c>
      <c r="R556" s="27" t="s">
        <v>274</v>
      </c>
      <c r="T556" s="27" t="s">
        <v>25932</v>
      </c>
      <c r="U556" s="27" t="s">
        <v>25819</v>
      </c>
      <c r="V556" s="27" t="s">
        <v>25933</v>
      </c>
      <c r="W556" s="27" t="s">
        <v>535</v>
      </c>
      <c r="X556" s="27" t="s">
        <v>276</v>
      </c>
      <c r="Y556" s="27" t="s">
        <v>260</v>
      </c>
      <c r="Z556" s="27" t="s">
        <v>26</v>
      </c>
      <c r="AA556" s="27" t="s">
        <v>26</v>
      </c>
      <c r="AB556" s="27" t="s">
        <v>26</v>
      </c>
    </row>
    <row r="557" spans="1:28">
      <c r="A557" s="26">
        <v>46076</v>
      </c>
      <c r="B557" s="27" t="s">
        <v>13348</v>
      </c>
      <c r="C557" s="27" t="s">
        <v>13349</v>
      </c>
      <c r="D557" s="28">
        <v>86062.5</v>
      </c>
      <c r="E557" s="27" t="s">
        <v>25934</v>
      </c>
      <c r="F557" s="27" t="s">
        <v>25935</v>
      </c>
      <c r="G557" s="242" t="str">
        <f t="shared" si="8"/>
        <v>7266242</v>
      </c>
      <c r="H557" s="32" t="s">
        <v>8600</v>
      </c>
      <c r="I557" s="32" t="s">
        <v>186</v>
      </c>
      <c r="J557" s="55">
        <v>46076</v>
      </c>
      <c r="K557" s="32" t="s">
        <v>25936</v>
      </c>
      <c r="L557" s="32" t="s">
        <v>25937</v>
      </c>
      <c r="M557" s="32" t="s">
        <v>186</v>
      </c>
      <c r="N557" s="27" t="s">
        <v>4390</v>
      </c>
      <c r="O557" s="27" t="s">
        <v>4391</v>
      </c>
      <c r="P557" s="27" t="s">
        <v>25869</v>
      </c>
      <c r="Q557" s="27" t="s">
        <v>309</v>
      </c>
      <c r="R557" s="27" t="s">
        <v>274</v>
      </c>
      <c r="T557" s="27" t="s">
        <v>25938</v>
      </c>
      <c r="U557" s="27" t="s">
        <v>25819</v>
      </c>
      <c r="V557" s="27" t="s">
        <v>25939</v>
      </c>
      <c r="W557" s="27" t="s">
        <v>535</v>
      </c>
      <c r="X557" s="27" t="s">
        <v>276</v>
      </c>
      <c r="Y557" s="27" t="s">
        <v>260</v>
      </c>
      <c r="Z557" s="27" t="s">
        <v>26</v>
      </c>
      <c r="AA557" s="27" t="s">
        <v>26</v>
      </c>
      <c r="AB557" s="27" t="s">
        <v>26</v>
      </c>
    </row>
    <row r="558" spans="1:28">
      <c r="A558" s="26">
        <v>46076</v>
      </c>
      <c r="B558" s="27" t="s">
        <v>13348</v>
      </c>
      <c r="C558" s="27" t="s">
        <v>13349</v>
      </c>
      <c r="D558" s="28">
        <v>25000</v>
      </c>
      <c r="E558" s="27" t="s">
        <v>25940</v>
      </c>
      <c r="F558" s="27" t="s">
        <v>25941</v>
      </c>
      <c r="G558" s="242" t="str">
        <f t="shared" si="8"/>
        <v>7266251</v>
      </c>
      <c r="H558" s="32" t="s">
        <v>8600</v>
      </c>
      <c r="I558" s="32" t="s">
        <v>186</v>
      </c>
      <c r="J558" s="55">
        <v>46076</v>
      </c>
      <c r="K558" s="32" t="s">
        <v>25942</v>
      </c>
      <c r="L558" s="32" t="s">
        <v>25943</v>
      </c>
      <c r="M558" s="32" t="s">
        <v>186</v>
      </c>
      <c r="N558" s="27" t="s">
        <v>4390</v>
      </c>
      <c r="O558" s="27" t="s">
        <v>4391</v>
      </c>
      <c r="P558" s="27" t="s">
        <v>25869</v>
      </c>
      <c r="Q558" s="27" t="s">
        <v>309</v>
      </c>
      <c r="R558" s="27" t="s">
        <v>274</v>
      </c>
      <c r="T558" s="27" t="s">
        <v>25944</v>
      </c>
      <c r="U558" s="27" t="s">
        <v>25819</v>
      </c>
      <c r="V558" s="27" t="s">
        <v>25945</v>
      </c>
      <c r="W558" s="27" t="s">
        <v>535</v>
      </c>
      <c r="X558" s="27" t="s">
        <v>276</v>
      </c>
      <c r="Y558" s="27" t="s">
        <v>260</v>
      </c>
      <c r="Z558" s="27" t="s">
        <v>26</v>
      </c>
      <c r="AA558" s="27" t="s">
        <v>26</v>
      </c>
      <c r="AB558" s="27" t="s">
        <v>26</v>
      </c>
    </row>
    <row r="559" spans="1:28">
      <c r="A559" s="26">
        <v>46076</v>
      </c>
      <c r="B559" s="27" t="s">
        <v>13348</v>
      </c>
      <c r="C559" s="27" t="s">
        <v>13349</v>
      </c>
      <c r="D559" s="28">
        <v>8572.5</v>
      </c>
      <c r="E559" s="27" t="s">
        <v>25946</v>
      </c>
      <c r="F559" s="27" t="s">
        <v>25947</v>
      </c>
      <c r="G559" s="242" t="str">
        <f t="shared" si="8"/>
        <v>7266261</v>
      </c>
      <c r="H559" s="14" t="s">
        <v>56</v>
      </c>
      <c r="I559" s="14" t="s">
        <v>25948</v>
      </c>
      <c r="J559" s="23">
        <v>46076</v>
      </c>
      <c r="K559" s="29"/>
      <c r="L559" s="29"/>
      <c r="M559" s="29" t="s">
        <v>13367</v>
      </c>
      <c r="N559" s="27" t="s">
        <v>213</v>
      </c>
      <c r="O559" s="27" t="s">
        <v>216</v>
      </c>
      <c r="P559" s="27" t="s">
        <v>25857</v>
      </c>
      <c r="Q559" s="27" t="s">
        <v>218</v>
      </c>
      <c r="R559" s="27" t="s">
        <v>25949</v>
      </c>
      <c r="T559" s="27" t="s">
        <v>25819</v>
      </c>
      <c r="U559" s="27" t="s">
        <v>25950</v>
      </c>
      <c r="V559" s="27" t="s">
        <v>217</v>
      </c>
      <c r="W559" s="27" t="s">
        <v>214</v>
      </c>
      <c r="X559" s="27" t="s">
        <v>215</v>
      </c>
      <c r="Y559" s="27" t="s">
        <v>26</v>
      </c>
      <c r="Z559" s="27" t="s">
        <v>26</v>
      </c>
      <c r="AA559" s="27" t="s">
        <v>26</v>
      </c>
      <c r="AB559" s="27" t="s">
        <v>26</v>
      </c>
    </row>
    <row r="560" spans="1:28">
      <c r="A560" s="26">
        <v>46076</v>
      </c>
      <c r="B560" s="27" t="s">
        <v>13348</v>
      </c>
      <c r="C560" s="27" t="s">
        <v>13349</v>
      </c>
      <c r="D560" s="28">
        <v>3359.8</v>
      </c>
      <c r="E560" s="27" t="s">
        <v>563</v>
      </c>
      <c r="F560" s="27" t="s">
        <v>25821</v>
      </c>
      <c r="G560" s="242" t="str">
        <f t="shared" si="8"/>
        <v>8322172</v>
      </c>
      <c r="H560" s="17" t="s">
        <v>8600</v>
      </c>
      <c r="I560" s="17" t="s">
        <v>186</v>
      </c>
      <c r="J560" s="92">
        <v>46078</v>
      </c>
      <c r="K560" s="32" t="s">
        <v>26122</v>
      </c>
      <c r="L560" s="32" t="s">
        <v>26123</v>
      </c>
      <c r="M560" s="32" t="s">
        <v>186</v>
      </c>
      <c r="N560" s="27" t="s">
        <v>564</v>
      </c>
      <c r="O560" s="27" t="s">
        <v>565</v>
      </c>
      <c r="P560" s="27" t="s">
        <v>309</v>
      </c>
      <c r="Q560" s="27" t="s">
        <v>218</v>
      </c>
      <c r="R560" s="27" t="s">
        <v>25823</v>
      </c>
      <c r="S560" s="27" t="s">
        <v>25819</v>
      </c>
      <c r="T560" s="27" t="s">
        <v>566</v>
      </c>
      <c r="U560" s="27" t="s">
        <v>239</v>
      </c>
      <c r="V560" s="27" t="s">
        <v>214</v>
      </c>
      <c r="W560" s="27" t="s">
        <v>296</v>
      </c>
      <c r="X560" s="27" t="s">
        <v>26</v>
      </c>
      <c r="Y560" s="27" t="s">
        <v>26</v>
      </c>
      <c r="Z560" s="27" t="s">
        <v>26</v>
      </c>
      <c r="AA560" s="27" t="s">
        <v>26</v>
      </c>
      <c r="AB560" s="27" t="s">
        <v>26</v>
      </c>
    </row>
    <row r="561" spans="1:28">
      <c r="A561" s="26">
        <v>46076</v>
      </c>
      <c r="B561" s="27" t="s">
        <v>13348</v>
      </c>
      <c r="C561" s="27" t="s">
        <v>13349</v>
      </c>
      <c r="D561" s="28">
        <v>430.34</v>
      </c>
      <c r="E561" s="27" t="s">
        <v>289</v>
      </c>
      <c r="F561" s="27" t="s">
        <v>25827</v>
      </c>
      <c r="G561" s="242" t="str">
        <f t="shared" si="8"/>
        <v>8322176</v>
      </c>
      <c r="H561" s="14" t="s">
        <v>59</v>
      </c>
      <c r="I561" s="14" t="s">
        <v>25828</v>
      </c>
      <c r="J561" s="23">
        <v>46076</v>
      </c>
      <c r="K561" s="29"/>
      <c r="L561" s="29"/>
      <c r="M561" s="29" t="s">
        <v>13352</v>
      </c>
      <c r="N561" s="27" t="s">
        <v>290</v>
      </c>
      <c r="O561" s="27" t="s">
        <v>291</v>
      </c>
      <c r="P561" s="27" t="s">
        <v>25505</v>
      </c>
      <c r="Q561" s="27" t="s">
        <v>292</v>
      </c>
      <c r="R561" s="27" t="s">
        <v>218</v>
      </c>
      <c r="S561" s="27" t="s">
        <v>25829</v>
      </c>
      <c r="T561" s="27" t="s">
        <v>25819</v>
      </c>
      <c r="U561" s="27" t="s">
        <v>293</v>
      </c>
      <c r="V561" s="27" t="s">
        <v>294</v>
      </c>
      <c r="W561" s="27" t="s">
        <v>295</v>
      </c>
      <c r="X561" s="27" t="s">
        <v>214</v>
      </c>
      <c r="Y561" s="27" t="s">
        <v>296</v>
      </c>
      <c r="Z561" s="27" t="s">
        <v>26</v>
      </c>
      <c r="AA561" s="27" t="s">
        <v>26</v>
      </c>
      <c r="AB561" s="27" t="s">
        <v>26</v>
      </c>
    </row>
    <row r="562" spans="1:28">
      <c r="A562" s="26">
        <v>46076</v>
      </c>
      <c r="B562" s="27" t="s">
        <v>13348</v>
      </c>
      <c r="C562" s="27" t="s">
        <v>13349</v>
      </c>
      <c r="D562" s="28">
        <v>76305.95</v>
      </c>
      <c r="E562" s="27" t="s">
        <v>797</v>
      </c>
      <c r="F562" s="27" t="s">
        <v>25837</v>
      </c>
      <c r="G562" s="242" t="str">
        <f t="shared" si="8"/>
        <v>8322182</v>
      </c>
      <c r="H562" s="14" t="s">
        <v>61</v>
      </c>
      <c r="I562" s="14" t="s">
        <v>25838</v>
      </c>
      <c r="J562" s="23">
        <v>46076</v>
      </c>
      <c r="K562" s="29"/>
      <c r="L562" s="29"/>
      <c r="M562" s="29" t="s">
        <v>13392</v>
      </c>
      <c r="N562" s="27" t="s">
        <v>253</v>
      </c>
      <c r="O562" s="27" t="s">
        <v>254</v>
      </c>
      <c r="P562" s="27" t="s">
        <v>25839</v>
      </c>
      <c r="Q562" s="27" t="s">
        <v>851</v>
      </c>
      <c r="R562" s="27" t="s">
        <v>250</v>
      </c>
      <c r="S562" s="27" t="s">
        <v>25840</v>
      </c>
      <c r="T562" s="27" t="s">
        <v>25819</v>
      </c>
      <c r="U562" s="27" t="s">
        <v>799</v>
      </c>
      <c r="V562" s="27" t="s">
        <v>800</v>
      </c>
      <c r="W562" s="27" t="s">
        <v>214</v>
      </c>
      <c r="X562" s="27" t="s">
        <v>257</v>
      </c>
      <c r="Y562" s="27" t="s">
        <v>26</v>
      </c>
      <c r="Z562" s="27" t="s">
        <v>26</v>
      </c>
      <c r="AA562" s="27" t="s">
        <v>26</v>
      </c>
      <c r="AB562" s="27" t="s">
        <v>26</v>
      </c>
    </row>
    <row r="563" spans="1:28">
      <c r="A563" s="26">
        <v>46076</v>
      </c>
      <c r="B563" s="27" t="s">
        <v>13348</v>
      </c>
      <c r="C563" s="27" t="s">
        <v>13349</v>
      </c>
      <c r="D563" s="28">
        <v>13063.32</v>
      </c>
      <c r="E563" s="27" t="s">
        <v>226</v>
      </c>
      <c r="F563" s="27" t="s">
        <v>25841</v>
      </c>
      <c r="G563" s="242" t="str">
        <f t="shared" si="8"/>
        <v>8322184</v>
      </c>
      <c r="H563" s="14" t="s">
        <v>62</v>
      </c>
      <c r="I563" s="14" t="s">
        <v>25842</v>
      </c>
      <c r="J563" s="23">
        <v>46076</v>
      </c>
      <c r="K563" s="29"/>
      <c r="L563" s="29"/>
      <c r="M563" s="29" t="s">
        <v>13368</v>
      </c>
      <c r="N563" s="27" t="s">
        <v>227</v>
      </c>
      <c r="O563" s="27" t="s">
        <v>228</v>
      </c>
      <c r="P563" s="27" t="s">
        <v>229</v>
      </c>
      <c r="Q563" s="27" t="s">
        <v>218</v>
      </c>
      <c r="R563" s="27" t="s">
        <v>25843</v>
      </c>
      <c r="S563" s="27" t="s">
        <v>25819</v>
      </c>
      <c r="T563" s="27" t="s">
        <v>230</v>
      </c>
      <c r="U563" s="27" t="s">
        <v>231</v>
      </c>
      <c r="V563" s="27" t="s">
        <v>214</v>
      </c>
      <c r="W563" s="27" t="s">
        <v>232</v>
      </c>
      <c r="X563" s="27" t="s">
        <v>26</v>
      </c>
      <c r="Y563" s="27" t="s">
        <v>26</v>
      </c>
      <c r="Z563" s="27" t="s">
        <v>26</v>
      </c>
      <c r="AA563" s="27" t="s">
        <v>26</v>
      </c>
      <c r="AB563" s="27" t="s">
        <v>26</v>
      </c>
    </row>
    <row r="564" spans="1:28">
      <c r="A564" s="26">
        <v>46076</v>
      </c>
      <c r="B564" s="27" t="s">
        <v>13348</v>
      </c>
      <c r="C564" s="27" t="s">
        <v>13349</v>
      </c>
      <c r="D564" s="28">
        <v>16392</v>
      </c>
      <c r="E564" s="27" t="s">
        <v>25844</v>
      </c>
      <c r="F564" s="27" t="s">
        <v>25845</v>
      </c>
      <c r="G564" s="242" t="str">
        <f t="shared" si="8"/>
        <v>8322186</v>
      </c>
      <c r="H564" s="14" t="s">
        <v>57</v>
      </c>
      <c r="I564" s="14" t="s">
        <v>25846</v>
      </c>
      <c r="J564" s="23">
        <v>46076</v>
      </c>
      <c r="K564" s="29"/>
      <c r="L564" s="29"/>
      <c r="M564" s="29" t="s">
        <v>13370</v>
      </c>
      <c r="N564" s="27" t="s">
        <v>437</v>
      </c>
      <c r="O564" s="27" t="s">
        <v>438</v>
      </c>
      <c r="P564" s="27" t="s">
        <v>302</v>
      </c>
      <c r="Q564" s="27" t="s">
        <v>218</v>
      </c>
      <c r="R564" s="27" t="s">
        <v>25847</v>
      </c>
      <c r="S564" s="27" t="s">
        <v>25819</v>
      </c>
      <c r="T564" s="27" t="s">
        <v>25848</v>
      </c>
      <c r="U564" s="27" t="s">
        <v>217</v>
      </c>
      <c r="V564" s="27" t="s">
        <v>303</v>
      </c>
      <c r="W564" s="27" t="s">
        <v>214</v>
      </c>
      <c r="X564" s="27" t="s">
        <v>252</v>
      </c>
      <c r="Y564" s="27" t="s">
        <v>26</v>
      </c>
      <c r="Z564" s="27" t="s">
        <v>26</v>
      </c>
      <c r="AA564" s="27" t="s">
        <v>26</v>
      </c>
      <c r="AB564" s="27" t="s">
        <v>26</v>
      </c>
    </row>
    <row r="565" spans="1:28">
      <c r="A565" s="26">
        <v>46076</v>
      </c>
      <c r="B565" s="27" t="s">
        <v>13348</v>
      </c>
      <c r="C565" s="27" t="s">
        <v>13357</v>
      </c>
      <c r="D565" s="28">
        <v>8550000</v>
      </c>
      <c r="E565" s="27" t="s">
        <v>12981</v>
      </c>
      <c r="F565" s="27" t="s">
        <v>25951</v>
      </c>
      <c r="G565" s="242" t="str">
        <f t="shared" si="8"/>
        <v>5150054</v>
      </c>
      <c r="H565" s="14" t="s">
        <v>78</v>
      </c>
      <c r="I565" s="14" t="s">
        <v>26124</v>
      </c>
      <c r="J565" s="23">
        <v>46080</v>
      </c>
      <c r="K565" s="29"/>
      <c r="L565" s="23"/>
      <c r="M565" s="29" t="s">
        <v>13794</v>
      </c>
      <c r="N565" s="27" t="s">
        <v>13212</v>
      </c>
      <c r="O565" s="27" t="s">
        <v>2440</v>
      </c>
      <c r="P565" s="27" t="s">
        <v>15351</v>
      </c>
      <c r="Q565" s="27" t="s">
        <v>15352</v>
      </c>
      <c r="R565" s="27" t="s">
        <v>25952</v>
      </c>
      <c r="S565" s="27" t="s">
        <v>25953</v>
      </c>
      <c r="T565" s="27" t="s">
        <v>25954</v>
      </c>
      <c r="U565" s="27" t="s">
        <v>25955</v>
      </c>
      <c r="V565" s="27" t="s">
        <v>26</v>
      </c>
      <c r="W565" s="27" t="s">
        <v>26</v>
      </c>
      <c r="X565" s="27" t="s">
        <v>26</v>
      </c>
      <c r="Y565" s="27" t="s">
        <v>26</v>
      </c>
      <c r="Z565" s="27" t="s">
        <v>26</v>
      </c>
      <c r="AA565" s="27" t="s">
        <v>26</v>
      </c>
      <c r="AB565" s="27" t="s">
        <v>26</v>
      </c>
    </row>
    <row r="566" spans="1:28">
      <c r="A566" s="26">
        <v>46073</v>
      </c>
      <c r="B566" s="27" t="s">
        <v>13348</v>
      </c>
      <c r="C566" s="27" t="s">
        <v>13357</v>
      </c>
      <c r="D566" s="28">
        <v>1000</v>
      </c>
      <c r="E566" s="27" t="s">
        <v>25956</v>
      </c>
      <c r="F566" s="27" t="s">
        <v>25957</v>
      </c>
      <c r="G566" s="242" t="str">
        <f t="shared" si="8"/>
        <v>1500054</v>
      </c>
      <c r="H566" s="14" t="s">
        <v>80</v>
      </c>
      <c r="I566" s="14" t="s">
        <v>26125</v>
      </c>
      <c r="J566" s="23">
        <v>46080</v>
      </c>
      <c r="K566" s="29"/>
      <c r="L566" s="29"/>
      <c r="M566" s="29" t="s">
        <v>824</v>
      </c>
      <c r="N566" s="27" t="s">
        <v>25958</v>
      </c>
      <c r="O566" s="27" t="s">
        <v>477</v>
      </c>
      <c r="P566" s="27" t="s">
        <v>25959</v>
      </c>
      <c r="Q566" s="27" t="s">
        <v>25960</v>
      </c>
      <c r="R566" s="27" t="s">
        <v>26</v>
      </c>
      <c r="S566" s="27" t="s">
        <v>26</v>
      </c>
      <c r="T566" s="27" t="s">
        <v>26</v>
      </c>
      <c r="U566" s="27" t="s">
        <v>26</v>
      </c>
      <c r="V566" s="27" t="s">
        <v>26</v>
      </c>
      <c r="W566" s="27" t="s">
        <v>26</v>
      </c>
      <c r="X566" s="27" t="s">
        <v>26</v>
      </c>
      <c r="Y566" s="27" t="s">
        <v>26</v>
      </c>
      <c r="Z566" s="27" t="s">
        <v>26</v>
      </c>
      <c r="AA566" s="27" t="s">
        <v>26</v>
      </c>
      <c r="AB566" s="27" t="s">
        <v>26</v>
      </c>
    </row>
    <row r="567" spans="1:28">
      <c r="A567" s="26">
        <v>46073</v>
      </c>
      <c r="B567" s="27" t="s">
        <v>13348</v>
      </c>
      <c r="C567" s="27" t="s">
        <v>13357</v>
      </c>
      <c r="D567" s="28">
        <v>2850</v>
      </c>
      <c r="E567" s="27" t="s">
        <v>25956</v>
      </c>
      <c r="F567" s="27" t="s">
        <v>25961</v>
      </c>
      <c r="G567" s="242" t="str">
        <f t="shared" si="8"/>
        <v>1600054</v>
      </c>
      <c r="H567" s="14">
        <v>2701</v>
      </c>
      <c r="I567" s="14">
        <v>2643</v>
      </c>
      <c r="J567" s="23">
        <v>46084</v>
      </c>
      <c r="K567" s="29"/>
      <c r="L567" s="29"/>
      <c r="M567" s="29" t="s">
        <v>13604</v>
      </c>
      <c r="N567" s="27" t="s">
        <v>25958</v>
      </c>
      <c r="O567" s="27" t="s">
        <v>477</v>
      </c>
      <c r="P567" s="27" t="s">
        <v>25962</v>
      </c>
      <c r="Q567" s="27" t="s">
        <v>25960</v>
      </c>
      <c r="R567" s="27" t="s">
        <v>26</v>
      </c>
      <c r="S567" s="27" t="s">
        <v>26</v>
      </c>
      <c r="T567" s="27" t="s">
        <v>26</v>
      </c>
      <c r="U567" s="27" t="s">
        <v>26</v>
      </c>
      <c r="V567" s="27" t="s">
        <v>26</v>
      </c>
      <c r="W567" s="27" t="s">
        <v>26</v>
      </c>
      <c r="X567" s="27" t="s">
        <v>26</v>
      </c>
      <c r="Y567" s="27" t="s">
        <v>26</v>
      </c>
      <c r="Z567" s="27" t="s">
        <v>26</v>
      </c>
      <c r="AA567" s="27" t="s">
        <v>26</v>
      </c>
      <c r="AB567" s="27" t="s">
        <v>26</v>
      </c>
    </row>
    <row r="568" spans="1:28">
      <c r="A568" s="26">
        <v>46073</v>
      </c>
      <c r="B568" s="27" t="s">
        <v>13348</v>
      </c>
      <c r="C568" s="27" t="s">
        <v>13357</v>
      </c>
      <c r="D568" s="28">
        <v>1000</v>
      </c>
      <c r="E568" s="27" t="s">
        <v>25956</v>
      </c>
      <c r="F568" s="27" t="s">
        <v>25963</v>
      </c>
      <c r="G568" s="242" t="str">
        <f t="shared" si="8"/>
        <v>1700054</v>
      </c>
      <c r="H568" s="14" t="s">
        <v>80</v>
      </c>
      <c r="I568" s="14" t="s">
        <v>26126</v>
      </c>
      <c r="J568" s="23">
        <v>46080</v>
      </c>
      <c r="K568" s="29"/>
      <c r="L568" s="29"/>
      <c r="M568" s="29" t="s">
        <v>824</v>
      </c>
      <c r="N568" s="27" t="s">
        <v>25958</v>
      </c>
      <c r="O568" s="27" t="s">
        <v>477</v>
      </c>
      <c r="P568" s="27" t="s">
        <v>25964</v>
      </c>
      <c r="Q568" s="27" t="s">
        <v>25960</v>
      </c>
      <c r="R568" s="27" t="s">
        <v>26</v>
      </c>
      <c r="S568" s="27" t="s">
        <v>26</v>
      </c>
      <c r="T568" s="27" t="s">
        <v>26</v>
      </c>
      <c r="U568" s="27" t="s">
        <v>26</v>
      </c>
      <c r="V568" s="27" t="s">
        <v>26</v>
      </c>
      <c r="W568" s="27" t="s">
        <v>26</v>
      </c>
      <c r="X568" s="27" t="s">
        <v>26</v>
      </c>
      <c r="Y568" s="27" t="s">
        <v>26</v>
      </c>
      <c r="Z568" s="27" t="s">
        <v>26</v>
      </c>
      <c r="AA568" s="27" t="s">
        <v>26</v>
      </c>
      <c r="AB568" s="27" t="s">
        <v>26</v>
      </c>
    </row>
    <row r="569" spans="1:28">
      <c r="A569" s="26">
        <v>46073</v>
      </c>
      <c r="B569" s="27" t="s">
        <v>13348</v>
      </c>
      <c r="C569" s="27" t="s">
        <v>13357</v>
      </c>
      <c r="D569" s="28">
        <v>1500</v>
      </c>
      <c r="E569" s="27" t="s">
        <v>25956</v>
      </c>
      <c r="F569" s="27" t="s">
        <v>25965</v>
      </c>
      <c r="G569" s="242" t="str">
        <f t="shared" si="8"/>
        <v>1800054</v>
      </c>
      <c r="H569" s="14" t="s">
        <v>80</v>
      </c>
      <c r="I569" s="14" t="s">
        <v>26127</v>
      </c>
      <c r="J569" s="23">
        <v>46080</v>
      </c>
      <c r="K569" s="29"/>
      <c r="L569" s="29"/>
      <c r="M569" s="29" t="s">
        <v>824</v>
      </c>
      <c r="N569" s="27" t="s">
        <v>25958</v>
      </c>
      <c r="O569" s="27" t="s">
        <v>477</v>
      </c>
      <c r="P569" s="27" t="s">
        <v>25966</v>
      </c>
      <c r="Q569" s="27" t="s">
        <v>25960</v>
      </c>
      <c r="R569" s="27" t="s">
        <v>26</v>
      </c>
      <c r="S569" s="27" t="s">
        <v>26</v>
      </c>
      <c r="T569" s="27" t="s">
        <v>26</v>
      </c>
      <c r="U569" s="27" t="s">
        <v>26</v>
      </c>
      <c r="V569" s="27" t="s">
        <v>26</v>
      </c>
      <c r="W569" s="27" t="s">
        <v>26</v>
      </c>
      <c r="X569" s="27" t="s">
        <v>26</v>
      </c>
      <c r="Y569" s="27" t="s">
        <v>26</v>
      </c>
      <c r="Z569" s="27" t="s">
        <v>26</v>
      </c>
      <c r="AA569" s="27" t="s">
        <v>26</v>
      </c>
      <c r="AB569" s="27" t="s">
        <v>26</v>
      </c>
    </row>
    <row r="570" spans="1:28">
      <c r="A570" s="26">
        <v>46073</v>
      </c>
      <c r="B570" s="27" t="s">
        <v>13348</v>
      </c>
      <c r="C570" s="27" t="s">
        <v>13357</v>
      </c>
      <c r="D570" s="28">
        <v>1500</v>
      </c>
      <c r="E570" s="27" t="s">
        <v>25956</v>
      </c>
      <c r="F570" s="27" t="s">
        <v>25967</v>
      </c>
      <c r="G570" s="242" t="str">
        <f t="shared" si="8"/>
        <v>1900054</v>
      </c>
      <c r="H570" s="14" t="s">
        <v>80</v>
      </c>
      <c r="I570" s="14" t="s">
        <v>26128</v>
      </c>
      <c r="J570" s="23">
        <v>46080</v>
      </c>
      <c r="K570" s="29"/>
      <c r="L570" s="29"/>
      <c r="M570" s="29" t="s">
        <v>824</v>
      </c>
      <c r="N570" s="27" t="s">
        <v>25958</v>
      </c>
      <c r="O570" s="27" t="s">
        <v>477</v>
      </c>
      <c r="P570" s="27" t="s">
        <v>25968</v>
      </c>
      <c r="Q570" s="27" t="s">
        <v>25960</v>
      </c>
      <c r="R570" s="27" t="s">
        <v>26</v>
      </c>
      <c r="S570" s="27" t="s">
        <v>26</v>
      </c>
      <c r="T570" s="27" t="s">
        <v>26</v>
      </c>
      <c r="U570" s="27" t="s">
        <v>26</v>
      </c>
      <c r="V570" s="27" t="s">
        <v>26</v>
      </c>
      <c r="W570" s="27" t="s">
        <v>26</v>
      </c>
      <c r="X570" s="27" t="s">
        <v>26</v>
      </c>
      <c r="Y570" s="27" t="s">
        <v>26</v>
      </c>
      <c r="Z570" s="27" t="s">
        <v>26</v>
      </c>
      <c r="AA570" s="27" t="s">
        <v>26</v>
      </c>
      <c r="AB570" s="27" t="s">
        <v>26</v>
      </c>
    </row>
    <row r="571" spans="1:28">
      <c r="A571" s="26">
        <v>46076</v>
      </c>
      <c r="B571" s="27" t="s">
        <v>13348</v>
      </c>
      <c r="C571" s="27" t="s">
        <v>13357</v>
      </c>
      <c r="D571" s="28">
        <v>138.5</v>
      </c>
      <c r="E571" s="27" t="s">
        <v>25956</v>
      </c>
      <c r="F571" s="27" t="s">
        <v>25969</v>
      </c>
      <c r="G571" s="242" t="str">
        <f t="shared" si="8"/>
        <v>3500054</v>
      </c>
      <c r="H571" s="18" t="s">
        <v>57</v>
      </c>
      <c r="I571" s="14">
        <v>13061</v>
      </c>
      <c r="J571" s="23">
        <v>46092</v>
      </c>
      <c r="K571" s="29"/>
      <c r="L571" s="140" t="s">
        <v>26129</v>
      </c>
      <c r="M571" s="29" t="s">
        <v>13370</v>
      </c>
      <c r="N571" s="27" t="s">
        <v>25958</v>
      </c>
      <c r="O571" s="27" t="s">
        <v>477</v>
      </c>
      <c r="P571" s="27" t="s">
        <v>25970</v>
      </c>
      <c r="Q571" s="27" t="s">
        <v>25960</v>
      </c>
      <c r="R571" s="27" t="s">
        <v>26</v>
      </c>
      <c r="S571" s="27" t="s">
        <v>26</v>
      </c>
      <c r="T571" s="27" t="s">
        <v>26</v>
      </c>
      <c r="U571" s="27" t="s">
        <v>26</v>
      </c>
      <c r="V571" s="27" t="s">
        <v>26</v>
      </c>
      <c r="W571" s="27" t="s">
        <v>26</v>
      </c>
      <c r="X571" s="27" t="s">
        <v>26</v>
      </c>
      <c r="Y571" s="27" t="s">
        <v>26</v>
      </c>
      <c r="Z571" s="27" t="s">
        <v>26</v>
      </c>
      <c r="AA571" s="27" t="s">
        <v>26</v>
      </c>
      <c r="AB571" s="27" t="s">
        <v>26</v>
      </c>
    </row>
    <row r="572" spans="1:28">
      <c r="A572" s="26">
        <v>46076</v>
      </c>
      <c r="B572" s="27" t="s">
        <v>13348</v>
      </c>
      <c r="C572" s="27" t="s">
        <v>13357</v>
      </c>
      <c r="D572" s="28">
        <v>900</v>
      </c>
      <c r="E572" s="27" t="s">
        <v>25956</v>
      </c>
      <c r="F572" s="27" t="s">
        <v>25971</v>
      </c>
      <c r="G572" s="242" t="str">
        <f t="shared" si="8"/>
        <v>3600054</v>
      </c>
      <c r="H572" s="14" t="s">
        <v>63</v>
      </c>
      <c r="I572" s="14" t="s">
        <v>26130</v>
      </c>
      <c r="J572" s="14">
        <v>46084</v>
      </c>
      <c r="K572" s="29"/>
      <c r="L572" s="29"/>
      <c r="M572" s="29" t="s">
        <v>13519</v>
      </c>
      <c r="N572" s="27" t="s">
        <v>25958</v>
      </c>
      <c r="O572" s="27" t="s">
        <v>477</v>
      </c>
      <c r="P572" s="27" t="s">
        <v>25972</v>
      </c>
      <c r="Q572" s="27" t="s">
        <v>25960</v>
      </c>
      <c r="R572" s="27" t="s">
        <v>26</v>
      </c>
      <c r="S572" s="27" t="s">
        <v>26</v>
      </c>
      <c r="T572" s="27" t="s">
        <v>26</v>
      </c>
      <c r="U572" s="27" t="s">
        <v>26</v>
      </c>
      <c r="V572" s="27" t="s">
        <v>26</v>
      </c>
      <c r="W572" s="27" t="s">
        <v>26</v>
      </c>
      <c r="X572" s="27" t="s">
        <v>26</v>
      </c>
      <c r="Y572" s="27" t="s">
        <v>26</v>
      </c>
      <c r="Z572" s="27" t="s">
        <v>26</v>
      </c>
      <c r="AA572" s="27" t="s">
        <v>26</v>
      </c>
      <c r="AB572" s="27" t="s">
        <v>26</v>
      </c>
    </row>
    <row r="573" spans="1:28">
      <c r="A573" s="26">
        <v>46076</v>
      </c>
      <c r="B573" s="27" t="s">
        <v>13348</v>
      </c>
      <c r="C573" s="27" t="s">
        <v>13357</v>
      </c>
      <c r="D573" s="28">
        <v>2265</v>
      </c>
      <c r="E573" s="27" t="s">
        <v>25956</v>
      </c>
      <c r="F573" s="27" t="s">
        <v>25973</v>
      </c>
      <c r="G573" s="242" t="str">
        <f t="shared" si="8"/>
        <v>3700054</v>
      </c>
      <c r="H573" s="14">
        <v>3200</v>
      </c>
      <c r="I573" s="14">
        <v>3157</v>
      </c>
      <c r="J573" s="23">
        <v>46084</v>
      </c>
      <c r="K573" s="29"/>
      <c r="L573" s="29"/>
      <c r="M573" s="29" t="s">
        <v>13356</v>
      </c>
      <c r="N573" s="27" t="s">
        <v>25958</v>
      </c>
      <c r="O573" s="27" t="s">
        <v>477</v>
      </c>
      <c r="P573" s="27" t="s">
        <v>25974</v>
      </c>
      <c r="Q573" s="27" t="s">
        <v>25960</v>
      </c>
      <c r="R573" s="27" t="s">
        <v>26</v>
      </c>
      <c r="S573" s="27" t="s">
        <v>26</v>
      </c>
      <c r="T573" s="27" t="s">
        <v>26</v>
      </c>
      <c r="U573" s="27" t="s">
        <v>26</v>
      </c>
      <c r="V573" s="27" t="s">
        <v>26</v>
      </c>
      <c r="W573" s="27" t="s">
        <v>26</v>
      </c>
      <c r="X573" s="27" t="s">
        <v>26</v>
      </c>
      <c r="Y573" s="27" t="s">
        <v>26</v>
      </c>
      <c r="Z573" s="27" t="s">
        <v>26</v>
      </c>
      <c r="AA573" s="27" t="s">
        <v>26</v>
      </c>
      <c r="AB573" s="27" t="s">
        <v>26</v>
      </c>
    </row>
    <row r="574" spans="1:28">
      <c r="A574" s="26">
        <v>46077</v>
      </c>
      <c r="B574" s="27" t="s">
        <v>13348</v>
      </c>
      <c r="C574" s="27" t="s">
        <v>13349</v>
      </c>
      <c r="D574" s="28">
        <v>2160</v>
      </c>
      <c r="E574" s="27" t="s">
        <v>9628</v>
      </c>
      <c r="F574" s="27" t="s">
        <v>25975</v>
      </c>
      <c r="G574" s="242" t="str">
        <f t="shared" si="8"/>
        <v>8007196</v>
      </c>
      <c r="H574" s="14" t="s">
        <v>58</v>
      </c>
      <c r="I574" s="14" t="s">
        <v>26131</v>
      </c>
      <c r="J574" s="23">
        <v>46083</v>
      </c>
      <c r="K574" s="29"/>
      <c r="L574" s="29"/>
      <c r="M574" s="29" t="s">
        <v>13375</v>
      </c>
      <c r="N574" s="27" t="s">
        <v>10556</v>
      </c>
      <c r="O574" s="27" t="s">
        <v>10557</v>
      </c>
      <c r="P574" s="27" t="s">
        <v>25976</v>
      </c>
      <c r="Q574" s="27" t="s">
        <v>218</v>
      </c>
      <c r="R574" s="27" t="s">
        <v>25977</v>
      </c>
      <c r="S574" s="27" t="s">
        <v>25978</v>
      </c>
      <c r="T574" s="27" t="s">
        <v>10560</v>
      </c>
      <c r="U574" s="27" t="s">
        <v>217</v>
      </c>
      <c r="V574" s="27" t="s">
        <v>214</v>
      </c>
      <c r="W574" s="27" t="s">
        <v>10561</v>
      </c>
      <c r="X574" s="27" t="s">
        <v>26</v>
      </c>
      <c r="Y574" s="27" t="s">
        <v>26</v>
      </c>
      <c r="Z574" s="27" t="s">
        <v>26</v>
      </c>
      <c r="AA574" s="27" t="s">
        <v>26</v>
      </c>
      <c r="AB574" s="27" t="s">
        <v>26</v>
      </c>
    </row>
    <row r="575" spans="1:28">
      <c r="A575" s="26">
        <v>46077</v>
      </c>
      <c r="B575" s="27" t="s">
        <v>13348</v>
      </c>
      <c r="C575" s="27" t="s">
        <v>13349</v>
      </c>
      <c r="D575" s="28">
        <v>848.51</v>
      </c>
      <c r="E575" s="27" t="s">
        <v>451</v>
      </c>
      <c r="F575" s="27" t="s">
        <v>25979</v>
      </c>
      <c r="G575" s="242" t="str">
        <f t="shared" si="8"/>
        <v>8007198</v>
      </c>
      <c r="H575" s="14" t="s">
        <v>63</v>
      </c>
      <c r="I575" s="14" t="s">
        <v>26132</v>
      </c>
      <c r="J575" s="23">
        <v>46083</v>
      </c>
      <c r="K575" s="29"/>
      <c r="L575" s="23"/>
      <c r="M575" s="29" t="s">
        <v>13350</v>
      </c>
      <c r="N575" s="27" t="s">
        <v>452</v>
      </c>
      <c r="O575" s="27" t="s">
        <v>453</v>
      </c>
      <c r="P575" s="27" t="s">
        <v>25277</v>
      </c>
      <c r="Q575" s="27" t="s">
        <v>371</v>
      </c>
      <c r="R575" s="27" t="s">
        <v>218</v>
      </c>
      <c r="S575" s="27" t="s">
        <v>25980</v>
      </c>
      <c r="T575" s="27" t="s">
        <v>25978</v>
      </c>
      <c r="U575" s="27" t="s">
        <v>454</v>
      </c>
      <c r="V575" s="27" t="s">
        <v>22156</v>
      </c>
      <c r="W575" s="27" t="s">
        <v>214</v>
      </c>
      <c r="X575" s="27" t="s">
        <v>456</v>
      </c>
      <c r="Y575" s="27" t="s">
        <v>26</v>
      </c>
      <c r="Z575" s="27" t="s">
        <v>26</v>
      </c>
      <c r="AA575" s="27" t="s">
        <v>26</v>
      </c>
      <c r="AB575" s="27" t="s">
        <v>26</v>
      </c>
    </row>
    <row r="576" spans="1:28">
      <c r="A576" s="26">
        <v>46077</v>
      </c>
      <c r="B576" s="27" t="s">
        <v>13348</v>
      </c>
      <c r="C576" s="27" t="s">
        <v>13349</v>
      </c>
      <c r="D576" s="28">
        <v>17476.25</v>
      </c>
      <c r="E576" s="27" t="s">
        <v>485</v>
      </c>
      <c r="F576" s="27" t="s">
        <v>25981</v>
      </c>
      <c r="G576" s="242" t="str">
        <f t="shared" si="8"/>
        <v>8007200</v>
      </c>
      <c r="H576" s="32" t="s">
        <v>8600</v>
      </c>
      <c r="I576" s="32" t="s">
        <v>186</v>
      </c>
      <c r="J576" s="248">
        <v>46077</v>
      </c>
      <c r="K576" s="32" t="s">
        <v>26133</v>
      </c>
      <c r="L576" s="32" t="s">
        <v>25982</v>
      </c>
      <c r="M576" s="32" t="s">
        <v>186</v>
      </c>
      <c r="N576" s="27" t="s">
        <v>486</v>
      </c>
      <c r="O576" s="27" t="s">
        <v>487</v>
      </c>
      <c r="P576" s="27" t="s">
        <v>25505</v>
      </c>
      <c r="Q576" s="27" t="s">
        <v>488</v>
      </c>
      <c r="R576" s="27" t="s">
        <v>250</v>
      </c>
      <c r="S576" s="27" t="s">
        <v>25983</v>
      </c>
      <c r="T576" s="27" t="s">
        <v>25978</v>
      </c>
      <c r="U576" s="27" t="s">
        <v>489</v>
      </c>
      <c r="V576" s="27" t="s">
        <v>217</v>
      </c>
      <c r="W576" s="27" t="s">
        <v>25984</v>
      </c>
      <c r="X576" s="27" t="s">
        <v>214</v>
      </c>
      <c r="Y576" s="27" t="s">
        <v>260</v>
      </c>
      <c r="Z576" s="27" t="s">
        <v>26</v>
      </c>
      <c r="AA576" s="27" t="s">
        <v>26</v>
      </c>
      <c r="AB576" s="27" t="s">
        <v>26</v>
      </c>
    </row>
    <row r="577" spans="1:28">
      <c r="A577" s="26">
        <v>46077</v>
      </c>
      <c r="B577" s="27" t="s">
        <v>13348</v>
      </c>
      <c r="C577" s="27" t="s">
        <v>13349</v>
      </c>
      <c r="D577" s="28">
        <v>59448</v>
      </c>
      <c r="E577" s="27" t="s">
        <v>351</v>
      </c>
      <c r="F577" s="27" t="s">
        <v>25985</v>
      </c>
      <c r="G577" s="242" t="str">
        <f t="shared" si="8"/>
        <v>8007202</v>
      </c>
      <c r="H577" s="14" t="s">
        <v>57</v>
      </c>
      <c r="I577" s="14" t="s">
        <v>26134</v>
      </c>
      <c r="J577" s="23">
        <v>46080</v>
      </c>
      <c r="K577" s="29"/>
      <c r="L577" s="29"/>
      <c r="M577" s="29" t="s">
        <v>13370</v>
      </c>
      <c r="N577" s="27" t="s">
        <v>352</v>
      </c>
      <c r="O577" s="27" t="s">
        <v>353</v>
      </c>
      <c r="P577" s="27" t="s">
        <v>354</v>
      </c>
      <c r="Q577" s="27" t="s">
        <v>218</v>
      </c>
      <c r="R577" s="27" t="s">
        <v>25986</v>
      </c>
      <c r="S577" s="27" t="s">
        <v>25978</v>
      </c>
      <c r="T577" s="27" t="s">
        <v>355</v>
      </c>
      <c r="U577" s="27" t="s">
        <v>217</v>
      </c>
      <c r="V577" s="27" t="s">
        <v>214</v>
      </c>
      <c r="W577" s="27" t="s">
        <v>252</v>
      </c>
      <c r="X577" s="27" t="s">
        <v>26</v>
      </c>
      <c r="Y577" s="27" t="s">
        <v>26</v>
      </c>
      <c r="Z577" s="27" t="s">
        <v>26</v>
      </c>
      <c r="AA577" s="27" t="s">
        <v>26</v>
      </c>
      <c r="AB577" s="27" t="s">
        <v>26</v>
      </c>
    </row>
    <row r="578" spans="1:28">
      <c r="A578" s="26">
        <v>46077</v>
      </c>
      <c r="B578" s="27" t="s">
        <v>13348</v>
      </c>
      <c r="C578" s="27" t="s">
        <v>13349</v>
      </c>
      <c r="D578" s="28">
        <v>204</v>
      </c>
      <c r="E578" s="27" t="s">
        <v>25987</v>
      </c>
      <c r="F578" s="27" t="s">
        <v>25988</v>
      </c>
      <c r="G578" s="242" t="str">
        <f t="shared" si="8"/>
        <v>8007204</v>
      </c>
      <c r="H578" s="14" t="s">
        <v>127</v>
      </c>
      <c r="I578" s="14" t="s">
        <v>26135</v>
      </c>
      <c r="J578" s="23">
        <v>46083</v>
      </c>
      <c r="K578" s="29"/>
      <c r="L578" s="29"/>
      <c r="M578" s="29" t="s">
        <v>794</v>
      </c>
      <c r="N578" s="27" t="s">
        <v>25989</v>
      </c>
      <c r="O578" s="27" t="s">
        <v>25990</v>
      </c>
      <c r="P578" s="27" t="s">
        <v>25991</v>
      </c>
      <c r="Q578" s="27" t="s">
        <v>309</v>
      </c>
      <c r="R578" s="27" t="s">
        <v>218</v>
      </c>
      <c r="S578" s="27" t="s">
        <v>25992</v>
      </c>
      <c r="T578" s="27" t="s">
        <v>25978</v>
      </c>
      <c r="U578" s="27" t="s">
        <v>25993</v>
      </c>
      <c r="V578" s="27" t="s">
        <v>217</v>
      </c>
      <c r="W578" s="27" t="s">
        <v>25994</v>
      </c>
      <c r="X578" s="27" t="s">
        <v>260</v>
      </c>
      <c r="Y578" s="27" t="s">
        <v>26</v>
      </c>
      <c r="Z578" s="27" t="s">
        <v>26</v>
      </c>
      <c r="AA578" s="27" t="s">
        <v>26</v>
      </c>
      <c r="AB578" s="27" t="s">
        <v>26</v>
      </c>
    </row>
    <row r="579" spans="1:28">
      <c r="A579" s="26">
        <v>46077</v>
      </c>
      <c r="B579" s="27" t="s">
        <v>13348</v>
      </c>
      <c r="C579" s="27" t="s">
        <v>13349</v>
      </c>
      <c r="D579" s="28">
        <v>2101.1</v>
      </c>
      <c r="E579" s="27" t="s">
        <v>289</v>
      </c>
      <c r="F579" s="27" t="s">
        <v>25995</v>
      </c>
      <c r="G579" s="242" t="str">
        <f t="shared" ref="G579:G642" si="9">MID(F579,4,7)</f>
        <v>8007207</v>
      </c>
      <c r="H579" s="14" t="s">
        <v>59</v>
      </c>
      <c r="I579" s="14" t="s">
        <v>26136</v>
      </c>
      <c r="J579" s="23">
        <v>46079</v>
      </c>
      <c r="K579" s="29"/>
      <c r="L579" s="29"/>
      <c r="M579" s="29" t="s">
        <v>13352</v>
      </c>
      <c r="N579" s="27" t="s">
        <v>290</v>
      </c>
      <c r="O579" s="27" t="s">
        <v>291</v>
      </c>
      <c r="P579" s="27" t="s">
        <v>25869</v>
      </c>
      <c r="Q579" s="27" t="s">
        <v>292</v>
      </c>
      <c r="R579" s="27" t="s">
        <v>218</v>
      </c>
      <c r="S579" s="27" t="s">
        <v>25996</v>
      </c>
      <c r="T579" s="27" t="s">
        <v>25978</v>
      </c>
      <c r="U579" s="27" t="s">
        <v>293</v>
      </c>
      <c r="V579" s="27" t="s">
        <v>294</v>
      </c>
      <c r="W579" s="27" t="s">
        <v>295</v>
      </c>
      <c r="X579" s="27" t="s">
        <v>214</v>
      </c>
      <c r="Y579" s="27" t="s">
        <v>296</v>
      </c>
      <c r="Z579" s="27" t="s">
        <v>26</v>
      </c>
      <c r="AA579" s="27" t="s">
        <v>26</v>
      </c>
      <c r="AB579" s="27" t="s">
        <v>26</v>
      </c>
    </row>
    <row r="580" spans="1:28">
      <c r="A580" s="26">
        <v>46077</v>
      </c>
      <c r="B580" s="27" t="s">
        <v>13348</v>
      </c>
      <c r="C580" s="27" t="s">
        <v>13349</v>
      </c>
      <c r="D580" s="28">
        <v>19750</v>
      </c>
      <c r="E580" s="27" t="s">
        <v>25997</v>
      </c>
      <c r="F580" s="27" t="s">
        <v>25998</v>
      </c>
      <c r="G580" s="242" t="str">
        <f t="shared" si="9"/>
        <v>8007209</v>
      </c>
      <c r="H580" s="14" t="s">
        <v>110</v>
      </c>
      <c r="I580" s="14" t="s">
        <v>26137</v>
      </c>
      <c r="J580" s="23">
        <v>46080</v>
      </c>
      <c r="K580" s="29"/>
      <c r="L580" s="29"/>
      <c r="M580" s="29" t="s">
        <v>13428</v>
      </c>
      <c r="N580" s="27" t="s">
        <v>16440</v>
      </c>
      <c r="O580" s="27" t="s">
        <v>505</v>
      </c>
      <c r="P580" s="27" t="s">
        <v>506</v>
      </c>
      <c r="Q580" s="27" t="s">
        <v>218</v>
      </c>
      <c r="R580" s="27" t="s">
        <v>25999</v>
      </c>
      <c r="S580" s="27" t="s">
        <v>25978</v>
      </c>
      <c r="T580" s="27" t="s">
        <v>26000</v>
      </c>
      <c r="U580" s="27" t="s">
        <v>15806</v>
      </c>
      <c r="V580" s="27" t="s">
        <v>303</v>
      </c>
      <c r="W580" s="27" t="s">
        <v>26001</v>
      </c>
      <c r="X580" s="27" t="s">
        <v>252</v>
      </c>
      <c r="Y580" s="27" t="s">
        <v>26</v>
      </c>
      <c r="Z580" s="27" t="s">
        <v>26</v>
      </c>
      <c r="AA580" s="27" t="s">
        <v>26</v>
      </c>
      <c r="AB580" s="27" t="s">
        <v>26</v>
      </c>
    </row>
    <row r="581" spans="1:28">
      <c r="A581" s="26">
        <v>46077</v>
      </c>
      <c r="B581" s="27" t="s">
        <v>13348</v>
      </c>
      <c r="C581" s="27" t="s">
        <v>13349</v>
      </c>
      <c r="D581" s="28">
        <v>309423.82</v>
      </c>
      <c r="E581" s="27" t="s">
        <v>26</v>
      </c>
      <c r="F581" s="27" t="s">
        <v>26002</v>
      </c>
      <c r="G581" s="242" t="str">
        <f t="shared" si="9"/>
        <v>3267108</v>
      </c>
      <c r="H581" s="14" t="s">
        <v>60</v>
      </c>
      <c r="I581" s="14" t="s">
        <v>26138</v>
      </c>
      <c r="J581" s="23">
        <v>46083</v>
      </c>
      <c r="K581" s="29"/>
      <c r="L581" s="29"/>
      <c r="M581" s="29" t="s">
        <v>13364</v>
      </c>
      <c r="N581" s="27" t="s">
        <v>372</v>
      </c>
      <c r="O581" s="27" t="s">
        <v>373</v>
      </c>
      <c r="P581" s="27" t="s">
        <v>25991</v>
      </c>
      <c r="Q581" s="27" t="s">
        <v>374</v>
      </c>
      <c r="R581" s="27" t="s">
        <v>274</v>
      </c>
      <c r="S581" s="27" t="s">
        <v>26003</v>
      </c>
      <c r="T581" s="27" t="s">
        <v>25978</v>
      </c>
      <c r="U581" s="27" t="s">
        <v>375</v>
      </c>
      <c r="V581" s="27" t="s">
        <v>376</v>
      </c>
      <c r="W581" s="27" t="s">
        <v>276</v>
      </c>
      <c r="X581" s="27" t="s">
        <v>296</v>
      </c>
      <c r="Y581" s="27" t="s">
        <v>26</v>
      </c>
      <c r="Z581" s="27" t="s">
        <v>26</v>
      </c>
      <c r="AA581" s="27" t="s">
        <v>26</v>
      </c>
      <c r="AB581" s="27" t="s">
        <v>26</v>
      </c>
    </row>
    <row r="582" spans="1:28">
      <c r="A582" s="26">
        <v>46077</v>
      </c>
      <c r="B582" s="27" t="s">
        <v>13348</v>
      </c>
      <c r="C582" s="27" t="s">
        <v>13349</v>
      </c>
      <c r="D582" s="28">
        <v>8257.01</v>
      </c>
      <c r="E582" s="27" t="s">
        <v>26004</v>
      </c>
      <c r="F582" s="27" t="s">
        <v>26005</v>
      </c>
      <c r="G582" s="242" t="str">
        <f t="shared" si="9"/>
        <v>3267115</v>
      </c>
      <c r="H582" s="32" t="s">
        <v>8600</v>
      </c>
      <c r="I582" s="32" t="s">
        <v>186</v>
      </c>
      <c r="J582" s="248">
        <v>46077</v>
      </c>
      <c r="K582" s="32" t="s">
        <v>26139</v>
      </c>
      <c r="L582" s="32" t="s">
        <v>26006</v>
      </c>
      <c r="M582" s="32" t="s">
        <v>186</v>
      </c>
      <c r="N582" s="27" t="s">
        <v>4390</v>
      </c>
      <c r="O582" s="27" t="s">
        <v>4391</v>
      </c>
      <c r="P582" s="27" t="s">
        <v>25991</v>
      </c>
      <c r="Q582" s="27" t="s">
        <v>309</v>
      </c>
      <c r="R582" s="27" t="s">
        <v>274</v>
      </c>
      <c r="S582" s="27" t="s">
        <v>26007</v>
      </c>
      <c r="T582" s="27" t="s">
        <v>25978</v>
      </c>
      <c r="U582" s="27" t="s">
        <v>26008</v>
      </c>
      <c r="V582" s="27" t="s">
        <v>535</v>
      </c>
      <c r="W582" s="27" t="s">
        <v>276</v>
      </c>
      <c r="X582" s="27" t="s">
        <v>260</v>
      </c>
      <c r="Y582" s="27" t="s">
        <v>26</v>
      </c>
      <c r="Z582" s="27" t="s">
        <v>26</v>
      </c>
      <c r="AA582" s="27" t="s">
        <v>26</v>
      </c>
      <c r="AB582" s="27" t="s">
        <v>26</v>
      </c>
    </row>
    <row r="583" spans="1:28">
      <c r="A583" s="26">
        <v>46077</v>
      </c>
      <c r="B583" s="27" t="s">
        <v>13348</v>
      </c>
      <c r="C583" s="27" t="s">
        <v>13349</v>
      </c>
      <c r="D583" s="28">
        <v>4185.16</v>
      </c>
      <c r="E583" s="27" t="s">
        <v>26009</v>
      </c>
      <c r="F583" s="27" t="s">
        <v>26010</v>
      </c>
      <c r="G583" s="242" t="str">
        <f t="shared" si="9"/>
        <v>3267124</v>
      </c>
      <c r="H583" s="32" t="s">
        <v>8600</v>
      </c>
      <c r="I583" s="32" t="s">
        <v>186</v>
      </c>
      <c r="J583" s="248">
        <v>46077</v>
      </c>
      <c r="K583" s="32" t="s">
        <v>26140</v>
      </c>
      <c r="L583" s="32" t="s">
        <v>26011</v>
      </c>
      <c r="M583" s="32" t="s">
        <v>186</v>
      </c>
      <c r="N583" s="27" t="s">
        <v>4390</v>
      </c>
      <c r="O583" s="27" t="s">
        <v>4391</v>
      </c>
      <c r="P583" s="27" t="s">
        <v>25991</v>
      </c>
      <c r="Q583" s="27" t="s">
        <v>309</v>
      </c>
      <c r="R583" s="27" t="s">
        <v>274</v>
      </c>
      <c r="S583" s="27" t="s">
        <v>26012</v>
      </c>
      <c r="T583" s="27" t="s">
        <v>25978</v>
      </c>
      <c r="U583" s="27" t="s">
        <v>26013</v>
      </c>
      <c r="V583" s="27" t="s">
        <v>535</v>
      </c>
      <c r="W583" s="27" t="s">
        <v>276</v>
      </c>
      <c r="X583" s="27" t="s">
        <v>260</v>
      </c>
      <c r="Y583" s="27" t="s">
        <v>26</v>
      </c>
      <c r="Z583" s="27" t="s">
        <v>26</v>
      </c>
      <c r="AA583" s="27" t="s">
        <v>26</v>
      </c>
      <c r="AB583" s="27" t="s">
        <v>26</v>
      </c>
    </row>
    <row r="584" spans="1:28">
      <c r="A584" s="26">
        <v>46077</v>
      </c>
      <c r="B584" s="27" t="s">
        <v>13348</v>
      </c>
      <c r="C584" s="27" t="s">
        <v>13349</v>
      </c>
      <c r="D584" s="28">
        <v>21657.86</v>
      </c>
      <c r="E584" s="27" t="s">
        <v>26014</v>
      </c>
      <c r="F584" s="27" t="s">
        <v>26015</v>
      </c>
      <c r="G584" s="242" t="str">
        <f t="shared" si="9"/>
        <v>3267133</v>
      </c>
      <c r="H584" s="32" t="s">
        <v>8600</v>
      </c>
      <c r="I584" s="32" t="s">
        <v>186</v>
      </c>
      <c r="J584" s="248">
        <v>46077</v>
      </c>
      <c r="K584" s="32" t="s">
        <v>26141</v>
      </c>
      <c r="L584" s="32" t="s">
        <v>26016</v>
      </c>
      <c r="M584" s="32" t="s">
        <v>186</v>
      </c>
      <c r="N584" s="27" t="s">
        <v>4390</v>
      </c>
      <c r="O584" s="27" t="s">
        <v>4391</v>
      </c>
      <c r="P584" s="27" t="s">
        <v>25991</v>
      </c>
      <c r="Q584" s="27" t="s">
        <v>309</v>
      </c>
      <c r="R584" s="27" t="s">
        <v>274</v>
      </c>
      <c r="S584" s="27" t="s">
        <v>26017</v>
      </c>
      <c r="T584" s="27" t="s">
        <v>25978</v>
      </c>
      <c r="U584" s="27" t="s">
        <v>26018</v>
      </c>
      <c r="V584" s="27" t="s">
        <v>535</v>
      </c>
      <c r="W584" s="27" t="s">
        <v>276</v>
      </c>
      <c r="X584" s="27" t="s">
        <v>260</v>
      </c>
      <c r="Y584" s="27" t="s">
        <v>26</v>
      </c>
      <c r="Z584" s="27" t="s">
        <v>26</v>
      </c>
      <c r="AA584" s="27" t="s">
        <v>26</v>
      </c>
      <c r="AB584" s="27" t="s">
        <v>26</v>
      </c>
    </row>
    <row r="585" spans="1:28">
      <c r="A585" s="26">
        <v>46077</v>
      </c>
      <c r="B585" s="27" t="s">
        <v>13348</v>
      </c>
      <c r="C585" s="27" t="s">
        <v>13349</v>
      </c>
      <c r="D585" s="28">
        <v>9321.84</v>
      </c>
      <c r="E585" s="27" t="s">
        <v>26019</v>
      </c>
      <c r="F585" s="27" t="s">
        <v>26020</v>
      </c>
      <c r="G585" s="242" t="str">
        <f t="shared" si="9"/>
        <v>3267142</v>
      </c>
      <c r="H585" s="32" t="s">
        <v>8600</v>
      </c>
      <c r="I585" s="32" t="s">
        <v>186</v>
      </c>
      <c r="J585" s="248">
        <v>46077</v>
      </c>
      <c r="K585" s="32" t="s">
        <v>26142</v>
      </c>
      <c r="L585" s="32" t="s">
        <v>26021</v>
      </c>
      <c r="M585" s="32" t="s">
        <v>186</v>
      </c>
      <c r="N585" s="27" t="s">
        <v>4390</v>
      </c>
      <c r="O585" s="27" t="s">
        <v>4391</v>
      </c>
      <c r="P585" s="27" t="s">
        <v>25991</v>
      </c>
      <c r="Q585" s="27" t="s">
        <v>309</v>
      </c>
      <c r="R585" s="27" t="s">
        <v>274</v>
      </c>
      <c r="S585" s="27" t="s">
        <v>26022</v>
      </c>
      <c r="T585" s="27" t="s">
        <v>25978</v>
      </c>
      <c r="U585" s="27" t="s">
        <v>26023</v>
      </c>
      <c r="V585" s="27" t="s">
        <v>535</v>
      </c>
      <c r="W585" s="27" t="s">
        <v>276</v>
      </c>
      <c r="X585" s="27" t="s">
        <v>260</v>
      </c>
      <c r="Y585" s="27" t="s">
        <v>26</v>
      </c>
      <c r="Z585" s="27" t="s">
        <v>26</v>
      </c>
      <c r="AA585" s="27" t="s">
        <v>26</v>
      </c>
      <c r="AB585" s="27" t="s">
        <v>26</v>
      </c>
    </row>
    <row r="586" spans="1:28">
      <c r="A586" s="26">
        <v>46077</v>
      </c>
      <c r="B586" s="27" t="s">
        <v>13348</v>
      </c>
      <c r="C586" s="27" t="s">
        <v>13349</v>
      </c>
      <c r="D586" s="28">
        <v>25862.13</v>
      </c>
      <c r="E586" s="27" t="s">
        <v>26024</v>
      </c>
      <c r="F586" s="27" t="s">
        <v>26025</v>
      </c>
      <c r="G586" s="242" t="str">
        <f t="shared" si="9"/>
        <v>3267151</v>
      </c>
      <c r="H586" s="32" t="s">
        <v>8600</v>
      </c>
      <c r="I586" s="32" t="s">
        <v>186</v>
      </c>
      <c r="J586" s="248">
        <v>46077</v>
      </c>
      <c r="K586" s="32" t="s">
        <v>26143</v>
      </c>
      <c r="L586" s="32" t="s">
        <v>26026</v>
      </c>
      <c r="M586" s="32" t="s">
        <v>186</v>
      </c>
      <c r="N586" s="27" t="s">
        <v>4390</v>
      </c>
      <c r="O586" s="27" t="s">
        <v>4391</v>
      </c>
      <c r="P586" s="27" t="s">
        <v>25991</v>
      </c>
      <c r="Q586" s="27" t="s">
        <v>309</v>
      </c>
      <c r="R586" s="27" t="s">
        <v>274</v>
      </c>
      <c r="S586" s="27" t="s">
        <v>26027</v>
      </c>
      <c r="T586" s="27" t="s">
        <v>25978</v>
      </c>
      <c r="U586" s="27" t="s">
        <v>26028</v>
      </c>
      <c r="V586" s="27" t="s">
        <v>535</v>
      </c>
      <c r="W586" s="27" t="s">
        <v>276</v>
      </c>
      <c r="X586" s="27" t="s">
        <v>260</v>
      </c>
      <c r="Y586" s="27" t="s">
        <v>26</v>
      </c>
      <c r="Z586" s="27" t="s">
        <v>26</v>
      </c>
      <c r="AA586" s="27" t="s">
        <v>26</v>
      </c>
      <c r="AB586" s="27" t="s">
        <v>26</v>
      </c>
    </row>
    <row r="587" spans="1:28">
      <c r="A587" s="26">
        <v>46077</v>
      </c>
      <c r="B587" s="27" t="s">
        <v>13348</v>
      </c>
      <c r="C587" s="27" t="s">
        <v>13349</v>
      </c>
      <c r="D587" s="28">
        <v>11874.99</v>
      </c>
      <c r="E587" s="27" t="s">
        <v>26029</v>
      </c>
      <c r="F587" s="27" t="s">
        <v>26030</v>
      </c>
      <c r="G587" s="242" t="str">
        <f t="shared" si="9"/>
        <v>3267160</v>
      </c>
      <c r="H587" s="32" t="s">
        <v>8600</v>
      </c>
      <c r="I587" s="32" t="s">
        <v>186</v>
      </c>
      <c r="J587" s="248">
        <v>46077</v>
      </c>
      <c r="K587" s="32" t="s">
        <v>26144</v>
      </c>
      <c r="L587" s="32" t="s">
        <v>26031</v>
      </c>
      <c r="M587" s="32" t="s">
        <v>186</v>
      </c>
      <c r="N587" s="27" t="s">
        <v>4390</v>
      </c>
      <c r="O587" s="27" t="s">
        <v>4391</v>
      </c>
      <c r="P587" s="27" t="s">
        <v>25991</v>
      </c>
      <c r="Q587" s="27" t="s">
        <v>309</v>
      </c>
      <c r="R587" s="27" t="s">
        <v>274</v>
      </c>
      <c r="S587" s="27" t="s">
        <v>26032</v>
      </c>
      <c r="T587" s="27" t="s">
        <v>25978</v>
      </c>
      <c r="U587" s="27" t="s">
        <v>26033</v>
      </c>
      <c r="V587" s="27" t="s">
        <v>535</v>
      </c>
      <c r="W587" s="27" t="s">
        <v>276</v>
      </c>
      <c r="X587" s="27" t="s">
        <v>260</v>
      </c>
      <c r="Y587" s="27" t="s">
        <v>26</v>
      </c>
      <c r="Z587" s="27" t="s">
        <v>26</v>
      </c>
      <c r="AA587" s="27" t="s">
        <v>26</v>
      </c>
      <c r="AB587" s="27" t="s">
        <v>26</v>
      </c>
    </row>
    <row r="588" spans="1:28">
      <c r="A588" s="26">
        <v>46077</v>
      </c>
      <c r="B588" s="27" t="s">
        <v>13348</v>
      </c>
      <c r="C588" s="27" t="s">
        <v>13349</v>
      </c>
      <c r="D588" s="28">
        <v>6355.93</v>
      </c>
      <c r="E588" s="27" t="s">
        <v>26034</v>
      </c>
      <c r="F588" s="27" t="s">
        <v>26035</v>
      </c>
      <c r="G588" s="242" t="str">
        <f t="shared" si="9"/>
        <v>3267169</v>
      </c>
      <c r="H588" s="32" t="s">
        <v>8600</v>
      </c>
      <c r="I588" s="32" t="s">
        <v>186</v>
      </c>
      <c r="J588" s="248">
        <v>46077</v>
      </c>
      <c r="K588" s="32" t="s">
        <v>26145</v>
      </c>
      <c r="L588" s="32" t="s">
        <v>26036</v>
      </c>
      <c r="M588" s="32" t="s">
        <v>186</v>
      </c>
      <c r="N588" s="27" t="s">
        <v>4390</v>
      </c>
      <c r="O588" s="27" t="s">
        <v>4391</v>
      </c>
      <c r="P588" s="27" t="s">
        <v>25991</v>
      </c>
      <c r="Q588" s="27" t="s">
        <v>309</v>
      </c>
      <c r="R588" s="27" t="s">
        <v>274</v>
      </c>
      <c r="S588" s="27" t="s">
        <v>26037</v>
      </c>
      <c r="T588" s="27" t="s">
        <v>25978</v>
      </c>
      <c r="U588" s="27" t="s">
        <v>26038</v>
      </c>
      <c r="V588" s="27" t="s">
        <v>535</v>
      </c>
      <c r="W588" s="27" t="s">
        <v>276</v>
      </c>
      <c r="X588" s="27" t="s">
        <v>260</v>
      </c>
      <c r="Y588" s="27" t="s">
        <v>26</v>
      </c>
      <c r="Z588" s="27" t="s">
        <v>26</v>
      </c>
      <c r="AA588" s="27" t="s">
        <v>26</v>
      </c>
      <c r="AB588" s="27" t="s">
        <v>26</v>
      </c>
    </row>
    <row r="589" spans="1:28">
      <c r="A589" s="26">
        <v>46077</v>
      </c>
      <c r="B589" s="27" t="s">
        <v>13348</v>
      </c>
      <c r="C589" s="27" t="s">
        <v>13349</v>
      </c>
      <c r="D589" s="28">
        <v>30550.14</v>
      </c>
      <c r="E589" s="27" t="s">
        <v>26039</v>
      </c>
      <c r="F589" s="27" t="s">
        <v>26040</v>
      </c>
      <c r="G589" s="242" t="str">
        <f t="shared" si="9"/>
        <v>3267178</v>
      </c>
      <c r="H589" s="32" t="s">
        <v>8600</v>
      </c>
      <c r="I589" s="32" t="s">
        <v>186</v>
      </c>
      <c r="J589" s="248">
        <v>46077</v>
      </c>
      <c r="K589" s="32" t="s">
        <v>26146</v>
      </c>
      <c r="L589" s="32" t="s">
        <v>26041</v>
      </c>
      <c r="M589" s="32" t="s">
        <v>186</v>
      </c>
      <c r="N589" s="27" t="s">
        <v>4390</v>
      </c>
      <c r="O589" s="27" t="s">
        <v>4391</v>
      </c>
      <c r="P589" s="27" t="s">
        <v>25991</v>
      </c>
      <c r="Q589" s="27" t="s">
        <v>309</v>
      </c>
      <c r="R589" s="27" t="s">
        <v>274</v>
      </c>
      <c r="S589" s="27" t="s">
        <v>26042</v>
      </c>
      <c r="T589" s="27" t="s">
        <v>25978</v>
      </c>
      <c r="U589" s="27" t="s">
        <v>26043</v>
      </c>
      <c r="V589" s="27" t="s">
        <v>535</v>
      </c>
      <c r="W589" s="27" t="s">
        <v>276</v>
      </c>
      <c r="X589" s="27" t="s">
        <v>260</v>
      </c>
      <c r="Y589" s="27" t="s">
        <v>26</v>
      </c>
      <c r="Z589" s="27" t="s">
        <v>26</v>
      </c>
      <c r="AA589" s="27" t="s">
        <v>26</v>
      </c>
      <c r="AB589" s="27" t="s">
        <v>26</v>
      </c>
    </row>
    <row r="590" spans="1:28">
      <c r="A590" s="26">
        <v>46077</v>
      </c>
      <c r="B590" s="27" t="s">
        <v>13348</v>
      </c>
      <c r="C590" s="27" t="s">
        <v>13349</v>
      </c>
      <c r="D590" s="28">
        <v>331.29</v>
      </c>
      <c r="E590" s="27" t="s">
        <v>26044</v>
      </c>
      <c r="F590" s="27" t="s">
        <v>26045</v>
      </c>
      <c r="G590" s="242" t="str">
        <f t="shared" si="9"/>
        <v>3267187</v>
      </c>
      <c r="H590" s="14" t="s">
        <v>62</v>
      </c>
      <c r="I590" s="14" t="s">
        <v>26147</v>
      </c>
      <c r="J590" s="23">
        <v>46083</v>
      </c>
      <c r="K590" s="29"/>
      <c r="L590" s="29"/>
      <c r="M590" s="29" t="s">
        <v>13383</v>
      </c>
      <c r="N590" s="27" t="s">
        <v>4390</v>
      </c>
      <c r="O590" s="27" t="s">
        <v>4391</v>
      </c>
      <c r="P590" s="27" t="s">
        <v>25991</v>
      </c>
      <c r="Q590" s="27" t="s">
        <v>309</v>
      </c>
      <c r="R590" s="27" t="s">
        <v>274</v>
      </c>
      <c r="S590" s="27" t="s">
        <v>26046</v>
      </c>
      <c r="T590" s="27" t="s">
        <v>25978</v>
      </c>
      <c r="U590" s="27" t="s">
        <v>26047</v>
      </c>
      <c r="V590" s="27" t="s">
        <v>535</v>
      </c>
      <c r="W590" s="27" t="s">
        <v>276</v>
      </c>
      <c r="X590" s="27" t="s">
        <v>260</v>
      </c>
      <c r="Y590" s="27" t="s">
        <v>26</v>
      </c>
      <c r="Z590" s="27" t="s">
        <v>26</v>
      </c>
      <c r="AA590" s="27" t="s">
        <v>26</v>
      </c>
      <c r="AB590" s="27" t="s">
        <v>26</v>
      </c>
    </row>
    <row r="591" spans="1:28">
      <c r="A591" s="26">
        <v>46077</v>
      </c>
      <c r="B591" s="27" t="s">
        <v>13348</v>
      </c>
      <c r="C591" s="27" t="s">
        <v>13349</v>
      </c>
      <c r="D591" s="28">
        <v>48.45</v>
      </c>
      <c r="E591" s="27" t="s">
        <v>26048</v>
      </c>
      <c r="F591" s="27" t="s">
        <v>26049</v>
      </c>
      <c r="G591" s="242" t="str">
        <f t="shared" si="9"/>
        <v>3267196</v>
      </c>
      <c r="H591" s="14" t="s">
        <v>62</v>
      </c>
      <c r="I591" s="14" t="s">
        <v>26147</v>
      </c>
      <c r="J591" s="23">
        <v>46083</v>
      </c>
      <c r="K591" s="29"/>
      <c r="L591" s="29"/>
      <c r="M591" s="29" t="s">
        <v>13383</v>
      </c>
      <c r="N591" s="27" t="s">
        <v>4390</v>
      </c>
      <c r="O591" s="27" t="s">
        <v>4391</v>
      </c>
      <c r="P591" s="27" t="s">
        <v>25991</v>
      </c>
      <c r="Q591" s="27" t="s">
        <v>309</v>
      </c>
      <c r="R591" s="27" t="s">
        <v>274</v>
      </c>
      <c r="S591" s="27" t="s">
        <v>26050</v>
      </c>
      <c r="T591" s="27" t="s">
        <v>25978</v>
      </c>
      <c r="U591" s="27" t="s">
        <v>26051</v>
      </c>
      <c r="V591" s="27" t="s">
        <v>535</v>
      </c>
      <c r="W591" s="27" t="s">
        <v>276</v>
      </c>
      <c r="X591" s="27" t="s">
        <v>260</v>
      </c>
      <c r="Y591" s="27" t="s">
        <v>26</v>
      </c>
      <c r="Z591" s="27" t="s">
        <v>26</v>
      </c>
      <c r="AA591" s="27" t="s">
        <v>26</v>
      </c>
      <c r="AB591" s="27" t="s">
        <v>26</v>
      </c>
    </row>
    <row r="592" spans="1:28">
      <c r="A592" s="26">
        <v>46077</v>
      </c>
      <c r="B592" s="27" t="s">
        <v>13348</v>
      </c>
      <c r="C592" s="27" t="s">
        <v>13349</v>
      </c>
      <c r="D592" s="28">
        <v>3.45</v>
      </c>
      <c r="E592" s="27" t="s">
        <v>26052</v>
      </c>
      <c r="F592" s="27" t="s">
        <v>26053</v>
      </c>
      <c r="G592" s="242" t="str">
        <f t="shared" si="9"/>
        <v>3267205</v>
      </c>
      <c r="H592" s="14" t="s">
        <v>62</v>
      </c>
      <c r="I592" s="14" t="s">
        <v>26147</v>
      </c>
      <c r="J592" s="23">
        <v>46083</v>
      </c>
      <c r="K592" s="29"/>
      <c r="L592" s="29"/>
      <c r="M592" s="29" t="s">
        <v>13383</v>
      </c>
      <c r="N592" s="27" t="s">
        <v>4390</v>
      </c>
      <c r="O592" s="27" t="s">
        <v>4391</v>
      </c>
      <c r="P592" s="27" t="s">
        <v>25991</v>
      </c>
      <c r="Q592" s="27" t="s">
        <v>309</v>
      </c>
      <c r="R592" s="27" t="s">
        <v>274</v>
      </c>
      <c r="S592" s="27" t="s">
        <v>26054</v>
      </c>
      <c r="T592" s="27" t="s">
        <v>25978</v>
      </c>
      <c r="U592" s="27" t="s">
        <v>26055</v>
      </c>
      <c r="V592" s="27" t="s">
        <v>535</v>
      </c>
      <c r="W592" s="27" t="s">
        <v>276</v>
      </c>
      <c r="X592" s="27" t="s">
        <v>260</v>
      </c>
      <c r="Y592" s="27" t="s">
        <v>26</v>
      </c>
      <c r="Z592" s="27" t="s">
        <v>26</v>
      </c>
      <c r="AA592" s="27" t="s">
        <v>26</v>
      </c>
      <c r="AB592" s="27" t="s">
        <v>26</v>
      </c>
    </row>
    <row r="593" spans="1:28">
      <c r="A593" s="26">
        <v>46077</v>
      </c>
      <c r="B593" s="27" t="s">
        <v>13348</v>
      </c>
      <c r="C593" s="27" t="s">
        <v>13349</v>
      </c>
      <c r="D593" s="28">
        <v>401.58</v>
      </c>
      <c r="E593" s="27" t="s">
        <v>26056</v>
      </c>
      <c r="F593" s="27" t="s">
        <v>26057</v>
      </c>
      <c r="G593" s="242" t="str">
        <f t="shared" si="9"/>
        <v>3267214</v>
      </c>
      <c r="H593" s="14" t="s">
        <v>62</v>
      </c>
      <c r="I593" s="14" t="s">
        <v>26147</v>
      </c>
      <c r="J593" s="23">
        <v>46083</v>
      </c>
      <c r="K593" s="29"/>
      <c r="L593" s="29"/>
      <c r="M593" s="29" t="s">
        <v>13383</v>
      </c>
      <c r="N593" s="27" t="s">
        <v>4390</v>
      </c>
      <c r="O593" s="27" t="s">
        <v>4391</v>
      </c>
      <c r="P593" s="27" t="s">
        <v>25991</v>
      </c>
      <c r="Q593" s="27" t="s">
        <v>309</v>
      </c>
      <c r="R593" s="27" t="s">
        <v>274</v>
      </c>
      <c r="S593" s="27" t="s">
        <v>26058</v>
      </c>
      <c r="T593" s="27" t="s">
        <v>25978</v>
      </c>
      <c r="U593" s="27" t="s">
        <v>26059</v>
      </c>
      <c r="V593" s="27" t="s">
        <v>535</v>
      </c>
      <c r="W593" s="27" t="s">
        <v>276</v>
      </c>
      <c r="X593" s="27" t="s">
        <v>260</v>
      </c>
      <c r="Y593" s="27" t="s">
        <v>26</v>
      </c>
      <c r="Z593" s="27" t="s">
        <v>26</v>
      </c>
      <c r="AA593" s="27" t="s">
        <v>26</v>
      </c>
      <c r="AB593" s="27" t="s">
        <v>26</v>
      </c>
    </row>
    <row r="594" spans="1:28">
      <c r="A594" s="26">
        <v>46077</v>
      </c>
      <c r="B594" s="27" t="s">
        <v>13348</v>
      </c>
      <c r="C594" s="27" t="s">
        <v>13349</v>
      </c>
      <c r="D594" s="28">
        <v>41.66</v>
      </c>
      <c r="E594" s="27" t="s">
        <v>26060</v>
      </c>
      <c r="F594" s="27" t="s">
        <v>26061</v>
      </c>
      <c r="G594" s="242" t="str">
        <f t="shared" si="9"/>
        <v>3267223</v>
      </c>
      <c r="H594" s="14" t="s">
        <v>62</v>
      </c>
      <c r="I594" s="14" t="s">
        <v>26147</v>
      </c>
      <c r="J594" s="23">
        <v>46083</v>
      </c>
      <c r="K594" s="29"/>
      <c r="L594" s="29"/>
      <c r="M594" s="29" t="s">
        <v>13383</v>
      </c>
      <c r="N594" s="27" t="s">
        <v>4390</v>
      </c>
      <c r="O594" s="27" t="s">
        <v>4391</v>
      </c>
      <c r="P594" s="27" t="s">
        <v>25991</v>
      </c>
      <c r="Q594" s="27" t="s">
        <v>309</v>
      </c>
      <c r="R594" s="27" t="s">
        <v>274</v>
      </c>
      <c r="S594" s="27" t="s">
        <v>26062</v>
      </c>
      <c r="T594" s="27" t="s">
        <v>25978</v>
      </c>
      <c r="U594" s="27" t="s">
        <v>26063</v>
      </c>
      <c r="V594" s="27" t="s">
        <v>535</v>
      </c>
      <c r="W594" s="27" t="s">
        <v>276</v>
      </c>
      <c r="X594" s="27" t="s">
        <v>260</v>
      </c>
      <c r="Y594" s="27" t="s">
        <v>26</v>
      </c>
      <c r="Z594" s="27" t="s">
        <v>26</v>
      </c>
      <c r="AA594" s="27" t="s">
        <v>26</v>
      </c>
      <c r="AB594" s="27" t="s">
        <v>26</v>
      </c>
    </row>
    <row r="595" spans="1:28">
      <c r="A595" s="26">
        <v>46077</v>
      </c>
      <c r="B595" s="27" t="s">
        <v>13348</v>
      </c>
      <c r="C595" s="27" t="s">
        <v>13349</v>
      </c>
      <c r="D595" s="28">
        <v>111706.85</v>
      </c>
      <c r="E595" s="27" t="s">
        <v>26148</v>
      </c>
      <c r="F595" s="27" t="s">
        <v>26149</v>
      </c>
      <c r="G595" s="242" t="str">
        <f t="shared" si="9"/>
        <v>8431471</v>
      </c>
      <c r="H595" s="32" t="s">
        <v>8600</v>
      </c>
      <c r="I595" s="32" t="s">
        <v>186</v>
      </c>
      <c r="J595" s="55">
        <v>46078</v>
      </c>
      <c r="K595" s="32" t="s">
        <v>26150</v>
      </c>
      <c r="L595" s="32" t="s">
        <v>26151</v>
      </c>
      <c r="M595" s="17" t="s">
        <v>186</v>
      </c>
      <c r="N595" s="27" t="s">
        <v>517</v>
      </c>
      <c r="O595" s="27" t="s">
        <v>629</v>
      </c>
      <c r="P595" s="27" t="s">
        <v>25991</v>
      </c>
      <c r="Q595" s="27" t="s">
        <v>309</v>
      </c>
      <c r="R595" s="27" t="s">
        <v>274</v>
      </c>
      <c r="S595" s="27" t="s">
        <v>25978</v>
      </c>
      <c r="T595" s="27" t="s">
        <v>26152</v>
      </c>
      <c r="U595" s="27" t="s">
        <v>26153</v>
      </c>
      <c r="V595" s="27" t="s">
        <v>276</v>
      </c>
      <c r="W595" s="27" t="s">
        <v>260</v>
      </c>
      <c r="X595" s="27" t="s">
        <v>26</v>
      </c>
      <c r="Y595" s="27" t="s">
        <v>26</v>
      </c>
      <c r="Z595" s="27" t="s">
        <v>26</v>
      </c>
      <c r="AA595" s="27" t="s">
        <v>26</v>
      </c>
    </row>
    <row r="596" spans="1:28">
      <c r="A596" s="26">
        <v>46077</v>
      </c>
      <c r="B596" s="27" t="s">
        <v>13348</v>
      </c>
      <c r="C596" s="27" t="s">
        <v>13349</v>
      </c>
      <c r="D596" s="28">
        <v>1124</v>
      </c>
      <c r="E596" s="27" t="s">
        <v>26154</v>
      </c>
      <c r="F596" s="27" t="s">
        <v>26155</v>
      </c>
      <c r="G596" s="242" t="str">
        <f t="shared" si="9"/>
        <v>8431501</v>
      </c>
      <c r="H596" s="14" t="s">
        <v>81</v>
      </c>
      <c r="I596" s="14" t="s">
        <v>26156</v>
      </c>
      <c r="J596" s="23">
        <v>46078</v>
      </c>
      <c r="K596" s="29"/>
      <c r="L596" s="29"/>
      <c r="M596" s="14" t="s">
        <v>25625</v>
      </c>
      <c r="N596" s="27" t="s">
        <v>517</v>
      </c>
      <c r="O596" s="27" t="s">
        <v>795</v>
      </c>
      <c r="P596" s="27" t="s">
        <v>25991</v>
      </c>
      <c r="Q596" s="27" t="s">
        <v>309</v>
      </c>
      <c r="R596" s="27" t="s">
        <v>274</v>
      </c>
      <c r="S596" s="27" t="s">
        <v>25978</v>
      </c>
      <c r="T596" s="27" t="s">
        <v>26157</v>
      </c>
      <c r="U596" s="27" t="s">
        <v>523</v>
      </c>
      <c r="V596" s="27" t="s">
        <v>276</v>
      </c>
      <c r="W596" s="27" t="s">
        <v>260</v>
      </c>
      <c r="X596" s="27" t="s">
        <v>26</v>
      </c>
      <c r="Y596" s="27" t="s">
        <v>26</v>
      </c>
      <c r="Z596" s="27" t="s">
        <v>26</v>
      </c>
      <c r="AA596" s="27" t="s">
        <v>26</v>
      </c>
    </row>
    <row r="597" spans="1:28">
      <c r="A597" s="26">
        <v>46077</v>
      </c>
      <c r="B597" s="27" t="s">
        <v>13348</v>
      </c>
      <c r="C597" s="27" t="s">
        <v>13349</v>
      </c>
      <c r="D597" s="28">
        <v>2317.62</v>
      </c>
      <c r="E597" s="27" t="s">
        <v>26158</v>
      </c>
      <c r="F597" s="27" t="s">
        <v>26159</v>
      </c>
      <c r="G597" s="242" t="str">
        <f t="shared" si="9"/>
        <v>8431511</v>
      </c>
      <c r="H597" s="14" t="s">
        <v>81</v>
      </c>
      <c r="I597" s="14" t="s">
        <v>26156</v>
      </c>
      <c r="J597" s="23">
        <v>46078</v>
      </c>
      <c r="K597" s="29"/>
      <c r="L597" s="29"/>
      <c r="M597" s="14" t="s">
        <v>25625</v>
      </c>
      <c r="N597" s="27" t="s">
        <v>517</v>
      </c>
      <c r="O597" s="27" t="s">
        <v>795</v>
      </c>
      <c r="P597" s="27" t="s">
        <v>25991</v>
      </c>
      <c r="Q597" s="27" t="s">
        <v>309</v>
      </c>
      <c r="R597" s="27" t="s">
        <v>274</v>
      </c>
      <c r="S597" s="27" t="s">
        <v>25978</v>
      </c>
      <c r="T597" s="27" t="s">
        <v>26160</v>
      </c>
      <c r="U597" s="27" t="s">
        <v>523</v>
      </c>
      <c r="V597" s="27" t="s">
        <v>276</v>
      </c>
      <c r="W597" s="27" t="s">
        <v>260</v>
      </c>
      <c r="X597" s="27" t="s">
        <v>26</v>
      </c>
      <c r="Y597" s="27" t="s">
        <v>26</v>
      </c>
      <c r="Z597" s="27" t="s">
        <v>26</v>
      </c>
      <c r="AA597" s="27" t="s">
        <v>26</v>
      </c>
    </row>
    <row r="598" spans="1:28">
      <c r="A598" s="26">
        <v>46077</v>
      </c>
      <c r="B598" s="27" t="s">
        <v>13348</v>
      </c>
      <c r="C598" s="27" t="s">
        <v>13349</v>
      </c>
      <c r="D598" s="28">
        <v>3135</v>
      </c>
      <c r="E598" s="27" t="s">
        <v>26161</v>
      </c>
      <c r="F598" s="27" t="s">
        <v>26162</v>
      </c>
      <c r="G598" s="242" t="str">
        <f t="shared" si="9"/>
        <v>8431521</v>
      </c>
      <c r="H598" s="14" t="s">
        <v>49</v>
      </c>
      <c r="I598" s="14" t="s">
        <v>26163</v>
      </c>
      <c r="J598" s="23">
        <v>46078</v>
      </c>
      <c r="K598" s="29"/>
      <c r="L598" s="29"/>
      <c r="M598" s="14" t="s">
        <v>13360</v>
      </c>
      <c r="N598" s="27" t="s">
        <v>517</v>
      </c>
      <c r="O598" s="27" t="s">
        <v>795</v>
      </c>
      <c r="P598" s="27" t="s">
        <v>25991</v>
      </c>
      <c r="Q598" s="27" t="s">
        <v>309</v>
      </c>
      <c r="R598" s="27" t="s">
        <v>274</v>
      </c>
      <c r="S598" s="27" t="s">
        <v>25978</v>
      </c>
      <c r="T598" s="27" t="s">
        <v>26164</v>
      </c>
      <c r="U598" s="27" t="s">
        <v>523</v>
      </c>
      <c r="V598" s="27" t="s">
        <v>276</v>
      </c>
      <c r="W598" s="27" t="s">
        <v>260</v>
      </c>
      <c r="X598" s="27" t="s">
        <v>26</v>
      </c>
      <c r="Y598" s="27" t="s">
        <v>26</v>
      </c>
      <c r="Z598" s="27" t="s">
        <v>26</v>
      </c>
      <c r="AA598" s="27" t="s">
        <v>26</v>
      </c>
    </row>
    <row r="599" spans="1:28">
      <c r="A599" s="26">
        <v>46077</v>
      </c>
      <c r="B599" s="27" t="s">
        <v>13348</v>
      </c>
      <c r="C599" s="27" t="s">
        <v>13349</v>
      </c>
      <c r="D599" s="28">
        <v>330.68</v>
      </c>
      <c r="E599" s="27" t="s">
        <v>26165</v>
      </c>
      <c r="F599" s="27" t="s">
        <v>26166</v>
      </c>
      <c r="G599" s="242" t="str">
        <f t="shared" si="9"/>
        <v>8431531</v>
      </c>
      <c r="H599" s="14" t="s">
        <v>49</v>
      </c>
      <c r="I599" s="14" t="s">
        <v>26163</v>
      </c>
      <c r="J599" s="23">
        <v>46078</v>
      </c>
      <c r="K599" s="29"/>
      <c r="L599" s="29"/>
      <c r="M599" s="14" t="s">
        <v>13360</v>
      </c>
      <c r="N599" s="27" t="s">
        <v>517</v>
      </c>
      <c r="O599" s="27" t="s">
        <v>795</v>
      </c>
      <c r="P599" s="27" t="s">
        <v>25991</v>
      </c>
      <c r="Q599" s="27" t="s">
        <v>309</v>
      </c>
      <c r="R599" s="27" t="s">
        <v>274</v>
      </c>
      <c r="S599" s="27" t="s">
        <v>25978</v>
      </c>
      <c r="T599" s="27" t="s">
        <v>26167</v>
      </c>
      <c r="U599" s="27" t="s">
        <v>523</v>
      </c>
      <c r="V599" s="27" t="s">
        <v>276</v>
      </c>
      <c r="W599" s="27" t="s">
        <v>260</v>
      </c>
      <c r="X599" s="27" t="s">
        <v>26</v>
      </c>
      <c r="Y599" s="27" t="s">
        <v>26</v>
      </c>
      <c r="Z599" s="27" t="s">
        <v>26</v>
      </c>
      <c r="AA599" s="27" t="s">
        <v>26</v>
      </c>
    </row>
    <row r="600" spans="1:28">
      <c r="A600" s="26">
        <v>46077</v>
      </c>
      <c r="B600" s="27" t="s">
        <v>13348</v>
      </c>
      <c r="C600" s="27" t="s">
        <v>13349</v>
      </c>
      <c r="D600" s="28">
        <v>3951.36</v>
      </c>
      <c r="E600" s="27" t="s">
        <v>26168</v>
      </c>
      <c r="F600" s="27" t="s">
        <v>26169</v>
      </c>
      <c r="G600" s="242" t="str">
        <f t="shared" si="9"/>
        <v>8431541</v>
      </c>
      <c r="H600" s="14" t="s">
        <v>49</v>
      </c>
      <c r="I600" s="14" t="s">
        <v>26163</v>
      </c>
      <c r="J600" s="23">
        <v>46078</v>
      </c>
      <c r="K600" s="29"/>
      <c r="L600" s="29"/>
      <c r="M600" s="14" t="s">
        <v>13360</v>
      </c>
      <c r="N600" s="27" t="s">
        <v>517</v>
      </c>
      <c r="O600" s="27" t="s">
        <v>795</v>
      </c>
      <c r="P600" s="27" t="s">
        <v>25991</v>
      </c>
      <c r="Q600" s="27" t="s">
        <v>309</v>
      </c>
      <c r="R600" s="27" t="s">
        <v>274</v>
      </c>
      <c r="S600" s="27" t="s">
        <v>25978</v>
      </c>
      <c r="T600" s="27" t="s">
        <v>26170</v>
      </c>
      <c r="U600" s="27" t="s">
        <v>523</v>
      </c>
      <c r="V600" s="27" t="s">
        <v>276</v>
      </c>
      <c r="W600" s="27" t="s">
        <v>260</v>
      </c>
      <c r="X600" s="27" t="s">
        <v>26</v>
      </c>
      <c r="Y600" s="27" t="s">
        <v>26</v>
      </c>
      <c r="Z600" s="27" t="s">
        <v>26</v>
      </c>
      <c r="AA600" s="27" t="s">
        <v>26</v>
      </c>
    </row>
    <row r="601" spans="1:28">
      <c r="A601" s="26">
        <v>46077</v>
      </c>
      <c r="B601" s="27" t="s">
        <v>13348</v>
      </c>
      <c r="C601" s="27" t="s">
        <v>13349</v>
      </c>
      <c r="D601" s="28">
        <v>55</v>
      </c>
      <c r="E601" s="27" t="s">
        <v>26171</v>
      </c>
      <c r="F601" s="27" t="s">
        <v>26172</v>
      </c>
      <c r="G601" s="242" t="str">
        <f t="shared" si="9"/>
        <v>8431551</v>
      </c>
      <c r="H601" s="14" t="s">
        <v>49</v>
      </c>
      <c r="I601" s="14" t="s">
        <v>26163</v>
      </c>
      <c r="J601" s="23">
        <v>46078</v>
      </c>
      <c r="K601" s="29"/>
      <c r="L601" s="29"/>
      <c r="M601" s="14" t="s">
        <v>13360</v>
      </c>
      <c r="N601" s="27" t="s">
        <v>517</v>
      </c>
      <c r="O601" s="27" t="s">
        <v>795</v>
      </c>
      <c r="P601" s="27" t="s">
        <v>25991</v>
      </c>
      <c r="Q601" s="27" t="s">
        <v>309</v>
      </c>
      <c r="R601" s="27" t="s">
        <v>274</v>
      </c>
      <c r="S601" s="27" t="s">
        <v>25978</v>
      </c>
      <c r="T601" s="27" t="s">
        <v>26173</v>
      </c>
      <c r="U601" s="27" t="s">
        <v>523</v>
      </c>
      <c r="V601" s="27" t="s">
        <v>276</v>
      </c>
      <c r="W601" s="27" t="s">
        <v>260</v>
      </c>
      <c r="X601" s="27" t="s">
        <v>26</v>
      </c>
      <c r="Y601" s="27" t="s">
        <v>26</v>
      </c>
      <c r="Z601" s="27" t="s">
        <v>26</v>
      </c>
      <c r="AA601" s="27" t="s">
        <v>26</v>
      </c>
    </row>
    <row r="602" spans="1:28">
      <c r="A602" s="26">
        <v>46077</v>
      </c>
      <c r="B602" s="27" t="s">
        <v>13348</v>
      </c>
      <c r="C602" s="27" t="s">
        <v>13349</v>
      </c>
      <c r="D602" s="28">
        <v>1765</v>
      </c>
      <c r="E602" s="27" t="s">
        <v>26174</v>
      </c>
      <c r="F602" s="27" t="s">
        <v>26175</v>
      </c>
      <c r="G602" s="242" t="str">
        <f t="shared" si="9"/>
        <v>8431561</v>
      </c>
      <c r="H602" s="14" t="s">
        <v>49</v>
      </c>
      <c r="I602" s="14" t="s">
        <v>26163</v>
      </c>
      <c r="J602" s="23">
        <v>46078</v>
      </c>
      <c r="K602" s="29"/>
      <c r="L602" s="29"/>
      <c r="M602" s="14" t="s">
        <v>13360</v>
      </c>
      <c r="N602" s="27" t="s">
        <v>517</v>
      </c>
      <c r="O602" s="27" t="s">
        <v>795</v>
      </c>
      <c r="P602" s="27" t="s">
        <v>25991</v>
      </c>
      <c r="Q602" s="27" t="s">
        <v>309</v>
      </c>
      <c r="R602" s="27" t="s">
        <v>274</v>
      </c>
      <c r="S602" s="27" t="s">
        <v>25978</v>
      </c>
      <c r="T602" s="27" t="s">
        <v>26176</v>
      </c>
      <c r="U602" s="27" t="s">
        <v>523</v>
      </c>
      <c r="V602" s="27" t="s">
        <v>276</v>
      </c>
      <c r="W602" s="27" t="s">
        <v>260</v>
      </c>
      <c r="X602" s="27" t="s">
        <v>26</v>
      </c>
      <c r="Y602" s="27" t="s">
        <v>26</v>
      </c>
      <c r="Z602" s="27" t="s">
        <v>26</v>
      </c>
      <c r="AA602" s="27" t="s">
        <v>26</v>
      </c>
    </row>
    <row r="603" spans="1:28">
      <c r="A603" s="26">
        <v>46077</v>
      </c>
      <c r="B603" s="27" t="s">
        <v>13348</v>
      </c>
      <c r="C603" s="27" t="s">
        <v>13349</v>
      </c>
      <c r="D603" s="28">
        <v>54090.55</v>
      </c>
      <c r="E603" s="27" t="s">
        <v>26177</v>
      </c>
      <c r="F603" s="27" t="s">
        <v>26178</v>
      </c>
      <c r="G603" s="242" t="str">
        <f t="shared" si="9"/>
        <v>8431571</v>
      </c>
      <c r="H603" s="14" t="s">
        <v>49</v>
      </c>
      <c r="I603" s="14" t="s">
        <v>26163</v>
      </c>
      <c r="J603" s="23">
        <v>46078</v>
      </c>
      <c r="K603" s="29"/>
      <c r="L603" s="29"/>
      <c r="M603" s="14" t="s">
        <v>13360</v>
      </c>
      <c r="N603" s="27" t="s">
        <v>517</v>
      </c>
      <c r="O603" s="27" t="s">
        <v>795</v>
      </c>
      <c r="P603" s="27" t="s">
        <v>25991</v>
      </c>
      <c r="Q603" s="27" t="s">
        <v>309</v>
      </c>
      <c r="R603" s="27" t="s">
        <v>274</v>
      </c>
      <c r="S603" s="27" t="s">
        <v>25978</v>
      </c>
      <c r="T603" s="27" t="s">
        <v>26179</v>
      </c>
      <c r="U603" s="27" t="s">
        <v>523</v>
      </c>
      <c r="V603" s="27" t="s">
        <v>276</v>
      </c>
      <c r="W603" s="27" t="s">
        <v>260</v>
      </c>
      <c r="X603" s="27" t="s">
        <v>26</v>
      </c>
      <c r="Y603" s="27" t="s">
        <v>26</v>
      </c>
      <c r="Z603" s="27" t="s">
        <v>26</v>
      </c>
      <c r="AA603" s="27" t="s">
        <v>26</v>
      </c>
    </row>
    <row r="604" spans="1:28">
      <c r="A604" s="26">
        <v>46077</v>
      </c>
      <c r="B604" s="27" t="s">
        <v>13348</v>
      </c>
      <c r="C604" s="27" t="s">
        <v>13349</v>
      </c>
      <c r="D604" s="28">
        <v>255.78</v>
      </c>
      <c r="E604" s="27" t="s">
        <v>26180</v>
      </c>
      <c r="F604" s="27" t="s">
        <v>26181</v>
      </c>
      <c r="G604" s="242" t="str">
        <f t="shared" si="9"/>
        <v>8431581</v>
      </c>
      <c r="H604" s="14" t="s">
        <v>81</v>
      </c>
      <c r="I604" s="14" t="s">
        <v>26156</v>
      </c>
      <c r="J604" s="23">
        <v>46078</v>
      </c>
      <c r="K604" s="29"/>
      <c r="L604" s="29"/>
      <c r="M604" s="14" t="s">
        <v>25625</v>
      </c>
      <c r="N604" s="27" t="s">
        <v>517</v>
      </c>
      <c r="O604" s="27" t="s">
        <v>795</v>
      </c>
      <c r="P604" s="27" t="s">
        <v>25991</v>
      </c>
      <c r="Q604" s="27" t="s">
        <v>309</v>
      </c>
      <c r="R604" s="27" t="s">
        <v>274</v>
      </c>
      <c r="S604" s="27" t="s">
        <v>25978</v>
      </c>
      <c r="T604" s="27" t="s">
        <v>26182</v>
      </c>
      <c r="U604" s="27" t="s">
        <v>523</v>
      </c>
      <c r="V604" s="27" t="s">
        <v>276</v>
      </c>
      <c r="W604" s="27" t="s">
        <v>260</v>
      </c>
      <c r="X604" s="27" t="s">
        <v>26</v>
      </c>
      <c r="Y604" s="27" t="s">
        <v>26</v>
      </c>
      <c r="Z604" s="27" t="s">
        <v>26</v>
      </c>
      <c r="AA604" s="27" t="s">
        <v>26</v>
      </c>
    </row>
    <row r="605" spans="1:28">
      <c r="A605" s="26">
        <v>46077</v>
      </c>
      <c r="B605" s="27" t="s">
        <v>13348</v>
      </c>
      <c r="C605" s="27" t="s">
        <v>13349</v>
      </c>
      <c r="D605" s="28">
        <v>1200</v>
      </c>
      <c r="E605" s="27" t="s">
        <v>26183</v>
      </c>
      <c r="F605" s="27" t="s">
        <v>26184</v>
      </c>
      <c r="G605" s="242" t="str">
        <f t="shared" si="9"/>
        <v>8431591</v>
      </c>
      <c r="H605" s="14" t="s">
        <v>55</v>
      </c>
      <c r="I605" s="14" t="s">
        <v>26185</v>
      </c>
      <c r="J605" s="23">
        <v>46084</v>
      </c>
      <c r="K605" s="29"/>
      <c r="L605" s="29"/>
      <c r="M605" s="14" t="s">
        <v>13374</v>
      </c>
      <c r="N605" s="27" t="s">
        <v>517</v>
      </c>
      <c r="O605" s="27" t="s">
        <v>795</v>
      </c>
      <c r="P605" s="27" t="s">
        <v>25991</v>
      </c>
      <c r="Q605" s="27" t="s">
        <v>309</v>
      </c>
      <c r="R605" s="27" t="s">
        <v>274</v>
      </c>
      <c r="S605" s="27" t="s">
        <v>25978</v>
      </c>
      <c r="T605" s="27" t="s">
        <v>26186</v>
      </c>
      <c r="U605" s="27" t="s">
        <v>523</v>
      </c>
      <c r="V605" s="27" t="s">
        <v>276</v>
      </c>
      <c r="W605" s="27" t="s">
        <v>260</v>
      </c>
      <c r="X605" s="27" t="s">
        <v>26</v>
      </c>
      <c r="Y605" s="27" t="s">
        <v>26</v>
      </c>
      <c r="Z605" s="27" t="s">
        <v>26</v>
      </c>
      <c r="AA605" s="27" t="s">
        <v>26</v>
      </c>
    </row>
    <row r="606" spans="1:28">
      <c r="A606" s="26">
        <v>46077</v>
      </c>
      <c r="B606" s="27" t="s">
        <v>13348</v>
      </c>
      <c r="C606" s="27" t="s">
        <v>13349</v>
      </c>
      <c r="D606" s="28">
        <v>365.02</v>
      </c>
      <c r="E606" s="27" t="s">
        <v>26187</v>
      </c>
      <c r="F606" s="27" t="s">
        <v>26188</v>
      </c>
      <c r="G606" s="242" t="str">
        <f t="shared" si="9"/>
        <v>8431601</v>
      </c>
      <c r="H606" s="14" t="s">
        <v>73</v>
      </c>
      <c r="I606" s="14" t="s">
        <v>26189</v>
      </c>
      <c r="J606" s="23">
        <v>46078</v>
      </c>
      <c r="K606" s="29"/>
      <c r="L606" s="29"/>
      <c r="M606" s="14" t="s">
        <v>13390</v>
      </c>
      <c r="N606" s="27" t="s">
        <v>517</v>
      </c>
      <c r="O606" s="27" t="s">
        <v>795</v>
      </c>
      <c r="P606" s="27" t="s">
        <v>25991</v>
      </c>
      <c r="Q606" s="27" t="s">
        <v>309</v>
      </c>
      <c r="R606" s="27" t="s">
        <v>274</v>
      </c>
      <c r="S606" s="27" t="s">
        <v>25978</v>
      </c>
      <c r="T606" s="27" t="s">
        <v>26190</v>
      </c>
      <c r="U606" s="27" t="s">
        <v>523</v>
      </c>
      <c r="V606" s="27" t="s">
        <v>276</v>
      </c>
      <c r="W606" s="27" t="s">
        <v>260</v>
      </c>
      <c r="X606" s="27" t="s">
        <v>26</v>
      </c>
      <c r="Y606" s="27" t="s">
        <v>26</v>
      </c>
      <c r="Z606" s="27" t="s">
        <v>26</v>
      </c>
      <c r="AA606" s="27" t="s">
        <v>26</v>
      </c>
    </row>
    <row r="607" spans="1:28">
      <c r="A607" s="26">
        <v>46077</v>
      </c>
      <c r="B607" s="27" t="s">
        <v>13348</v>
      </c>
      <c r="C607" s="27" t="s">
        <v>13349</v>
      </c>
      <c r="D607" s="28">
        <v>139562.5</v>
      </c>
      <c r="E607" s="27" t="s">
        <v>26191</v>
      </c>
      <c r="F607" s="27" t="s">
        <v>26192</v>
      </c>
      <c r="G607" s="242" t="str">
        <f t="shared" si="9"/>
        <v>8431611</v>
      </c>
      <c r="H607" s="14" t="s">
        <v>62</v>
      </c>
      <c r="I607" s="14" t="s">
        <v>26193</v>
      </c>
      <c r="J607" s="23">
        <v>46078</v>
      </c>
      <c r="K607" s="29"/>
      <c r="L607" s="29"/>
      <c r="M607" s="14" t="s">
        <v>41</v>
      </c>
      <c r="N607" s="27" t="s">
        <v>517</v>
      </c>
      <c r="O607" s="27" t="s">
        <v>795</v>
      </c>
      <c r="P607" s="27" t="s">
        <v>25991</v>
      </c>
      <c r="Q607" s="27" t="s">
        <v>309</v>
      </c>
      <c r="R607" s="27" t="s">
        <v>274</v>
      </c>
      <c r="S607" s="27" t="s">
        <v>25978</v>
      </c>
      <c r="T607" s="27" t="s">
        <v>26194</v>
      </c>
      <c r="U607" s="27" t="s">
        <v>667</v>
      </c>
      <c r="V607" s="27" t="s">
        <v>276</v>
      </c>
      <c r="W607" s="27" t="s">
        <v>260</v>
      </c>
      <c r="X607" s="27" t="s">
        <v>26</v>
      </c>
      <c r="Y607" s="27" t="s">
        <v>26</v>
      </c>
      <c r="Z607" s="27" t="s">
        <v>26</v>
      </c>
      <c r="AA607" s="27" t="s">
        <v>26</v>
      </c>
    </row>
    <row r="608" spans="1:28">
      <c r="A608" s="26">
        <v>46077</v>
      </c>
      <c r="B608" s="27" t="s">
        <v>13348</v>
      </c>
      <c r="C608" s="27" t="s">
        <v>13349</v>
      </c>
      <c r="D608" s="28">
        <v>311.85000000000002</v>
      </c>
      <c r="E608" s="27" t="s">
        <v>334</v>
      </c>
      <c r="F608" s="27" t="s">
        <v>26195</v>
      </c>
      <c r="G608" s="242" t="str">
        <f t="shared" si="9"/>
        <v>8431638</v>
      </c>
      <c r="H608" s="14" t="s">
        <v>52</v>
      </c>
      <c r="I608" s="14" t="s">
        <v>26196</v>
      </c>
      <c r="J608" s="23">
        <v>46078</v>
      </c>
      <c r="K608" s="29"/>
      <c r="L608" s="29"/>
      <c r="M608" s="14" t="s">
        <v>13363</v>
      </c>
      <c r="N608" s="27" t="s">
        <v>329</v>
      </c>
      <c r="O608" s="27" t="s">
        <v>330</v>
      </c>
      <c r="P608" s="27" t="s">
        <v>25991</v>
      </c>
      <c r="Q608" s="27" t="s">
        <v>331</v>
      </c>
      <c r="R608" s="27" t="s">
        <v>274</v>
      </c>
      <c r="S608" s="27" t="s">
        <v>25978</v>
      </c>
      <c r="T608" s="27" t="s">
        <v>335</v>
      </c>
      <c r="U608" s="27" t="s">
        <v>6914</v>
      </c>
      <c r="V608" s="27" t="s">
        <v>276</v>
      </c>
      <c r="W608" s="27" t="s">
        <v>333</v>
      </c>
      <c r="X608" s="27" t="s">
        <v>26</v>
      </c>
      <c r="Y608" s="27" t="s">
        <v>26</v>
      </c>
      <c r="Z608" s="27" t="s">
        <v>26</v>
      </c>
      <c r="AA608" s="27" t="s">
        <v>26</v>
      </c>
    </row>
    <row r="609" spans="1:28">
      <c r="A609" s="26">
        <v>46077</v>
      </c>
      <c r="B609" s="27" t="s">
        <v>13348</v>
      </c>
      <c r="C609" s="27" t="s">
        <v>13349</v>
      </c>
      <c r="D609" s="28">
        <v>170728.02</v>
      </c>
      <c r="E609" s="27" t="s">
        <v>26197</v>
      </c>
      <c r="F609" s="27" t="s">
        <v>26198</v>
      </c>
      <c r="G609" s="242" t="str">
        <f t="shared" si="9"/>
        <v>8431624</v>
      </c>
      <c r="H609" s="32" t="s">
        <v>8600</v>
      </c>
      <c r="I609" s="32" t="s">
        <v>186</v>
      </c>
      <c r="J609" s="55">
        <v>46078</v>
      </c>
      <c r="K609" s="32" t="s">
        <v>26199</v>
      </c>
      <c r="L609" s="32" t="s">
        <v>26200</v>
      </c>
      <c r="M609" s="17" t="s">
        <v>186</v>
      </c>
      <c r="N609" s="27" t="s">
        <v>517</v>
      </c>
      <c r="O609" s="27" t="s">
        <v>534</v>
      </c>
      <c r="P609" s="27" t="s">
        <v>25991</v>
      </c>
      <c r="Q609" s="27" t="s">
        <v>309</v>
      </c>
      <c r="R609" s="27" t="s">
        <v>274</v>
      </c>
      <c r="S609" s="27" t="s">
        <v>26201</v>
      </c>
      <c r="T609" s="27" t="s">
        <v>25978</v>
      </c>
      <c r="U609" s="27" t="s">
        <v>26202</v>
      </c>
      <c r="V609" s="27" t="s">
        <v>651</v>
      </c>
      <c r="W609" s="27" t="s">
        <v>276</v>
      </c>
      <c r="X609" s="27" t="s">
        <v>260</v>
      </c>
      <c r="Y609" s="27" t="s">
        <v>26</v>
      </c>
      <c r="Z609" s="27" t="s">
        <v>26</v>
      </c>
      <c r="AA609" s="27" t="s">
        <v>26</v>
      </c>
    </row>
    <row r="610" spans="1:28">
      <c r="A610" s="26">
        <v>46078</v>
      </c>
      <c r="B610" s="27" t="s">
        <v>13348</v>
      </c>
      <c r="C610" s="27" t="s">
        <v>13349</v>
      </c>
      <c r="D610" s="28">
        <v>72854.86</v>
      </c>
      <c r="E610" s="27" t="s">
        <v>485</v>
      </c>
      <c r="F610" s="27" t="s">
        <v>26203</v>
      </c>
      <c r="G610" s="242" t="str">
        <f t="shared" si="9"/>
        <v>1272649</v>
      </c>
      <c r="H610" s="32" t="s">
        <v>8600</v>
      </c>
      <c r="I610" s="32" t="s">
        <v>186</v>
      </c>
      <c r="J610" s="55">
        <v>46078</v>
      </c>
      <c r="K610" s="32" t="s">
        <v>26204</v>
      </c>
      <c r="L610" s="32" t="s">
        <v>26205</v>
      </c>
      <c r="M610" s="32" t="s">
        <v>186</v>
      </c>
      <c r="N610" s="27" t="s">
        <v>486</v>
      </c>
      <c r="O610" s="27" t="s">
        <v>487</v>
      </c>
      <c r="P610" s="27" t="s">
        <v>25869</v>
      </c>
      <c r="Q610" s="27" t="s">
        <v>488</v>
      </c>
      <c r="R610" s="27" t="s">
        <v>250</v>
      </c>
      <c r="S610" s="27" t="s">
        <v>26206</v>
      </c>
      <c r="T610" s="27" t="s">
        <v>26207</v>
      </c>
      <c r="U610" s="27" t="s">
        <v>489</v>
      </c>
      <c r="V610" s="27" t="s">
        <v>217</v>
      </c>
      <c r="W610" s="27" t="s">
        <v>26208</v>
      </c>
      <c r="X610" s="27" t="s">
        <v>214</v>
      </c>
      <c r="Y610" s="27" t="s">
        <v>260</v>
      </c>
      <c r="Z610" s="27" t="s">
        <v>26</v>
      </c>
      <c r="AA610" s="27" t="s">
        <v>26</v>
      </c>
      <c r="AB610" s="27" t="s">
        <v>26</v>
      </c>
    </row>
    <row r="611" spans="1:28">
      <c r="A611" s="26">
        <v>46078</v>
      </c>
      <c r="B611" s="27" t="s">
        <v>13348</v>
      </c>
      <c r="C611" s="27" t="s">
        <v>13349</v>
      </c>
      <c r="D611" s="28">
        <v>7785</v>
      </c>
      <c r="E611" s="27" t="s">
        <v>26209</v>
      </c>
      <c r="F611" s="27" t="s">
        <v>26210</v>
      </c>
      <c r="G611" s="242" t="str">
        <f t="shared" si="9"/>
        <v>1272651</v>
      </c>
      <c r="H611" s="14" t="s">
        <v>49</v>
      </c>
      <c r="I611" s="14" t="s">
        <v>26211</v>
      </c>
      <c r="J611" s="23">
        <v>46078</v>
      </c>
      <c r="K611" s="29"/>
      <c r="L611" s="29"/>
      <c r="M611" s="29" t="s">
        <v>13360</v>
      </c>
      <c r="N611" s="27" t="s">
        <v>26212</v>
      </c>
      <c r="O611" s="27" t="s">
        <v>26213</v>
      </c>
      <c r="P611" s="27" t="s">
        <v>309</v>
      </c>
      <c r="Q611" s="27" t="s">
        <v>218</v>
      </c>
      <c r="R611" s="27" t="s">
        <v>26214</v>
      </c>
      <c r="S611" s="27" t="s">
        <v>26207</v>
      </c>
      <c r="T611" s="27" t="s">
        <v>26215</v>
      </c>
      <c r="U611" s="27" t="s">
        <v>26216</v>
      </c>
      <c r="V611" s="27" t="s">
        <v>26217</v>
      </c>
      <c r="W611" s="27" t="s">
        <v>296</v>
      </c>
      <c r="X611" s="27" t="s">
        <v>26</v>
      </c>
      <c r="Y611" s="27" t="s">
        <v>26</v>
      </c>
      <c r="Z611" s="27" t="s">
        <v>26</v>
      </c>
      <c r="AA611" s="27" t="s">
        <v>26</v>
      </c>
      <c r="AB611" s="27" t="s">
        <v>26</v>
      </c>
    </row>
    <row r="612" spans="1:28">
      <c r="A612" s="26">
        <v>46078</v>
      </c>
      <c r="B612" s="27" t="s">
        <v>13348</v>
      </c>
      <c r="C612" s="27" t="s">
        <v>13349</v>
      </c>
      <c r="D612" s="28">
        <v>911.1</v>
      </c>
      <c r="E612" s="27" t="s">
        <v>26218</v>
      </c>
      <c r="F612" s="27" t="s">
        <v>26219</v>
      </c>
      <c r="G612" s="242" t="str">
        <f t="shared" si="9"/>
        <v>1272654</v>
      </c>
      <c r="H612" s="14" t="s">
        <v>58</v>
      </c>
      <c r="I612" s="14" t="s">
        <v>26220</v>
      </c>
      <c r="J612" s="23">
        <v>46079</v>
      </c>
      <c r="K612" s="29"/>
      <c r="L612" s="29"/>
      <c r="M612" s="29" t="s">
        <v>13375</v>
      </c>
      <c r="N612" s="27" t="s">
        <v>12607</v>
      </c>
      <c r="O612" s="27" t="s">
        <v>14870</v>
      </c>
      <c r="P612" s="27" t="s">
        <v>728</v>
      </c>
      <c r="Q612" s="27" t="s">
        <v>218</v>
      </c>
      <c r="R612" s="27" t="s">
        <v>26221</v>
      </c>
      <c r="S612" s="27" t="s">
        <v>26207</v>
      </c>
      <c r="T612" s="27" t="s">
        <v>26222</v>
      </c>
      <c r="U612" s="27" t="s">
        <v>217</v>
      </c>
      <c r="V612" s="27" t="s">
        <v>214</v>
      </c>
      <c r="W612" s="27" t="s">
        <v>296</v>
      </c>
      <c r="X612" s="27" t="s">
        <v>26</v>
      </c>
      <c r="Y612" s="27" t="s">
        <v>26</v>
      </c>
      <c r="Z612" s="27" t="s">
        <v>26</v>
      </c>
      <c r="AA612" s="27" t="s">
        <v>26</v>
      </c>
      <c r="AB612" s="27" t="s">
        <v>26</v>
      </c>
    </row>
    <row r="613" spans="1:28">
      <c r="A613" s="26">
        <v>46078</v>
      </c>
      <c r="B613" s="27" t="s">
        <v>13348</v>
      </c>
      <c r="C613" s="27" t="s">
        <v>13349</v>
      </c>
      <c r="D613" s="28">
        <v>2852.56</v>
      </c>
      <c r="E613" s="27" t="s">
        <v>289</v>
      </c>
      <c r="F613" s="27" t="s">
        <v>26223</v>
      </c>
      <c r="G613" s="242" t="str">
        <f t="shared" si="9"/>
        <v>1272656</v>
      </c>
      <c r="H613" s="14" t="s">
        <v>59</v>
      </c>
      <c r="I613" s="14" t="s">
        <v>26224</v>
      </c>
      <c r="J613" s="23">
        <v>46078</v>
      </c>
      <c r="K613" s="29"/>
      <c r="L613" s="29"/>
      <c r="M613" s="29" t="s">
        <v>13352</v>
      </c>
      <c r="N613" s="27" t="s">
        <v>290</v>
      </c>
      <c r="O613" s="27" t="s">
        <v>291</v>
      </c>
      <c r="P613" s="27" t="s">
        <v>25991</v>
      </c>
      <c r="Q613" s="27" t="s">
        <v>292</v>
      </c>
      <c r="R613" s="27" t="s">
        <v>218</v>
      </c>
      <c r="S613" s="27" t="s">
        <v>26225</v>
      </c>
      <c r="T613" s="27" t="s">
        <v>26207</v>
      </c>
      <c r="U613" s="27" t="s">
        <v>293</v>
      </c>
      <c r="V613" s="27" t="s">
        <v>294</v>
      </c>
      <c r="W613" s="27" t="s">
        <v>295</v>
      </c>
      <c r="X613" s="27" t="s">
        <v>214</v>
      </c>
      <c r="Y613" s="27" t="s">
        <v>296</v>
      </c>
      <c r="Z613" s="27" t="s">
        <v>26</v>
      </c>
      <c r="AA613" s="27" t="s">
        <v>26</v>
      </c>
      <c r="AB613" s="27" t="s">
        <v>26</v>
      </c>
    </row>
    <row r="614" spans="1:28">
      <c r="A614" s="26">
        <v>46078</v>
      </c>
      <c r="B614" s="27" t="s">
        <v>13348</v>
      </c>
      <c r="C614" s="27" t="s">
        <v>13349</v>
      </c>
      <c r="D614" s="28">
        <v>6000</v>
      </c>
      <c r="E614" s="27" t="s">
        <v>26226</v>
      </c>
      <c r="F614" s="27" t="s">
        <v>26227</v>
      </c>
      <c r="G614" s="242" t="str">
        <f t="shared" si="9"/>
        <v>1272658</v>
      </c>
      <c r="H614" s="14" t="s">
        <v>101</v>
      </c>
      <c r="I614" s="14" t="s">
        <v>26228</v>
      </c>
      <c r="J614" s="23">
        <v>46078</v>
      </c>
      <c r="K614" s="29"/>
      <c r="L614" s="29"/>
      <c r="M614" s="29" t="s">
        <v>13406</v>
      </c>
      <c r="N614" s="27" t="s">
        <v>26229</v>
      </c>
      <c r="O614" s="27" t="s">
        <v>26230</v>
      </c>
      <c r="P614" s="27" t="s">
        <v>26231</v>
      </c>
      <c r="Q614" s="27" t="s">
        <v>26232</v>
      </c>
      <c r="R614" s="27" t="s">
        <v>218</v>
      </c>
      <c r="S614" s="27" t="s">
        <v>26233</v>
      </c>
      <c r="T614" s="27" t="s">
        <v>26207</v>
      </c>
      <c r="U614" s="27" t="s">
        <v>26234</v>
      </c>
      <c r="V614" s="27" t="s">
        <v>239</v>
      </c>
      <c r="W614" s="27" t="s">
        <v>658</v>
      </c>
      <c r="X614" s="27" t="s">
        <v>214</v>
      </c>
      <c r="Y614" s="27" t="s">
        <v>26235</v>
      </c>
      <c r="Z614" s="27" t="s">
        <v>26</v>
      </c>
      <c r="AA614" s="27" t="s">
        <v>26</v>
      </c>
      <c r="AB614" s="27" t="s">
        <v>26</v>
      </c>
    </row>
    <row r="615" spans="1:28">
      <c r="A615" s="26">
        <v>46078</v>
      </c>
      <c r="B615" s="27" t="s">
        <v>13348</v>
      </c>
      <c r="C615" s="27" t="s">
        <v>13349</v>
      </c>
      <c r="D615" s="28">
        <v>7165.27</v>
      </c>
      <c r="E615" s="27" t="s">
        <v>693</v>
      </c>
      <c r="F615" s="27" t="s">
        <v>26236</v>
      </c>
      <c r="G615" s="242" t="str">
        <f t="shared" si="9"/>
        <v>1272660</v>
      </c>
      <c r="H615" s="14" t="s">
        <v>51</v>
      </c>
      <c r="I615" s="14" t="s">
        <v>26237</v>
      </c>
      <c r="J615" s="23">
        <v>46078</v>
      </c>
      <c r="K615" s="29"/>
      <c r="L615" s="29"/>
      <c r="M615" s="29" t="s">
        <v>13366</v>
      </c>
      <c r="N615" s="27" t="s">
        <v>26238</v>
      </c>
      <c r="O615" s="27" t="s">
        <v>26239</v>
      </c>
      <c r="P615" s="27" t="s">
        <v>25991</v>
      </c>
      <c r="Q615" s="27" t="s">
        <v>258</v>
      </c>
      <c r="R615" s="27" t="s">
        <v>218</v>
      </c>
      <c r="S615" s="27" t="s">
        <v>26240</v>
      </c>
      <c r="T615" s="27" t="s">
        <v>26207</v>
      </c>
      <c r="U615" s="27" t="s">
        <v>694</v>
      </c>
      <c r="V615" s="27" t="s">
        <v>217</v>
      </c>
      <c r="W615" s="27" t="s">
        <v>26241</v>
      </c>
      <c r="X615" s="27" t="s">
        <v>26242</v>
      </c>
      <c r="Y615" s="27" t="s">
        <v>252</v>
      </c>
      <c r="Z615" s="27" t="s">
        <v>26</v>
      </c>
      <c r="AA615" s="27" t="s">
        <v>26</v>
      </c>
      <c r="AB615" s="27" t="s">
        <v>26</v>
      </c>
    </row>
    <row r="616" spans="1:28">
      <c r="A616" s="26">
        <v>46078</v>
      </c>
      <c r="B616" s="27" t="s">
        <v>13348</v>
      </c>
      <c r="C616" s="27" t="s">
        <v>13349</v>
      </c>
      <c r="D616" s="28">
        <v>15662</v>
      </c>
      <c r="E616" s="27" t="s">
        <v>351</v>
      </c>
      <c r="F616" s="27" t="s">
        <v>26243</v>
      </c>
      <c r="G616" s="242" t="str">
        <f t="shared" si="9"/>
        <v>1272663</v>
      </c>
      <c r="H616" s="14" t="s">
        <v>57</v>
      </c>
      <c r="I616" s="14" t="s">
        <v>26244</v>
      </c>
      <c r="J616" s="23">
        <v>46078</v>
      </c>
      <c r="K616" s="29"/>
      <c r="L616" s="29"/>
      <c r="M616" s="29" t="s">
        <v>14512</v>
      </c>
      <c r="N616" s="27" t="s">
        <v>352</v>
      </c>
      <c r="O616" s="27" t="s">
        <v>353</v>
      </c>
      <c r="P616" s="27" t="s">
        <v>354</v>
      </c>
      <c r="Q616" s="27" t="s">
        <v>218</v>
      </c>
      <c r="R616" s="27" t="s">
        <v>26245</v>
      </c>
      <c r="S616" s="27" t="s">
        <v>26207</v>
      </c>
      <c r="T616" s="27" t="s">
        <v>355</v>
      </c>
      <c r="U616" s="27" t="s">
        <v>217</v>
      </c>
      <c r="V616" s="27" t="s">
        <v>214</v>
      </c>
      <c r="W616" s="27" t="s">
        <v>252</v>
      </c>
      <c r="X616" s="27" t="s">
        <v>26</v>
      </c>
      <c r="Y616" s="27" t="s">
        <v>26</v>
      </c>
      <c r="Z616" s="27" t="s">
        <v>26</v>
      </c>
      <c r="AA616" s="27" t="s">
        <v>26</v>
      </c>
      <c r="AB616" s="27" t="s">
        <v>26</v>
      </c>
    </row>
    <row r="617" spans="1:28">
      <c r="A617" s="26">
        <v>46078</v>
      </c>
      <c r="B617" s="27" t="s">
        <v>13348</v>
      </c>
      <c r="C617" s="27" t="s">
        <v>13349</v>
      </c>
      <c r="D617" s="28">
        <v>21437.279999999999</v>
      </c>
      <c r="E617" s="27" t="s">
        <v>478</v>
      </c>
      <c r="F617" s="27" t="s">
        <v>26246</v>
      </c>
      <c r="G617" s="242" t="str">
        <f t="shared" si="9"/>
        <v>1272665</v>
      </c>
      <c r="H617" s="14" t="s">
        <v>55</v>
      </c>
      <c r="I617" s="14" t="s">
        <v>26247</v>
      </c>
      <c r="J617" s="23">
        <v>46079</v>
      </c>
      <c r="K617" s="29"/>
      <c r="L617" s="29"/>
      <c r="M617" s="29" t="s">
        <v>13374</v>
      </c>
      <c r="N617" s="27" t="s">
        <v>418</v>
      </c>
      <c r="O617" s="27" t="s">
        <v>16034</v>
      </c>
      <c r="P617" s="27" t="s">
        <v>420</v>
      </c>
      <c r="Q617" s="27" t="s">
        <v>250</v>
      </c>
      <c r="R617" s="27" t="s">
        <v>26248</v>
      </c>
      <c r="S617" s="27" t="s">
        <v>26207</v>
      </c>
      <c r="T617" s="27" t="s">
        <v>479</v>
      </c>
      <c r="U617" s="27" t="s">
        <v>480</v>
      </c>
      <c r="V617" s="27" t="s">
        <v>214</v>
      </c>
      <c r="W617" s="27" t="s">
        <v>296</v>
      </c>
      <c r="X617" s="27" t="s">
        <v>26</v>
      </c>
      <c r="Y617" s="27" t="s">
        <v>26</v>
      </c>
      <c r="Z617" s="27" t="s">
        <v>26</v>
      </c>
      <c r="AA617" s="27" t="s">
        <v>26</v>
      </c>
      <c r="AB617" s="27" t="s">
        <v>26</v>
      </c>
    </row>
    <row r="618" spans="1:28">
      <c r="A618" s="26">
        <v>46078</v>
      </c>
      <c r="B618" s="27" t="s">
        <v>13348</v>
      </c>
      <c r="C618" s="27" t="s">
        <v>13349</v>
      </c>
      <c r="D618" s="28">
        <v>8504.49</v>
      </c>
      <c r="E618" s="27" t="s">
        <v>26249</v>
      </c>
      <c r="F618" s="27" t="s">
        <v>26250</v>
      </c>
      <c r="G618" s="242" t="str">
        <f t="shared" si="9"/>
        <v>1584021</v>
      </c>
      <c r="H618" s="32" t="s">
        <v>8600</v>
      </c>
      <c r="I618" s="32" t="s">
        <v>186</v>
      </c>
      <c r="J618" s="55">
        <v>46078</v>
      </c>
      <c r="K618" s="32" t="s">
        <v>26251</v>
      </c>
      <c r="L618" s="32" t="s">
        <v>26252</v>
      </c>
      <c r="M618" s="32" t="s">
        <v>186</v>
      </c>
      <c r="N618" s="27" t="s">
        <v>4390</v>
      </c>
      <c r="O618" s="27" t="s">
        <v>4391</v>
      </c>
      <c r="P618" s="27" t="s">
        <v>26231</v>
      </c>
      <c r="Q618" s="27" t="s">
        <v>309</v>
      </c>
      <c r="R618" s="27" t="s">
        <v>274</v>
      </c>
      <c r="S618" s="27" t="s">
        <v>26253</v>
      </c>
      <c r="T618" s="27" t="s">
        <v>26207</v>
      </c>
      <c r="U618" s="27" t="s">
        <v>26254</v>
      </c>
      <c r="V618" s="27" t="s">
        <v>535</v>
      </c>
      <c r="W618" s="27" t="s">
        <v>276</v>
      </c>
      <c r="X618" s="27" t="s">
        <v>260</v>
      </c>
      <c r="Y618" s="27" t="s">
        <v>26</v>
      </c>
      <c r="Z618" s="27" t="s">
        <v>26</v>
      </c>
      <c r="AA618" s="27" t="s">
        <v>26</v>
      </c>
      <c r="AB618" s="27" t="s">
        <v>26</v>
      </c>
    </row>
    <row r="619" spans="1:28">
      <c r="A619" s="26">
        <v>46078</v>
      </c>
      <c r="B619" s="27" t="s">
        <v>13348</v>
      </c>
      <c r="C619" s="27" t="s">
        <v>13349</v>
      </c>
      <c r="D619" s="28">
        <v>64701.68</v>
      </c>
      <c r="E619" s="27" t="s">
        <v>26255</v>
      </c>
      <c r="F619" s="27" t="s">
        <v>26256</v>
      </c>
      <c r="G619" s="242" t="str">
        <f t="shared" si="9"/>
        <v>1584030</v>
      </c>
      <c r="H619" s="32" t="s">
        <v>8600</v>
      </c>
      <c r="I619" s="32" t="s">
        <v>186</v>
      </c>
      <c r="J619" s="55">
        <v>46078</v>
      </c>
      <c r="K619" s="32" t="s">
        <v>26257</v>
      </c>
      <c r="L619" s="32" t="s">
        <v>26258</v>
      </c>
      <c r="M619" s="32" t="s">
        <v>186</v>
      </c>
      <c r="N619" s="27" t="s">
        <v>4390</v>
      </c>
      <c r="O619" s="27" t="s">
        <v>4391</v>
      </c>
      <c r="P619" s="27" t="s">
        <v>26231</v>
      </c>
      <c r="Q619" s="27" t="s">
        <v>309</v>
      </c>
      <c r="R619" s="27" t="s">
        <v>274</v>
      </c>
      <c r="S619" s="27" t="s">
        <v>26259</v>
      </c>
      <c r="T619" s="27" t="s">
        <v>26207</v>
      </c>
      <c r="U619" s="27" t="s">
        <v>26260</v>
      </c>
      <c r="V619" s="27" t="s">
        <v>535</v>
      </c>
      <c r="W619" s="27" t="s">
        <v>276</v>
      </c>
      <c r="X619" s="27" t="s">
        <v>260</v>
      </c>
      <c r="Y619" s="27" t="s">
        <v>26</v>
      </c>
      <c r="Z619" s="27" t="s">
        <v>26</v>
      </c>
      <c r="AA619" s="27" t="s">
        <v>26</v>
      </c>
      <c r="AB619" s="27" t="s">
        <v>26</v>
      </c>
    </row>
    <row r="620" spans="1:28">
      <c r="A620" s="26">
        <v>46078</v>
      </c>
      <c r="B620" s="27" t="s">
        <v>13348</v>
      </c>
      <c r="C620" s="27" t="s">
        <v>13349</v>
      </c>
      <c r="D620" s="28">
        <v>9465.94</v>
      </c>
      <c r="E620" s="27" t="s">
        <v>26261</v>
      </c>
      <c r="F620" s="27" t="s">
        <v>26262</v>
      </c>
      <c r="G620" s="242" t="str">
        <f t="shared" si="9"/>
        <v>1584039</v>
      </c>
      <c r="H620" s="32" t="s">
        <v>8600</v>
      </c>
      <c r="I620" s="32" t="s">
        <v>186</v>
      </c>
      <c r="J620" s="55">
        <v>46078</v>
      </c>
      <c r="K620" s="32" t="s">
        <v>26263</v>
      </c>
      <c r="L620" s="32" t="s">
        <v>26264</v>
      </c>
      <c r="M620" s="32" t="s">
        <v>186</v>
      </c>
      <c r="N620" s="27" t="s">
        <v>4390</v>
      </c>
      <c r="O620" s="27" t="s">
        <v>4391</v>
      </c>
      <c r="P620" s="27" t="s">
        <v>26231</v>
      </c>
      <c r="Q620" s="27" t="s">
        <v>309</v>
      </c>
      <c r="R620" s="27" t="s">
        <v>274</v>
      </c>
      <c r="S620" s="27" t="s">
        <v>26265</v>
      </c>
      <c r="T620" s="27" t="s">
        <v>26207</v>
      </c>
      <c r="U620" s="27" t="s">
        <v>26266</v>
      </c>
      <c r="V620" s="27" t="s">
        <v>535</v>
      </c>
      <c r="W620" s="27" t="s">
        <v>276</v>
      </c>
      <c r="X620" s="27" t="s">
        <v>260</v>
      </c>
      <c r="Y620" s="27" t="s">
        <v>26</v>
      </c>
      <c r="Z620" s="27" t="s">
        <v>26</v>
      </c>
      <c r="AA620" s="27" t="s">
        <v>26</v>
      </c>
      <c r="AB620" s="27" t="s">
        <v>26</v>
      </c>
    </row>
    <row r="621" spans="1:28">
      <c r="A621" s="26">
        <v>46078</v>
      </c>
      <c r="B621" s="27" t="s">
        <v>13348</v>
      </c>
      <c r="C621" s="27" t="s">
        <v>13349</v>
      </c>
      <c r="D621" s="28">
        <v>61005.89</v>
      </c>
      <c r="E621" s="27" t="s">
        <v>26267</v>
      </c>
      <c r="F621" s="27" t="s">
        <v>26268</v>
      </c>
      <c r="G621" s="242" t="str">
        <f t="shared" si="9"/>
        <v>1584048</v>
      </c>
      <c r="H621" s="32" t="s">
        <v>8600</v>
      </c>
      <c r="I621" s="32" t="s">
        <v>186</v>
      </c>
      <c r="J621" s="55">
        <v>46078</v>
      </c>
      <c r="K621" s="32" t="s">
        <v>26269</v>
      </c>
      <c r="L621" s="32" t="s">
        <v>26270</v>
      </c>
      <c r="M621" s="32" t="s">
        <v>186</v>
      </c>
      <c r="N621" s="27" t="s">
        <v>4390</v>
      </c>
      <c r="O621" s="27" t="s">
        <v>4391</v>
      </c>
      <c r="P621" s="27" t="s">
        <v>26231</v>
      </c>
      <c r="Q621" s="27" t="s">
        <v>309</v>
      </c>
      <c r="R621" s="27" t="s">
        <v>274</v>
      </c>
      <c r="S621" s="27" t="s">
        <v>26271</v>
      </c>
      <c r="T621" s="27" t="s">
        <v>26207</v>
      </c>
      <c r="U621" s="27" t="s">
        <v>26272</v>
      </c>
      <c r="V621" s="27" t="s">
        <v>535</v>
      </c>
      <c r="W621" s="27" t="s">
        <v>276</v>
      </c>
      <c r="X621" s="27" t="s">
        <v>260</v>
      </c>
      <c r="Y621" s="27" t="s">
        <v>26</v>
      </c>
      <c r="Z621" s="27" t="s">
        <v>26</v>
      </c>
      <c r="AA621" s="27" t="s">
        <v>26</v>
      </c>
      <c r="AB621" s="27" t="s">
        <v>26</v>
      </c>
    </row>
    <row r="622" spans="1:28">
      <c r="A622" s="26">
        <v>46078</v>
      </c>
      <c r="B622" s="27" t="s">
        <v>13348</v>
      </c>
      <c r="C622" s="27" t="s">
        <v>13349</v>
      </c>
      <c r="D622" s="28">
        <v>12511.04</v>
      </c>
      <c r="E622" s="27" t="s">
        <v>26273</v>
      </c>
      <c r="F622" s="27" t="s">
        <v>26274</v>
      </c>
      <c r="G622" s="242" t="str">
        <f t="shared" si="9"/>
        <v>1584057</v>
      </c>
      <c r="H622" s="32" t="s">
        <v>8600</v>
      </c>
      <c r="I622" s="32" t="s">
        <v>186</v>
      </c>
      <c r="J622" s="55">
        <v>46078</v>
      </c>
      <c r="K622" s="32" t="s">
        <v>26275</v>
      </c>
      <c r="L622" s="32" t="s">
        <v>26270</v>
      </c>
      <c r="M622" s="32" t="s">
        <v>186</v>
      </c>
      <c r="N622" s="27" t="s">
        <v>4390</v>
      </c>
      <c r="O622" s="27" t="s">
        <v>4391</v>
      </c>
      <c r="P622" s="27" t="s">
        <v>26231</v>
      </c>
      <c r="Q622" s="27" t="s">
        <v>309</v>
      </c>
      <c r="R622" s="27" t="s">
        <v>274</v>
      </c>
      <c r="S622" s="27" t="s">
        <v>26276</v>
      </c>
      <c r="T622" s="27" t="s">
        <v>26207</v>
      </c>
      <c r="U622" s="27" t="s">
        <v>26277</v>
      </c>
      <c r="V622" s="27" t="s">
        <v>535</v>
      </c>
      <c r="W622" s="27" t="s">
        <v>276</v>
      </c>
      <c r="X622" s="27" t="s">
        <v>260</v>
      </c>
      <c r="Y622" s="27" t="s">
        <v>26</v>
      </c>
      <c r="Z622" s="27" t="s">
        <v>26</v>
      </c>
      <c r="AA622" s="27" t="s">
        <v>26</v>
      </c>
      <c r="AB622" s="27" t="s">
        <v>26</v>
      </c>
    </row>
    <row r="623" spans="1:28">
      <c r="A623" s="26">
        <v>46078</v>
      </c>
      <c r="B623" s="27" t="s">
        <v>13348</v>
      </c>
      <c r="C623" s="27" t="s">
        <v>13349</v>
      </c>
      <c r="D623" s="28">
        <v>221138</v>
      </c>
      <c r="E623" s="27" t="s">
        <v>26278</v>
      </c>
      <c r="F623" s="27" t="s">
        <v>26279</v>
      </c>
      <c r="G623" s="242" t="str">
        <f t="shared" si="9"/>
        <v>1584066</v>
      </c>
      <c r="H623" s="32" t="s">
        <v>8600</v>
      </c>
      <c r="I623" s="32" t="s">
        <v>186</v>
      </c>
      <c r="J623" s="55">
        <v>46078</v>
      </c>
      <c r="K623" s="32" t="s">
        <v>26280</v>
      </c>
      <c r="L623" s="32" t="s">
        <v>26281</v>
      </c>
      <c r="M623" s="32" t="s">
        <v>186</v>
      </c>
      <c r="N623" s="27" t="s">
        <v>4390</v>
      </c>
      <c r="O623" s="27" t="s">
        <v>4391</v>
      </c>
      <c r="P623" s="27" t="s">
        <v>26231</v>
      </c>
      <c r="Q623" s="27" t="s">
        <v>309</v>
      </c>
      <c r="R623" s="27" t="s">
        <v>274</v>
      </c>
      <c r="S623" s="27" t="s">
        <v>26282</v>
      </c>
      <c r="T623" s="27" t="s">
        <v>26207</v>
      </c>
      <c r="U623" s="27" t="s">
        <v>26283</v>
      </c>
      <c r="V623" s="27" t="s">
        <v>535</v>
      </c>
      <c r="W623" s="27" t="s">
        <v>276</v>
      </c>
      <c r="X623" s="27" t="s">
        <v>260</v>
      </c>
      <c r="Y623" s="27" t="s">
        <v>26</v>
      </c>
      <c r="Z623" s="27" t="s">
        <v>26</v>
      </c>
      <c r="AA623" s="27" t="s">
        <v>26</v>
      </c>
      <c r="AB623" s="27" t="s">
        <v>26</v>
      </c>
    </row>
    <row r="624" spans="1:28">
      <c r="A624" s="26">
        <v>46078</v>
      </c>
      <c r="B624" s="27" t="s">
        <v>13348</v>
      </c>
      <c r="C624" s="27" t="s">
        <v>13349</v>
      </c>
      <c r="D624" s="28">
        <v>13.65</v>
      </c>
      <c r="E624" s="27" t="s">
        <v>26284</v>
      </c>
      <c r="F624" s="27" t="s">
        <v>26285</v>
      </c>
      <c r="G624" s="242" t="str">
        <f t="shared" si="9"/>
        <v>1584075</v>
      </c>
      <c r="H624" s="14" t="s">
        <v>62</v>
      </c>
      <c r="I624" s="14" t="s">
        <v>26286</v>
      </c>
      <c r="J624" s="23">
        <v>46078</v>
      </c>
      <c r="K624" s="29"/>
      <c r="L624" s="29"/>
      <c r="M624" s="29" t="s">
        <v>13383</v>
      </c>
      <c r="N624" s="27" t="s">
        <v>4390</v>
      </c>
      <c r="O624" s="27" t="s">
        <v>4391</v>
      </c>
      <c r="P624" s="27" t="s">
        <v>26231</v>
      </c>
      <c r="Q624" s="27" t="s">
        <v>309</v>
      </c>
      <c r="R624" s="27" t="s">
        <v>274</v>
      </c>
      <c r="S624" s="27" t="s">
        <v>26287</v>
      </c>
      <c r="T624" s="27" t="s">
        <v>26207</v>
      </c>
      <c r="U624" s="27" t="s">
        <v>26288</v>
      </c>
      <c r="V624" s="27" t="s">
        <v>535</v>
      </c>
      <c r="W624" s="27" t="s">
        <v>276</v>
      </c>
      <c r="X624" s="27" t="s">
        <v>260</v>
      </c>
      <c r="Y624" s="27" t="s">
        <v>26</v>
      </c>
      <c r="Z624" s="27" t="s">
        <v>26</v>
      </c>
      <c r="AA624" s="27" t="s">
        <v>26</v>
      </c>
      <c r="AB624" s="27" t="s">
        <v>26</v>
      </c>
    </row>
    <row r="625" spans="1:28">
      <c r="A625" s="26">
        <v>46078</v>
      </c>
      <c r="B625" s="27" t="s">
        <v>13348</v>
      </c>
      <c r="C625" s="27" t="s">
        <v>13349</v>
      </c>
      <c r="D625" s="28">
        <v>125.86</v>
      </c>
      <c r="E625" s="27" t="s">
        <v>26289</v>
      </c>
      <c r="F625" s="27" t="s">
        <v>26290</v>
      </c>
      <c r="G625" s="242" t="str">
        <f t="shared" si="9"/>
        <v>1584084</v>
      </c>
      <c r="H625" s="14" t="s">
        <v>62</v>
      </c>
      <c r="I625" s="14" t="s">
        <v>26286</v>
      </c>
      <c r="J625" s="23">
        <v>46078</v>
      </c>
      <c r="K625" s="29"/>
      <c r="L625" s="29"/>
      <c r="M625" s="29" t="s">
        <v>13383</v>
      </c>
      <c r="N625" s="27" t="s">
        <v>4390</v>
      </c>
      <c r="O625" s="27" t="s">
        <v>4391</v>
      </c>
      <c r="P625" s="27" t="s">
        <v>26231</v>
      </c>
      <c r="Q625" s="27" t="s">
        <v>309</v>
      </c>
      <c r="R625" s="27" t="s">
        <v>274</v>
      </c>
      <c r="S625" s="27" t="s">
        <v>26291</v>
      </c>
      <c r="T625" s="27" t="s">
        <v>26207</v>
      </c>
      <c r="U625" s="27" t="s">
        <v>26292</v>
      </c>
      <c r="V625" s="27" t="s">
        <v>535</v>
      </c>
      <c r="W625" s="27" t="s">
        <v>276</v>
      </c>
      <c r="X625" s="27" t="s">
        <v>260</v>
      </c>
      <c r="Y625" s="27" t="s">
        <v>26</v>
      </c>
      <c r="Z625" s="27" t="s">
        <v>26</v>
      </c>
      <c r="AA625" s="27" t="s">
        <v>26</v>
      </c>
      <c r="AB625" s="27" t="s">
        <v>26</v>
      </c>
    </row>
    <row r="626" spans="1:28">
      <c r="A626" s="26">
        <v>46078</v>
      </c>
      <c r="B626" s="27" t="s">
        <v>13348</v>
      </c>
      <c r="C626" s="27" t="s">
        <v>13349</v>
      </c>
      <c r="D626" s="28">
        <v>2.15</v>
      </c>
      <c r="E626" s="27" t="s">
        <v>26293</v>
      </c>
      <c r="F626" s="27" t="s">
        <v>26294</v>
      </c>
      <c r="G626" s="242" t="str">
        <f t="shared" si="9"/>
        <v>1584093</v>
      </c>
      <c r="H626" s="14" t="s">
        <v>62</v>
      </c>
      <c r="I626" s="14" t="s">
        <v>26286</v>
      </c>
      <c r="J626" s="23">
        <v>46078</v>
      </c>
      <c r="K626" s="29"/>
      <c r="L626" s="29"/>
      <c r="M626" s="29" t="s">
        <v>13383</v>
      </c>
      <c r="N626" s="27" t="s">
        <v>4390</v>
      </c>
      <c r="O626" s="27" t="s">
        <v>4391</v>
      </c>
      <c r="P626" s="27" t="s">
        <v>26231</v>
      </c>
      <c r="Q626" s="27" t="s">
        <v>309</v>
      </c>
      <c r="R626" s="27" t="s">
        <v>274</v>
      </c>
      <c r="S626" s="27" t="s">
        <v>26295</v>
      </c>
      <c r="T626" s="27" t="s">
        <v>26207</v>
      </c>
      <c r="U626" s="27" t="s">
        <v>26296</v>
      </c>
      <c r="V626" s="27" t="s">
        <v>535</v>
      </c>
      <c r="W626" s="27" t="s">
        <v>276</v>
      </c>
      <c r="X626" s="27" t="s">
        <v>260</v>
      </c>
      <c r="Y626" s="27" t="s">
        <v>26</v>
      </c>
      <c r="Z626" s="27" t="s">
        <v>26</v>
      </c>
      <c r="AA626" s="27" t="s">
        <v>26</v>
      </c>
      <c r="AB626" s="27" t="s">
        <v>26</v>
      </c>
    </row>
    <row r="627" spans="1:28">
      <c r="A627" s="26">
        <v>46078</v>
      </c>
      <c r="B627" s="27" t="s">
        <v>13348</v>
      </c>
      <c r="C627" s="27" t="s">
        <v>13349</v>
      </c>
      <c r="D627" s="28">
        <v>3996.94</v>
      </c>
      <c r="E627" s="27" t="s">
        <v>26297</v>
      </c>
      <c r="F627" s="27" t="s">
        <v>26298</v>
      </c>
      <c r="G627" s="242" t="str">
        <f t="shared" si="9"/>
        <v>1584102</v>
      </c>
      <c r="H627" s="14">
        <v>6400</v>
      </c>
      <c r="I627" s="14">
        <v>49373</v>
      </c>
      <c r="J627" s="23">
        <v>46078</v>
      </c>
      <c r="K627" s="29"/>
      <c r="L627" s="29"/>
      <c r="M627" s="29" t="s">
        <v>13383</v>
      </c>
      <c r="N627" s="27" t="s">
        <v>4390</v>
      </c>
      <c r="O627" s="27" t="s">
        <v>4391</v>
      </c>
      <c r="P627" s="27" t="s">
        <v>26231</v>
      </c>
      <c r="Q627" s="27" t="s">
        <v>309</v>
      </c>
      <c r="R627" s="27" t="s">
        <v>274</v>
      </c>
      <c r="S627" s="27" t="s">
        <v>26299</v>
      </c>
      <c r="T627" s="27" t="s">
        <v>26207</v>
      </c>
      <c r="U627" s="27" t="s">
        <v>26300</v>
      </c>
      <c r="V627" s="27" t="s">
        <v>535</v>
      </c>
      <c r="W627" s="27" t="s">
        <v>276</v>
      </c>
      <c r="X627" s="27" t="s">
        <v>260</v>
      </c>
      <c r="Y627" s="27" t="s">
        <v>26</v>
      </c>
      <c r="Z627" s="27" t="s">
        <v>26</v>
      </c>
      <c r="AA627" s="27" t="s">
        <v>26</v>
      </c>
      <c r="AB627" s="27" t="s">
        <v>26</v>
      </c>
    </row>
    <row r="628" spans="1:28">
      <c r="A628" s="26">
        <v>46078</v>
      </c>
      <c r="B628" s="27" t="s">
        <v>13348</v>
      </c>
      <c r="C628" s="27" t="s">
        <v>13349</v>
      </c>
      <c r="D628" s="28">
        <v>188.46</v>
      </c>
      <c r="E628" s="27" t="s">
        <v>26301</v>
      </c>
      <c r="F628" s="27" t="s">
        <v>26302</v>
      </c>
      <c r="G628" s="242" t="str">
        <f t="shared" si="9"/>
        <v>1584111</v>
      </c>
      <c r="H628" s="14" t="s">
        <v>62</v>
      </c>
      <c r="I628" s="14" t="s">
        <v>26286</v>
      </c>
      <c r="J628" s="23">
        <v>46078</v>
      </c>
      <c r="K628" s="29"/>
      <c r="L628" s="29"/>
      <c r="M628" s="29" t="s">
        <v>13383</v>
      </c>
      <c r="N628" s="27" t="s">
        <v>4390</v>
      </c>
      <c r="O628" s="27" t="s">
        <v>4391</v>
      </c>
      <c r="P628" s="27" t="s">
        <v>26231</v>
      </c>
      <c r="Q628" s="27" t="s">
        <v>309</v>
      </c>
      <c r="R628" s="27" t="s">
        <v>274</v>
      </c>
      <c r="S628" s="27" t="s">
        <v>26303</v>
      </c>
      <c r="T628" s="27" t="s">
        <v>26207</v>
      </c>
      <c r="U628" s="27" t="s">
        <v>26304</v>
      </c>
      <c r="V628" s="27" t="s">
        <v>535</v>
      </c>
      <c r="W628" s="27" t="s">
        <v>276</v>
      </c>
      <c r="X628" s="27" t="s">
        <v>260</v>
      </c>
      <c r="Y628" s="27" t="s">
        <v>26</v>
      </c>
      <c r="Z628" s="27" t="s">
        <v>26</v>
      </c>
      <c r="AA628" s="27" t="s">
        <v>26</v>
      </c>
      <c r="AB628" s="27" t="s">
        <v>26</v>
      </c>
    </row>
    <row r="629" spans="1:28">
      <c r="A629" s="26">
        <v>46078</v>
      </c>
      <c r="B629" s="27" t="s">
        <v>13348</v>
      </c>
      <c r="C629" s="27" t="s">
        <v>13349</v>
      </c>
      <c r="D629" s="28">
        <v>1435</v>
      </c>
      <c r="E629" s="27" t="s">
        <v>26305</v>
      </c>
      <c r="F629" s="27" t="s">
        <v>26306</v>
      </c>
      <c r="G629" s="242" t="str">
        <f t="shared" si="9"/>
        <v>1584121</v>
      </c>
      <c r="H629" s="14">
        <v>3200</v>
      </c>
      <c r="I629" s="14">
        <v>3154</v>
      </c>
      <c r="J629" s="23">
        <v>46078</v>
      </c>
      <c r="K629" s="29"/>
      <c r="L629" s="29"/>
      <c r="M629" s="29" t="s">
        <v>13356</v>
      </c>
      <c r="N629" s="27" t="s">
        <v>569</v>
      </c>
      <c r="O629" s="27" t="s">
        <v>570</v>
      </c>
      <c r="P629" s="27" t="s">
        <v>25869</v>
      </c>
      <c r="Q629" s="27" t="s">
        <v>571</v>
      </c>
      <c r="R629" s="27" t="s">
        <v>274</v>
      </c>
      <c r="S629" s="27" t="s">
        <v>26307</v>
      </c>
      <c r="T629" s="27" t="s">
        <v>26207</v>
      </c>
      <c r="U629" s="27" t="s">
        <v>26308</v>
      </c>
      <c r="V629" s="27" t="s">
        <v>572</v>
      </c>
      <c r="W629" s="27" t="s">
        <v>573</v>
      </c>
      <c r="X629" s="27" t="s">
        <v>276</v>
      </c>
      <c r="Y629" s="27" t="s">
        <v>252</v>
      </c>
      <c r="Z629" s="27" t="s">
        <v>26</v>
      </c>
      <c r="AA629" s="27" t="s">
        <v>26</v>
      </c>
      <c r="AB629" s="27" t="s">
        <v>26</v>
      </c>
    </row>
    <row r="630" spans="1:28">
      <c r="A630" s="26">
        <v>46078</v>
      </c>
      <c r="B630" s="27" t="s">
        <v>13348</v>
      </c>
      <c r="C630" s="27" t="s">
        <v>13349</v>
      </c>
      <c r="D630" s="28">
        <v>50250</v>
      </c>
      <c r="E630" s="27" t="s">
        <v>26309</v>
      </c>
      <c r="F630" s="27" t="s">
        <v>26310</v>
      </c>
      <c r="G630" s="242" t="str">
        <f t="shared" si="9"/>
        <v>1584130</v>
      </c>
      <c r="H630" s="14" t="s">
        <v>110</v>
      </c>
      <c r="I630" s="14" t="s">
        <v>26311</v>
      </c>
      <c r="J630" s="23">
        <v>46078</v>
      </c>
      <c r="K630" s="29"/>
      <c r="L630" s="29"/>
      <c r="M630" s="29" t="s">
        <v>13428</v>
      </c>
      <c r="N630" s="27" t="s">
        <v>10722</v>
      </c>
      <c r="O630" s="27" t="s">
        <v>10723</v>
      </c>
      <c r="P630" s="27" t="s">
        <v>26231</v>
      </c>
      <c r="Q630" s="27" t="s">
        <v>26312</v>
      </c>
      <c r="R630" s="27" t="s">
        <v>274</v>
      </c>
      <c r="S630" s="27" t="s">
        <v>26313</v>
      </c>
      <c r="T630" s="27" t="s">
        <v>26207</v>
      </c>
      <c r="U630" s="27" t="s">
        <v>26314</v>
      </c>
      <c r="V630" s="27" t="s">
        <v>26315</v>
      </c>
      <c r="W630" s="27" t="s">
        <v>276</v>
      </c>
      <c r="X630" s="27" t="s">
        <v>215</v>
      </c>
      <c r="Y630" s="27" t="s">
        <v>26</v>
      </c>
      <c r="Z630" s="27" t="s">
        <v>26</v>
      </c>
      <c r="AA630" s="27" t="s">
        <v>26</v>
      </c>
      <c r="AB630" s="27" t="s">
        <v>26</v>
      </c>
    </row>
    <row r="631" spans="1:28">
      <c r="A631" s="26">
        <v>46078</v>
      </c>
      <c r="B631" s="27" t="s">
        <v>13348</v>
      </c>
      <c r="C631" s="27" t="s">
        <v>13349</v>
      </c>
      <c r="D631" s="28">
        <v>18275</v>
      </c>
      <c r="E631" s="27" t="s">
        <v>26</v>
      </c>
      <c r="F631" s="27" t="s">
        <v>26316</v>
      </c>
      <c r="G631" s="242" t="str">
        <f t="shared" si="9"/>
        <v>1584145</v>
      </c>
      <c r="H631" s="14" t="s">
        <v>60</v>
      </c>
      <c r="I631" s="14" t="s">
        <v>26317</v>
      </c>
      <c r="J631" s="23">
        <v>46078</v>
      </c>
      <c r="K631" s="29"/>
      <c r="L631" s="29"/>
      <c r="M631" s="29" t="s">
        <v>13364</v>
      </c>
      <c r="N631" s="27" t="s">
        <v>372</v>
      </c>
      <c r="O631" s="27" t="s">
        <v>373</v>
      </c>
      <c r="P631" s="27" t="s">
        <v>26231</v>
      </c>
      <c r="Q631" s="27" t="s">
        <v>374</v>
      </c>
      <c r="R631" s="27" t="s">
        <v>274</v>
      </c>
      <c r="S631" s="27" t="s">
        <v>26318</v>
      </c>
      <c r="T631" s="27" t="s">
        <v>26207</v>
      </c>
      <c r="U631" s="27" t="s">
        <v>375</v>
      </c>
      <c r="V631" s="27" t="s">
        <v>376</v>
      </c>
      <c r="W631" s="27" t="s">
        <v>276</v>
      </c>
      <c r="X631" s="27" t="s">
        <v>296</v>
      </c>
      <c r="Y631" s="27" t="s">
        <v>26</v>
      </c>
      <c r="Z631" s="27" t="s">
        <v>26</v>
      </c>
      <c r="AA631" s="27" t="s">
        <v>26</v>
      </c>
      <c r="AB631" s="27" t="s">
        <v>26</v>
      </c>
    </row>
    <row r="632" spans="1:28">
      <c r="A632" s="26">
        <v>46078</v>
      </c>
      <c r="B632" s="27" t="s">
        <v>13348</v>
      </c>
      <c r="C632" s="27" t="s">
        <v>13349</v>
      </c>
      <c r="D632" s="28">
        <v>20949.38</v>
      </c>
      <c r="E632" s="27" t="s">
        <v>26</v>
      </c>
      <c r="F632" s="27" t="s">
        <v>26319</v>
      </c>
      <c r="G632" s="242" t="str">
        <f t="shared" si="9"/>
        <v>1584151</v>
      </c>
      <c r="H632" s="14" t="s">
        <v>55</v>
      </c>
      <c r="I632" s="14" t="s">
        <v>26320</v>
      </c>
      <c r="J632" s="23">
        <v>46079</v>
      </c>
      <c r="K632" s="29"/>
      <c r="L632" s="29"/>
      <c r="M632" s="29" t="s">
        <v>13374</v>
      </c>
      <c r="N632" s="27" t="s">
        <v>372</v>
      </c>
      <c r="O632" s="27" t="s">
        <v>373</v>
      </c>
      <c r="P632" s="27" t="s">
        <v>26231</v>
      </c>
      <c r="Q632" s="27" t="s">
        <v>374</v>
      </c>
      <c r="R632" s="27" t="s">
        <v>274</v>
      </c>
      <c r="S632" s="27" t="s">
        <v>26321</v>
      </c>
      <c r="T632" s="27" t="s">
        <v>26207</v>
      </c>
      <c r="U632" s="27" t="s">
        <v>375</v>
      </c>
      <c r="V632" s="27" t="s">
        <v>376</v>
      </c>
      <c r="W632" s="27" t="s">
        <v>276</v>
      </c>
      <c r="X632" s="27" t="s">
        <v>296</v>
      </c>
      <c r="Y632" s="27" t="s">
        <v>26</v>
      </c>
      <c r="Z632" s="27" t="s">
        <v>26</v>
      </c>
      <c r="AA632" s="27" t="s">
        <v>26</v>
      </c>
      <c r="AB632" s="27" t="s">
        <v>26</v>
      </c>
    </row>
    <row r="633" spans="1:28">
      <c r="A633" s="26">
        <v>46078</v>
      </c>
      <c r="B633" s="27" t="s">
        <v>13348</v>
      </c>
      <c r="C633" s="27" t="s">
        <v>13349</v>
      </c>
      <c r="D633" s="28">
        <v>10</v>
      </c>
      <c r="E633" s="27" t="s">
        <v>26</v>
      </c>
      <c r="F633" s="27" t="s">
        <v>26322</v>
      </c>
      <c r="G633" s="242" t="str">
        <f t="shared" si="9"/>
        <v>1584157</v>
      </c>
      <c r="H633" s="14" t="s">
        <v>60</v>
      </c>
      <c r="I633" s="14" t="s">
        <v>26323</v>
      </c>
      <c r="J633" s="23">
        <v>46078</v>
      </c>
      <c r="K633" s="29"/>
      <c r="L633" s="29"/>
      <c r="M633" s="29" t="s">
        <v>13364</v>
      </c>
      <c r="N633" s="27" t="s">
        <v>372</v>
      </c>
      <c r="O633" s="27" t="s">
        <v>373</v>
      </c>
      <c r="P633" s="27" t="s">
        <v>26231</v>
      </c>
      <c r="Q633" s="27" t="s">
        <v>374</v>
      </c>
      <c r="R633" s="27" t="s">
        <v>274</v>
      </c>
      <c r="S633" s="27" t="s">
        <v>26324</v>
      </c>
      <c r="T633" s="27" t="s">
        <v>26207</v>
      </c>
      <c r="U633" s="27" t="s">
        <v>375</v>
      </c>
      <c r="V633" s="27" t="s">
        <v>376</v>
      </c>
      <c r="W633" s="27" t="s">
        <v>276</v>
      </c>
      <c r="X633" s="27" t="s">
        <v>296</v>
      </c>
      <c r="Y633" s="27" t="s">
        <v>26</v>
      </c>
      <c r="Z633" s="27" t="s">
        <v>26</v>
      </c>
      <c r="AA633" s="27" t="s">
        <v>26</v>
      </c>
      <c r="AB633" s="27" t="s">
        <v>26</v>
      </c>
    </row>
    <row r="634" spans="1:28">
      <c r="A634" s="26">
        <v>46077</v>
      </c>
      <c r="B634" s="27" t="s">
        <v>13348</v>
      </c>
      <c r="C634" s="27" t="s">
        <v>13357</v>
      </c>
      <c r="D634" s="28">
        <v>275913.3</v>
      </c>
      <c r="E634" s="27" t="s">
        <v>26325</v>
      </c>
      <c r="F634" s="27" t="s">
        <v>26326</v>
      </c>
      <c r="G634" s="242" t="str">
        <f t="shared" si="9"/>
        <v>4200056</v>
      </c>
      <c r="H634" s="14" t="s">
        <v>49</v>
      </c>
      <c r="I634" s="14" t="s">
        <v>26327</v>
      </c>
      <c r="J634" s="23">
        <v>46079</v>
      </c>
      <c r="K634" s="23"/>
      <c r="L634" s="23"/>
      <c r="M634" s="14" t="s">
        <v>13360</v>
      </c>
      <c r="N634" s="27" t="s">
        <v>26328</v>
      </c>
      <c r="O634" s="27" t="s">
        <v>477</v>
      </c>
      <c r="P634" s="27" t="s">
        <v>26329</v>
      </c>
      <c r="Q634" s="27" t="s">
        <v>26330</v>
      </c>
      <c r="R634" s="27" t="s">
        <v>26</v>
      </c>
      <c r="S634" s="27" t="s">
        <v>26</v>
      </c>
      <c r="T634" s="27" t="s">
        <v>26</v>
      </c>
      <c r="U634" s="27" t="s">
        <v>26</v>
      </c>
      <c r="V634" s="27" t="s">
        <v>26</v>
      </c>
      <c r="W634" s="27" t="s">
        <v>26</v>
      </c>
      <c r="X634" s="27" t="s">
        <v>26</v>
      </c>
      <c r="Y634" s="27" t="s">
        <v>26</v>
      </c>
      <c r="Z634" s="27" t="s">
        <v>26</v>
      </c>
      <c r="AA634" s="27" t="s">
        <v>26</v>
      </c>
      <c r="AB634" s="27" t="s">
        <v>26</v>
      </c>
    </row>
    <row r="635" spans="1:28">
      <c r="A635" s="26">
        <v>46078</v>
      </c>
      <c r="B635" s="27" t="s">
        <v>13348</v>
      </c>
      <c r="C635" s="27" t="s">
        <v>13357</v>
      </c>
      <c r="D635" s="28">
        <v>7620.1</v>
      </c>
      <c r="E635" s="27" t="s">
        <v>26325</v>
      </c>
      <c r="F635" s="27" t="s">
        <v>26331</v>
      </c>
      <c r="G635" s="242" t="str">
        <f t="shared" si="9"/>
        <v>5500056</v>
      </c>
      <c r="H635" s="14" t="s">
        <v>109</v>
      </c>
      <c r="I635" s="14" t="s">
        <v>26332</v>
      </c>
      <c r="J635" s="23">
        <v>46079</v>
      </c>
      <c r="K635" s="23"/>
      <c r="L635" s="23"/>
      <c r="M635" s="14" t="s">
        <v>13393</v>
      </c>
      <c r="N635" s="27" t="s">
        <v>26328</v>
      </c>
      <c r="O635" s="27" t="s">
        <v>477</v>
      </c>
      <c r="P635" s="27" t="s">
        <v>26333</v>
      </c>
      <c r="Q635" s="27" t="s">
        <v>26330</v>
      </c>
      <c r="R635" s="27" t="s">
        <v>26</v>
      </c>
      <c r="S635" s="27" t="s">
        <v>26</v>
      </c>
      <c r="T635" s="27" t="s">
        <v>26</v>
      </c>
      <c r="U635" s="27" t="s">
        <v>26</v>
      </c>
      <c r="V635" s="27" t="s">
        <v>26</v>
      </c>
      <c r="W635" s="27" t="s">
        <v>26</v>
      </c>
      <c r="X635" s="27" t="s">
        <v>26</v>
      </c>
      <c r="Y635" s="27" t="s">
        <v>26</v>
      </c>
      <c r="Z635" s="27" t="s">
        <v>26</v>
      </c>
      <c r="AA635" s="27" t="s">
        <v>26</v>
      </c>
      <c r="AB635" s="27" t="s">
        <v>26</v>
      </c>
    </row>
    <row r="636" spans="1:28">
      <c r="A636" s="26">
        <v>46077</v>
      </c>
      <c r="B636" s="27" t="s">
        <v>13348</v>
      </c>
      <c r="C636" s="27" t="s">
        <v>13357</v>
      </c>
      <c r="D636" s="28">
        <v>3600</v>
      </c>
      <c r="E636" s="27" t="s">
        <v>26325</v>
      </c>
      <c r="F636" s="27" t="s">
        <v>26334</v>
      </c>
      <c r="G636" s="242" t="str">
        <f t="shared" si="9"/>
        <v>4100056</v>
      </c>
      <c r="H636" s="14" t="s">
        <v>76</v>
      </c>
      <c r="I636" s="14" t="s">
        <v>26335</v>
      </c>
      <c r="J636" s="23">
        <v>46080</v>
      </c>
      <c r="K636" s="23"/>
      <c r="L636" s="23"/>
      <c r="M636" s="14" t="s">
        <v>13475</v>
      </c>
      <c r="N636" s="27" t="s">
        <v>26328</v>
      </c>
      <c r="O636" s="27" t="s">
        <v>477</v>
      </c>
      <c r="P636" s="27" t="s">
        <v>26336</v>
      </c>
      <c r="Q636" s="27" t="s">
        <v>26330</v>
      </c>
      <c r="R636" s="27" t="s">
        <v>26</v>
      </c>
      <c r="S636" s="27" t="s">
        <v>26</v>
      </c>
      <c r="T636" s="27" t="s">
        <v>26</v>
      </c>
      <c r="U636" s="27" t="s">
        <v>26</v>
      </c>
      <c r="V636" s="27" t="s">
        <v>26</v>
      </c>
      <c r="W636" s="27" t="s">
        <v>26</v>
      </c>
      <c r="X636" s="27" t="s">
        <v>26</v>
      </c>
      <c r="Y636" s="27" t="s">
        <v>26</v>
      </c>
      <c r="Z636" s="27" t="s">
        <v>26</v>
      </c>
      <c r="AA636" s="27" t="s">
        <v>26</v>
      </c>
      <c r="AB636" s="27" t="s">
        <v>26</v>
      </c>
    </row>
    <row r="637" spans="1:28">
      <c r="A637" s="26">
        <v>46077</v>
      </c>
      <c r="B637" s="27" t="s">
        <v>13348</v>
      </c>
      <c r="C637" s="27" t="s">
        <v>13357</v>
      </c>
      <c r="D637" s="28">
        <v>2946.78</v>
      </c>
      <c r="E637" s="27" t="s">
        <v>26325</v>
      </c>
      <c r="F637" s="27" t="s">
        <v>26337</v>
      </c>
      <c r="G637" s="242" t="str">
        <f t="shared" si="9"/>
        <v>4400056</v>
      </c>
      <c r="H637" s="14">
        <v>2310</v>
      </c>
      <c r="I637" s="14">
        <v>3655</v>
      </c>
      <c r="J637" s="23">
        <v>46080</v>
      </c>
      <c r="K637" s="23"/>
      <c r="L637" s="23"/>
      <c r="M637" s="14" t="s">
        <v>824</v>
      </c>
      <c r="N637" s="27" t="s">
        <v>26328</v>
      </c>
      <c r="O637" s="27" t="s">
        <v>477</v>
      </c>
      <c r="P637" s="27" t="s">
        <v>26338</v>
      </c>
      <c r="Q637" s="27" t="s">
        <v>26330</v>
      </c>
      <c r="R637" s="27" t="s">
        <v>26</v>
      </c>
      <c r="S637" s="27" t="s">
        <v>26</v>
      </c>
      <c r="T637" s="27" t="s">
        <v>26</v>
      </c>
      <c r="U637" s="27" t="s">
        <v>26</v>
      </c>
      <c r="V637" s="27" t="s">
        <v>26</v>
      </c>
      <c r="W637" s="27" t="s">
        <v>26</v>
      </c>
      <c r="X637" s="27" t="s">
        <v>26</v>
      </c>
      <c r="Y637" s="27" t="s">
        <v>26</v>
      </c>
      <c r="Z637" s="27" t="s">
        <v>26</v>
      </c>
      <c r="AA637" s="27" t="s">
        <v>26</v>
      </c>
      <c r="AB637" s="27" t="s">
        <v>26</v>
      </c>
    </row>
    <row r="638" spans="1:28">
      <c r="A638" s="26">
        <v>46077</v>
      </c>
      <c r="B638" s="27" t="s">
        <v>13348</v>
      </c>
      <c r="C638" s="27" t="s">
        <v>13357</v>
      </c>
      <c r="D638" s="28">
        <v>2107.56</v>
      </c>
      <c r="E638" s="27" t="s">
        <v>26325</v>
      </c>
      <c r="F638" s="27" t="s">
        <v>26339</v>
      </c>
      <c r="G638" s="242" t="str">
        <f t="shared" si="9"/>
        <v>4300056</v>
      </c>
      <c r="H638" s="14" t="s">
        <v>73</v>
      </c>
      <c r="I638" s="14" t="s">
        <v>26340</v>
      </c>
      <c r="J638" s="23">
        <v>46079</v>
      </c>
      <c r="K638" s="23"/>
      <c r="L638" s="23"/>
      <c r="M638" s="14" t="s">
        <v>13390</v>
      </c>
      <c r="N638" s="27" t="s">
        <v>26328</v>
      </c>
      <c r="O638" s="27" t="s">
        <v>477</v>
      </c>
      <c r="P638" s="27" t="s">
        <v>26341</v>
      </c>
      <c r="Q638" s="27" t="s">
        <v>26330</v>
      </c>
      <c r="R638" s="27" t="s">
        <v>26</v>
      </c>
      <c r="S638" s="27" t="s">
        <v>26</v>
      </c>
      <c r="T638" s="27" t="s">
        <v>26</v>
      </c>
      <c r="U638" s="27" t="s">
        <v>26</v>
      </c>
      <c r="V638" s="27" t="s">
        <v>26</v>
      </c>
      <c r="W638" s="27" t="s">
        <v>26</v>
      </c>
      <c r="X638" s="27" t="s">
        <v>26</v>
      </c>
      <c r="Y638" s="27" t="s">
        <v>26</v>
      </c>
      <c r="Z638" s="27" t="s">
        <v>26</v>
      </c>
      <c r="AA638" s="27" t="s">
        <v>26</v>
      </c>
      <c r="AB638" s="27" t="s">
        <v>26</v>
      </c>
    </row>
    <row r="639" spans="1:28">
      <c r="A639" s="26">
        <v>46077</v>
      </c>
      <c r="B639" s="27" t="s">
        <v>13348</v>
      </c>
      <c r="C639" s="27" t="s">
        <v>13357</v>
      </c>
      <c r="D639" s="28">
        <v>640</v>
      </c>
      <c r="E639" s="27" t="s">
        <v>26325</v>
      </c>
      <c r="F639" s="27" t="s">
        <v>26342</v>
      </c>
      <c r="G639" s="242" t="str">
        <f t="shared" si="9"/>
        <v>4000056</v>
      </c>
      <c r="H639" s="14" t="s">
        <v>8499</v>
      </c>
      <c r="I639" s="14" t="s">
        <v>26343</v>
      </c>
      <c r="J639" s="23">
        <v>46079</v>
      </c>
      <c r="K639" s="23"/>
      <c r="L639" s="23"/>
      <c r="M639" s="14" t="s">
        <v>26344</v>
      </c>
      <c r="N639" s="27" t="s">
        <v>26328</v>
      </c>
      <c r="O639" s="27" t="s">
        <v>477</v>
      </c>
      <c r="P639" s="27" t="s">
        <v>26345</v>
      </c>
      <c r="Q639" s="27" t="s">
        <v>26330</v>
      </c>
      <c r="R639" s="27" t="s">
        <v>26</v>
      </c>
      <c r="S639" s="27" t="s">
        <v>26</v>
      </c>
      <c r="T639" s="27" t="s">
        <v>26</v>
      </c>
      <c r="U639" s="27" t="s">
        <v>26</v>
      </c>
      <c r="V639" s="27" t="s">
        <v>26</v>
      </c>
      <c r="W639" s="27" t="s">
        <v>26</v>
      </c>
      <c r="X639" s="27" t="s">
        <v>26</v>
      </c>
      <c r="Y639" s="27" t="s">
        <v>26</v>
      </c>
      <c r="Z639" s="27" t="s">
        <v>26</v>
      </c>
      <c r="AA639" s="27" t="s">
        <v>26</v>
      </c>
      <c r="AB639" s="27" t="s">
        <v>26</v>
      </c>
    </row>
    <row r="640" spans="1:28">
      <c r="A640" s="26">
        <v>46078</v>
      </c>
      <c r="B640" s="27" t="s">
        <v>13348</v>
      </c>
      <c r="C640" s="27" t="s">
        <v>13357</v>
      </c>
      <c r="D640" s="28">
        <v>349.52</v>
      </c>
      <c r="E640" s="27" t="s">
        <v>26325</v>
      </c>
      <c r="F640" s="27" t="s">
        <v>26346</v>
      </c>
      <c r="G640" s="242" t="str">
        <f t="shared" si="9"/>
        <v>5600056</v>
      </c>
      <c r="H640" s="14" t="s">
        <v>62</v>
      </c>
      <c r="I640" s="14" t="s">
        <v>26347</v>
      </c>
      <c r="J640" s="23">
        <v>46080</v>
      </c>
      <c r="K640" s="23"/>
      <c r="L640" s="23"/>
      <c r="M640" s="14" t="s">
        <v>13383</v>
      </c>
      <c r="N640" s="27" t="s">
        <v>26328</v>
      </c>
      <c r="O640" s="27" t="s">
        <v>477</v>
      </c>
      <c r="P640" s="27" t="s">
        <v>26348</v>
      </c>
      <c r="Q640" s="27" t="s">
        <v>26330</v>
      </c>
      <c r="R640" s="27" t="s">
        <v>26</v>
      </c>
      <c r="S640" s="27" t="s">
        <v>26</v>
      </c>
      <c r="T640" s="27" t="s">
        <v>26</v>
      </c>
      <c r="U640" s="27" t="s">
        <v>26</v>
      </c>
      <c r="V640" s="27" t="s">
        <v>26</v>
      </c>
      <c r="W640" s="27" t="s">
        <v>26</v>
      </c>
      <c r="X640" s="27" t="s">
        <v>26</v>
      </c>
      <c r="Y640" s="27" t="s">
        <v>26</v>
      </c>
      <c r="Z640" s="27" t="s">
        <v>26</v>
      </c>
      <c r="AA640" s="27" t="s">
        <v>26</v>
      </c>
      <c r="AB640" s="27" t="s">
        <v>26</v>
      </c>
    </row>
    <row r="641" spans="1:28">
      <c r="A641" s="26">
        <v>46078</v>
      </c>
      <c r="B641" s="27" t="s">
        <v>13348</v>
      </c>
      <c r="C641" s="27" t="s">
        <v>13365</v>
      </c>
      <c r="D641" s="28">
        <v>1880000</v>
      </c>
      <c r="E641" s="27" t="s">
        <v>649</v>
      </c>
      <c r="F641" s="27" t="s">
        <v>26349</v>
      </c>
      <c r="G641" s="242" t="str">
        <f t="shared" si="9"/>
        <v>0760056</v>
      </c>
      <c r="H641" s="14">
        <v>6400</v>
      </c>
      <c r="I641" s="14">
        <v>49381</v>
      </c>
      <c r="J641" s="23">
        <v>46079</v>
      </c>
      <c r="K641" s="23"/>
      <c r="L641" s="23"/>
      <c r="M641" s="14" t="s">
        <v>13359</v>
      </c>
      <c r="N641" s="27" t="s">
        <v>650</v>
      </c>
      <c r="O641" s="27" t="s">
        <v>26</v>
      </c>
      <c r="P641" s="27" t="s">
        <v>26</v>
      </c>
      <c r="Q641" s="27" t="s">
        <v>26</v>
      </c>
      <c r="R641" s="27" t="s">
        <v>26</v>
      </c>
      <c r="S641" s="27" t="s">
        <v>26</v>
      </c>
      <c r="T641" s="27" t="s">
        <v>26</v>
      </c>
      <c r="U641" s="27" t="s">
        <v>26</v>
      </c>
      <c r="V641" s="27" t="s">
        <v>26</v>
      </c>
      <c r="W641" s="27" t="s">
        <v>26</v>
      </c>
      <c r="X641" s="27" t="s">
        <v>26</v>
      </c>
      <c r="Y641" s="27" t="s">
        <v>26</v>
      </c>
      <c r="Z641" s="27" t="s">
        <v>26</v>
      </c>
      <c r="AA641" s="27" t="s">
        <v>26</v>
      </c>
      <c r="AB641" s="27" t="s">
        <v>26</v>
      </c>
    </row>
    <row r="642" spans="1:28">
      <c r="A642" s="26">
        <v>46079</v>
      </c>
      <c r="B642" s="27" t="s">
        <v>13348</v>
      </c>
      <c r="C642" s="27" t="s">
        <v>13349</v>
      </c>
      <c r="D642" s="28">
        <v>513335</v>
      </c>
      <c r="E642" s="27" t="s">
        <v>26350</v>
      </c>
      <c r="F642" s="27" t="s">
        <v>26351</v>
      </c>
      <c r="G642" s="242" t="str">
        <f t="shared" si="9"/>
        <v>6126095</v>
      </c>
      <c r="H642" s="14" t="s">
        <v>50</v>
      </c>
      <c r="I642" s="14" t="s">
        <v>25462</v>
      </c>
      <c r="J642" s="23">
        <v>46079</v>
      </c>
      <c r="K642" s="23"/>
      <c r="L642" s="23"/>
      <c r="M642" s="14" t="s">
        <v>13411</v>
      </c>
      <c r="N642" s="27" t="s">
        <v>4390</v>
      </c>
      <c r="O642" s="27" t="s">
        <v>4391</v>
      </c>
      <c r="P642" s="27" t="s">
        <v>26352</v>
      </c>
      <c r="Q642" s="27" t="s">
        <v>309</v>
      </c>
      <c r="R642" s="27" t="s">
        <v>274</v>
      </c>
      <c r="S642" s="27" t="s">
        <v>26353</v>
      </c>
      <c r="T642" s="27" t="s">
        <v>26354</v>
      </c>
      <c r="U642" s="27" t="s">
        <v>26355</v>
      </c>
      <c r="V642" s="27" t="s">
        <v>535</v>
      </c>
      <c r="W642" s="27" t="s">
        <v>276</v>
      </c>
      <c r="X642" s="27" t="s">
        <v>260</v>
      </c>
      <c r="Y642" s="27" t="s">
        <v>26</v>
      </c>
      <c r="Z642" s="27" t="s">
        <v>26</v>
      </c>
      <c r="AA642" s="27" t="s">
        <v>26</v>
      </c>
      <c r="AB642" s="27" t="s">
        <v>26</v>
      </c>
    </row>
    <row r="643" spans="1:28">
      <c r="A643" s="26">
        <v>46079</v>
      </c>
      <c r="B643" s="27" t="s">
        <v>13348</v>
      </c>
      <c r="C643" s="27" t="s">
        <v>13349</v>
      </c>
      <c r="D643" s="28">
        <v>296728.39</v>
      </c>
      <c r="E643" s="27" t="s">
        <v>26356</v>
      </c>
      <c r="F643" s="27" t="s">
        <v>26357</v>
      </c>
      <c r="G643" s="242" t="str">
        <f t="shared" ref="G643:G706" si="10">MID(F643,4,7)</f>
        <v>6126086</v>
      </c>
      <c r="H643" s="17" t="s">
        <v>8600</v>
      </c>
      <c r="I643" s="17" t="s">
        <v>186</v>
      </c>
      <c r="J643" s="92">
        <v>46079</v>
      </c>
      <c r="K643" s="92" t="s">
        <v>26358</v>
      </c>
      <c r="L643" s="92" t="s">
        <v>26359</v>
      </c>
      <c r="M643" s="17" t="s">
        <v>186</v>
      </c>
      <c r="N643" s="27" t="s">
        <v>4390</v>
      </c>
      <c r="O643" s="27" t="s">
        <v>4391</v>
      </c>
      <c r="P643" s="27" t="s">
        <v>26352</v>
      </c>
      <c r="Q643" s="27" t="s">
        <v>309</v>
      </c>
      <c r="R643" s="27" t="s">
        <v>274</v>
      </c>
      <c r="S643" s="27" t="s">
        <v>26360</v>
      </c>
      <c r="T643" s="27" t="s">
        <v>26354</v>
      </c>
      <c r="U643" s="27" t="s">
        <v>26361</v>
      </c>
      <c r="V643" s="27" t="s">
        <v>535</v>
      </c>
      <c r="W643" s="27" t="s">
        <v>276</v>
      </c>
      <c r="X643" s="27" t="s">
        <v>260</v>
      </c>
      <c r="Y643" s="27" t="s">
        <v>26</v>
      </c>
      <c r="Z643" s="27" t="s">
        <v>26</v>
      </c>
      <c r="AA643" s="27" t="s">
        <v>26</v>
      </c>
      <c r="AB643" s="27" t="s">
        <v>26</v>
      </c>
    </row>
    <row r="644" spans="1:28">
      <c r="A644" s="26">
        <v>46079</v>
      </c>
      <c r="B644" s="27" t="s">
        <v>13348</v>
      </c>
      <c r="C644" s="27" t="s">
        <v>13349</v>
      </c>
      <c r="D644" s="28">
        <v>152751.10999999999</v>
      </c>
      <c r="E644" s="27" t="s">
        <v>26362</v>
      </c>
      <c r="F644" s="27" t="s">
        <v>26363</v>
      </c>
      <c r="G644" s="242" t="str">
        <f t="shared" si="10"/>
        <v>6126077</v>
      </c>
      <c r="H644" s="17" t="s">
        <v>8600</v>
      </c>
      <c r="I644" s="17" t="s">
        <v>186</v>
      </c>
      <c r="J644" s="92">
        <v>46079</v>
      </c>
      <c r="K644" s="92" t="s">
        <v>26364</v>
      </c>
      <c r="L644" s="92" t="s">
        <v>26359</v>
      </c>
      <c r="M644" s="17" t="s">
        <v>186</v>
      </c>
      <c r="N644" s="27" t="s">
        <v>4390</v>
      </c>
      <c r="O644" s="27" t="s">
        <v>4391</v>
      </c>
      <c r="P644" s="27" t="s">
        <v>26352</v>
      </c>
      <c r="Q644" s="27" t="s">
        <v>309</v>
      </c>
      <c r="R644" s="27" t="s">
        <v>274</v>
      </c>
      <c r="S644" s="27" t="s">
        <v>26365</v>
      </c>
      <c r="T644" s="27" t="s">
        <v>26354</v>
      </c>
      <c r="U644" s="27" t="s">
        <v>26366</v>
      </c>
      <c r="V644" s="27" t="s">
        <v>535</v>
      </c>
      <c r="W644" s="27" t="s">
        <v>276</v>
      </c>
      <c r="X644" s="27" t="s">
        <v>260</v>
      </c>
      <c r="Y644" s="27" t="s">
        <v>26</v>
      </c>
      <c r="Z644" s="27" t="s">
        <v>26</v>
      </c>
      <c r="AA644" s="27" t="s">
        <v>26</v>
      </c>
      <c r="AB644" s="27" t="s">
        <v>26</v>
      </c>
    </row>
    <row r="645" spans="1:28">
      <c r="A645" s="26">
        <v>46079</v>
      </c>
      <c r="B645" s="27" t="s">
        <v>13348</v>
      </c>
      <c r="C645" s="27" t="s">
        <v>13349</v>
      </c>
      <c r="D645" s="28">
        <v>111424</v>
      </c>
      <c r="E645" s="27" t="s">
        <v>26367</v>
      </c>
      <c r="F645" s="27" t="s">
        <v>26368</v>
      </c>
      <c r="G645" s="242" t="str">
        <f t="shared" si="10"/>
        <v>6126122</v>
      </c>
      <c r="H645" s="14" t="s">
        <v>50</v>
      </c>
      <c r="I645" s="14" t="s">
        <v>26369</v>
      </c>
      <c r="J645" s="23">
        <v>46079</v>
      </c>
      <c r="K645" s="23"/>
      <c r="L645" s="23"/>
      <c r="M645" s="14" t="s">
        <v>13411</v>
      </c>
      <c r="N645" s="27" t="s">
        <v>4390</v>
      </c>
      <c r="O645" s="27" t="s">
        <v>4391</v>
      </c>
      <c r="P645" s="27" t="s">
        <v>26352</v>
      </c>
      <c r="Q645" s="27" t="s">
        <v>309</v>
      </c>
      <c r="R645" s="27" t="s">
        <v>274</v>
      </c>
      <c r="S645" s="27" t="s">
        <v>26370</v>
      </c>
      <c r="T645" s="27" t="s">
        <v>26354</v>
      </c>
      <c r="U645" s="27" t="s">
        <v>26371</v>
      </c>
      <c r="V645" s="27" t="s">
        <v>535</v>
      </c>
      <c r="W645" s="27" t="s">
        <v>276</v>
      </c>
      <c r="X645" s="27" t="s">
        <v>260</v>
      </c>
      <c r="Y645" s="27" t="s">
        <v>26</v>
      </c>
      <c r="Z645" s="27" t="s">
        <v>26</v>
      </c>
      <c r="AA645" s="27" t="s">
        <v>26</v>
      </c>
      <c r="AB645" s="27" t="s">
        <v>26</v>
      </c>
    </row>
    <row r="646" spans="1:28">
      <c r="A646" s="26">
        <v>46079</v>
      </c>
      <c r="B646" s="27" t="s">
        <v>13348</v>
      </c>
      <c r="C646" s="27" t="s">
        <v>13349</v>
      </c>
      <c r="D646" s="28">
        <v>80642.25</v>
      </c>
      <c r="E646" s="27" t="s">
        <v>26372</v>
      </c>
      <c r="F646" s="27" t="s">
        <v>26373</v>
      </c>
      <c r="G646" s="242" t="str">
        <f t="shared" si="10"/>
        <v>6126059</v>
      </c>
      <c r="H646" s="17" t="s">
        <v>8600</v>
      </c>
      <c r="I646" s="17" t="s">
        <v>186</v>
      </c>
      <c r="J646" s="92">
        <v>46079</v>
      </c>
      <c r="K646" s="92" t="s">
        <v>26374</v>
      </c>
      <c r="L646" s="92" t="s">
        <v>26375</v>
      </c>
      <c r="M646" s="17" t="s">
        <v>186</v>
      </c>
      <c r="N646" s="27" t="s">
        <v>4390</v>
      </c>
      <c r="O646" s="27" t="s">
        <v>4391</v>
      </c>
      <c r="P646" s="27" t="s">
        <v>26352</v>
      </c>
      <c r="Q646" s="27" t="s">
        <v>309</v>
      </c>
      <c r="R646" s="27" t="s">
        <v>274</v>
      </c>
      <c r="S646" s="27" t="s">
        <v>26376</v>
      </c>
      <c r="T646" s="27" t="s">
        <v>26354</v>
      </c>
      <c r="U646" s="27" t="s">
        <v>26377</v>
      </c>
      <c r="V646" s="27" t="s">
        <v>535</v>
      </c>
      <c r="W646" s="27" t="s">
        <v>276</v>
      </c>
      <c r="X646" s="27" t="s">
        <v>260</v>
      </c>
      <c r="Y646" s="27" t="s">
        <v>26</v>
      </c>
      <c r="Z646" s="27" t="s">
        <v>26</v>
      </c>
      <c r="AA646" s="27" t="s">
        <v>26</v>
      </c>
      <c r="AB646" s="27" t="s">
        <v>26</v>
      </c>
    </row>
    <row r="647" spans="1:28">
      <c r="A647" s="26">
        <v>46079</v>
      </c>
      <c r="B647" s="27" t="s">
        <v>13348</v>
      </c>
      <c r="C647" s="27" t="s">
        <v>13349</v>
      </c>
      <c r="D647" s="28">
        <v>33375.730000000003</v>
      </c>
      <c r="E647" s="27" t="s">
        <v>26378</v>
      </c>
      <c r="F647" s="27" t="s">
        <v>26379</v>
      </c>
      <c r="G647" s="242" t="str">
        <f t="shared" si="10"/>
        <v>6126068</v>
      </c>
      <c r="H647" s="17" t="s">
        <v>8600</v>
      </c>
      <c r="I647" s="17" t="s">
        <v>186</v>
      </c>
      <c r="J647" s="92">
        <v>46080</v>
      </c>
      <c r="K647" s="92" t="s">
        <v>26380</v>
      </c>
      <c r="L647" s="92" t="s">
        <v>26381</v>
      </c>
      <c r="M647" s="17" t="s">
        <v>186</v>
      </c>
      <c r="N647" s="27" t="s">
        <v>4390</v>
      </c>
      <c r="O647" s="27" t="s">
        <v>4391</v>
      </c>
      <c r="P647" s="27" t="s">
        <v>26352</v>
      </c>
      <c r="Q647" s="27" t="s">
        <v>309</v>
      </c>
      <c r="R647" s="27" t="s">
        <v>274</v>
      </c>
      <c r="S647" s="27" t="s">
        <v>26382</v>
      </c>
      <c r="T647" s="27" t="s">
        <v>26354</v>
      </c>
      <c r="U647" s="27" t="s">
        <v>26383</v>
      </c>
      <c r="V647" s="27" t="s">
        <v>535</v>
      </c>
      <c r="W647" s="27" t="s">
        <v>276</v>
      </c>
      <c r="X647" s="27" t="s">
        <v>260</v>
      </c>
      <c r="Y647" s="27" t="s">
        <v>26</v>
      </c>
      <c r="Z647" s="27" t="s">
        <v>26</v>
      </c>
      <c r="AA647" s="27" t="s">
        <v>26</v>
      </c>
      <c r="AB647" s="27" t="s">
        <v>26</v>
      </c>
    </row>
    <row r="648" spans="1:28">
      <c r="A648" s="26">
        <v>46079</v>
      </c>
      <c r="B648" s="27" t="s">
        <v>13348</v>
      </c>
      <c r="C648" s="27" t="s">
        <v>13349</v>
      </c>
      <c r="D648" s="28">
        <v>15067.1</v>
      </c>
      <c r="E648" s="27" t="s">
        <v>26384</v>
      </c>
      <c r="F648" s="27" t="s">
        <v>26385</v>
      </c>
      <c r="G648" s="242" t="str">
        <f t="shared" si="10"/>
        <v>6126041</v>
      </c>
      <c r="H648" s="17" t="s">
        <v>8600</v>
      </c>
      <c r="I648" s="17" t="s">
        <v>186</v>
      </c>
      <c r="J648" s="92">
        <v>46079</v>
      </c>
      <c r="K648" s="92" t="s">
        <v>26386</v>
      </c>
      <c r="L648" s="92" t="s">
        <v>26387</v>
      </c>
      <c r="M648" s="17" t="s">
        <v>186</v>
      </c>
      <c r="N648" s="27" t="s">
        <v>4390</v>
      </c>
      <c r="O648" s="27" t="s">
        <v>4391</v>
      </c>
      <c r="P648" s="27" t="s">
        <v>26352</v>
      </c>
      <c r="Q648" s="27" t="s">
        <v>309</v>
      </c>
      <c r="R648" s="27" t="s">
        <v>274</v>
      </c>
      <c r="S648" s="27" t="s">
        <v>26388</v>
      </c>
      <c r="T648" s="27" t="s">
        <v>26354</v>
      </c>
      <c r="U648" s="27" t="s">
        <v>26389</v>
      </c>
      <c r="V648" s="27" t="s">
        <v>535</v>
      </c>
      <c r="W648" s="27" t="s">
        <v>276</v>
      </c>
      <c r="X648" s="27" t="s">
        <v>260</v>
      </c>
      <c r="Y648" s="27" t="s">
        <v>26</v>
      </c>
      <c r="Z648" s="27" t="s">
        <v>26</v>
      </c>
      <c r="AA648" s="27" t="s">
        <v>26</v>
      </c>
      <c r="AB648" s="27" t="s">
        <v>26</v>
      </c>
    </row>
    <row r="649" spans="1:28">
      <c r="A649" s="26">
        <v>46079</v>
      </c>
      <c r="B649" s="27" t="s">
        <v>13348</v>
      </c>
      <c r="C649" s="27" t="s">
        <v>13349</v>
      </c>
      <c r="D649" s="28">
        <v>2465.8200000000002</v>
      </c>
      <c r="E649" s="27" t="s">
        <v>451</v>
      </c>
      <c r="F649" s="27" t="s">
        <v>26390</v>
      </c>
      <c r="G649" s="242" t="str">
        <f t="shared" si="10"/>
        <v>5563110</v>
      </c>
      <c r="H649" s="14" t="s">
        <v>63</v>
      </c>
      <c r="I649" s="14" t="s">
        <v>26391</v>
      </c>
      <c r="J649" s="23">
        <v>46079</v>
      </c>
      <c r="K649" s="23"/>
      <c r="L649" s="23"/>
      <c r="M649" s="14" t="s">
        <v>13350</v>
      </c>
      <c r="N649" s="27" t="s">
        <v>452</v>
      </c>
      <c r="O649" s="27" t="s">
        <v>453</v>
      </c>
      <c r="P649" s="27" t="s">
        <v>25505</v>
      </c>
      <c r="Q649" s="27" t="s">
        <v>371</v>
      </c>
      <c r="R649" s="27" t="s">
        <v>218</v>
      </c>
      <c r="S649" s="27" t="s">
        <v>26392</v>
      </c>
      <c r="T649" s="27" t="s">
        <v>26354</v>
      </c>
      <c r="U649" s="27" t="s">
        <v>454</v>
      </c>
      <c r="V649" s="27" t="s">
        <v>22156</v>
      </c>
      <c r="W649" s="27" t="s">
        <v>214</v>
      </c>
      <c r="X649" s="27" t="s">
        <v>456</v>
      </c>
      <c r="Y649" s="27" t="s">
        <v>26</v>
      </c>
      <c r="Z649" s="27" t="s">
        <v>26</v>
      </c>
      <c r="AA649" s="27" t="s">
        <v>26</v>
      </c>
      <c r="AB649" s="27" t="s">
        <v>26</v>
      </c>
    </row>
    <row r="650" spans="1:28">
      <c r="A650" s="26">
        <v>46079</v>
      </c>
      <c r="B650" s="27" t="s">
        <v>13348</v>
      </c>
      <c r="C650" s="27" t="s">
        <v>13349</v>
      </c>
      <c r="D650" s="28">
        <v>1975.56</v>
      </c>
      <c r="E650" s="27" t="s">
        <v>512</v>
      </c>
      <c r="F650" s="27" t="s">
        <v>26393</v>
      </c>
      <c r="G650" s="242" t="str">
        <f t="shared" si="10"/>
        <v>5563112</v>
      </c>
      <c r="H650" s="14" t="s">
        <v>81</v>
      </c>
      <c r="I650" s="14" t="s">
        <v>26394</v>
      </c>
      <c r="J650" s="23">
        <v>46079</v>
      </c>
      <c r="K650" s="23"/>
      <c r="L650" s="23"/>
      <c r="M650" s="14" t="s">
        <v>13353</v>
      </c>
      <c r="N650" s="27" t="s">
        <v>513</v>
      </c>
      <c r="O650" s="27" t="s">
        <v>426</v>
      </c>
      <c r="P650" s="27" t="s">
        <v>26395</v>
      </c>
      <c r="Q650" s="27" t="s">
        <v>427</v>
      </c>
      <c r="R650" s="27" t="s">
        <v>218</v>
      </c>
      <c r="S650" s="27" t="s">
        <v>26396</v>
      </c>
      <c r="T650" s="27" t="s">
        <v>26354</v>
      </c>
      <c r="U650" s="27" t="s">
        <v>514</v>
      </c>
      <c r="V650" s="27" t="s">
        <v>217</v>
      </c>
      <c r="W650" s="27" t="s">
        <v>214</v>
      </c>
      <c r="X650" s="27" t="s">
        <v>260</v>
      </c>
      <c r="Y650" s="27" t="s">
        <v>26</v>
      </c>
      <c r="Z650" s="27" t="s">
        <v>26</v>
      </c>
      <c r="AA650" s="27" t="s">
        <v>26</v>
      </c>
      <c r="AB650" s="27" t="s">
        <v>26</v>
      </c>
    </row>
    <row r="651" spans="1:28">
      <c r="A651" s="26">
        <v>46079</v>
      </c>
      <c r="B651" s="27" t="s">
        <v>13348</v>
      </c>
      <c r="C651" s="27" t="s">
        <v>13349</v>
      </c>
      <c r="D651" s="28">
        <v>1500</v>
      </c>
      <c r="E651" s="27" t="s">
        <v>351</v>
      </c>
      <c r="F651" s="27" t="s">
        <v>26397</v>
      </c>
      <c r="G651" s="242" t="str">
        <f t="shared" si="10"/>
        <v>5563114</v>
      </c>
      <c r="H651" s="14" t="s">
        <v>57</v>
      </c>
      <c r="I651" s="14" t="s">
        <v>26398</v>
      </c>
      <c r="J651" s="23">
        <v>46079</v>
      </c>
      <c r="K651" s="23"/>
      <c r="L651" s="23"/>
      <c r="M651" s="14" t="s">
        <v>14512</v>
      </c>
      <c r="N651" s="27" t="s">
        <v>352</v>
      </c>
      <c r="O651" s="27" t="s">
        <v>353</v>
      </c>
      <c r="P651" s="27" t="s">
        <v>354</v>
      </c>
      <c r="Q651" s="27" t="s">
        <v>218</v>
      </c>
      <c r="R651" s="27" t="s">
        <v>26399</v>
      </c>
      <c r="S651" s="27" t="s">
        <v>26354</v>
      </c>
      <c r="T651" s="27" t="s">
        <v>355</v>
      </c>
      <c r="U651" s="27" t="s">
        <v>217</v>
      </c>
      <c r="V651" s="27" t="s">
        <v>214</v>
      </c>
      <c r="W651" s="27" t="s">
        <v>252</v>
      </c>
      <c r="X651" s="27" t="s">
        <v>26</v>
      </c>
      <c r="Y651" s="27" t="s">
        <v>26</v>
      </c>
      <c r="Z651" s="27" t="s">
        <v>26</v>
      </c>
      <c r="AA651" s="27" t="s">
        <v>26</v>
      </c>
      <c r="AB651" s="27" t="s">
        <v>26</v>
      </c>
    </row>
    <row r="652" spans="1:28">
      <c r="A652" s="26">
        <v>46079</v>
      </c>
      <c r="B652" s="27" t="s">
        <v>13348</v>
      </c>
      <c r="C652" s="27" t="s">
        <v>13349</v>
      </c>
      <c r="D652" s="28">
        <v>611.15</v>
      </c>
      <c r="E652" s="27" t="s">
        <v>289</v>
      </c>
      <c r="F652" s="27" t="s">
        <v>26400</v>
      </c>
      <c r="G652" s="242" t="str">
        <f t="shared" si="10"/>
        <v>5563116</v>
      </c>
      <c r="H652" s="14" t="s">
        <v>59</v>
      </c>
      <c r="I652" s="14" t="s">
        <v>26401</v>
      </c>
      <c r="J652" s="23">
        <v>46079</v>
      </c>
      <c r="K652" s="23"/>
      <c r="L652" s="23"/>
      <c r="M652" s="14" t="s">
        <v>13352</v>
      </c>
      <c r="N652" s="27" t="s">
        <v>290</v>
      </c>
      <c r="O652" s="27" t="s">
        <v>291</v>
      </c>
      <c r="P652" s="27" t="s">
        <v>26231</v>
      </c>
      <c r="Q652" s="27" t="s">
        <v>292</v>
      </c>
      <c r="R652" s="27" t="s">
        <v>218</v>
      </c>
      <c r="S652" s="27" t="s">
        <v>26402</v>
      </c>
      <c r="T652" s="27" t="s">
        <v>26354</v>
      </c>
      <c r="U652" s="27" t="s">
        <v>293</v>
      </c>
      <c r="V652" s="27" t="s">
        <v>294</v>
      </c>
      <c r="W652" s="27" t="s">
        <v>295</v>
      </c>
      <c r="X652" s="27" t="s">
        <v>214</v>
      </c>
      <c r="Y652" s="27" t="s">
        <v>296</v>
      </c>
      <c r="Z652" s="27" t="s">
        <v>26</v>
      </c>
      <c r="AA652" s="27" t="s">
        <v>26</v>
      </c>
      <c r="AB652" s="27" t="s">
        <v>26</v>
      </c>
    </row>
    <row r="653" spans="1:28">
      <c r="A653" s="26">
        <v>46079</v>
      </c>
      <c r="B653" s="27" t="s">
        <v>13348</v>
      </c>
      <c r="C653" s="27" t="s">
        <v>13349</v>
      </c>
      <c r="D653" s="28">
        <v>35</v>
      </c>
      <c r="E653" s="27" t="s">
        <v>26403</v>
      </c>
      <c r="F653" s="27" t="s">
        <v>26404</v>
      </c>
      <c r="G653" s="242" t="str">
        <f t="shared" si="10"/>
        <v>6126113</v>
      </c>
      <c r="H653" s="14" t="s">
        <v>62</v>
      </c>
      <c r="I653" s="14" t="s">
        <v>26405</v>
      </c>
      <c r="J653" s="23">
        <v>46079</v>
      </c>
      <c r="K653" s="23"/>
      <c r="L653" s="23"/>
      <c r="M653" s="14" t="s">
        <v>13383</v>
      </c>
      <c r="N653" s="27" t="s">
        <v>4390</v>
      </c>
      <c r="O653" s="27" t="s">
        <v>4391</v>
      </c>
      <c r="P653" s="27" t="s">
        <v>26352</v>
      </c>
      <c r="Q653" s="27" t="s">
        <v>309</v>
      </c>
      <c r="R653" s="27" t="s">
        <v>274</v>
      </c>
      <c r="S653" s="27" t="s">
        <v>26406</v>
      </c>
      <c r="T653" s="27" t="s">
        <v>26354</v>
      </c>
      <c r="U653" s="27" t="s">
        <v>26407</v>
      </c>
      <c r="V653" s="27" t="s">
        <v>535</v>
      </c>
      <c r="W653" s="27" t="s">
        <v>276</v>
      </c>
      <c r="X653" s="27" t="s">
        <v>260</v>
      </c>
      <c r="Y653" s="27" t="s">
        <v>26</v>
      </c>
      <c r="Z653" s="27" t="s">
        <v>26</v>
      </c>
      <c r="AA653" s="27" t="s">
        <v>26</v>
      </c>
      <c r="AB653" s="27" t="s">
        <v>26</v>
      </c>
    </row>
    <row r="654" spans="1:28">
      <c r="A654" s="26">
        <v>46079</v>
      </c>
      <c r="B654" s="27" t="s">
        <v>13348</v>
      </c>
      <c r="C654" s="27" t="s">
        <v>13349</v>
      </c>
      <c r="D654" s="28">
        <v>30.35</v>
      </c>
      <c r="E654" s="27" t="s">
        <v>26408</v>
      </c>
      <c r="F654" s="27" t="s">
        <v>26409</v>
      </c>
      <c r="G654" s="242" t="str">
        <f t="shared" si="10"/>
        <v>6126050</v>
      </c>
      <c r="H654" s="17" t="s">
        <v>8600</v>
      </c>
      <c r="I654" s="17" t="s">
        <v>186</v>
      </c>
      <c r="J654" s="92">
        <v>46079</v>
      </c>
      <c r="K654" s="92" t="s">
        <v>26410</v>
      </c>
      <c r="L654" s="92" t="s">
        <v>26411</v>
      </c>
      <c r="M654" s="17" t="s">
        <v>186</v>
      </c>
      <c r="N654" s="27" t="s">
        <v>4390</v>
      </c>
      <c r="O654" s="27" t="s">
        <v>4391</v>
      </c>
      <c r="P654" s="27" t="s">
        <v>26352</v>
      </c>
      <c r="Q654" s="27" t="s">
        <v>309</v>
      </c>
      <c r="R654" s="27" t="s">
        <v>274</v>
      </c>
      <c r="S654" s="27" t="s">
        <v>26412</v>
      </c>
      <c r="T654" s="27" t="s">
        <v>26354</v>
      </c>
      <c r="U654" s="27" t="s">
        <v>26413</v>
      </c>
      <c r="V654" s="27" t="s">
        <v>535</v>
      </c>
      <c r="W654" s="27" t="s">
        <v>276</v>
      </c>
      <c r="X654" s="27" t="s">
        <v>260</v>
      </c>
      <c r="Y654" s="27" t="s">
        <v>26</v>
      </c>
      <c r="Z654" s="27" t="s">
        <v>26</v>
      </c>
      <c r="AA654" s="27" t="s">
        <v>26</v>
      </c>
      <c r="AB654" s="27" t="s">
        <v>26</v>
      </c>
    </row>
    <row r="655" spans="1:28">
      <c r="A655" s="26">
        <v>46079</v>
      </c>
      <c r="B655" s="27" t="s">
        <v>13348</v>
      </c>
      <c r="C655" s="27" t="s">
        <v>13349</v>
      </c>
      <c r="D655" s="28">
        <v>2.67</v>
      </c>
      <c r="E655" s="27" t="s">
        <v>26414</v>
      </c>
      <c r="F655" s="27" t="s">
        <v>26415</v>
      </c>
      <c r="G655" s="242" t="str">
        <f t="shared" si="10"/>
        <v>6126104</v>
      </c>
      <c r="H655" s="14" t="s">
        <v>62</v>
      </c>
      <c r="I655" s="14" t="s">
        <v>26405</v>
      </c>
      <c r="J655" s="23">
        <v>46079</v>
      </c>
      <c r="K655" s="23"/>
      <c r="L655" s="23"/>
      <c r="M655" s="14" t="s">
        <v>13383</v>
      </c>
      <c r="N655" s="27" t="s">
        <v>4390</v>
      </c>
      <c r="O655" s="27" t="s">
        <v>4391</v>
      </c>
      <c r="P655" s="27" t="s">
        <v>26352</v>
      </c>
      <c r="Q655" s="27" t="s">
        <v>309</v>
      </c>
      <c r="R655" s="27" t="s">
        <v>274</v>
      </c>
      <c r="S655" s="27" t="s">
        <v>26416</v>
      </c>
      <c r="T655" s="27" t="s">
        <v>26354</v>
      </c>
      <c r="U655" s="27" t="s">
        <v>26417</v>
      </c>
      <c r="V655" s="27" t="s">
        <v>535</v>
      </c>
      <c r="W655" s="27" t="s">
        <v>276</v>
      </c>
      <c r="X655" s="27" t="s">
        <v>260</v>
      </c>
      <c r="Y655" s="27" t="s">
        <v>26</v>
      </c>
      <c r="Z655" s="27" t="s">
        <v>26</v>
      </c>
      <c r="AA655" s="27" t="s">
        <v>26</v>
      </c>
      <c r="AB655" s="27" t="s">
        <v>26</v>
      </c>
    </row>
    <row r="656" spans="1:28">
      <c r="A656" s="26">
        <v>46079</v>
      </c>
      <c r="B656" s="27" t="s">
        <v>13348</v>
      </c>
      <c r="C656" s="27" t="s">
        <v>13357</v>
      </c>
      <c r="D656" s="28">
        <v>500</v>
      </c>
      <c r="E656" s="27" t="s">
        <v>124</v>
      </c>
      <c r="F656" s="27" t="s">
        <v>26418</v>
      </c>
      <c r="G656" s="242" t="str">
        <f t="shared" si="10"/>
        <v>3090057</v>
      </c>
      <c r="H656" s="14" t="s">
        <v>86</v>
      </c>
      <c r="I656" s="14" t="s">
        <v>26419</v>
      </c>
      <c r="J656" s="23">
        <v>46080</v>
      </c>
      <c r="K656" s="23"/>
      <c r="L656" s="23"/>
      <c r="M656" s="14" t="s">
        <v>13380</v>
      </c>
      <c r="N656" s="27" t="s">
        <v>263</v>
      </c>
      <c r="O656" s="27" t="s">
        <v>360</v>
      </c>
      <c r="P656" s="27" t="s">
        <v>26420</v>
      </c>
      <c r="Q656" s="27" t="s">
        <v>26421</v>
      </c>
      <c r="R656" s="27" t="s">
        <v>26422</v>
      </c>
      <c r="S656" s="27" t="s">
        <v>26423</v>
      </c>
      <c r="T656" s="27" t="s">
        <v>26424</v>
      </c>
      <c r="U656" s="27" t="s">
        <v>26425</v>
      </c>
      <c r="V656" s="27" t="s">
        <v>26</v>
      </c>
      <c r="W656" s="27" t="s">
        <v>26</v>
      </c>
      <c r="X656" s="27" t="s">
        <v>26</v>
      </c>
      <c r="Y656" s="27" t="s">
        <v>26</v>
      </c>
      <c r="Z656" s="27" t="s">
        <v>26</v>
      </c>
      <c r="AA656" s="27" t="s">
        <v>26</v>
      </c>
      <c r="AB656" s="27" t="s">
        <v>26</v>
      </c>
    </row>
    <row r="657" spans="1:28">
      <c r="A657" s="26">
        <v>46079</v>
      </c>
      <c r="B657" s="27" t="s">
        <v>13348</v>
      </c>
      <c r="C657" s="27" t="s">
        <v>13349</v>
      </c>
      <c r="D657" s="28">
        <v>75999.31</v>
      </c>
      <c r="E657" s="27" t="s">
        <v>26426</v>
      </c>
      <c r="F657" s="27" t="s">
        <v>26427</v>
      </c>
      <c r="G657" s="242" t="str">
        <f t="shared" si="10"/>
        <v>0752688</v>
      </c>
      <c r="H657" s="14" t="s">
        <v>86</v>
      </c>
      <c r="I657" s="14" t="s">
        <v>26428</v>
      </c>
      <c r="J657" s="23">
        <v>46080</v>
      </c>
      <c r="K657" s="23"/>
      <c r="L657" s="23"/>
      <c r="M657" s="14" t="s">
        <v>13380</v>
      </c>
      <c r="N657" s="27" t="s">
        <v>358</v>
      </c>
      <c r="O657" s="27" t="s">
        <v>348</v>
      </c>
      <c r="P657" s="27" t="s">
        <v>359</v>
      </c>
      <c r="Q657" s="27" t="s">
        <v>218</v>
      </c>
      <c r="R657" s="27" t="s">
        <v>26429</v>
      </c>
      <c r="S657" s="27" t="s">
        <v>26354</v>
      </c>
      <c r="T657" s="27" t="s">
        <v>26430</v>
      </c>
      <c r="U657" s="27" t="s">
        <v>217</v>
      </c>
      <c r="V657" s="27" t="s">
        <v>214</v>
      </c>
      <c r="W657" s="27" t="s">
        <v>296</v>
      </c>
      <c r="X657" s="27" t="s">
        <v>26</v>
      </c>
      <c r="Y657" s="27" t="s">
        <v>26</v>
      </c>
      <c r="Z657" s="27" t="s">
        <v>26</v>
      </c>
      <c r="AA657" s="27" t="s">
        <v>26</v>
      </c>
      <c r="AB657" s="27" t="s">
        <v>26</v>
      </c>
    </row>
    <row r="658" spans="1:28">
      <c r="A658" s="26">
        <v>46079</v>
      </c>
      <c r="B658" s="27" t="s">
        <v>13348</v>
      </c>
      <c r="C658" s="27" t="s">
        <v>13349</v>
      </c>
      <c r="D658" s="28">
        <v>3232.44</v>
      </c>
      <c r="E658" s="27" t="s">
        <v>643</v>
      </c>
      <c r="F658" s="27" t="s">
        <v>26431</v>
      </c>
      <c r="G658" s="242" t="str">
        <f t="shared" si="10"/>
        <v>4159727</v>
      </c>
      <c r="H658" s="14">
        <v>3000</v>
      </c>
      <c r="I658" s="14">
        <v>2295</v>
      </c>
      <c r="J658" s="23">
        <v>46083</v>
      </c>
      <c r="K658" s="23"/>
      <c r="L658" s="23"/>
      <c r="M658" s="14" t="s">
        <v>13381</v>
      </c>
      <c r="N658" s="27" t="s">
        <v>644</v>
      </c>
      <c r="O658" s="27" t="s">
        <v>645</v>
      </c>
      <c r="P658" s="27" t="s">
        <v>26432</v>
      </c>
      <c r="Q658" s="27" t="s">
        <v>496</v>
      </c>
      <c r="R658" s="27" t="s">
        <v>250</v>
      </c>
      <c r="S658" s="27" t="s">
        <v>26433</v>
      </c>
      <c r="T658" s="27" t="s">
        <v>26354</v>
      </c>
      <c r="U658" s="27" t="s">
        <v>646</v>
      </c>
      <c r="V658" s="27" t="s">
        <v>647</v>
      </c>
      <c r="W658" s="27" t="s">
        <v>648</v>
      </c>
      <c r="X658" s="27" t="s">
        <v>214</v>
      </c>
      <c r="Y658" s="27" t="s">
        <v>252</v>
      </c>
      <c r="Z658" s="27" t="s">
        <v>26</v>
      </c>
      <c r="AA658" s="27" t="s">
        <v>26</v>
      </c>
      <c r="AB658" s="27" t="s">
        <v>26</v>
      </c>
    </row>
    <row r="659" spans="1:28">
      <c r="A659" s="26">
        <v>46079</v>
      </c>
      <c r="B659" s="27" t="s">
        <v>13348</v>
      </c>
      <c r="C659" s="27" t="s">
        <v>13349</v>
      </c>
      <c r="D659" s="28">
        <v>2884.06</v>
      </c>
      <c r="E659" s="27" t="s">
        <v>26434</v>
      </c>
      <c r="F659" s="27" t="s">
        <v>26435</v>
      </c>
      <c r="G659" s="242" t="str">
        <f t="shared" si="10"/>
        <v>4159729</v>
      </c>
      <c r="H659" s="14" t="s">
        <v>54</v>
      </c>
      <c r="I659" s="14" t="s">
        <v>26436</v>
      </c>
      <c r="J659" s="23">
        <v>46083</v>
      </c>
      <c r="K659" s="23"/>
      <c r="L659" s="23"/>
      <c r="M659" s="14" t="s">
        <v>13369</v>
      </c>
      <c r="N659" s="27" t="s">
        <v>775</v>
      </c>
      <c r="O659" s="27" t="s">
        <v>776</v>
      </c>
      <c r="P659" s="27" t="s">
        <v>26437</v>
      </c>
      <c r="Q659" s="27" t="s">
        <v>250</v>
      </c>
      <c r="R659" s="27" t="s">
        <v>26438</v>
      </c>
      <c r="S659" s="27" t="s">
        <v>26354</v>
      </c>
      <c r="T659" s="27" t="s">
        <v>26439</v>
      </c>
      <c r="U659" s="27" t="s">
        <v>544</v>
      </c>
      <c r="V659" s="27" t="s">
        <v>26440</v>
      </c>
      <c r="W659" s="27" t="s">
        <v>214</v>
      </c>
      <c r="X659" s="27" t="s">
        <v>777</v>
      </c>
      <c r="Y659" s="27" t="s">
        <v>26</v>
      </c>
      <c r="Z659" s="27" t="s">
        <v>26</v>
      </c>
      <c r="AA659" s="27" t="s">
        <v>26</v>
      </c>
      <c r="AB659" s="27" t="s">
        <v>26</v>
      </c>
    </row>
    <row r="660" spans="1:28">
      <c r="A660" s="26">
        <v>46079</v>
      </c>
      <c r="B660" s="27" t="s">
        <v>13348</v>
      </c>
      <c r="C660" s="27" t="s">
        <v>13349</v>
      </c>
      <c r="D660" s="28">
        <v>1360</v>
      </c>
      <c r="E660" s="27" t="s">
        <v>26441</v>
      </c>
      <c r="F660" s="27" t="s">
        <v>26442</v>
      </c>
      <c r="G660" s="242" t="str">
        <f t="shared" si="10"/>
        <v>7357000</v>
      </c>
      <c r="H660" s="14" t="s">
        <v>69</v>
      </c>
      <c r="I660" s="14" t="s">
        <v>26443</v>
      </c>
      <c r="J660" s="23">
        <v>46080</v>
      </c>
      <c r="K660" s="23"/>
      <c r="L660" s="23"/>
      <c r="M660" s="14" t="s">
        <v>13771</v>
      </c>
      <c r="N660" s="27" t="s">
        <v>517</v>
      </c>
      <c r="O660" s="27" t="s">
        <v>640</v>
      </c>
      <c r="P660" s="27" t="s">
        <v>26352</v>
      </c>
      <c r="Q660" s="27" t="s">
        <v>309</v>
      </c>
      <c r="R660" s="27" t="s">
        <v>274</v>
      </c>
      <c r="S660" s="27" t="s">
        <v>26444</v>
      </c>
      <c r="T660" s="27" t="s">
        <v>26354</v>
      </c>
      <c r="U660" s="27" t="s">
        <v>26445</v>
      </c>
      <c r="V660" s="27" t="s">
        <v>519</v>
      </c>
      <c r="W660" s="27" t="s">
        <v>276</v>
      </c>
      <c r="X660" s="27" t="s">
        <v>260</v>
      </c>
      <c r="Y660" s="27" t="s">
        <v>26</v>
      </c>
      <c r="Z660" s="27" t="s">
        <v>26</v>
      </c>
      <c r="AA660" s="27" t="s">
        <v>26</v>
      </c>
      <c r="AB660" s="27" t="s">
        <v>26</v>
      </c>
    </row>
    <row r="661" spans="1:28">
      <c r="A661" s="26">
        <v>46079</v>
      </c>
      <c r="B661" s="27" t="s">
        <v>13348</v>
      </c>
      <c r="C661" s="27" t="s">
        <v>13349</v>
      </c>
      <c r="D661" s="28">
        <v>90.48</v>
      </c>
      <c r="E661" s="27" t="s">
        <v>26446</v>
      </c>
      <c r="F661" s="27" t="s">
        <v>26447</v>
      </c>
      <c r="G661" s="242" t="str">
        <f t="shared" si="10"/>
        <v>0752690</v>
      </c>
      <c r="H661" s="14" t="s">
        <v>77</v>
      </c>
      <c r="I661" s="14" t="s">
        <v>26448</v>
      </c>
      <c r="J661" s="23">
        <v>46080</v>
      </c>
      <c r="K661" s="23"/>
      <c r="L661" s="23"/>
      <c r="M661" s="14" t="s">
        <v>13364</v>
      </c>
      <c r="N661" s="27" t="s">
        <v>26449</v>
      </c>
      <c r="O661" s="27" t="s">
        <v>26450</v>
      </c>
      <c r="P661" s="27" t="s">
        <v>26352</v>
      </c>
      <c r="Q661" s="27" t="s">
        <v>258</v>
      </c>
      <c r="R661" s="27" t="s">
        <v>218</v>
      </c>
      <c r="S661" s="27" t="s">
        <v>26451</v>
      </c>
      <c r="T661" s="27" t="s">
        <v>26354</v>
      </c>
      <c r="U661" s="27" t="s">
        <v>26452</v>
      </c>
      <c r="V661" s="27" t="s">
        <v>217</v>
      </c>
      <c r="W661" s="27" t="s">
        <v>26453</v>
      </c>
      <c r="X661" s="27" t="s">
        <v>26454</v>
      </c>
      <c r="Y661" s="27" t="s">
        <v>260</v>
      </c>
      <c r="Z661" s="27" t="s">
        <v>26</v>
      </c>
      <c r="AA661" s="27" t="s">
        <v>26</v>
      </c>
      <c r="AB661" s="27" t="s">
        <v>26</v>
      </c>
    </row>
    <row r="662" spans="1:28">
      <c r="A662" s="26">
        <v>46078</v>
      </c>
      <c r="B662" s="27" t="s">
        <v>13348</v>
      </c>
      <c r="C662" s="27" t="s">
        <v>13357</v>
      </c>
      <c r="D662" s="28">
        <v>18046</v>
      </c>
      <c r="E662" s="27" t="s">
        <v>26455</v>
      </c>
      <c r="F662" s="27" t="s">
        <v>26456</v>
      </c>
      <c r="G662" s="242" t="str">
        <f t="shared" si="10"/>
        <v>5962057</v>
      </c>
      <c r="H662" s="14" t="s">
        <v>57</v>
      </c>
      <c r="I662" s="14" t="s">
        <v>26457</v>
      </c>
      <c r="J662" s="23">
        <v>46084</v>
      </c>
      <c r="K662" s="23"/>
      <c r="L662" s="23"/>
      <c r="M662" s="14" t="s">
        <v>14512</v>
      </c>
      <c r="N662" s="27" t="s">
        <v>26458</v>
      </c>
      <c r="O662" s="27" t="s">
        <v>477</v>
      </c>
      <c r="P662" s="27" t="s">
        <v>26459</v>
      </c>
      <c r="Q662" s="27" t="s">
        <v>26460</v>
      </c>
      <c r="R662" s="27" t="s">
        <v>26</v>
      </c>
      <c r="S662" s="27" t="s">
        <v>26</v>
      </c>
      <c r="T662" s="27" t="s">
        <v>26</v>
      </c>
      <c r="U662" s="27" t="s">
        <v>26</v>
      </c>
      <c r="V662" s="27" t="s">
        <v>26</v>
      </c>
      <c r="W662" s="27" t="s">
        <v>26</v>
      </c>
      <c r="X662" s="27" t="s">
        <v>26</v>
      </c>
      <c r="Y662" s="27" t="s">
        <v>26</v>
      </c>
      <c r="Z662" s="27" t="s">
        <v>26</v>
      </c>
      <c r="AA662" s="27" t="s">
        <v>26</v>
      </c>
      <c r="AB662" s="27" t="s">
        <v>26</v>
      </c>
    </row>
    <row r="663" spans="1:28">
      <c r="A663" s="26">
        <v>46078</v>
      </c>
      <c r="B663" s="27" t="s">
        <v>13348</v>
      </c>
      <c r="C663" s="27" t="s">
        <v>13357</v>
      </c>
      <c r="D663" s="28">
        <v>750</v>
      </c>
      <c r="E663" s="27" t="s">
        <v>26461</v>
      </c>
      <c r="F663" s="27" t="s">
        <v>26462</v>
      </c>
      <c r="G663" s="242" t="str">
        <f t="shared" si="10"/>
        <v>5642057</v>
      </c>
      <c r="H663" s="14" t="s">
        <v>67</v>
      </c>
      <c r="I663" s="14" t="s">
        <v>26327</v>
      </c>
      <c r="J663" s="23">
        <v>46080</v>
      </c>
      <c r="K663" s="23"/>
      <c r="L663" s="23"/>
      <c r="M663" s="14" t="s">
        <v>13356</v>
      </c>
      <c r="N663" s="27" t="s">
        <v>26463</v>
      </c>
      <c r="O663" s="27" t="s">
        <v>477</v>
      </c>
      <c r="P663" s="27" t="s">
        <v>26464</v>
      </c>
      <c r="Q663" s="27" t="s">
        <v>26460</v>
      </c>
      <c r="R663" s="27" t="s">
        <v>26</v>
      </c>
      <c r="S663" s="27" t="s">
        <v>26</v>
      </c>
      <c r="T663" s="27" t="s">
        <v>26</v>
      </c>
      <c r="U663" s="27" t="s">
        <v>26</v>
      </c>
      <c r="V663" s="27" t="s">
        <v>26</v>
      </c>
      <c r="W663" s="27" t="s">
        <v>26</v>
      </c>
      <c r="X663" s="27" t="s">
        <v>26</v>
      </c>
      <c r="Y663" s="27" t="s">
        <v>26</v>
      </c>
      <c r="Z663" s="27" t="s">
        <v>26</v>
      </c>
      <c r="AA663" s="27" t="s">
        <v>26</v>
      </c>
      <c r="AB663" s="27" t="s">
        <v>26</v>
      </c>
    </row>
    <row r="664" spans="1:28">
      <c r="A664" s="26">
        <v>46078</v>
      </c>
      <c r="B664" s="27" t="s">
        <v>13348</v>
      </c>
      <c r="C664" s="27" t="s">
        <v>13357</v>
      </c>
      <c r="D664" s="28">
        <v>100</v>
      </c>
      <c r="E664" s="27" t="s">
        <v>26465</v>
      </c>
      <c r="F664" s="27" t="s">
        <v>26466</v>
      </c>
      <c r="G664" s="242" t="str">
        <f t="shared" si="10"/>
        <v>6192057</v>
      </c>
      <c r="H664" s="14" t="s">
        <v>58</v>
      </c>
      <c r="I664" s="14" t="s">
        <v>26467</v>
      </c>
      <c r="J664" s="23">
        <v>46080</v>
      </c>
      <c r="K664" s="23"/>
      <c r="L664" s="23"/>
      <c r="M664" s="14" t="s">
        <v>13375</v>
      </c>
      <c r="N664" s="27" t="s">
        <v>26468</v>
      </c>
      <c r="O664" s="27" t="s">
        <v>477</v>
      </c>
      <c r="P664" s="27" t="s">
        <v>26469</v>
      </c>
      <c r="Q664" s="27" t="s">
        <v>26460</v>
      </c>
      <c r="R664" s="27" t="s">
        <v>26</v>
      </c>
      <c r="S664" s="27" t="s">
        <v>26</v>
      </c>
      <c r="T664" s="27" t="s">
        <v>26</v>
      </c>
      <c r="U664" s="27" t="s">
        <v>26</v>
      </c>
      <c r="V664" s="27" t="s">
        <v>26</v>
      </c>
      <c r="W664" s="27" t="s">
        <v>26</v>
      </c>
      <c r="X664" s="27" t="s">
        <v>26</v>
      </c>
      <c r="Y664" s="27" t="s">
        <v>26</v>
      </c>
      <c r="Z664" s="27" t="s">
        <v>26</v>
      </c>
      <c r="AA664" s="27" t="s">
        <v>26</v>
      </c>
      <c r="AB664" s="27" t="s">
        <v>26</v>
      </c>
    </row>
    <row r="665" spans="1:28">
      <c r="A665" s="26">
        <v>46079</v>
      </c>
      <c r="B665" s="27" t="s">
        <v>13348</v>
      </c>
      <c r="C665" s="27" t="s">
        <v>13357</v>
      </c>
      <c r="D665" s="28">
        <v>100</v>
      </c>
      <c r="E665" s="27" t="s">
        <v>26470</v>
      </c>
      <c r="F665" s="27" t="s">
        <v>26471</v>
      </c>
      <c r="G665" s="242" t="str">
        <f t="shared" si="10"/>
        <v>5692057</v>
      </c>
      <c r="H665" s="14" t="s">
        <v>58</v>
      </c>
      <c r="I665" s="14" t="s">
        <v>26467</v>
      </c>
      <c r="J665" s="23">
        <v>46080</v>
      </c>
      <c r="K665" s="23"/>
      <c r="L665" s="23"/>
      <c r="M665" s="14" t="s">
        <v>13375</v>
      </c>
      <c r="N665" s="27" t="s">
        <v>26472</v>
      </c>
      <c r="O665" s="27" t="s">
        <v>477</v>
      </c>
      <c r="P665" s="27" t="s">
        <v>26473</v>
      </c>
      <c r="Q665" s="27" t="s">
        <v>26460</v>
      </c>
      <c r="R665" s="27" t="s">
        <v>26</v>
      </c>
      <c r="S665" s="27" t="s">
        <v>26</v>
      </c>
      <c r="T665" s="27" t="s">
        <v>26</v>
      </c>
      <c r="U665" s="27" t="s">
        <v>26</v>
      </c>
      <c r="V665" s="27" t="s">
        <v>26</v>
      </c>
      <c r="W665" s="27" t="s">
        <v>26</v>
      </c>
      <c r="X665" s="27" t="s">
        <v>26</v>
      </c>
      <c r="Y665" s="27" t="s">
        <v>26</v>
      </c>
      <c r="Z665" s="27" t="s">
        <v>26</v>
      </c>
      <c r="AA665" s="27" t="s">
        <v>26</v>
      </c>
      <c r="AB665" s="27" t="s">
        <v>26</v>
      </c>
    </row>
    <row r="666" spans="1:28">
      <c r="A666" s="26">
        <v>46080</v>
      </c>
      <c r="B666" s="27" t="s">
        <v>13348</v>
      </c>
      <c r="C666" s="27" t="s">
        <v>13349</v>
      </c>
      <c r="D666" s="28">
        <v>26000000</v>
      </c>
      <c r="E666" s="27" t="s">
        <v>297</v>
      </c>
      <c r="F666" s="27" t="s">
        <v>26474</v>
      </c>
      <c r="G666" s="242" t="str">
        <f t="shared" si="10"/>
        <v>0050017</v>
      </c>
      <c r="H666" s="14" t="s">
        <v>70</v>
      </c>
      <c r="I666" s="14" t="s">
        <v>26475</v>
      </c>
      <c r="J666" s="23">
        <v>46080</v>
      </c>
      <c r="K666" s="23"/>
      <c r="L666" s="23"/>
      <c r="M666" s="14" t="s">
        <v>13391</v>
      </c>
      <c r="N666" s="27" t="s">
        <v>281</v>
      </c>
      <c r="O666" s="27" t="s">
        <v>282</v>
      </c>
      <c r="P666" s="27" t="s">
        <v>283</v>
      </c>
      <c r="Q666" s="27" t="s">
        <v>250</v>
      </c>
      <c r="R666" s="27" t="s">
        <v>26476</v>
      </c>
      <c r="S666" s="27" t="s">
        <v>26477</v>
      </c>
      <c r="T666" s="27" t="s">
        <v>298</v>
      </c>
      <c r="U666" s="27" t="s">
        <v>299</v>
      </c>
      <c r="V666" s="27" t="s">
        <v>214</v>
      </c>
      <c r="W666" s="27" t="s">
        <v>286</v>
      </c>
      <c r="X666" s="27" t="s">
        <v>26</v>
      </c>
      <c r="Y666" s="27" t="s">
        <v>26</v>
      </c>
      <c r="Z666" s="27" t="s">
        <v>26</v>
      </c>
      <c r="AA666" s="27" t="s">
        <v>26</v>
      </c>
      <c r="AB666" s="27" t="s">
        <v>26</v>
      </c>
    </row>
    <row r="667" spans="1:28">
      <c r="A667" s="26">
        <v>46080</v>
      </c>
      <c r="B667" s="27" t="s">
        <v>13348</v>
      </c>
      <c r="C667" s="27" t="s">
        <v>13349</v>
      </c>
      <c r="D667" s="28">
        <v>1825000</v>
      </c>
      <c r="E667" s="27" t="s">
        <v>300</v>
      </c>
      <c r="F667" s="27" t="s">
        <v>26478</v>
      </c>
      <c r="G667" s="242" t="str">
        <f t="shared" si="10"/>
        <v>0050018</v>
      </c>
      <c r="H667" s="14" t="s">
        <v>70</v>
      </c>
      <c r="I667" s="14" t="s">
        <v>26479</v>
      </c>
      <c r="J667" s="23">
        <v>46080</v>
      </c>
      <c r="K667" s="23"/>
      <c r="L667" s="23"/>
      <c r="M667" s="14" t="s">
        <v>13391</v>
      </c>
      <c r="N667" s="27" t="s">
        <v>281</v>
      </c>
      <c r="O667" s="27" t="s">
        <v>282</v>
      </c>
      <c r="P667" s="27" t="s">
        <v>283</v>
      </c>
      <c r="Q667" s="27" t="s">
        <v>250</v>
      </c>
      <c r="R667" s="27" t="s">
        <v>26480</v>
      </c>
      <c r="S667" s="27" t="s">
        <v>26477</v>
      </c>
      <c r="T667" s="27" t="s">
        <v>301</v>
      </c>
      <c r="U667" s="27" t="s">
        <v>217</v>
      </c>
      <c r="V667" s="27" t="s">
        <v>214</v>
      </c>
      <c r="W667" s="27" t="s">
        <v>286</v>
      </c>
      <c r="X667" s="27" t="s">
        <v>26</v>
      </c>
      <c r="Y667" s="27" t="s">
        <v>26</v>
      </c>
      <c r="Z667" s="27" t="s">
        <v>26</v>
      </c>
      <c r="AA667" s="27" t="s">
        <v>26</v>
      </c>
      <c r="AB667" s="27" t="s">
        <v>26</v>
      </c>
    </row>
    <row r="668" spans="1:28">
      <c r="A668" s="26">
        <v>46080</v>
      </c>
      <c r="B668" s="27" t="s">
        <v>13348</v>
      </c>
      <c r="C668" s="27" t="s">
        <v>13349</v>
      </c>
      <c r="D668" s="28">
        <v>935000</v>
      </c>
      <c r="E668" s="27" t="s">
        <v>26481</v>
      </c>
      <c r="F668" s="27" t="s">
        <v>26482</v>
      </c>
      <c r="G668" s="242" t="str">
        <f t="shared" si="10"/>
        <v>4869811</v>
      </c>
      <c r="H668" s="17" t="s">
        <v>8600</v>
      </c>
      <c r="I668" s="17" t="s">
        <v>186</v>
      </c>
      <c r="J668" s="92">
        <v>46080</v>
      </c>
      <c r="K668" s="92" t="s">
        <v>26483</v>
      </c>
      <c r="L668" s="92" t="s">
        <v>26484</v>
      </c>
      <c r="M668" s="17" t="s">
        <v>186</v>
      </c>
      <c r="N668" s="27" t="s">
        <v>4390</v>
      </c>
      <c r="O668" s="27" t="s">
        <v>4391</v>
      </c>
      <c r="P668" s="27" t="s">
        <v>26485</v>
      </c>
      <c r="Q668" s="27" t="s">
        <v>309</v>
      </c>
      <c r="R668" s="27" t="s">
        <v>274</v>
      </c>
      <c r="S668" s="27" t="s">
        <v>26486</v>
      </c>
      <c r="T668" s="27" t="s">
        <v>26477</v>
      </c>
      <c r="U668" s="27" t="s">
        <v>26487</v>
      </c>
      <c r="V668" s="27" t="s">
        <v>535</v>
      </c>
      <c r="W668" s="27" t="s">
        <v>276</v>
      </c>
      <c r="X668" s="27" t="s">
        <v>260</v>
      </c>
      <c r="Y668" s="27" t="s">
        <v>26</v>
      </c>
      <c r="Z668" s="27" t="s">
        <v>26</v>
      </c>
      <c r="AA668" s="27" t="s">
        <v>26</v>
      </c>
      <c r="AB668" s="27" t="s">
        <v>26</v>
      </c>
    </row>
    <row r="669" spans="1:28">
      <c r="A669" s="26">
        <v>46080</v>
      </c>
      <c r="B669" s="27" t="s">
        <v>13348</v>
      </c>
      <c r="C669" s="27" t="s">
        <v>13349</v>
      </c>
      <c r="D669" s="28">
        <v>728131</v>
      </c>
      <c r="E669" s="27" t="s">
        <v>26488</v>
      </c>
      <c r="F669" s="27" t="s">
        <v>26489</v>
      </c>
      <c r="G669" s="242" t="str">
        <f t="shared" si="10"/>
        <v>0050004</v>
      </c>
      <c r="H669" s="14" t="s">
        <v>96</v>
      </c>
      <c r="I669" s="14" t="s">
        <v>26490</v>
      </c>
      <c r="J669" s="23">
        <v>46080</v>
      </c>
      <c r="K669" s="23"/>
      <c r="L669" s="23" t="s">
        <v>26491</v>
      </c>
      <c r="M669" s="14" t="s">
        <v>14626</v>
      </c>
      <c r="N669" s="27" t="s">
        <v>527</v>
      </c>
      <c r="O669" s="27" t="s">
        <v>442</v>
      </c>
      <c r="P669" s="27" t="s">
        <v>26485</v>
      </c>
      <c r="Q669" s="27" t="s">
        <v>258</v>
      </c>
      <c r="R669" s="27" t="s">
        <v>218</v>
      </c>
      <c r="S669" s="27" t="s">
        <v>26492</v>
      </c>
      <c r="T669" s="27" t="s">
        <v>26477</v>
      </c>
      <c r="U669" s="27" t="s">
        <v>26493</v>
      </c>
      <c r="V669" s="27" t="s">
        <v>516</v>
      </c>
      <c r="W669" s="27" t="s">
        <v>214</v>
      </c>
      <c r="X669" s="27" t="s">
        <v>215</v>
      </c>
      <c r="Y669" s="27" t="s">
        <v>26</v>
      </c>
      <c r="Z669" s="27" t="s">
        <v>26</v>
      </c>
      <c r="AA669" s="27" t="s">
        <v>26</v>
      </c>
      <c r="AB669" s="27" t="s">
        <v>26</v>
      </c>
    </row>
    <row r="670" spans="1:28">
      <c r="A670" s="26">
        <v>46080</v>
      </c>
      <c r="B670" s="27" t="s">
        <v>13348</v>
      </c>
      <c r="C670" s="27" t="s">
        <v>13349</v>
      </c>
      <c r="D670" s="28">
        <v>326978</v>
      </c>
      <c r="E670" s="27" t="s">
        <v>26494</v>
      </c>
      <c r="F670" s="27" t="s">
        <v>26495</v>
      </c>
      <c r="G670" s="242" t="str">
        <f t="shared" si="10"/>
        <v>4869829</v>
      </c>
      <c r="H670" s="17" t="s">
        <v>8600</v>
      </c>
      <c r="I670" s="17" t="s">
        <v>186</v>
      </c>
      <c r="J670" s="92">
        <v>46080</v>
      </c>
      <c r="K670" s="92" t="s">
        <v>26496</v>
      </c>
      <c r="L670" s="92" t="s">
        <v>26497</v>
      </c>
      <c r="M670" s="17" t="s">
        <v>186</v>
      </c>
      <c r="N670" s="27" t="s">
        <v>4390</v>
      </c>
      <c r="O670" s="27" t="s">
        <v>4391</v>
      </c>
      <c r="P670" s="27" t="s">
        <v>26485</v>
      </c>
      <c r="Q670" s="27" t="s">
        <v>309</v>
      </c>
      <c r="R670" s="27" t="s">
        <v>274</v>
      </c>
      <c r="S670" s="27" t="s">
        <v>26498</v>
      </c>
      <c r="T670" s="27" t="s">
        <v>26477</v>
      </c>
      <c r="U670" s="27" t="s">
        <v>26499</v>
      </c>
      <c r="V670" s="27" t="s">
        <v>535</v>
      </c>
      <c r="W670" s="27" t="s">
        <v>276</v>
      </c>
      <c r="X670" s="27" t="s">
        <v>260</v>
      </c>
      <c r="Y670" s="27" t="s">
        <v>26</v>
      </c>
      <c r="Z670" s="27" t="s">
        <v>26</v>
      </c>
      <c r="AA670" s="27" t="s">
        <v>26</v>
      </c>
      <c r="AB670" s="27" t="s">
        <v>26</v>
      </c>
    </row>
    <row r="671" spans="1:28">
      <c r="A671" s="26">
        <v>46080</v>
      </c>
      <c r="B671" s="27" t="s">
        <v>13348</v>
      </c>
      <c r="C671" s="27" t="s">
        <v>13349</v>
      </c>
      <c r="D671" s="28">
        <v>236720</v>
      </c>
      <c r="E671" s="27" t="s">
        <v>26500</v>
      </c>
      <c r="F671" s="27" t="s">
        <v>26501</v>
      </c>
      <c r="G671" s="242" t="str">
        <f t="shared" si="10"/>
        <v>4869820</v>
      </c>
      <c r="H671" s="17" t="s">
        <v>8600</v>
      </c>
      <c r="I671" s="17" t="s">
        <v>186</v>
      </c>
      <c r="J671" s="92">
        <v>46080</v>
      </c>
      <c r="K671" s="92" t="s">
        <v>26502</v>
      </c>
      <c r="L671" s="92" t="s">
        <v>26503</v>
      </c>
      <c r="M671" s="17" t="s">
        <v>186</v>
      </c>
      <c r="N671" s="27" t="s">
        <v>4390</v>
      </c>
      <c r="O671" s="27" t="s">
        <v>4391</v>
      </c>
      <c r="P671" s="27" t="s">
        <v>26485</v>
      </c>
      <c r="Q671" s="27" t="s">
        <v>309</v>
      </c>
      <c r="R671" s="27" t="s">
        <v>274</v>
      </c>
      <c r="S671" s="27" t="s">
        <v>26504</v>
      </c>
      <c r="T671" s="27" t="s">
        <v>26477</v>
      </c>
      <c r="U671" s="27" t="s">
        <v>26505</v>
      </c>
      <c r="V671" s="27" t="s">
        <v>535</v>
      </c>
      <c r="W671" s="27" t="s">
        <v>276</v>
      </c>
      <c r="X671" s="27" t="s">
        <v>260</v>
      </c>
      <c r="Y671" s="27" t="s">
        <v>26</v>
      </c>
      <c r="Z671" s="27" t="s">
        <v>26</v>
      </c>
      <c r="AA671" s="27" t="s">
        <v>26</v>
      </c>
      <c r="AB671" s="27" t="s">
        <v>26</v>
      </c>
    </row>
    <row r="672" spans="1:28">
      <c r="A672" s="26">
        <v>46080</v>
      </c>
      <c r="B672" s="27" t="s">
        <v>13348</v>
      </c>
      <c r="C672" s="27" t="s">
        <v>13349</v>
      </c>
      <c r="D672" s="28">
        <v>116950</v>
      </c>
      <c r="E672" s="27" t="s">
        <v>10036</v>
      </c>
      <c r="F672" s="27" t="s">
        <v>26506</v>
      </c>
      <c r="G672" s="242" t="str">
        <f t="shared" si="10"/>
        <v>0049999</v>
      </c>
      <c r="H672" s="14" t="s">
        <v>86</v>
      </c>
      <c r="I672" s="14" t="s">
        <v>26507</v>
      </c>
      <c r="J672" s="23">
        <v>46080</v>
      </c>
      <c r="K672" s="23"/>
      <c r="L672" s="23"/>
      <c r="M672" s="14" t="s">
        <v>13380</v>
      </c>
      <c r="N672" s="27" t="s">
        <v>10946</v>
      </c>
      <c r="O672" s="27" t="s">
        <v>10947</v>
      </c>
      <c r="P672" s="27" t="s">
        <v>309</v>
      </c>
      <c r="Q672" s="27" t="s">
        <v>218</v>
      </c>
      <c r="R672" s="27" t="s">
        <v>26508</v>
      </c>
      <c r="S672" s="27" t="s">
        <v>26477</v>
      </c>
      <c r="T672" s="27" t="s">
        <v>10949</v>
      </c>
      <c r="U672" s="27" t="s">
        <v>10950</v>
      </c>
      <c r="V672" s="27" t="s">
        <v>26509</v>
      </c>
      <c r="W672" s="27" t="s">
        <v>296</v>
      </c>
      <c r="X672" s="27" t="s">
        <v>26</v>
      </c>
      <c r="Y672" s="27" t="s">
        <v>26</v>
      </c>
      <c r="Z672" s="27" t="s">
        <v>26</v>
      </c>
      <c r="AA672" s="27" t="s">
        <v>26</v>
      </c>
      <c r="AB672" s="27" t="s">
        <v>26</v>
      </c>
    </row>
    <row r="673" spans="1:28">
      <c r="A673" s="26">
        <v>46080</v>
      </c>
      <c r="B673" s="27" t="s">
        <v>13348</v>
      </c>
      <c r="C673" s="27" t="s">
        <v>13349</v>
      </c>
      <c r="D673" s="28">
        <v>40291</v>
      </c>
      <c r="E673" s="27" t="s">
        <v>351</v>
      </c>
      <c r="F673" s="27" t="s">
        <v>26510</v>
      </c>
      <c r="G673" s="242" t="str">
        <f t="shared" si="10"/>
        <v>0049981</v>
      </c>
      <c r="H673" s="14" t="s">
        <v>57</v>
      </c>
      <c r="I673" s="14" t="s">
        <v>26511</v>
      </c>
      <c r="J673" s="23">
        <v>46080</v>
      </c>
      <c r="K673" s="23"/>
      <c r="L673" s="23"/>
      <c r="M673" s="14" t="s">
        <v>14512</v>
      </c>
      <c r="N673" s="27" t="s">
        <v>352</v>
      </c>
      <c r="O673" s="27" t="s">
        <v>353</v>
      </c>
      <c r="P673" s="27" t="s">
        <v>354</v>
      </c>
      <c r="Q673" s="27" t="s">
        <v>218</v>
      </c>
      <c r="R673" s="27" t="s">
        <v>26512</v>
      </c>
      <c r="S673" s="27" t="s">
        <v>26477</v>
      </c>
      <c r="T673" s="27" t="s">
        <v>355</v>
      </c>
      <c r="U673" s="27" t="s">
        <v>217</v>
      </c>
      <c r="V673" s="27" t="s">
        <v>214</v>
      </c>
      <c r="W673" s="27" t="s">
        <v>252</v>
      </c>
      <c r="X673" s="27" t="s">
        <v>26</v>
      </c>
      <c r="Y673" s="27" t="s">
        <v>26</v>
      </c>
      <c r="Z673" s="27" t="s">
        <v>26</v>
      </c>
      <c r="AA673" s="27" t="s">
        <v>26</v>
      </c>
      <c r="AB673" s="27" t="s">
        <v>26</v>
      </c>
    </row>
    <row r="674" spans="1:28">
      <c r="A674" s="26">
        <v>46080</v>
      </c>
      <c r="B674" s="27" t="s">
        <v>13348</v>
      </c>
      <c r="C674" s="27" t="s">
        <v>13349</v>
      </c>
      <c r="D674" s="28">
        <v>35180.51</v>
      </c>
      <c r="E674" s="27" t="s">
        <v>411</v>
      </c>
      <c r="F674" s="27" t="s">
        <v>26513</v>
      </c>
      <c r="G674" s="242" t="str">
        <f t="shared" si="10"/>
        <v>4869863</v>
      </c>
      <c r="H674" s="17" t="s">
        <v>8600</v>
      </c>
      <c r="I674" s="17" t="s">
        <v>186</v>
      </c>
      <c r="J674" s="92">
        <v>46080</v>
      </c>
      <c r="K674" s="92" t="s">
        <v>26514</v>
      </c>
      <c r="L674" s="92" t="s">
        <v>26515</v>
      </c>
      <c r="M674" s="17" t="s">
        <v>186</v>
      </c>
      <c r="N674" s="27" t="s">
        <v>412</v>
      </c>
      <c r="O674" s="27" t="s">
        <v>413</v>
      </c>
      <c r="P674" s="27" t="s">
        <v>26485</v>
      </c>
      <c r="Q674" s="27" t="s">
        <v>414</v>
      </c>
      <c r="R674" s="27" t="s">
        <v>274</v>
      </c>
      <c r="S674" s="27" t="s">
        <v>26516</v>
      </c>
      <c r="T674" s="27" t="s">
        <v>26477</v>
      </c>
      <c r="U674" s="27" t="s">
        <v>415</v>
      </c>
      <c r="V674" s="27" t="s">
        <v>696</v>
      </c>
      <c r="W674" s="27" t="s">
        <v>26517</v>
      </c>
      <c r="X674" s="27" t="s">
        <v>276</v>
      </c>
      <c r="Y674" s="27" t="s">
        <v>296</v>
      </c>
      <c r="Z674" s="27" t="s">
        <v>26</v>
      </c>
      <c r="AA674" s="27" t="s">
        <v>26</v>
      </c>
      <c r="AB674" s="27" t="s">
        <v>26</v>
      </c>
    </row>
    <row r="675" spans="1:28">
      <c r="A675" s="26">
        <v>46080</v>
      </c>
      <c r="B675" s="27" t="s">
        <v>13348</v>
      </c>
      <c r="C675" s="27" t="s">
        <v>13349</v>
      </c>
      <c r="D675" s="28">
        <v>22556</v>
      </c>
      <c r="E675" s="27" t="s">
        <v>1527</v>
      </c>
      <c r="F675" s="27" t="s">
        <v>26518</v>
      </c>
      <c r="G675" s="242" t="str">
        <f t="shared" si="10"/>
        <v>0049995</v>
      </c>
      <c r="H675" s="14" t="s">
        <v>49</v>
      </c>
      <c r="I675" s="14" t="s">
        <v>26519</v>
      </c>
      <c r="J675" s="23">
        <v>46080</v>
      </c>
      <c r="K675" s="23"/>
      <c r="L675" s="23"/>
      <c r="M675" s="14" t="s">
        <v>13360</v>
      </c>
      <c r="N675" s="27" t="s">
        <v>1529</v>
      </c>
      <c r="O675" s="27" t="s">
        <v>1530</v>
      </c>
      <c r="P675" s="27" t="s">
        <v>26485</v>
      </c>
      <c r="Q675" s="27" t="s">
        <v>331</v>
      </c>
      <c r="R675" s="27" t="s">
        <v>218</v>
      </c>
      <c r="S675" s="27" t="s">
        <v>26520</v>
      </c>
      <c r="T675" s="27" t="s">
        <v>26477</v>
      </c>
      <c r="U675" s="27" t="s">
        <v>1533</v>
      </c>
      <c r="V675" s="27" t="s">
        <v>239</v>
      </c>
      <c r="W675" s="27" t="s">
        <v>214</v>
      </c>
      <c r="X675" s="27" t="s">
        <v>356</v>
      </c>
      <c r="Y675" s="27" t="s">
        <v>26</v>
      </c>
      <c r="Z675" s="27" t="s">
        <v>26</v>
      </c>
      <c r="AA675" s="27" t="s">
        <v>26</v>
      </c>
      <c r="AB675" s="27" t="s">
        <v>26</v>
      </c>
    </row>
    <row r="676" spans="1:28">
      <c r="A676" s="26">
        <v>46080</v>
      </c>
      <c r="B676" s="27" t="s">
        <v>13348</v>
      </c>
      <c r="C676" s="27" t="s">
        <v>13349</v>
      </c>
      <c r="D676" s="28">
        <v>21912.98</v>
      </c>
      <c r="E676" s="27" t="s">
        <v>26521</v>
      </c>
      <c r="F676" s="27" t="s">
        <v>26522</v>
      </c>
      <c r="G676" s="242" t="str">
        <f t="shared" si="10"/>
        <v>0050006</v>
      </c>
      <c r="H676" s="17" t="s">
        <v>8600</v>
      </c>
      <c r="I676" s="17" t="s">
        <v>186</v>
      </c>
      <c r="J676" s="92">
        <v>46080</v>
      </c>
      <c r="K676" s="92" t="s">
        <v>26523</v>
      </c>
      <c r="L676" s="92" t="s">
        <v>26524</v>
      </c>
      <c r="M676" s="17" t="s">
        <v>186</v>
      </c>
      <c r="N676" s="27" t="s">
        <v>9134</v>
      </c>
      <c r="O676" s="27" t="s">
        <v>442</v>
      </c>
      <c r="P676" s="27" t="s">
        <v>26485</v>
      </c>
      <c r="Q676" s="27" t="s">
        <v>258</v>
      </c>
      <c r="R676" s="27" t="s">
        <v>218</v>
      </c>
      <c r="S676" s="27" t="s">
        <v>26525</v>
      </c>
      <c r="T676" s="27" t="s">
        <v>26477</v>
      </c>
      <c r="U676" s="27" t="s">
        <v>26526</v>
      </c>
      <c r="V676" s="27" t="s">
        <v>516</v>
      </c>
      <c r="W676" s="27" t="s">
        <v>214</v>
      </c>
      <c r="X676" s="27" t="s">
        <v>215</v>
      </c>
      <c r="Y676" s="27" t="s">
        <v>26</v>
      </c>
      <c r="Z676" s="27" t="s">
        <v>26</v>
      </c>
      <c r="AA676" s="27" t="s">
        <v>26</v>
      </c>
      <c r="AB676" s="27" t="s">
        <v>26</v>
      </c>
    </row>
    <row r="677" spans="1:28">
      <c r="A677" s="26">
        <v>46080</v>
      </c>
      <c r="B677" s="27" t="s">
        <v>13348</v>
      </c>
      <c r="C677" s="27" t="s">
        <v>13349</v>
      </c>
      <c r="D677" s="28">
        <v>10458.450000000001</v>
      </c>
      <c r="E677" s="27" t="s">
        <v>93</v>
      </c>
      <c r="F677" s="27" t="s">
        <v>26527</v>
      </c>
      <c r="G677" s="242" t="str">
        <f t="shared" si="10"/>
        <v>0049984</v>
      </c>
      <c r="H677" s="14" t="s">
        <v>94</v>
      </c>
      <c r="I677" s="14" t="s">
        <v>26528</v>
      </c>
      <c r="J677" s="23">
        <v>46080</v>
      </c>
      <c r="K677" s="23"/>
      <c r="L677" s="23"/>
      <c r="M677" s="14" t="s">
        <v>13403</v>
      </c>
      <c r="N677" s="27" t="s">
        <v>315</v>
      </c>
      <c r="O677" s="27" t="s">
        <v>316</v>
      </c>
      <c r="P677" s="27" t="s">
        <v>26485</v>
      </c>
      <c r="Q677" s="27" t="s">
        <v>309</v>
      </c>
      <c r="R677" s="27" t="s">
        <v>218</v>
      </c>
      <c r="S677" s="27" t="s">
        <v>26529</v>
      </c>
      <c r="T677" s="27" t="s">
        <v>26477</v>
      </c>
      <c r="U677" s="27" t="s">
        <v>403</v>
      </c>
      <c r="V677" s="27" t="s">
        <v>217</v>
      </c>
      <c r="W677" s="27" t="s">
        <v>214</v>
      </c>
      <c r="X677" s="27" t="s">
        <v>318</v>
      </c>
      <c r="Y677" s="27" t="s">
        <v>26</v>
      </c>
      <c r="Z677" s="27" t="s">
        <v>26</v>
      </c>
      <c r="AA677" s="27" t="s">
        <v>26</v>
      </c>
      <c r="AB677" s="27" t="s">
        <v>26</v>
      </c>
    </row>
    <row r="678" spans="1:28">
      <c r="A678" s="26">
        <v>46080</v>
      </c>
      <c r="B678" s="27" t="s">
        <v>13348</v>
      </c>
      <c r="C678" s="27" t="s">
        <v>13349</v>
      </c>
      <c r="D678" s="28">
        <v>9964.4599999999991</v>
      </c>
      <c r="E678" s="27" t="s">
        <v>545</v>
      </c>
      <c r="F678" s="27" t="s">
        <v>26530</v>
      </c>
      <c r="G678" s="242" t="str">
        <f t="shared" si="10"/>
        <v>0049993</v>
      </c>
      <c r="H678" s="14" t="s">
        <v>96</v>
      </c>
      <c r="I678" s="14" t="s">
        <v>26531</v>
      </c>
      <c r="J678" s="23">
        <v>46080</v>
      </c>
      <c r="K678" s="23"/>
      <c r="L678" s="23"/>
      <c r="M678" s="14" t="s">
        <v>14626</v>
      </c>
      <c r="N678" s="27" t="s">
        <v>546</v>
      </c>
      <c r="O678" s="27" t="s">
        <v>547</v>
      </c>
      <c r="P678" s="27" t="s">
        <v>26231</v>
      </c>
      <c r="Q678" s="27" t="s">
        <v>548</v>
      </c>
      <c r="R678" s="27" t="s">
        <v>218</v>
      </c>
      <c r="S678" s="27" t="s">
        <v>26532</v>
      </c>
      <c r="T678" s="27" t="s">
        <v>26477</v>
      </c>
      <c r="U678" s="27" t="s">
        <v>549</v>
      </c>
      <c r="V678" s="27" t="s">
        <v>217</v>
      </c>
      <c r="W678" s="27" t="s">
        <v>214</v>
      </c>
      <c r="X678" s="27" t="s">
        <v>550</v>
      </c>
      <c r="Y678" s="27" t="s">
        <v>26</v>
      </c>
      <c r="Z678" s="27" t="s">
        <v>26</v>
      </c>
      <c r="AA678" s="27" t="s">
        <v>26</v>
      </c>
      <c r="AB678" s="27" t="s">
        <v>26</v>
      </c>
    </row>
    <row r="679" spans="1:28">
      <c r="A679" s="26">
        <v>46080</v>
      </c>
      <c r="B679" s="27" t="s">
        <v>13348</v>
      </c>
      <c r="C679" s="27" t="s">
        <v>13349</v>
      </c>
      <c r="D679" s="28">
        <v>7822.04</v>
      </c>
      <c r="E679" s="27" t="s">
        <v>26533</v>
      </c>
      <c r="F679" s="27" t="s">
        <v>26534</v>
      </c>
      <c r="G679" s="242" t="str">
        <f t="shared" si="10"/>
        <v>0049978</v>
      </c>
      <c r="H679" s="14">
        <v>1922</v>
      </c>
      <c r="I679" s="14">
        <v>6429</v>
      </c>
      <c r="J679" s="23">
        <v>46084</v>
      </c>
      <c r="K679" s="23"/>
      <c r="L679" s="23"/>
      <c r="M679" s="14" t="s">
        <v>13874</v>
      </c>
      <c r="N679" s="27" t="s">
        <v>269</v>
      </c>
      <c r="O679" s="27" t="s">
        <v>277</v>
      </c>
      <c r="P679" s="27" t="s">
        <v>343</v>
      </c>
      <c r="Q679" s="27" t="s">
        <v>218</v>
      </c>
      <c r="R679" s="27" t="s">
        <v>26535</v>
      </c>
      <c r="S679" s="27" t="s">
        <v>26477</v>
      </c>
      <c r="T679" s="27" t="s">
        <v>26536</v>
      </c>
      <c r="U679" s="27" t="s">
        <v>239</v>
      </c>
      <c r="V679" s="27" t="s">
        <v>26537</v>
      </c>
      <c r="W679" s="27" t="s">
        <v>260</v>
      </c>
      <c r="X679" s="27" t="s">
        <v>26</v>
      </c>
      <c r="Y679" s="27" t="s">
        <v>26</v>
      </c>
      <c r="Z679" s="27" t="s">
        <v>26</v>
      </c>
      <c r="AA679" s="27" t="s">
        <v>26</v>
      </c>
      <c r="AB679" s="27" t="s">
        <v>26</v>
      </c>
    </row>
    <row r="680" spans="1:28">
      <c r="A680" s="26">
        <v>46080</v>
      </c>
      <c r="B680" s="27" t="s">
        <v>13348</v>
      </c>
      <c r="C680" s="27" t="s">
        <v>13349</v>
      </c>
      <c r="D680" s="28">
        <v>7779.33</v>
      </c>
      <c r="E680" s="27" t="s">
        <v>12190</v>
      </c>
      <c r="F680" s="27" t="s">
        <v>26538</v>
      </c>
      <c r="G680" s="242" t="str">
        <f t="shared" si="10"/>
        <v>0049986</v>
      </c>
      <c r="H680" s="14" t="s">
        <v>94</v>
      </c>
      <c r="I680" s="14" t="s">
        <v>26539</v>
      </c>
      <c r="J680" s="23">
        <v>46080</v>
      </c>
      <c r="K680" s="23"/>
      <c r="L680" s="23"/>
      <c r="M680" s="14" t="s">
        <v>13403</v>
      </c>
      <c r="N680" s="27" t="s">
        <v>315</v>
      </c>
      <c r="O680" s="27" t="s">
        <v>316</v>
      </c>
      <c r="P680" s="27" t="s">
        <v>26485</v>
      </c>
      <c r="Q680" s="27" t="s">
        <v>309</v>
      </c>
      <c r="R680" s="27" t="s">
        <v>218</v>
      </c>
      <c r="S680" s="27" t="s">
        <v>26540</v>
      </c>
      <c r="T680" s="27" t="s">
        <v>26477</v>
      </c>
      <c r="U680" s="27" t="s">
        <v>12194</v>
      </c>
      <c r="V680" s="27" t="s">
        <v>217</v>
      </c>
      <c r="W680" s="27" t="s">
        <v>214</v>
      </c>
      <c r="X680" s="27" t="s">
        <v>318</v>
      </c>
      <c r="Y680" s="27" t="s">
        <v>26</v>
      </c>
      <c r="Z680" s="27" t="s">
        <v>26</v>
      </c>
      <c r="AA680" s="27" t="s">
        <v>26</v>
      </c>
      <c r="AB680" s="27" t="s">
        <v>26</v>
      </c>
    </row>
    <row r="681" spans="1:28">
      <c r="A681" s="26">
        <v>46080</v>
      </c>
      <c r="B681" s="27" t="s">
        <v>13348</v>
      </c>
      <c r="C681" s="27" t="s">
        <v>13349</v>
      </c>
      <c r="D681" s="28">
        <v>5831.92</v>
      </c>
      <c r="E681" s="27" t="s">
        <v>314</v>
      </c>
      <c r="F681" s="27" t="s">
        <v>26541</v>
      </c>
      <c r="G681" s="242" t="str">
        <f t="shared" si="10"/>
        <v>0049983</v>
      </c>
      <c r="H681" s="14" t="s">
        <v>50</v>
      </c>
      <c r="I681" s="14" t="s">
        <v>26542</v>
      </c>
      <c r="J681" s="23">
        <v>46083</v>
      </c>
      <c r="K681" s="23"/>
      <c r="L681" s="23"/>
      <c r="M681" s="14" t="s">
        <v>13411</v>
      </c>
      <c r="N681" s="27" t="s">
        <v>315</v>
      </c>
      <c r="O681" s="27" t="s">
        <v>316</v>
      </c>
      <c r="P681" s="27" t="s">
        <v>26485</v>
      </c>
      <c r="Q681" s="27" t="s">
        <v>309</v>
      </c>
      <c r="R681" s="27" t="s">
        <v>218</v>
      </c>
      <c r="S681" s="27" t="s">
        <v>26543</v>
      </c>
      <c r="T681" s="27" t="s">
        <v>26477</v>
      </c>
      <c r="U681" s="27" t="s">
        <v>317</v>
      </c>
      <c r="V681" s="27" t="s">
        <v>217</v>
      </c>
      <c r="W681" s="27" t="s">
        <v>214</v>
      </c>
      <c r="X681" s="27" t="s">
        <v>318</v>
      </c>
      <c r="Y681" s="27" t="s">
        <v>26</v>
      </c>
      <c r="Z681" s="27" t="s">
        <v>26</v>
      </c>
      <c r="AA681" s="27" t="s">
        <v>26</v>
      </c>
      <c r="AB681" s="27" t="s">
        <v>26</v>
      </c>
    </row>
    <row r="682" spans="1:28">
      <c r="A682" s="26">
        <v>46080</v>
      </c>
      <c r="B682" s="27" t="s">
        <v>13348</v>
      </c>
      <c r="C682" s="27" t="s">
        <v>13349</v>
      </c>
      <c r="D682" s="28">
        <v>5000</v>
      </c>
      <c r="E682" s="27" t="s">
        <v>26544</v>
      </c>
      <c r="F682" s="27" t="s">
        <v>26545</v>
      </c>
      <c r="G682" s="242" t="str">
        <f t="shared" si="10"/>
        <v>4869879</v>
      </c>
      <c r="H682" s="14" t="s">
        <v>57</v>
      </c>
      <c r="I682" s="14" t="s">
        <v>26546</v>
      </c>
      <c r="J682" s="23">
        <v>46080</v>
      </c>
      <c r="K682" s="23"/>
      <c r="L682" s="23"/>
      <c r="M682" s="14" t="s">
        <v>14512</v>
      </c>
      <c r="N682" s="27" t="s">
        <v>837</v>
      </c>
      <c r="O682" s="27" t="s">
        <v>838</v>
      </c>
      <c r="P682" s="27" t="s">
        <v>26485</v>
      </c>
      <c r="Q682" s="27" t="s">
        <v>302</v>
      </c>
      <c r="R682" s="27" t="s">
        <v>274</v>
      </c>
      <c r="S682" s="27" t="s">
        <v>26547</v>
      </c>
      <c r="T682" s="27" t="s">
        <v>26477</v>
      </c>
      <c r="U682" s="27" t="s">
        <v>26548</v>
      </c>
      <c r="V682" s="27" t="s">
        <v>469</v>
      </c>
      <c r="W682" s="27" t="s">
        <v>303</v>
      </c>
      <c r="X682" s="27" t="s">
        <v>276</v>
      </c>
      <c r="Y682" s="27" t="s">
        <v>252</v>
      </c>
      <c r="Z682" s="27" t="s">
        <v>26</v>
      </c>
      <c r="AA682" s="27" t="s">
        <v>26</v>
      </c>
      <c r="AB682" s="27" t="s">
        <v>26</v>
      </c>
    </row>
    <row r="683" spans="1:28">
      <c r="A683" s="26">
        <v>46080</v>
      </c>
      <c r="B683" s="27" t="s">
        <v>13348</v>
      </c>
      <c r="C683" s="27" t="s">
        <v>13349</v>
      </c>
      <c r="D683" s="28">
        <v>3764.05</v>
      </c>
      <c r="E683" s="27" t="s">
        <v>305</v>
      </c>
      <c r="F683" s="27" t="s">
        <v>26549</v>
      </c>
      <c r="G683" s="242" t="str">
        <f t="shared" si="10"/>
        <v>0050015</v>
      </c>
      <c r="H683" s="14" t="s">
        <v>49</v>
      </c>
      <c r="I683" s="14" t="s">
        <v>26519</v>
      </c>
      <c r="J683" s="23">
        <v>46080</v>
      </c>
      <c r="K683" s="23"/>
      <c r="L683" s="23"/>
      <c r="M683" s="14" t="s">
        <v>13360</v>
      </c>
      <c r="N683" s="27" t="s">
        <v>281</v>
      </c>
      <c r="O683" s="27" t="s">
        <v>282</v>
      </c>
      <c r="P683" s="27" t="s">
        <v>283</v>
      </c>
      <c r="Q683" s="27" t="s">
        <v>250</v>
      </c>
      <c r="R683" s="27" t="s">
        <v>26550</v>
      </c>
      <c r="S683" s="27" t="s">
        <v>26477</v>
      </c>
      <c r="T683" s="27" t="s">
        <v>306</v>
      </c>
      <c r="U683" s="27" t="s">
        <v>307</v>
      </c>
      <c r="V683" s="27" t="s">
        <v>214</v>
      </c>
      <c r="W683" s="27" t="s">
        <v>286</v>
      </c>
      <c r="X683" s="27" t="s">
        <v>26</v>
      </c>
      <c r="Y683" s="27" t="s">
        <v>26</v>
      </c>
      <c r="Z683" s="27" t="s">
        <v>26</v>
      </c>
      <c r="AA683" s="27" t="s">
        <v>26</v>
      </c>
      <c r="AB683" s="27" t="s">
        <v>26</v>
      </c>
    </row>
    <row r="684" spans="1:28">
      <c r="A684" s="26">
        <v>46080</v>
      </c>
      <c r="B684" s="27" t="s">
        <v>13348</v>
      </c>
      <c r="C684" s="27" t="s">
        <v>13349</v>
      </c>
      <c r="D684" s="28">
        <v>3198.54</v>
      </c>
      <c r="E684" s="27" t="s">
        <v>26551</v>
      </c>
      <c r="F684" s="27" t="s">
        <v>26552</v>
      </c>
      <c r="G684" s="242" t="str">
        <f t="shared" si="10"/>
        <v>4869838</v>
      </c>
      <c r="H684" s="16" t="s">
        <v>8600</v>
      </c>
      <c r="I684" s="16" t="s">
        <v>82</v>
      </c>
      <c r="J684" s="145">
        <v>46080</v>
      </c>
      <c r="K684" s="145" t="s">
        <v>26553</v>
      </c>
      <c r="L684" s="145" t="s">
        <v>26554</v>
      </c>
      <c r="M684" s="16" t="s">
        <v>82</v>
      </c>
      <c r="N684" s="27" t="s">
        <v>4390</v>
      </c>
      <c r="O684" s="27" t="s">
        <v>4391</v>
      </c>
      <c r="P684" s="27" t="s">
        <v>26485</v>
      </c>
      <c r="Q684" s="27" t="s">
        <v>309</v>
      </c>
      <c r="R684" s="27" t="s">
        <v>274</v>
      </c>
      <c r="S684" s="27" t="s">
        <v>26555</v>
      </c>
      <c r="T684" s="27" t="s">
        <v>26477</v>
      </c>
      <c r="U684" s="27" t="s">
        <v>26556</v>
      </c>
      <c r="V684" s="27" t="s">
        <v>535</v>
      </c>
      <c r="W684" s="27" t="s">
        <v>276</v>
      </c>
      <c r="X684" s="27" t="s">
        <v>260</v>
      </c>
      <c r="Y684" s="27" t="s">
        <v>26</v>
      </c>
      <c r="Z684" s="27" t="s">
        <v>26</v>
      </c>
      <c r="AA684" s="27" t="s">
        <v>26</v>
      </c>
      <c r="AB684" s="27" t="s">
        <v>26</v>
      </c>
    </row>
    <row r="685" spans="1:28">
      <c r="A685" s="26">
        <v>46080</v>
      </c>
      <c r="B685" s="27" t="s">
        <v>13348</v>
      </c>
      <c r="C685" s="27" t="s">
        <v>13349</v>
      </c>
      <c r="D685" s="28">
        <v>3003.03</v>
      </c>
      <c r="E685" s="27" t="s">
        <v>12209</v>
      </c>
      <c r="F685" s="27" t="s">
        <v>26557</v>
      </c>
      <c r="G685" s="242" t="str">
        <f t="shared" si="10"/>
        <v>0049985</v>
      </c>
      <c r="H685" s="14" t="s">
        <v>94</v>
      </c>
      <c r="I685" s="14" t="s">
        <v>26558</v>
      </c>
      <c r="J685" s="23">
        <v>46080</v>
      </c>
      <c r="K685" s="23"/>
      <c r="L685" s="23"/>
      <c r="M685" s="14" t="s">
        <v>13403</v>
      </c>
      <c r="N685" s="27" t="s">
        <v>315</v>
      </c>
      <c r="O685" s="27" t="s">
        <v>316</v>
      </c>
      <c r="P685" s="27" t="s">
        <v>26485</v>
      </c>
      <c r="Q685" s="27" t="s">
        <v>309</v>
      </c>
      <c r="R685" s="27" t="s">
        <v>218</v>
      </c>
      <c r="S685" s="27" t="s">
        <v>26559</v>
      </c>
      <c r="T685" s="27" t="s">
        <v>26477</v>
      </c>
      <c r="U685" s="27" t="s">
        <v>12213</v>
      </c>
      <c r="V685" s="27" t="s">
        <v>217</v>
      </c>
      <c r="W685" s="27" t="s">
        <v>214</v>
      </c>
      <c r="X685" s="27" t="s">
        <v>318</v>
      </c>
      <c r="Y685" s="27" t="s">
        <v>26</v>
      </c>
      <c r="Z685" s="27" t="s">
        <v>26</v>
      </c>
      <c r="AA685" s="27" t="s">
        <v>26</v>
      </c>
      <c r="AB685" s="27" t="s">
        <v>26</v>
      </c>
    </row>
    <row r="686" spans="1:28">
      <c r="A686" s="26">
        <v>46080</v>
      </c>
      <c r="B686" s="27" t="s">
        <v>13348</v>
      </c>
      <c r="C686" s="27" t="s">
        <v>13349</v>
      </c>
      <c r="D686" s="28">
        <v>2500</v>
      </c>
      <c r="E686" s="27" t="s">
        <v>8154</v>
      </c>
      <c r="F686" s="27" t="s">
        <v>26560</v>
      </c>
      <c r="G686" s="242" t="str">
        <f t="shared" si="10"/>
        <v>0050008</v>
      </c>
      <c r="H686" s="14" t="s">
        <v>57</v>
      </c>
      <c r="I686" s="14" t="s">
        <v>26561</v>
      </c>
      <c r="J686" s="23">
        <v>46080</v>
      </c>
      <c r="K686" s="23"/>
      <c r="L686" s="23"/>
      <c r="M686" s="14" t="s">
        <v>14512</v>
      </c>
      <c r="N686" s="27" t="s">
        <v>8908</v>
      </c>
      <c r="O686" s="27" t="s">
        <v>8909</v>
      </c>
      <c r="P686" s="27" t="s">
        <v>309</v>
      </c>
      <c r="Q686" s="27" t="s">
        <v>218</v>
      </c>
      <c r="R686" s="27" t="s">
        <v>26562</v>
      </c>
      <c r="S686" s="27" t="s">
        <v>26477</v>
      </c>
      <c r="T686" s="27" t="s">
        <v>8925</v>
      </c>
      <c r="U686" s="27" t="s">
        <v>480</v>
      </c>
      <c r="V686" s="27" t="s">
        <v>26563</v>
      </c>
      <c r="W686" s="27" t="s">
        <v>8913</v>
      </c>
      <c r="X686" s="27" t="s">
        <v>26</v>
      </c>
      <c r="Y686" s="27" t="s">
        <v>26</v>
      </c>
      <c r="Z686" s="27" t="s">
        <v>26</v>
      </c>
      <c r="AA686" s="27" t="s">
        <v>26</v>
      </c>
      <c r="AB686" s="27" t="s">
        <v>26</v>
      </c>
    </row>
    <row r="687" spans="1:28">
      <c r="A687" s="26">
        <v>46080</v>
      </c>
      <c r="B687" s="27" t="s">
        <v>13348</v>
      </c>
      <c r="C687" s="27" t="s">
        <v>13349</v>
      </c>
      <c r="D687" s="28">
        <v>2500</v>
      </c>
      <c r="E687" s="27" t="s">
        <v>8143</v>
      </c>
      <c r="F687" s="27" t="s">
        <v>26564</v>
      </c>
      <c r="G687" s="242" t="str">
        <f t="shared" si="10"/>
        <v>0050010</v>
      </c>
      <c r="H687" s="14" t="s">
        <v>57</v>
      </c>
      <c r="I687" s="14" t="s">
        <v>26565</v>
      </c>
      <c r="J687" s="23">
        <v>46080</v>
      </c>
      <c r="K687" s="23"/>
      <c r="L687" s="23"/>
      <c r="M687" s="14" t="s">
        <v>14512</v>
      </c>
      <c r="N687" s="27" t="s">
        <v>8908</v>
      </c>
      <c r="O687" s="27" t="s">
        <v>8909</v>
      </c>
      <c r="P687" s="27" t="s">
        <v>309</v>
      </c>
      <c r="Q687" s="27" t="s">
        <v>218</v>
      </c>
      <c r="R687" s="27" t="s">
        <v>26566</v>
      </c>
      <c r="S687" s="27" t="s">
        <v>26477</v>
      </c>
      <c r="T687" s="27" t="s">
        <v>8911</v>
      </c>
      <c r="U687" s="27" t="s">
        <v>480</v>
      </c>
      <c r="V687" s="27" t="s">
        <v>8912</v>
      </c>
      <c r="W687" s="27" t="s">
        <v>8913</v>
      </c>
      <c r="X687" s="27" t="s">
        <v>26</v>
      </c>
      <c r="Y687" s="27" t="s">
        <v>26</v>
      </c>
      <c r="Z687" s="27" t="s">
        <v>26</v>
      </c>
      <c r="AA687" s="27" t="s">
        <v>26</v>
      </c>
      <c r="AB687" s="27" t="s">
        <v>26</v>
      </c>
    </row>
    <row r="688" spans="1:28">
      <c r="A688" s="26">
        <v>46080</v>
      </c>
      <c r="B688" s="27" t="s">
        <v>13348</v>
      </c>
      <c r="C688" s="27" t="s">
        <v>13349</v>
      </c>
      <c r="D688" s="28">
        <v>2500</v>
      </c>
      <c r="E688" s="27" t="s">
        <v>8152</v>
      </c>
      <c r="F688" s="27" t="s">
        <v>26567</v>
      </c>
      <c r="G688" s="242" t="str">
        <f t="shared" si="10"/>
        <v>0050012</v>
      </c>
      <c r="H688" s="14" t="s">
        <v>57</v>
      </c>
      <c r="I688" s="14" t="s">
        <v>26568</v>
      </c>
      <c r="J688" s="23">
        <v>46080</v>
      </c>
      <c r="K688" s="23"/>
      <c r="L688" s="23"/>
      <c r="M688" s="14" t="s">
        <v>14512</v>
      </c>
      <c r="N688" s="27" t="s">
        <v>8908</v>
      </c>
      <c r="O688" s="27" t="s">
        <v>8909</v>
      </c>
      <c r="P688" s="27" t="s">
        <v>309</v>
      </c>
      <c r="Q688" s="27" t="s">
        <v>218</v>
      </c>
      <c r="R688" s="27" t="s">
        <v>26569</v>
      </c>
      <c r="S688" s="27" t="s">
        <v>26477</v>
      </c>
      <c r="T688" s="27" t="s">
        <v>8922</v>
      </c>
      <c r="U688" s="27" t="s">
        <v>480</v>
      </c>
      <c r="V688" s="27" t="s">
        <v>8923</v>
      </c>
      <c r="W688" s="27" t="s">
        <v>8913</v>
      </c>
      <c r="X688" s="27" t="s">
        <v>26</v>
      </c>
      <c r="Y688" s="27" t="s">
        <v>26</v>
      </c>
      <c r="Z688" s="27" t="s">
        <v>26</v>
      </c>
      <c r="AA688" s="27" t="s">
        <v>26</v>
      </c>
      <c r="AB688" s="27" t="s">
        <v>26</v>
      </c>
    </row>
    <row r="689" spans="1:28">
      <c r="A689" s="26">
        <v>46080</v>
      </c>
      <c r="B689" s="27" t="s">
        <v>13348</v>
      </c>
      <c r="C689" s="27" t="s">
        <v>13349</v>
      </c>
      <c r="D689" s="28">
        <v>2308</v>
      </c>
      <c r="E689" s="27" t="s">
        <v>26570</v>
      </c>
      <c r="F689" s="27" t="s">
        <v>26571</v>
      </c>
      <c r="G689" s="242" t="str">
        <f t="shared" si="10"/>
        <v>0050002</v>
      </c>
      <c r="H689" s="14">
        <v>6000</v>
      </c>
      <c r="I689" s="14">
        <v>36979</v>
      </c>
      <c r="J689" s="23">
        <v>46083</v>
      </c>
      <c r="K689" s="23"/>
      <c r="L689" s="23"/>
      <c r="M689" s="14" t="s">
        <v>14444</v>
      </c>
      <c r="N689" s="27" t="s">
        <v>527</v>
      </c>
      <c r="O689" s="27" t="s">
        <v>442</v>
      </c>
      <c r="P689" s="27" t="s">
        <v>26485</v>
      </c>
      <c r="Q689" s="27" t="s">
        <v>258</v>
      </c>
      <c r="R689" s="27" t="s">
        <v>218</v>
      </c>
      <c r="S689" s="27" t="s">
        <v>26572</v>
      </c>
      <c r="T689" s="27" t="s">
        <v>26477</v>
      </c>
      <c r="U689" s="27" t="s">
        <v>26573</v>
      </c>
      <c r="V689" s="27" t="s">
        <v>516</v>
      </c>
      <c r="W689" s="27" t="s">
        <v>214</v>
      </c>
      <c r="X689" s="27" t="s">
        <v>215</v>
      </c>
      <c r="Y689" s="27" t="s">
        <v>26</v>
      </c>
      <c r="Z689" s="27" t="s">
        <v>26</v>
      </c>
      <c r="AA689" s="27" t="s">
        <v>26</v>
      </c>
      <c r="AB689" s="27" t="s">
        <v>26</v>
      </c>
    </row>
    <row r="690" spans="1:28">
      <c r="A690" s="26">
        <v>46080</v>
      </c>
      <c r="B690" s="27" t="s">
        <v>13348</v>
      </c>
      <c r="C690" s="27" t="s">
        <v>13349</v>
      </c>
      <c r="D690" s="28">
        <v>1967.51</v>
      </c>
      <c r="E690" s="27" t="s">
        <v>451</v>
      </c>
      <c r="F690" s="27" t="s">
        <v>26574</v>
      </c>
      <c r="G690" s="242" t="str">
        <f t="shared" si="10"/>
        <v>0049976</v>
      </c>
      <c r="H690" s="14" t="s">
        <v>63</v>
      </c>
      <c r="I690" s="14" t="s">
        <v>26575</v>
      </c>
      <c r="J690" s="23">
        <v>46080</v>
      </c>
      <c r="K690" s="23"/>
      <c r="L690" s="23"/>
      <c r="M690" s="14" t="s">
        <v>13350</v>
      </c>
      <c r="N690" s="27" t="s">
        <v>452</v>
      </c>
      <c r="O690" s="27" t="s">
        <v>453</v>
      </c>
      <c r="P690" s="27" t="s">
        <v>26576</v>
      </c>
      <c r="Q690" s="27" t="s">
        <v>371</v>
      </c>
      <c r="R690" s="27" t="s">
        <v>218</v>
      </c>
      <c r="S690" s="27" t="s">
        <v>26577</v>
      </c>
      <c r="T690" s="27" t="s">
        <v>26477</v>
      </c>
      <c r="U690" s="27" t="s">
        <v>454</v>
      </c>
      <c r="V690" s="27" t="s">
        <v>22156</v>
      </c>
      <c r="W690" s="27" t="s">
        <v>214</v>
      </c>
      <c r="X690" s="27" t="s">
        <v>456</v>
      </c>
      <c r="Y690" s="27" t="s">
        <v>26</v>
      </c>
      <c r="Z690" s="27" t="s">
        <v>26</v>
      </c>
      <c r="AA690" s="27" t="s">
        <v>26</v>
      </c>
      <c r="AB690" s="27" t="s">
        <v>26</v>
      </c>
    </row>
    <row r="691" spans="1:28">
      <c r="A691" s="26">
        <v>46080</v>
      </c>
      <c r="B691" s="27" t="s">
        <v>13348</v>
      </c>
      <c r="C691" s="27" t="s">
        <v>13349</v>
      </c>
      <c r="D691" s="28">
        <v>1900</v>
      </c>
      <c r="E691" s="27" t="s">
        <v>26578</v>
      </c>
      <c r="F691" s="27" t="s">
        <v>26579</v>
      </c>
      <c r="G691" s="242" t="str">
        <f t="shared" si="10"/>
        <v>0050003</v>
      </c>
      <c r="H691" s="14" t="s">
        <v>63</v>
      </c>
      <c r="I691" s="14" t="s">
        <v>26580</v>
      </c>
      <c r="J691" s="23">
        <v>46080</v>
      </c>
      <c r="K691" s="23"/>
      <c r="L691" s="23"/>
      <c r="M691" s="14" t="s">
        <v>13350</v>
      </c>
      <c r="N691" s="27" t="s">
        <v>527</v>
      </c>
      <c r="O691" s="27" t="s">
        <v>442</v>
      </c>
      <c r="P691" s="27" t="s">
        <v>26485</v>
      </c>
      <c r="Q691" s="27" t="s">
        <v>258</v>
      </c>
      <c r="R691" s="27" t="s">
        <v>218</v>
      </c>
      <c r="S691" s="27" t="s">
        <v>26581</v>
      </c>
      <c r="T691" s="27" t="s">
        <v>26477</v>
      </c>
      <c r="U691" s="27" t="s">
        <v>26582</v>
      </c>
      <c r="V691" s="27" t="s">
        <v>516</v>
      </c>
      <c r="W691" s="27" t="s">
        <v>214</v>
      </c>
      <c r="X691" s="27" t="s">
        <v>215</v>
      </c>
      <c r="Y691" s="27" t="s">
        <v>26</v>
      </c>
      <c r="Z691" s="27" t="s">
        <v>26</v>
      </c>
      <c r="AA691" s="27" t="s">
        <v>26</v>
      </c>
      <c r="AB691" s="27" t="s">
        <v>26</v>
      </c>
    </row>
    <row r="692" spans="1:28">
      <c r="A692" s="26">
        <v>46080</v>
      </c>
      <c r="B692" s="27" t="s">
        <v>13348</v>
      </c>
      <c r="C692" s="27" t="s">
        <v>13349</v>
      </c>
      <c r="D692" s="28">
        <v>1670.04</v>
      </c>
      <c r="E692" s="27" t="s">
        <v>451</v>
      </c>
      <c r="F692" s="27" t="s">
        <v>26583</v>
      </c>
      <c r="G692" s="242" t="str">
        <f t="shared" si="10"/>
        <v>0049975</v>
      </c>
      <c r="H692" s="14" t="s">
        <v>63</v>
      </c>
      <c r="I692" s="14" t="s">
        <v>26584</v>
      </c>
      <c r="J692" s="23">
        <v>46080</v>
      </c>
      <c r="K692" s="23"/>
      <c r="L692" s="23"/>
      <c r="M692" s="14" t="s">
        <v>13350</v>
      </c>
      <c r="N692" s="27" t="s">
        <v>452</v>
      </c>
      <c r="O692" s="27" t="s">
        <v>453</v>
      </c>
      <c r="P692" s="27" t="s">
        <v>26576</v>
      </c>
      <c r="Q692" s="27" t="s">
        <v>371</v>
      </c>
      <c r="R692" s="27" t="s">
        <v>218</v>
      </c>
      <c r="S692" s="27" t="s">
        <v>26585</v>
      </c>
      <c r="T692" s="27" t="s">
        <v>26477</v>
      </c>
      <c r="U692" s="27" t="s">
        <v>454</v>
      </c>
      <c r="V692" s="27" t="s">
        <v>22156</v>
      </c>
      <c r="W692" s="27" t="s">
        <v>214</v>
      </c>
      <c r="X692" s="27" t="s">
        <v>456</v>
      </c>
      <c r="Y692" s="27" t="s">
        <v>26</v>
      </c>
      <c r="Z692" s="27" t="s">
        <v>26</v>
      </c>
      <c r="AA692" s="27" t="s">
        <v>26</v>
      </c>
      <c r="AB692" s="27" t="s">
        <v>26</v>
      </c>
    </row>
    <row r="693" spans="1:28">
      <c r="A693" s="26">
        <v>46080</v>
      </c>
      <c r="B693" s="27" t="s">
        <v>13348</v>
      </c>
      <c r="C693" s="27" t="s">
        <v>13349</v>
      </c>
      <c r="D693" s="28">
        <v>1190.5</v>
      </c>
      <c r="E693" s="27" t="s">
        <v>537</v>
      </c>
      <c r="F693" s="27" t="s">
        <v>26586</v>
      </c>
      <c r="G693" s="242" t="str">
        <f t="shared" si="10"/>
        <v>0049969</v>
      </c>
      <c r="H693" s="14" t="s">
        <v>57</v>
      </c>
      <c r="I693" s="14" t="s">
        <v>26587</v>
      </c>
      <c r="J693" s="23">
        <v>46080</v>
      </c>
      <c r="K693" s="23"/>
      <c r="L693" s="23"/>
      <c r="M693" s="14" t="s">
        <v>14512</v>
      </c>
      <c r="N693" s="27" t="s">
        <v>538</v>
      </c>
      <c r="O693" s="27" t="s">
        <v>539</v>
      </c>
      <c r="P693" s="27" t="s">
        <v>26588</v>
      </c>
      <c r="Q693" s="27" t="s">
        <v>540</v>
      </c>
      <c r="R693" s="27" t="s">
        <v>218</v>
      </c>
      <c r="S693" s="27" t="s">
        <v>26589</v>
      </c>
      <c r="T693" s="27" t="s">
        <v>26477</v>
      </c>
      <c r="U693" s="27" t="s">
        <v>541</v>
      </c>
      <c r="V693" s="27" t="s">
        <v>217</v>
      </c>
      <c r="W693" s="27" t="s">
        <v>9098</v>
      </c>
      <c r="X693" s="27" t="s">
        <v>543</v>
      </c>
      <c r="Y693" s="27" t="s">
        <v>26</v>
      </c>
      <c r="Z693" s="27" t="s">
        <v>26</v>
      </c>
      <c r="AA693" s="27" t="s">
        <v>26</v>
      </c>
      <c r="AB693" s="27" t="s">
        <v>26</v>
      </c>
    </row>
    <row r="694" spans="1:28">
      <c r="A694" s="26">
        <v>46080</v>
      </c>
      <c r="B694" s="27" t="s">
        <v>13348</v>
      </c>
      <c r="C694" s="27" t="s">
        <v>13349</v>
      </c>
      <c r="D694" s="28">
        <v>889.09</v>
      </c>
      <c r="E694" s="27" t="s">
        <v>411</v>
      </c>
      <c r="F694" s="27" t="s">
        <v>26590</v>
      </c>
      <c r="G694" s="242" t="str">
        <f t="shared" si="10"/>
        <v>4869871</v>
      </c>
      <c r="H694" s="17" t="s">
        <v>8600</v>
      </c>
      <c r="I694" s="17" t="s">
        <v>186</v>
      </c>
      <c r="J694" s="92">
        <v>46080</v>
      </c>
      <c r="K694" s="92" t="s">
        <v>26591</v>
      </c>
      <c r="L694" s="92" t="s">
        <v>26592</v>
      </c>
      <c r="M694" s="17" t="s">
        <v>186</v>
      </c>
      <c r="N694" s="27" t="s">
        <v>412</v>
      </c>
      <c r="O694" s="27" t="s">
        <v>413</v>
      </c>
      <c r="P694" s="27" t="s">
        <v>26485</v>
      </c>
      <c r="Q694" s="27" t="s">
        <v>414</v>
      </c>
      <c r="R694" s="27" t="s">
        <v>274</v>
      </c>
      <c r="S694" s="27" t="s">
        <v>26593</v>
      </c>
      <c r="T694" s="27" t="s">
        <v>26477</v>
      </c>
      <c r="U694" s="27" t="s">
        <v>415</v>
      </c>
      <c r="V694" s="27" t="s">
        <v>416</v>
      </c>
      <c r="W694" s="27" t="s">
        <v>26517</v>
      </c>
      <c r="X694" s="27" t="s">
        <v>276</v>
      </c>
      <c r="Y694" s="27" t="s">
        <v>296</v>
      </c>
      <c r="Z694" s="27" t="s">
        <v>26</v>
      </c>
      <c r="AA694" s="27" t="s">
        <v>26</v>
      </c>
      <c r="AB694" s="27" t="s">
        <v>26</v>
      </c>
    </row>
    <row r="695" spans="1:28">
      <c r="A695" s="26">
        <v>46080</v>
      </c>
      <c r="B695" s="27" t="s">
        <v>13348</v>
      </c>
      <c r="C695" s="27" t="s">
        <v>13349</v>
      </c>
      <c r="D695" s="28">
        <v>635</v>
      </c>
      <c r="E695" s="27" t="s">
        <v>537</v>
      </c>
      <c r="F695" s="27" t="s">
        <v>26594</v>
      </c>
      <c r="G695" s="242" t="str">
        <f t="shared" si="10"/>
        <v>0049965</v>
      </c>
      <c r="H695" s="14" t="s">
        <v>57</v>
      </c>
      <c r="I695" s="14" t="s">
        <v>26595</v>
      </c>
      <c r="J695" s="23">
        <v>46080</v>
      </c>
      <c r="K695" s="23"/>
      <c r="L695" s="23"/>
      <c r="M695" s="14" t="s">
        <v>14512</v>
      </c>
      <c r="N695" s="27" t="s">
        <v>538</v>
      </c>
      <c r="O695" s="27" t="s">
        <v>539</v>
      </c>
      <c r="P695" s="27" t="s">
        <v>26588</v>
      </c>
      <c r="Q695" s="27" t="s">
        <v>540</v>
      </c>
      <c r="R695" s="27" t="s">
        <v>218</v>
      </c>
      <c r="S695" s="27" t="s">
        <v>26596</v>
      </c>
      <c r="T695" s="27" t="s">
        <v>26477</v>
      </c>
      <c r="U695" s="27" t="s">
        <v>541</v>
      </c>
      <c r="V695" s="27" t="s">
        <v>217</v>
      </c>
      <c r="W695" s="27" t="s">
        <v>26597</v>
      </c>
      <c r="X695" s="27" t="s">
        <v>543</v>
      </c>
      <c r="Y695" s="27" t="s">
        <v>26</v>
      </c>
      <c r="Z695" s="27" t="s">
        <v>26</v>
      </c>
      <c r="AA695" s="27" t="s">
        <v>26</v>
      </c>
      <c r="AB695" s="27" t="s">
        <v>26</v>
      </c>
    </row>
    <row r="696" spans="1:28">
      <c r="A696" s="26">
        <v>46080</v>
      </c>
      <c r="B696" s="27" t="s">
        <v>13348</v>
      </c>
      <c r="C696" s="27" t="s">
        <v>13349</v>
      </c>
      <c r="D696" s="28">
        <v>635</v>
      </c>
      <c r="E696" s="27" t="s">
        <v>537</v>
      </c>
      <c r="F696" s="27" t="s">
        <v>26598</v>
      </c>
      <c r="G696" s="242" t="str">
        <f t="shared" si="10"/>
        <v>0049967</v>
      </c>
      <c r="H696" s="14" t="s">
        <v>57</v>
      </c>
      <c r="I696" s="14" t="s">
        <v>26599</v>
      </c>
      <c r="J696" s="23">
        <v>46080</v>
      </c>
      <c r="K696" s="23"/>
      <c r="L696" s="23"/>
      <c r="M696" s="14" t="s">
        <v>14512</v>
      </c>
      <c r="N696" s="27" t="s">
        <v>538</v>
      </c>
      <c r="O696" s="27" t="s">
        <v>539</v>
      </c>
      <c r="P696" s="27" t="s">
        <v>26588</v>
      </c>
      <c r="Q696" s="27" t="s">
        <v>540</v>
      </c>
      <c r="R696" s="27" t="s">
        <v>218</v>
      </c>
      <c r="S696" s="27" t="s">
        <v>26600</v>
      </c>
      <c r="T696" s="27" t="s">
        <v>26477</v>
      </c>
      <c r="U696" s="27" t="s">
        <v>541</v>
      </c>
      <c r="V696" s="27" t="s">
        <v>217</v>
      </c>
      <c r="W696" s="27" t="s">
        <v>26597</v>
      </c>
      <c r="X696" s="27" t="s">
        <v>543</v>
      </c>
      <c r="Y696" s="27" t="s">
        <v>26</v>
      </c>
      <c r="Z696" s="27" t="s">
        <v>26</v>
      </c>
      <c r="AA696" s="27" t="s">
        <v>26</v>
      </c>
      <c r="AB696" s="27" t="s">
        <v>26</v>
      </c>
    </row>
    <row r="697" spans="1:28">
      <c r="A697" s="26">
        <v>46080</v>
      </c>
      <c r="B697" s="27" t="s">
        <v>13348</v>
      </c>
      <c r="C697" s="27" t="s">
        <v>13349</v>
      </c>
      <c r="D697" s="28">
        <v>623.24</v>
      </c>
      <c r="E697" s="27" t="s">
        <v>289</v>
      </c>
      <c r="F697" s="27" t="s">
        <v>26601</v>
      </c>
      <c r="G697" s="242" t="str">
        <f t="shared" si="10"/>
        <v>0050020</v>
      </c>
      <c r="H697" s="14" t="s">
        <v>59</v>
      </c>
      <c r="I697" s="14" t="s">
        <v>26602</v>
      </c>
      <c r="J697" s="23">
        <v>46080</v>
      </c>
      <c r="K697" s="23"/>
      <c r="L697" s="23"/>
      <c r="M697" s="14" t="s">
        <v>13352</v>
      </c>
      <c r="N697" s="27" t="s">
        <v>290</v>
      </c>
      <c r="O697" s="27" t="s">
        <v>291</v>
      </c>
      <c r="P697" s="27" t="s">
        <v>26352</v>
      </c>
      <c r="Q697" s="27" t="s">
        <v>292</v>
      </c>
      <c r="R697" s="27" t="s">
        <v>218</v>
      </c>
      <c r="S697" s="27" t="s">
        <v>26603</v>
      </c>
      <c r="T697" s="27" t="s">
        <v>26477</v>
      </c>
      <c r="U697" s="27" t="s">
        <v>293</v>
      </c>
      <c r="V697" s="27" t="s">
        <v>294</v>
      </c>
      <c r="W697" s="27" t="s">
        <v>295</v>
      </c>
      <c r="X697" s="27" t="s">
        <v>214</v>
      </c>
      <c r="Y697" s="27" t="s">
        <v>296</v>
      </c>
      <c r="Z697" s="27" t="s">
        <v>26</v>
      </c>
      <c r="AA697" s="27" t="s">
        <v>26</v>
      </c>
      <c r="AB697" s="27" t="s">
        <v>26</v>
      </c>
    </row>
    <row r="698" spans="1:28">
      <c r="A698" s="26">
        <v>46080</v>
      </c>
      <c r="B698" s="27" t="s">
        <v>13348</v>
      </c>
      <c r="C698" s="27" t="s">
        <v>13349</v>
      </c>
      <c r="D698" s="28">
        <v>618.29999999999995</v>
      </c>
      <c r="E698" s="27" t="s">
        <v>451</v>
      </c>
      <c r="F698" s="27" t="s">
        <v>26604</v>
      </c>
      <c r="G698" s="242" t="str">
        <f t="shared" si="10"/>
        <v>0049974</v>
      </c>
      <c r="H698" s="14" t="s">
        <v>63</v>
      </c>
      <c r="I698" s="14" t="s">
        <v>26605</v>
      </c>
      <c r="J698" s="23">
        <v>46080</v>
      </c>
      <c r="K698" s="23"/>
      <c r="L698" s="23"/>
      <c r="M698" s="14" t="s">
        <v>13350</v>
      </c>
      <c r="N698" s="27" t="s">
        <v>452</v>
      </c>
      <c r="O698" s="27" t="s">
        <v>453</v>
      </c>
      <c r="P698" s="27" t="s">
        <v>26576</v>
      </c>
      <c r="Q698" s="27" t="s">
        <v>371</v>
      </c>
      <c r="R698" s="27" t="s">
        <v>218</v>
      </c>
      <c r="S698" s="27" t="s">
        <v>26606</v>
      </c>
      <c r="T698" s="27" t="s">
        <v>26477</v>
      </c>
      <c r="U698" s="27" t="s">
        <v>454</v>
      </c>
      <c r="V698" s="27" t="s">
        <v>22156</v>
      </c>
      <c r="W698" s="27" t="s">
        <v>214</v>
      </c>
      <c r="X698" s="27" t="s">
        <v>456</v>
      </c>
      <c r="Y698" s="27" t="s">
        <v>26</v>
      </c>
      <c r="Z698" s="27" t="s">
        <v>26</v>
      </c>
      <c r="AA698" s="27" t="s">
        <v>26</v>
      </c>
      <c r="AB698" s="27" t="s">
        <v>26</v>
      </c>
    </row>
    <row r="699" spans="1:28">
      <c r="A699" s="26">
        <v>46080</v>
      </c>
      <c r="B699" s="27" t="s">
        <v>13348</v>
      </c>
      <c r="C699" s="27" t="s">
        <v>13349</v>
      </c>
      <c r="D699" s="28">
        <v>500</v>
      </c>
      <c r="E699" s="27" t="s">
        <v>26</v>
      </c>
      <c r="F699" s="27" t="s">
        <v>26607</v>
      </c>
      <c r="G699" s="242" t="str">
        <f t="shared" si="10"/>
        <v>0050022</v>
      </c>
      <c r="H699" s="14">
        <v>2310</v>
      </c>
      <c r="I699" s="14">
        <v>3662</v>
      </c>
      <c r="J699" s="23">
        <v>46084</v>
      </c>
      <c r="K699" s="23"/>
      <c r="L699" s="23"/>
      <c r="M699" s="14" t="s">
        <v>824</v>
      </c>
      <c r="N699" s="27" t="s">
        <v>806</v>
      </c>
      <c r="O699" s="27" t="s">
        <v>807</v>
      </c>
      <c r="P699" s="27" t="s">
        <v>808</v>
      </c>
      <c r="Q699" s="27" t="s">
        <v>218</v>
      </c>
      <c r="R699" s="27" t="s">
        <v>26608</v>
      </c>
      <c r="S699" s="27" t="s">
        <v>26477</v>
      </c>
      <c r="T699" s="27" t="s">
        <v>217</v>
      </c>
      <c r="U699" s="27" t="s">
        <v>463</v>
      </c>
      <c r="V699" s="27" t="s">
        <v>214</v>
      </c>
      <c r="W699" s="27" t="s">
        <v>497</v>
      </c>
      <c r="X699" s="27" t="s">
        <v>26</v>
      </c>
      <c r="Y699" s="27" t="s">
        <v>26</v>
      </c>
      <c r="Z699" s="27" t="s">
        <v>26</v>
      </c>
      <c r="AA699" s="27" t="s">
        <v>26</v>
      </c>
      <c r="AB699" s="27" t="s">
        <v>26</v>
      </c>
    </row>
    <row r="700" spans="1:28">
      <c r="A700" s="26">
        <v>46080</v>
      </c>
      <c r="B700" s="27" t="s">
        <v>13348</v>
      </c>
      <c r="C700" s="27" t="s">
        <v>13349</v>
      </c>
      <c r="D700" s="28">
        <v>328</v>
      </c>
      <c r="E700" s="27" t="s">
        <v>678</v>
      </c>
      <c r="F700" s="27" t="s">
        <v>26609</v>
      </c>
      <c r="G700" s="242" t="str">
        <f t="shared" si="10"/>
        <v>0049988</v>
      </c>
      <c r="H700" s="14" t="s">
        <v>57</v>
      </c>
      <c r="I700" s="14" t="s">
        <v>26610</v>
      </c>
      <c r="J700" s="23">
        <v>46080</v>
      </c>
      <c r="K700" s="23"/>
      <c r="L700" s="23"/>
      <c r="M700" s="14" t="s">
        <v>14512</v>
      </c>
      <c r="N700" s="27" t="s">
        <v>679</v>
      </c>
      <c r="O700" s="27" t="s">
        <v>680</v>
      </c>
      <c r="P700" s="27" t="s">
        <v>636</v>
      </c>
      <c r="Q700" s="27" t="s">
        <v>250</v>
      </c>
      <c r="R700" s="27" t="s">
        <v>26611</v>
      </c>
      <c r="S700" s="27" t="s">
        <v>26477</v>
      </c>
      <c r="T700" s="27" t="s">
        <v>681</v>
      </c>
      <c r="U700" s="27" t="s">
        <v>217</v>
      </c>
      <c r="V700" s="27" t="s">
        <v>214</v>
      </c>
      <c r="W700" s="27" t="s">
        <v>635</v>
      </c>
      <c r="X700" s="27" t="s">
        <v>26</v>
      </c>
      <c r="Y700" s="27" t="s">
        <v>26</v>
      </c>
      <c r="Z700" s="27" t="s">
        <v>26</v>
      </c>
      <c r="AA700" s="27" t="s">
        <v>26</v>
      </c>
      <c r="AB700" s="27" t="s">
        <v>26</v>
      </c>
    </row>
    <row r="701" spans="1:28">
      <c r="A701" s="26">
        <v>46080</v>
      </c>
      <c r="B701" s="27" t="s">
        <v>13348</v>
      </c>
      <c r="C701" s="27" t="s">
        <v>13349</v>
      </c>
      <c r="D701" s="28">
        <v>328</v>
      </c>
      <c r="E701" s="27" t="s">
        <v>678</v>
      </c>
      <c r="F701" s="27" t="s">
        <v>26612</v>
      </c>
      <c r="G701" s="242" t="str">
        <f t="shared" si="10"/>
        <v>0049989</v>
      </c>
      <c r="H701" s="14" t="s">
        <v>57</v>
      </c>
      <c r="I701" s="14" t="s">
        <v>26613</v>
      </c>
      <c r="J701" s="23">
        <v>46080</v>
      </c>
      <c r="K701" s="23"/>
      <c r="L701" s="23"/>
      <c r="M701" s="14" t="s">
        <v>14512</v>
      </c>
      <c r="N701" s="27" t="s">
        <v>679</v>
      </c>
      <c r="O701" s="27" t="s">
        <v>680</v>
      </c>
      <c r="P701" s="27" t="s">
        <v>636</v>
      </c>
      <c r="Q701" s="27" t="s">
        <v>250</v>
      </c>
      <c r="R701" s="27" t="s">
        <v>26614</v>
      </c>
      <c r="S701" s="27" t="s">
        <v>26477</v>
      </c>
      <c r="T701" s="27" t="s">
        <v>681</v>
      </c>
      <c r="U701" s="27" t="s">
        <v>217</v>
      </c>
      <c r="V701" s="27" t="s">
        <v>214</v>
      </c>
      <c r="W701" s="27" t="s">
        <v>635</v>
      </c>
      <c r="X701" s="27" t="s">
        <v>26</v>
      </c>
      <c r="Y701" s="27" t="s">
        <v>26</v>
      </c>
      <c r="Z701" s="27" t="s">
        <v>26</v>
      </c>
      <c r="AA701" s="27" t="s">
        <v>26</v>
      </c>
      <c r="AB701" s="27" t="s">
        <v>26</v>
      </c>
    </row>
    <row r="702" spans="1:28">
      <c r="A702" s="26">
        <v>46080</v>
      </c>
      <c r="B702" s="27" t="s">
        <v>13348</v>
      </c>
      <c r="C702" s="27" t="s">
        <v>13349</v>
      </c>
      <c r="D702" s="28">
        <v>328</v>
      </c>
      <c r="E702" s="27" t="s">
        <v>678</v>
      </c>
      <c r="F702" s="27" t="s">
        <v>26615</v>
      </c>
      <c r="G702" s="242" t="str">
        <f t="shared" si="10"/>
        <v>0049990</v>
      </c>
      <c r="H702" s="14" t="s">
        <v>57</v>
      </c>
      <c r="I702" s="14" t="s">
        <v>26616</v>
      </c>
      <c r="J702" s="23">
        <v>46080</v>
      </c>
      <c r="K702" s="23"/>
      <c r="L702" s="23"/>
      <c r="M702" s="14" t="s">
        <v>14512</v>
      </c>
      <c r="N702" s="27" t="s">
        <v>679</v>
      </c>
      <c r="O702" s="27" t="s">
        <v>680</v>
      </c>
      <c r="P702" s="27" t="s">
        <v>636</v>
      </c>
      <c r="Q702" s="27" t="s">
        <v>250</v>
      </c>
      <c r="R702" s="27" t="s">
        <v>26617</v>
      </c>
      <c r="S702" s="27" t="s">
        <v>26477</v>
      </c>
      <c r="T702" s="27" t="s">
        <v>681</v>
      </c>
      <c r="U702" s="27" t="s">
        <v>217</v>
      </c>
      <c r="V702" s="27" t="s">
        <v>214</v>
      </c>
      <c r="W702" s="27" t="s">
        <v>635</v>
      </c>
      <c r="X702" s="27" t="s">
        <v>26</v>
      </c>
      <c r="Y702" s="27" t="s">
        <v>26</v>
      </c>
      <c r="Z702" s="27" t="s">
        <v>26</v>
      </c>
      <c r="AA702" s="27" t="s">
        <v>26</v>
      </c>
      <c r="AB702" s="27" t="s">
        <v>26</v>
      </c>
    </row>
    <row r="703" spans="1:28">
      <c r="A703" s="26">
        <v>46080</v>
      </c>
      <c r="B703" s="27" t="s">
        <v>13348</v>
      </c>
      <c r="C703" s="27" t="s">
        <v>13349</v>
      </c>
      <c r="D703" s="28">
        <v>328</v>
      </c>
      <c r="E703" s="27" t="s">
        <v>678</v>
      </c>
      <c r="F703" s="27" t="s">
        <v>26618</v>
      </c>
      <c r="G703" s="242" t="str">
        <f t="shared" si="10"/>
        <v>0049991</v>
      </c>
      <c r="H703" s="14" t="s">
        <v>57</v>
      </c>
      <c r="I703" s="14" t="s">
        <v>26619</v>
      </c>
      <c r="J703" s="23">
        <v>46080</v>
      </c>
      <c r="K703" s="23"/>
      <c r="L703" s="23"/>
      <c r="M703" s="14" t="s">
        <v>14512</v>
      </c>
      <c r="N703" s="27" t="s">
        <v>679</v>
      </c>
      <c r="O703" s="27" t="s">
        <v>680</v>
      </c>
      <c r="P703" s="27" t="s">
        <v>636</v>
      </c>
      <c r="Q703" s="27" t="s">
        <v>250</v>
      </c>
      <c r="R703" s="27" t="s">
        <v>26620</v>
      </c>
      <c r="S703" s="27" t="s">
        <v>26477</v>
      </c>
      <c r="T703" s="27" t="s">
        <v>681</v>
      </c>
      <c r="U703" s="27" t="s">
        <v>217</v>
      </c>
      <c r="V703" s="27" t="s">
        <v>214</v>
      </c>
      <c r="W703" s="27" t="s">
        <v>635</v>
      </c>
      <c r="X703" s="27" t="s">
        <v>26</v>
      </c>
      <c r="Y703" s="27" t="s">
        <v>26</v>
      </c>
      <c r="Z703" s="27" t="s">
        <v>26</v>
      </c>
      <c r="AA703" s="27" t="s">
        <v>26</v>
      </c>
      <c r="AB703" s="27" t="s">
        <v>26</v>
      </c>
    </row>
    <row r="704" spans="1:28">
      <c r="A704" s="26">
        <v>46080</v>
      </c>
      <c r="B704" s="27" t="s">
        <v>13348</v>
      </c>
      <c r="C704" s="27" t="s">
        <v>13349</v>
      </c>
      <c r="D704" s="28">
        <v>137.80000000000001</v>
      </c>
      <c r="E704" s="27" t="s">
        <v>26621</v>
      </c>
      <c r="F704" s="27" t="s">
        <v>26622</v>
      </c>
      <c r="G704" s="242" t="str">
        <f t="shared" si="10"/>
        <v>0049997</v>
      </c>
      <c r="H704" s="17" t="s">
        <v>8600</v>
      </c>
      <c r="I704" s="17" t="s">
        <v>186</v>
      </c>
      <c r="J704" s="92">
        <v>46080</v>
      </c>
      <c r="K704" s="92" t="s">
        <v>26623</v>
      </c>
      <c r="L704" s="92" t="s">
        <v>26624</v>
      </c>
      <c r="M704" s="17" t="s">
        <v>186</v>
      </c>
      <c r="N704" s="27" t="s">
        <v>524</v>
      </c>
      <c r="O704" s="27" t="s">
        <v>442</v>
      </c>
      <c r="P704" s="27" t="s">
        <v>26485</v>
      </c>
      <c r="Q704" s="27" t="s">
        <v>258</v>
      </c>
      <c r="R704" s="27" t="s">
        <v>218</v>
      </c>
      <c r="S704" s="27" t="s">
        <v>26625</v>
      </c>
      <c r="T704" s="27" t="s">
        <v>26477</v>
      </c>
      <c r="U704" s="27" t="s">
        <v>26626</v>
      </c>
      <c r="V704" s="27" t="s">
        <v>516</v>
      </c>
      <c r="W704" s="27" t="s">
        <v>214</v>
      </c>
      <c r="X704" s="27" t="s">
        <v>215</v>
      </c>
      <c r="Y704" s="27" t="s">
        <v>26</v>
      </c>
      <c r="Z704" s="27" t="s">
        <v>26</v>
      </c>
      <c r="AA704" s="27" t="s">
        <v>26</v>
      </c>
      <c r="AB704" s="27" t="s">
        <v>26</v>
      </c>
    </row>
    <row r="705" spans="1:28">
      <c r="A705" s="26">
        <v>46080</v>
      </c>
      <c r="B705" s="27" t="s">
        <v>13348</v>
      </c>
      <c r="C705" s="27" t="s">
        <v>13349</v>
      </c>
      <c r="D705" s="28">
        <v>23.2</v>
      </c>
      <c r="E705" s="27" t="s">
        <v>220</v>
      </c>
      <c r="F705" s="27" t="s">
        <v>26627</v>
      </c>
      <c r="G705" s="242" t="str">
        <f t="shared" si="10"/>
        <v>0049972</v>
      </c>
      <c r="H705" s="14" t="s">
        <v>75</v>
      </c>
      <c r="I705" s="14" t="s">
        <v>19325</v>
      </c>
      <c r="J705" s="23">
        <v>46083</v>
      </c>
      <c r="K705" s="23"/>
      <c r="L705" s="23"/>
      <c r="M705" s="14" t="s">
        <v>13424</v>
      </c>
      <c r="N705" s="27" t="s">
        <v>221</v>
      </c>
      <c r="O705" s="27" t="s">
        <v>224</v>
      </c>
      <c r="P705" s="27" t="s">
        <v>26485</v>
      </c>
      <c r="Q705" s="27" t="s">
        <v>225</v>
      </c>
      <c r="R705" s="27" t="s">
        <v>218</v>
      </c>
      <c r="S705" s="27" t="s">
        <v>26628</v>
      </c>
      <c r="T705" s="27" t="s">
        <v>26477</v>
      </c>
      <c r="U705" s="27" t="s">
        <v>222</v>
      </c>
      <c r="V705" s="27" t="s">
        <v>217</v>
      </c>
      <c r="W705" s="27" t="s">
        <v>214</v>
      </c>
      <c r="X705" s="27" t="s">
        <v>223</v>
      </c>
      <c r="Y705" s="27" t="s">
        <v>26</v>
      </c>
      <c r="Z705" s="27" t="s">
        <v>26</v>
      </c>
      <c r="AA705" s="27" t="s">
        <v>26</v>
      </c>
      <c r="AB705" s="27" t="s">
        <v>26</v>
      </c>
    </row>
    <row r="706" spans="1:28">
      <c r="A706" s="26">
        <v>46080</v>
      </c>
      <c r="B706" s="27" t="s">
        <v>13348</v>
      </c>
      <c r="C706" s="27" t="s">
        <v>13349</v>
      </c>
      <c r="D706" s="28">
        <v>15230.38</v>
      </c>
      <c r="E706" s="27" t="s">
        <v>26629</v>
      </c>
      <c r="F706" s="27" t="s">
        <v>26630</v>
      </c>
      <c r="G706" s="242" t="str">
        <f t="shared" si="10"/>
        <v>4869848</v>
      </c>
      <c r="H706" s="17" t="s">
        <v>8600</v>
      </c>
      <c r="I706" s="17" t="s">
        <v>186</v>
      </c>
      <c r="J706" s="92">
        <v>46080</v>
      </c>
      <c r="K706" s="92" t="s">
        <v>26631</v>
      </c>
      <c r="L706" s="92" t="s">
        <v>26632</v>
      </c>
      <c r="M706" s="17" t="s">
        <v>186</v>
      </c>
      <c r="N706" s="27" t="s">
        <v>601</v>
      </c>
      <c r="O706" s="27" t="s">
        <v>602</v>
      </c>
      <c r="P706" s="27" t="s">
        <v>26352</v>
      </c>
      <c r="Q706" s="27" t="s">
        <v>603</v>
      </c>
      <c r="R706" s="27" t="s">
        <v>274</v>
      </c>
      <c r="S706" s="27" t="s">
        <v>26633</v>
      </c>
      <c r="T706" s="27" t="s">
        <v>26477</v>
      </c>
      <c r="U706" s="27" t="s">
        <v>26634</v>
      </c>
      <c r="V706" s="27" t="s">
        <v>536</v>
      </c>
      <c r="W706" s="27" t="s">
        <v>26635</v>
      </c>
      <c r="X706" s="27" t="s">
        <v>296</v>
      </c>
      <c r="Y706" s="27" t="s">
        <v>26</v>
      </c>
      <c r="Z706" s="27" t="s">
        <v>26</v>
      </c>
      <c r="AA706" s="27" t="s">
        <v>26</v>
      </c>
      <c r="AB706" s="27" t="s">
        <v>26</v>
      </c>
    </row>
    <row r="707" spans="1:28">
      <c r="A707" s="26">
        <v>46080</v>
      </c>
      <c r="B707" s="27" t="s">
        <v>13348</v>
      </c>
      <c r="C707" s="27" t="s">
        <v>13349</v>
      </c>
      <c r="D707" s="28">
        <v>2540</v>
      </c>
      <c r="E707" s="27" t="s">
        <v>869</v>
      </c>
      <c r="F707" s="27" t="s">
        <v>26636</v>
      </c>
      <c r="G707" s="242" t="str">
        <f t="shared" ref="G707:G710" si="11">MID(F707,4,7)</f>
        <v>1640010</v>
      </c>
      <c r="H707" s="14" t="s">
        <v>61</v>
      </c>
      <c r="I707" s="14" t="s">
        <v>26637</v>
      </c>
      <c r="J707" s="23">
        <v>46083</v>
      </c>
      <c r="K707" s="29"/>
      <c r="L707" s="29"/>
      <c r="M707" s="14" t="s">
        <v>14214</v>
      </c>
      <c r="N707" s="27" t="s">
        <v>870</v>
      </c>
      <c r="O707" s="27" t="s">
        <v>871</v>
      </c>
      <c r="P707" s="27" t="s">
        <v>26485</v>
      </c>
      <c r="Q707" s="27" t="s">
        <v>26638</v>
      </c>
      <c r="R707" s="27" t="s">
        <v>218</v>
      </c>
      <c r="S707" s="27" t="s">
        <v>26639</v>
      </c>
      <c r="T707" s="27" t="s">
        <v>26477</v>
      </c>
      <c r="U707" s="27" t="s">
        <v>872</v>
      </c>
      <c r="V707" s="27" t="s">
        <v>873</v>
      </c>
      <c r="W707" s="27" t="s">
        <v>26640</v>
      </c>
      <c r="X707" s="27" t="s">
        <v>874</v>
      </c>
      <c r="Y707" s="27" t="s">
        <v>26</v>
      </c>
      <c r="Z707" s="27" t="s">
        <v>26</v>
      </c>
      <c r="AA707" s="27" t="s">
        <v>26</v>
      </c>
    </row>
    <row r="708" spans="1:28">
      <c r="A708" s="26">
        <v>46080</v>
      </c>
      <c r="B708" s="27" t="s">
        <v>13348</v>
      </c>
      <c r="C708" s="27" t="s">
        <v>13357</v>
      </c>
      <c r="D708" s="28">
        <v>1500</v>
      </c>
      <c r="E708" s="27" t="s">
        <v>124</v>
      </c>
      <c r="F708" s="27" t="s">
        <v>26641</v>
      </c>
      <c r="G708" s="242" t="str">
        <f t="shared" si="11"/>
        <v>7445058</v>
      </c>
      <c r="H708" s="14">
        <v>5200</v>
      </c>
      <c r="I708" s="14">
        <v>95878</v>
      </c>
      <c r="J708" s="23">
        <v>46083</v>
      </c>
      <c r="K708" s="29"/>
      <c r="L708" s="29"/>
      <c r="M708" s="14" t="s">
        <v>13380</v>
      </c>
      <c r="N708" s="27" t="s">
        <v>263</v>
      </c>
      <c r="O708" s="27" t="s">
        <v>360</v>
      </c>
      <c r="P708" s="27" t="s">
        <v>26642</v>
      </c>
      <c r="Q708" s="27" t="s">
        <v>26643</v>
      </c>
      <c r="R708" s="27" t="s">
        <v>26644</v>
      </c>
      <c r="S708" s="27" t="s">
        <v>26645</v>
      </c>
      <c r="T708" s="27" t="s">
        <v>26646</v>
      </c>
      <c r="U708" s="27" t="s">
        <v>26647</v>
      </c>
      <c r="V708" s="27" t="s">
        <v>26</v>
      </c>
      <c r="W708" s="27" t="s">
        <v>26</v>
      </c>
      <c r="X708" s="27" t="s">
        <v>26</v>
      </c>
      <c r="Y708" s="27" t="s">
        <v>26</v>
      </c>
      <c r="Z708" s="27" t="s">
        <v>26</v>
      </c>
      <c r="AA708" s="27" t="s">
        <v>26</v>
      </c>
    </row>
    <row r="709" spans="1:28">
      <c r="A709" s="26">
        <v>46080</v>
      </c>
      <c r="B709" s="27" t="s">
        <v>13348</v>
      </c>
      <c r="C709" s="27" t="s">
        <v>13357</v>
      </c>
      <c r="D709" s="28">
        <v>2990</v>
      </c>
      <c r="E709" s="27" t="s">
        <v>26648</v>
      </c>
      <c r="F709" s="27" t="s">
        <v>26649</v>
      </c>
      <c r="G709" s="242" t="str">
        <f t="shared" si="11"/>
        <v>2011058</v>
      </c>
      <c r="H709" s="14" t="s">
        <v>110</v>
      </c>
      <c r="I709" s="14" t="s">
        <v>26650</v>
      </c>
      <c r="J709" s="23">
        <v>46083</v>
      </c>
      <c r="K709" s="29"/>
      <c r="L709" s="29"/>
      <c r="M709" s="14" t="s">
        <v>13428</v>
      </c>
      <c r="N709" s="27" t="s">
        <v>26651</v>
      </c>
      <c r="O709" s="27" t="s">
        <v>26652</v>
      </c>
      <c r="P709" s="27" t="s">
        <v>26653</v>
      </c>
      <c r="Q709" s="27" t="s">
        <v>26654</v>
      </c>
      <c r="R709" s="27" t="s">
        <v>26655</v>
      </c>
      <c r="S709" s="27" t="s">
        <v>26656</v>
      </c>
      <c r="T709" s="27" t="s">
        <v>26657</v>
      </c>
      <c r="U709" s="27" t="s">
        <v>26658</v>
      </c>
      <c r="V709" s="27" t="s">
        <v>26659</v>
      </c>
      <c r="W709" s="27" t="s">
        <v>26</v>
      </c>
      <c r="X709" s="27" t="s">
        <v>26</v>
      </c>
      <c r="Y709" s="27" t="s">
        <v>26</v>
      </c>
      <c r="Z709" s="27" t="s">
        <v>26</v>
      </c>
      <c r="AA709" s="27" t="s">
        <v>26</v>
      </c>
    </row>
    <row r="710" spans="1:28">
      <c r="A710" s="26">
        <v>46080</v>
      </c>
      <c r="B710" s="27" t="s">
        <v>13348</v>
      </c>
      <c r="C710" s="27" t="s">
        <v>13357</v>
      </c>
      <c r="D710" s="28">
        <v>28556</v>
      </c>
      <c r="E710" s="27" t="s">
        <v>124</v>
      </c>
      <c r="F710" s="27" t="s">
        <v>26660</v>
      </c>
      <c r="G710" s="242" t="str">
        <f t="shared" si="11"/>
        <v>2301058</v>
      </c>
      <c r="H710" s="14">
        <v>6000</v>
      </c>
      <c r="I710" s="14">
        <v>36985</v>
      </c>
      <c r="J710" s="23">
        <v>46085</v>
      </c>
      <c r="K710" s="29"/>
      <c r="L710" s="29"/>
      <c r="M710" s="14" t="s">
        <v>15076</v>
      </c>
      <c r="N710" s="27" t="s">
        <v>263</v>
      </c>
      <c r="O710" s="27" t="s">
        <v>370</v>
      </c>
      <c r="P710" s="27" t="s">
        <v>15077</v>
      </c>
      <c r="Q710" s="27" t="s">
        <v>15078</v>
      </c>
      <c r="R710" s="27" t="s">
        <v>15079</v>
      </c>
      <c r="S710" s="27" t="s">
        <v>26661</v>
      </c>
      <c r="T710" s="27" t="s">
        <v>26662</v>
      </c>
      <c r="U710" s="27" t="s">
        <v>26663</v>
      </c>
      <c r="V710" s="27" t="s">
        <v>26664</v>
      </c>
      <c r="W710" s="27" t="s">
        <v>26</v>
      </c>
      <c r="X710" s="27" t="s">
        <v>26</v>
      </c>
      <c r="Y710" s="27" t="s">
        <v>26</v>
      </c>
      <c r="Z710" s="27" t="s">
        <v>26</v>
      </c>
      <c r="AA710" s="27" t="s">
        <v>26</v>
      </c>
    </row>
    <row r="711" spans="1:28">
      <c r="A711" s="26"/>
      <c r="D711" s="28"/>
      <c r="E711" s="27"/>
      <c r="F711" s="27"/>
      <c r="G711" s="199"/>
      <c r="H711" s="202"/>
      <c r="I711" s="202"/>
      <c r="J711" s="201"/>
      <c r="K711" s="30"/>
      <c r="L711" s="30"/>
      <c r="M711" s="30"/>
      <c r="N711" s="27"/>
      <c r="O711" s="27"/>
      <c r="P711" s="27"/>
      <c r="Q711" s="27"/>
      <c r="R711" s="27"/>
      <c r="S711" s="27"/>
      <c r="T711" s="27"/>
    </row>
    <row r="712" spans="1:28">
      <c r="A712" s="26"/>
      <c r="D712" s="28"/>
      <c r="E712" s="27"/>
      <c r="F712" s="27"/>
      <c r="G712" s="199"/>
      <c r="H712" s="202"/>
      <c r="I712" s="202"/>
      <c r="J712" s="201"/>
      <c r="K712" s="30"/>
      <c r="L712" s="30"/>
      <c r="M712" s="30"/>
      <c r="N712" s="27"/>
      <c r="O712" s="27"/>
      <c r="P712" s="27"/>
      <c r="Q712" s="27"/>
      <c r="R712" s="27"/>
      <c r="S712" s="27"/>
      <c r="T712" s="27"/>
    </row>
    <row r="713" spans="1:28">
      <c r="A713" s="26"/>
      <c r="D713" s="28"/>
      <c r="E713" s="27"/>
      <c r="F713" s="27"/>
      <c r="G713" s="199"/>
      <c r="H713" s="202"/>
      <c r="I713" s="202"/>
      <c r="J713" s="201"/>
      <c r="K713" s="30"/>
      <c r="L713" s="30"/>
      <c r="M713" s="30"/>
      <c r="N713" s="27"/>
      <c r="O713" s="27"/>
      <c r="P713" s="27"/>
      <c r="Q713" s="27"/>
      <c r="R713" s="27"/>
      <c r="S713" s="27"/>
      <c r="T713" s="27"/>
    </row>
    <row r="714" spans="1:28">
      <c r="A714" s="26"/>
      <c r="D714" s="28"/>
      <c r="E714" s="27"/>
      <c r="F714" s="27"/>
      <c r="G714" s="199"/>
      <c r="H714" s="200"/>
      <c r="I714" s="200"/>
      <c r="J714" s="201"/>
      <c r="K714" s="30"/>
      <c r="L714" s="30"/>
      <c r="M714" s="30"/>
      <c r="N714" s="27"/>
      <c r="O714" s="27"/>
      <c r="P714" s="27"/>
      <c r="Q714" s="27"/>
      <c r="R714" s="27"/>
      <c r="S714" s="27"/>
      <c r="T714" s="27"/>
    </row>
    <row r="715" spans="1:28">
      <c r="A715" s="26"/>
      <c r="D715" s="28"/>
      <c r="E715" s="27"/>
      <c r="F715" s="27"/>
      <c r="G715" s="199"/>
      <c r="H715" s="200"/>
      <c r="I715" s="200"/>
      <c r="J715" s="201"/>
      <c r="K715" s="30"/>
      <c r="L715" s="30"/>
      <c r="M715" s="30"/>
      <c r="N715" s="27"/>
      <c r="O715" s="27"/>
      <c r="P715" s="27"/>
      <c r="Q715" s="27"/>
      <c r="R715" s="27"/>
      <c r="S715" s="27"/>
      <c r="T715" s="27"/>
    </row>
    <row r="716" spans="1:28">
      <c r="A716" s="26"/>
      <c r="D716" s="28"/>
      <c r="E716" s="27"/>
      <c r="F716" s="27"/>
      <c r="G716" s="134"/>
      <c r="H716" s="14"/>
      <c r="I716" s="14"/>
      <c r="J716" s="30"/>
      <c r="K716" s="30"/>
      <c r="L716" s="30"/>
      <c r="M716" s="30"/>
      <c r="N716" s="27"/>
      <c r="O716" s="27"/>
      <c r="P716" s="27"/>
      <c r="Q716" s="27"/>
      <c r="R716" s="27"/>
      <c r="S716" s="27"/>
      <c r="T716" s="27"/>
    </row>
    <row r="717" spans="1:28">
      <c r="A717" s="26"/>
      <c r="D717" s="28"/>
      <c r="E717" s="27"/>
      <c r="F717" s="27"/>
      <c r="G717" s="134"/>
      <c r="H717" s="14"/>
      <c r="I717" s="14"/>
      <c r="J717" s="30"/>
      <c r="K717" s="30"/>
      <c r="L717" s="30"/>
      <c r="M717" s="30"/>
      <c r="N717" s="27"/>
      <c r="O717" s="27"/>
      <c r="P717" s="27"/>
      <c r="Q717" s="27"/>
      <c r="R717" s="27"/>
      <c r="S717" s="27"/>
      <c r="T717" s="27"/>
    </row>
    <row r="718" spans="1:28">
      <c r="A718" s="26"/>
      <c r="D718" s="28"/>
      <c r="E718" s="27"/>
      <c r="F718" s="27"/>
      <c r="G718" s="134"/>
      <c r="H718" s="14"/>
      <c r="I718" s="14"/>
      <c r="J718" s="30"/>
      <c r="K718" s="30"/>
      <c r="L718" s="30"/>
      <c r="M718" s="30"/>
      <c r="N718" s="27"/>
      <c r="O718" s="27"/>
      <c r="P718" s="27"/>
      <c r="Q718" s="27"/>
      <c r="R718" s="27"/>
      <c r="S718" s="27"/>
      <c r="T718" s="27"/>
    </row>
    <row r="719" spans="1:28">
      <c r="A719" s="26"/>
      <c r="D719" s="28"/>
      <c r="E719" s="27"/>
      <c r="F719" s="27"/>
      <c r="G719" s="134"/>
      <c r="H719" s="14"/>
      <c r="I719" s="14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</row>
    <row r="720" spans="1:28">
      <c r="A720" s="26"/>
      <c r="D720" s="28"/>
      <c r="E720" s="27"/>
      <c r="F720" s="27"/>
      <c r="G720" s="134"/>
      <c r="H720" s="14"/>
      <c r="I720" s="14"/>
      <c r="J720" s="30"/>
      <c r="K720" s="30"/>
      <c r="L720" s="30"/>
      <c r="M720" s="30"/>
      <c r="N720" s="27"/>
      <c r="O720" s="27"/>
      <c r="P720" s="27"/>
      <c r="Q720" s="27"/>
      <c r="R720" s="27"/>
      <c r="S720" s="27"/>
      <c r="T720" s="27"/>
    </row>
    <row r="721" spans="1:19">
      <c r="A721" s="26"/>
      <c r="D721" s="28"/>
      <c r="E721" s="27"/>
      <c r="F721" s="27"/>
      <c r="G721" s="134"/>
      <c r="H721" s="14"/>
      <c r="I721" s="14"/>
      <c r="J721" s="30"/>
      <c r="K721" s="30"/>
      <c r="L721" s="30"/>
      <c r="M721" s="30"/>
      <c r="N721" s="27"/>
      <c r="O721" s="27"/>
      <c r="P721" s="27"/>
      <c r="Q721" s="27"/>
      <c r="R721" s="27"/>
      <c r="S721" s="27"/>
    </row>
    <row r="722" spans="1:19">
      <c r="A722" s="26"/>
      <c r="D722" s="28"/>
      <c r="E722" s="27"/>
      <c r="F722" s="27"/>
      <c r="G722" s="134"/>
      <c r="H722" s="14"/>
      <c r="I722" s="14"/>
      <c r="J722" s="30"/>
      <c r="K722" s="30"/>
      <c r="L722" s="30"/>
      <c r="M722" s="30"/>
      <c r="N722" s="27"/>
      <c r="O722" s="27"/>
      <c r="P722" s="27"/>
      <c r="Q722" s="27"/>
      <c r="R722" s="27"/>
      <c r="S722" s="27"/>
    </row>
    <row r="723" spans="1:19">
      <c r="A723" s="26"/>
      <c r="D723" s="28"/>
      <c r="E723" s="27"/>
      <c r="F723" s="27"/>
      <c r="G723" s="134"/>
      <c r="H723" s="14"/>
      <c r="I723" s="14"/>
      <c r="J723" s="30"/>
      <c r="K723" s="30"/>
      <c r="L723" s="30"/>
      <c r="M723" s="30"/>
      <c r="N723" s="27"/>
      <c r="O723" s="27"/>
      <c r="P723" s="27"/>
      <c r="Q723" s="27"/>
      <c r="R723" s="27"/>
      <c r="S723" s="27"/>
    </row>
    <row r="724" spans="1:19">
      <c r="A724" s="26"/>
      <c r="D724" s="28"/>
      <c r="E724" s="27"/>
      <c r="F724" s="27"/>
      <c r="G724" s="134"/>
      <c r="H724" s="14"/>
      <c r="I724" s="14"/>
      <c r="J724" s="30"/>
      <c r="K724" s="30"/>
      <c r="L724" s="30"/>
      <c r="M724" s="30"/>
      <c r="N724" s="27"/>
      <c r="O724" s="27"/>
      <c r="P724" s="27"/>
      <c r="Q724" s="27"/>
      <c r="R724" s="27"/>
      <c r="S724" s="27"/>
    </row>
    <row r="725" spans="1:19">
      <c r="A725" s="26"/>
      <c r="D725" s="28"/>
      <c r="E725" s="27"/>
      <c r="F725" s="27"/>
      <c r="G725" s="134"/>
      <c r="H725" s="14"/>
      <c r="I725" s="14"/>
      <c r="J725" s="30"/>
      <c r="K725" s="30"/>
      <c r="L725" s="30"/>
      <c r="M725" s="30"/>
      <c r="N725" s="27"/>
      <c r="O725" s="27"/>
      <c r="P725" s="27"/>
      <c r="Q725" s="27"/>
      <c r="R725" s="27"/>
      <c r="S725" s="27"/>
    </row>
    <row r="726" spans="1:19">
      <c r="A726" s="26"/>
      <c r="D726" s="28"/>
      <c r="E726" s="27"/>
      <c r="F726" s="27"/>
      <c r="G726" s="134"/>
      <c r="H726" s="14"/>
      <c r="I726" s="14"/>
      <c r="J726" s="30"/>
      <c r="K726" s="30"/>
      <c r="L726" s="30"/>
      <c r="M726" s="30"/>
      <c r="N726" s="27"/>
      <c r="O726" s="27"/>
      <c r="P726" s="27"/>
      <c r="Q726" s="27"/>
      <c r="R726" s="27"/>
      <c r="S726" s="27"/>
    </row>
    <row r="727" spans="1:19">
      <c r="A727" s="26"/>
      <c r="D727" s="28"/>
      <c r="E727" s="27"/>
      <c r="F727" s="27"/>
      <c r="G727" s="134"/>
      <c r="H727" s="14"/>
      <c r="I727" s="14"/>
      <c r="J727" s="30"/>
      <c r="K727" s="30"/>
      <c r="L727" s="30"/>
      <c r="M727" s="30"/>
      <c r="N727" s="27"/>
      <c r="O727" s="27"/>
      <c r="P727" s="27"/>
      <c r="Q727" s="27"/>
      <c r="R727" s="27"/>
      <c r="S727" s="27"/>
    </row>
    <row r="728" spans="1:19">
      <c r="A728" s="26"/>
      <c r="D728" s="28"/>
      <c r="E728" s="27"/>
      <c r="F728" s="27"/>
      <c r="G728" s="134"/>
      <c r="H728" s="29"/>
      <c r="I728" s="29"/>
      <c r="J728" s="30"/>
      <c r="K728" s="30"/>
      <c r="L728" s="30"/>
      <c r="M728" s="30"/>
      <c r="N728" s="27"/>
      <c r="O728" s="27"/>
      <c r="P728" s="27"/>
      <c r="Q728" s="27"/>
      <c r="R728" s="27"/>
      <c r="S728" s="27"/>
    </row>
    <row r="729" spans="1:19">
      <c r="A729" s="26"/>
      <c r="D729" s="28"/>
      <c r="E729" s="27"/>
      <c r="F729" s="27"/>
      <c r="G729" s="134"/>
      <c r="H729" s="14"/>
      <c r="I729" s="14"/>
      <c r="J729" s="27"/>
      <c r="K729" s="27"/>
      <c r="L729" s="27"/>
      <c r="M729" s="27"/>
      <c r="N729" s="27"/>
      <c r="O729" s="27"/>
      <c r="P729" s="27"/>
      <c r="Q729" s="27"/>
      <c r="R729" s="27"/>
      <c r="S729" s="27"/>
    </row>
    <row r="730" spans="1:19">
      <c r="A730" s="26"/>
      <c r="D730" s="28"/>
      <c r="E730" s="27"/>
      <c r="F730" s="27"/>
      <c r="G730" s="134"/>
      <c r="H730" s="29"/>
      <c r="I730" s="29"/>
      <c r="J730" s="27"/>
      <c r="K730" s="27"/>
      <c r="L730" s="27"/>
      <c r="M730" s="27"/>
      <c r="N730" s="27"/>
      <c r="O730" s="27"/>
      <c r="P730" s="27"/>
      <c r="Q730" s="27"/>
      <c r="R730" s="27"/>
      <c r="S730" s="27"/>
    </row>
    <row r="731" spans="1:19">
      <c r="A731" s="26"/>
      <c r="D731" s="28"/>
      <c r="E731" s="27"/>
      <c r="F731" s="27"/>
      <c r="G731" s="134"/>
      <c r="H731" s="14"/>
      <c r="I731" s="14"/>
      <c r="J731" s="27"/>
      <c r="K731" s="27"/>
      <c r="L731" s="27"/>
      <c r="M731" s="27"/>
      <c r="N731" s="27"/>
      <c r="O731" s="27"/>
      <c r="P731" s="27"/>
      <c r="Q731" s="27"/>
      <c r="R731" s="27"/>
      <c r="S731" s="27"/>
    </row>
    <row r="732" spans="1:19">
      <c r="A732" s="26"/>
      <c r="D732" s="28"/>
      <c r="E732" s="27"/>
      <c r="F732" s="27"/>
      <c r="G732" s="134"/>
      <c r="H732" s="14"/>
      <c r="I732" s="14"/>
      <c r="J732" s="27"/>
      <c r="K732" s="27"/>
      <c r="L732" s="27"/>
      <c r="M732" s="27"/>
      <c r="N732" s="27"/>
      <c r="O732" s="27"/>
      <c r="P732" s="27"/>
      <c r="Q732" s="27"/>
      <c r="R732" s="27"/>
      <c r="S732" s="27"/>
    </row>
    <row r="733" spans="1:19">
      <c r="A733" s="26"/>
      <c r="D733" s="28"/>
      <c r="E733" s="27"/>
      <c r="F733" s="27"/>
      <c r="G733" s="134"/>
      <c r="H733" s="14"/>
      <c r="I733" s="14"/>
      <c r="J733" s="27"/>
      <c r="K733" s="27"/>
      <c r="L733" s="27"/>
      <c r="M733" s="27"/>
      <c r="N733" s="27"/>
      <c r="O733" s="27"/>
      <c r="P733" s="27"/>
      <c r="Q733" s="27"/>
      <c r="R733" s="27"/>
      <c r="S733" s="27"/>
    </row>
    <row r="734" spans="1:19">
      <c r="A734" s="26"/>
      <c r="D734" s="28"/>
      <c r="E734" s="27"/>
      <c r="F734" s="27"/>
      <c r="G734" s="134"/>
      <c r="H734" s="14"/>
      <c r="I734" s="14"/>
      <c r="J734" s="27"/>
      <c r="K734" s="27"/>
      <c r="L734" s="27"/>
      <c r="M734" s="27"/>
      <c r="N734" s="27"/>
      <c r="O734" s="27"/>
      <c r="P734" s="27"/>
      <c r="Q734" s="27"/>
      <c r="R734" s="27"/>
      <c r="S734" s="27"/>
    </row>
    <row r="735" spans="1:19">
      <c r="A735" s="26"/>
      <c r="D735" s="28"/>
      <c r="E735" s="27"/>
      <c r="F735" s="27"/>
      <c r="G735" s="134"/>
      <c r="H735" s="14"/>
      <c r="I735" s="14"/>
      <c r="J735" s="27"/>
      <c r="K735" s="27"/>
      <c r="L735" s="27"/>
      <c r="M735" s="27"/>
      <c r="N735" s="27"/>
      <c r="O735" s="27"/>
      <c r="P735" s="27"/>
      <c r="Q735" s="27"/>
      <c r="R735" s="27"/>
      <c r="S735" s="27"/>
    </row>
    <row r="736" spans="1:19">
      <c r="A736" s="26"/>
      <c r="D736" s="28"/>
      <c r="E736" s="27"/>
      <c r="F736" s="27"/>
      <c r="G736" s="134"/>
      <c r="H736" s="14"/>
      <c r="I736" s="14"/>
      <c r="J736" s="27"/>
      <c r="K736" s="27"/>
      <c r="L736" s="27"/>
      <c r="M736" s="27"/>
      <c r="N736" s="27"/>
      <c r="O736" s="27"/>
      <c r="P736" s="27"/>
      <c r="Q736" s="27"/>
      <c r="R736" s="27"/>
      <c r="S736" s="27"/>
    </row>
    <row r="737" spans="1:20">
      <c r="A737" s="26"/>
      <c r="D737" s="28"/>
      <c r="E737" s="27"/>
      <c r="F737" s="27"/>
      <c r="G737" s="134"/>
      <c r="H737" s="14"/>
      <c r="I737" s="14"/>
      <c r="J737" s="27"/>
      <c r="K737" s="27"/>
      <c r="L737" s="27"/>
      <c r="M737" s="27"/>
      <c r="N737" s="27"/>
      <c r="O737" s="27"/>
      <c r="P737" s="27"/>
      <c r="Q737" s="27"/>
      <c r="R737" s="27"/>
      <c r="S737" s="27"/>
    </row>
    <row r="738" spans="1:20">
      <c r="A738" s="26"/>
      <c r="D738" s="28"/>
      <c r="E738" s="27"/>
      <c r="F738" s="27"/>
      <c r="G738" s="134"/>
      <c r="H738" s="14"/>
      <c r="I738" s="14"/>
      <c r="J738" s="27"/>
      <c r="K738" s="27"/>
      <c r="L738" s="27"/>
      <c r="M738" s="27"/>
      <c r="N738" s="27"/>
      <c r="O738" s="27"/>
      <c r="P738" s="27"/>
      <c r="Q738" s="27"/>
      <c r="R738" s="27"/>
      <c r="S738" s="27"/>
    </row>
    <row r="739" spans="1:20">
      <c r="A739" s="26"/>
      <c r="D739" s="28"/>
      <c r="E739" s="27"/>
      <c r="F739" s="27"/>
      <c r="G739" s="134"/>
      <c r="H739" s="29"/>
      <c r="I739" s="29"/>
      <c r="J739" s="27"/>
      <c r="K739" s="27"/>
      <c r="L739" s="27"/>
      <c r="M739" s="27"/>
      <c r="N739" s="27"/>
      <c r="O739" s="27"/>
      <c r="P739" s="27"/>
      <c r="Q739" s="27"/>
      <c r="R739" s="27"/>
      <c r="S739" s="27"/>
    </row>
    <row r="740" spans="1:20">
      <c r="A740" s="26"/>
      <c r="D740" s="28"/>
      <c r="E740" s="27"/>
      <c r="F740" s="27"/>
      <c r="G740" s="134"/>
      <c r="H740" s="14"/>
      <c r="I740" s="14"/>
      <c r="J740" s="27"/>
      <c r="K740" s="27"/>
      <c r="L740" s="27"/>
      <c r="M740" s="27"/>
      <c r="N740" s="27"/>
      <c r="O740" s="27"/>
      <c r="P740" s="27"/>
      <c r="Q740" s="27"/>
      <c r="R740" s="27"/>
      <c r="S740" s="27"/>
    </row>
    <row r="741" spans="1:20">
      <c r="A741" s="26"/>
      <c r="D741" s="28"/>
      <c r="E741" s="27"/>
      <c r="F741" s="27"/>
      <c r="G741" s="134"/>
      <c r="H741" s="14"/>
      <c r="I741" s="14"/>
      <c r="J741" s="27"/>
      <c r="K741" s="27"/>
      <c r="L741" s="27"/>
      <c r="M741" s="27"/>
      <c r="N741" s="27"/>
      <c r="O741" s="27"/>
      <c r="P741" s="27"/>
      <c r="Q741" s="27"/>
      <c r="R741" s="27"/>
      <c r="S741" s="27"/>
    </row>
    <row r="742" spans="1:20">
      <c r="A742" s="26"/>
      <c r="D742" s="28"/>
      <c r="E742" s="27"/>
      <c r="F742" s="27"/>
      <c r="G742" s="134"/>
      <c r="H742" s="14"/>
      <c r="I742" s="14"/>
      <c r="J742" s="27"/>
      <c r="K742" s="27"/>
      <c r="L742" s="27"/>
      <c r="M742" s="27"/>
      <c r="N742" s="27"/>
      <c r="O742" s="27"/>
      <c r="P742" s="27"/>
      <c r="Q742" s="27"/>
      <c r="R742" s="27"/>
      <c r="S742" s="27"/>
    </row>
    <row r="743" spans="1:20">
      <c r="A743" s="26"/>
      <c r="D743" s="28"/>
      <c r="E743" s="27"/>
      <c r="F743" s="27"/>
      <c r="G743" s="134"/>
      <c r="H743" s="14"/>
      <c r="I743" s="14"/>
      <c r="J743" s="27"/>
      <c r="K743" s="27"/>
      <c r="L743" s="27"/>
      <c r="M743" s="27"/>
      <c r="N743" s="27"/>
      <c r="O743" s="27"/>
      <c r="P743" s="27"/>
      <c r="Q743" s="27"/>
      <c r="R743" s="27"/>
      <c r="S743" s="27"/>
    </row>
    <row r="744" spans="1:20">
      <c r="A744" s="26"/>
      <c r="D744" s="28"/>
      <c r="E744" s="27"/>
      <c r="F744" s="27"/>
      <c r="G744" s="134"/>
      <c r="H744" s="14"/>
      <c r="I744" s="14"/>
      <c r="J744" s="27"/>
      <c r="K744" s="27"/>
      <c r="L744" s="27"/>
      <c r="M744" s="27"/>
      <c r="N744" s="27"/>
      <c r="O744" s="27"/>
      <c r="P744" s="27"/>
      <c r="Q744" s="27"/>
      <c r="R744" s="27"/>
      <c r="S744" s="27"/>
    </row>
    <row r="745" spans="1:20">
      <c r="A745" s="26"/>
      <c r="D745" s="28"/>
      <c r="E745" s="27"/>
      <c r="F745" s="27"/>
      <c r="G745" s="134"/>
      <c r="H745" s="29"/>
      <c r="I745" s="29"/>
      <c r="J745" s="27"/>
      <c r="K745" s="27"/>
      <c r="L745" s="27"/>
      <c r="M745" s="27"/>
      <c r="N745" s="27"/>
      <c r="O745" s="27"/>
      <c r="P745" s="27"/>
      <c r="Q745" s="27"/>
      <c r="R745" s="27"/>
      <c r="S745" s="27"/>
    </row>
    <row r="746" spans="1:20">
      <c r="A746" s="26"/>
      <c r="D746" s="28"/>
      <c r="E746" s="27"/>
      <c r="F746" s="27"/>
      <c r="G746" s="134"/>
      <c r="H746" s="29"/>
      <c r="I746" s="29"/>
      <c r="J746" s="27"/>
      <c r="K746" s="27"/>
      <c r="L746" s="27"/>
      <c r="M746" s="27"/>
      <c r="N746" s="27"/>
      <c r="O746" s="27"/>
      <c r="P746" s="27"/>
      <c r="Q746" s="27"/>
      <c r="R746" s="27"/>
      <c r="S746" s="27"/>
    </row>
    <row r="747" spans="1:20">
      <c r="A747" s="26"/>
      <c r="D747" s="28"/>
      <c r="E747" s="27"/>
      <c r="F747" s="27"/>
      <c r="G747" s="134"/>
      <c r="H747" s="14"/>
      <c r="I747" s="14"/>
      <c r="J747" s="27"/>
      <c r="K747" s="27"/>
      <c r="L747" s="27"/>
      <c r="M747" s="27"/>
      <c r="N747" s="27"/>
      <c r="O747" s="27"/>
      <c r="P747" s="27"/>
      <c r="Q747" s="27"/>
      <c r="R747" s="27"/>
      <c r="S747" s="27"/>
    </row>
    <row r="748" spans="1:20">
      <c r="A748" s="26"/>
      <c r="D748" s="28"/>
      <c r="E748" s="27"/>
      <c r="F748" s="27"/>
      <c r="G748" s="134"/>
      <c r="H748" s="29"/>
      <c r="I748" s="29"/>
      <c r="J748" s="27"/>
      <c r="K748" s="27"/>
      <c r="L748" s="27"/>
      <c r="M748" s="27"/>
      <c r="N748" s="27"/>
      <c r="O748" s="27"/>
      <c r="P748" s="27"/>
      <c r="Q748" s="27"/>
      <c r="R748" s="27"/>
      <c r="S748" s="27"/>
    </row>
    <row r="749" spans="1:20">
      <c r="A749" s="26"/>
      <c r="D749" s="28"/>
      <c r="E749" s="27"/>
      <c r="F749" s="27"/>
      <c r="G749" s="134"/>
      <c r="H749" s="29"/>
      <c r="I749" s="29"/>
      <c r="J749" s="27"/>
      <c r="K749" s="27"/>
      <c r="L749" s="27"/>
      <c r="M749" s="27"/>
      <c r="N749" s="27"/>
      <c r="O749" s="27"/>
      <c r="P749" s="27"/>
      <c r="Q749" s="27"/>
      <c r="R749" s="27"/>
      <c r="S749" s="27"/>
    </row>
    <row r="750" spans="1:20">
      <c r="A750" s="26"/>
      <c r="D750" s="28"/>
      <c r="E750" s="27"/>
      <c r="F750" s="27"/>
      <c r="G750" s="134"/>
      <c r="H750" s="14"/>
      <c r="I750" s="14"/>
      <c r="J750" s="27"/>
      <c r="K750" s="27"/>
      <c r="L750" s="27"/>
      <c r="M750" s="27"/>
      <c r="N750" s="27"/>
      <c r="O750" s="27"/>
      <c r="P750" s="27"/>
      <c r="Q750" s="27"/>
      <c r="R750" s="27"/>
      <c r="S750" s="27"/>
    </row>
    <row r="751" spans="1:20">
      <c r="A751" s="26"/>
      <c r="D751" s="28"/>
      <c r="E751" s="27"/>
      <c r="F751" s="27"/>
      <c r="G751" s="134"/>
      <c r="H751" s="29"/>
      <c r="I751" s="29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</row>
    <row r="752" spans="1:20">
      <c r="A752" s="26"/>
      <c r="D752" s="28"/>
      <c r="E752" s="27"/>
      <c r="F752" s="27"/>
      <c r="G752" s="134"/>
      <c r="H752" s="14"/>
      <c r="I752" s="14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</row>
    <row r="753" spans="1:20">
      <c r="A753" s="26"/>
      <c r="D753" s="28"/>
      <c r="E753" s="27"/>
      <c r="F753" s="27"/>
      <c r="G753" s="134"/>
      <c r="H753" s="14"/>
      <c r="I753" s="14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</row>
    <row r="754" spans="1:20">
      <c r="A754" s="26"/>
      <c r="D754" s="28"/>
      <c r="E754" s="27"/>
      <c r="F754" s="27"/>
      <c r="G754" s="134"/>
      <c r="H754" s="14"/>
      <c r="I754" s="14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</row>
    <row r="755" spans="1:20">
      <c r="A755" s="26"/>
      <c r="D755" s="28"/>
      <c r="E755" s="27"/>
      <c r="F755" s="27"/>
      <c r="G755" s="134"/>
      <c r="H755" s="14"/>
      <c r="I755" s="14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</row>
    <row r="756" spans="1:20">
      <c r="A756" s="26"/>
      <c r="D756" s="28"/>
      <c r="E756" s="27"/>
      <c r="F756" s="27"/>
      <c r="G756" s="134"/>
      <c r="H756" s="14"/>
      <c r="I756" s="14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</row>
    <row r="757" spans="1:20">
      <c r="A757" s="26"/>
      <c r="D757" s="28"/>
      <c r="E757" s="27"/>
      <c r="F757" s="27"/>
      <c r="G757" s="134"/>
      <c r="H757" s="14"/>
      <c r="I757" s="14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</row>
    <row r="758" spans="1:20">
      <c r="A758" s="26"/>
      <c r="D758" s="28"/>
      <c r="E758" s="27"/>
      <c r="F758" s="27"/>
      <c r="G758" s="134"/>
      <c r="H758" s="14"/>
      <c r="I758" s="14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</row>
    <row r="759" spans="1:20">
      <c r="A759" s="26"/>
      <c r="D759" s="28"/>
      <c r="E759" s="27"/>
      <c r="F759" s="27"/>
      <c r="G759" s="134"/>
      <c r="H759" s="29"/>
      <c r="I759" s="29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</row>
    <row r="760" spans="1:20">
      <c r="A760" s="26"/>
      <c r="D760" s="28"/>
      <c r="E760" s="27"/>
      <c r="F760" s="27"/>
      <c r="G760" s="134"/>
      <c r="H760" s="14"/>
      <c r="I760" s="14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</row>
    <row r="761" spans="1:20">
      <c r="A761" s="26"/>
      <c r="D761" s="28"/>
      <c r="E761" s="27"/>
      <c r="F761" s="27"/>
      <c r="G761" s="134"/>
      <c r="H761" s="29"/>
      <c r="I761" s="29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</row>
    <row r="762" spans="1:20">
      <c r="A762" s="26"/>
      <c r="D762" s="28"/>
      <c r="E762" s="27"/>
      <c r="F762" s="27"/>
      <c r="G762" s="134"/>
      <c r="H762" s="14"/>
      <c r="I762" s="14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</row>
    <row r="763" spans="1:20">
      <c r="A763" s="26"/>
      <c r="D763" s="28"/>
      <c r="E763" s="27"/>
      <c r="F763" s="27"/>
      <c r="G763" s="134"/>
      <c r="H763" s="14"/>
      <c r="I763" s="14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</row>
    <row r="764" spans="1:20">
      <c r="A764" s="26"/>
      <c r="D764" s="28"/>
      <c r="E764" s="27"/>
      <c r="F764" s="27"/>
      <c r="G764" s="134"/>
      <c r="H764" s="29"/>
      <c r="I764" s="29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</row>
    <row r="765" spans="1:20">
      <c r="A765" s="26"/>
      <c r="D765" s="28"/>
      <c r="E765" s="27"/>
      <c r="F765" s="27"/>
      <c r="G765" s="134"/>
      <c r="H765" s="14"/>
      <c r="I765" s="14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</row>
    <row r="766" spans="1:20">
      <c r="A766" s="26"/>
      <c r="D766" s="28"/>
      <c r="E766" s="27"/>
      <c r="F766" s="27"/>
      <c r="G766" s="134"/>
      <c r="H766" s="14"/>
      <c r="I766" s="14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</row>
    <row r="767" spans="1:20">
      <c r="A767" s="26"/>
      <c r="D767" s="28"/>
      <c r="E767" s="27"/>
      <c r="F767" s="27"/>
      <c r="G767" s="134"/>
      <c r="H767" s="29"/>
      <c r="I767" s="29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</row>
    <row r="768" spans="1:20">
      <c r="A768" s="26"/>
      <c r="D768" s="28"/>
      <c r="E768" s="27"/>
      <c r="F768" s="27"/>
      <c r="G768" s="134"/>
      <c r="H768" s="14"/>
      <c r="I768" s="14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</row>
    <row r="769" spans="1:20">
      <c r="A769" s="26"/>
      <c r="D769" s="28"/>
      <c r="E769" s="27"/>
      <c r="F769" s="27"/>
      <c r="G769" s="134"/>
      <c r="H769" s="14"/>
      <c r="I769" s="14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</row>
    <row r="770" spans="1:20">
      <c r="A770" s="26"/>
      <c r="D770" s="28"/>
      <c r="E770" s="27"/>
      <c r="F770" s="27"/>
      <c r="G770" s="134"/>
      <c r="H770" s="14"/>
      <c r="I770" s="14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</row>
    <row r="771" spans="1:20">
      <c r="A771" s="26"/>
      <c r="D771" s="28"/>
      <c r="E771" s="27"/>
      <c r="F771" s="27"/>
      <c r="G771" s="134"/>
      <c r="H771" s="14"/>
      <c r="I771" s="14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</row>
    <row r="772" spans="1:20">
      <c r="A772" s="26"/>
      <c r="D772" s="28"/>
      <c r="E772" s="27"/>
      <c r="F772" s="27"/>
      <c r="G772" s="134"/>
      <c r="H772" s="14"/>
      <c r="I772" s="14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</row>
    <row r="773" spans="1:20">
      <c r="A773" s="26"/>
      <c r="D773" s="28"/>
      <c r="E773" s="27"/>
      <c r="F773" s="27"/>
      <c r="G773" s="134"/>
      <c r="H773" s="14"/>
      <c r="I773" s="14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</row>
    <row r="774" spans="1:20">
      <c r="A774" s="26"/>
      <c r="D774" s="28"/>
      <c r="E774" s="27"/>
      <c r="F774" s="27"/>
      <c r="G774" s="134"/>
      <c r="H774" s="14"/>
      <c r="I774" s="14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</row>
    <row r="775" spans="1:20">
      <c r="A775" s="26"/>
      <c r="D775" s="28"/>
      <c r="E775" s="27"/>
      <c r="F775" s="27"/>
      <c r="G775" s="134"/>
      <c r="H775" s="14"/>
      <c r="I775" s="14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</row>
    <row r="776" spans="1:20">
      <c r="A776" s="26"/>
      <c r="D776" s="28"/>
      <c r="E776" s="27"/>
      <c r="F776" s="27"/>
      <c r="G776" s="134"/>
      <c r="H776" s="29"/>
      <c r="I776" s="29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</row>
    <row r="777" spans="1:20">
      <c r="A777" s="26"/>
      <c r="D777" s="28"/>
      <c r="E777" s="27"/>
      <c r="F777" s="27"/>
      <c r="G777" s="134"/>
      <c r="H777" s="14"/>
      <c r="I777" s="14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</row>
    <row r="778" spans="1:20">
      <c r="A778" s="26"/>
      <c r="D778" s="28"/>
      <c r="E778" s="27"/>
      <c r="F778" s="27"/>
      <c r="G778" s="134"/>
      <c r="H778" s="14"/>
      <c r="I778" s="14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</row>
    <row r="779" spans="1:20">
      <c r="A779" s="26"/>
      <c r="D779" s="28"/>
      <c r="E779" s="27"/>
      <c r="F779" s="27"/>
      <c r="G779" s="134"/>
      <c r="H779" s="14"/>
      <c r="I779" s="14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</row>
    <row r="780" spans="1:20">
      <c r="A780" s="26"/>
      <c r="D780" s="28"/>
      <c r="E780" s="27"/>
      <c r="F780" s="27"/>
      <c r="G780" s="134"/>
      <c r="H780" s="14"/>
      <c r="I780" s="14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</row>
    <row r="781" spans="1:20">
      <c r="A781" s="26"/>
      <c r="D781" s="28"/>
      <c r="E781" s="27"/>
      <c r="F781" s="27"/>
      <c r="G781" s="134"/>
      <c r="H781" s="14"/>
      <c r="I781" s="14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</row>
    <row r="782" spans="1:20">
      <c r="A782" s="26"/>
      <c r="D782" s="28"/>
      <c r="E782" s="27"/>
      <c r="F782" s="27"/>
      <c r="G782" s="134"/>
      <c r="H782" s="14"/>
      <c r="I782" s="14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</row>
    <row r="783" spans="1:20">
      <c r="A783" s="26"/>
      <c r="D783" s="28"/>
      <c r="E783" s="27"/>
      <c r="F783" s="27"/>
      <c r="G783" s="134"/>
      <c r="H783" s="14"/>
      <c r="I783" s="14"/>
      <c r="J783" s="27"/>
      <c r="K783" s="27"/>
      <c r="L783" s="27"/>
      <c r="M783" s="27"/>
      <c r="N783" s="27"/>
      <c r="O783" s="27"/>
      <c r="P783" s="27"/>
      <c r="Q783" s="27"/>
      <c r="R783" s="27"/>
      <c r="S783" s="27"/>
    </row>
    <row r="784" spans="1:20">
      <c r="A784" s="26"/>
      <c r="D784" s="28"/>
      <c r="E784" s="27"/>
      <c r="F784" s="27"/>
      <c r="G784" s="134"/>
      <c r="H784" s="14"/>
      <c r="I784" s="14"/>
      <c r="J784" s="27"/>
      <c r="K784" s="27"/>
      <c r="L784" s="27"/>
      <c r="M784" s="27"/>
      <c r="N784" s="27"/>
      <c r="O784" s="27"/>
      <c r="P784" s="27"/>
      <c r="Q784" s="27"/>
      <c r="R784" s="27"/>
      <c r="S784" s="27"/>
    </row>
    <row r="785" spans="1:19">
      <c r="A785" s="26"/>
      <c r="D785" s="28"/>
      <c r="E785" s="27"/>
      <c r="F785" s="27"/>
      <c r="G785" s="134"/>
      <c r="H785" s="14"/>
      <c r="I785" s="14"/>
      <c r="J785" s="27"/>
      <c r="K785" s="27"/>
      <c r="L785" s="27"/>
      <c r="M785" s="27"/>
      <c r="N785" s="27"/>
      <c r="O785" s="27"/>
      <c r="P785" s="27"/>
      <c r="Q785" s="27"/>
      <c r="R785" s="27"/>
      <c r="S785" s="27"/>
    </row>
    <row r="786" spans="1:19">
      <c r="A786" s="26"/>
      <c r="D786" s="28"/>
      <c r="E786" s="27"/>
      <c r="F786" s="27"/>
      <c r="G786" s="134"/>
      <c r="H786" s="14"/>
      <c r="I786" s="14"/>
      <c r="J786" s="27"/>
      <c r="K786" s="27"/>
      <c r="L786" s="27"/>
      <c r="M786" s="27"/>
      <c r="N786" s="27"/>
      <c r="O786" s="27"/>
      <c r="P786" s="27"/>
      <c r="Q786" s="27"/>
      <c r="R786" s="27"/>
      <c r="S786" s="27"/>
    </row>
    <row r="787" spans="1:19">
      <c r="A787" s="26"/>
      <c r="D787" s="28"/>
      <c r="E787" s="27"/>
      <c r="F787" s="27"/>
      <c r="G787" s="134"/>
      <c r="H787" s="14"/>
      <c r="I787" s="14"/>
      <c r="J787" s="27"/>
      <c r="K787" s="27"/>
      <c r="L787" s="27"/>
      <c r="M787" s="27"/>
      <c r="N787" s="27"/>
      <c r="O787" s="27"/>
      <c r="P787" s="27"/>
      <c r="Q787" s="27"/>
      <c r="R787" s="27"/>
      <c r="S787" s="27"/>
    </row>
    <row r="788" spans="1:19">
      <c r="A788" s="26"/>
      <c r="D788" s="28"/>
      <c r="E788" s="27"/>
      <c r="F788" s="27"/>
      <c r="G788" s="134"/>
      <c r="H788" s="14"/>
      <c r="I788" s="14"/>
      <c r="J788" s="27"/>
      <c r="K788" s="27"/>
      <c r="L788" s="27"/>
      <c r="M788" s="27"/>
      <c r="N788" s="27"/>
      <c r="O788" s="27"/>
      <c r="P788" s="27"/>
      <c r="Q788" s="27"/>
      <c r="R788" s="27"/>
      <c r="S788" s="27"/>
    </row>
    <row r="789" spans="1:19">
      <c r="A789" s="26"/>
      <c r="D789" s="28"/>
      <c r="E789" s="27"/>
      <c r="F789" s="27"/>
      <c r="G789" s="134"/>
      <c r="H789" s="14"/>
      <c r="I789" s="14"/>
      <c r="J789" s="27"/>
      <c r="K789" s="27"/>
      <c r="L789" s="27"/>
      <c r="M789" s="27"/>
      <c r="N789" s="27"/>
      <c r="O789" s="27"/>
      <c r="P789" s="27"/>
      <c r="Q789" s="27"/>
      <c r="R789" s="27"/>
      <c r="S789" s="27"/>
    </row>
    <row r="790" spans="1:19">
      <c r="A790" s="26"/>
      <c r="D790" s="28"/>
      <c r="E790" s="27"/>
      <c r="F790" s="27"/>
      <c r="G790" s="134"/>
      <c r="H790" s="14"/>
      <c r="I790" s="14"/>
      <c r="J790" s="27"/>
      <c r="K790" s="27"/>
      <c r="L790" s="27"/>
      <c r="M790" s="27"/>
      <c r="N790" s="27"/>
      <c r="O790" s="27"/>
      <c r="P790" s="27"/>
      <c r="Q790" s="27"/>
      <c r="R790" s="27"/>
      <c r="S790" s="27"/>
    </row>
    <row r="791" spans="1:19">
      <c r="A791" s="26"/>
      <c r="D791" s="28"/>
      <c r="E791" s="27"/>
      <c r="F791" s="27"/>
      <c r="G791" s="134"/>
      <c r="H791" s="29"/>
      <c r="I791" s="29"/>
      <c r="J791" s="27"/>
      <c r="K791" s="27"/>
      <c r="L791" s="27"/>
      <c r="M791" s="27"/>
      <c r="N791" s="27"/>
      <c r="O791" s="27"/>
      <c r="P791" s="27"/>
      <c r="Q791" s="27"/>
      <c r="R791" s="27"/>
      <c r="S791" s="27"/>
    </row>
    <row r="792" spans="1:19">
      <c r="A792" s="26"/>
      <c r="D792" s="28"/>
      <c r="E792" s="27"/>
      <c r="F792" s="27"/>
      <c r="G792" s="134"/>
      <c r="H792" s="29"/>
      <c r="I792" s="29"/>
      <c r="J792" s="27"/>
      <c r="K792" s="27"/>
      <c r="L792" s="27"/>
      <c r="M792" s="27"/>
      <c r="N792" s="27"/>
      <c r="O792" s="27"/>
      <c r="P792" s="27"/>
      <c r="Q792" s="27"/>
      <c r="R792" s="27"/>
      <c r="S792" s="27"/>
    </row>
    <row r="793" spans="1:19">
      <c r="A793" s="26"/>
      <c r="D793" s="28"/>
      <c r="E793" s="27"/>
      <c r="F793" s="27"/>
      <c r="G793" s="134"/>
      <c r="H793" s="14"/>
      <c r="I793" s="14"/>
      <c r="J793" s="27"/>
      <c r="K793" s="27"/>
      <c r="L793" s="27"/>
      <c r="M793" s="27"/>
      <c r="N793" s="27"/>
      <c r="O793" s="27"/>
      <c r="P793" s="27"/>
      <c r="Q793" s="27"/>
      <c r="R793" s="27"/>
      <c r="S793" s="27"/>
    </row>
    <row r="794" spans="1:19">
      <c r="A794" s="26"/>
      <c r="D794" s="28"/>
      <c r="E794" s="27"/>
      <c r="F794" s="27"/>
      <c r="G794" s="134"/>
      <c r="H794" s="14"/>
      <c r="I794" s="14"/>
      <c r="J794" s="27"/>
      <c r="K794" s="27"/>
      <c r="L794" s="27"/>
      <c r="M794" s="27"/>
      <c r="N794" s="27"/>
      <c r="O794" s="27"/>
      <c r="P794" s="27"/>
      <c r="Q794" s="27"/>
      <c r="R794" s="27"/>
      <c r="S794" s="27"/>
    </row>
    <row r="795" spans="1:19">
      <c r="A795" s="26"/>
      <c r="D795" s="28"/>
      <c r="E795" s="27"/>
      <c r="F795" s="27"/>
      <c r="G795" s="134"/>
      <c r="H795" s="14"/>
      <c r="I795" s="14"/>
      <c r="J795" s="27"/>
      <c r="K795" s="27"/>
      <c r="L795" s="27"/>
      <c r="M795" s="27"/>
      <c r="N795" s="27"/>
      <c r="O795" s="27"/>
      <c r="P795" s="27"/>
      <c r="Q795" s="27"/>
      <c r="R795" s="27"/>
      <c r="S795" s="27"/>
    </row>
    <row r="796" spans="1:19">
      <c r="A796" s="26"/>
      <c r="D796" s="28"/>
      <c r="E796" s="27"/>
      <c r="F796" s="27"/>
      <c r="G796" s="134"/>
      <c r="H796" s="14"/>
      <c r="I796" s="14"/>
    </row>
    <row r="797" spans="1:19">
      <c r="A797" s="26"/>
      <c r="D797" s="28"/>
      <c r="E797" s="27"/>
      <c r="F797" s="27"/>
      <c r="G797" s="134"/>
      <c r="H797" s="14"/>
      <c r="I797" s="14"/>
    </row>
    <row r="798" spans="1:19">
      <c r="A798" s="26"/>
      <c r="D798" s="28"/>
      <c r="E798" s="27"/>
      <c r="F798" s="27"/>
      <c r="G798" s="134"/>
      <c r="H798" s="14"/>
      <c r="I798" s="14"/>
    </row>
    <row r="799" spans="1:19">
      <c r="A799" s="26"/>
      <c r="D799" s="28"/>
      <c r="E799" s="27"/>
      <c r="F799" s="27"/>
      <c r="G799" s="134"/>
      <c r="H799" s="14"/>
      <c r="I799" s="14"/>
    </row>
    <row r="800" spans="1:19">
      <c r="A800" s="26"/>
      <c r="D800" s="28"/>
      <c r="E800" s="27"/>
      <c r="F800" s="27"/>
      <c r="G800" s="134"/>
      <c r="H800" s="14"/>
      <c r="I800" s="14"/>
    </row>
    <row r="801" spans="1:9">
      <c r="A801" s="26"/>
      <c r="D801" s="28"/>
      <c r="E801" s="27"/>
      <c r="F801" s="27"/>
      <c r="G801" s="134"/>
      <c r="H801" s="29"/>
      <c r="I801" s="29"/>
    </row>
    <row r="802" spans="1:9">
      <c r="A802" s="26"/>
      <c r="D802" s="28"/>
      <c r="E802" s="27"/>
      <c r="F802" s="27"/>
      <c r="G802" s="134"/>
      <c r="H802" s="14"/>
      <c r="I802" s="14"/>
    </row>
    <row r="803" spans="1:9">
      <c r="A803" s="26"/>
      <c r="D803" s="28"/>
      <c r="E803" s="27"/>
      <c r="F803" s="27"/>
      <c r="G803" s="134"/>
      <c r="H803" s="14"/>
      <c r="I803" s="14"/>
    </row>
    <row r="804" spans="1:9">
      <c r="A804" s="26"/>
      <c r="D804" s="28"/>
      <c r="E804" s="27"/>
      <c r="F804" s="27"/>
      <c r="G804" s="134"/>
      <c r="H804" s="14"/>
      <c r="I804" s="14"/>
    </row>
    <row r="805" spans="1:9">
      <c r="A805" s="26"/>
      <c r="D805" s="28"/>
      <c r="E805" s="27"/>
      <c r="F805" s="27"/>
      <c r="G805" s="134"/>
      <c r="H805" s="14"/>
      <c r="I805" s="14"/>
    </row>
    <row r="806" spans="1:9">
      <c r="A806" s="26"/>
      <c r="D806" s="28"/>
      <c r="E806" s="27"/>
      <c r="F806" s="27"/>
      <c r="G806" s="134"/>
      <c r="H806" s="14"/>
      <c r="I806" s="14"/>
    </row>
    <row r="807" spans="1:9">
      <c r="A807" s="26"/>
      <c r="D807" s="28"/>
      <c r="E807" s="27"/>
      <c r="F807" s="27"/>
      <c r="G807" s="134"/>
      <c r="H807" s="14"/>
      <c r="I807" s="14"/>
    </row>
    <row r="808" spans="1:9">
      <c r="A808" s="26"/>
      <c r="D808" s="28"/>
      <c r="E808" s="27"/>
      <c r="F808" s="27"/>
      <c r="G808" s="134"/>
      <c r="H808" s="14"/>
      <c r="I808" s="14"/>
    </row>
    <row r="809" spans="1:9">
      <c r="A809" s="26"/>
      <c r="D809" s="28"/>
      <c r="E809" s="27"/>
      <c r="F809" s="27"/>
      <c r="G809" s="134"/>
      <c r="H809" s="14"/>
      <c r="I809" s="14"/>
    </row>
    <row r="810" spans="1:9">
      <c r="A810" s="26"/>
      <c r="D810" s="28"/>
      <c r="E810" s="27"/>
      <c r="F810" s="27"/>
      <c r="G810" s="134"/>
      <c r="H810" s="14"/>
      <c r="I810" s="14"/>
    </row>
    <row r="811" spans="1:9">
      <c r="A811" s="26"/>
      <c r="D811" s="28"/>
      <c r="E811" s="27"/>
      <c r="F811" s="27"/>
      <c r="G811" s="134"/>
      <c r="H811" s="14"/>
      <c r="I811" s="14"/>
    </row>
    <row r="812" spans="1:9">
      <c r="A812" s="26"/>
      <c r="D812" s="28"/>
      <c r="E812" s="27"/>
      <c r="F812" s="27"/>
      <c r="G812" s="134"/>
      <c r="H812" s="14"/>
      <c r="I812" s="14"/>
    </row>
    <row r="813" spans="1:9">
      <c r="A813" s="26"/>
      <c r="D813" s="28"/>
      <c r="E813" s="27"/>
      <c r="F813" s="27"/>
      <c r="G813" s="134"/>
      <c r="H813" s="14"/>
      <c r="I813" s="14"/>
    </row>
    <row r="814" spans="1:9">
      <c r="A814" s="26"/>
      <c r="D814" s="28"/>
      <c r="E814" s="27"/>
      <c r="F814" s="27"/>
      <c r="G814" s="134"/>
      <c r="H814" s="14"/>
      <c r="I814" s="14"/>
    </row>
    <row r="815" spans="1:9">
      <c r="A815" s="26"/>
      <c r="D815" s="28"/>
      <c r="E815" s="27"/>
      <c r="F815" s="27"/>
      <c r="G815" s="134"/>
      <c r="H815" s="14"/>
      <c r="I815" s="14"/>
    </row>
    <row r="816" spans="1:9">
      <c r="A816" s="26"/>
      <c r="D816" s="28"/>
      <c r="E816" s="27"/>
      <c r="F816" s="27"/>
      <c r="G816" s="134"/>
      <c r="H816" s="29"/>
      <c r="I816" s="29"/>
    </row>
    <row r="817" spans="1:9">
      <c r="A817" s="26"/>
      <c r="D817" s="28"/>
      <c r="E817" s="27"/>
      <c r="F817" s="27"/>
      <c r="G817" s="134"/>
      <c r="H817" s="29"/>
      <c r="I817" s="29"/>
    </row>
    <row r="818" spans="1:9">
      <c r="A818" s="26"/>
      <c r="D818" s="28"/>
      <c r="E818" s="27"/>
      <c r="F818" s="27"/>
      <c r="G818" s="134"/>
      <c r="H818" s="14"/>
      <c r="I818" s="14"/>
    </row>
    <row r="819" spans="1:9">
      <c r="A819" s="26"/>
      <c r="D819" s="28"/>
      <c r="E819" s="27"/>
      <c r="F819" s="27"/>
      <c r="G819" s="134"/>
      <c r="H819" s="14"/>
      <c r="I819" s="14"/>
    </row>
    <row r="820" spans="1:9">
      <c r="A820" s="26"/>
      <c r="D820" s="28"/>
      <c r="E820" s="27"/>
      <c r="F820" s="27"/>
      <c r="G820" s="134"/>
      <c r="H820" s="14"/>
      <c r="I820" s="14"/>
    </row>
  </sheetData>
  <autoFilter ref="A2:XEW710" xr:uid="{350A3246-6E9D-43F7-926B-B9F517381FF2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3D7A5-134A-4A81-B172-DE152E5E79D7}">
  <sheetPr filterMode="1"/>
  <dimension ref="A1:XEW820"/>
  <sheetViews>
    <sheetView workbookViewId="0">
      <selection activeCell="I3" sqref="I3"/>
    </sheetView>
  </sheetViews>
  <sheetFormatPr defaultRowHeight="15"/>
  <cols>
    <col min="1" max="1" width="15" customWidth="1"/>
    <col min="2" max="2" width="28.7109375" hidden="1" customWidth="1"/>
    <col min="3" max="3" width="9.5703125" hidden="1" customWidth="1"/>
    <col min="4" max="4" width="14.7109375" bestFit="1" customWidth="1"/>
    <col min="5" max="5" width="20.5703125" bestFit="1" customWidth="1"/>
    <col min="6" max="6" width="15.7109375" bestFit="1" customWidth="1"/>
    <col min="7" max="7" width="11.28515625" bestFit="1" customWidth="1"/>
    <col min="8" max="9" width="14.28515625" customWidth="1"/>
    <col min="10" max="10" width="255.7109375" hidden="1" customWidth="1"/>
    <col min="11" max="11" width="169.85546875" hidden="1" customWidth="1"/>
    <col min="12" max="12" width="170.140625" hidden="1" customWidth="1"/>
    <col min="13" max="13" width="174.7109375" hidden="1" customWidth="1"/>
    <col min="14" max="14" width="255.7109375" bestFit="1" customWidth="1"/>
    <col min="15" max="15" width="209.85546875" bestFit="1" customWidth="1"/>
    <col min="16" max="16" width="74.140625" bestFit="1" customWidth="1"/>
    <col min="17" max="17" width="64.28515625" bestFit="1" customWidth="1"/>
    <col min="18" max="18" width="91.140625" bestFit="1" customWidth="1"/>
    <col min="19" max="19" width="94.5703125" bestFit="1" customWidth="1"/>
    <col min="20" max="21" width="51.5703125" bestFit="1" customWidth="1"/>
    <col min="22" max="24" width="16" bestFit="1" customWidth="1"/>
  </cols>
  <sheetData>
    <row r="1" spans="1:16377" ht="31.5">
      <c r="A1" s="5" t="s">
        <v>36</v>
      </c>
      <c r="B1" s="21"/>
      <c r="C1" s="7"/>
      <c r="D1" s="13"/>
      <c r="E1" s="7"/>
      <c r="F1" s="8"/>
      <c r="G1" s="9"/>
      <c r="H1" s="10"/>
      <c r="I1" s="51"/>
      <c r="J1" s="7"/>
      <c r="K1" s="7"/>
      <c r="L1" s="7"/>
      <c r="M1" s="7"/>
      <c r="N1" s="5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</row>
    <row r="2" spans="1:16377" s="213" customFormat="1">
      <c r="A2" s="25" t="s">
        <v>821</v>
      </c>
      <c r="B2" s="25" t="s">
        <v>193</v>
      </c>
      <c r="C2" s="25" t="s">
        <v>194</v>
      </c>
      <c r="D2" s="25" t="s">
        <v>24127</v>
      </c>
      <c r="E2" s="25" t="s">
        <v>196</v>
      </c>
      <c r="F2" s="25" t="s">
        <v>197</v>
      </c>
      <c r="G2" s="99" t="s">
        <v>37</v>
      </c>
      <c r="H2" s="99" t="s">
        <v>38</v>
      </c>
      <c r="I2" s="99" t="s">
        <v>39</v>
      </c>
      <c r="J2" s="87" t="s">
        <v>821</v>
      </c>
      <c r="K2" s="99" t="s">
        <v>669</v>
      </c>
      <c r="L2" s="99" t="s">
        <v>14633</v>
      </c>
      <c r="M2" s="99" t="s">
        <v>822</v>
      </c>
      <c r="N2" s="264" t="s">
        <v>198</v>
      </c>
      <c r="O2" s="25" t="s">
        <v>199</v>
      </c>
      <c r="P2" s="25" t="s">
        <v>200</v>
      </c>
      <c r="Q2" s="25" t="s">
        <v>201</v>
      </c>
      <c r="R2" s="25" t="s">
        <v>202</v>
      </c>
      <c r="S2" s="25" t="s">
        <v>203</v>
      </c>
      <c r="T2" s="25" t="s">
        <v>204</v>
      </c>
      <c r="U2" s="25" t="s">
        <v>205</v>
      </c>
      <c r="V2" s="25" t="s">
        <v>206</v>
      </c>
      <c r="W2" s="25" t="s">
        <v>207</v>
      </c>
      <c r="X2" s="25" t="s">
        <v>208</v>
      </c>
      <c r="Y2" s="25" t="s">
        <v>209</v>
      </c>
      <c r="Z2" s="25" t="s">
        <v>210</v>
      </c>
      <c r="AA2" s="25" t="s">
        <v>211</v>
      </c>
      <c r="AB2" s="25" t="s">
        <v>212</v>
      </c>
    </row>
    <row r="3" spans="1:16377" hidden="1">
      <c r="A3" s="26">
        <v>46083</v>
      </c>
      <c r="B3" s="287" t="s">
        <v>13348</v>
      </c>
      <c r="C3" s="287" t="s">
        <v>13349</v>
      </c>
      <c r="D3" s="28">
        <v>15000</v>
      </c>
      <c r="E3" s="287" t="s">
        <v>26665</v>
      </c>
      <c r="F3" s="287" t="s">
        <v>26666</v>
      </c>
      <c r="G3" s="242" t="str">
        <f t="shared" ref="G3:G56" si="0">MID(F3,4,7)</f>
        <v>6391575</v>
      </c>
      <c r="H3" s="29" t="s">
        <v>86</v>
      </c>
      <c r="I3" s="29" t="s">
        <v>27614</v>
      </c>
      <c r="J3" s="58">
        <v>46091</v>
      </c>
      <c r="K3" s="29"/>
      <c r="L3" s="29"/>
      <c r="M3" s="29" t="s">
        <v>13380</v>
      </c>
      <c r="N3" s="160" t="s">
        <v>26667</v>
      </c>
      <c r="O3" s="287" t="s">
        <v>26668</v>
      </c>
      <c r="P3" s="287" t="s">
        <v>439</v>
      </c>
      <c r="Q3" s="287" t="s">
        <v>218</v>
      </c>
      <c r="R3" s="287" t="s">
        <v>26669</v>
      </c>
      <c r="S3" s="287" t="s">
        <v>26670</v>
      </c>
      <c r="T3" s="287" t="s">
        <v>26671</v>
      </c>
      <c r="U3" s="287" t="s">
        <v>217</v>
      </c>
      <c r="V3" s="287" t="s">
        <v>214</v>
      </c>
      <c r="W3" s="287" t="s">
        <v>9031</v>
      </c>
      <c r="X3" s="287" t="s">
        <v>26</v>
      </c>
      <c r="Y3" s="287" t="s">
        <v>26</v>
      </c>
      <c r="Z3" s="287" t="s">
        <v>26</v>
      </c>
      <c r="AA3" s="287" t="s">
        <v>26</v>
      </c>
      <c r="AB3" s="287" t="s">
        <v>26</v>
      </c>
    </row>
    <row r="4" spans="1:16377" hidden="1">
      <c r="A4" s="26">
        <v>46083</v>
      </c>
      <c r="B4" s="287" t="s">
        <v>13348</v>
      </c>
      <c r="C4" s="287" t="s">
        <v>13349</v>
      </c>
      <c r="D4" s="28">
        <v>9313</v>
      </c>
      <c r="E4" s="287" t="s">
        <v>26672</v>
      </c>
      <c r="F4" s="287" t="s">
        <v>26673</v>
      </c>
      <c r="G4" s="242" t="str">
        <f t="shared" si="0"/>
        <v>6391577</v>
      </c>
      <c r="H4" s="29" t="s">
        <v>50</v>
      </c>
      <c r="I4" s="29" t="s">
        <v>26674</v>
      </c>
      <c r="J4" s="58">
        <v>46086</v>
      </c>
      <c r="K4" s="29"/>
      <c r="L4" s="29"/>
      <c r="M4" s="29" t="s">
        <v>13411</v>
      </c>
      <c r="N4" s="160" t="s">
        <v>339</v>
      </c>
      <c r="O4" s="287" t="s">
        <v>340</v>
      </c>
      <c r="P4" s="287" t="s">
        <v>26675</v>
      </c>
      <c r="Q4" s="287" t="s">
        <v>218</v>
      </c>
      <c r="R4" s="287" t="s">
        <v>26676</v>
      </c>
      <c r="S4" s="287" t="s">
        <v>26670</v>
      </c>
      <c r="T4" s="287" t="s">
        <v>26677</v>
      </c>
      <c r="U4" s="287" t="s">
        <v>239</v>
      </c>
      <c r="V4" s="287" t="s">
        <v>214</v>
      </c>
      <c r="W4" s="287" t="s">
        <v>341</v>
      </c>
      <c r="X4" s="287" t="s">
        <v>26</v>
      </c>
      <c r="Y4" s="287" t="s">
        <v>26</v>
      </c>
      <c r="Z4" s="287" t="s">
        <v>26</v>
      </c>
      <c r="AA4" s="287" t="s">
        <v>26</v>
      </c>
      <c r="AB4" s="287" t="s">
        <v>26</v>
      </c>
    </row>
    <row r="5" spans="1:16377" hidden="1">
      <c r="A5" s="26">
        <v>46083</v>
      </c>
      <c r="B5" s="287" t="s">
        <v>13348</v>
      </c>
      <c r="C5" s="287" t="s">
        <v>13349</v>
      </c>
      <c r="D5" s="28">
        <v>67868.25</v>
      </c>
      <c r="E5" s="287" t="s">
        <v>485</v>
      </c>
      <c r="F5" s="287" t="s">
        <v>26678</v>
      </c>
      <c r="G5" s="242" t="str">
        <f t="shared" si="0"/>
        <v>6391579</v>
      </c>
      <c r="H5" s="32" t="s">
        <v>8600</v>
      </c>
      <c r="I5" s="32" t="s">
        <v>186</v>
      </c>
      <c r="J5" s="55">
        <v>46083</v>
      </c>
      <c r="K5" s="32" t="s">
        <v>26679</v>
      </c>
      <c r="L5" s="32" t="s">
        <v>26680</v>
      </c>
      <c r="M5" s="32" t="s">
        <v>186</v>
      </c>
      <c r="N5" s="160" t="s">
        <v>486</v>
      </c>
      <c r="O5" s="287" t="s">
        <v>487</v>
      </c>
      <c r="P5" s="287" t="s">
        <v>26352</v>
      </c>
      <c r="Q5" s="287" t="s">
        <v>488</v>
      </c>
      <c r="R5" s="287" t="s">
        <v>250</v>
      </c>
      <c r="S5" s="287" t="s">
        <v>26681</v>
      </c>
      <c r="T5" s="287" t="s">
        <v>26670</v>
      </c>
      <c r="U5" s="287" t="s">
        <v>489</v>
      </c>
      <c r="V5" s="287" t="s">
        <v>217</v>
      </c>
      <c r="W5" s="287" t="s">
        <v>26682</v>
      </c>
      <c r="X5" s="287" t="s">
        <v>214</v>
      </c>
      <c r="Y5" s="287" t="s">
        <v>260</v>
      </c>
      <c r="Z5" s="287" t="s">
        <v>26</v>
      </c>
      <c r="AA5" s="287" t="s">
        <v>26</v>
      </c>
      <c r="AB5" s="287" t="s">
        <v>26</v>
      </c>
    </row>
    <row r="6" spans="1:16377" hidden="1">
      <c r="A6" s="26">
        <v>46083</v>
      </c>
      <c r="B6" s="287" t="s">
        <v>13348</v>
      </c>
      <c r="C6" s="287" t="s">
        <v>13349</v>
      </c>
      <c r="D6" s="28">
        <v>1490.48</v>
      </c>
      <c r="E6" s="287" t="s">
        <v>289</v>
      </c>
      <c r="F6" s="287" t="s">
        <v>26683</v>
      </c>
      <c r="G6" s="242" t="str">
        <f t="shared" si="0"/>
        <v>6391581</v>
      </c>
      <c r="H6" s="29" t="s">
        <v>59</v>
      </c>
      <c r="I6" s="29" t="s">
        <v>26684</v>
      </c>
      <c r="J6" s="58">
        <v>46083</v>
      </c>
      <c r="K6" s="29"/>
      <c r="L6" s="29"/>
      <c r="M6" s="29" t="s">
        <v>13352</v>
      </c>
      <c r="N6" s="160" t="s">
        <v>290</v>
      </c>
      <c r="O6" s="287" t="s">
        <v>291</v>
      </c>
      <c r="P6" s="287" t="s">
        <v>26485</v>
      </c>
      <c r="Q6" s="287" t="s">
        <v>292</v>
      </c>
      <c r="R6" s="287" t="s">
        <v>218</v>
      </c>
      <c r="S6" s="287" t="s">
        <v>26685</v>
      </c>
      <c r="T6" s="287" t="s">
        <v>26670</v>
      </c>
      <c r="U6" s="287" t="s">
        <v>293</v>
      </c>
      <c r="V6" s="287" t="s">
        <v>294</v>
      </c>
      <c r="W6" s="287" t="s">
        <v>295</v>
      </c>
      <c r="X6" s="287" t="s">
        <v>214</v>
      </c>
      <c r="Y6" s="287" t="s">
        <v>296</v>
      </c>
      <c r="Z6" s="287" t="s">
        <v>26</v>
      </c>
      <c r="AA6" s="287" t="s">
        <v>26</v>
      </c>
      <c r="AB6" s="287" t="s">
        <v>26</v>
      </c>
    </row>
    <row r="7" spans="1:16377" hidden="1">
      <c r="A7" s="26">
        <v>46083</v>
      </c>
      <c r="B7" s="287" t="s">
        <v>13348</v>
      </c>
      <c r="C7" s="287" t="s">
        <v>13349</v>
      </c>
      <c r="D7" s="28">
        <v>580.66</v>
      </c>
      <c r="E7" s="287" t="s">
        <v>26686</v>
      </c>
      <c r="F7" s="287" t="s">
        <v>26687</v>
      </c>
      <c r="G7" s="242" t="str">
        <f t="shared" si="0"/>
        <v>6391583</v>
      </c>
      <c r="H7" s="29" t="s">
        <v>56</v>
      </c>
      <c r="I7" s="29" t="s">
        <v>26688</v>
      </c>
      <c r="J7" s="58">
        <v>46083</v>
      </c>
      <c r="K7" s="29"/>
      <c r="L7" s="29"/>
      <c r="M7" s="29" t="s">
        <v>13367</v>
      </c>
      <c r="N7" s="160" t="s">
        <v>213</v>
      </c>
      <c r="O7" s="287" t="s">
        <v>219</v>
      </c>
      <c r="P7" s="287" t="s">
        <v>26689</v>
      </c>
      <c r="Q7" s="287" t="s">
        <v>218</v>
      </c>
      <c r="R7" s="287" t="s">
        <v>26690</v>
      </c>
      <c r="S7" s="287" t="s">
        <v>26670</v>
      </c>
      <c r="T7" s="287" t="s">
        <v>26691</v>
      </c>
      <c r="U7" s="287" t="s">
        <v>217</v>
      </c>
      <c r="V7" s="287" t="s">
        <v>214</v>
      </c>
      <c r="W7" s="287" t="s">
        <v>215</v>
      </c>
      <c r="X7" s="287" t="s">
        <v>26</v>
      </c>
      <c r="Y7" s="287" t="s">
        <v>26</v>
      </c>
      <c r="Z7" s="287" t="s">
        <v>26</v>
      </c>
      <c r="AA7" s="287" t="s">
        <v>26</v>
      </c>
      <c r="AB7" s="287" t="s">
        <v>26</v>
      </c>
    </row>
    <row r="8" spans="1:16377" hidden="1">
      <c r="A8" s="26">
        <v>46083</v>
      </c>
      <c r="B8" s="287" t="s">
        <v>13348</v>
      </c>
      <c r="C8" s="287" t="s">
        <v>13349</v>
      </c>
      <c r="D8" s="28">
        <v>7361.75</v>
      </c>
      <c r="E8" s="287" t="s">
        <v>26692</v>
      </c>
      <c r="F8" s="287" t="s">
        <v>26693</v>
      </c>
      <c r="G8" s="242" t="str">
        <f t="shared" si="0"/>
        <v>6391585</v>
      </c>
      <c r="H8" s="29" t="s">
        <v>56</v>
      </c>
      <c r="I8" s="29" t="s">
        <v>26694</v>
      </c>
      <c r="J8" s="58">
        <v>46083</v>
      </c>
      <c r="K8" s="29"/>
      <c r="L8" s="29"/>
      <c r="M8" s="29" t="s">
        <v>13367</v>
      </c>
      <c r="N8" s="160" t="s">
        <v>213</v>
      </c>
      <c r="O8" s="287" t="s">
        <v>216</v>
      </c>
      <c r="P8" s="287" t="s">
        <v>26689</v>
      </c>
      <c r="Q8" s="287" t="s">
        <v>218</v>
      </c>
      <c r="R8" s="287" t="s">
        <v>26695</v>
      </c>
      <c r="S8" s="287" t="s">
        <v>26670</v>
      </c>
      <c r="T8" s="287" t="s">
        <v>26696</v>
      </c>
      <c r="U8" s="287" t="s">
        <v>217</v>
      </c>
      <c r="V8" s="287" t="s">
        <v>214</v>
      </c>
      <c r="W8" s="287" t="s">
        <v>215</v>
      </c>
      <c r="X8" s="287" t="s">
        <v>26</v>
      </c>
      <c r="Y8" s="287" t="s">
        <v>26</v>
      </c>
      <c r="Z8" s="287" t="s">
        <v>26</v>
      </c>
      <c r="AA8" s="287" t="s">
        <v>26</v>
      </c>
      <c r="AB8" s="287" t="s">
        <v>26</v>
      </c>
    </row>
    <row r="9" spans="1:16377" hidden="1">
      <c r="A9" s="26">
        <v>46083</v>
      </c>
      <c r="B9" s="287" t="s">
        <v>13348</v>
      </c>
      <c r="C9" s="287" t="s">
        <v>13349</v>
      </c>
      <c r="D9" s="28">
        <v>28010</v>
      </c>
      <c r="E9" s="287" t="s">
        <v>351</v>
      </c>
      <c r="F9" s="287" t="s">
        <v>26697</v>
      </c>
      <c r="G9" s="242" t="str">
        <f t="shared" si="0"/>
        <v>6391587</v>
      </c>
      <c r="H9" s="29" t="s">
        <v>57</v>
      </c>
      <c r="I9" s="29" t="s">
        <v>26698</v>
      </c>
      <c r="J9" s="58">
        <v>46083</v>
      </c>
      <c r="K9" s="29"/>
      <c r="L9" s="29"/>
      <c r="M9" s="29" t="s">
        <v>13370</v>
      </c>
      <c r="N9" s="160" t="s">
        <v>352</v>
      </c>
      <c r="O9" s="287" t="s">
        <v>353</v>
      </c>
      <c r="P9" s="287" t="s">
        <v>354</v>
      </c>
      <c r="Q9" s="287" t="s">
        <v>218</v>
      </c>
      <c r="R9" s="287" t="s">
        <v>26699</v>
      </c>
      <c r="S9" s="287" t="s">
        <v>26670</v>
      </c>
      <c r="T9" s="287" t="s">
        <v>355</v>
      </c>
      <c r="U9" s="287" t="s">
        <v>217</v>
      </c>
      <c r="V9" s="287" t="s">
        <v>214</v>
      </c>
      <c r="W9" s="287" t="s">
        <v>252</v>
      </c>
      <c r="X9" s="287" t="s">
        <v>26</v>
      </c>
      <c r="Y9" s="287" t="s">
        <v>26</v>
      </c>
      <c r="Z9" s="287" t="s">
        <v>26</v>
      </c>
      <c r="AA9" s="287" t="s">
        <v>26</v>
      </c>
      <c r="AB9" s="287" t="s">
        <v>26</v>
      </c>
    </row>
    <row r="10" spans="1:16377" hidden="1">
      <c r="A10" s="26">
        <v>46083</v>
      </c>
      <c r="B10" s="287" t="s">
        <v>13348</v>
      </c>
      <c r="C10" s="287" t="s">
        <v>13349</v>
      </c>
      <c r="D10" s="28">
        <v>469653.64</v>
      </c>
      <c r="E10" s="287" t="s">
        <v>26700</v>
      </c>
      <c r="F10" s="287" t="s">
        <v>26701</v>
      </c>
      <c r="G10" s="242" t="str">
        <f t="shared" si="0"/>
        <v>6391589</v>
      </c>
      <c r="H10" s="32" t="s">
        <v>8600</v>
      </c>
      <c r="I10" s="32" t="s">
        <v>186</v>
      </c>
      <c r="J10" s="55">
        <v>46083</v>
      </c>
      <c r="K10" s="32" t="s">
        <v>26702</v>
      </c>
      <c r="L10" s="32"/>
      <c r="M10" s="32" t="s">
        <v>186</v>
      </c>
      <c r="N10" s="160" t="s">
        <v>357</v>
      </c>
      <c r="O10" s="287" t="s">
        <v>277</v>
      </c>
      <c r="P10" s="287" t="s">
        <v>343</v>
      </c>
      <c r="Q10" s="287" t="s">
        <v>218</v>
      </c>
      <c r="R10" s="287" t="s">
        <v>26703</v>
      </c>
      <c r="S10" s="287" t="s">
        <v>26670</v>
      </c>
      <c r="T10" s="287" t="s">
        <v>26704</v>
      </c>
      <c r="U10" s="287" t="s">
        <v>239</v>
      </c>
      <c r="V10" s="287" t="s">
        <v>26705</v>
      </c>
      <c r="W10" s="287" t="s">
        <v>260</v>
      </c>
      <c r="X10" s="287" t="s">
        <v>26</v>
      </c>
      <c r="Y10" s="287" t="s">
        <v>26</v>
      </c>
      <c r="Z10" s="287" t="s">
        <v>26</v>
      </c>
      <c r="AA10" s="287" t="s">
        <v>26</v>
      </c>
      <c r="AB10" s="287" t="s">
        <v>26</v>
      </c>
    </row>
    <row r="11" spans="1:16377" hidden="1">
      <c r="A11" s="26">
        <v>46083</v>
      </c>
      <c r="B11" s="287" t="s">
        <v>13348</v>
      </c>
      <c r="C11" s="287" t="s">
        <v>13349</v>
      </c>
      <c r="D11" s="28">
        <v>32312.46</v>
      </c>
      <c r="E11" s="287" t="s">
        <v>26706</v>
      </c>
      <c r="F11" s="287" t="s">
        <v>26707</v>
      </c>
      <c r="G11" s="242" t="str">
        <f t="shared" si="0"/>
        <v>6391592</v>
      </c>
      <c r="H11" s="32" t="s">
        <v>8600</v>
      </c>
      <c r="I11" s="32" t="s">
        <v>186</v>
      </c>
      <c r="J11" s="55">
        <v>46083</v>
      </c>
      <c r="K11" s="32" t="s">
        <v>26708</v>
      </c>
      <c r="L11" s="32"/>
      <c r="M11" s="32" t="s">
        <v>186</v>
      </c>
      <c r="N11" s="160" t="s">
        <v>357</v>
      </c>
      <c r="O11" s="287" t="s">
        <v>277</v>
      </c>
      <c r="P11" s="287" t="s">
        <v>343</v>
      </c>
      <c r="Q11" s="287" t="s">
        <v>218</v>
      </c>
      <c r="R11" s="287" t="s">
        <v>26709</v>
      </c>
      <c r="S11" s="287" t="s">
        <v>26670</v>
      </c>
      <c r="T11" s="287" t="s">
        <v>26710</v>
      </c>
      <c r="U11" s="287" t="s">
        <v>239</v>
      </c>
      <c r="V11" s="287" t="s">
        <v>26711</v>
      </c>
      <c r="W11" s="287" t="s">
        <v>260</v>
      </c>
      <c r="X11" s="287" t="s">
        <v>26</v>
      </c>
      <c r="Y11" s="287" t="s">
        <v>26</v>
      </c>
      <c r="Z11" s="287" t="s">
        <v>26</v>
      </c>
      <c r="AA11" s="287" t="s">
        <v>26</v>
      </c>
      <c r="AB11" s="287" t="s">
        <v>26</v>
      </c>
    </row>
    <row r="12" spans="1:16377" hidden="1">
      <c r="A12" s="26">
        <v>46083</v>
      </c>
      <c r="B12" s="287" t="s">
        <v>13348</v>
      </c>
      <c r="C12" s="287" t="s">
        <v>13349</v>
      </c>
      <c r="D12" s="28">
        <v>18449.46</v>
      </c>
      <c r="E12" s="287" t="s">
        <v>26712</v>
      </c>
      <c r="F12" s="287" t="s">
        <v>26713</v>
      </c>
      <c r="G12" s="242" t="str">
        <f t="shared" si="0"/>
        <v>6391594</v>
      </c>
      <c r="H12" s="32" t="s">
        <v>8600</v>
      </c>
      <c r="I12" s="32" t="s">
        <v>186</v>
      </c>
      <c r="J12" s="55">
        <v>46083</v>
      </c>
      <c r="K12" s="32" t="s">
        <v>26714</v>
      </c>
      <c r="L12" s="32"/>
      <c r="M12" s="32" t="s">
        <v>186</v>
      </c>
      <c r="N12" s="160" t="s">
        <v>357</v>
      </c>
      <c r="O12" s="287" t="s">
        <v>277</v>
      </c>
      <c r="P12" s="287" t="s">
        <v>343</v>
      </c>
      <c r="Q12" s="287" t="s">
        <v>218</v>
      </c>
      <c r="R12" s="287" t="s">
        <v>26715</v>
      </c>
      <c r="S12" s="287" t="s">
        <v>26670</v>
      </c>
      <c r="T12" s="287" t="s">
        <v>26716</v>
      </c>
      <c r="U12" s="287" t="s">
        <v>239</v>
      </c>
      <c r="V12" s="287" t="s">
        <v>26717</v>
      </c>
      <c r="W12" s="287" t="s">
        <v>260</v>
      </c>
      <c r="X12" s="287" t="s">
        <v>26</v>
      </c>
      <c r="Y12" s="287" t="s">
        <v>26</v>
      </c>
      <c r="Z12" s="287" t="s">
        <v>26</v>
      </c>
      <c r="AA12" s="287" t="s">
        <v>26</v>
      </c>
      <c r="AB12" s="287" t="s">
        <v>26</v>
      </c>
    </row>
    <row r="13" spans="1:16377" hidden="1">
      <c r="A13" s="26">
        <v>46083</v>
      </c>
      <c r="B13" s="287" t="s">
        <v>13348</v>
      </c>
      <c r="C13" s="287" t="s">
        <v>13349</v>
      </c>
      <c r="D13" s="28">
        <v>552.23</v>
      </c>
      <c r="E13" s="287" t="s">
        <v>26718</v>
      </c>
      <c r="F13" s="287" t="s">
        <v>26719</v>
      </c>
      <c r="G13" s="242" t="str">
        <f t="shared" si="0"/>
        <v>6391597</v>
      </c>
      <c r="H13" s="29" t="s">
        <v>81</v>
      </c>
      <c r="I13" s="29" t="s">
        <v>26720</v>
      </c>
      <c r="J13" s="58">
        <v>46083</v>
      </c>
      <c r="K13" s="29"/>
      <c r="L13" s="29"/>
      <c r="M13" s="29" t="s">
        <v>13541</v>
      </c>
      <c r="N13" s="160" t="s">
        <v>424</v>
      </c>
      <c r="O13" s="287" t="s">
        <v>277</v>
      </c>
      <c r="P13" s="287" t="s">
        <v>343</v>
      </c>
      <c r="Q13" s="287" t="s">
        <v>218</v>
      </c>
      <c r="R13" s="287" t="s">
        <v>26721</v>
      </c>
      <c r="S13" s="287" t="s">
        <v>26670</v>
      </c>
      <c r="T13" s="287" t="s">
        <v>26722</v>
      </c>
      <c r="U13" s="287" t="s">
        <v>239</v>
      </c>
      <c r="V13" s="287" t="s">
        <v>26723</v>
      </c>
      <c r="W13" s="287" t="s">
        <v>260</v>
      </c>
      <c r="X13" s="287" t="s">
        <v>26</v>
      </c>
      <c r="Y13" s="287" t="s">
        <v>26</v>
      </c>
      <c r="Z13" s="287" t="s">
        <v>26</v>
      </c>
      <c r="AA13" s="287" t="s">
        <v>26</v>
      </c>
      <c r="AB13" s="287" t="s">
        <v>26</v>
      </c>
    </row>
    <row r="14" spans="1:16377" hidden="1">
      <c r="A14" s="26">
        <v>46083</v>
      </c>
      <c r="B14" s="287" t="s">
        <v>13348</v>
      </c>
      <c r="C14" s="287" t="s">
        <v>13349</v>
      </c>
      <c r="D14" s="28">
        <v>99963.43</v>
      </c>
      <c r="E14" s="287" t="s">
        <v>26724</v>
      </c>
      <c r="F14" s="287" t="s">
        <v>26725</v>
      </c>
      <c r="G14" s="242" t="str">
        <f t="shared" si="0"/>
        <v>3136255</v>
      </c>
      <c r="H14" s="29" t="s">
        <v>54</v>
      </c>
      <c r="I14" s="29" t="s">
        <v>26726</v>
      </c>
      <c r="J14" s="58">
        <v>46084</v>
      </c>
      <c r="K14" s="29"/>
      <c r="L14" s="29"/>
      <c r="M14" s="29" t="s">
        <v>13369</v>
      </c>
      <c r="N14" s="160" t="s">
        <v>19814</v>
      </c>
      <c r="O14" s="287" t="s">
        <v>19815</v>
      </c>
      <c r="P14" s="287" t="s">
        <v>26727</v>
      </c>
      <c r="Q14" s="287" t="s">
        <v>420</v>
      </c>
      <c r="R14" s="287" t="s">
        <v>274</v>
      </c>
      <c r="S14" s="287" t="s">
        <v>26728</v>
      </c>
      <c r="T14" s="287" t="s">
        <v>26670</v>
      </c>
      <c r="U14" s="287" t="s">
        <v>26729</v>
      </c>
      <c r="V14" s="287" t="s">
        <v>26730</v>
      </c>
      <c r="W14" s="287" t="s">
        <v>497</v>
      </c>
      <c r="X14" s="287" t="s">
        <v>26</v>
      </c>
      <c r="Y14" s="287" t="s">
        <v>26</v>
      </c>
      <c r="Z14" s="287" t="s">
        <v>26</v>
      </c>
      <c r="AA14" s="287" t="s">
        <v>26</v>
      </c>
      <c r="AB14" s="287" t="s">
        <v>26</v>
      </c>
    </row>
    <row r="15" spans="1:16377" hidden="1">
      <c r="A15" s="26">
        <v>46083</v>
      </c>
      <c r="B15" s="287" t="s">
        <v>13348</v>
      </c>
      <c r="C15" s="287" t="s">
        <v>13349</v>
      </c>
      <c r="D15" s="28">
        <v>24756.799999999999</v>
      </c>
      <c r="E15" s="287" t="s">
        <v>26731</v>
      </c>
      <c r="F15" s="287" t="s">
        <v>26732</v>
      </c>
      <c r="G15" s="242" t="str">
        <f t="shared" si="0"/>
        <v>3136274</v>
      </c>
      <c r="H15" s="29" t="s">
        <v>54</v>
      </c>
      <c r="I15" s="29" t="s">
        <v>26733</v>
      </c>
      <c r="J15" s="58">
        <v>46084</v>
      </c>
      <c r="K15" s="29"/>
      <c r="L15" s="29"/>
      <c r="M15" s="29" t="s">
        <v>13369</v>
      </c>
      <c r="N15" s="160" t="s">
        <v>567</v>
      </c>
      <c r="O15" s="287" t="s">
        <v>568</v>
      </c>
      <c r="P15" s="287" t="s">
        <v>26727</v>
      </c>
      <c r="Q15" s="287" t="s">
        <v>408</v>
      </c>
      <c r="R15" s="287" t="s">
        <v>274</v>
      </c>
      <c r="S15" s="287" t="s">
        <v>26734</v>
      </c>
      <c r="T15" s="287" t="s">
        <v>26670</v>
      </c>
      <c r="U15" s="287" t="s">
        <v>26735</v>
      </c>
      <c r="V15" s="287" t="s">
        <v>416</v>
      </c>
      <c r="W15" s="287" t="s">
        <v>463</v>
      </c>
      <c r="X15" s="287" t="s">
        <v>276</v>
      </c>
      <c r="Y15" s="287" t="s">
        <v>260</v>
      </c>
      <c r="Z15" s="287" t="s">
        <v>26</v>
      </c>
      <c r="AA15" s="287" t="s">
        <v>26</v>
      </c>
      <c r="AB15" s="287" t="s">
        <v>26</v>
      </c>
    </row>
    <row r="16" spans="1:16377" hidden="1">
      <c r="A16" s="26">
        <v>46083</v>
      </c>
      <c r="B16" s="287" t="s">
        <v>13348</v>
      </c>
      <c r="C16" s="287" t="s">
        <v>13349</v>
      </c>
      <c r="D16" s="28">
        <v>22600</v>
      </c>
      <c r="E16" s="287" t="s">
        <v>26</v>
      </c>
      <c r="F16" s="287" t="s">
        <v>26736</v>
      </c>
      <c r="G16" s="242" t="str">
        <f t="shared" si="0"/>
        <v>3136282</v>
      </c>
      <c r="H16" s="29" t="s">
        <v>101</v>
      </c>
      <c r="I16" s="29" t="s">
        <v>26737</v>
      </c>
      <c r="J16" s="58">
        <v>46083</v>
      </c>
      <c r="K16" s="29"/>
      <c r="L16" s="29"/>
      <c r="M16" s="29" t="s">
        <v>13406</v>
      </c>
      <c r="N16" s="160" t="s">
        <v>13217</v>
      </c>
      <c r="O16" s="287" t="s">
        <v>15494</v>
      </c>
      <c r="P16" s="287" t="s">
        <v>26485</v>
      </c>
      <c r="Q16" s="287" t="s">
        <v>15495</v>
      </c>
      <c r="R16" s="287" t="s">
        <v>274</v>
      </c>
      <c r="S16" s="287" t="s">
        <v>26738</v>
      </c>
      <c r="T16" s="287" t="s">
        <v>26670</v>
      </c>
      <c r="U16" s="287" t="s">
        <v>735</v>
      </c>
      <c r="V16" s="287" t="s">
        <v>276</v>
      </c>
      <c r="W16" s="287" t="s">
        <v>257</v>
      </c>
      <c r="X16" s="287" t="s">
        <v>26</v>
      </c>
      <c r="Y16" s="287" t="s">
        <v>26</v>
      </c>
      <c r="Z16" s="287" t="s">
        <v>26</v>
      </c>
      <c r="AA16" s="287" t="s">
        <v>26</v>
      </c>
      <c r="AB16" s="287" t="s">
        <v>26</v>
      </c>
    </row>
    <row r="17" spans="1:28" hidden="1">
      <c r="A17" s="26">
        <v>46083</v>
      </c>
      <c r="B17" s="287" t="s">
        <v>13348</v>
      </c>
      <c r="C17" s="287" t="s">
        <v>13349</v>
      </c>
      <c r="D17" s="28">
        <v>24835.75</v>
      </c>
      <c r="E17" s="287" t="s">
        <v>26739</v>
      </c>
      <c r="F17" s="287" t="s">
        <v>26740</v>
      </c>
      <c r="G17" s="242" t="str">
        <f t="shared" si="0"/>
        <v>3136284</v>
      </c>
      <c r="H17" s="32" t="s">
        <v>8600</v>
      </c>
      <c r="I17" s="32" t="s">
        <v>186</v>
      </c>
      <c r="J17" s="55">
        <v>46083</v>
      </c>
      <c r="K17" s="32" t="s">
        <v>26741</v>
      </c>
      <c r="L17" s="32" t="s">
        <v>26742</v>
      </c>
      <c r="M17" s="32" t="s">
        <v>186</v>
      </c>
      <c r="N17" s="160" t="s">
        <v>4390</v>
      </c>
      <c r="O17" s="287" t="s">
        <v>4391</v>
      </c>
      <c r="P17" s="287" t="s">
        <v>26727</v>
      </c>
      <c r="Q17" s="287" t="s">
        <v>309</v>
      </c>
      <c r="R17" s="287" t="s">
        <v>274</v>
      </c>
      <c r="S17" s="287" t="s">
        <v>26743</v>
      </c>
      <c r="T17" s="287" t="s">
        <v>26670</v>
      </c>
      <c r="U17" s="287" t="s">
        <v>26744</v>
      </c>
      <c r="V17" s="287" t="s">
        <v>535</v>
      </c>
      <c r="W17" s="287" t="s">
        <v>276</v>
      </c>
      <c r="X17" s="287" t="s">
        <v>260</v>
      </c>
      <c r="Y17" s="287" t="s">
        <v>26</v>
      </c>
      <c r="Z17" s="287" t="s">
        <v>26</v>
      </c>
      <c r="AA17" s="287" t="s">
        <v>26</v>
      </c>
      <c r="AB17" s="287" t="s">
        <v>26</v>
      </c>
    </row>
    <row r="18" spans="1:28" hidden="1">
      <c r="A18" s="26">
        <v>46083</v>
      </c>
      <c r="B18" s="287" t="s">
        <v>13348</v>
      </c>
      <c r="C18" s="287" t="s">
        <v>13349</v>
      </c>
      <c r="D18" s="28">
        <v>11647.45</v>
      </c>
      <c r="E18" s="287" t="s">
        <v>26745</v>
      </c>
      <c r="F18" s="287" t="s">
        <v>26746</v>
      </c>
      <c r="G18" s="242" t="str">
        <f t="shared" si="0"/>
        <v>3136293</v>
      </c>
      <c r="H18" s="32" t="s">
        <v>8600</v>
      </c>
      <c r="I18" s="32" t="s">
        <v>186</v>
      </c>
      <c r="J18" s="55">
        <v>46083</v>
      </c>
      <c r="K18" s="32" t="s">
        <v>26747</v>
      </c>
      <c r="L18" s="32" t="s">
        <v>26748</v>
      </c>
      <c r="M18" s="32" t="s">
        <v>186</v>
      </c>
      <c r="N18" s="160" t="s">
        <v>4390</v>
      </c>
      <c r="O18" s="287" t="s">
        <v>4391</v>
      </c>
      <c r="P18" s="287" t="s">
        <v>26727</v>
      </c>
      <c r="Q18" s="287" t="s">
        <v>309</v>
      </c>
      <c r="R18" s="287" t="s">
        <v>274</v>
      </c>
      <c r="S18" s="287" t="s">
        <v>26749</v>
      </c>
      <c r="T18" s="287" t="s">
        <v>26670</v>
      </c>
      <c r="U18" s="287" t="s">
        <v>26750</v>
      </c>
      <c r="V18" s="287" t="s">
        <v>535</v>
      </c>
      <c r="W18" s="287" t="s">
        <v>276</v>
      </c>
      <c r="X18" s="287" t="s">
        <v>260</v>
      </c>
      <c r="Y18" s="287" t="s">
        <v>26</v>
      </c>
      <c r="Z18" s="287" t="s">
        <v>26</v>
      </c>
      <c r="AA18" s="287" t="s">
        <v>26</v>
      </c>
      <c r="AB18" s="287" t="s">
        <v>26</v>
      </c>
    </row>
    <row r="19" spans="1:28" hidden="1">
      <c r="A19" s="26">
        <v>46083</v>
      </c>
      <c r="B19" s="287" t="s">
        <v>13348</v>
      </c>
      <c r="C19" s="287" t="s">
        <v>13349</v>
      </c>
      <c r="D19" s="28">
        <v>17006.28</v>
      </c>
      <c r="E19" s="287" t="s">
        <v>26751</v>
      </c>
      <c r="F19" s="287" t="s">
        <v>26752</v>
      </c>
      <c r="G19" s="242" t="str">
        <f t="shared" si="0"/>
        <v>3136302</v>
      </c>
      <c r="H19" s="32" t="s">
        <v>8600</v>
      </c>
      <c r="I19" s="32" t="s">
        <v>186</v>
      </c>
      <c r="J19" s="55">
        <v>46083</v>
      </c>
      <c r="K19" s="32" t="s">
        <v>26753</v>
      </c>
      <c r="L19" s="32" t="s">
        <v>26754</v>
      </c>
      <c r="M19" s="32" t="s">
        <v>186</v>
      </c>
      <c r="N19" s="160" t="s">
        <v>4390</v>
      </c>
      <c r="O19" s="287" t="s">
        <v>4391</v>
      </c>
      <c r="P19" s="287" t="s">
        <v>26727</v>
      </c>
      <c r="Q19" s="287" t="s">
        <v>309</v>
      </c>
      <c r="R19" s="287" t="s">
        <v>274</v>
      </c>
      <c r="S19" s="287" t="s">
        <v>26755</v>
      </c>
      <c r="T19" s="287" t="s">
        <v>26670</v>
      </c>
      <c r="U19" s="287" t="s">
        <v>26756</v>
      </c>
      <c r="V19" s="287" t="s">
        <v>535</v>
      </c>
      <c r="W19" s="287" t="s">
        <v>276</v>
      </c>
      <c r="X19" s="287" t="s">
        <v>260</v>
      </c>
      <c r="Y19" s="287" t="s">
        <v>26</v>
      </c>
      <c r="Z19" s="287" t="s">
        <v>26</v>
      </c>
      <c r="AA19" s="287" t="s">
        <v>26</v>
      </c>
      <c r="AB19" s="287" t="s">
        <v>26</v>
      </c>
    </row>
    <row r="20" spans="1:28" hidden="1">
      <c r="A20" s="26">
        <v>46083</v>
      </c>
      <c r="B20" s="287" t="s">
        <v>13348</v>
      </c>
      <c r="C20" s="287" t="s">
        <v>13349</v>
      </c>
      <c r="D20" s="28">
        <v>2446.15</v>
      </c>
      <c r="E20" s="287" t="s">
        <v>26757</v>
      </c>
      <c r="F20" s="287" t="s">
        <v>26758</v>
      </c>
      <c r="G20" s="242" t="str">
        <f t="shared" si="0"/>
        <v>3136311</v>
      </c>
      <c r="H20" s="29" t="s">
        <v>57</v>
      </c>
      <c r="I20" s="29" t="s">
        <v>26759</v>
      </c>
      <c r="J20" s="58">
        <v>46083</v>
      </c>
      <c r="K20" s="29"/>
      <c r="L20" s="29"/>
      <c r="M20" s="29" t="s">
        <v>13370</v>
      </c>
      <c r="N20" s="160" t="s">
        <v>4390</v>
      </c>
      <c r="O20" s="287" t="s">
        <v>4391</v>
      </c>
      <c r="P20" s="287" t="s">
        <v>26727</v>
      </c>
      <c r="Q20" s="287" t="s">
        <v>309</v>
      </c>
      <c r="R20" s="287" t="s">
        <v>274</v>
      </c>
      <c r="S20" s="287" t="s">
        <v>26760</v>
      </c>
      <c r="T20" s="287" t="s">
        <v>26670</v>
      </c>
      <c r="U20" s="287" t="s">
        <v>26761</v>
      </c>
      <c r="V20" s="287" t="s">
        <v>535</v>
      </c>
      <c r="W20" s="287" t="s">
        <v>276</v>
      </c>
      <c r="X20" s="287" t="s">
        <v>260</v>
      </c>
      <c r="Y20" s="287" t="s">
        <v>26</v>
      </c>
      <c r="Z20" s="287" t="s">
        <v>26</v>
      </c>
      <c r="AA20" s="287" t="s">
        <v>26</v>
      </c>
      <c r="AB20" s="287" t="s">
        <v>26</v>
      </c>
    </row>
    <row r="21" spans="1:28" hidden="1">
      <c r="A21" s="26">
        <v>46083</v>
      </c>
      <c r="B21" s="287" t="s">
        <v>13348</v>
      </c>
      <c r="C21" s="287" t="s">
        <v>13349</v>
      </c>
      <c r="D21" s="28">
        <v>6750</v>
      </c>
      <c r="E21" s="287" t="s">
        <v>26762</v>
      </c>
      <c r="F21" s="287" t="s">
        <v>26763</v>
      </c>
      <c r="G21" s="242" t="str">
        <f t="shared" si="0"/>
        <v>3136320</v>
      </c>
      <c r="H21" s="29" t="s">
        <v>85</v>
      </c>
      <c r="I21" s="29" t="s">
        <v>26764</v>
      </c>
      <c r="J21" s="58">
        <v>46083</v>
      </c>
      <c r="K21" s="29"/>
      <c r="L21" s="29"/>
      <c r="M21" s="29" t="s">
        <v>13351</v>
      </c>
      <c r="N21" s="160" t="s">
        <v>4390</v>
      </c>
      <c r="O21" s="287" t="s">
        <v>4391</v>
      </c>
      <c r="P21" s="287" t="s">
        <v>26727</v>
      </c>
      <c r="Q21" s="287" t="s">
        <v>309</v>
      </c>
      <c r="R21" s="287" t="s">
        <v>274</v>
      </c>
      <c r="S21" s="287" t="s">
        <v>26765</v>
      </c>
      <c r="T21" s="287" t="s">
        <v>26670</v>
      </c>
      <c r="U21" s="287" t="s">
        <v>26766</v>
      </c>
      <c r="V21" s="287" t="s">
        <v>535</v>
      </c>
      <c r="W21" s="287" t="s">
        <v>276</v>
      </c>
      <c r="X21" s="287" t="s">
        <v>260</v>
      </c>
      <c r="Y21" s="287" t="s">
        <v>26</v>
      </c>
      <c r="Z21" s="287" t="s">
        <v>26</v>
      </c>
      <c r="AA21" s="287" t="s">
        <v>26</v>
      </c>
      <c r="AB21" s="287" t="s">
        <v>26</v>
      </c>
    </row>
    <row r="22" spans="1:28" hidden="1">
      <c r="A22" s="26">
        <v>46083</v>
      </c>
      <c r="B22" s="287" t="s">
        <v>13348</v>
      </c>
      <c r="C22" s="287" t="s">
        <v>13349</v>
      </c>
      <c r="D22" s="28">
        <v>245000</v>
      </c>
      <c r="E22" s="287" t="s">
        <v>26767</v>
      </c>
      <c r="F22" s="287" t="s">
        <v>26768</v>
      </c>
      <c r="G22" s="242" t="str">
        <f t="shared" si="0"/>
        <v>3136329</v>
      </c>
      <c r="H22" s="32" t="s">
        <v>8600</v>
      </c>
      <c r="I22" s="32" t="s">
        <v>186</v>
      </c>
      <c r="J22" s="55">
        <v>46083</v>
      </c>
      <c r="K22" s="32" t="s">
        <v>26769</v>
      </c>
      <c r="L22" s="32" t="s">
        <v>26770</v>
      </c>
      <c r="M22" s="32" t="s">
        <v>186</v>
      </c>
      <c r="N22" s="160" t="s">
        <v>4390</v>
      </c>
      <c r="O22" s="287" t="s">
        <v>4391</v>
      </c>
      <c r="P22" s="287" t="s">
        <v>26727</v>
      </c>
      <c r="Q22" s="287" t="s">
        <v>309</v>
      </c>
      <c r="R22" s="287" t="s">
        <v>274</v>
      </c>
      <c r="S22" s="287" t="s">
        <v>26771</v>
      </c>
      <c r="T22" s="287" t="s">
        <v>26670</v>
      </c>
      <c r="U22" s="287" t="s">
        <v>26772</v>
      </c>
      <c r="V22" s="287" t="s">
        <v>535</v>
      </c>
      <c r="W22" s="287" t="s">
        <v>276</v>
      </c>
      <c r="X22" s="287" t="s">
        <v>260</v>
      </c>
      <c r="Y22" s="287" t="s">
        <v>26</v>
      </c>
      <c r="Z22" s="287" t="s">
        <v>26</v>
      </c>
      <c r="AA22" s="287" t="s">
        <v>26</v>
      </c>
      <c r="AB22" s="287" t="s">
        <v>26</v>
      </c>
    </row>
    <row r="23" spans="1:28" hidden="1">
      <c r="A23" s="26">
        <v>46083</v>
      </c>
      <c r="B23" s="287" t="s">
        <v>13348</v>
      </c>
      <c r="C23" s="287" t="s">
        <v>13349</v>
      </c>
      <c r="D23" s="28">
        <v>8205</v>
      </c>
      <c r="E23" s="287" t="s">
        <v>26773</v>
      </c>
      <c r="F23" s="287" t="s">
        <v>26774</v>
      </c>
      <c r="G23" s="242" t="str">
        <f t="shared" si="0"/>
        <v>3136338</v>
      </c>
      <c r="H23" s="32" t="s">
        <v>8600</v>
      </c>
      <c r="I23" s="32" t="s">
        <v>186</v>
      </c>
      <c r="J23" s="55">
        <v>46083</v>
      </c>
      <c r="K23" s="32" t="s">
        <v>26775</v>
      </c>
      <c r="L23" s="32" t="s">
        <v>26776</v>
      </c>
      <c r="M23" s="32" t="s">
        <v>186</v>
      </c>
      <c r="N23" s="160" t="s">
        <v>4390</v>
      </c>
      <c r="O23" s="287" t="s">
        <v>4391</v>
      </c>
      <c r="P23" s="287" t="s">
        <v>26727</v>
      </c>
      <c r="Q23" s="287" t="s">
        <v>309</v>
      </c>
      <c r="R23" s="287" t="s">
        <v>274</v>
      </c>
      <c r="S23" s="287" t="s">
        <v>26777</v>
      </c>
      <c r="T23" s="287" t="s">
        <v>26670</v>
      </c>
      <c r="U23" s="287" t="s">
        <v>26778</v>
      </c>
      <c r="V23" s="287" t="s">
        <v>535</v>
      </c>
      <c r="W23" s="287" t="s">
        <v>276</v>
      </c>
      <c r="X23" s="287" t="s">
        <v>260</v>
      </c>
      <c r="Y23" s="287" t="s">
        <v>26</v>
      </c>
      <c r="Z23" s="287" t="s">
        <v>26</v>
      </c>
      <c r="AA23" s="287" t="s">
        <v>26</v>
      </c>
      <c r="AB23" s="287" t="s">
        <v>26</v>
      </c>
    </row>
    <row r="24" spans="1:28" hidden="1">
      <c r="A24" s="26">
        <v>46083</v>
      </c>
      <c r="B24" s="287" t="s">
        <v>13348</v>
      </c>
      <c r="C24" s="287" t="s">
        <v>13349</v>
      </c>
      <c r="D24" s="28">
        <v>100000</v>
      </c>
      <c r="E24" s="287" t="s">
        <v>26779</v>
      </c>
      <c r="F24" s="287" t="s">
        <v>26780</v>
      </c>
      <c r="G24" s="242" t="str">
        <f t="shared" si="0"/>
        <v>3136347</v>
      </c>
      <c r="H24" s="32" t="s">
        <v>8600</v>
      </c>
      <c r="I24" s="32" t="s">
        <v>186</v>
      </c>
      <c r="J24" s="55">
        <v>46083</v>
      </c>
      <c r="K24" s="32" t="s">
        <v>26781</v>
      </c>
      <c r="L24" s="32" t="s">
        <v>26782</v>
      </c>
      <c r="M24" s="32" t="s">
        <v>186</v>
      </c>
      <c r="N24" s="160" t="s">
        <v>4390</v>
      </c>
      <c r="O24" s="287" t="s">
        <v>4391</v>
      </c>
      <c r="P24" s="287" t="s">
        <v>26727</v>
      </c>
      <c r="Q24" s="287" t="s">
        <v>309</v>
      </c>
      <c r="R24" s="287" t="s">
        <v>274</v>
      </c>
      <c r="S24" s="287" t="s">
        <v>26783</v>
      </c>
      <c r="T24" s="287" t="s">
        <v>26670</v>
      </c>
      <c r="U24" s="287" t="s">
        <v>26784</v>
      </c>
      <c r="V24" s="287" t="s">
        <v>535</v>
      </c>
      <c r="W24" s="287" t="s">
        <v>276</v>
      </c>
      <c r="X24" s="287" t="s">
        <v>260</v>
      </c>
      <c r="Y24" s="287" t="s">
        <v>26</v>
      </c>
      <c r="Z24" s="287" t="s">
        <v>26</v>
      </c>
      <c r="AA24" s="287" t="s">
        <v>26</v>
      </c>
      <c r="AB24" s="287" t="s">
        <v>26</v>
      </c>
    </row>
    <row r="25" spans="1:28" hidden="1">
      <c r="A25" s="26">
        <v>46083</v>
      </c>
      <c r="B25" s="287" t="s">
        <v>13348</v>
      </c>
      <c r="C25" s="287" t="s">
        <v>13349</v>
      </c>
      <c r="D25" s="28">
        <v>5000</v>
      </c>
      <c r="E25" s="287" t="s">
        <v>26785</v>
      </c>
      <c r="F25" s="287" t="s">
        <v>26786</v>
      </c>
      <c r="G25" s="242" t="str">
        <f t="shared" si="0"/>
        <v>3136357</v>
      </c>
      <c r="H25" s="29">
        <v>3700</v>
      </c>
      <c r="I25" s="29">
        <v>546</v>
      </c>
      <c r="J25" s="58">
        <v>46083</v>
      </c>
      <c r="K25" s="29"/>
      <c r="L25" s="29"/>
      <c r="M25" s="29" t="s">
        <v>13393</v>
      </c>
      <c r="N25" s="160" t="s">
        <v>13216</v>
      </c>
      <c r="O25" s="287" t="s">
        <v>459</v>
      </c>
      <c r="P25" s="287" t="s">
        <v>26727</v>
      </c>
      <c r="Q25" s="287" t="s">
        <v>460</v>
      </c>
      <c r="R25" s="287" t="s">
        <v>274</v>
      </c>
      <c r="S25" s="287" t="s">
        <v>26787</v>
      </c>
      <c r="T25" s="287" t="s">
        <v>26670</v>
      </c>
      <c r="U25" s="287" t="s">
        <v>26788</v>
      </c>
      <c r="V25" s="287" t="s">
        <v>461</v>
      </c>
      <c r="W25" s="287" t="s">
        <v>462</v>
      </c>
      <c r="X25" s="287" t="s">
        <v>276</v>
      </c>
      <c r="Y25" s="287" t="s">
        <v>215</v>
      </c>
      <c r="Z25" s="287" t="s">
        <v>26</v>
      </c>
      <c r="AA25" s="287" t="s">
        <v>26</v>
      </c>
      <c r="AB25" s="287" t="s">
        <v>26</v>
      </c>
    </row>
    <row r="26" spans="1:28" hidden="1">
      <c r="A26" s="34">
        <v>46083</v>
      </c>
      <c r="B26" s="35" t="s">
        <v>13348</v>
      </c>
      <c r="C26" s="35" t="s">
        <v>13349</v>
      </c>
      <c r="D26" s="36">
        <v>2245</v>
      </c>
      <c r="E26" s="35" t="s">
        <v>26789</v>
      </c>
      <c r="F26" s="35" t="s">
        <v>26790</v>
      </c>
      <c r="G26" s="232" t="str">
        <f t="shared" si="0"/>
        <v>1496328</v>
      </c>
      <c r="H26" s="29" t="s">
        <v>70</v>
      </c>
      <c r="I26" s="29" t="s">
        <v>26791</v>
      </c>
      <c r="J26" s="58">
        <v>46085</v>
      </c>
      <c r="K26" s="232"/>
      <c r="L26" s="232"/>
      <c r="M26" s="232" t="s">
        <v>820</v>
      </c>
      <c r="N26" s="265" t="s">
        <v>655</v>
      </c>
      <c r="O26" s="35" t="s">
        <v>656</v>
      </c>
      <c r="P26" s="35" t="s">
        <v>26727</v>
      </c>
      <c r="Q26" s="35" t="s">
        <v>26792</v>
      </c>
      <c r="R26" s="35" t="s">
        <v>218</v>
      </c>
      <c r="S26" s="35" t="s">
        <v>26793</v>
      </c>
      <c r="T26" s="35" t="s">
        <v>26670</v>
      </c>
      <c r="U26" s="35" t="s">
        <v>26794</v>
      </c>
      <c r="V26" s="35" t="s">
        <v>251</v>
      </c>
      <c r="W26" s="35" t="s">
        <v>26795</v>
      </c>
      <c r="X26" s="35" t="s">
        <v>26796</v>
      </c>
      <c r="Y26" s="35" t="s">
        <v>296</v>
      </c>
      <c r="Z26" s="35" t="s">
        <v>26</v>
      </c>
      <c r="AA26" s="35" t="s">
        <v>26</v>
      </c>
      <c r="AB26" s="35" t="s">
        <v>26</v>
      </c>
    </row>
    <row r="27" spans="1:28" hidden="1">
      <c r="A27" s="34">
        <v>46083</v>
      </c>
      <c r="B27" s="35" t="s">
        <v>13348</v>
      </c>
      <c r="C27" s="35" t="s">
        <v>13349</v>
      </c>
      <c r="D27" s="36">
        <v>587.5</v>
      </c>
      <c r="E27" s="35" t="s">
        <v>26797</v>
      </c>
      <c r="F27" s="35" t="s">
        <v>26798</v>
      </c>
      <c r="G27" s="232" t="str">
        <f t="shared" si="0"/>
        <v>1496331</v>
      </c>
      <c r="H27" s="29" t="s">
        <v>70</v>
      </c>
      <c r="I27" s="29" t="s">
        <v>26791</v>
      </c>
      <c r="J27" s="58">
        <v>46085</v>
      </c>
      <c r="K27" s="232"/>
      <c r="L27" s="232"/>
      <c r="M27" s="232" t="s">
        <v>820</v>
      </c>
      <c r="N27" s="265" t="s">
        <v>655</v>
      </c>
      <c r="O27" s="35" t="s">
        <v>656</v>
      </c>
      <c r="P27" s="35" t="s">
        <v>26727</v>
      </c>
      <c r="Q27" s="35" t="s">
        <v>26799</v>
      </c>
      <c r="R27" s="35" t="s">
        <v>218</v>
      </c>
      <c r="S27" s="35" t="s">
        <v>26800</v>
      </c>
      <c r="T27" s="35" t="s">
        <v>26670</v>
      </c>
      <c r="U27" s="35" t="s">
        <v>26801</v>
      </c>
      <c r="V27" s="35" t="s">
        <v>251</v>
      </c>
      <c r="W27" s="35" t="s">
        <v>26802</v>
      </c>
      <c r="X27" s="35" t="s">
        <v>26803</v>
      </c>
      <c r="Y27" s="35" t="s">
        <v>296</v>
      </c>
      <c r="Z27" s="35" t="s">
        <v>26</v>
      </c>
      <c r="AA27" s="35" t="s">
        <v>26</v>
      </c>
      <c r="AB27" s="35" t="s">
        <v>26</v>
      </c>
    </row>
    <row r="28" spans="1:28" hidden="1">
      <c r="A28" s="34">
        <v>46083</v>
      </c>
      <c r="B28" s="35" t="s">
        <v>13348</v>
      </c>
      <c r="C28" s="35" t="s">
        <v>13349</v>
      </c>
      <c r="D28" s="36">
        <v>652.5</v>
      </c>
      <c r="E28" s="35" t="s">
        <v>26804</v>
      </c>
      <c r="F28" s="35" t="s">
        <v>26805</v>
      </c>
      <c r="G28" s="232" t="str">
        <f t="shared" si="0"/>
        <v>1496334</v>
      </c>
      <c r="H28" s="29" t="s">
        <v>70</v>
      </c>
      <c r="I28" s="29" t="s">
        <v>26791</v>
      </c>
      <c r="J28" s="58">
        <v>46085</v>
      </c>
      <c r="K28" s="232"/>
      <c r="L28" s="232"/>
      <c r="M28" s="232" t="s">
        <v>820</v>
      </c>
      <c r="N28" s="265" t="s">
        <v>655</v>
      </c>
      <c r="O28" s="35" t="s">
        <v>656</v>
      </c>
      <c r="P28" s="35" t="s">
        <v>26727</v>
      </c>
      <c r="Q28" s="35" t="s">
        <v>26806</v>
      </c>
      <c r="R28" s="35" t="s">
        <v>218</v>
      </c>
      <c r="S28" s="35" t="s">
        <v>26807</v>
      </c>
      <c r="T28" s="35" t="s">
        <v>26670</v>
      </c>
      <c r="U28" s="35" t="s">
        <v>26808</v>
      </c>
      <c r="V28" s="35" t="s">
        <v>251</v>
      </c>
      <c r="W28" s="35" t="s">
        <v>26809</v>
      </c>
      <c r="X28" s="35" t="s">
        <v>26810</v>
      </c>
      <c r="Y28" s="35" t="s">
        <v>296</v>
      </c>
      <c r="Z28" s="35" t="s">
        <v>26</v>
      </c>
      <c r="AA28" s="35" t="s">
        <v>26</v>
      </c>
      <c r="AB28" s="35" t="s">
        <v>26</v>
      </c>
    </row>
    <row r="29" spans="1:28" hidden="1">
      <c r="A29" s="34">
        <v>46083</v>
      </c>
      <c r="B29" s="35" t="s">
        <v>13348</v>
      </c>
      <c r="C29" s="35" t="s">
        <v>13349</v>
      </c>
      <c r="D29" s="36">
        <v>224.2</v>
      </c>
      <c r="E29" s="35" t="s">
        <v>26811</v>
      </c>
      <c r="F29" s="35" t="s">
        <v>26812</v>
      </c>
      <c r="G29" s="232" t="str">
        <f t="shared" si="0"/>
        <v>3784367</v>
      </c>
      <c r="H29" s="29" t="s">
        <v>58</v>
      </c>
      <c r="I29" s="29" t="s">
        <v>26813</v>
      </c>
      <c r="J29" s="58">
        <v>46085</v>
      </c>
      <c r="K29" s="232"/>
      <c r="L29" s="232"/>
      <c r="M29" s="232" t="s">
        <v>13375</v>
      </c>
      <c r="N29" s="265" t="s">
        <v>1667</v>
      </c>
      <c r="O29" s="35" t="s">
        <v>1668</v>
      </c>
      <c r="P29" s="35" t="s">
        <v>26727</v>
      </c>
      <c r="Q29" s="35" t="s">
        <v>1669</v>
      </c>
      <c r="R29" s="35" t="s">
        <v>274</v>
      </c>
      <c r="S29" s="35" t="s">
        <v>26814</v>
      </c>
      <c r="T29" s="35" t="s">
        <v>26670</v>
      </c>
      <c r="U29" s="35" t="s">
        <v>26815</v>
      </c>
      <c r="V29" s="35" t="s">
        <v>382</v>
      </c>
      <c r="W29" s="35" t="s">
        <v>26816</v>
      </c>
      <c r="X29" s="35" t="s">
        <v>276</v>
      </c>
      <c r="Y29" s="35" t="s">
        <v>252</v>
      </c>
      <c r="Z29" s="35" t="s">
        <v>26</v>
      </c>
      <c r="AA29" s="35" t="s">
        <v>26</v>
      </c>
      <c r="AB29" s="35" t="s">
        <v>26</v>
      </c>
    </row>
    <row r="30" spans="1:28" hidden="1">
      <c r="A30" s="34">
        <v>46083</v>
      </c>
      <c r="B30" s="35" t="s">
        <v>13348</v>
      </c>
      <c r="C30" s="35" t="s">
        <v>13357</v>
      </c>
      <c r="D30" s="36">
        <v>2846.67</v>
      </c>
      <c r="E30" s="35" t="s">
        <v>26817</v>
      </c>
      <c r="F30" s="35" t="s">
        <v>26818</v>
      </c>
      <c r="G30" s="232" t="str">
        <f t="shared" si="0"/>
        <v>3622061</v>
      </c>
      <c r="H30" s="29" t="s">
        <v>70</v>
      </c>
      <c r="I30" s="29" t="s">
        <v>26819</v>
      </c>
      <c r="J30" s="58">
        <v>46085</v>
      </c>
      <c r="K30" s="232"/>
      <c r="L30" s="232"/>
      <c r="M30" s="232" t="s">
        <v>19147</v>
      </c>
      <c r="N30" s="265" t="s">
        <v>26820</v>
      </c>
      <c r="O30" s="35" t="s">
        <v>477</v>
      </c>
      <c r="P30" s="35" t="s">
        <v>26821</v>
      </c>
      <c r="Q30" s="35" t="s">
        <v>26822</v>
      </c>
      <c r="R30" s="35" t="s">
        <v>26</v>
      </c>
      <c r="S30" s="35" t="s">
        <v>26</v>
      </c>
      <c r="T30" s="35" t="s">
        <v>26</v>
      </c>
      <c r="U30" s="35" t="s">
        <v>26</v>
      </c>
      <c r="V30" s="35" t="s">
        <v>26</v>
      </c>
      <c r="W30" s="35" t="s">
        <v>26</v>
      </c>
      <c r="X30" s="35" t="s">
        <v>26</v>
      </c>
      <c r="Y30" s="35" t="s">
        <v>26</v>
      </c>
      <c r="Z30" s="35" t="s">
        <v>26</v>
      </c>
      <c r="AA30" s="35" t="s">
        <v>26</v>
      </c>
      <c r="AB30" s="35" t="s">
        <v>26</v>
      </c>
    </row>
    <row r="31" spans="1:28" hidden="1">
      <c r="A31" s="34">
        <v>46083</v>
      </c>
      <c r="B31" s="35" t="s">
        <v>13348</v>
      </c>
      <c r="C31" s="35" t="s">
        <v>13357</v>
      </c>
      <c r="D31" s="36">
        <v>3500</v>
      </c>
      <c r="E31" s="35" t="s">
        <v>26823</v>
      </c>
      <c r="F31" s="35" t="s">
        <v>26824</v>
      </c>
      <c r="G31" s="232" t="str">
        <f t="shared" si="0"/>
        <v>3632061</v>
      </c>
      <c r="H31" s="29" t="s">
        <v>57</v>
      </c>
      <c r="I31" s="29" t="s">
        <v>26825</v>
      </c>
      <c r="J31" s="58">
        <v>46085</v>
      </c>
      <c r="K31" s="232"/>
      <c r="L31" s="232"/>
      <c r="M31" s="232" t="s">
        <v>13370</v>
      </c>
      <c r="N31" s="265" t="s">
        <v>26826</v>
      </c>
      <c r="O31" s="35" t="s">
        <v>477</v>
      </c>
      <c r="P31" s="35" t="s">
        <v>26827</v>
      </c>
      <c r="Q31" s="35" t="s">
        <v>26822</v>
      </c>
      <c r="R31" s="35" t="s">
        <v>26</v>
      </c>
      <c r="S31" s="35" t="s">
        <v>26</v>
      </c>
      <c r="T31" s="35" t="s">
        <v>26</v>
      </c>
      <c r="U31" s="35" t="s">
        <v>26</v>
      </c>
      <c r="V31" s="35" t="s">
        <v>26</v>
      </c>
      <c r="W31" s="35" t="s">
        <v>26</v>
      </c>
      <c r="X31" s="35" t="s">
        <v>26</v>
      </c>
      <c r="Y31" s="35" t="s">
        <v>26</v>
      </c>
      <c r="Z31" s="35" t="s">
        <v>26</v>
      </c>
      <c r="AA31" s="35" t="s">
        <v>26</v>
      </c>
      <c r="AB31" s="35" t="s">
        <v>26</v>
      </c>
    </row>
    <row r="32" spans="1:28" hidden="1">
      <c r="A32" s="34">
        <v>46083</v>
      </c>
      <c r="B32" s="35" t="s">
        <v>13348</v>
      </c>
      <c r="C32" s="35" t="s">
        <v>13357</v>
      </c>
      <c r="D32" s="36">
        <v>200</v>
      </c>
      <c r="E32" s="35" t="s">
        <v>26828</v>
      </c>
      <c r="F32" s="35" t="s">
        <v>26829</v>
      </c>
      <c r="G32" s="232" t="str">
        <f t="shared" si="0"/>
        <v>3642061</v>
      </c>
      <c r="H32" s="29" t="s">
        <v>11263</v>
      </c>
      <c r="I32" s="29" t="s">
        <v>26830</v>
      </c>
      <c r="J32" s="58">
        <v>46085</v>
      </c>
      <c r="K32" s="232"/>
      <c r="L32" s="232"/>
      <c r="M32" s="232" t="s">
        <v>14472</v>
      </c>
      <c r="N32" s="265" t="s">
        <v>26831</v>
      </c>
      <c r="O32" s="35" t="s">
        <v>477</v>
      </c>
      <c r="P32" s="35" t="s">
        <v>26832</v>
      </c>
      <c r="Q32" s="35" t="s">
        <v>26833</v>
      </c>
      <c r="R32" s="35" t="s">
        <v>26</v>
      </c>
      <c r="S32" s="35" t="s">
        <v>26</v>
      </c>
      <c r="T32" s="35" t="s">
        <v>26</v>
      </c>
      <c r="U32" s="35" t="s">
        <v>26</v>
      </c>
      <c r="V32" s="35" t="s">
        <v>26</v>
      </c>
      <c r="W32" s="35" t="s">
        <v>26</v>
      </c>
      <c r="X32" s="35" t="s">
        <v>26</v>
      </c>
      <c r="Y32" s="35" t="s">
        <v>26</v>
      </c>
      <c r="Z32" s="35" t="s">
        <v>26</v>
      </c>
      <c r="AA32" s="35" t="s">
        <v>26</v>
      </c>
      <c r="AB32" s="35" t="s">
        <v>26</v>
      </c>
    </row>
    <row r="33" spans="1:28" hidden="1">
      <c r="A33" s="34">
        <v>46080</v>
      </c>
      <c r="B33" s="35" t="s">
        <v>13348</v>
      </c>
      <c r="C33" s="35" t="s">
        <v>13357</v>
      </c>
      <c r="D33" s="36">
        <v>11760.31</v>
      </c>
      <c r="E33" s="35" t="s">
        <v>26834</v>
      </c>
      <c r="F33" s="35" t="s">
        <v>26835</v>
      </c>
      <c r="G33" s="232" t="str">
        <f t="shared" si="0"/>
        <v>3682061</v>
      </c>
      <c r="H33" s="29" t="s">
        <v>54</v>
      </c>
      <c r="I33" s="29" t="s">
        <v>26836</v>
      </c>
      <c r="J33" s="29">
        <v>46086</v>
      </c>
      <c r="K33" s="232"/>
      <c r="L33" s="232"/>
      <c r="M33" s="232" t="s">
        <v>13369</v>
      </c>
      <c r="N33" s="265" t="s">
        <v>26837</v>
      </c>
      <c r="O33" s="35" t="s">
        <v>477</v>
      </c>
      <c r="P33" s="35" t="s">
        <v>26838</v>
      </c>
      <c r="Q33" s="35" t="s">
        <v>26833</v>
      </c>
      <c r="R33" s="35" t="s">
        <v>26</v>
      </c>
      <c r="S33" s="35" t="s">
        <v>26</v>
      </c>
      <c r="T33" s="35" t="s">
        <v>26</v>
      </c>
      <c r="U33" s="35" t="s">
        <v>26</v>
      </c>
      <c r="V33" s="35" t="s">
        <v>26</v>
      </c>
      <c r="W33" s="35" t="s">
        <v>26</v>
      </c>
      <c r="X33" s="35" t="s">
        <v>26</v>
      </c>
      <c r="Y33" s="35" t="s">
        <v>26</v>
      </c>
      <c r="Z33" s="35" t="s">
        <v>26</v>
      </c>
      <c r="AA33" s="35" t="s">
        <v>26</v>
      </c>
      <c r="AB33" s="35" t="s">
        <v>26</v>
      </c>
    </row>
    <row r="34" spans="1:28" hidden="1">
      <c r="A34" s="34">
        <v>46080</v>
      </c>
      <c r="B34" s="35" t="s">
        <v>13348</v>
      </c>
      <c r="C34" s="35" t="s">
        <v>13357</v>
      </c>
      <c r="D34" s="36">
        <v>2505.4</v>
      </c>
      <c r="E34" s="35" t="s">
        <v>26839</v>
      </c>
      <c r="F34" s="35" t="s">
        <v>26840</v>
      </c>
      <c r="G34" s="232" t="str">
        <f t="shared" si="0"/>
        <v>3582061</v>
      </c>
      <c r="H34" s="29" t="s">
        <v>52</v>
      </c>
      <c r="I34" s="29" t="s">
        <v>26841</v>
      </c>
      <c r="J34" s="58">
        <v>46087</v>
      </c>
      <c r="K34" s="232"/>
      <c r="L34" s="232"/>
      <c r="M34" s="232" t="s">
        <v>13363</v>
      </c>
      <c r="N34" s="265" t="s">
        <v>26842</v>
      </c>
      <c r="O34" s="35" t="s">
        <v>477</v>
      </c>
      <c r="P34" s="35" t="s">
        <v>26843</v>
      </c>
      <c r="Q34" s="35" t="s">
        <v>26833</v>
      </c>
      <c r="R34" s="35" t="s">
        <v>26</v>
      </c>
      <c r="S34" s="35" t="s">
        <v>26</v>
      </c>
      <c r="T34" s="35" t="s">
        <v>26</v>
      </c>
      <c r="U34" s="35" t="s">
        <v>26</v>
      </c>
      <c r="V34" s="35" t="s">
        <v>26</v>
      </c>
      <c r="W34" s="35" t="s">
        <v>26</v>
      </c>
      <c r="X34" s="35" t="s">
        <v>26</v>
      </c>
      <c r="Y34" s="35" t="s">
        <v>26</v>
      </c>
      <c r="Z34" s="35" t="s">
        <v>26</v>
      </c>
      <c r="AA34" s="35" t="s">
        <v>26</v>
      </c>
      <c r="AB34" s="35" t="s">
        <v>26</v>
      </c>
    </row>
    <row r="35" spans="1:28" hidden="1">
      <c r="A35" s="34">
        <v>46080</v>
      </c>
      <c r="B35" s="35" t="s">
        <v>13348</v>
      </c>
      <c r="C35" s="35" t="s">
        <v>13357</v>
      </c>
      <c r="D35" s="36">
        <v>5271.75</v>
      </c>
      <c r="E35" s="35" t="s">
        <v>26844</v>
      </c>
      <c r="F35" s="35" t="s">
        <v>26845</v>
      </c>
      <c r="G35" s="232" t="str">
        <f t="shared" si="0"/>
        <v>3592061</v>
      </c>
      <c r="H35" s="249" t="s">
        <v>8600</v>
      </c>
      <c r="I35" s="249" t="s">
        <v>82</v>
      </c>
      <c r="J35" s="250">
        <v>46085</v>
      </c>
      <c r="K35" s="249" t="s">
        <v>26846</v>
      </c>
      <c r="L35" s="249" t="s">
        <v>26847</v>
      </c>
      <c r="M35" s="249" t="s">
        <v>82</v>
      </c>
      <c r="N35" s="265" t="s">
        <v>26848</v>
      </c>
      <c r="O35" s="35" t="s">
        <v>477</v>
      </c>
      <c r="P35" s="35" t="s">
        <v>26849</v>
      </c>
      <c r="Q35" s="35" t="s">
        <v>26833</v>
      </c>
      <c r="R35" s="35" t="s">
        <v>26</v>
      </c>
      <c r="S35" s="35" t="s">
        <v>26</v>
      </c>
      <c r="T35" s="35" t="s">
        <v>26</v>
      </c>
      <c r="U35" s="35" t="s">
        <v>26</v>
      </c>
      <c r="V35" s="35" t="s">
        <v>26</v>
      </c>
      <c r="W35" s="35" t="s">
        <v>26</v>
      </c>
      <c r="X35" s="35" t="s">
        <v>26</v>
      </c>
      <c r="Y35" s="35" t="s">
        <v>26</v>
      </c>
      <c r="Z35" s="35" t="s">
        <v>26</v>
      </c>
      <c r="AA35" s="35" t="s">
        <v>26</v>
      </c>
      <c r="AB35" s="35" t="s">
        <v>26</v>
      </c>
    </row>
    <row r="36" spans="1:28" hidden="1">
      <c r="A36" s="34">
        <v>46083</v>
      </c>
      <c r="B36" s="35" t="s">
        <v>13348</v>
      </c>
      <c r="C36" s="35" t="s">
        <v>13357</v>
      </c>
      <c r="D36" s="36">
        <v>9190000</v>
      </c>
      <c r="E36" s="35" t="s">
        <v>26850</v>
      </c>
      <c r="F36" s="35" t="s">
        <v>26851</v>
      </c>
      <c r="G36" s="232" t="str">
        <f t="shared" si="0"/>
        <v>3333061</v>
      </c>
      <c r="H36" s="29" t="s">
        <v>1989</v>
      </c>
      <c r="I36" s="29" t="s">
        <v>1989</v>
      </c>
      <c r="J36" s="58" t="s">
        <v>1989</v>
      </c>
      <c r="K36" s="232" t="s">
        <v>1989</v>
      </c>
      <c r="L36" s="232" t="s">
        <v>1989</v>
      </c>
      <c r="M36" s="232" t="s">
        <v>13359</v>
      </c>
      <c r="N36" s="265" t="s">
        <v>26852</v>
      </c>
      <c r="O36" s="35" t="s">
        <v>24973</v>
      </c>
      <c r="P36" s="35" t="s">
        <v>994</v>
      </c>
      <c r="Q36" s="35" t="s">
        <v>995</v>
      </c>
      <c r="R36" s="35" t="s">
        <v>26853</v>
      </c>
      <c r="S36" s="35" t="s">
        <v>26854</v>
      </c>
      <c r="T36" s="35" t="s">
        <v>26855</v>
      </c>
      <c r="U36" s="35" t="s">
        <v>26856</v>
      </c>
      <c r="V36" s="35" t="s">
        <v>26</v>
      </c>
      <c r="W36" s="35" t="s">
        <v>26</v>
      </c>
      <c r="X36" s="35" t="s">
        <v>26</v>
      </c>
      <c r="Y36" s="35" t="s">
        <v>26</v>
      </c>
      <c r="Z36" s="35" t="s">
        <v>26</v>
      </c>
      <c r="AA36" s="35" t="s">
        <v>26</v>
      </c>
      <c r="AB36" s="35" t="s">
        <v>26</v>
      </c>
    </row>
    <row r="37" spans="1:28" hidden="1">
      <c r="A37" s="34">
        <v>46083</v>
      </c>
      <c r="B37" s="35" t="s">
        <v>13348</v>
      </c>
      <c r="C37" s="35" t="s">
        <v>13357</v>
      </c>
      <c r="D37" s="36">
        <v>549636</v>
      </c>
      <c r="E37" s="35" t="s">
        <v>26857</v>
      </c>
      <c r="F37" s="35" t="s">
        <v>26858</v>
      </c>
      <c r="G37" s="232" t="str">
        <f t="shared" si="0"/>
        <v>2412061</v>
      </c>
      <c r="H37" s="187" t="s">
        <v>8600</v>
      </c>
      <c r="I37" s="187" t="s">
        <v>186</v>
      </c>
      <c r="J37" s="187"/>
      <c r="K37" s="251" t="s">
        <v>26859</v>
      </c>
      <c r="L37" s="187" t="s">
        <v>26860</v>
      </c>
      <c r="M37" s="187" t="s">
        <v>186</v>
      </c>
      <c r="N37" s="265" t="s">
        <v>26861</v>
      </c>
      <c r="O37" s="35" t="s">
        <v>26862</v>
      </c>
      <c r="P37" s="35" t="s">
        <v>26863</v>
      </c>
      <c r="Q37" s="35" t="s">
        <v>26864</v>
      </c>
      <c r="R37" s="35" t="s">
        <v>26</v>
      </c>
      <c r="S37" s="35" t="s">
        <v>26</v>
      </c>
      <c r="T37" s="35" t="s">
        <v>26</v>
      </c>
      <c r="U37" s="35" t="s">
        <v>26</v>
      </c>
      <c r="V37" s="35" t="s">
        <v>26</v>
      </c>
      <c r="W37" s="35" t="s">
        <v>26</v>
      </c>
      <c r="X37" s="35" t="s">
        <v>26</v>
      </c>
      <c r="Y37" s="35" t="s">
        <v>26</v>
      </c>
      <c r="Z37" s="35" t="s">
        <v>26</v>
      </c>
      <c r="AA37" s="35" t="s">
        <v>26</v>
      </c>
      <c r="AB37" s="35" t="s">
        <v>26</v>
      </c>
    </row>
    <row r="38" spans="1:28" hidden="1">
      <c r="A38" s="34">
        <v>46083</v>
      </c>
      <c r="B38" s="35" t="s">
        <v>13348</v>
      </c>
      <c r="C38" s="35" t="s">
        <v>13357</v>
      </c>
      <c r="D38" s="36">
        <v>5208.2299999999996</v>
      </c>
      <c r="E38" s="35" t="s">
        <v>26865</v>
      </c>
      <c r="F38" s="35" t="s">
        <v>26866</v>
      </c>
      <c r="G38" s="232" t="str">
        <f t="shared" si="0"/>
        <v>3512061</v>
      </c>
      <c r="H38" s="29">
        <v>3200</v>
      </c>
      <c r="I38" s="29">
        <v>3155</v>
      </c>
      <c r="J38" s="58">
        <v>46078</v>
      </c>
      <c r="K38" s="232"/>
      <c r="L38" s="232"/>
      <c r="M38" s="232" t="s">
        <v>825</v>
      </c>
      <c r="N38" s="265" t="s">
        <v>26867</v>
      </c>
      <c r="O38" s="35" t="s">
        <v>477</v>
      </c>
      <c r="P38" s="35" t="s">
        <v>26868</v>
      </c>
      <c r="Q38" s="35" t="s">
        <v>26833</v>
      </c>
      <c r="R38" s="35" t="s">
        <v>26</v>
      </c>
      <c r="S38" s="35" t="s">
        <v>26</v>
      </c>
      <c r="T38" s="35" t="s">
        <v>26</v>
      </c>
      <c r="U38" s="35" t="s">
        <v>26</v>
      </c>
      <c r="V38" s="35" t="s">
        <v>26</v>
      </c>
      <c r="W38" s="35" t="s">
        <v>26</v>
      </c>
      <c r="X38" s="35" t="s">
        <v>26</v>
      </c>
      <c r="Y38" s="35" t="s">
        <v>26</v>
      </c>
      <c r="Z38" s="35" t="s">
        <v>26</v>
      </c>
      <c r="AA38" s="35" t="s">
        <v>26</v>
      </c>
      <c r="AB38" s="35" t="s">
        <v>26</v>
      </c>
    </row>
    <row r="39" spans="1:28" hidden="1">
      <c r="A39" s="34">
        <v>46080</v>
      </c>
      <c r="B39" s="35" t="s">
        <v>13348</v>
      </c>
      <c r="C39" s="35" t="s">
        <v>13357</v>
      </c>
      <c r="D39" s="36">
        <v>1344.78</v>
      </c>
      <c r="E39" s="35" t="s">
        <v>26869</v>
      </c>
      <c r="F39" s="35" t="s">
        <v>26870</v>
      </c>
      <c r="G39" s="232" t="str">
        <f t="shared" si="0"/>
        <v>3522061</v>
      </c>
      <c r="H39" s="29" t="s">
        <v>127</v>
      </c>
      <c r="I39" s="29" t="s">
        <v>26871</v>
      </c>
      <c r="J39" s="58">
        <v>46085</v>
      </c>
      <c r="K39" s="232"/>
      <c r="L39" s="232"/>
      <c r="M39" s="232" t="s">
        <v>794</v>
      </c>
      <c r="N39" s="265" t="s">
        <v>26872</v>
      </c>
      <c r="O39" s="35" t="s">
        <v>477</v>
      </c>
      <c r="P39" s="35" t="s">
        <v>26873</v>
      </c>
      <c r="Q39" s="35" t="s">
        <v>26833</v>
      </c>
      <c r="R39" s="35" t="s">
        <v>26</v>
      </c>
      <c r="S39" s="35" t="s">
        <v>26</v>
      </c>
      <c r="T39" s="35" t="s">
        <v>26</v>
      </c>
      <c r="U39" s="35" t="s">
        <v>26</v>
      </c>
      <c r="V39" s="35" t="s">
        <v>26</v>
      </c>
      <c r="W39" s="35" t="s">
        <v>26</v>
      </c>
      <c r="X39" s="35" t="s">
        <v>26</v>
      </c>
      <c r="Y39" s="35" t="s">
        <v>26</v>
      </c>
      <c r="Z39" s="35" t="s">
        <v>26</v>
      </c>
      <c r="AA39" s="35" t="s">
        <v>26</v>
      </c>
      <c r="AB39" s="35" t="s">
        <v>26</v>
      </c>
    </row>
    <row r="40" spans="1:28" hidden="1">
      <c r="A40" s="34">
        <v>46083</v>
      </c>
      <c r="B40" s="35" t="s">
        <v>13348</v>
      </c>
      <c r="C40" s="35" t="s">
        <v>13357</v>
      </c>
      <c r="D40" s="36">
        <v>2527.0100000000002</v>
      </c>
      <c r="E40" s="35" t="s">
        <v>26874</v>
      </c>
      <c r="F40" s="35" t="s">
        <v>26875</v>
      </c>
      <c r="G40" s="232" t="str">
        <f t="shared" si="0"/>
        <v>3532061</v>
      </c>
      <c r="H40" s="42" t="s">
        <v>8600</v>
      </c>
      <c r="I40" s="42" t="s">
        <v>41</v>
      </c>
      <c r="J40" s="75">
        <v>46094</v>
      </c>
      <c r="K40" s="273" t="s">
        <v>27615</v>
      </c>
      <c r="L40" s="273" t="s">
        <v>27616</v>
      </c>
      <c r="M40" s="273" t="s">
        <v>41</v>
      </c>
      <c r="N40" s="265" t="s">
        <v>26876</v>
      </c>
      <c r="O40" s="35" t="s">
        <v>477</v>
      </c>
      <c r="P40" s="35" t="s">
        <v>26877</v>
      </c>
      <c r="Q40" s="35" t="s">
        <v>26833</v>
      </c>
      <c r="R40" s="35" t="s">
        <v>26</v>
      </c>
      <c r="S40" s="35" t="s">
        <v>26</v>
      </c>
      <c r="T40" s="35" t="s">
        <v>26</v>
      </c>
      <c r="U40" s="35" t="s">
        <v>26</v>
      </c>
      <c r="V40" s="35" t="s">
        <v>26</v>
      </c>
      <c r="W40" s="35" t="s">
        <v>26</v>
      </c>
      <c r="X40" s="35" t="s">
        <v>26</v>
      </c>
      <c r="Y40" s="35" t="s">
        <v>26</v>
      </c>
      <c r="Z40" s="35" t="s">
        <v>26</v>
      </c>
      <c r="AA40" s="35" t="s">
        <v>26</v>
      </c>
      <c r="AB40" s="35" t="s">
        <v>26</v>
      </c>
    </row>
    <row r="41" spans="1:28" hidden="1">
      <c r="A41" s="34">
        <v>46080</v>
      </c>
      <c r="B41" s="35" t="s">
        <v>13348</v>
      </c>
      <c r="C41" s="35" t="s">
        <v>13357</v>
      </c>
      <c r="D41" s="36">
        <v>100</v>
      </c>
      <c r="E41" s="35" t="s">
        <v>26878</v>
      </c>
      <c r="F41" s="35" t="s">
        <v>26879</v>
      </c>
      <c r="G41" s="232" t="str">
        <f t="shared" si="0"/>
        <v>3552061</v>
      </c>
      <c r="H41" s="29" t="s">
        <v>58</v>
      </c>
      <c r="I41" s="29" t="s">
        <v>26813</v>
      </c>
      <c r="J41" s="58">
        <v>46085</v>
      </c>
      <c r="K41" s="232"/>
      <c r="L41" s="232"/>
      <c r="M41" s="232" t="s">
        <v>13375</v>
      </c>
      <c r="N41" s="265" t="s">
        <v>26880</v>
      </c>
      <c r="O41" s="35" t="s">
        <v>477</v>
      </c>
      <c r="P41" s="35" t="s">
        <v>26881</v>
      </c>
      <c r="Q41" s="35" t="s">
        <v>26833</v>
      </c>
      <c r="R41" s="35" t="s">
        <v>26</v>
      </c>
      <c r="S41" s="35" t="s">
        <v>26</v>
      </c>
      <c r="T41" s="35" t="s">
        <v>26</v>
      </c>
      <c r="U41" s="35" t="s">
        <v>26</v>
      </c>
      <c r="V41" s="35" t="s">
        <v>26</v>
      </c>
      <c r="W41" s="35" t="s">
        <v>26</v>
      </c>
      <c r="X41" s="35" t="s">
        <v>26</v>
      </c>
      <c r="Y41" s="35" t="s">
        <v>26</v>
      </c>
      <c r="Z41" s="35" t="s">
        <v>26</v>
      </c>
      <c r="AA41" s="35" t="s">
        <v>26</v>
      </c>
      <c r="AB41" s="35" t="s">
        <v>26</v>
      </c>
    </row>
    <row r="42" spans="1:28" hidden="1">
      <c r="A42" s="34">
        <v>46083</v>
      </c>
      <c r="B42" s="35" t="s">
        <v>13348</v>
      </c>
      <c r="C42" s="35" t="s">
        <v>13357</v>
      </c>
      <c r="D42" s="36">
        <v>900000</v>
      </c>
      <c r="E42" s="35" t="s">
        <v>242</v>
      </c>
      <c r="F42" s="35" t="s">
        <v>26882</v>
      </c>
      <c r="G42" s="232" t="str">
        <f t="shared" si="0"/>
        <v>1842061</v>
      </c>
      <c r="H42" s="29" t="s">
        <v>85</v>
      </c>
      <c r="I42" s="29" t="s">
        <v>26883</v>
      </c>
      <c r="J42" s="58">
        <v>46084</v>
      </c>
      <c r="K42" s="232"/>
      <c r="L42" s="232"/>
      <c r="M42" s="232" t="s">
        <v>13351</v>
      </c>
      <c r="N42" s="265" t="s">
        <v>243</v>
      </c>
      <c r="O42" s="35" t="s">
        <v>24973</v>
      </c>
      <c r="P42" s="35" t="s">
        <v>860</v>
      </c>
      <c r="Q42" s="35" t="s">
        <v>861</v>
      </c>
      <c r="R42" s="35" t="s">
        <v>26884</v>
      </c>
      <c r="S42" s="35" t="s">
        <v>26885</v>
      </c>
      <c r="T42" s="35" t="s">
        <v>26886</v>
      </c>
      <c r="U42" s="35" t="s">
        <v>26887</v>
      </c>
      <c r="V42" s="35" t="s">
        <v>26</v>
      </c>
      <c r="W42" s="35" t="s">
        <v>26</v>
      </c>
      <c r="X42" s="35" t="s">
        <v>26</v>
      </c>
      <c r="Y42" s="35" t="s">
        <v>26</v>
      </c>
      <c r="Z42" s="35" t="s">
        <v>26</v>
      </c>
      <c r="AA42" s="35" t="s">
        <v>26</v>
      </c>
      <c r="AB42" s="35" t="s">
        <v>26</v>
      </c>
    </row>
    <row r="43" spans="1:28" hidden="1">
      <c r="A43" s="34">
        <v>46083</v>
      </c>
      <c r="B43" s="35" t="s">
        <v>13348</v>
      </c>
      <c r="C43" s="35" t="s">
        <v>13357</v>
      </c>
      <c r="D43" s="36">
        <v>2000</v>
      </c>
      <c r="E43" s="35" t="s">
        <v>26888</v>
      </c>
      <c r="F43" s="35" t="s">
        <v>26889</v>
      </c>
      <c r="G43" s="232" t="str">
        <f t="shared" si="0"/>
        <v>1913061</v>
      </c>
      <c r="H43" s="29" t="s">
        <v>76</v>
      </c>
      <c r="I43" s="29" t="s">
        <v>1022</v>
      </c>
      <c r="J43" s="58">
        <v>46084</v>
      </c>
      <c r="K43" s="232"/>
      <c r="L43" s="232"/>
      <c r="M43" s="232" t="s">
        <v>13475</v>
      </c>
      <c r="N43" s="265" t="s">
        <v>26890</v>
      </c>
      <c r="O43" s="35" t="s">
        <v>26891</v>
      </c>
      <c r="P43" s="35" t="s">
        <v>26892</v>
      </c>
      <c r="Q43" s="35" t="s">
        <v>26893</v>
      </c>
      <c r="R43" s="35" t="s">
        <v>26894</v>
      </c>
      <c r="S43" s="35" t="s">
        <v>26895</v>
      </c>
      <c r="T43" s="35" t="s">
        <v>26</v>
      </c>
      <c r="U43" s="35" t="s">
        <v>26</v>
      </c>
      <c r="V43" s="35" t="s">
        <v>26</v>
      </c>
      <c r="W43" s="35" t="s">
        <v>26</v>
      </c>
      <c r="X43" s="35" t="s">
        <v>26</v>
      </c>
      <c r="Y43" s="35" t="s">
        <v>26</v>
      </c>
      <c r="Z43" s="35" t="s">
        <v>26</v>
      </c>
      <c r="AA43" s="35" t="s">
        <v>26</v>
      </c>
      <c r="AB43" s="35" t="s">
        <v>26</v>
      </c>
    </row>
    <row r="44" spans="1:28" hidden="1">
      <c r="A44" s="34">
        <v>46084</v>
      </c>
      <c r="B44" s="35" t="s">
        <v>13348</v>
      </c>
      <c r="C44" s="35" t="s">
        <v>13349</v>
      </c>
      <c r="D44" s="36">
        <v>17611.71</v>
      </c>
      <c r="E44" s="35" t="s">
        <v>226</v>
      </c>
      <c r="F44" s="35" t="s">
        <v>26896</v>
      </c>
      <c r="G44" s="232" t="str">
        <f t="shared" si="0"/>
        <v>9914476</v>
      </c>
      <c r="H44" s="29" t="s">
        <v>62</v>
      </c>
      <c r="I44" s="29" t="s">
        <v>26897</v>
      </c>
      <c r="J44" s="58">
        <v>46085</v>
      </c>
      <c r="K44" s="232"/>
      <c r="L44" s="232"/>
      <c r="M44" s="232" t="s">
        <v>13368</v>
      </c>
      <c r="N44" s="265" t="s">
        <v>227</v>
      </c>
      <c r="O44" s="35" t="s">
        <v>228</v>
      </c>
      <c r="P44" s="35" t="s">
        <v>229</v>
      </c>
      <c r="Q44" s="35" t="s">
        <v>218</v>
      </c>
      <c r="R44" s="35" t="s">
        <v>26898</v>
      </c>
      <c r="S44" s="35" t="s">
        <v>26899</v>
      </c>
      <c r="T44" s="35" t="s">
        <v>230</v>
      </c>
      <c r="U44" s="35" t="s">
        <v>231</v>
      </c>
      <c r="V44" s="35" t="s">
        <v>214</v>
      </c>
      <c r="W44" s="35" t="s">
        <v>232</v>
      </c>
      <c r="X44" s="35" t="s">
        <v>26</v>
      </c>
      <c r="Y44" s="35" t="s">
        <v>26</v>
      </c>
      <c r="Z44" s="35" t="s">
        <v>26</v>
      </c>
      <c r="AA44" s="35" t="s">
        <v>26</v>
      </c>
      <c r="AB44" s="35" t="s">
        <v>26</v>
      </c>
    </row>
    <row r="45" spans="1:28" hidden="1">
      <c r="A45" s="34">
        <v>46084</v>
      </c>
      <c r="B45" s="35" t="s">
        <v>13348</v>
      </c>
      <c r="C45" s="35" t="s">
        <v>13349</v>
      </c>
      <c r="D45" s="36">
        <v>4000</v>
      </c>
      <c r="E45" s="35" t="s">
        <v>351</v>
      </c>
      <c r="F45" s="35" t="s">
        <v>26900</v>
      </c>
      <c r="G45" s="232" t="str">
        <f t="shared" si="0"/>
        <v>9914478</v>
      </c>
      <c r="H45" s="29" t="s">
        <v>57</v>
      </c>
      <c r="I45" s="29" t="s">
        <v>26901</v>
      </c>
      <c r="J45" s="58">
        <v>46085</v>
      </c>
      <c r="K45" s="232"/>
      <c r="L45" s="232"/>
      <c r="M45" s="232" t="s">
        <v>13370</v>
      </c>
      <c r="N45" s="265" t="s">
        <v>352</v>
      </c>
      <c r="O45" s="35" t="s">
        <v>353</v>
      </c>
      <c r="P45" s="35" t="s">
        <v>354</v>
      </c>
      <c r="Q45" s="35" t="s">
        <v>218</v>
      </c>
      <c r="R45" s="35" t="s">
        <v>26902</v>
      </c>
      <c r="S45" s="35" t="s">
        <v>26899</v>
      </c>
      <c r="T45" s="35" t="s">
        <v>355</v>
      </c>
      <c r="U45" s="35" t="s">
        <v>217</v>
      </c>
      <c r="V45" s="35" t="s">
        <v>214</v>
      </c>
      <c r="W45" s="35" t="s">
        <v>252</v>
      </c>
      <c r="X45" s="35" t="s">
        <v>26</v>
      </c>
      <c r="Y45" s="35" t="s">
        <v>26</v>
      </c>
      <c r="Z45" s="35" t="s">
        <v>26</v>
      </c>
      <c r="AA45" s="35" t="s">
        <v>26</v>
      </c>
      <c r="AB45" s="35" t="s">
        <v>26</v>
      </c>
    </row>
    <row r="46" spans="1:28" hidden="1">
      <c r="A46" s="34">
        <v>46084</v>
      </c>
      <c r="B46" s="35" t="s">
        <v>13348</v>
      </c>
      <c r="C46" s="35" t="s">
        <v>13349</v>
      </c>
      <c r="D46" s="36">
        <v>5806.91</v>
      </c>
      <c r="E46" s="35" t="s">
        <v>289</v>
      </c>
      <c r="F46" s="35" t="s">
        <v>26903</v>
      </c>
      <c r="G46" s="232" t="str">
        <f t="shared" si="0"/>
        <v>9914480</v>
      </c>
      <c r="H46" s="29" t="s">
        <v>59</v>
      </c>
      <c r="I46" s="29" t="s">
        <v>26904</v>
      </c>
      <c r="J46" s="58">
        <v>46085</v>
      </c>
      <c r="K46" s="232"/>
      <c r="L46" s="232"/>
      <c r="M46" s="232" t="s">
        <v>13352</v>
      </c>
      <c r="N46" s="265" t="s">
        <v>290</v>
      </c>
      <c r="O46" s="35" t="s">
        <v>291</v>
      </c>
      <c r="P46" s="35" t="s">
        <v>26727</v>
      </c>
      <c r="Q46" s="35" t="s">
        <v>292</v>
      </c>
      <c r="R46" s="35" t="s">
        <v>218</v>
      </c>
      <c r="S46" s="35" t="s">
        <v>26905</v>
      </c>
      <c r="T46" s="35" t="s">
        <v>26899</v>
      </c>
      <c r="U46" s="35" t="s">
        <v>293</v>
      </c>
      <c r="V46" s="35" t="s">
        <v>294</v>
      </c>
      <c r="W46" s="35" t="s">
        <v>295</v>
      </c>
      <c r="X46" s="35" t="s">
        <v>214</v>
      </c>
      <c r="Y46" s="35" t="s">
        <v>296</v>
      </c>
      <c r="Z46" s="35" t="s">
        <v>26</v>
      </c>
      <c r="AA46" s="35" t="s">
        <v>26</v>
      </c>
      <c r="AB46" s="35" t="s">
        <v>26</v>
      </c>
    </row>
    <row r="47" spans="1:28" hidden="1">
      <c r="A47" s="34">
        <v>46084</v>
      </c>
      <c r="B47" s="35" t="s">
        <v>13348</v>
      </c>
      <c r="C47" s="35" t="s">
        <v>13349</v>
      </c>
      <c r="D47" s="36">
        <v>3307.37</v>
      </c>
      <c r="E47" s="35" t="s">
        <v>26906</v>
      </c>
      <c r="F47" s="35" t="s">
        <v>26907</v>
      </c>
      <c r="G47" s="232" t="str">
        <f t="shared" si="0"/>
        <v>9914482</v>
      </c>
      <c r="H47" s="29" t="s">
        <v>81</v>
      </c>
      <c r="I47" s="29" t="s">
        <v>26908</v>
      </c>
      <c r="J47" s="58">
        <v>46084</v>
      </c>
      <c r="K47" s="232"/>
      <c r="L47" s="232"/>
      <c r="M47" s="232" t="s">
        <v>13541</v>
      </c>
      <c r="N47" s="265" t="s">
        <v>424</v>
      </c>
      <c r="O47" s="35" t="s">
        <v>277</v>
      </c>
      <c r="P47" s="35" t="s">
        <v>343</v>
      </c>
      <c r="Q47" s="35" t="s">
        <v>218</v>
      </c>
      <c r="R47" s="35" t="s">
        <v>26909</v>
      </c>
      <c r="S47" s="35" t="s">
        <v>26899</v>
      </c>
      <c r="T47" s="35" t="s">
        <v>26910</v>
      </c>
      <c r="U47" s="35" t="s">
        <v>239</v>
      </c>
      <c r="V47" s="35" t="s">
        <v>26911</v>
      </c>
      <c r="W47" s="35" t="s">
        <v>260</v>
      </c>
      <c r="X47" s="35" t="s">
        <v>26</v>
      </c>
      <c r="Y47" s="35" t="s">
        <v>26</v>
      </c>
      <c r="Z47" s="35" t="s">
        <v>26</v>
      </c>
      <c r="AA47" s="35" t="s">
        <v>26</v>
      </c>
      <c r="AB47" s="35" t="s">
        <v>26</v>
      </c>
    </row>
    <row r="48" spans="1:28" hidden="1">
      <c r="A48" s="34">
        <v>46084</v>
      </c>
      <c r="B48" s="35" t="s">
        <v>13348</v>
      </c>
      <c r="C48" s="35" t="s">
        <v>13349</v>
      </c>
      <c r="D48" s="36">
        <v>1050</v>
      </c>
      <c r="E48" s="35" t="s">
        <v>26912</v>
      </c>
      <c r="F48" s="35" t="s">
        <v>26913</v>
      </c>
      <c r="G48" s="232" t="str">
        <f t="shared" si="0"/>
        <v>9914485</v>
      </c>
      <c r="H48" s="187" t="s">
        <v>8600</v>
      </c>
      <c r="I48" s="187" t="s">
        <v>186</v>
      </c>
      <c r="J48" s="229">
        <v>46085</v>
      </c>
      <c r="K48" s="187" t="s">
        <v>26914</v>
      </c>
      <c r="L48" s="187" t="s">
        <v>26915</v>
      </c>
      <c r="M48" s="187" t="s">
        <v>186</v>
      </c>
      <c r="N48" s="265" t="s">
        <v>423</v>
      </c>
      <c r="O48" s="35" t="s">
        <v>277</v>
      </c>
      <c r="P48" s="35" t="s">
        <v>343</v>
      </c>
      <c r="Q48" s="35" t="s">
        <v>218</v>
      </c>
      <c r="R48" s="35" t="s">
        <v>26916</v>
      </c>
      <c r="S48" s="35" t="s">
        <v>26899</v>
      </c>
      <c r="T48" s="35" t="s">
        <v>26917</v>
      </c>
      <c r="U48" s="35" t="s">
        <v>239</v>
      </c>
      <c r="V48" s="35" t="s">
        <v>26918</v>
      </c>
      <c r="W48" s="35" t="s">
        <v>260</v>
      </c>
      <c r="X48" s="35" t="s">
        <v>26</v>
      </c>
      <c r="Y48" s="35" t="s">
        <v>26</v>
      </c>
      <c r="Z48" s="35" t="s">
        <v>26</v>
      </c>
      <c r="AA48" s="35" t="s">
        <v>26</v>
      </c>
      <c r="AB48" s="35" t="s">
        <v>26</v>
      </c>
    </row>
    <row r="49" spans="1:28" hidden="1">
      <c r="A49" s="34">
        <v>46084</v>
      </c>
      <c r="B49" s="35" t="s">
        <v>13348</v>
      </c>
      <c r="C49" s="35" t="s">
        <v>13349</v>
      </c>
      <c r="D49" s="36">
        <v>575</v>
      </c>
      <c r="E49" s="35" t="s">
        <v>26919</v>
      </c>
      <c r="F49" s="35" t="s">
        <v>26920</v>
      </c>
      <c r="G49" s="232" t="str">
        <f t="shared" si="0"/>
        <v>9052566</v>
      </c>
      <c r="H49" s="29" t="s">
        <v>86</v>
      </c>
      <c r="I49" s="29" t="s">
        <v>26921</v>
      </c>
      <c r="J49" s="58">
        <v>46085</v>
      </c>
      <c r="K49" s="232"/>
      <c r="L49" s="232"/>
      <c r="M49" s="14" t="s">
        <v>13380</v>
      </c>
      <c r="N49" s="265" t="s">
        <v>26922</v>
      </c>
      <c r="O49" s="35" t="s">
        <v>26923</v>
      </c>
      <c r="P49" s="35" t="s">
        <v>26924</v>
      </c>
      <c r="Q49" s="35" t="s">
        <v>258</v>
      </c>
      <c r="R49" s="35" t="s">
        <v>218</v>
      </c>
      <c r="S49" s="35" t="s">
        <v>26925</v>
      </c>
      <c r="T49" s="35" t="s">
        <v>26899</v>
      </c>
      <c r="U49" s="35" t="s">
        <v>26926</v>
      </c>
      <c r="V49" s="35" t="s">
        <v>516</v>
      </c>
      <c r="W49" s="35" t="s">
        <v>214</v>
      </c>
      <c r="X49" s="35" t="s">
        <v>333</v>
      </c>
      <c r="Y49" s="35" t="s">
        <v>26</v>
      </c>
      <c r="Z49" s="35" t="s">
        <v>26</v>
      </c>
      <c r="AA49" s="35" t="s">
        <v>26</v>
      </c>
      <c r="AB49" s="35" t="s">
        <v>26</v>
      </c>
    </row>
    <row r="50" spans="1:28" hidden="1">
      <c r="A50" s="34">
        <v>46084</v>
      </c>
      <c r="B50" s="35" t="s">
        <v>13348</v>
      </c>
      <c r="C50" s="35" t="s">
        <v>13349</v>
      </c>
      <c r="D50" s="36">
        <v>75</v>
      </c>
      <c r="E50" s="35" t="s">
        <v>26927</v>
      </c>
      <c r="F50" s="35" t="s">
        <v>26928</v>
      </c>
      <c r="G50" s="232" t="str">
        <f t="shared" si="0"/>
        <v>9052568</v>
      </c>
      <c r="H50" s="29" t="s">
        <v>61</v>
      </c>
      <c r="I50" s="29" t="s">
        <v>26929</v>
      </c>
      <c r="J50" s="58">
        <v>46086</v>
      </c>
      <c r="K50" s="232"/>
      <c r="L50" s="232"/>
      <c r="M50" s="232" t="s">
        <v>889</v>
      </c>
      <c r="N50" s="265" t="s">
        <v>6870</v>
      </c>
      <c r="O50" s="35" t="s">
        <v>348</v>
      </c>
      <c r="P50" s="35" t="s">
        <v>26930</v>
      </c>
      <c r="Q50" s="35" t="s">
        <v>218</v>
      </c>
      <c r="R50" s="35" t="s">
        <v>26931</v>
      </c>
      <c r="S50" s="35" t="s">
        <v>26899</v>
      </c>
      <c r="T50" s="35" t="s">
        <v>26932</v>
      </c>
      <c r="U50" s="35" t="s">
        <v>217</v>
      </c>
      <c r="V50" s="35" t="s">
        <v>214</v>
      </c>
      <c r="W50" s="35" t="s">
        <v>296</v>
      </c>
      <c r="X50" s="35" t="s">
        <v>26</v>
      </c>
      <c r="Y50" s="35" t="s">
        <v>26</v>
      </c>
      <c r="Z50" s="35" t="s">
        <v>26</v>
      </c>
      <c r="AA50" s="35" t="s">
        <v>26</v>
      </c>
      <c r="AB50" s="35" t="s">
        <v>26</v>
      </c>
    </row>
    <row r="51" spans="1:28" hidden="1">
      <c r="A51" s="34">
        <v>46084</v>
      </c>
      <c r="B51" s="35" t="s">
        <v>13348</v>
      </c>
      <c r="C51" s="35" t="s">
        <v>13349</v>
      </c>
      <c r="D51" s="36">
        <v>5000</v>
      </c>
      <c r="E51" s="35" t="s">
        <v>26933</v>
      </c>
      <c r="F51" s="35" t="s">
        <v>26934</v>
      </c>
      <c r="G51" s="232" t="str">
        <f t="shared" si="0"/>
        <v>9052570</v>
      </c>
      <c r="H51" s="29" t="s">
        <v>60</v>
      </c>
      <c r="I51" s="29" t="s">
        <v>26935</v>
      </c>
      <c r="J51" s="58">
        <v>46085</v>
      </c>
      <c r="K51" s="232"/>
      <c r="L51" s="232"/>
      <c r="M51" s="232" t="s">
        <v>13364</v>
      </c>
      <c r="N51" s="265" t="s">
        <v>26936</v>
      </c>
      <c r="O51" s="35" t="s">
        <v>26937</v>
      </c>
      <c r="P51" s="35" t="s">
        <v>26924</v>
      </c>
      <c r="Q51" s="35" t="s">
        <v>309</v>
      </c>
      <c r="R51" s="35" t="s">
        <v>274</v>
      </c>
      <c r="S51" s="35" t="s">
        <v>26938</v>
      </c>
      <c r="T51" s="35" t="s">
        <v>26899</v>
      </c>
      <c r="U51" s="35" t="s">
        <v>26939</v>
      </c>
      <c r="V51" s="35" t="s">
        <v>535</v>
      </c>
      <c r="W51" s="35" t="s">
        <v>276</v>
      </c>
      <c r="X51" s="35" t="s">
        <v>260</v>
      </c>
      <c r="Y51" s="35" t="s">
        <v>26</v>
      </c>
      <c r="Z51" s="35" t="s">
        <v>26</v>
      </c>
      <c r="AA51" s="35" t="s">
        <v>26</v>
      </c>
      <c r="AB51" s="35" t="s">
        <v>26</v>
      </c>
    </row>
    <row r="52" spans="1:28" hidden="1">
      <c r="A52" s="34">
        <v>46084</v>
      </c>
      <c r="B52" s="35" t="s">
        <v>13348</v>
      </c>
      <c r="C52" s="35" t="s">
        <v>13349</v>
      </c>
      <c r="D52" s="36">
        <v>479.48</v>
      </c>
      <c r="E52" s="35" t="s">
        <v>26940</v>
      </c>
      <c r="F52" s="35" t="s">
        <v>26941</v>
      </c>
      <c r="G52" s="232" t="str">
        <f t="shared" si="0"/>
        <v>9052580</v>
      </c>
      <c r="H52" s="187" t="s">
        <v>8600</v>
      </c>
      <c r="I52" s="187" t="s">
        <v>186</v>
      </c>
      <c r="J52" s="229">
        <v>46085</v>
      </c>
      <c r="K52" s="187" t="s">
        <v>26942</v>
      </c>
      <c r="L52" s="187" t="s">
        <v>26943</v>
      </c>
      <c r="M52" s="187" t="s">
        <v>186</v>
      </c>
      <c r="N52" s="265" t="s">
        <v>4390</v>
      </c>
      <c r="O52" s="35" t="s">
        <v>4391</v>
      </c>
      <c r="P52" s="35" t="s">
        <v>26924</v>
      </c>
      <c r="Q52" s="35" t="s">
        <v>309</v>
      </c>
      <c r="R52" s="35" t="s">
        <v>274</v>
      </c>
      <c r="S52" s="35" t="s">
        <v>26944</v>
      </c>
      <c r="T52" s="35" t="s">
        <v>26899</v>
      </c>
      <c r="U52" s="35" t="s">
        <v>26945</v>
      </c>
      <c r="V52" s="35" t="s">
        <v>535</v>
      </c>
      <c r="W52" s="35" t="s">
        <v>276</v>
      </c>
      <c r="X52" s="35" t="s">
        <v>260</v>
      </c>
      <c r="Y52" s="35" t="s">
        <v>26</v>
      </c>
      <c r="Z52" s="35" t="s">
        <v>26</v>
      </c>
      <c r="AA52" s="35" t="s">
        <v>26</v>
      </c>
      <c r="AB52" s="35" t="s">
        <v>26</v>
      </c>
    </row>
    <row r="53" spans="1:28" hidden="1">
      <c r="A53" s="34">
        <v>46084</v>
      </c>
      <c r="B53" s="35" t="s">
        <v>13348</v>
      </c>
      <c r="C53" s="35" t="s">
        <v>13349</v>
      </c>
      <c r="D53" s="36">
        <v>9662.6200000000008</v>
      </c>
      <c r="E53" s="35" t="s">
        <v>26946</v>
      </c>
      <c r="F53" s="35" t="s">
        <v>26947</v>
      </c>
      <c r="G53" s="232" t="str">
        <f t="shared" si="0"/>
        <v>9052589</v>
      </c>
      <c r="H53" s="187" t="s">
        <v>8600</v>
      </c>
      <c r="I53" s="187" t="s">
        <v>186</v>
      </c>
      <c r="J53" s="229">
        <v>46085</v>
      </c>
      <c r="K53" s="187" t="s">
        <v>26948</v>
      </c>
      <c r="L53" s="187" t="s">
        <v>26949</v>
      </c>
      <c r="M53" s="187" t="s">
        <v>186</v>
      </c>
      <c r="N53" s="265" t="s">
        <v>4390</v>
      </c>
      <c r="O53" s="35" t="s">
        <v>4391</v>
      </c>
      <c r="P53" s="35" t="s">
        <v>26924</v>
      </c>
      <c r="Q53" s="35" t="s">
        <v>309</v>
      </c>
      <c r="R53" s="35" t="s">
        <v>274</v>
      </c>
      <c r="S53" s="35" t="s">
        <v>26950</v>
      </c>
      <c r="T53" s="35" t="s">
        <v>26899</v>
      </c>
      <c r="U53" s="35" t="s">
        <v>26951</v>
      </c>
      <c r="V53" s="35" t="s">
        <v>535</v>
      </c>
      <c r="W53" s="35" t="s">
        <v>276</v>
      </c>
      <c r="X53" s="35" t="s">
        <v>260</v>
      </c>
      <c r="Y53" s="35" t="s">
        <v>26</v>
      </c>
      <c r="Z53" s="35" t="s">
        <v>26</v>
      </c>
      <c r="AA53" s="35" t="s">
        <v>26</v>
      </c>
      <c r="AB53" s="35" t="s">
        <v>26</v>
      </c>
    </row>
    <row r="54" spans="1:28" hidden="1">
      <c r="A54" s="34">
        <v>46084</v>
      </c>
      <c r="B54" s="35" t="s">
        <v>13348</v>
      </c>
      <c r="C54" s="35" t="s">
        <v>13349</v>
      </c>
      <c r="D54" s="36">
        <v>0.71</v>
      </c>
      <c r="E54" s="35" t="s">
        <v>26952</v>
      </c>
      <c r="F54" s="35" t="s">
        <v>26953</v>
      </c>
      <c r="G54" s="232" t="str">
        <f t="shared" si="0"/>
        <v>9052598</v>
      </c>
      <c r="H54" s="29" t="s">
        <v>62</v>
      </c>
      <c r="I54" s="29" t="s">
        <v>26954</v>
      </c>
      <c r="J54" s="58">
        <v>46084</v>
      </c>
      <c r="K54" s="232"/>
      <c r="L54" s="232"/>
      <c r="M54" s="232" t="s">
        <v>13383</v>
      </c>
      <c r="N54" s="265" t="s">
        <v>4390</v>
      </c>
      <c r="O54" s="35" t="s">
        <v>4391</v>
      </c>
      <c r="P54" s="35" t="s">
        <v>26924</v>
      </c>
      <c r="Q54" s="35" t="s">
        <v>309</v>
      </c>
      <c r="R54" s="35" t="s">
        <v>274</v>
      </c>
      <c r="S54" s="35" t="s">
        <v>26955</v>
      </c>
      <c r="T54" s="35" t="s">
        <v>26899</v>
      </c>
      <c r="U54" s="35" t="s">
        <v>26956</v>
      </c>
      <c r="V54" s="35" t="s">
        <v>535</v>
      </c>
      <c r="W54" s="35" t="s">
        <v>276</v>
      </c>
      <c r="X54" s="35" t="s">
        <v>260</v>
      </c>
      <c r="Y54" s="35" t="s">
        <v>26</v>
      </c>
      <c r="Z54" s="35" t="s">
        <v>26</v>
      </c>
      <c r="AA54" s="35" t="s">
        <v>26</v>
      </c>
      <c r="AB54" s="35" t="s">
        <v>26</v>
      </c>
    </row>
    <row r="55" spans="1:28" hidden="1">
      <c r="A55" s="34">
        <v>46084</v>
      </c>
      <c r="B55" s="35" t="s">
        <v>13348</v>
      </c>
      <c r="C55" s="35" t="s">
        <v>13349</v>
      </c>
      <c r="D55" s="36">
        <v>9.0299999999999994</v>
      </c>
      <c r="E55" s="35" t="s">
        <v>26957</v>
      </c>
      <c r="F55" s="35" t="s">
        <v>26958</v>
      </c>
      <c r="G55" s="232" t="str">
        <f t="shared" si="0"/>
        <v>9052607</v>
      </c>
      <c r="H55" s="29" t="s">
        <v>62</v>
      </c>
      <c r="I55" s="29" t="s">
        <v>26954</v>
      </c>
      <c r="J55" s="58">
        <v>46084</v>
      </c>
      <c r="K55" s="232"/>
      <c r="L55" s="232"/>
      <c r="M55" s="232" t="s">
        <v>13383</v>
      </c>
      <c r="N55" s="265" t="s">
        <v>4390</v>
      </c>
      <c r="O55" s="35" t="s">
        <v>4391</v>
      </c>
      <c r="P55" s="35" t="s">
        <v>26924</v>
      </c>
      <c r="Q55" s="35" t="s">
        <v>309</v>
      </c>
      <c r="R55" s="35" t="s">
        <v>274</v>
      </c>
      <c r="S55" s="35" t="s">
        <v>26959</v>
      </c>
      <c r="T55" s="35" t="s">
        <v>26899</v>
      </c>
      <c r="U55" s="35" t="s">
        <v>26960</v>
      </c>
      <c r="V55" s="35" t="s">
        <v>535</v>
      </c>
      <c r="W55" s="35" t="s">
        <v>276</v>
      </c>
      <c r="X55" s="35" t="s">
        <v>260</v>
      </c>
      <c r="Y55" s="35" t="s">
        <v>26</v>
      </c>
      <c r="Z55" s="35" t="s">
        <v>26</v>
      </c>
      <c r="AA55" s="35" t="s">
        <v>26</v>
      </c>
      <c r="AB55" s="35" t="s">
        <v>26</v>
      </c>
    </row>
    <row r="56" spans="1:28" hidden="1">
      <c r="A56" s="34">
        <v>46084</v>
      </c>
      <c r="B56" s="35" t="s">
        <v>13348</v>
      </c>
      <c r="C56" s="35" t="s">
        <v>13349</v>
      </c>
      <c r="D56" s="36">
        <v>14664.47</v>
      </c>
      <c r="E56" s="35" t="s">
        <v>26961</v>
      </c>
      <c r="F56" s="35" t="s">
        <v>26962</v>
      </c>
      <c r="G56" s="232" t="str">
        <f t="shared" si="0"/>
        <v>9052617</v>
      </c>
      <c r="H56" s="187" t="s">
        <v>8600</v>
      </c>
      <c r="I56" s="187" t="s">
        <v>186</v>
      </c>
      <c r="J56" s="229">
        <v>46085</v>
      </c>
      <c r="K56" s="187" t="s">
        <v>26963</v>
      </c>
      <c r="L56" s="187" t="s">
        <v>26964</v>
      </c>
      <c r="M56" s="187" t="s">
        <v>186</v>
      </c>
      <c r="N56" s="265" t="s">
        <v>601</v>
      </c>
      <c r="O56" s="35" t="s">
        <v>602</v>
      </c>
      <c r="P56" s="35" t="s">
        <v>26727</v>
      </c>
      <c r="Q56" s="35" t="s">
        <v>603</v>
      </c>
      <c r="R56" s="35" t="s">
        <v>274</v>
      </c>
      <c r="S56" s="35" t="s">
        <v>26965</v>
      </c>
      <c r="T56" s="35" t="s">
        <v>26899</v>
      </c>
      <c r="U56" s="35" t="s">
        <v>26966</v>
      </c>
      <c r="V56" s="35" t="s">
        <v>536</v>
      </c>
      <c r="W56" s="35" t="s">
        <v>26967</v>
      </c>
      <c r="X56" s="35" t="s">
        <v>296</v>
      </c>
      <c r="Y56" s="35" t="s">
        <v>26</v>
      </c>
      <c r="Z56" s="35" t="s">
        <v>26</v>
      </c>
      <c r="AA56" s="35" t="s">
        <v>26</v>
      </c>
      <c r="AB56" s="35" t="s">
        <v>26</v>
      </c>
    </row>
    <row r="57" spans="1:28" hidden="1">
      <c r="A57" s="34">
        <v>46084</v>
      </c>
      <c r="B57" s="35" t="s">
        <v>13348</v>
      </c>
      <c r="C57" s="35" t="s">
        <v>13357</v>
      </c>
      <c r="D57" s="36">
        <v>795</v>
      </c>
      <c r="E57" s="35" t="s">
        <v>26968</v>
      </c>
      <c r="F57" s="35" t="s">
        <v>26969</v>
      </c>
      <c r="G57" s="232" t="str">
        <f>MID(F57,4,7)</f>
        <v>1174062</v>
      </c>
      <c r="H57" s="29" t="s">
        <v>12457</v>
      </c>
      <c r="I57" s="29" t="s">
        <v>31437</v>
      </c>
      <c r="J57" s="58">
        <v>46128</v>
      </c>
      <c r="K57" s="232"/>
      <c r="L57" s="232"/>
      <c r="M57" s="14" t="s">
        <v>28973</v>
      </c>
      <c r="N57" s="265" t="s">
        <v>26970</v>
      </c>
      <c r="O57" s="35" t="s">
        <v>855</v>
      </c>
      <c r="P57" s="35" t="s">
        <v>26971</v>
      </c>
      <c r="Q57" s="35" t="s">
        <v>856</v>
      </c>
      <c r="R57" s="35" t="s">
        <v>26972</v>
      </c>
      <c r="S57" s="35" t="s">
        <v>26973</v>
      </c>
      <c r="T57" s="35" t="s">
        <v>26</v>
      </c>
      <c r="U57" s="35" t="s">
        <v>26</v>
      </c>
      <c r="V57" s="35" t="s">
        <v>26</v>
      </c>
      <c r="W57" s="35" t="s">
        <v>26</v>
      </c>
      <c r="X57" s="35" t="s">
        <v>26</v>
      </c>
      <c r="Y57" s="35" t="s">
        <v>26</v>
      </c>
      <c r="Z57" s="35" t="s">
        <v>26</v>
      </c>
      <c r="AA57" s="35" t="s">
        <v>26</v>
      </c>
      <c r="AB57" s="35" t="s">
        <v>26</v>
      </c>
    </row>
    <row r="58" spans="1:28" hidden="1">
      <c r="A58" s="26">
        <v>46084</v>
      </c>
      <c r="B58" s="287" t="s">
        <v>13348</v>
      </c>
      <c r="C58" s="287" t="s">
        <v>13349</v>
      </c>
      <c r="D58" s="28">
        <v>992.9</v>
      </c>
      <c r="E58" s="287" t="s">
        <v>451</v>
      </c>
      <c r="F58" s="287" t="s">
        <v>26974</v>
      </c>
      <c r="G58" s="232" t="str">
        <f t="shared" ref="G58:G121" si="1">MID(F58,4,7)</f>
        <v>0314768</v>
      </c>
      <c r="H58" s="29" t="s">
        <v>63</v>
      </c>
      <c r="I58" s="29" t="s">
        <v>26975</v>
      </c>
      <c r="J58" s="58">
        <v>46085</v>
      </c>
      <c r="K58" s="29"/>
      <c r="L58" s="29"/>
      <c r="M58" s="29" t="s">
        <v>13350</v>
      </c>
      <c r="N58" s="160" t="s">
        <v>452</v>
      </c>
      <c r="O58" s="287" t="s">
        <v>453</v>
      </c>
      <c r="P58" s="287" t="s">
        <v>26231</v>
      </c>
      <c r="Q58" s="287" t="s">
        <v>371</v>
      </c>
      <c r="R58" s="287" t="s">
        <v>218</v>
      </c>
      <c r="S58" s="287" t="s">
        <v>26976</v>
      </c>
      <c r="T58" s="287" t="s">
        <v>26899</v>
      </c>
      <c r="U58" s="287" t="s">
        <v>454</v>
      </c>
      <c r="V58" s="287" t="s">
        <v>22156</v>
      </c>
      <c r="W58" s="287" t="s">
        <v>214</v>
      </c>
      <c r="X58" s="287" t="s">
        <v>456</v>
      </c>
      <c r="Y58" s="287" t="s">
        <v>26</v>
      </c>
      <c r="Z58" s="287" t="s">
        <v>26</v>
      </c>
      <c r="AA58" s="287" t="s">
        <v>26</v>
      </c>
      <c r="AB58" s="287" t="s">
        <v>26</v>
      </c>
    </row>
    <row r="59" spans="1:28" hidden="1">
      <c r="A59" s="26">
        <v>46084</v>
      </c>
      <c r="B59" s="287" t="s">
        <v>13348</v>
      </c>
      <c r="C59" s="287" t="s">
        <v>13349</v>
      </c>
      <c r="D59" s="28">
        <v>226.8</v>
      </c>
      <c r="E59" s="287" t="s">
        <v>334</v>
      </c>
      <c r="F59" s="287" t="s">
        <v>26977</v>
      </c>
      <c r="G59" s="232" t="str">
        <f t="shared" si="1"/>
        <v>9893109</v>
      </c>
      <c r="H59" s="29" t="s">
        <v>52</v>
      </c>
      <c r="I59" s="29" t="s">
        <v>26978</v>
      </c>
      <c r="J59" s="58">
        <v>46087</v>
      </c>
      <c r="K59" s="29"/>
      <c r="L59" s="29"/>
      <c r="M59" s="29" t="s">
        <v>13363</v>
      </c>
      <c r="N59" s="160" t="s">
        <v>329</v>
      </c>
      <c r="O59" s="287" t="s">
        <v>330</v>
      </c>
      <c r="P59" s="287" t="s">
        <v>26924</v>
      </c>
      <c r="Q59" s="287" t="s">
        <v>331</v>
      </c>
      <c r="R59" s="287" t="s">
        <v>274</v>
      </c>
      <c r="S59" s="287" t="s">
        <v>26979</v>
      </c>
      <c r="T59" s="287" t="s">
        <v>26899</v>
      </c>
      <c r="U59" s="287" t="s">
        <v>335</v>
      </c>
      <c r="V59" s="287" t="s">
        <v>9335</v>
      </c>
      <c r="W59" s="287" t="s">
        <v>276</v>
      </c>
      <c r="X59" s="287" t="s">
        <v>333</v>
      </c>
      <c r="Y59" s="287" t="s">
        <v>26</v>
      </c>
      <c r="Z59" s="287" t="s">
        <v>26</v>
      </c>
      <c r="AA59" s="287" t="s">
        <v>26</v>
      </c>
      <c r="AB59" s="287" t="s">
        <v>26</v>
      </c>
    </row>
    <row r="60" spans="1:28" hidden="1">
      <c r="A60" s="26">
        <v>46084</v>
      </c>
      <c r="B60" s="287" t="s">
        <v>13348</v>
      </c>
      <c r="C60" s="287" t="s">
        <v>13349</v>
      </c>
      <c r="D60" s="28">
        <v>48942</v>
      </c>
      <c r="E60" s="287" t="s">
        <v>718</v>
      </c>
      <c r="F60" s="287" t="s">
        <v>26980</v>
      </c>
      <c r="G60" s="232" t="str">
        <f t="shared" si="1"/>
        <v>9893127</v>
      </c>
      <c r="H60" s="29" t="s">
        <v>70</v>
      </c>
      <c r="I60" s="29" t="s">
        <v>27617</v>
      </c>
      <c r="J60" s="58">
        <v>46093</v>
      </c>
      <c r="K60" s="29"/>
      <c r="L60" s="29"/>
      <c r="M60" s="29" t="s">
        <v>820</v>
      </c>
      <c r="N60" s="160" t="s">
        <v>719</v>
      </c>
      <c r="O60" s="287" t="s">
        <v>720</v>
      </c>
      <c r="P60" s="287" t="s">
        <v>26924</v>
      </c>
      <c r="Q60" s="287" t="s">
        <v>258</v>
      </c>
      <c r="R60" s="287" t="s">
        <v>218</v>
      </c>
      <c r="S60" s="287" t="s">
        <v>26981</v>
      </c>
      <c r="T60" s="287" t="s">
        <v>26899</v>
      </c>
      <c r="U60" s="287" t="s">
        <v>721</v>
      </c>
      <c r="V60" s="287" t="s">
        <v>722</v>
      </c>
      <c r="W60" s="287" t="s">
        <v>214</v>
      </c>
      <c r="X60" s="287" t="s">
        <v>723</v>
      </c>
      <c r="Y60" s="287" t="s">
        <v>26</v>
      </c>
      <c r="Z60" s="287" t="s">
        <v>26</v>
      </c>
      <c r="AA60" s="287" t="s">
        <v>26</v>
      </c>
      <c r="AB60" s="287" t="s">
        <v>26</v>
      </c>
    </row>
    <row r="61" spans="1:28" hidden="1">
      <c r="A61" s="26">
        <v>46084</v>
      </c>
      <c r="B61" s="287" t="s">
        <v>13348</v>
      </c>
      <c r="C61" s="287" t="s">
        <v>13349</v>
      </c>
      <c r="D61" s="28">
        <v>2500</v>
      </c>
      <c r="E61" s="287" t="s">
        <v>26982</v>
      </c>
      <c r="F61" s="287" t="s">
        <v>26983</v>
      </c>
      <c r="G61" s="232" t="str">
        <f t="shared" si="1"/>
        <v>9893129</v>
      </c>
      <c r="H61" s="29" t="s">
        <v>86</v>
      </c>
      <c r="I61" s="29" t="s">
        <v>26984</v>
      </c>
      <c r="J61" s="58">
        <v>46085</v>
      </c>
      <c r="K61" s="29"/>
      <c r="L61" s="29"/>
      <c r="M61" s="29" t="s">
        <v>13380</v>
      </c>
      <c r="N61" s="160" t="s">
        <v>26985</v>
      </c>
      <c r="O61" s="287" t="s">
        <v>26986</v>
      </c>
      <c r="P61" s="287" t="s">
        <v>26987</v>
      </c>
      <c r="Q61" s="287" t="s">
        <v>16005</v>
      </c>
      <c r="R61" s="287" t="s">
        <v>218</v>
      </c>
      <c r="S61" s="287" t="s">
        <v>26988</v>
      </c>
      <c r="T61" s="287" t="s">
        <v>26899</v>
      </c>
      <c r="U61" s="287" t="s">
        <v>26989</v>
      </c>
      <c r="V61" s="287" t="s">
        <v>239</v>
      </c>
      <c r="W61" s="287" t="s">
        <v>26990</v>
      </c>
      <c r="X61" s="287" t="s">
        <v>17694</v>
      </c>
      <c r="Y61" s="287" t="s">
        <v>26</v>
      </c>
      <c r="Z61" s="287" t="s">
        <v>26</v>
      </c>
      <c r="AA61" s="287" t="s">
        <v>26</v>
      </c>
      <c r="AB61" s="287" t="s">
        <v>26</v>
      </c>
    </row>
    <row r="62" spans="1:28" hidden="1">
      <c r="A62" s="26">
        <v>46084</v>
      </c>
      <c r="B62" s="287" t="s">
        <v>13348</v>
      </c>
      <c r="C62" s="287" t="s">
        <v>13349</v>
      </c>
      <c r="D62" s="28">
        <v>32918.370000000003</v>
      </c>
      <c r="E62" s="287" t="s">
        <v>26991</v>
      </c>
      <c r="F62" s="287" t="s">
        <v>26992</v>
      </c>
      <c r="G62" s="232" t="str">
        <f t="shared" si="1"/>
        <v>9893132</v>
      </c>
      <c r="H62" s="32" t="s">
        <v>8600</v>
      </c>
      <c r="I62" s="32" t="s">
        <v>186</v>
      </c>
      <c r="J62" s="55">
        <v>46085</v>
      </c>
      <c r="K62" s="32" t="s">
        <v>26993</v>
      </c>
      <c r="L62" s="32" t="s">
        <v>26994</v>
      </c>
      <c r="M62" s="32" t="s">
        <v>186</v>
      </c>
      <c r="N62" s="160" t="s">
        <v>517</v>
      </c>
      <c r="O62" s="287" t="s">
        <v>629</v>
      </c>
      <c r="P62" s="287" t="s">
        <v>26924</v>
      </c>
      <c r="Q62" s="287" t="s">
        <v>309</v>
      </c>
      <c r="R62" s="287" t="s">
        <v>274</v>
      </c>
      <c r="S62" s="287" t="s">
        <v>26995</v>
      </c>
      <c r="T62" s="287" t="s">
        <v>26899</v>
      </c>
      <c r="U62" s="287" t="s">
        <v>26996</v>
      </c>
      <c r="V62" s="287" t="s">
        <v>519</v>
      </c>
      <c r="W62" s="287" t="s">
        <v>276</v>
      </c>
      <c r="X62" s="287" t="s">
        <v>260</v>
      </c>
      <c r="Y62" s="287" t="s">
        <v>26</v>
      </c>
      <c r="Z62" s="287" t="s">
        <v>26</v>
      </c>
      <c r="AA62" s="287" t="s">
        <v>26</v>
      </c>
      <c r="AB62" s="287" t="s">
        <v>26</v>
      </c>
    </row>
    <row r="63" spans="1:28" hidden="1">
      <c r="A63" s="26">
        <v>46084</v>
      </c>
      <c r="B63" s="287" t="s">
        <v>13348</v>
      </c>
      <c r="C63" s="287" t="s">
        <v>13349</v>
      </c>
      <c r="D63" s="28">
        <v>227374.64</v>
      </c>
      <c r="E63" s="287" t="s">
        <v>26997</v>
      </c>
      <c r="F63" s="287" t="s">
        <v>26998</v>
      </c>
      <c r="G63" s="232" t="str">
        <f t="shared" si="1"/>
        <v>9893144</v>
      </c>
      <c r="H63" s="29" t="s">
        <v>72</v>
      </c>
      <c r="I63" s="29" t="s">
        <v>27618</v>
      </c>
      <c r="J63" s="58">
        <v>46093</v>
      </c>
      <c r="K63" s="29"/>
      <c r="L63" s="29"/>
      <c r="M63" s="29" t="s">
        <v>13434</v>
      </c>
      <c r="N63" s="160" t="s">
        <v>517</v>
      </c>
      <c r="O63" s="287" t="s">
        <v>518</v>
      </c>
      <c r="P63" s="287" t="s">
        <v>26924</v>
      </c>
      <c r="Q63" s="287" t="s">
        <v>309</v>
      </c>
      <c r="R63" s="287" t="s">
        <v>274</v>
      </c>
      <c r="S63" s="287" t="s">
        <v>26999</v>
      </c>
      <c r="T63" s="287" t="s">
        <v>26899</v>
      </c>
      <c r="U63" s="287" t="s">
        <v>27000</v>
      </c>
      <c r="V63" s="287" t="s">
        <v>581</v>
      </c>
      <c r="W63" s="287" t="s">
        <v>276</v>
      </c>
      <c r="X63" s="287" t="s">
        <v>260</v>
      </c>
      <c r="Y63" s="287" t="s">
        <v>26</v>
      </c>
      <c r="Z63" s="287" t="s">
        <v>26</v>
      </c>
      <c r="AA63" s="287" t="s">
        <v>26</v>
      </c>
      <c r="AB63" s="287" t="s">
        <v>26</v>
      </c>
    </row>
    <row r="64" spans="1:28" hidden="1">
      <c r="A64" s="26">
        <v>46084</v>
      </c>
      <c r="B64" s="287" t="s">
        <v>13348</v>
      </c>
      <c r="C64" s="287" t="s">
        <v>13349</v>
      </c>
      <c r="D64" s="28">
        <v>5588.33</v>
      </c>
      <c r="E64" s="287" t="s">
        <v>27001</v>
      </c>
      <c r="F64" s="287" t="s">
        <v>27002</v>
      </c>
      <c r="G64" s="232" t="str">
        <f t="shared" si="1"/>
        <v>9893157</v>
      </c>
      <c r="H64" s="29" t="s">
        <v>62</v>
      </c>
      <c r="I64" s="29" t="s">
        <v>27003</v>
      </c>
      <c r="J64" s="58">
        <v>46085</v>
      </c>
      <c r="K64" s="29"/>
      <c r="L64" s="29"/>
      <c r="M64" s="29" t="s">
        <v>13383</v>
      </c>
      <c r="N64" s="160" t="s">
        <v>517</v>
      </c>
      <c r="O64" s="287" t="s">
        <v>518</v>
      </c>
      <c r="P64" s="287" t="s">
        <v>26924</v>
      </c>
      <c r="Q64" s="287" t="s">
        <v>309</v>
      </c>
      <c r="R64" s="287" t="s">
        <v>274</v>
      </c>
      <c r="S64" s="287" t="s">
        <v>27004</v>
      </c>
      <c r="T64" s="287" t="s">
        <v>26899</v>
      </c>
      <c r="U64" s="287" t="s">
        <v>27005</v>
      </c>
      <c r="V64" s="287" t="s">
        <v>519</v>
      </c>
      <c r="W64" s="287" t="s">
        <v>260</v>
      </c>
      <c r="X64" s="287" t="s">
        <v>26</v>
      </c>
      <c r="Y64" s="287" t="s">
        <v>26</v>
      </c>
      <c r="Z64" s="287" t="s">
        <v>26</v>
      </c>
      <c r="AA64" s="287" t="s">
        <v>26</v>
      </c>
      <c r="AB64" s="287" t="s">
        <v>26</v>
      </c>
    </row>
    <row r="65" spans="1:28" hidden="1">
      <c r="A65" s="26">
        <v>46084</v>
      </c>
      <c r="B65" s="287" t="s">
        <v>13348</v>
      </c>
      <c r="C65" s="287" t="s">
        <v>13349</v>
      </c>
      <c r="D65" s="28">
        <v>103073.3</v>
      </c>
      <c r="E65" s="287" t="s">
        <v>27006</v>
      </c>
      <c r="F65" s="287" t="s">
        <v>27007</v>
      </c>
      <c r="G65" s="232" t="str">
        <f t="shared" si="1"/>
        <v>9893168</v>
      </c>
      <c r="H65" s="29" t="s">
        <v>94</v>
      </c>
      <c r="I65" s="29" t="s">
        <v>27008</v>
      </c>
      <c r="J65" s="58">
        <v>46085</v>
      </c>
      <c r="K65" s="29"/>
      <c r="L65" s="29"/>
      <c r="M65" s="29" t="s">
        <v>13403</v>
      </c>
      <c r="N65" s="160" t="s">
        <v>517</v>
      </c>
      <c r="O65" s="287" t="s">
        <v>518</v>
      </c>
      <c r="P65" s="287" t="s">
        <v>26924</v>
      </c>
      <c r="Q65" s="287" t="s">
        <v>309</v>
      </c>
      <c r="R65" s="287" t="s">
        <v>274</v>
      </c>
      <c r="S65" s="287" t="s">
        <v>27009</v>
      </c>
      <c r="T65" s="287" t="s">
        <v>26899</v>
      </c>
      <c r="U65" s="287" t="s">
        <v>27010</v>
      </c>
      <c r="V65" s="287" t="s">
        <v>520</v>
      </c>
      <c r="W65" s="287" t="s">
        <v>276</v>
      </c>
      <c r="X65" s="287" t="s">
        <v>260</v>
      </c>
      <c r="Y65" s="287" t="s">
        <v>26</v>
      </c>
      <c r="Z65" s="287" t="s">
        <v>26</v>
      </c>
      <c r="AA65" s="287" t="s">
        <v>26</v>
      </c>
      <c r="AB65" s="287" t="s">
        <v>26</v>
      </c>
    </row>
    <row r="66" spans="1:28" hidden="1">
      <c r="A66" s="26">
        <v>46084</v>
      </c>
      <c r="B66" s="287" t="s">
        <v>13348</v>
      </c>
      <c r="C66" s="287" t="s">
        <v>13349</v>
      </c>
      <c r="D66" s="28">
        <v>1689.9</v>
      </c>
      <c r="E66" s="287" t="s">
        <v>27011</v>
      </c>
      <c r="F66" s="287" t="s">
        <v>27012</v>
      </c>
      <c r="G66" s="232" t="str">
        <f t="shared" si="1"/>
        <v>9893178</v>
      </c>
      <c r="H66" s="29" t="s">
        <v>63</v>
      </c>
      <c r="I66" s="29" t="s">
        <v>27013</v>
      </c>
      <c r="J66" s="58">
        <v>46085</v>
      </c>
      <c r="K66" s="29"/>
      <c r="L66" s="29"/>
      <c r="M66" s="29" t="s">
        <v>13350</v>
      </c>
      <c r="N66" s="160" t="s">
        <v>517</v>
      </c>
      <c r="O66" s="287" t="s">
        <v>518</v>
      </c>
      <c r="P66" s="287" t="s">
        <v>26924</v>
      </c>
      <c r="Q66" s="287" t="s">
        <v>309</v>
      </c>
      <c r="R66" s="287" t="s">
        <v>274</v>
      </c>
      <c r="S66" s="287" t="s">
        <v>27014</v>
      </c>
      <c r="T66" s="287" t="s">
        <v>26899</v>
      </c>
      <c r="U66" s="287" t="s">
        <v>27015</v>
      </c>
      <c r="V66" s="287" t="s">
        <v>522</v>
      </c>
      <c r="W66" s="287" t="s">
        <v>276</v>
      </c>
      <c r="X66" s="287" t="s">
        <v>260</v>
      </c>
      <c r="Y66" s="287" t="s">
        <v>26</v>
      </c>
      <c r="Z66" s="287" t="s">
        <v>26</v>
      </c>
      <c r="AA66" s="287" t="s">
        <v>26</v>
      </c>
      <c r="AB66" s="287" t="s">
        <v>26</v>
      </c>
    </row>
    <row r="67" spans="1:28" hidden="1">
      <c r="A67" s="26">
        <v>46084</v>
      </c>
      <c r="B67" s="287" t="s">
        <v>13348</v>
      </c>
      <c r="C67" s="287" t="s">
        <v>13349</v>
      </c>
      <c r="D67" s="28">
        <v>12409.95</v>
      </c>
      <c r="E67" s="287" t="s">
        <v>27016</v>
      </c>
      <c r="F67" s="287" t="s">
        <v>27017</v>
      </c>
      <c r="G67" s="232" t="str">
        <f t="shared" si="1"/>
        <v>9893188</v>
      </c>
      <c r="H67" s="29" t="s">
        <v>58</v>
      </c>
      <c r="I67" s="29" t="s">
        <v>27018</v>
      </c>
      <c r="J67" s="58">
        <v>46085</v>
      </c>
      <c r="K67" s="29"/>
      <c r="L67" s="29"/>
      <c r="M67" s="29" t="s">
        <v>13375</v>
      </c>
      <c r="N67" s="160" t="s">
        <v>517</v>
      </c>
      <c r="O67" s="287" t="s">
        <v>518</v>
      </c>
      <c r="P67" s="287" t="s">
        <v>26924</v>
      </c>
      <c r="Q67" s="287" t="s">
        <v>309</v>
      </c>
      <c r="R67" s="287" t="s">
        <v>274</v>
      </c>
      <c r="S67" s="287" t="s">
        <v>27019</v>
      </c>
      <c r="T67" s="287" t="s">
        <v>26899</v>
      </c>
      <c r="U67" s="287" t="s">
        <v>27020</v>
      </c>
      <c r="V67" s="287" t="s">
        <v>521</v>
      </c>
      <c r="W67" s="287" t="s">
        <v>276</v>
      </c>
      <c r="X67" s="287" t="s">
        <v>260</v>
      </c>
      <c r="Y67" s="287" t="s">
        <v>26</v>
      </c>
      <c r="Z67" s="287" t="s">
        <v>26</v>
      </c>
      <c r="AA67" s="287" t="s">
        <v>26</v>
      </c>
      <c r="AB67" s="287" t="s">
        <v>26</v>
      </c>
    </row>
    <row r="68" spans="1:28" hidden="1">
      <c r="A68" s="26">
        <v>46084</v>
      </c>
      <c r="B68" s="287" t="s">
        <v>13348</v>
      </c>
      <c r="C68" s="287" t="s">
        <v>13349</v>
      </c>
      <c r="D68" s="28">
        <v>3221574.98</v>
      </c>
      <c r="E68" s="287" t="s">
        <v>27021</v>
      </c>
      <c r="F68" s="287" t="s">
        <v>27022</v>
      </c>
      <c r="G68" s="232" t="str">
        <f t="shared" si="1"/>
        <v>9893198</v>
      </c>
      <c r="H68" s="29" t="s">
        <v>90</v>
      </c>
      <c r="I68" s="29" t="s">
        <v>5963</v>
      </c>
      <c r="J68" s="58">
        <v>46085</v>
      </c>
      <c r="K68" s="29"/>
      <c r="L68" s="29"/>
      <c r="M68" s="29" t="s">
        <v>13534</v>
      </c>
      <c r="N68" s="160" t="s">
        <v>517</v>
      </c>
      <c r="O68" s="287" t="s">
        <v>518</v>
      </c>
      <c r="P68" s="287" t="s">
        <v>26924</v>
      </c>
      <c r="Q68" s="287" t="s">
        <v>309</v>
      </c>
      <c r="R68" s="287" t="s">
        <v>274</v>
      </c>
      <c r="S68" s="287" t="s">
        <v>27023</v>
      </c>
      <c r="T68" s="287" t="s">
        <v>26899</v>
      </c>
      <c r="U68" s="287" t="s">
        <v>27024</v>
      </c>
      <c r="V68" s="287" t="s">
        <v>717</v>
      </c>
      <c r="W68" s="287" t="s">
        <v>276</v>
      </c>
      <c r="X68" s="287" t="s">
        <v>260</v>
      </c>
      <c r="Y68" s="287" t="s">
        <v>26</v>
      </c>
      <c r="Z68" s="287" t="s">
        <v>26</v>
      </c>
      <c r="AA68" s="287" t="s">
        <v>26</v>
      </c>
      <c r="AB68" s="287" t="s">
        <v>26</v>
      </c>
    </row>
    <row r="69" spans="1:28" hidden="1">
      <c r="A69" s="26">
        <v>46084</v>
      </c>
      <c r="B69" s="287" t="s">
        <v>13348</v>
      </c>
      <c r="C69" s="287" t="s">
        <v>13349</v>
      </c>
      <c r="D69" s="28">
        <v>195777.47</v>
      </c>
      <c r="E69" s="287" t="s">
        <v>27025</v>
      </c>
      <c r="F69" s="287" t="s">
        <v>27026</v>
      </c>
      <c r="G69" s="232" t="str">
        <f t="shared" si="1"/>
        <v>9893211</v>
      </c>
      <c r="H69" s="29" t="s">
        <v>62</v>
      </c>
      <c r="I69" s="29" t="s">
        <v>27003</v>
      </c>
      <c r="J69" s="58">
        <v>46085</v>
      </c>
      <c r="K69" s="29"/>
      <c r="L69" s="29"/>
      <c r="M69" s="29" t="s">
        <v>13383</v>
      </c>
      <c r="N69" s="160" t="s">
        <v>517</v>
      </c>
      <c r="O69" s="287" t="s">
        <v>518</v>
      </c>
      <c r="P69" s="287" t="s">
        <v>26924</v>
      </c>
      <c r="Q69" s="287" t="s">
        <v>309</v>
      </c>
      <c r="R69" s="287" t="s">
        <v>274</v>
      </c>
      <c r="S69" s="287" t="s">
        <v>27027</v>
      </c>
      <c r="T69" s="287" t="s">
        <v>26899</v>
      </c>
      <c r="U69" s="287" t="s">
        <v>27028</v>
      </c>
      <c r="V69" s="287" t="s">
        <v>519</v>
      </c>
      <c r="W69" s="287" t="s">
        <v>276</v>
      </c>
      <c r="X69" s="287" t="s">
        <v>260</v>
      </c>
      <c r="Y69" s="287" t="s">
        <v>26</v>
      </c>
      <c r="Z69" s="287" t="s">
        <v>26</v>
      </c>
      <c r="AA69" s="287" t="s">
        <v>26</v>
      </c>
      <c r="AB69" s="287" t="s">
        <v>26</v>
      </c>
    </row>
    <row r="70" spans="1:28" hidden="1">
      <c r="A70" s="26">
        <v>46084</v>
      </c>
      <c r="B70" s="287" t="s">
        <v>13348</v>
      </c>
      <c r="C70" s="287" t="s">
        <v>13349</v>
      </c>
      <c r="D70" s="28">
        <v>1962.08</v>
      </c>
      <c r="E70" s="287" t="s">
        <v>27029</v>
      </c>
      <c r="F70" s="287" t="s">
        <v>27030</v>
      </c>
      <c r="G70" s="232" t="str">
        <f t="shared" si="1"/>
        <v>9893223</v>
      </c>
      <c r="H70" s="29" t="s">
        <v>56</v>
      </c>
      <c r="I70" s="29" t="s">
        <v>27619</v>
      </c>
      <c r="J70" s="58">
        <v>46093</v>
      </c>
      <c r="K70" s="29"/>
      <c r="L70" s="29"/>
      <c r="M70" s="29" t="s">
        <v>13367</v>
      </c>
      <c r="N70" s="160" t="s">
        <v>517</v>
      </c>
      <c r="O70" s="287" t="s">
        <v>795</v>
      </c>
      <c r="P70" s="287" t="s">
        <v>26924</v>
      </c>
      <c r="Q70" s="287" t="s">
        <v>309</v>
      </c>
      <c r="R70" s="287" t="s">
        <v>274</v>
      </c>
      <c r="S70" s="287" t="s">
        <v>27031</v>
      </c>
      <c r="T70" s="287" t="s">
        <v>26899</v>
      </c>
      <c r="U70" s="287" t="s">
        <v>27032</v>
      </c>
      <c r="V70" s="287" t="s">
        <v>523</v>
      </c>
      <c r="W70" s="287" t="s">
        <v>276</v>
      </c>
      <c r="X70" s="287" t="s">
        <v>260</v>
      </c>
      <c r="Y70" s="287" t="s">
        <v>26</v>
      </c>
      <c r="Z70" s="287" t="s">
        <v>26</v>
      </c>
      <c r="AA70" s="287" t="s">
        <v>26</v>
      </c>
      <c r="AB70" s="287" t="s">
        <v>26</v>
      </c>
    </row>
    <row r="71" spans="1:28" hidden="1">
      <c r="A71" s="26">
        <v>46084</v>
      </c>
      <c r="B71" s="287" t="s">
        <v>13348</v>
      </c>
      <c r="C71" s="287" t="s">
        <v>13349</v>
      </c>
      <c r="D71" s="28">
        <v>352</v>
      </c>
      <c r="E71" s="287" t="s">
        <v>27033</v>
      </c>
      <c r="F71" s="287" t="s">
        <v>27034</v>
      </c>
      <c r="G71" s="232" t="str">
        <f t="shared" si="1"/>
        <v>9893233</v>
      </c>
      <c r="H71" s="29" t="s">
        <v>81</v>
      </c>
      <c r="I71" s="29" t="s">
        <v>27035</v>
      </c>
      <c r="J71" s="58">
        <v>46085</v>
      </c>
      <c r="K71" s="29"/>
      <c r="L71" s="29"/>
      <c r="M71" s="29" t="s">
        <v>13353</v>
      </c>
      <c r="N71" s="160" t="s">
        <v>517</v>
      </c>
      <c r="O71" s="287" t="s">
        <v>795</v>
      </c>
      <c r="P71" s="287" t="s">
        <v>26924</v>
      </c>
      <c r="Q71" s="287" t="s">
        <v>309</v>
      </c>
      <c r="R71" s="287" t="s">
        <v>274</v>
      </c>
      <c r="S71" s="287" t="s">
        <v>27036</v>
      </c>
      <c r="T71" s="287" t="s">
        <v>26899</v>
      </c>
      <c r="U71" s="287" t="s">
        <v>27037</v>
      </c>
      <c r="V71" s="287" t="s">
        <v>523</v>
      </c>
      <c r="W71" s="287" t="s">
        <v>276</v>
      </c>
      <c r="X71" s="287" t="s">
        <v>260</v>
      </c>
      <c r="Y71" s="287" t="s">
        <v>26</v>
      </c>
      <c r="Z71" s="287" t="s">
        <v>26</v>
      </c>
      <c r="AA71" s="287" t="s">
        <v>26</v>
      </c>
      <c r="AB71" s="287" t="s">
        <v>26</v>
      </c>
    </row>
    <row r="72" spans="1:28" hidden="1">
      <c r="A72" s="26">
        <v>46084</v>
      </c>
      <c r="B72" s="287" t="s">
        <v>13348</v>
      </c>
      <c r="C72" s="287" t="s">
        <v>13349</v>
      </c>
      <c r="D72" s="28">
        <v>30827.5</v>
      </c>
      <c r="E72" s="287" t="s">
        <v>27038</v>
      </c>
      <c r="F72" s="287" t="s">
        <v>27039</v>
      </c>
      <c r="G72" s="232" t="str">
        <f t="shared" si="1"/>
        <v>9893243</v>
      </c>
      <c r="H72" s="29" t="s">
        <v>62</v>
      </c>
      <c r="I72" s="29" t="s">
        <v>27040</v>
      </c>
      <c r="J72" s="58">
        <v>46085</v>
      </c>
      <c r="K72" s="29"/>
      <c r="L72" s="29"/>
      <c r="M72" s="29" t="s">
        <v>41</v>
      </c>
      <c r="N72" s="160" t="s">
        <v>517</v>
      </c>
      <c r="O72" s="287" t="s">
        <v>795</v>
      </c>
      <c r="P72" s="287" t="s">
        <v>26924</v>
      </c>
      <c r="Q72" s="287" t="s">
        <v>309</v>
      </c>
      <c r="R72" s="287" t="s">
        <v>274</v>
      </c>
      <c r="S72" s="287" t="s">
        <v>27041</v>
      </c>
      <c r="T72" s="287" t="s">
        <v>26899</v>
      </c>
      <c r="U72" s="287" t="s">
        <v>27042</v>
      </c>
      <c r="V72" s="287" t="s">
        <v>519</v>
      </c>
      <c r="W72" s="287" t="s">
        <v>276</v>
      </c>
      <c r="X72" s="287" t="s">
        <v>260</v>
      </c>
      <c r="Y72" s="287" t="s">
        <v>26</v>
      </c>
      <c r="Z72" s="287" t="s">
        <v>26</v>
      </c>
      <c r="AA72" s="287" t="s">
        <v>26</v>
      </c>
      <c r="AB72" s="287" t="s">
        <v>26</v>
      </c>
    </row>
    <row r="73" spans="1:28" hidden="1">
      <c r="A73" s="26">
        <v>46084</v>
      </c>
      <c r="B73" s="287" t="s">
        <v>13348</v>
      </c>
      <c r="C73" s="287" t="s">
        <v>13349</v>
      </c>
      <c r="D73" s="28">
        <v>777.75</v>
      </c>
      <c r="E73" s="287" t="s">
        <v>27043</v>
      </c>
      <c r="F73" s="287" t="s">
        <v>27044</v>
      </c>
      <c r="G73" s="232" t="str">
        <f t="shared" si="1"/>
        <v>9893255</v>
      </c>
      <c r="H73" s="29" t="s">
        <v>61</v>
      </c>
      <c r="I73" s="29" t="s">
        <v>27045</v>
      </c>
      <c r="J73" s="58">
        <v>46085</v>
      </c>
      <c r="K73" s="29"/>
      <c r="L73" s="29"/>
      <c r="M73" s="29" t="s">
        <v>27046</v>
      </c>
      <c r="N73" s="160" t="s">
        <v>517</v>
      </c>
      <c r="O73" s="287" t="s">
        <v>640</v>
      </c>
      <c r="P73" s="287" t="s">
        <v>26924</v>
      </c>
      <c r="Q73" s="287" t="s">
        <v>309</v>
      </c>
      <c r="R73" s="287" t="s">
        <v>274</v>
      </c>
      <c r="S73" s="287" t="s">
        <v>27047</v>
      </c>
      <c r="T73" s="287" t="s">
        <v>26899</v>
      </c>
      <c r="U73" s="287" t="s">
        <v>27048</v>
      </c>
      <c r="V73" s="287" t="s">
        <v>519</v>
      </c>
      <c r="W73" s="287" t="s">
        <v>276</v>
      </c>
      <c r="X73" s="287" t="s">
        <v>260</v>
      </c>
      <c r="Y73" s="287" t="s">
        <v>26</v>
      </c>
      <c r="Z73" s="287" t="s">
        <v>26</v>
      </c>
      <c r="AA73" s="287" t="s">
        <v>26</v>
      </c>
      <c r="AB73" s="287" t="s">
        <v>26</v>
      </c>
    </row>
    <row r="74" spans="1:28" hidden="1">
      <c r="A74" s="26">
        <v>46084</v>
      </c>
      <c r="B74" s="287" t="s">
        <v>13348</v>
      </c>
      <c r="C74" s="287" t="s">
        <v>13349</v>
      </c>
      <c r="D74" s="28">
        <v>560</v>
      </c>
      <c r="E74" s="287" t="s">
        <v>27049</v>
      </c>
      <c r="F74" s="287" t="s">
        <v>27050</v>
      </c>
      <c r="G74" s="232" t="str">
        <f t="shared" si="1"/>
        <v>9893266</v>
      </c>
      <c r="H74" s="29" t="s">
        <v>69</v>
      </c>
      <c r="I74" s="29" t="s">
        <v>27620</v>
      </c>
      <c r="J74" s="58">
        <v>46094</v>
      </c>
      <c r="K74" s="29"/>
      <c r="L74" s="29"/>
      <c r="M74" s="29" t="s">
        <v>13669</v>
      </c>
      <c r="N74" s="160" t="s">
        <v>517</v>
      </c>
      <c r="O74" s="287" t="s">
        <v>640</v>
      </c>
      <c r="P74" s="287" t="s">
        <v>26924</v>
      </c>
      <c r="Q74" s="287" t="s">
        <v>309</v>
      </c>
      <c r="R74" s="287" t="s">
        <v>274</v>
      </c>
      <c r="S74" s="287" t="s">
        <v>27051</v>
      </c>
      <c r="T74" s="287" t="s">
        <v>26899</v>
      </c>
      <c r="U74" s="287" t="s">
        <v>27052</v>
      </c>
      <c r="V74" s="287" t="s">
        <v>519</v>
      </c>
      <c r="W74" s="287" t="s">
        <v>276</v>
      </c>
      <c r="X74" s="287" t="s">
        <v>260</v>
      </c>
      <c r="Y74" s="287" t="s">
        <v>26</v>
      </c>
      <c r="Z74" s="287" t="s">
        <v>26</v>
      </c>
      <c r="AA74" s="287" t="s">
        <v>26</v>
      </c>
      <c r="AB74" s="287" t="s">
        <v>26</v>
      </c>
    </row>
    <row r="75" spans="1:28" hidden="1">
      <c r="A75" s="26">
        <v>46084</v>
      </c>
      <c r="B75" s="287" t="s">
        <v>13348</v>
      </c>
      <c r="C75" s="287" t="s">
        <v>13357</v>
      </c>
      <c r="D75" s="28">
        <v>1111.79</v>
      </c>
      <c r="E75" s="287" t="s">
        <v>124</v>
      </c>
      <c r="F75" s="287" t="s">
        <v>27053</v>
      </c>
      <c r="G75" s="232" t="str">
        <f t="shared" si="1"/>
        <v>7531062</v>
      </c>
      <c r="H75" s="32" t="s">
        <v>8600</v>
      </c>
      <c r="I75" s="32" t="s">
        <v>186</v>
      </c>
      <c r="J75" s="55">
        <v>46085</v>
      </c>
      <c r="K75" s="32" t="s">
        <v>27054</v>
      </c>
      <c r="L75" s="32" t="s">
        <v>27055</v>
      </c>
      <c r="M75" s="32" t="s">
        <v>186</v>
      </c>
      <c r="N75" s="160" t="s">
        <v>263</v>
      </c>
      <c r="O75" s="287" t="s">
        <v>483</v>
      </c>
      <c r="P75" s="287" t="s">
        <v>484</v>
      </c>
      <c r="Q75" s="287" t="s">
        <v>4783</v>
      </c>
      <c r="R75" s="287" t="s">
        <v>27056</v>
      </c>
      <c r="S75" s="287" t="s">
        <v>27057</v>
      </c>
      <c r="T75" s="287" t="s">
        <v>26</v>
      </c>
      <c r="U75" s="287" t="s">
        <v>26</v>
      </c>
      <c r="V75" s="287" t="s">
        <v>26</v>
      </c>
      <c r="W75" s="287" t="s">
        <v>26</v>
      </c>
      <c r="X75" s="287" t="s">
        <v>26</v>
      </c>
      <c r="Y75" s="287" t="s">
        <v>26</v>
      </c>
      <c r="Z75" s="287" t="s">
        <v>26</v>
      </c>
      <c r="AA75" s="287" t="s">
        <v>26</v>
      </c>
      <c r="AB75" s="287" t="s">
        <v>26</v>
      </c>
    </row>
    <row r="76" spans="1:28" hidden="1">
      <c r="A76" s="26">
        <v>46085</v>
      </c>
      <c r="B76" s="287" t="s">
        <v>13348</v>
      </c>
      <c r="C76" s="287" t="s">
        <v>13349</v>
      </c>
      <c r="D76" s="28">
        <v>10710.68</v>
      </c>
      <c r="E76" s="287" t="s">
        <v>27058</v>
      </c>
      <c r="F76" s="287" t="s">
        <v>27059</v>
      </c>
      <c r="G76" s="232" t="str">
        <f t="shared" si="1"/>
        <v>0476531</v>
      </c>
      <c r="H76" s="32" t="s">
        <v>8600</v>
      </c>
      <c r="I76" s="32" t="s">
        <v>186</v>
      </c>
      <c r="J76" s="55">
        <v>46085</v>
      </c>
      <c r="K76" s="32" t="s">
        <v>27060</v>
      </c>
      <c r="L76" s="32" t="s">
        <v>27061</v>
      </c>
      <c r="M76" s="32" t="s">
        <v>186</v>
      </c>
      <c r="N76" s="160" t="s">
        <v>528</v>
      </c>
      <c r="O76" s="287" t="s">
        <v>529</v>
      </c>
      <c r="P76" s="287" t="s">
        <v>371</v>
      </c>
      <c r="Q76" s="287" t="s">
        <v>250</v>
      </c>
      <c r="R76" s="287" t="s">
        <v>27062</v>
      </c>
      <c r="S76" s="287" t="s">
        <v>27063</v>
      </c>
      <c r="T76" s="287" t="s">
        <v>27064</v>
      </c>
      <c r="U76" s="287" t="s">
        <v>530</v>
      </c>
      <c r="V76" s="287" t="s">
        <v>214</v>
      </c>
      <c r="W76" s="287" t="s">
        <v>457</v>
      </c>
      <c r="X76" s="287" t="s">
        <v>26</v>
      </c>
      <c r="Y76" s="287" t="s">
        <v>26</v>
      </c>
      <c r="Z76" s="287" t="s">
        <v>26</v>
      </c>
      <c r="AA76" s="287" t="s">
        <v>26</v>
      </c>
      <c r="AB76" s="287" t="s">
        <v>26</v>
      </c>
    </row>
    <row r="77" spans="1:28" hidden="1">
      <c r="A77" s="26">
        <v>46085</v>
      </c>
      <c r="B77" s="287" t="s">
        <v>13348</v>
      </c>
      <c r="C77" s="287" t="s">
        <v>13349</v>
      </c>
      <c r="D77" s="28">
        <v>40</v>
      </c>
      <c r="E77" s="287" t="s">
        <v>485</v>
      </c>
      <c r="F77" s="287" t="s">
        <v>27065</v>
      </c>
      <c r="G77" s="232" t="str">
        <f t="shared" si="1"/>
        <v>0476533</v>
      </c>
      <c r="H77" s="29" t="s">
        <v>61</v>
      </c>
      <c r="I77" s="29" t="s">
        <v>27066</v>
      </c>
      <c r="J77" s="58">
        <v>46085</v>
      </c>
      <c r="K77" s="29"/>
      <c r="L77" s="29"/>
      <c r="M77" s="29" t="s">
        <v>13680</v>
      </c>
      <c r="N77" s="160" t="s">
        <v>486</v>
      </c>
      <c r="O77" s="287" t="s">
        <v>487</v>
      </c>
      <c r="P77" s="287" t="s">
        <v>26727</v>
      </c>
      <c r="Q77" s="287" t="s">
        <v>488</v>
      </c>
      <c r="R77" s="287" t="s">
        <v>250</v>
      </c>
      <c r="S77" s="287" t="s">
        <v>27067</v>
      </c>
      <c r="T77" s="287" t="s">
        <v>27063</v>
      </c>
      <c r="U77" s="287" t="s">
        <v>489</v>
      </c>
      <c r="V77" s="287" t="s">
        <v>217</v>
      </c>
      <c r="W77" s="287" t="s">
        <v>27068</v>
      </c>
      <c r="X77" s="287" t="s">
        <v>214</v>
      </c>
      <c r="Y77" s="287" t="s">
        <v>260</v>
      </c>
      <c r="Z77" s="287" t="s">
        <v>26</v>
      </c>
      <c r="AA77" s="287" t="s">
        <v>26</v>
      </c>
      <c r="AB77" s="287" t="s">
        <v>26</v>
      </c>
    </row>
    <row r="78" spans="1:28" hidden="1">
      <c r="A78" s="26">
        <v>46085</v>
      </c>
      <c r="B78" s="287" t="s">
        <v>13348</v>
      </c>
      <c r="C78" s="287" t="s">
        <v>13349</v>
      </c>
      <c r="D78" s="28">
        <v>55</v>
      </c>
      <c r="E78" s="287" t="s">
        <v>27069</v>
      </c>
      <c r="F78" s="287" t="s">
        <v>27070</v>
      </c>
      <c r="G78" s="232" t="str">
        <f t="shared" si="1"/>
        <v>0476535</v>
      </c>
      <c r="H78" s="29" t="s">
        <v>58</v>
      </c>
      <c r="I78" s="29" t="s">
        <v>27071</v>
      </c>
      <c r="J78" s="58">
        <v>46087</v>
      </c>
      <c r="K78" s="29"/>
      <c r="L78" s="29"/>
      <c r="M78" s="29" t="s">
        <v>13375</v>
      </c>
      <c r="N78" s="160" t="s">
        <v>13214</v>
      </c>
      <c r="O78" s="287" t="s">
        <v>15389</v>
      </c>
      <c r="P78" s="287" t="s">
        <v>728</v>
      </c>
      <c r="Q78" s="287" t="s">
        <v>218</v>
      </c>
      <c r="R78" s="287" t="s">
        <v>27072</v>
      </c>
      <c r="S78" s="287" t="s">
        <v>27063</v>
      </c>
      <c r="T78" s="287" t="s">
        <v>27073</v>
      </c>
      <c r="U78" s="287" t="s">
        <v>217</v>
      </c>
      <c r="V78" s="287" t="s">
        <v>214</v>
      </c>
      <c r="W78" s="287" t="s">
        <v>296</v>
      </c>
      <c r="X78" s="287" t="s">
        <v>26</v>
      </c>
      <c r="Y78" s="287" t="s">
        <v>26</v>
      </c>
      <c r="Z78" s="287" t="s">
        <v>26</v>
      </c>
      <c r="AA78" s="287" t="s">
        <v>26</v>
      </c>
      <c r="AB78" s="287" t="s">
        <v>26</v>
      </c>
    </row>
    <row r="79" spans="1:28" hidden="1">
      <c r="A79" s="26">
        <v>46085</v>
      </c>
      <c r="B79" s="287" t="s">
        <v>13348</v>
      </c>
      <c r="C79" s="287" t="s">
        <v>13349</v>
      </c>
      <c r="D79" s="28">
        <v>2818.4</v>
      </c>
      <c r="E79" s="287" t="s">
        <v>27074</v>
      </c>
      <c r="F79" s="287" t="s">
        <v>27075</v>
      </c>
      <c r="G79" s="232" t="str">
        <f t="shared" si="1"/>
        <v>0476537</v>
      </c>
      <c r="H79" s="32" t="s">
        <v>8600</v>
      </c>
      <c r="I79" s="32" t="s">
        <v>186</v>
      </c>
      <c r="J79" s="55">
        <v>46085</v>
      </c>
      <c r="K79" s="32" t="s">
        <v>27076</v>
      </c>
      <c r="L79" s="32" t="s">
        <v>27077</v>
      </c>
      <c r="M79" s="32" t="s">
        <v>186</v>
      </c>
      <c r="N79" s="160" t="s">
        <v>524</v>
      </c>
      <c r="O79" s="287" t="s">
        <v>442</v>
      </c>
      <c r="P79" s="287" t="s">
        <v>27078</v>
      </c>
      <c r="Q79" s="287" t="s">
        <v>258</v>
      </c>
      <c r="R79" s="287" t="s">
        <v>218</v>
      </c>
      <c r="S79" s="287" t="s">
        <v>27079</v>
      </c>
      <c r="T79" s="287" t="s">
        <v>27063</v>
      </c>
      <c r="U79" s="287" t="s">
        <v>27080</v>
      </c>
      <c r="V79" s="287" t="s">
        <v>516</v>
      </c>
      <c r="W79" s="287" t="s">
        <v>214</v>
      </c>
      <c r="X79" s="287" t="s">
        <v>215</v>
      </c>
      <c r="Y79" s="287" t="s">
        <v>26</v>
      </c>
      <c r="Z79" s="287" t="s">
        <v>26</v>
      </c>
      <c r="AA79" s="287" t="s">
        <v>26</v>
      </c>
      <c r="AB79" s="287" t="s">
        <v>26</v>
      </c>
    </row>
    <row r="80" spans="1:28" hidden="1">
      <c r="A80" s="26">
        <v>46085</v>
      </c>
      <c r="B80" s="287" t="s">
        <v>13348</v>
      </c>
      <c r="C80" s="287" t="s">
        <v>13349</v>
      </c>
      <c r="D80" s="28">
        <v>21500</v>
      </c>
      <c r="E80" s="287" t="s">
        <v>351</v>
      </c>
      <c r="F80" s="287" t="s">
        <v>27081</v>
      </c>
      <c r="G80" s="232" t="str">
        <f t="shared" si="1"/>
        <v>0476539</v>
      </c>
      <c r="H80" s="29" t="s">
        <v>57</v>
      </c>
      <c r="I80" s="29" t="s">
        <v>27082</v>
      </c>
      <c r="J80" s="58">
        <v>46086</v>
      </c>
      <c r="K80" s="29"/>
      <c r="L80" s="29"/>
      <c r="M80" s="29" t="s">
        <v>13370</v>
      </c>
      <c r="N80" s="160" t="s">
        <v>352</v>
      </c>
      <c r="O80" s="287" t="s">
        <v>353</v>
      </c>
      <c r="P80" s="287" t="s">
        <v>354</v>
      </c>
      <c r="Q80" s="287" t="s">
        <v>218</v>
      </c>
      <c r="R80" s="287" t="s">
        <v>27083</v>
      </c>
      <c r="S80" s="287" t="s">
        <v>27063</v>
      </c>
      <c r="T80" s="287" t="s">
        <v>355</v>
      </c>
      <c r="U80" s="287" t="s">
        <v>217</v>
      </c>
      <c r="V80" s="287" t="s">
        <v>214</v>
      </c>
      <c r="W80" s="287" t="s">
        <v>252</v>
      </c>
      <c r="X80" s="287" t="s">
        <v>26</v>
      </c>
      <c r="Y80" s="287" t="s">
        <v>26</v>
      </c>
      <c r="Z80" s="287" t="s">
        <v>26</v>
      </c>
      <c r="AA80" s="287" t="s">
        <v>26</v>
      </c>
      <c r="AB80" s="287" t="s">
        <v>26</v>
      </c>
    </row>
    <row r="81" spans="1:28" hidden="1">
      <c r="A81" s="26">
        <v>46085</v>
      </c>
      <c r="B81" s="287" t="s">
        <v>13348</v>
      </c>
      <c r="C81" s="287" t="s">
        <v>13349</v>
      </c>
      <c r="D81" s="28">
        <v>1185</v>
      </c>
      <c r="E81" s="287" t="s">
        <v>27084</v>
      </c>
      <c r="F81" s="287" t="s">
        <v>27085</v>
      </c>
      <c r="G81" s="232" t="str">
        <f t="shared" si="1"/>
        <v>3093964</v>
      </c>
      <c r="H81" s="29">
        <v>6035</v>
      </c>
      <c r="I81" s="29">
        <v>17764</v>
      </c>
      <c r="J81" s="58">
        <v>46104</v>
      </c>
      <c r="K81" s="29"/>
      <c r="L81" s="29"/>
      <c r="M81" s="29" t="s">
        <v>13669</v>
      </c>
      <c r="N81" s="160" t="s">
        <v>344</v>
      </c>
      <c r="O81" s="287" t="s">
        <v>348</v>
      </c>
      <c r="P81" s="287" t="s">
        <v>27086</v>
      </c>
      <c r="Q81" s="287" t="s">
        <v>218</v>
      </c>
      <c r="R81" s="287" t="s">
        <v>27087</v>
      </c>
      <c r="S81" s="287" t="s">
        <v>27063</v>
      </c>
      <c r="T81" s="287" t="s">
        <v>27088</v>
      </c>
      <c r="U81" s="287" t="s">
        <v>217</v>
      </c>
      <c r="V81" s="287" t="s">
        <v>214</v>
      </c>
      <c r="W81" s="287" t="s">
        <v>296</v>
      </c>
      <c r="X81" s="287" t="s">
        <v>26</v>
      </c>
      <c r="Y81" s="287" t="s">
        <v>26</v>
      </c>
      <c r="Z81" s="287" t="s">
        <v>26</v>
      </c>
      <c r="AA81" s="287" t="s">
        <v>26</v>
      </c>
      <c r="AB81" s="287" t="s">
        <v>26</v>
      </c>
    </row>
    <row r="82" spans="1:28" hidden="1">
      <c r="A82" s="26">
        <v>46085</v>
      </c>
      <c r="B82" s="287" t="s">
        <v>13348</v>
      </c>
      <c r="C82" s="287" t="s">
        <v>13349</v>
      </c>
      <c r="D82" s="28">
        <v>739.46</v>
      </c>
      <c r="E82" s="287" t="s">
        <v>26</v>
      </c>
      <c r="F82" s="287" t="s">
        <v>27089</v>
      </c>
      <c r="G82" s="232" t="str">
        <f t="shared" si="1"/>
        <v>3093966</v>
      </c>
      <c r="H82" s="29" t="s">
        <v>60</v>
      </c>
      <c r="I82" s="29" t="s">
        <v>27090</v>
      </c>
      <c r="J82" s="58">
        <v>46085</v>
      </c>
      <c r="K82" s="29"/>
      <c r="L82" s="29"/>
      <c r="M82" s="29" t="s">
        <v>13364</v>
      </c>
      <c r="N82" s="160" t="s">
        <v>372</v>
      </c>
      <c r="O82" s="287" t="s">
        <v>373</v>
      </c>
      <c r="P82" s="287" t="s">
        <v>27078</v>
      </c>
      <c r="Q82" s="287" t="s">
        <v>374</v>
      </c>
      <c r="R82" s="287" t="s">
        <v>274</v>
      </c>
      <c r="S82" s="287" t="s">
        <v>27091</v>
      </c>
      <c r="T82" s="287" t="s">
        <v>27063</v>
      </c>
      <c r="U82" s="287" t="s">
        <v>375</v>
      </c>
      <c r="V82" s="287" t="s">
        <v>376</v>
      </c>
      <c r="W82" s="287" t="s">
        <v>276</v>
      </c>
      <c r="X82" s="287" t="s">
        <v>296</v>
      </c>
      <c r="Y82" s="287" t="s">
        <v>26</v>
      </c>
      <c r="Z82" s="287" t="s">
        <v>26</v>
      </c>
      <c r="AA82" s="287" t="s">
        <v>26</v>
      </c>
      <c r="AB82" s="287" t="s">
        <v>26</v>
      </c>
    </row>
    <row r="83" spans="1:28" hidden="1">
      <c r="A83" s="26">
        <v>46085</v>
      </c>
      <c r="B83" s="287" t="s">
        <v>13348</v>
      </c>
      <c r="C83" s="287" t="s">
        <v>13349</v>
      </c>
      <c r="D83" s="28">
        <v>10397.129999999999</v>
      </c>
      <c r="E83" s="287" t="s">
        <v>26</v>
      </c>
      <c r="F83" s="287" t="s">
        <v>27092</v>
      </c>
      <c r="G83" s="232" t="str">
        <f t="shared" si="1"/>
        <v>3093972</v>
      </c>
      <c r="H83" s="29" t="s">
        <v>81</v>
      </c>
      <c r="I83" s="29" t="s">
        <v>27093</v>
      </c>
      <c r="J83" s="58">
        <v>46085</v>
      </c>
      <c r="K83" s="29"/>
      <c r="L83" s="29"/>
      <c r="M83" s="29" t="s">
        <v>13353</v>
      </c>
      <c r="N83" s="160" t="s">
        <v>372</v>
      </c>
      <c r="O83" s="287" t="s">
        <v>373</v>
      </c>
      <c r="P83" s="287" t="s">
        <v>27078</v>
      </c>
      <c r="Q83" s="287" t="s">
        <v>374</v>
      </c>
      <c r="R83" s="287" t="s">
        <v>274</v>
      </c>
      <c r="S83" s="287" t="s">
        <v>27094</v>
      </c>
      <c r="T83" s="287" t="s">
        <v>27063</v>
      </c>
      <c r="U83" s="287" t="s">
        <v>375</v>
      </c>
      <c r="V83" s="287" t="s">
        <v>376</v>
      </c>
      <c r="W83" s="287" t="s">
        <v>276</v>
      </c>
      <c r="X83" s="287" t="s">
        <v>296</v>
      </c>
      <c r="Y83" s="287" t="s">
        <v>26</v>
      </c>
      <c r="Z83" s="287" t="s">
        <v>26</v>
      </c>
      <c r="AA83" s="287" t="s">
        <v>26</v>
      </c>
      <c r="AB83" s="287" t="s">
        <v>26</v>
      </c>
    </row>
    <row r="84" spans="1:28" hidden="1">
      <c r="A84" s="26">
        <v>46085</v>
      </c>
      <c r="B84" s="287" t="s">
        <v>13348</v>
      </c>
      <c r="C84" s="287" t="s">
        <v>13349</v>
      </c>
      <c r="D84" s="28">
        <v>1226.81</v>
      </c>
      <c r="E84" s="287" t="s">
        <v>26</v>
      </c>
      <c r="F84" s="287" t="s">
        <v>27095</v>
      </c>
      <c r="G84" s="232" t="str">
        <f t="shared" si="1"/>
        <v>3093978</v>
      </c>
      <c r="H84" s="29" t="s">
        <v>49</v>
      </c>
      <c r="I84" s="29" t="s">
        <v>31438</v>
      </c>
      <c r="J84" s="58">
        <v>46091</v>
      </c>
      <c r="K84" s="29"/>
      <c r="L84" s="29"/>
      <c r="M84" s="29" t="s">
        <v>13360</v>
      </c>
      <c r="N84" s="160" t="s">
        <v>372</v>
      </c>
      <c r="O84" s="287" t="s">
        <v>373</v>
      </c>
      <c r="P84" s="287" t="s">
        <v>27078</v>
      </c>
      <c r="Q84" s="287" t="s">
        <v>374</v>
      </c>
      <c r="R84" s="287" t="s">
        <v>274</v>
      </c>
      <c r="S84" s="287" t="s">
        <v>27096</v>
      </c>
      <c r="T84" s="287" t="s">
        <v>27063</v>
      </c>
      <c r="U84" s="287" t="s">
        <v>375</v>
      </c>
      <c r="V84" s="287" t="s">
        <v>376</v>
      </c>
      <c r="W84" s="287" t="s">
        <v>276</v>
      </c>
      <c r="X84" s="287" t="s">
        <v>296</v>
      </c>
      <c r="Y84" s="287" t="s">
        <v>26</v>
      </c>
      <c r="Z84" s="287" t="s">
        <v>26</v>
      </c>
      <c r="AA84" s="287" t="s">
        <v>26</v>
      </c>
      <c r="AB84" s="287" t="s">
        <v>26</v>
      </c>
    </row>
    <row r="85" spans="1:28" hidden="1">
      <c r="A85" s="26">
        <v>46085</v>
      </c>
      <c r="B85" s="287" t="s">
        <v>13348</v>
      </c>
      <c r="C85" s="287" t="s">
        <v>13349</v>
      </c>
      <c r="D85" s="28">
        <v>167.11</v>
      </c>
      <c r="E85" s="287" t="s">
        <v>26</v>
      </c>
      <c r="F85" s="287" t="s">
        <v>27097</v>
      </c>
      <c r="G85" s="232" t="str">
        <f t="shared" si="1"/>
        <v>3093984</v>
      </c>
      <c r="H85" s="29" t="s">
        <v>77</v>
      </c>
      <c r="I85" s="29" t="s">
        <v>27098</v>
      </c>
      <c r="J85" s="58">
        <v>46085</v>
      </c>
      <c r="K85" s="29"/>
      <c r="L85" s="29"/>
      <c r="M85" s="29" t="s">
        <v>13364</v>
      </c>
      <c r="N85" s="160" t="s">
        <v>372</v>
      </c>
      <c r="O85" s="287" t="s">
        <v>373</v>
      </c>
      <c r="P85" s="287" t="s">
        <v>27078</v>
      </c>
      <c r="Q85" s="287" t="s">
        <v>374</v>
      </c>
      <c r="R85" s="287" t="s">
        <v>274</v>
      </c>
      <c r="S85" s="287" t="s">
        <v>27099</v>
      </c>
      <c r="T85" s="287" t="s">
        <v>27063</v>
      </c>
      <c r="U85" s="287" t="s">
        <v>375</v>
      </c>
      <c r="V85" s="287" t="s">
        <v>376</v>
      </c>
      <c r="W85" s="287" t="s">
        <v>276</v>
      </c>
      <c r="X85" s="287" t="s">
        <v>296</v>
      </c>
      <c r="Y85" s="287" t="s">
        <v>26</v>
      </c>
      <c r="Z85" s="287" t="s">
        <v>26</v>
      </c>
      <c r="AA85" s="287" t="s">
        <v>26</v>
      </c>
      <c r="AB85" s="287" t="s">
        <v>26</v>
      </c>
    </row>
    <row r="86" spans="1:28" hidden="1">
      <c r="A86" s="26">
        <v>46085</v>
      </c>
      <c r="B86" s="287" t="s">
        <v>13348</v>
      </c>
      <c r="C86" s="287" t="s">
        <v>13349</v>
      </c>
      <c r="D86" s="28">
        <v>762.51</v>
      </c>
      <c r="E86" s="287" t="s">
        <v>26</v>
      </c>
      <c r="F86" s="287" t="s">
        <v>27100</v>
      </c>
      <c r="G86" s="232" t="str">
        <f t="shared" si="1"/>
        <v>3093990</v>
      </c>
      <c r="H86" s="29" t="s">
        <v>55</v>
      </c>
      <c r="I86" s="29" t="s">
        <v>27101</v>
      </c>
      <c r="J86" s="58">
        <v>46086</v>
      </c>
      <c r="K86" s="29"/>
      <c r="L86" s="29"/>
      <c r="M86" s="29" t="s">
        <v>13374</v>
      </c>
      <c r="N86" s="160" t="s">
        <v>372</v>
      </c>
      <c r="O86" s="287" t="s">
        <v>373</v>
      </c>
      <c r="P86" s="287" t="s">
        <v>27078</v>
      </c>
      <c r="Q86" s="287" t="s">
        <v>374</v>
      </c>
      <c r="R86" s="287" t="s">
        <v>274</v>
      </c>
      <c r="S86" s="287" t="s">
        <v>27102</v>
      </c>
      <c r="T86" s="287" t="s">
        <v>27063</v>
      </c>
      <c r="U86" s="287" t="s">
        <v>375</v>
      </c>
      <c r="V86" s="287" t="s">
        <v>376</v>
      </c>
      <c r="W86" s="287" t="s">
        <v>276</v>
      </c>
      <c r="X86" s="287" t="s">
        <v>296</v>
      </c>
      <c r="Y86" s="287" t="s">
        <v>26</v>
      </c>
      <c r="Z86" s="287" t="s">
        <v>26</v>
      </c>
      <c r="AA86" s="287" t="s">
        <v>26</v>
      </c>
      <c r="AB86" s="287" t="s">
        <v>26</v>
      </c>
    </row>
    <row r="87" spans="1:28" hidden="1">
      <c r="A87" s="26">
        <v>46085</v>
      </c>
      <c r="B87" s="287" t="s">
        <v>13348</v>
      </c>
      <c r="C87" s="287" t="s">
        <v>13349</v>
      </c>
      <c r="D87" s="28">
        <v>8393.99</v>
      </c>
      <c r="E87" s="287" t="s">
        <v>27103</v>
      </c>
      <c r="F87" s="287" t="s">
        <v>27104</v>
      </c>
      <c r="G87" s="232" t="str">
        <f t="shared" si="1"/>
        <v>3093997</v>
      </c>
      <c r="H87" s="32" t="s">
        <v>8600</v>
      </c>
      <c r="I87" s="32" t="s">
        <v>186</v>
      </c>
      <c r="J87" s="55">
        <v>46085</v>
      </c>
      <c r="K87" s="32" t="s">
        <v>27105</v>
      </c>
      <c r="L87" s="32" t="s">
        <v>27106</v>
      </c>
      <c r="M87" s="32" t="s">
        <v>186</v>
      </c>
      <c r="N87" s="160" t="s">
        <v>4390</v>
      </c>
      <c r="O87" s="287" t="s">
        <v>4391</v>
      </c>
      <c r="P87" s="287" t="s">
        <v>27078</v>
      </c>
      <c r="Q87" s="287" t="s">
        <v>309</v>
      </c>
      <c r="R87" s="287" t="s">
        <v>274</v>
      </c>
      <c r="S87" s="287" t="s">
        <v>27107</v>
      </c>
      <c r="T87" s="287" t="s">
        <v>27063</v>
      </c>
      <c r="U87" s="287" t="s">
        <v>27108</v>
      </c>
      <c r="V87" s="287" t="s">
        <v>535</v>
      </c>
      <c r="W87" s="287" t="s">
        <v>276</v>
      </c>
      <c r="X87" s="287" t="s">
        <v>260</v>
      </c>
      <c r="Y87" s="287" t="s">
        <v>26</v>
      </c>
      <c r="Z87" s="287" t="s">
        <v>26</v>
      </c>
      <c r="AA87" s="287" t="s">
        <v>26</v>
      </c>
      <c r="AB87" s="287" t="s">
        <v>26</v>
      </c>
    </row>
    <row r="88" spans="1:28" hidden="1">
      <c r="A88" s="26">
        <v>46085</v>
      </c>
      <c r="B88" s="287" t="s">
        <v>13348</v>
      </c>
      <c r="C88" s="287" t="s">
        <v>13349</v>
      </c>
      <c r="D88" s="28">
        <v>57687.07</v>
      </c>
      <c r="E88" s="287" t="s">
        <v>27109</v>
      </c>
      <c r="F88" s="287" t="s">
        <v>27110</v>
      </c>
      <c r="G88" s="232" t="str">
        <f t="shared" si="1"/>
        <v>3094006</v>
      </c>
      <c r="H88" s="32" t="s">
        <v>8600</v>
      </c>
      <c r="I88" s="32" t="s">
        <v>186</v>
      </c>
      <c r="J88" s="55">
        <v>46085</v>
      </c>
      <c r="K88" s="32" t="s">
        <v>27111</v>
      </c>
      <c r="L88" s="32" t="s">
        <v>27112</v>
      </c>
      <c r="M88" s="32" t="s">
        <v>186</v>
      </c>
      <c r="N88" s="160" t="s">
        <v>4390</v>
      </c>
      <c r="O88" s="287" t="s">
        <v>4391</v>
      </c>
      <c r="P88" s="287" t="s">
        <v>27078</v>
      </c>
      <c r="Q88" s="287" t="s">
        <v>309</v>
      </c>
      <c r="R88" s="287" t="s">
        <v>274</v>
      </c>
      <c r="S88" s="287" t="s">
        <v>27113</v>
      </c>
      <c r="T88" s="287" t="s">
        <v>27063</v>
      </c>
      <c r="U88" s="287" t="s">
        <v>27114</v>
      </c>
      <c r="V88" s="287" t="s">
        <v>535</v>
      </c>
      <c r="W88" s="287" t="s">
        <v>276</v>
      </c>
      <c r="X88" s="287" t="s">
        <v>260</v>
      </c>
      <c r="Y88" s="287" t="s">
        <v>26</v>
      </c>
      <c r="Z88" s="287" t="s">
        <v>26</v>
      </c>
      <c r="AA88" s="287" t="s">
        <v>26</v>
      </c>
      <c r="AB88" s="287" t="s">
        <v>26</v>
      </c>
    </row>
    <row r="89" spans="1:28" hidden="1">
      <c r="A89" s="26">
        <v>46085</v>
      </c>
      <c r="B89" s="287" t="s">
        <v>13348</v>
      </c>
      <c r="C89" s="287" t="s">
        <v>13349</v>
      </c>
      <c r="D89" s="28">
        <v>26775.05</v>
      </c>
      <c r="E89" s="287" t="s">
        <v>27115</v>
      </c>
      <c r="F89" s="287" t="s">
        <v>27116</v>
      </c>
      <c r="G89" s="232" t="str">
        <f t="shared" si="1"/>
        <v>3094015</v>
      </c>
      <c r="H89" s="32" t="s">
        <v>8600</v>
      </c>
      <c r="I89" s="32" t="s">
        <v>186</v>
      </c>
      <c r="J89" s="55">
        <v>46085</v>
      </c>
      <c r="K89" s="32" t="s">
        <v>27117</v>
      </c>
      <c r="L89" s="32" t="s">
        <v>27118</v>
      </c>
      <c r="M89" s="32" t="s">
        <v>186</v>
      </c>
      <c r="N89" s="160" t="s">
        <v>4390</v>
      </c>
      <c r="O89" s="287" t="s">
        <v>4391</v>
      </c>
      <c r="P89" s="287" t="s">
        <v>27078</v>
      </c>
      <c r="Q89" s="287" t="s">
        <v>309</v>
      </c>
      <c r="R89" s="287" t="s">
        <v>274</v>
      </c>
      <c r="S89" s="287" t="s">
        <v>27119</v>
      </c>
      <c r="T89" s="287" t="s">
        <v>27063</v>
      </c>
      <c r="U89" s="287" t="s">
        <v>27120</v>
      </c>
      <c r="V89" s="287" t="s">
        <v>535</v>
      </c>
      <c r="W89" s="287" t="s">
        <v>276</v>
      </c>
      <c r="X89" s="287" t="s">
        <v>260</v>
      </c>
      <c r="Y89" s="287" t="s">
        <v>26</v>
      </c>
      <c r="Z89" s="287" t="s">
        <v>26</v>
      </c>
      <c r="AA89" s="287" t="s">
        <v>26</v>
      </c>
      <c r="AB89" s="287" t="s">
        <v>26</v>
      </c>
    </row>
    <row r="90" spans="1:28" hidden="1">
      <c r="A90" s="26">
        <v>46085</v>
      </c>
      <c r="B90" s="287" t="s">
        <v>13348</v>
      </c>
      <c r="C90" s="287" t="s">
        <v>13349</v>
      </c>
      <c r="D90" s="28">
        <v>5700</v>
      </c>
      <c r="E90" s="287" t="s">
        <v>27121</v>
      </c>
      <c r="F90" s="287" t="s">
        <v>27122</v>
      </c>
      <c r="G90" s="232" t="str">
        <f t="shared" si="1"/>
        <v>3094024</v>
      </c>
      <c r="H90" s="29">
        <v>3200</v>
      </c>
      <c r="I90" s="29">
        <v>3161</v>
      </c>
      <c r="J90" s="58">
        <v>46085</v>
      </c>
      <c r="K90" s="29"/>
      <c r="L90" s="29"/>
      <c r="M90" s="29" t="s">
        <v>13356</v>
      </c>
      <c r="N90" s="160" t="s">
        <v>4390</v>
      </c>
      <c r="O90" s="287" t="s">
        <v>4391</v>
      </c>
      <c r="P90" s="287" t="s">
        <v>27078</v>
      </c>
      <c r="Q90" s="287" t="s">
        <v>309</v>
      </c>
      <c r="R90" s="287" t="s">
        <v>274</v>
      </c>
      <c r="S90" s="287" t="s">
        <v>27123</v>
      </c>
      <c r="T90" s="287" t="s">
        <v>27063</v>
      </c>
      <c r="U90" s="287" t="s">
        <v>27124</v>
      </c>
      <c r="V90" s="287" t="s">
        <v>535</v>
      </c>
      <c r="W90" s="287" t="s">
        <v>276</v>
      </c>
      <c r="X90" s="287" t="s">
        <v>260</v>
      </c>
      <c r="Y90" s="287" t="s">
        <v>26</v>
      </c>
      <c r="Z90" s="287" t="s">
        <v>26</v>
      </c>
      <c r="AA90" s="287" t="s">
        <v>26</v>
      </c>
      <c r="AB90" s="287" t="s">
        <v>26</v>
      </c>
    </row>
    <row r="91" spans="1:28" hidden="1">
      <c r="A91" s="26">
        <v>46085</v>
      </c>
      <c r="B91" s="287" t="s">
        <v>13348</v>
      </c>
      <c r="C91" s="287" t="s">
        <v>13349</v>
      </c>
      <c r="D91" s="28">
        <v>24.67</v>
      </c>
      <c r="E91" s="287" t="s">
        <v>27125</v>
      </c>
      <c r="F91" s="287" t="s">
        <v>27126</v>
      </c>
      <c r="G91" s="232" t="str">
        <f t="shared" si="1"/>
        <v>3094033</v>
      </c>
      <c r="H91" s="29" t="s">
        <v>62</v>
      </c>
      <c r="I91" s="29" t="s">
        <v>27127</v>
      </c>
      <c r="J91" s="58">
        <v>46085</v>
      </c>
      <c r="K91" s="29"/>
      <c r="L91" s="29"/>
      <c r="M91" s="29" t="s">
        <v>13383</v>
      </c>
      <c r="N91" s="160" t="s">
        <v>4390</v>
      </c>
      <c r="O91" s="287" t="s">
        <v>4391</v>
      </c>
      <c r="P91" s="287" t="s">
        <v>27078</v>
      </c>
      <c r="Q91" s="287" t="s">
        <v>309</v>
      </c>
      <c r="R91" s="287" t="s">
        <v>274</v>
      </c>
      <c r="S91" s="287" t="s">
        <v>27128</v>
      </c>
      <c r="T91" s="287" t="s">
        <v>27063</v>
      </c>
      <c r="U91" s="287" t="s">
        <v>27129</v>
      </c>
      <c r="V91" s="287" t="s">
        <v>535</v>
      </c>
      <c r="W91" s="287" t="s">
        <v>276</v>
      </c>
      <c r="X91" s="287" t="s">
        <v>260</v>
      </c>
      <c r="Y91" s="287" t="s">
        <v>26</v>
      </c>
      <c r="Z91" s="287" t="s">
        <v>26</v>
      </c>
      <c r="AA91" s="287" t="s">
        <v>26</v>
      </c>
      <c r="AB91" s="287" t="s">
        <v>26</v>
      </c>
    </row>
    <row r="92" spans="1:28" hidden="1">
      <c r="A92" s="26">
        <v>46085</v>
      </c>
      <c r="B92" s="287" t="s">
        <v>13348</v>
      </c>
      <c r="C92" s="287" t="s">
        <v>13349</v>
      </c>
      <c r="D92" s="28">
        <v>322.5</v>
      </c>
      <c r="E92" s="287" t="s">
        <v>27130</v>
      </c>
      <c r="F92" s="287" t="s">
        <v>27131</v>
      </c>
      <c r="G92" s="232" t="str">
        <f t="shared" si="1"/>
        <v>3094042</v>
      </c>
      <c r="H92" s="29" t="s">
        <v>62</v>
      </c>
      <c r="I92" s="29" t="s">
        <v>27127</v>
      </c>
      <c r="J92" s="58">
        <v>46085</v>
      </c>
      <c r="K92" s="29"/>
      <c r="L92" s="29"/>
      <c r="M92" s="29" t="s">
        <v>13383</v>
      </c>
      <c r="N92" s="160" t="s">
        <v>4390</v>
      </c>
      <c r="O92" s="287" t="s">
        <v>4391</v>
      </c>
      <c r="P92" s="287" t="s">
        <v>27078</v>
      </c>
      <c r="Q92" s="287" t="s">
        <v>309</v>
      </c>
      <c r="R92" s="287" t="s">
        <v>274</v>
      </c>
      <c r="S92" s="287" t="s">
        <v>27132</v>
      </c>
      <c r="T92" s="287" t="s">
        <v>27063</v>
      </c>
      <c r="U92" s="287" t="s">
        <v>27133</v>
      </c>
      <c r="V92" s="287" t="s">
        <v>535</v>
      </c>
      <c r="W92" s="287" t="s">
        <v>276</v>
      </c>
      <c r="X92" s="287" t="s">
        <v>260</v>
      </c>
      <c r="Y92" s="287" t="s">
        <v>26</v>
      </c>
      <c r="Z92" s="287" t="s">
        <v>26</v>
      </c>
      <c r="AA92" s="287" t="s">
        <v>26</v>
      </c>
      <c r="AB92" s="287" t="s">
        <v>26</v>
      </c>
    </row>
    <row r="93" spans="1:28" hidden="1">
      <c r="A93" s="26">
        <v>46085</v>
      </c>
      <c r="B93" s="287" t="s">
        <v>13348</v>
      </c>
      <c r="C93" s="287" t="s">
        <v>13349</v>
      </c>
      <c r="D93" s="28">
        <v>2242.04</v>
      </c>
      <c r="E93" s="287" t="s">
        <v>27134</v>
      </c>
      <c r="F93" s="287" t="s">
        <v>27135</v>
      </c>
      <c r="G93" s="232" t="str">
        <f t="shared" si="1"/>
        <v>1493714</v>
      </c>
      <c r="H93" s="29" t="s">
        <v>62</v>
      </c>
      <c r="I93" s="29" t="s">
        <v>27136</v>
      </c>
      <c r="J93" s="58">
        <v>46086</v>
      </c>
      <c r="K93" s="29"/>
      <c r="L93" s="29"/>
      <c r="M93" s="29" t="s">
        <v>13383</v>
      </c>
      <c r="N93" s="160" t="s">
        <v>758</v>
      </c>
      <c r="O93" s="287" t="s">
        <v>450</v>
      </c>
      <c r="P93" s="287" t="s">
        <v>343</v>
      </c>
      <c r="Q93" s="287" t="s">
        <v>218</v>
      </c>
      <c r="R93" s="287" t="s">
        <v>27137</v>
      </c>
      <c r="S93" s="287" t="s">
        <v>27063</v>
      </c>
      <c r="T93" s="287" t="s">
        <v>27138</v>
      </c>
      <c r="U93" s="287" t="s">
        <v>251</v>
      </c>
      <c r="V93" s="287" t="s">
        <v>27139</v>
      </c>
      <c r="W93" s="287" t="s">
        <v>260</v>
      </c>
      <c r="X93" s="287" t="s">
        <v>26</v>
      </c>
      <c r="Y93" s="287" t="s">
        <v>26</v>
      </c>
      <c r="Z93" s="287" t="s">
        <v>26</v>
      </c>
      <c r="AA93" s="287" t="s">
        <v>26</v>
      </c>
      <c r="AB93" s="287" t="s">
        <v>26</v>
      </c>
    </row>
    <row r="94" spans="1:28" hidden="1">
      <c r="A94" s="26">
        <v>46085</v>
      </c>
      <c r="B94" s="287" t="s">
        <v>13348</v>
      </c>
      <c r="C94" s="287" t="s">
        <v>13349</v>
      </c>
      <c r="D94" s="28">
        <v>308.77999999999997</v>
      </c>
      <c r="E94" s="287" t="s">
        <v>27140</v>
      </c>
      <c r="F94" s="287" t="s">
        <v>27141</v>
      </c>
      <c r="G94" s="232" t="str">
        <f t="shared" si="1"/>
        <v>4868217</v>
      </c>
      <c r="H94" s="29" t="s">
        <v>54</v>
      </c>
      <c r="I94" s="29" t="s">
        <v>27142</v>
      </c>
      <c r="J94" s="58">
        <v>46086</v>
      </c>
      <c r="K94" s="242"/>
      <c r="L94" s="242"/>
      <c r="M94" s="242" t="s">
        <v>13369</v>
      </c>
      <c r="N94" s="160" t="s">
        <v>775</v>
      </c>
      <c r="O94" s="287" t="s">
        <v>776</v>
      </c>
      <c r="P94" s="287" t="s">
        <v>27143</v>
      </c>
      <c r="Q94" s="287" t="s">
        <v>250</v>
      </c>
      <c r="R94" s="287" t="s">
        <v>27144</v>
      </c>
      <c r="S94" s="287" t="s">
        <v>27063</v>
      </c>
      <c r="T94" s="287" t="s">
        <v>27145</v>
      </c>
      <c r="U94" s="287" t="s">
        <v>544</v>
      </c>
      <c r="V94" s="287" t="s">
        <v>27146</v>
      </c>
      <c r="W94" s="287" t="s">
        <v>214</v>
      </c>
      <c r="X94" s="287" t="s">
        <v>777</v>
      </c>
      <c r="Y94" s="287" t="s">
        <v>26</v>
      </c>
      <c r="Z94" s="287" t="s">
        <v>26</v>
      </c>
      <c r="AA94" s="287" t="s">
        <v>26</v>
      </c>
      <c r="AB94" s="287" t="s">
        <v>26</v>
      </c>
    </row>
    <row r="95" spans="1:28" hidden="1">
      <c r="A95" s="26">
        <v>46085</v>
      </c>
      <c r="B95" s="287" t="s">
        <v>13348</v>
      </c>
      <c r="C95" s="287" t="s">
        <v>13349</v>
      </c>
      <c r="D95" s="28">
        <v>500</v>
      </c>
      <c r="E95" s="287" t="s">
        <v>9628</v>
      </c>
      <c r="F95" s="287" t="s">
        <v>27147</v>
      </c>
      <c r="G95" s="232" t="str">
        <f t="shared" si="1"/>
        <v>8558080</v>
      </c>
      <c r="H95" s="29" t="s">
        <v>58</v>
      </c>
      <c r="I95" s="29" t="s">
        <v>27148</v>
      </c>
      <c r="J95" s="58">
        <v>46086</v>
      </c>
      <c r="K95" s="242"/>
      <c r="L95" s="242"/>
      <c r="M95" s="242" t="s">
        <v>13375</v>
      </c>
      <c r="N95" s="160" t="s">
        <v>10556</v>
      </c>
      <c r="O95" s="287" t="s">
        <v>10557</v>
      </c>
      <c r="P95" s="287" t="s">
        <v>27149</v>
      </c>
      <c r="Q95" s="287" t="s">
        <v>218</v>
      </c>
      <c r="R95" s="287" t="s">
        <v>27150</v>
      </c>
      <c r="S95" s="287" t="s">
        <v>27063</v>
      </c>
      <c r="T95" s="287" t="s">
        <v>10560</v>
      </c>
      <c r="U95" s="287" t="s">
        <v>217</v>
      </c>
      <c r="V95" s="287" t="s">
        <v>214</v>
      </c>
      <c r="W95" s="287" t="s">
        <v>10561</v>
      </c>
      <c r="X95" s="287" t="s">
        <v>26</v>
      </c>
      <c r="Y95" s="287" t="s">
        <v>26</v>
      </c>
      <c r="Z95" s="287" t="s">
        <v>26</v>
      </c>
      <c r="AA95" s="287" t="s">
        <v>26</v>
      </c>
      <c r="AB95" s="287" t="s">
        <v>26</v>
      </c>
    </row>
    <row r="96" spans="1:28" hidden="1">
      <c r="A96" s="26">
        <v>46085</v>
      </c>
      <c r="B96" s="287" t="s">
        <v>13348</v>
      </c>
      <c r="C96" s="287" t="s">
        <v>13357</v>
      </c>
      <c r="D96" s="28">
        <v>4928.21</v>
      </c>
      <c r="E96" s="287" t="s">
        <v>27151</v>
      </c>
      <c r="F96" s="287" t="s">
        <v>27152</v>
      </c>
      <c r="G96" s="232" t="str">
        <f t="shared" si="1"/>
        <v>2772063</v>
      </c>
      <c r="H96" s="251" t="s">
        <v>1989</v>
      </c>
      <c r="I96" s="251" t="s">
        <v>1989</v>
      </c>
      <c r="J96" s="251" t="s">
        <v>1989</v>
      </c>
      <c r="K96" s="251" t="s">
        <v>1989</v>
      </c>
      <c r="L96" s="252" t="s">
        <v>27153</v>
      </c>
      <c r="M96" s="251" t="s">
        <v>186</v>
      </c>
      <c r="N96" s="160" t="s">
        <v>27154</v>
      </c>
      <c r="O96" s="287" t="s">
        <v>5051</v>
      </c>
      <c r="P96" s="287" t="s">
        <v>27155</v>
      </c>
      <c r="Q96" s="287" t="s">
        <v>27156</v>
      </c>
      <c r="R96" s="287" t="s">
        <v>26</v>
      </c>
      <c r="S96" s="287" t="s">
        <v>26</v>
      </c>
      <c r="T96" s="287" t="s">
        <v>26</v>
      </c>
      <c r="U96" s="287" t="s">
        <v>26</v>
      </c>
      <c r="V96" s="287" t="s">
        <v>26</v>
      </c>
      <c r="W96" s="287" t="s">
        <v>26</v>
      </c>
      <c r="X96" s="287" t="s">
        <v>26</v>
      </c>
      <c r="Y96" s="287" t="s">
        <v>26</v>
      </c>
      <c r="Z96" s="287" t="s">
        <v>26</v>
      </c>
      <c r="AA96" s="287" t="s">
        <v>26</v>
      </c>
      <c r="AB96" s="287" t="s">
        <v>26</v>
      </c>
    </row>
    <row r="97" spans="1:28" hidden="1">
      <c r="A97" s="26">
        <v>46085</v>
      </c>
      <c r="B97" s="287" t="s">
        <v>13348</v>
      </c>
      <c r="C97" s="287" t="s">
        <v>13357</v>
      </c>
      <c r="D97" s="28">
        <v>8464</v>
      </c>
      <c r="E97" s="287" t="s">
        <v>27157</v>
      </c>
      <c r="F97" s="287" t="s">
        <v>27158</v>
      </c>
      <c r="G97" s="232" t="str">
        <f t="shared" si="1"/>
        <v>2832063</v>
      </c>
      <c r="H97" s="29" t="s">
        <v>86</v>
      </c>
      <c r="I97" s="29" t="s">
        <v>27159</v>
      </c>
      <c r="J97" s="58">
        <v>46086</v>
      </c>
      <c r="K97" s="242"/>
      <c r="L97" s="242"/>
      <c r="M97" s="242" t="s">
        <v>13380</v>
      </c>
      <c r="N97" s="160" t="s">
        <v>27160</v>
      </c>
      <c r="O97" s="287" t="s">
        <v>477</v>
      </c>
      <c r="P97" s="287" t="s">
        <v>27161</v>
      </c>
      <c r="Q97" s="287" t="s">
        <v>27156</v>
      </c>
      <c r="R97" s="287" t="s">
        <v>26</v>
      </c>
      <c r="S97" s="287" t="s">
        <v>26</v>
      </c>
      <c r="T97" s="287" t="s">
        <v>26</v>
      </c>
      <c r="U97" s="287" t="s">
        <v>26</v>
      </c>
      <c r="V97" s="287" t="s">
        <v>26</v>
      </c>
      <c r="W97" s="287" t="s">
        <v>26</v>
      </c>
      <c r="X97" s="287" t="s">
        <v>26</v>
      </c>
      <c r="Y97" s="287" t="s">
        <v>26</v>
      </c>
      <c r="Z97" s="287" t="s">
        <v>26</v>
      </c>
      <c r="AA97" s="287" t="s">
        <v>26</v>
      </c>
      <c r="AB97" s="287" t="s">
        <v>26</v>
      </c>
    </row>
    <row r="98" spans="1:28" hidden="1">
      <c r="A98" s="26">
        <v>46085</v>
      </c>
      <c r="B98" s="287" t="s">
        <v>13348</v>
      </c>
      <c r="C98" s="287" t="s">
        <v>13357</v>
      </c>
      <c r="D98" s="28">
        <v>620</v>
      </c>
      <c r="E98" s="287" t="s">
        <v>27162</v>
      </c>
      <c r="F98" s="287" t="s">
        <v>27163</v>
      </c>
      <c r="G98" s="232" t="str">
        <f t="shared" si="1"/>
        <v>2392063</v>
      </c>
      <c r="H98" s="29" t="s">
        <v>67</v>
      </c>
      <c r="I98" s="29" t="s">
        <v>27164</v>
      </c>
      <c r="J98" s="58">
        <v>46086</v>
      </c>
      <c r="K98" s="242"/>
      <c r="L98" s="242"/>
      <c r="M98" s="242" t="s">
        <v>13356</v>
      </c>
      <c r="N98" s="160" t="s">
        <v>27165</v>
      </c>
      <c r="O98" s="287" t="s">
        <v>477</v>
      </c>
      <c r="P98" s="287" t="s">
        <v>27166</v>
      </c>
      <c r="Q98" s="287" t="s">
        <v>27156</v>
      </c>
      <c r="R98" s="287" t="s">
        <v>26</v>
      </c>
      <c r="S98" s="287" t="s">
        <v>26</v>
      </c>
      <c r="T98" s="287" t="s">
        <v>26</v>
      </c>
      <c r="U98" s="287" t="s">
        <v>26</v>
      </c>
      <c r="V98" s="287" t="s">
        <v>26</v>
      </c>
      <c r="W98" s="287" t="s">
        <v>26</v>
      </c>
      <c r="X98" s="287" t="s">
        <v>26</v>
      </c>
      <c r="Y98" s="287" t="s">
        <v>26</v>
      </c>
      <c r="Z98" s="287" t="s">
        <v>26</v>
      </c>
      <c r="AA98" s="287" t="s">
        <v>26</v>
      </c>
      <c r="AB98" s="287" t="s">
        <v>26</v>
      </c>
    </row>
    <row r="99" spans="1:28" hidden="1">
      <c r="A99" s="26">
        <v>46085</v>
      </c>
      <c r="B99" s="287" t="s">
        <v>13348</v>
      </c>
      <c r="C99" s="287" t="s">
        <v>13357</v>
      </c>
      <c r="D99" s="28">
        <v>2708.33</v>
      </c>
      <c r="E99" s="287" t="s">
        <v>27167</v>
      </c>
      <c r="F99" s="287" t="s">
        <v>27168</v>
      </c>
      <c r="G99" s="232" t="str">
        <f t="shared" si="1"/>
        <v>2632063</v>
      </c>
      <c r="H99" s="29" t="s">
        <v>77</v>
      </c>
      <c r="I99" s="29" t="s">
        <v>27169</v>
      </c>
      <c r="J99" s="58">
        <v>46086</v>
      </c>
      <c r="K99" s="242"/>
      <c r="L99" s="242"/>
      <c r="M99" s="242" t="s">
        <v>13364</v>
      </c>
      <c r="N99" s="160" t="s">
        <v>27170</v>
      </c>
      <c r="O99" s="287" t="s">
        <v>477</v>
      </c>
      <c r="P99" s="287" t="s">
        <v>27171</v>
      </c>
      <c r="Q99" s="287" t="s">
        <v>27156</v>
      </c>
      <c r="R99" s="287" t="s">
        <v>26</v>
      </c>
      <c r="S99" s="287" t="s">
        <v>26</v>
      </c>
      <c r="T99" s="287" t="s">
        <v>26</v>
      </c>
      <c r="U99" s="287" t="s">
        <v>26</v>
      </c>
      <c r="V99" s="287" t="s">
        <v>26</v>
      </c>
      <c r="W99" s="287" t="s">
        <v>26</v>
      </c>
      <c r="X99" s="287" t="s">
        <v>26</v>
      </c>
      <c r="Y99" s="287" t="s">
        <v>26</v>
      </c>
      <c r="Z99" s="287" t="s">
        <v>26</v>
      </c>
      <c r="AA99" s="287" t="s">
        <v>26</v>
      </c>
      <c r="AB99" s="287" t="s">
        <v>26</v>
      </c>
    </row>
    <row r="100" spans="1:28" hidden="1">
      <c r="A100" s="26">
        <v>46085</v>
      </c>
      <c r="B100" s="287" t="s">
        <v>13348</v>
      </c>
      <c r="C100" s="287" t="s">
        <v>13357</v>
      </c>
      <c r="D100" s="28">
        <v>6500</v>
      </c>
      <c r="E100" s="287" t="s">
        <v>124</v>
      </c>
      <c r="F100" s="287" t="s">
        <v>27172</v>
      </c>
      <c r="G100" s="232" t="str">
        <f t="shared" si="1"/>
        <v>4518063</v>
      </c>
      <c r="H100" s="242" t="s">
        <v>1989</v>
      </c>
      <c r="I100" s="242" t="s">
        <v>1989</v>
      </c>
      <c r="J100" s="242" t="s">
        <v>1989</v>
      </c>
      <c r="K100" s="242" t="s">
        <v>1989</v>
      </c>
      <c r="L100" s="253" t="s">
        <v>27173</v>
      </c>
      <c r="M100" s="242" t="s">
        <v>41</v>
      </c>
      <c r="N100" s="160" t="s">
        <v>263</v>
      </c>
      <c r="O100" s="287" t="s">
        <v>24973</v>
      </c>
      <c r="P100" s="287" t="s">
        <v>27174</v>
      </c>
      <c r="Q100" s="287" t="s">
        <v>27175</v>
      </c>
      <c r="R100" s="287" t="s">
        <v>27176</v>
      </c>
      <c r="S100" s="287" t="s">
        <v>27177</v>
      </c>
      <c r="T100" s="287" t="s">
        <v>27178</v>
      </c>
      <c r="U100" s="287" t="s">
        <v>27179</v>
      </c>
      <c r="V100" s="287" t="s">
        <v>26</v>
      </c>
      <c r="W100" s="287" t="s">
        <v>26</v>
      </c>
      <c r="X100" s="287" t="s">
        <v>26</v>
      </c>
      <c r="Y100" s="287" t="s">
        <v>26</v>
      </c>
      <c r="Z100" s="287" t="s">
        <v>26</v>
      </c>
      <c r="AA100" s="287" t="s">
        <v>26</v>
      </c>
      <c r="AB100" s="287" t="s">
        <v>26</v>
      </c>
    </row>
    <row r="101" spans="1:28" hidden="1">
      <c r="A101" s="26">
        <v>46086</v>
      </c>
      <c r="B101" s="287" t="s">
        <v>13348</v>
      </c>
      <c r="C101" s="287" t="s">
        <v>13349</v>
      </c>
      <c r="D101" s="28">
        <v>24900</v>
      </c>
      <c r="E101" s="287" t="s">
        <v>485</v>
      </c>
      <c r="F101" s="287" t="s">
        <v>27180</v>
      </c>
      <c r="G101" s="232" t="str">
        <f t="shared" si="1"/>
        <v>1570156</v>
      </c>
      <c r="H101" s="150" t="s">
        <v>8600</v>
      </c>
      <c r="I101" s="150" t="s">
        <v>186</v>
      </c>
      <c r="J101" s="190">
        <v>46091</v>
      </c>
      <c r="K101" s="150" t="s">
        <v>27621</v>
      </c>
      <c r="L101" s="150" t="s">
        <v>27622</v>
      </c>
      <c r="M101" s="150" t="s">
        <v>27181</v>
      </c>
      <c r="N101" s="160" t="s">
        <v>486</v>
      </c>
      <c r="O101" s="287" t="s">
        <v>487</v>
      </c>
      <c r="P101" s="287" t="s">
        <v>26924</v>
      </c>
      <c r="Q101" s="287" t="s">
        <v>488</v>
      </c>
      <c r="R101" s="287" t="s">
        <v>250</v>
      </c>
      <c r="S101" s="287" t="s">
        <v>27182</v>
      </c>
      <c r="T101" s="287" t="s">
        <v>27183</v>
      </c>
      <c r="U101" s="287" t="s">
        <v>489</v>
      </c>
      <c r="V101" s="287" t="s">
        <v>217</v>
      </c>
      <c r="W101" s="287" t="s">
        <v>27184</v>
      </c>
      <c r="X101" s="287" t="s">
        <v>214</v>
      </c>
      <c r="Y101" s="287" t="s">
        <v>260</v>
      </c>
      <c r="Z101" s="287" t="s">
        <v>26</v>
      </c>
      <c r="AA101" s="287" t="s">
        <v>26</v>
      </c>
      <c r="AB101" s="287" t="s">
        <v>26</v>
      </c>
    </row>
    <row r="102" spans="1:28" hidden="1">
      <c r="A102" s="26">
        <v>46086</v>
      </c>
      <c r="B102" s="287" t="s">
        <v>13348</v>
      </c>
      <c r="C102" s="287" t="s">
        <v>13349</v>
      </c>
      <c r="D102" s="28">
        <v>1604.89</v>
      </c>
      <c r="E102" s="287" t="s">
        <v>289</v>
      </c>
      <c r="F102" s="287" t="s">
        <v>27185</v>
      </c>
      <c r="G102" s="232" t="str">
        <f t="shared" si="1"/>
        <v>1570158</v>
      </c>
      <c r="H102" s="29" t="s">
        <v>59</v>
      </c>
      <c r="I102" s="29" t="s">
        <v>27186</v>
      </c>
      <c r="J102" s="58">
        <v>46087</v>
      </c>
      <c r="K102" s="29"/>
      <c r="L102" s="29"/>
      <c r="M102" s="29" t="s">
        <v>13352</v>
      </c>
      <c r="N102" s="160" t="s">
        <v>290</v>
      </c>
      <c r="O102" s="287" t="s">
        <v>291</v>
      </c>
      <c r="P102" s="287" t="s">
        <v>27078</v>
      </c>
      <c r="Q102" s="287" t="s">
        <v>292</v>
      </c>
      <c r="R102" s="287" t="s">
        <v>218</v>
      </c>
      <c r="S102" s="287" t="s">
        <v>27187</v>
      </c>
      <c r="T102" s="287" t="s">
        <v>27183</v>
      </c>
      <c r="U102" s="287" t="s">
        <v>293</v>
      </c>
      <c r="V102" s="287" t="s">
        <v>294</v>
      </c>
      <c r="W102" s="287" t="s">
        <v>295</v>
      </c>
      <c r="X102" s="287" t="s">
        <v>214</v>
      </c>
      <c r="Y102" s="287" t="s">
        <v>296</v>
      </c>
      <c r="Z102" s="287" t="s">
        <v>26</v>
      </c>
      <c r="AA102" s="287" t="s">
        <v>26</v>
      </c>
      <c r="AB102" s="287" t="s">
        <v>26</v>
      </c>
    </row>
    <row r="103" spans="1:28" hidden="1">
      <c r="A103" s="26">
        <v>46086</v>
      </c>
      <c r="B103" s="287" t="s">
        <v>13348</v>
      </c>
      <c r="C103" s="287" t="s">
        <v>13349</v>
      </c>
      <c r="D103" s="28">
        <v>12000</v>
      </c>
      <c r="E103" s="287" t="s">
        <v>1442</v>
      </c>
      <c r="F103" s="287" t="s">
        <v>27188</v>
      </c>
      <c r="G103" s="232" t="str">
        <f t="shared" si="1"/>
        <v>1570160</v>
      </c>
      <c r="H103" s="29" t="s">
        <v>101</v>
      </c>
      <c r="I103" s="29" t="s">
        <v>27189</v>
      </c>
      <c r="J103" s="29">
        <v>46086</v>
      </c>
      <c r="K103" s="29"/>
      <c r="L103" s="29"/>
      <c r="M103" s="29" t="s">
        <v>13406</v>
      </c>
      <c r="N103" s="160" t="s">
        <v>1444</v>
      </c>
      <c r="O103" s="287" t="s">
        <v>1445</v>
      </c>
      <c r="P103" s="287" t="s">
        <v>27190</v>
      </c>
      <c r="Q103" s="287" t="s">
        <v>371</v>
      </c>
      <c r="R103" s="287" t="s">
        <v>218</v>
      </c>
      <c r="S103" s="287" t="s">
        <v>27191</v>
      </c>
      <c r="T103" s="287" t="s">
        <v>27183</v>
      </c>
      <c r="U103" s="287" t="s">
        <v>1448</v>
      </c>
      <c r="V103" s="287" t="s">
        <v>217</v>
      </c>
      <c r="W103" s="287" t="s">
        <v>27192</v>
      </c>
      <c r="X103" s="287" t="s">
        <v>214</v>
      </c>
      <c r="Y103" s="287" t="s">
        <v>260</v>
      </c>
      <c r="Z103" s="287" t="s">
        <v>26</v>
      </c>
      <c r="AA103" s="287" t="s">
        <v>26</v>
      </c>
      <c r="AB103" s="287" t="s">
        <v>26</v>
      </c>
    </row>
    <row r="104" spans="1:28" hidden="1">
      <c r="A104" s="26">
        <v>46086</v>
      </c>
      <c r="B104" s="287" t="s">
        <v>13348</v>
      </c>
      <c r="C104" s="287" t="s">
        <v>13349</v>
      </c>
      <c r="D104" s="28">
        <v>828</v>
      </c>
      <c r="E104" s="287" t="s">
        <v>27193</v>
      </c>
      <c r="F104" s="287" t="s">
        <v>27194</v>
      </c>
      <c r="G104" s="232" t="str">
        <f t="shared" si="1"/>
        <v>1570162</v>
      </c>
      <c r="H104" s="29" t="s">
        <v>81</v>
      </c>
      <c r="I104" s="29" t="s">
        <v>27195</v>
      </c>
      <c r="J104" s="29">
        <v>46086</v>
      </c>
      <c r="K104" s="29"/>
      <c r="L104" s="29"/>
      <c r="M104" s="29" t="s">
        <v>13353</v>
      </c>
      <c r="N104" s="160" t="s">
        <v>430</v>
      </c>
      <c r="O104" s="287" t="s">
        <v>277</v>
      </c>
      <c r="P104" s="287" t="s">
        <v>343</v>
      </c>
      <c r="Q104" s="287" t="s">
        <v>218</v>
      </c>
      <c r="R104" s="287" t="s">
        <v>27196</v>
      </c>
      <c r="S104" s="287" t="s">
        <v>27183</v>
      </c>
      <c r="T104" s="287" t="s">
        <v>27197</v>
      </c>
      <c r="U104" s="287" t="s">
        <v>239</v>
      </c>
      <c r="V104" s="287" t="s">
        <v>27198</v>
      </c>
      <c r="W104" s="287" t="s">
        <v>260</v>
      </c>
      <c r="X104" s="287" t="s">
        <v>26</v>
      </c>
      <c r="Y104" s="287" t="s">
        <v>26</v>
      </c>
      <c r="Z104" s="287" t="s">
        <v>26</v>
      </c>
      <c r="AA104" s="287" t="s">
        <v>26</v>
      </c>
      <c r="AB104" s="287" t="s">
        <v>26</v>
      </c>
    </row>
    <row r="105" spans="1:28" hidden="1">
      <c r="A105" s="26">
        <v>46086</v>
      </c>
      <c r="B105" s="287" t="s">
        <v>13348</v>
      </c>
      <c r="C105" s="287" t="s">
        <v>13349</v>
      </c>
      <c r="D105" s="28">
        <v>280</v>
      </c>
      <c r="E105" s="287" t="s">
        <v>27199</v>
      </c>
      <c r="F105" s="287" t="s">
        <v>27200</v>
      </c>
      <c r="G105" s="232" t="str">
        <f t="shared" si="1"/>
        <v>3384458</v>
      </c>
      <c r="H105" s="29">
        <v>6000</v>
      </c>
      <c r="I105" s="29">
        <v>37101</v>
      </c>
      <c r="J105" s="58">
        <v>46111</v>
      </c>
      <c r="K105" s="14"/>
      <c r="L105" s="29"/>
      <c r="M105" s="14" t="s">
        <v>13378</v>
      </c>
      <c r="N105" s="160" t="s">
        <v>482</v>
      </c>
      <c r="O105" s="287" t="s">
        <v>348</v>
      </c>
      <c r="P105" s="287" t="s">
        <v>27201</v>
      </c>
      <c r="Q105" s="287" t="s">
        <v>218</v>
      </c>
      <c r="R105" s="287" t="s">
        <v>27202</v>
      </c>
      <c r="S105" s="287" t="s">
        <v>27183</v>
      </c>
      <c r="T105" s="287" t="s">
        <v>27203</v>
      </c>
      <c r="U105" s="287" t="s">
        <v>245</v>
      </c>
      <c r="V105" s="287" t="s">
        <v>214</v>
      </c>
      <c r="W105" s="287" t="s">
        <v>296</v>
      </c>
      <c r="X105" s="287" t="s">
        <v>26</v>
      </c>
      <c r="Y105" s="287" t="s">
        <v>26</v>
      </c>
      <c r="Z105" s="287" t="s">
        <v>26</v>
      </c>
      <c r="AA105" s="287" t="s">
        <v>26</v>
      </c>
      <c r="AB105" s="287" t="s">
        <v>26</v>
      </c>
    </row>
    <row r="106" spans="1:28" hidden="1">
      <c r="A106" s="26">
        <v>46086</v>
      </c>
      <c r="B106" s="287" t="s">
        <v>13348</v>
      </c>
      <c r="C106" s="287" t="s">
        <v>13349</v>
      </c>
      <c r="D106" s="28">
        <v>28593.200000000001</v>
      </c>
      <c r="E106" s="287" t="s">
        <v>27204</v>
      </c>
      <c r="F106" s="287" t="s">
        <v>27205</v>
      </c>
      <c r="G106" s="232" t="str">
        <f t="shared" si="1"/>
        <v>3384460</v>
      </c>
      <c r="H106" s="32" t="s">
        <v>8600</v>
      </c>
      <c r="I106" s="32" t="s">
        <v>186</v>
      </c>
      <c r="J106" s="55">
        <v>46086</v>
      </c>
      <c r="K106" s="32" t="s">
        <v>27206</v>
      </c>
      <c r="L106" s="32" t="s">
        <v>27207</v>
      </c>
      <c r="M106" s="32" t="s">
        <v>186</v>
      </c>
      <c r="N106" s="160" t="s">
        <v>4390</v>
      </c>
      <c r="O106" s="287" t="s">
        <v>4391</v>
      </c>
      <c r="P106" s="287" t="s">
        <v>27208</v>
      </c>
      <c r="Q106" s="287" t="s">
        <v>309</v>
      </c>
      <c r="R106" s="287" t="s">
        <v>274</v>
      </c>
      <c r="S106" s="287" t="s">
        <v>27209</v>
      </c>
      <c r="T106" s="287" t="s">
        <v>27183</v>
      </c>
      <c r="U106" s="287" t="s">
        <v>27210</v>
      </c>
      <c r="V106" s="287" t="s">
        <v>535</v>
      </c>
      <c r="W106" s="287" t="s">
        <v>276</v>
      </c>
      <c r="X106" s="287" t="s">
        <v>260</v>
      </c>
      <c r="Y106" s="287" t="s">
        <v>26</v>
      </c>
      <c r="Z106" s="287" t="s">
        <v>26</v>
      </c>
      <c r="AA106" s="287" t="s">
        <v>26</v>
      </c>
      <c r="AB106" s="287" t="s">
        <v>26</v>
      </c>
    </row>
    <row r="107" spans="1:28" hidden="1">
      <c r="A107" s="26">
        <v>46086</v>
      </c>
      <c r="B107" s="287" t="s">
        <v>13348</v>
      </c>
      <c r="C107" s="287" t="s">
        <v>13349</v>
      </c>
      <c r="D107" s="28">
        <v>100</v>
      </c>
      <c r="E107" s="287" t="s">
        <v>27211</v>
      </c>
      <c r="F107" s="287" t="s">
        <v>27212</v>
      </c>
      <c r="G107" s="232" t="str">
        <f t="shared" si="1"/>
        <v>3384469</v>
      </c>
      <c r="H107" s="29" t="s">
        <v>61</v>
      </c>
      <c r="I107" s="29" t="s">
        <v>27213</v>
      </c>
      <c r="J107" s="58">
        <v>46086</v>
      </c>
      <c r="K107" s="14"/>
      <c r="L107" s="14"/>
      <c r="M107" s="14" t="s">
        <v>13392</v>
      </c>
      <c r="N107" s="160" t="s">
        <v>4390</v>
      </c>
      <c r="O107" s="287" t="s">
        <v>4391</v>
      </c>
      <c r="P107" s="287" t="s">
        <v>27208</v>
      </c>
      <c r="Q107" s="287" t="s">
        <v>309</v>
      </c>
      <c r="R107" s="287" t="s">
        <v>274</v>
      </c>
      <c r="S107" s="287" t="s">
        <v>27214</v>
      </c>
      <c r="T107" s="287" t="s">
        <v>27183</v>
      </c>
      <c r="U107" s="287" t="s">
        <v>27215</v>
      </c>
      <c r="V107" s="287" t="s">
        <v>535</v>
      </c>
      <c r="W107" s="287" t="s">
        <v>276</v>
      </c>
      <c r="X107" s="287" t="s">
        <v>260</v>
      </c>
      <c r="Y107" s="287" t="s">
        <v>26</v>
      </c>
      <c r="Z107" s="287" t="s">
        <v>26</v>
      </c>
      <c r="AA107" s="287" t="s">
        <v>26</v>
      </c>
      <c r="AB107" s="287" t="s">
        <v>26</v>
      </c>
    </row>
    <row r="108" spans="1:28" hidden="1">
      <c r="A108" s="26">
        <v>46086</v>
      </c>
      <c r="B108" s="287" t="s">
        <v>13348</v>
      </c>
      <c r="C108" s="287" t="s">
        <v>13349</v>
      </c>
      <c r="D108" s="28">
        <v>2127.1</v>
      </c>
      <c r="E108" s="287" t="s">
        <v>27216</v>
      </c>
      <c r="F108" s="287" t="s">
        <v>27217</v>
      </c>
      <c r="G108" s="232" t="str">
        <f t="shared" si="1"/>
        <v>3384478</v>
      </c>
      <c r="H108" s="31" t="s">
        <v>8600</v>
      </c>
      <c r="I108" s="31" t="s">
        <v>82</v>
      </c>
      <c r="J108" s="110">
        <v>46086</v>
      </c>
      <c r="K108" s="31" t="s">
        <v>27218</v>
      </c>
      <c r="L108" s="31" t="s">
        <v>27219</v>
      </c>
      <c r="M108" s="31" t="s">
        <v>82</v>
      </c>
      <c r="N108" s="160" t="s">
        <v>4390</v>
      </c>
      <c r="O108" s="287" t="s">
        <v>4391</v>
      </c>
      <c r="P108" s="287" t="s">
        <v>27208</v>
      </c>
      <c r="Q108" s="287" t="s">
        <v>309</v>
      </c>
      <c r="R108" s="287" t="s">
        <v>274</v>
      </c>
      <c r="S108" s="287" t="s">
        <v>27220</v>
      </c>
      <c r="T108" s="287" t="s">
        <v>27183</v>
      </c>
      <c r="U108" s="287" t="s">
        <v>27221</v>
      </c>
      <c r="V108" s="287" t="s">
        <v>535</v>
      </c>
      <c r="W108" s="287" t="s">
        <v>276</v>
      </c>
      <c r="X108" s="287" t="s">
        <v>260</v>
      </c>
      <c r="Y108" s="287" t="s">
        <v>26</v>
      </c>
      <c r="Z108" s="287" t="s">
        <v>26</v>
      </c>
      <c r="AA108" s="287" t="s">
        <v>26</v>
      </c>
      <c r="AB108" s="287" t="s">
        <v>26</v>
      </c>
    </row>
    <row r="109" spans="1:28" hidden="1">
      <c r="A109" s="26">
        <v>46086</v>
      </c>
      <c r="B109" s="287" t="s">
        <v>13348</v>
      </c>
      <c r="C109" s="287" t="s">
        <v>13349</v>
      </c>
      <c r="D109" s="28">
        <v>241.99</v>
      </c>
      <c r="E109" s="287" t="s">
        <v>27222</v>
      </c>
      <c r="F109" s="287" t="s">
        <v>27223</v>
      </c>
      <c r="G109" s="232" t="str">
        <f t="shared" si="1"/>
        <v>3384487</v>
      </c>
      <c r="H109" s="31" t="s">
        <v>8600</v>
      </c>
      <c r="I109" s="31" t="s">
        <v>82</v>
      </c>
      <c r="J109" s="110">
        <v>46086</v>
      </c>
      <c r="K109" s="31" t="s">
        <v>27224</v>
      </c>
      <c r="L109" s="16" t="s">
        <v>27225</v>
      </c>
      <c r="M109" s="31" t="s">
        <v>82</v>
      </c>
      <c r="N109" s="160" t="s">
        <v>4390</v>
      </c>
      <c r="O109" s="287" t="s">
        <v>4391</v>
      </c>
      <c r="P109" s="287" t="s">
        <v>27208</v>
      </c>
      <c r="Q109" s="287" t="s">
        <v>309</v>
      </c>
      <c r="R109" s="287" t="s">
        <v>274</v>
      </c>
      <c r="S109" s="287" t="s">
        <v>27226</v>
      </c>
      <c r="T109" s="287" t="s">
        <v>27183</v>
      </c>
      <c r="U109" s="287" t="s">
        <v>27227</v>
      </c>
      <c r="V109" s="287" t="s">
        <v>535</v>
      </c>
      <c r="W109" s="287" t="s">
        <v>276</v>
      </c>
      <c r="X109" s="287" t="s">
        <v>260</v>
      </c>
      <c r="Y109" s="287" t="s">
        <v>26</v>
      </c>
      <c r="Z109" s="287" t="s">
        <v>26</v>
      </c>
      <c r="AA109" s="287" t="s">
        <v>26</v>
      </c>
      <c r="AB109" s="287" t="s">
        <v>26</v>
      </c>
    </row>
    <row r="110" spans="1:28" hidden="1">
      <c r="A110" s="26">
        <v>46086</v>
      </c>
      <c r="B110" s="287" t="s">
        <v>13348</v>
      </c>
      <c r="C110" s="287" t="s">
        <v>13349</v>
      </c>
      <c r="D110" s="28">
        <v>180013</v>
      </c>
      <c r="E110" s="287" t="s">
        <v>27228</v>
      </c>
      <c r="F110" s="287" t="s">
        <v>27229</v>
      </c>
      <c r="G110" s="232" t="str">
        <f t="shared" si="1"/>
        <v>3384496</v>
      </c>
      <c r="H110" s="32" t="s">
        <v>8600</v>
      </c>
      <c r="I110" s="32" t="s">
        <v>186</v>
      </c>
      <c r="J110" s="55">
        <v>46086</v>
      </c>
      <c r="K110" s="32" t="s">
        <v>27230</v>
      </c>
      <c r="L110" s="32" t="s">
        <v>27231</v>
      </c>
      <c r="M110" s="32" t="s">
        <v>186</v>
      </c>
      <c r="N110" s="160" t="s">
        <v>4390</v>
      </c>
      <c r="O110" s="287" t="s">
        <v>4391</v>
      </c>
      <c r="P110" s="287" t="s">
        <v>27208</v>
      </c>
      <c r="Q110" s="287" t="s">
        <v>309</v>
      </c>
      <c r="R110" s="287" t="s">
        <v>274</v>
      </c>
      <c r="S110" s="287" t="s">
        <v>27232</v>
      </c>
      <c r="T110" s="287" t="s">
        <v>27183</v>
      </c>
      <c r="U110" s="287" t="s">
        <v>27233</v>
      </c>
      <c r="V110" s="287" t="s">
        <v>535</v>
      </c>
      <c r="W110" s="287" t="s">
        <v>276</v>
      </c>
      <c r="X110" s="287" t="s">
        <v>260</v>
      </c>
      <c r="Y110" s="287" t="s">
        <v>26</v>
      </c>
      <c r="Z110" s="287" t="s">
        <v>26</v>
      </c>
      <c r="AA110" s="287" t="s">
        <v>26</v>
      </c>
      <c r="AB110" s="287" t="s">
        <v>26</v>
      </c>
    </row>
    <row r="111" spans="1:28" hidden="1">
      <c r="A111" s="26">
        <v>46086</v>
      </c>
      <c r="B111" s="287" t="s">
        <v>13348</v>
      </c>
      <c r="C111" s="287" t="s">
        <v>13349</v>
      </c>
      <c r="D111" s="28">
        <v>48488.99</v>
      </c>
      <c r="E111" s="287" t="s">
        <v>27234</v>
      </c>
      <c r="F111" s="287" t="s">
        <v>27235</v>
      </c>
      <c r="G111" s="232" t="str">
        <f t="shared" si="1"/>
        <v>0079853</v>
      </c>
      <c r="H111" s="29" t="s">
        <v>61</v>
      </c>
      <c r="I111" s="29" t="s">
        <v>27236</v>
      </c>
      <c r="J111" s="58">
        <v>46090</v>
      </c>
      <c r="K111" s="29"/>
      <c r="L111" s="29"/>
      <c r="M111" s="29" t="s">
        <v>13603</v>
      </c>
      <c r="N111" s="160" t="s">
        <v>517</v>
      </c>
      <c r="O111" s="287" t="s">
        <v>11328</v>
      </c>
      <c r="P111" s="287" t="s">
        <v>27208</v>
      </c>
      <c r="Q111" s="287" t="s">
        <v>309</v>
      </c>
      <c r="R111" s="287" t="s">
        <v>274</v>
      </c>
      <c r="S111" s="287" t="s">
        <v>27237</v>
      </c>
      <c r="T111" s="287" t="s">
        <v>27183</v>
      </c>
      <c r="U111" s="287" t="s">
        <v>27238</v>
      </c>
      <c r="V111" s="287" t="s">
        <v>519</v>
      </c>
      <c r="W111" s="287" t="s">
        <v>276</v>
      </c>
      <c r="X111" s="287" t="s">
        <v>260</v>
      </c>
      <c r="Y111" s="287" t="s">
        <v>26</v>
      </c>
      <c r="Z111" s="287" t="s">
        <v>26</v>
      </c>
      <c r="AA111" s="287" t="s">
        <v>26</v>
      </c>
      <c r="AB111" s="287" t="s">
        <v>26</v>
      </c>
    </row>
    <row r="112" spans="1:28" hidden="1">
      <c r="A112" s="26">
        <v>46086</v>
      </c>
      <c r="B112" s="287" t="s">
        <v>13348</v>
      </c>
      <c r="C112" s="287" t="s">
        <v>13349</v>
      </c>
      <c r="D112" s="28">
        <v>38910.31</v>
      </c>
      <c r="E112" s="287" t="s">
        <v>27239</v>
      </c>
      <c r="F112" s="287" t="s">
        <v>27240</v>
      </c>
      <c r="G112" s="232" t="str">
        <f t="shared" si="1"/>
        <v>0079865</v>
      </c>
      <c r="H112" s="32" t="s">
        <v>8600</v>
      </c>
      <c r="I112" s="32" t="s">
        <v>186</v>
      </c>
      <c r="J112" s="55">
        <v>46087</v>
      </c>
      <c r="K112" s="32" t="s">
        <v>27241</v>
      </c>
      <c r="L112" s="32" t="s">
        <v>27242</v>
      </c>
      <c r="M112" s="32" t="s">
        <v>186</v>
      </c>
      <c r="N112" s="160" t="s">
        <v>517</v>
      </c>
      <c r="O112" s="287" t="s">
        <v>629</v>
      </c>
      <c r="P112" s="287" t="s">
        <v>27208</v>
      </c>
      <c r="Q112" s="287" t="s">
        <v>309</v>
      </c>
      <c r="R112" s="287" t="s">
        <v>274</v>
      </c>
      <c r="S112" s="287" t="s">
        <v>27243</v>
      </c>
      <c r="T112" s="287" t="s">
        <v>27183</v>
      </c>
      <c r="U112" s="287" t="s">
        <v>27244</v>
      </c>
      <c r="V112" s="287" t="s">
        <v>519</v>
      </c>
      <c r="W112" s="287" t="s">
        <v>276</v>
      </c>
      <c r="X112" s="287" t="s">
        <v>260</v>
      </c>
      <c r="Y112" s="287" t="s">
        <v>26</v>
      </c>
      <c r="Z112" s="287" t="s">
        <v>26</v>
      </c>
      <c r="AA112" s="287" t="s">
        <v>26</v>
      </c>
      <c r="AB112" s="287" t="s">
        <v>26</v>
      </c>
    </row>
    <row r="113" spans="1:28" hidden="1">
      <c r="A113" s="26">
        <v>46086</v>
      </c>
      <c r="B113" s="287" t="s">
        <v>13348</v>
      </c>
      <c r="C113" s="287" t="s">
        <v>13349</v>
      </c>
      <c r="D113" s="28">
        <v>65</v>
      </c>
      <c r="E113" s="287" t="s">
        <v>27245</v>
      </c>
      <c r="F113" s="287" t="s">
        <v>27246</v>
      </c>
      <c r="G113" s="232" t="str">
        <f t="shared" si="1"/>
        <v>0079877</v>
      </c>
      <c r="H113" s="29" t="s">
        <v>77</v>
      </c>
      <c r="I113" s="29" t="s">
        <v>27247</v>
      </c>
      <c r="J113" s="58">
        <v>46087</v>
      </c>
      <c r="K113" s="29"/>
      <c r="L113" s="29"/>
      <c r="M113" s="29" t="s">
        <v>13364</v>
      </c>
      <c r="N113" s="160" t="s">
        <v>517</v>
      </c>
      <c r="O113" s="287" t="s">
        <v>795</v>
      </c>
      <c r="P113" s="287" t="s">
        <v>27208</v>
      </c>
      <c r="Q113" s="287" t="s">
        <v>309</v>
      </c>
      <c r="R113" s="287" t="s">
        <v>274</v>
      </c>
      <c r="S113" s="287" t="s">
        <v>27248</v>
      </c>
      <c r="T113" s="287" t="s">
        <v>27183</v>
      </c>
      <c r="U113" s="287" t="s">
        <v>27249</v>
      </c>
      <c r="V113" s="287" t="s">
        <v>523</v>
      </c>
      <c r="W113" s="287" t="s">
        <v>276</v>
      </c>
      <c r="X113" s="287" t="s">
        <v>260</v>
      </c>
      <c r="Y113" s="287" t="s">
        <v>26</v>
      </c>
      <c r="Z113" s="287" t="s">
        <v>26</v>
      </c>
      <c r="AA113" s="287" t="s">
        <v>26</v>
      </c>
      <c r="AB113" s="287" t="s">
        <v>26</v>
      </c>
    </row>
    <row r="114" spans="1:28" hidden="1">
      <c r="A114" s="26">
        <v>46086</v>
      </c>
      <c r="B114" s="287" t="s">
        <v>13348</v>
      </c>
      <c r="C114" s="287" t="s">
        <v>13349</v>
      </c>
      <c r="D114" s="28">
        <v>4760</v>
      </c>
      <c r="E114" s="287" t="s">
        <v>27250</v>
      </c>
      <c r="F114" s="287" t="s">
        <v>27251</v>
      </c>
      <c r="G114" s="232" t="str">
        <f t="shared" si="1"/>
        <v>0079887</v>
      </c>
      <c r="H114" s="29" t="s">
        <v>49</v>
      </c>
      <c r="I114" s="29" t="s">
        <v>27252</v>
      </c>
      <c r="J114" s="58">
        <v>46087</v>
      </c>
      <c r="K114" s="29"/>
      <c r="L114" s="29"/>
      <c r="M114" s="29" t="s">
        <v>13360</v>
      </c>
      <c r="N114" s="160" t="s">
        <v>517</v>
      </c>
      <c r="O114" s="287" t="s">
        <v>795</v>
      </c>
      <c r="P114" s="287" t="s">
        <v>27208</v>
      </c>
      <c r="Q114" s="287" t="s">
        <v>309</v>
      </c>
      <c r="R114" s="287" t="s">
        <v>274</v>
      </c>
      <c r="S114" s="287" t="s">
        <v>27253</v>
      </c>
      <c r="T114" s="287" t="s">
        <v>27183</v>
      </c>
      <c r="U114" s="287" t="s">
        <v>27254</v>
      </c>
      <c r="V114" s="287" t="s">
        <v>523</v>
      </c>
      <c r="W114" s="287" t="s">
        <v>276</v>
      </c>
      <c r="X114" s="287" t="s">
        <v>260</v>
      </c>
      <c r="Y114" s="287" t="s">
        <v>26</v>
      </c>
      <c r="Z114" s="287" t="s">
        <v>26</v>
      </c>
      <c r="AA114" s="287" t="s">
        <v>26</v>
      </c>
      <c r="AB114" s="287" t="s">
        <v>26</v>
      </c>
    </row>
    <row r="115" spans="1:28" hidden="1">
      <c r="A115" s="26">
        <v>46086</v>
      </c>
      <c r="B115" s="287" t="s">
        <v>13348</v>
      </c>
      <c r="C115" s="287" t="s">
        <v>13349</v>
      </c>
      <c r="D115" s="28">
        <v>8870.4</v>
      </c>
      <c r="E115" s="287" t="s">
        <v>27255</v>
      </c>
      <c r="F115" s="287" t="s">
        <v>27256</v>
      </c>
      <c r="G115" s="232" t="str">
        <f t="shared" si="1"/>
        <v>0079897</v>
      </c>
      <c r="H115" s="29" t="s">
        <v>49</v>
      </c>
      <c r="I115" s="29" t="s">
        <v>27252</v>
      </c>
      <c r="J115" s="58">
        <v>46087</v>
      </c>
      <c r="K115" s="29"/>
      <c r="L115" s="29"/>
      <c r="M115" s="29" t="s">
        <v>13360</v>
      </c>
      <c r="N115" s="160" t="s">
        <v>517</v>
      </c>
      <c r="O115" s="287" t="s">
        <v>795</v>
      </c>
      <c r="P115" s="287" t="s">
        <v>27208</v>
      </c>
      <c r="Q115" s="287" t="s">
        <v>309</v>
      </c>
      <c r="R115" s="287" t="s">
        <v>274</v>
      </c>
      <c r="S115" s="287" t="s">
        <v>27257</v>
      </c>
      <c r="T115" s="287" t="s">
        <v>27183</v>
      </c>
      <c r="U115" s="287" t="s">
        <v>27258</v>
      </c>
      <c r="V115" s="287" t="s">
        <v>523</v>
      </c>
      <c r="W115" s="287" t="s">
        <v>276</v>
      </c>
      <c r="X115" s="287" t="s">
        <v>260</v>
      </c>
      <c r="Y115" s="287" t="s">
        <v>26</v>
      </c>
      <c r="Z115" s="287" t="s">
        <v>26</v>
      </c>
      <c r="AA115" s="287" t="s">
        <v>26</v>
      </c>
      <c r="AB115" s="287" t="s">
        <v>26</v>
      </c>
    </row>
    <row r="116" spans="1:28" hidden="1">
      <c r="A116" s="26">
        <v>46086</v>
      </c>
      <c r="B116" s="287" t="s">
        <v>13348</v>
      </c>
      <c r="C116" s="287" t="s">
        <v>13349</v>
      </c>
      <c r="D116" s="28">
        <v>264</v>
      </c>
      <c r="E116" s="287" t="s">
        <v>27259</v>
      </c>
      <c r="F116" s="287" t="s">
        <v>27260</v>
      </c>
      <c r="G116" s="232" t="str">
        <f t="shared" si="1"/>
        <v>0079907</v>
      </c>
      <c r="H116" s="29" t="s">
        <v>49</v>
      </c>
      <c r="I116" s="29" t="s">
        <v>27252</v>
      </c>
      <c r="J116" s="58">
        <v>46087</v>
      </c>
      <c r="K116" s="29"/>
      <c r="L116" s="29"/>
      <c r="M116" s="29" t="s">
        <v>13360</v>
      </c>
      <c r="N116" s="160" t="s">
        <v>517</v>
      </c>
      <c r="O116" s="287" t="s">
        <v>795</v>
      </c>
      <c r="P116" s="287" t="s">
        <v>27208</v>
      </c>
      <c r="Q116" s="287" t="s">
        <v>309</v>
      </c>
      <c r="R116" s="287" t="s">
        <v>274</v>
      </c>
      <c r="S116" s="287" t="s">
        <v>27261</v>
      </c>
      <c r="T116" s="287" t="s">
        <v>27183</v>
      </c>
      <c r="U116" s="287" t="s">
        <v>27262</v>
      </c>
      <c r="V116" s="287" t="s">
        <v>523</v>
      </c>
      <c r="W116" s="287" t="s">
        <v>276</v>
      </c>
      <c r="X116" s="287" t="s">
        <v>260</v>
      </c>
      <c r="Y116" s="287" t="s">
        <v>26</v>
      </c>
      <c r="Z116" s="287" t="s">
        <v>26</v>
      </c>
      <c r="AA116" s="287" t="s">
        <v>26</v>
      </c>
      <c r="AB116" s="287" t="s">
        <v>26</v>
      </c>
    </row>
    <row r="117" spans="1:28" hidden="1">
      <c r="A117" s="26">
        <v>46086</v>
      </c>
      <c r="B117" s="287" t="s">
        <v>13348</v>
      </c>
      <c r="C117" s="287" t="s">
        <v>13349</v>
      </c>
      <c r="D117" s="28">
        <v>165.83</v>
      </c>
      <c r="E117" s="287" t="s">
        <v>27263</v>
      </c>
      <c r="F117" s="287" t="s">
        <v>27264</v>
      </c>
      <c r="G117" s="232" t="str">
        <f t="shared" si="1"/>
        <v>0079917</v>
      </c>
      <c r="H117" s="29" t="s">
        <v>49</v>
      </c>
      <c r="I117" s="29" t="s">
        <v>27252</v>
      </c>
      <c r="J117" s="58">
        <v>46087</v>
      </c>
      <c r="K117" s="29"/>
      <c r="L117" s="29"/>
      <c r="M117" s="29" t="s">
        <v>13360</v>
      </c>
      <c r="N117" s="160" t="s">
        <v>517</v>
      </c>
      <c r="O117" s="287" t="s">
        <v>795</v>
      </c>
      <c r="P117" s="287" t="s">
        <v>27208</v>
      </c>
      <c r="Q117" s="287" t="s">
        <v>309</v>
      </c>
      <c r="R117" s="287" t="s">
        <v>274</v>
      </c>
      <c r="S117" s="287" t="s">
        <v>27265</v>
      </c>
      <c r="T117" s="287" t="s">
        <v>27183</v>
      </c>
      <c r="U117" s="287" t="s">
        <v>27266</v>
      </c>
      <c r="V117" s="287" t="s">
        <v>523</v>
      </c>
      <c r="W117" s="287" t="s">
        <v>276</v>
      </c>
      <c r="X117" s="287" t="s">
        <v>260</v>
      </c>
      <c r="Y117" s="287" t="s">
        <v>26</v>
      </c>
      <c r="Z117" s="287" t="s">
        <v>26</v>
      </c>
      <c r="AA117" s="287" t="s">
        <v>26</v>
      </c>
      <c r="AB117" s="287" t="s">
        <v>26</v>
      </c>
    </row>
    <row r="118" spans="1:28" hidden="1">
      <c r="A118" s="26">
        <v>46086</v>
      </c>
      <c r="B118" s="287" t="s">
        <v>13348</v>
      </c>
      <c r="C118" s="287" t="s">
        <v>13349</v>
      </c>
      <c r="D118" s="28">
        <v>175.69</v>
      </c>
      <c r="E118" s="287" t="s">
        <v>27267</v>
      </c>
      <c r="F118" s="287" t="s">
        <v>27268</v>
      </c>
      <c r="G118" s="232" t="str">
        <f t="shared" si="1"/>
        <v>0079927</v>
      </c>
      <c r="H118" s="29" t="s">
        <v>49</v>
      </c>
      <c r="I118" s="29" t="s">
        <v>27252</v>
      </c>
      <c r="J118" s="58">
        <v>46087</v>
      </c>
      <c r="K118" s="29"/>
      <c r="L118" s="29"/>
      <c r="M118" s="29" t="s">
        <v>13360</v>
      </c>
      <c r="N118" s="160" t="s">
        <v>517</v>
      </c>
      <c r="O118" s="287" t="s">
        <v>795</v>
      </c>
      <c r="P118" s="287" t="s">
        <v>27208</v>
      </c>
      <c r="Q118" s="287" t="s">
        <v>309</v>
      </c>
      <c r="R118" s="287" t="s">
        <v>274</v>
      </c>
      <c r="S118" s="287" t="s">
        <v>27269</v>
      </c>
      <c r="T118" s="287" t="s">
        <v>27183</v>
      </c>
      <c r="U118" s="287" t="s">
        <v>27270</v>
      </c>
      <c r="V118" s="287" t="s">
        <v>523</v>
      </c>
      <c r="W118" s="287" t="s">
        <v>276</v>
      </c>
      <c r="X118" s="287" t="s">
        <v>260</v>
      </c>
      <c r="Y118" s="287" t="s">
        <v>26</v>
      </c>
      <c r="Z118" s="287" t="s">
        <v>26</v>
      </c>
      <c r="AA118" s="287" t="s">
        <v>26</v>
      </c>
      <c r="AB118" s="287" t="s">
        <v>26</v>
      </c>
    </row>
    <row r="119" spans="1:28" hidden="1">
      <c r="A119" s="26">
        <v>46086</v>
      </c>
      <c r="B119" s="287" t="s">
        <v>13348</v>
      </c>
      <c r="C119" s="287" t="s">
        <v>13349</v>
      </c>
      <c r="D119" s="28">
        <v>3380</v>
      </c>
      <c r="E119" s="287" t="s">
        <v>472</v>
      </c>
      <c r="F119" s="287" t="s">
        <v>27271</v>
      </c>
      <c r="G119" s="232" t="str">
        <f t="shared" si="1"/>
        <v>0079938</v>
      </c>
      <c r="H119" s="29" t="s">
        <v>80</v>
      </c>
      <c r="I119" s="29" t="s">
        <v>27623</v>
      </c>
      <c r="J119" s="58">
        <v>46094</v>
      </c>
      <c r="K119" s="29"/>
      <c r="L119" s="29"/>
      <c r="M119" s="29" t="s">
        <v>824</v>
      </c>
      <c r="N119" s="160" t="s">
        <v>473</v>
      </c>
      <c r="O119" s="287" t="s">
        <v>474</v>
      </c>
      <c r="P119" s="287" t="s">
        <v>27208</v>
      </c>
      <c r="Q119" s="287" t="s">
        <v>475</v>
      </c>
      <c r="R119" s="287" t="s">
        <v>250</v>
      </c>
      <c r="S119" s="287" t="s">
        <v>27272</v>
      </c>
      <c r="T119" s="287" t="s">
        <v>27183</v>
      </c>
      <c r="U119" s="287" t="s">
        <v>476</v>
      </c>
      <c r="V119" s="287" t="s">
        <v>734</v>
      </c>
      <c r="W119" s="287" t="s">
        <v>214</v>
      </c>
      <c r="X119" s="287" t="s">
        <v>296</v>
      </c>
      <c r="Y119" s="287" t="s">
        <v>26</v>
      </c>
      <c r="Z119" s="287" t="s">
        <v>26</v>
      </c>
      <c r="AA119" s="287" t="s">
        <v>26</v>
      </c>
      <c r="AB119" s="287" t="s">
        <v>26</v>
      </c>
    </row>
    <row r="120" spans="1:28" hidden="1">
      <c r="A120" s="26">
        <v>46086</v>
      </c>
      <c r="B120" s="287" t="s">
        <v>13348</v>
      </c>
      <c r="C120" s="287" t="s">
        <v>13349</v>
      </c>
      <c r="D120" s="28">
        <v>41470.86</v>
      </c>
      <c r="E120" s="287" t="s">
        <v>27273</v>
      </c>
      <c r="F120" s="287" t="s">
        <v>27274</v>
      </c>
      <c r="G120" s="232" t="str">
        <f t="shared" si="1"/>
        <v>6596989</v>
      </c>
      <c r="H120" s="29" t="s">
        <v>86</v>
      </c>
      <c r="I120" s="29" t="s">
        <v>27275</v>
      </c>
      <c r="J120" s="58">
        <v>46087</v>
      </c>
      <c r="K120" s="29"/>
      <c r="L120" s="29"/>
      <c r="M120" s="29" t="s">
        <v>13380</v>
      </c>
      <c r="N120" s="160" t="s">
        <v>358</v>
      </c>
      <c r="O120" s="287" t="s">
        <v>348</v>
      </c>
      <c r="P120" s="287" t="s">
        <v>359</v>
      </c>
      <c r="Q120" s="287" t="s">
        <v>218</v>
      </c>
      <c r="R120" s="287" t="s">
        <v>27276</v>
      </c>
      <c r="S120" s="287" t="s">
        <v>27183</v>
      </c>
      <c r="T120" s="287" t="s">
        <v>27277</v>
      </c>
      <c r="U120" s="287" t="s">
        <v>217</v>
      </c>
      <c r="V120" s="287" t="s">
        <v>214</v>
      </c>
      <c r="W120" s="287" t="s">
        <v>296</v>
      </c>
      <c r="X120" s="287" t="s">
        <v>26</v>
      </c>
      <c r="Y120" s="287" t="s">
        <v>26</v>
      </c>
      <c r="Z120" s="287" t="s">
        <v>26</v>
      </c>
      <c r="AA120" s="287" t="s">
        <v>26</v>
      </c>
      <c r="AB120" s="287" t="s">
        <v>26</v>
      </c>
    </row>
    <row r="121" spans="1:28" hidden="1">
      <c r="A121" s="26">
        <v>46086</v>
      </c>
      <c r="B121" s="287" t="s">
        <v>13348</v>
      </c>
      <c r="C121" s="287" t="s">
        <v>13349</v>
      </c>
      <c r="D121" s="28">
        <v>18.170000000000002</v>
      </c>
      <c r="E121" s="287" t="s">
        <v>27278</v>
      </c>
      <c r="F121" s="287" t="s">
        <v>27279</v>
      </c>
      <c r="G121" s="232" t="str">
        <f t="shared" si="1"/>
        <v>6898110</v>
      </c>
      <c r="H121" s="29" t="s">
        <v>54</v>
      </c>
      <c r="I121" s="29" t="s">
        <v>27280</v>
      </c>
      <c r="J121" s="58">
        <v>46090</v>
      </c>
      <c r="K121" s="29"/>
      <c r="L121" s="29"/>
      <c r="M121" s="29" t="s">
        <v>13369</v>
      </c>
      <c r="N121" s="160" t="s">
        <v>481</v>
      </c>
      <c r="O121" s="287" t="s">
        <v>760</v>
      </c>
      <c r="P121" s="287" t="s">
        <v>27208</v>
      </c>
      <c r="Q121" s="287" t="s">
        <v>761</v>
      </c>
      <c r="R121" s="287" t="s">
        <v>250</v>
      </c>
      <c r="S121" s="287" t="s">
        <v>27281</v>
      </c>
      <c r="T121" s="287" t="s">
        <v>27183</v>
      </c>
      <c r="U121" s="287" t="s">
        <v>27282</v>
      </c>
      <c r="V121" s="287" t="s">
        <v>544</v>
      </c>
      <c r="W121" s="287" t="s">
        <v>27283</v>
      </c>
      <c r="X121" s="287" t="s">
        <v>260</v>
      </c>
      <c r="Y121" s="287" t="s">
        <v>26</v>
      </c>
      <c r="Z121" s="287" t="s">
        <v>26</v>
      </c>
      <c r="AA121" s="287" t="s">
        <v>26</v>
      </c>
      <c r="AB121" s="287" t="s">
        <v>26</v>
      </c>
    </row>
    <row r="122" spans="1:28" hidden="1">
      <c r="A122" s="26">
        <v>46086</v>
      </c>
      <c r="B122" s="287" t="s">
        <v>13348</v>
      </c>
      <c r="C122" s="287" t="s">
        <v>13357</v>
      </c>
      <c r="D122" s="28">
        <v>1595</v>
      </c>
      <c r="E122" s="287" t="s">
        <v>27284</v>
      </c>
      <c r="F122" s="287" t="s">
        <v>27285</v>
      </c>
      <c r="G122" s="232" t="str">
        <f t="shared" ref="G122:G185" si="2">MID(F122,4,7)</f>
        <v>1105064</v>
      </c>
      <c r="H122" s="29" t="s">
        <v>51</v>
      </c>
      <c r="I122" s="29" t="s">
        <v>27624</v>
      </c>
      <c r="J122" s="58">
        <v>46091</v>
      </c>
      <c r="K122" s="29"/>
      <c r="L122" s="29"/>
      <c r="M122" s="29" t="s">
        <v>13366</v>
      </c>
      <c r="N122" s="160" t="s">
        <v>27286</v>
      </c>
      <c r="O122" s="287" t="s">
        <v>27287</v>
      </c>
      <c r="P122" s="287" t="s">
        <v>27288</v>
      </c>
      <c r="Q122" s="287" t="s">
        <v>27289</v>
      </c>
      <c r="R122" s="287" t="s">
        <v>27290</v>
      </c>
      <c r="S122" s="287" t="s">
        <v>26</v>
      </c>
      <c r="T122" s="287" t="s">
        <v>26</v>
      </c>
      <c r="U122" s="287" t="s">
        <v>26</v>
      </c>
      <c r="V122" s="287" t="s">
        <v>26</v>
      </c>
      <c r="W122" s="287" t="s">
        <v>26</v>
      </c>
      <c r="X122" s="287" t="s">
        <v>26</v>
      </c>
      <c r="Y122" s="287" t="s">
        <v>26</v>
      </c>
      <c r="Z122" s="287" t="s">
        <v>26</v>
      </c>
      <c r="AA122" s="287" t="s">
        <v>26</v>
      </c>
      <c r="AB122" s="287" t="s">
        <v>26</v>
      </c>
    </row>
    <row r="123" spans="1:28" hidden="1">
      <c r="A123" s="26">
        <v>46086</v>
      </c>
      <c r="B123" s="287" t="s">
        <v>13348</v>
      </c>
      <c r="C123" s="287" t="s">
        <v>13349</v>
      </c>
      <c r="D123" s="28">
        <v>100</v>
      </c>
      <c r="E123" s="287" t="s">
        <v>27291</v>
      </c>
      <c r="F123" s="287" t="s">
        <v>27292</v>
      </c>
      <c r="G123" s="232" t="str">
        <f t="shared" si="2"/>
        <v>2971788</v>
      </c>
      <c r="H123" s="29" t="s">
        <v>58</v>
      </c>
      <c r="I123" s="29" t="s">
        <v>27293</v>
      </c>
      <c r="J123" s="58">
        <v>46087</v>
      </c>
      <c r="K123" s="29"/>
      <c r="L123" s="29"/>
      <c r="M123" s="29" t="s">
        <v>13375</v>
      </c>
      <c r="N123" s="160" t="s">
        <v>1667</v>
      </c>
      <c r="O123" s="287" t="s">
        <v>1668</v>
      </c>
      <c r="P123" s="287" t="s">
        <v>27208</v>
      </c>
      <c r="Q123" s="287" t="s">
        <v>1669</v>
      </c>
      <c r="R123" s="287" t="s">
        <v>274</v>
      </c>
      <c r="S123" s="287" t="s">
        <v>27294</v>
      </c>
      <c r="T123" s="287" t="s">
        <v>27183</v>
      </c>
      <c r="U123" s="287" t="s">
        <v>27295</v>
      </c>
      <c r="V123" s="287" t="s">
        <v>382</v>
      </c>
      <c r="W123" s="287" t="s">
        <v>27296</v>
      </c>
      <c r="X123" s="287" t="s">
        <v>276</v>
      </c>
      <c r="Y123" s="287" t="s">
        <v>252</v>
      </c>
      <c r="Z123" s="287" t="s">
        <v>26</v>
      </c>
      <c r="AA123" s="287" t="s">
        <v>26</v>
      </c>
      <c r="AB123" s="287" t="s">
        <v>26</v>
      </c>
    </row>
    <row r="124" spans="1:28" hidden="1">
      <c r="A124" s="26">
        <v>46087</v>
      </c>
      <c r="B124" s="287" t="s">
        <v>13348</v>
      </c>
      <c r="C124" s="287" t="s">
        <v>13349</v>
      </c>
      <c r="D124" s="28">
        <v>14480.33</v>
      </c>
      <c r="E124" s="287" t="s">
        <v>27297</v>
      </c>
      <c r="F124" s="287" t="s">
        <v>27298</v>
      </c>
      <c r="G124" s="232" t="str">
        <f t="shared" si="2"/>
        <v>5226090</v>
      </c>
      <c r="H124" s="32" t="s">
        <v>8600</v>
      </c>
      <c r="I124" s="32" t="s">
        <v>186</v>
      </c>
      <c r="J124" s="55">
        <v>46087</v>
      </c>
      <c r="K124" s="32" t="s">
        <v>27299</v>
      </c>
      <c r="L124" s="32" t="s">
        <v>27300</v>
      </c>
      <c r="M124" s="32" t="s">
        <v>186</v>
      </c>
      <c r="N124" s="160" t="s">
        <v>528</v>
      </c>
      <c r="O124" s="287" t="s">
        <v>529</v>
      </c>
      <c r="P124" s="287" t="s">
        <v>371</v>
      </c>
      <c r="Q124" s="287" t="s">
        <v>250</v>
      </c>
      <c r="R124" s="287" t="s">
        <v>27301</v>
      </c>
      <c r="S124" s="287" t="s">
        <v>27302</v>
      </c>
      <c r="T124" s="287" t="s">
        <v>27303</v>
      </c>
      <c r="U124" s="287" t="s">
        <v>530</v>
      </c>
      <c r="V124" s="287" t="s">
        <v>214</v>
      </c>
      <c r="W124" s="287" t="s">
        <v>457</v>
      </c>
      <c r="X124" s="287" t="s">
        <v>26</v>
      </c>
      <c r="Y124" s="287" t="s">
        <v>26</v>
      </c>
      <c r="Z124" s="287" t="s">
        <v>26</v>
      </c>
      <c r="AA124" s="287" t="s">
        <v>26</v>
      </c>
      <c r="AB124" s="287" t="s">
        <v>26</v>
      </c>
    </row>
    <row r="125" spans="1:28" hidden="1">
      <c r="A125" s="26">
        <v>46087</v>
      </c>
      <c r="B125" s="287" t="s">
        <v>13348</v>
      </c>
      <c r="C125" s="287" t="s">
        <v>13349</v>
      </c>
      <c r="D125" s="28">
        <v>371.62</v>
      </c>
      <c r="E125" s="287" t="s">
        <v>678</v>
      </c>
      <c r="F125" s="287" t="s">
        <v>27304</v>
      </c>
      <c r="G125" s="232" t="str">
        <f t="shared" si="2"/>
        <v>5226092</v>
      </c>
      <c r="H125" s="29" t="s">
        <v>57</v>
      </c>
      <c r="I125" s="29" t="s">
        <v>27305</v>
      </c>
      <c r="J125" s="58">
        <v>46087</v>
      </c>
      <c r="K125" s="29"/>
      <c r="L125" s="29"/>
      <c r="M125" s="29" t="s">
        <v>13370</v>
      </c>
      <c r="N125" s="160" t="s">
        <v>679</v>
      </c>
      <c r="O125" s="287" t="s">
        <v>680</v>
      </c>
      <c r="P125" s="287" t="s">
        <v>636</v>
      </c>
      <c r="Q125" s="287" t="s">
        <v>250</v>
      </c>
      <c r="R125" s="287" t="s">
        <v>27306</v>
      </c>
      <c r="S125" s="287" t="s">
        <v>27302</v>
      </c>
      <c r="T125" s="287" t="s">
        <v>681</v>
      </c>
      <c r="U125" s="287" t="s">
        <v>217</v>
      </c>
      <c r="V125" s="287" t="s">
        <v>214</v>
      </c>
      <c r="W125" s="287" t="s">
        <v>635</v>
      </c>
      <c r="X125" s="287" t="s">
        <v>26</v>
      </c>
      <c r="Y125" s="287" t="s">
        <v>26</v>
      </c>
      <c r="Z125" s="287" t="s">
        <v>26</v>
      </c>
      <c r="AA125" s="287" t="s">
        <v>26</v>
      </c>
      <c r="AB125" s="287" t="s">
        <v>26</v>
      </c>
    </row>
    <row r="126" spans="1:28" hidden="1">
      <c r="A126" s="26">
        <v>46087</v>
      </c>
      <c r="B126" s="287" t="s">
        <v>13348</v>
      </c>
      <c r="C126" s="287" t="s">
        <v>13349</v>
      </c>
      <c r="D126" s="28">
        <v>328</v>
      </c>
      <c r="E126" s="287" t="s">
        <v>678</v>
      </c>
      <c r="F126" s="287" t="s">
        <v>27307</v>
      </c>
      <c r="G126" s="232" t="str">
        <f t="shared" si="2"/>
        <v>5226093</v>
      </c>
      <c r="H126" s="29" t="s">
        <v>57</v>
      </c>
      <c r="I126" s="29" t="s">
        <v>27308</v>
      </c>
      <c r="J126" s="58">
        <v>46087</v>
      </c>
      <c r="K126" s="29"/>
      <c r="L126" s="29"/>
      <c r="M126" s="29" t="s">
        <v>13370</v>
      </c>
      <c r="N126" s="160" t="s">
        <v>679</v>
      </c>
      <c r="O126" s="287" t="s">
        <v>680</v>
      </c>
      <c r="P126" s="287" t="s">
        <v>636</v>
      </c>
      <c r="Q126" s="287" t="s">
        <v>250</v>
      </c>
      <c r="R126" s="287" t="s">
        <v>27309</v>
      </c>
      <c r="S126" s="287" t="s">
        <v>27302</v>
      </c>
      <c r="T126" s="287" t="s">
        <v>681</v>
      </c>
      <c r="U126" s="287" t="s">
        <v>217</v>
      </c>
      <c r="V126" s="287" t="s">
        <v>214</v>
      </c>
      <c r="W126" s="287" t="s">
        <v>635</v>
      </c>
      <c r="X126" s="287" t="s">
        <v>26</v>
      </c>
      <c r="Y126" s="287" t="s">
        <v>26</v>
      </c>
      <c r="Z126" s="287" t="s">
        <v>26</v>
      </c>
      <c r="AA126" s="287" t="s">
        <v>26</v>
      </c>
      <c r="AB126" s="287" t="s">
        <v>26</v>
      </c>
    </row>
    <row r="127" spans="1:28" hidden="1">
      <c r="A127" s="26">
        <v>46087</v>
      </c>
      <c r="B127" s="287" t="s">
        <v>13348</v>
      </c>
      <c r="C127" s="287" t="s">
        <v>13349</v>
      </c>
      <c r="D127" s="28">
        <v>328</v>
      </c>
      <c r="E127" s="287" t="s">
        <v>678</v>
      </c>
      <c r="F127" s="287" t="s">
        <v>27310</v>
      </c>
      <c r="G127" s="232" t="str">
        <f t="shared" si="2"/>
        <v>5226094</v>
      </c>
      <c r="H127" s="29" t="s">
        <v>57</v>
      </c>
      <c r="I127" s="29" t="s">
        <v>27311</v>
      </c>
      <c r="J127" s="58">
        <v>46087</v>
      </c>
      <c r="K127" s="29"/>
      <c r="L127" s="29"/>
      <c r="M127" s="29" t="s">
        <v>13370</v>
      </c>
      <c r="N127" s="160" t="s">
        <v>679</v>
      </c>
      <c r="O127" s="287" t="s">
        <v>680</v>
      </c>
      <c r="P127" s="287" t="s">
        <v>636</v>
      </c>
      <c r="Q127" s="287" t="s">
        <v>250</v>
      </c>
      <c r="R127" s="287" t="s">
        <v>27312</v>
      </c>
      <c r="S127" s="287" t="s">
        <v>27302</v>
      </c>
      <c r="T127" s="287" t="s">
        <v>681</v>
      </c>
      <c r="U127" s="287" t="s">
        <v>217</v>
      </c>
      <c r="V127" s="287" t="s">
        <v>214</v>
      </c>
      <c r="W127" s="287" t="s">
        <v>635</v>
      </c>
      <c r="X127" s="287" t="s">
        <v>26</v>
      </c>
      <c r="Y127" s="287" t="s">
        <v>26</v>
      </c>
      <c r="Z127" s="287" t="s">
        <v>26</v>
      </c>
      <c r="AA127" s="287" t="s">
        <v>26</v>
      </c>
      <c r="AB127" s="287" t="s">
        <v>26</v>
      </c>
    </row>
    <row r="128" spans="1:28" hidden="1">
      <c r="A128" s="26">
        <v>46087</v>
      </c>
      <c r="B128" s="287" t="s">
        <v>13348</v>
      </c>
      <c r="C128" s="287" t="s">
        <v>13349</v>
      </c>
      <c r="D128" s="28">
        <v>188.55</v>
      </c>
      <c r="E128" s="287" t="s">
        <v>537</v>
      </c>
      <c r="F128" s="287" t="s">
        <v>27313</v>
      </c>
      <c r="G128" s="232" t="str">
        <f t="shared" si="2"/>
        <v>5226096</v>
      </c>
      <c r="H128" s="29" t="s">
        <v>57</v>
      </c>
      <c r="I128" s="29" t="s">
        <v>27314</v>
      </c>
      <c r="J128" s="58">
        <v>46090</v>
      </c>
      <c r="K128" s="29"/>
      <c r="L128" s="29"/>
      <c r="M128" s="29" t="s">
        <v>13370</v>
      </c>
      <c r="N128" s="160" t="s">
        <v>538</v>
      </c>
      <c r="O128" s="287" t="s">
        <v>539</v>
      </c>
      <c r="P128" s="287" t="s">
        <v>27315</v>
      </c>
      <c r="Q128" s="287" t="s">
        <v>540</v>
      </c>
      <c r="R128" s="287" t="s">
        <v>218</v>
      </c>
      <c r="S128" s="287" t="s">
        <v>27316</v>
      </c>
      <c r="T128" s="287" t="s">
        <v>27302</v>
      </c>
      <c r="U128" s="287" t="s">
        <v>541</v>
      </c>
      <c r="V128" s="287" t="s">
        <v>217</v>
      </c>
      <c r="W128" s="287" t="s">
        <v>25777</v>
      </c>
      <c r="X128" s="287" t="s">
        <v>543</v>
      </c>
      <c r="Y128" s="287" t="s">
        <v>26</v>
      </c>
      <c r="Z128" s="287" t="s">
        <v>26</v>
      </c>
      <c r="AA128" s="287" t="s">
        <v>26</v>
      </c>
      <c r="AB128" s="287" t="s">
        <v>26</v>
      </c>
    </row>
    <row r="129" spans="1:28" hidden="1">
      <c r="A129" s="26">
        <v>46087</v>
      </c>
      <c r="B129" s="287" t="s">
        <v>13348</v>
      </c>
      <c r="C129" s="287" t="s">
        <v>13349</v>
      </c>
      <c r="D129" s="28">
        <v>719.76</v>
      </c>
      <c r="E129" s="287" t="s">
        <v>451</v>
      </c>
      <c r="F129" s="287" t="s">
        <v>27317</v>
      </c>
      <c r="G129" s="232" t="str">
        <f t="shared" si="2"/>
        <v>5226099</v>
      </c>
      <c r="H129" s="29" t="s">
        <v>63</v>
      </c>
      <c r="I129" s="29" t="s">
        <v>27625</v>
      </c>
      <c r="J129" s="58">
        <v>46090</v>
      </c>
      <c r="K129" s="29"/>
      <c r="L129" s="29"/>
      <c r="M129" s="29" t="s">
        <v>13350</v>
      </c>
      <c r="N129" s="160" t="s">
        <v>452</v>
      </c>
      <c r="O129" s="287" t="s">
        <v>453</v>
      </c>
      <c r="P129" s="287" t="s">
        <v>27318</v>
      </c>
      <c r="Q129" s="287" t="s">
        <v>371</v>
      </c>
      <c r="R129" s="287" t="s">
        <v>218</v>
      </c>
      <c r="S129" s="287" t="s">
        <v>27319</v>
      </c>
      <c r="T129" s="287" t="s">
        <v>27302</v>
      </c>
      <c r="U129" s="287" t="s">
        <v>454</v>
      </c>
      <c r="V129" s="287" t="s">
        <v>22156</v>
      </c>
      <c r="W129" s="287" t="s">
        <v>214</v>
      </c>
      <c r="X129" s="287" t="s">
        <v>456</v>
      </c>
      <c r="Y129" s="287" t="s">
        <v>26</v>
      </c>
      <c r="Z129" s="287" t="s">
        <v>26</v>
      </c>
      <c r="AA129" s="287" t="s">
        <v>26</v>
      </c>
      <c r="AB129" s="287" t="s">
        <v>26</v>
      </c>
    </row>
    <row r="130" spans="1:28" hidden="1">
      <c r="A130" s="26">
        <v>46087</v>
      </c>
      <c r="B130" s="287" t="s">
        <v>13348</v>
      </c>
      <c r="C130" s="287" t="s">
        <v>13349</v>
      </c>
      <c r="D130" s="28">
        <v>1725.84</v>
      </c>
      <c r="E130" s="287" t="s">
        <v>451</v>
      </c>
      <c r="F130" s="287" t="s">
        <v>27320</v>
      </c>
      <c r="G130" s="232" t="str">
        <f t="shared" si="2"/>
        <v>5226100</v>
      </c>
      <c r="H130" s="136" t="s">
        <v>63</v>
      </c>
      <c r="I130" s="29">
        <v>28330</v>
      </c>
      <c r="J130" s="58">
        <v>46090</v>
      </c>
      <c r="K130" s="29"/>
      <c r="L130" s="29"/>
      <c r="M130" s="29" t="s">
        <v>13350</v>
      </c>
      <c r="N130" s="160" t="s">
        <v>452</v>
      </c>
      <c r="O130" s="287" t="s">
        <v>453</v>
      </c>
      <c r="P130" s="287" t="s">
        <v>27318</v>
      </c>
      <c r="Q130" s="287" t="s">
        <v>371</v>
      </c>
      <c r="R130" s="287" t="s">
        <v>218</v>
      </c>
      <c r="S130" s="287" t="s">
        <v>27321</v>
      </c>
      <c r="T130" s="287" t="s">
        <v>27302</v>
      </c>
      <c r="U130" s="287" t="s">
        <v>454</v>
      </c>
      <c r="V130" s="287" t="s">
        <v>22156</v>
      </c>
      <c r="W130" s="287" t="s">
        <v>214</v>
      </c>
      <c r="X130" s="287" t="s">
        <v>456</v>
      </c>
      <c r="Y130" s="287" t="s">
        <v>26</v>
      </c>
      <c r="Z130" s="287" t="s">
        <v>26</v>
      </c>
      <c r="AA130" s="287" t="s">
        <v>26</v>
      </c>
      <c r="AB130" s="287" t="s">
        <v>26</v>
      </c>
    </row>
    <row r="131" spans="1:28" hidden="1">
      <c r="A131" s="26">
        <v>46087</v>
      </c>
      <c r="B131" s="287" t="s">
        <v>13348</v>
      </c>
      <c r="C131" s="287" t="s">
        <v>13349</v>
      </c>
      <c r="D131" s="28">
        <v>1316.12</v>
      </c>
      <c r="E131" s="287" t="s">
        <v>289</v>
      </c>
      <c r="F131" s="287" t="s">
        <v>27322</v>
      </c>
      <c r="G131" s="232" t="str">
        <f t="shared" si="2"/>
        <v>5226102</v>
      </c>
      <c r="H131" s="29" t="s">
        <v>59</v>
      </c>
      <c r="I131" s="29" t="s">
        <v>27323</v>
      </c>
      <c r="J131" s="58">
        <v>46087</v>
      </c>
      <c r="K131" s="29"/>
      <c r="L131" s="29"/>
      <c r="M131" s="29" t="s">
        <v>13352</v>
      </c>
      <c r="N131" s="160" t="s">
        <v>290</v>
      </c>
      <c r="O131" s="287" t="s">
        <v>291</v>
      </c>
      <c r="P131" s="287" t="s">
        <v>27208</v>
      </c>
      <c r="Q131" s="287" t="s">
        <v>292</v>
      </c>
      <c r="R131" s="287" t="s">
        <v>218</v>
      </c>
      <c r="S131" s="287" t="s">
        <v>27324</v>
      </c>
      <c r="T131" s="287" t="s">
        <v>27302</v>
      </c>
      <c r="U131" s="287" t="s">
        <v>293</v>
      </c>
      <c r="V131" s="287" t="s">
        <v>294</v>
      </c>
      <c r="W131" s="287" t="s">
        <v>295</v>
      </c>
      <c r="X131" s="287" t="s">
        <v>214</v>
      </c>
      <c r="Y131" s="287" t="s">
        <v>296</v>
      </c>
      <c r="Z131" s="287" t="s">
        <v>26</v>
      </c>
      <c r="AA131" s="287" t="s">
        <v>26</v>
      </c>
      <c r="AB131" s="287" t="s">
        <v>26</v>
      </c>
    </row>
    <row r="132" spans="1:28" hidden="1">
      <c r="A132" s="26">
        <v>46087</v>
      </c>
      <c r="B132" s="287" t="s">
        <v>13348</v>
      </c>
      <c r="C132" s="287" t="s">
        <v>13349</v>
      </c>
      <c r="D132" s="28">
        <v>58781.83</v>
      </c>
      <c r="E132" s="287" t="s">
        <v>797</v>
      </c>
      <c r="F132" s="287" t="s">
        <v>27325</v>
      </c>
      <c r="G132" s="232" t="str">
        <f t="shared" si="2"/>
        <v>5226104</v>
      </c>
      <c r="H132" s="29" t="s">
        <v>61</v>
      </c>
      <c r="I132" s="29" t="s">
        <v>27326</v>
      </c>
      <c r="J132" s="58">
        <v>46087</v>
      </c>
      <c r="K132" s="29"/>
      <c r="L132" s="29"/>
      <c r="M132" s="29" t="s">
        <v>13392</v>
      </c>
      <c r="N132" s="160" t="s">
        <v>253</v>
      </c>
      <c r="O132" s="287" t="s">
        <v>254</v>
      </c>
      <c r="P132" s="287" t="s">
        <v>27318</v>
      </c>
      <c r="Q132" s="287" t="s">
        <v>798</v>
      </c>
      <c r="R132" s="287" t="s">
        <v>250</v>
      </c>
      <c r="S132" s="287" t="s">
        <v>27327</v>
      </c>
      <c r="T132" s="287" t="s">
        <v>27302</v>
      </c>
      <c r="U132" s="287" t="s">
        <v>799</v>
      </c>
      <c r="V132" s="287" t="s">
        <v>800</v>
      </c>
      <c r="W132" s="287" t="s">
        <v>214</v>
      </c>
      <c r="X132" s="287" t="s">
        <v>257</v>
      </c>
      <c r="Y132" s="287" t="s">
        <v>26</v>
      </c>
      <c r="Z132" s="287" t="s">
        <v>26</v>
      </c>
      <c r="AA132" s="287" t="s">
        <v>26</v>
      </c>
      <c r="AB132" s="287" t="s">
        <v>26</v>
      </c>
    </row>
    <row r="133" spans="1:28" hidden="1">
      <c r="A133" s="26">
        <v>46087</v>
      </c>
      <c r="B133" s="287" t="s">
        <v>13348</v>
      </c>
      <c r="C133" s="287" t="s">
        <v>13349</v>
      </c>
      <c r="D133" s="28">
        <v>3110</v>
      </c>
      <c r="E133" s="287" t="s">
        <v>8024</v>
      </c>
      <c r="F133" s="287" t="s">
        <v>27328</v>
      </c>
      <c r="G133" s="232" t="str">
        <f t="shared" si="2"/>
        <v>5226106</v>
      </c>
      <c r="H133" s="29" t="s">
        <v>51</v>
      </c>
      <c r="I133" s="29" t="s">
        <v>27626</v>
      </c>
      <c r="J133" s="58">
        <v>46091</v>
      </c>
      <c r="K133" s="29"/>
      <c r="L133" s="29"/>
      <c r="M133" s="29" t="s">
        <v>13366</v>
      </c>
      <c r="N133" s="160" t="s">
        <v>27329</v>
      </c>
      <c r="O133" s="287" t="s">
        <v>27330</v>
      </c>
      <c r="P133" s="287" t="s">
        <v>27331</v>
      </c>
      <c r="Q133" s="287" t="s">
        <v>218</v>
      </c>
      <c r="R133" s="287" t="s">
        <v>27332</v>
      </c>
      <c r="S133" s="287" t="s">
        <v>27302</v>
      </c>
      <c r="T133" s="287" t="s">
        <v>8763</v>
      </c>
      <c r="U133" s="287" t="s">
        <v>239</v>
      </c>
      <c r="V133" s="287" t="s">
        <v>214</v>
      </c>
      <c r="W133" s="287" t="s">
        <v>464</v>
      </c>
      <c r="X133" s="287" t="s">
        <v>26</v>
      </c>
      <c r="Y133" s="287" t="s">
        <v>26</v>
      </c>
      <c r="Z133" s="287" t="s">
        <v>26</v>
      </c>
      <c r="AA133" s="287" t="s">
        <v>26</v>
      </c>
      <c r="AB133" s="287" t="s">
        <v>26</v>
      </c>
    </row>
    <row r="134" spans="1:28" hidden="1">
      <c r="A134" s="26">
        <v>46087</v>
      </c>
      <c r="B134" s="287" t="s">
        <v>13348</v>
      </c>
      <c r="C134" s="287" t="s">
        <v>13349</v>
      </c>
      <c r="D134" s="28">
        <v>4565</v>
      </c>
      <c r="E134" s="287" t="s">
        <v>27333</v>
      </c>
      <c r="F134" s="287" t="s">
        <v>27334</v>
      </c>
      <c r="G134" s="232" t="str">
        <f t="shared" si="2"/>
        <v>5226108</v>
      </c>
      <c r="H134" s="29" t="s">
        <v>86</v>
      </c>
      <c r="I134" s="29" t="s">
        <v>27335</v>
      </c>
      <c r="J134" s="58">
        <v>46087</v>
      </c>
      <c r="K134" s="29"/>
      <c r="L134" s="29"/>
      <c r="M134" s="29" t="s">
        <v>13380</v>
      </c>
      <c r="N134" s="160" t="s">
        <v>466</v>
      </c>
      <c r="O134" s="287" t="s">
        <v>467</v>
      </c>
      <c r="P134" s="287" t="s">
        <v>27208</v>
      </c>
      <c r="Q134" s="287" t="s">
        <v>468</v>
      </c>
      <c r="R134" s="287" t="s">
        <v>250</v>
      </c>
      <c r="S134" s="287" t="s">
        <v>27336</v>
      </c>
      <c r="T134" s="287" t="s">
        <v>27302</v>
      </c>
      <c r="U134" s="287" t="s">
        <v>27337</v>
      </c>
      <c r="V134" s="287" t="s">
        <v>217</v>
      </c>
      <c r="W134" s="287" t="s">
        <v>27338</v>
      </c>
      <c r="X134" s="287" t="s">
        <v>214</v>
      </c>
      <c r="Y134" s="287" t="s">
        <v>271</v>
      </c>
      <c r="Z134" s="287" t="s">
        <v>26</v>
      </c>
      <c r="AA134" s="287" t="s">
        <v>26</v>
      </c>
      <c r="AB134" s="287" t="s">
        <v>26</v>
      </c>
    </row>
    <row r="135" spans="1:28" hidden="1">
      <c r="A135" s="26">
        <v>46087</v>
      </c>
      <c r="B135" s="287" t="s">
        <v>13348</v>
      </c>
      <c r="C135" s="287" t="s">
        <v>13349</v>
      </c>
      <c r="D135" s="28">
        <v>38154</v>
      </c>
      <c r="E135" s="287" t="s">
        <v>351</v>
      </c>
      <c r="F135" s="287" t="s">
        <v>27339</v>
      </c>
      <c r="G135" s="232" t="str">
        <f t="shared" si="2"/>
        <v>5226110</v>
      </c>
      <c r="H135" s="29" t="s">
        <v>57</v>
      </c>
      <c r="I135" s="29" t="s">
        <v>27340</v>
      </c>
      <c r="J135" s="58">
        <v>46087</v>
      </c>
      <c r="K135" s="29"/>
      <c r="L135" s="29"/>
      <c r="M135" s="29" t="s">
        <v>13370</v>
      </c>
      <c r="N135" s="160" t="s">
        <v>352</v>
      </c>
      <c r="O135" s="287" t="s">
        <v>353</v>
      </c>
      <c r="P135" s="287" t="s">
        <v>354</v>
      </c>
      <c r="Q135" s="287" t="s">
        <v>218</v>
      </c>
      <c r="R135" s="287" t="s">
        <v>27341</v>
      </c>
      <c r="S135" s="287" t="s">
        <v>27302</v>
      </c>
      <c r="T135" s="287" t="s">
        <v>355</v>
      </c>
      <c r="U135" s="287" t="s">
        <v>217</v>
      </c>
      <c r="V135" s="287" t="s">
        <v>214</v>
      </c>
      <c r="W135" s="287" t="s">
        <v>252</v>
      </c>
      <c r="X135" s="287" t="s">
        <v>26</v>
      </c>
      <c r="Y135" s="287" t="s">
        <v>26</v>
      </c>
      <c r="Z135" s="287" t="s">
        <v>26</v>
      </c>
      <c r="AA135" s="287" t="s">
        <v>26</v>
      </c>
      <c r="AB135" s="287" t="s">
        <v>26</v>
      </c>
    </row>
    <row r="136" spans="1:28" hidden="1">
      <c r="A136" s="26">
        <v>46087</v>
      </c>
      <c r="B136" s="287" t="s">
        <v>13348</v>
      </c>
      <c r="C136" s="287" t="s">
        <v>13349</v>
      </c>
      <c r="D136" s="28">
        <v>5119.8500000000004</v>
      </c>
      <c r="E136" s="287" t="s">
        <v>697</v>
      </c>
      <c r="F136" s="287" t="s">
        <v>27342</v>
      </c>
      <c r="G136" s="232" t="str">
        <f t="shared" si="2"/>
        <v>5226112</v>
      </c>
      <c r="H136" s="29" t="s">
        <v>81</v>
      </c>
      <c r="I136" s="29" t="s">
        <v>27343</v>
      </c>
      <c r="J136" s="58">
        <v>46087</v>
      </c>
      <c r="K136" s="29"/>
      <c r="L136" s="29"/>
      <c r="M136" s="29" t="s">
        <v>13353</v>
      </c>
      <c r="N136" s="160" t="s">
        <v>661</v>
      </c>
      <c r="O136" s="287" t="s">
        <v>662</v>
      </c>
      <c r="P136" s="287" t="s">
        <v>27344</v>
      </c>
      <c r="Q136" s="287" t="s">
        <v>258</v>
      </c>
      <c r="R136" s="287" t="s">
        <v>218</v>
      </c>
      <c r="S136" s="287" t="s">
        <v>27345</v>
      </c>
      <c r="T136" s="287" t="s">
        <v>27302</v>
      </c>
      <c r="U136" s="287" t="s">
        <v>698</v>
      </c>
      <c r="V136" s="287" t="s">
        <v>217</v>
      </c>
      <c r="W136" s="287" t="s">
        <v>463</v>
      </c>
      <c r="X136" s="287" t="s">
        <v>214</v>
      </c>
      <c r="Y136" s="287" t="s">
        <v>260</v>
      </c>
      <c r="Z136" s="287" t="s">
        <v>26</v>
      </c>
      <c r="AA136" s="287" t="s">
        <v>26</v>
      </c>
      <c r="AB136" s="287" t="s">
        <v>26</v>
      </c>
    </row>
    <row r="137" spans="1:28" hidden="1">
      <c r="A137" s="26">
        <v>46087</v>
      </c>
      <c r="B137" s="287" t="s">
        <v>13348</v>
      </c>
      <c r="C137" s="287" t="s">
        <v>13349</v>
      </c>
      <c r="D137" s="28">
        <v>1113.99</v>
      </c>
      <c r="E137" s="287" t="s">
        <v>27346</v>
      </c>
      <c r="F137" s="287" t="s">
        <v>27347</v>
      </c>
      <c r="G137" s="232" t="str">
        <f t="shared" si="2"/>
        <v>5226114</v>
      </c>
      <c r="H137" s="29" t="s">
        <v>96</v>
      </c>
      <c r="I137" s="29" t="s">
        <v>27348</v>
      </c>
      <c r="J137" s="58">
        <v>46087</v>
      </c>
      <c r="K137" s="29"/>
      <c r="L137" s="29"/>
      <c r="M137" s="29" t="s">
        <v>14806</v>
      </c>
      <c r="N137" s="160" t="s">
        <v>527</v>
      </c>
      <c r="O137" s="287" t="s">
        <v>442</v>
      </c>
      <c r="P137" s="287" t="s">
        <v>27344</v>
      </c>
      <c r="Q137" s="287" t="s">
        <v>258</v>
      </c>
      <c r="R137" s="287" t="s">
        <v>218</v>
      </c>
      <c r="S137" s="287" t="s">
        <v>27349</v>
      </c>
      <c r="T137" s="287" t="s">
        <v>27302</v>
      </c>
      <c r="U137" s="287" t="s">
        <v>27350</v>
      </c>
      <c r="V137" s="287" t="s">
        <v>516</v>
      </c>
      <c r="W137" s="287" t="s">
        <v>214</v>
      </c>
      <c r="X137" s="287" t="s">
        <v>215</v>
      </c>
      <c r="Y137" s="287" t="s">
        <v>26</v>
      </c>
      <c r="Z137" s="287" t="s">
        <v>26</v>
      </c>
      <c r="AA137" s="287" t="s">
        <v>26</v>
      </c>
      <c r="AB137" s="287" t="s">
        <v>26</v>
      </c>
    </row>
    <row r="138" spans="1:28" hidden="1">
      <c r="A138" s="26">
        <v>46087</v>
      </c>
      <c r="B138" s="287" t="s">
        <v>13348</v>
      </c>
      <c r="C138" s="287" t="s">
        <v>13349</v>
      </c>
      <c r="D138" s="28">
        <v>249472.49</v>
      </c>
      <c r="E138" s="287" t="s">
        <v>27351</v>
      </c>
      <c r="F138" s="287" t="s">
        <v>27352</v>
      </c>
      <c r="G138" s="232" t="str">
        <f t="shared" si="2"/>
        <v>5226115</v>
      </c>
      <c r="H138" s="29" t="s">
        <v>49</v>
      </c>
      <c r="I138" s="29" t="s">
        <v>27353</v>
      </c>
      <c r="J138" s="58">
        <v>46087</v>
      </c>
      <c r="K138" s="29"/>
      <c r="L138" s="29"/>
      <c r="M138" s="29" t="s">
        <v>13360</v>
      </c>
      <c r="N138" s="160" t="s">
        <v>527</v>
      </c>
      <c r="O138" s="287" t="s">
        <v>442</v>
      </c>
      <c r="P138" s="287" t="s">
        <v>27344</v>
      </c>
      <c r="Q138" s="287" t="s">
        <v>258</v>
      </c>
      <c r="R138" s="287" t="s">
        <v>218</v>
      </c>
      <c r="S138" s="287" t="s">
        <v>27354</v>
      </c>
      <c r="T138" s="287" t="s">
        <v>27302</v>
      </c>
      <c r="U138" s="287" t="s">
        <v>27355</v>
      </c>
      <c r="V138" s="287" t="s">
        <v>516</v>
      </c>
      <c r="W138" s="287" t="s">
        <v>214</v>
      </c>
      <c r="X138" s="287" t="s">
        <v>215</v>
      </c>
      <c r="Y138" s="287" t="s">
        <v>26</v>
      </c>
      <c r="Z138" s="287" t="s">
        <v>26</v>
      </c>
      <c r="AA138" s="287" t="s">
        <v>26</v>
      </c>
      <c r="AB138" s="287" t="s">
        <v>26</v>
      </c>
    </row>
    <row r="139" spans="1:28" hidden="1">
      <c r="A139" s="26">
        <v>46087</v>
      </c>
      <c r="B139" s="287" t="s">
        <v>13348</v>
      </c>
      <c r="C139" s="287" t="s">
        <v>13349</v>
      </c>
      <c r="D139" s="28">
        <v>76951.16</v>
      </c>
      <c r="E139" s="287" t="s">
        <v>27356</v>
      </c>
      <c r="F139" s="287" t="s">
        <v>27357</v>
      </c>
      <c r="G139" s="232" t="str">
        <f t="shared" si="2"/>
        <v>5226116</v>
      </c>
      <c r="H139" s="29" t="s">
        <v>72</v>
      </c>
      <c r="I139" s="29" t="s">
        <v>27627</v>
      </c>
      <c r="J139" s="58">
        <v>46093</v>
      </c>
      <c r="K139" s="29"/>
      <c r="L139" s="29"/>
      <c r="M139" s="29" t="s">
        <v>13434</v>
      </c>
      <c r="N139" s="160" t="s">
        <v>527</v>
      </c>
      <c r="O139" s="287" t="s">
        <v>442</v>
      </c>
      <c r="P139" s="287" t="s">
        <v>27344</v>
      </c>
      <c r="Q139" s="287" t="s">
        <v>258</v>
      </c>
      <c r="R139" s="287" t="s">
        <v>218</v>
      </c>
      <c r="S139" s="287" t="s">
        <v>27358</v>
      </c>
      <c r="T139" s="287" t="s">
        <v>27302</v>
      </c>
      <c r="U139" s="287" t="s">
        <v>27359</v>
      </c>
      <c r="V139" s="287" t="s">
        <v>516</v>
      </c>
      <c r="W139" s="287" t="s">
        <v>214</v>
      </c>
      <c r="X139" s="287" t="s">
        <v>215</v>
      </c>
      <c r="Y139" s="287" t="s">
        <v>26</v>
      </c>
      <c r="Z139" s="287" t="s">
        <v>26</v>
      </c>
      <c r="AA139" s="287" t="s">
        <v>26</v>
      </c>
      <c r="AB139" s="287" t="s">
        <v>26</v>
      </c>
    </row>
    <row r="140" spans="1:28" hidden="1">
      <c r="A140" s="26">
        <v>46087</v>
      </c>
      <c r="B140" s="287" t="s">
        <v>13348</v>
      </c>
      <c r="C140" s="287" t="s">
        <v>13349</v>
      </c>
      <c r="D140" s="28">
        <v>4337.6099999999997</v>
      </c>
      <c r="E140" s="287" t="s">
        <v>27360</v>
      </c>
      <c r="F140" s="287" t="s">
        <v>27361</v>
      </c>
      <c r="G140" s="232" t="str">
        <f t="shared" si="2"/>
        <v>5226117</v>
      </c>
      <c r="H140" s="29" t="s">
        <v>72</v>
      </c>
      <c r="I140" s="29" t="s">
        <v>27628</v>
      </c>
      <c r="J140" s="58">
        <v>7</v>
      </c>
      <c r="K140" s="29"/>
      <c r="L140" s="29"/>
      <c r="M140" s="29" t="s">
        <v>13434</v>
      </c>
      <c r="N140" s="160" t="s">
        <v>527</v>
      </c>
      <c r="O140" s="287" t="s">
        <v>442</v>
      </c>
      <c r="P140" s="287" t="s">
        <v>27344</v>
      </c>
      <c r="Q140" s="287" t="s">
        <v>258</v>
      </c>
      <c r="R140" s="287" t="s">
        <v>218</v>
      </c>
      <c r="S140" s="287" t="s">
        <v>27362</v>
      </c>
      <c r="T140" s="287" t="s">
        <v>27302</v>
      </c>
      <c r="U140" s="287" t="s">
        <v>27363</v>
      </c>
      <c r="V140" s="287" t="s">
        <v>516</v>
      </c>
      <c r="W140" s="287" t="s">
        <v>214</v>
      </c>
      <c r="X140" s="287" t="s">
        <v>215</v>
      </c>
      <c r="Y140" s="287" t="s">
        <v>26</v>
      </c>
      <c r="Z140" s="287" t="s">
        <v>26</v>
      </c>
      <c r="AA140" s="287" t="s">
        <v>26</v>
      </c>
      <c r="AB140" s="287" t="s">
        <v>26</v>
      </c>
    </row>
    <row r="141" spans="1:28" hidden="1">
      <c r="A141" s="26">
        <v>46087</v>
      </c>
      <c r="B141" s="287" t="s">
        <v>13348</v>
      </c>
      <c r="C141" s="287" t="s">
        <v>13349</v>
      </c>
      <c r="D141" s="28">
        <v>1120</v>
      </c>
      <c r="E141" s="287" t="s">
        <v>27364</v>
      </c>
      <c r="F141" s="287" t="s">
        <v>27365</v>
      </c>
      <c r="G141" s="232" t="str">
        <f t="shared" si="2"/>
        <v>5226118</v>
      </c>
      <c r="H141" s="29" t="s">
        <v>63</v>
      </c>
      <c r="I141" s="29" t="s">
        <v>27366</v>
      </c>
      <c r="J141" s="58">
        <v>46090</v>
      </c>
      <c r="K141" s="29"/>
      <c r="L141" s="29"/>
      <c r="M141" s="29" t="s">
        <v>13350</v>
      </c>
      <c r="N141" s="160" t="s">
        <v>527</v>
      </c>
      <c r="O141" s="287" t="s">
        <v>442</v>
      </c>
      <c r="P141" s="287" t="s">
        <v>27344</v>
      </c>
      <c r="Q141" s="287" t="s">
        <v>258</v>
      </c>
      <c r="R141" s="287" t="s">
        <v>218</v>
      </c>
      <c r="S141" s="287" t="s">
        <v>27367</v>
      </c>
      <c r="T141" s="287" t="s">
        <v>27302</v>
      </c>
      <c r="U141" s="287" t="s">
        <v>27368</v>
      </c>
      <c r="V141" s="287" t="s">
        <v>516</v>
      </c>
      <c r="W141" s="287" t="s">
        <v>214</v>
      </c>
      <c r="X141" s="287" t="s">
        <v>215</v>
      </c>
      <c r="Y141" s="287" t="s">
        <v>26</v>
      </c>
      <c r="Z141" s="287" t="s">
        <v>26</v>
      </c>
      <c r="AA141" s="287" t="s">
        <v>26</v>
      </c>
      <c r="AB141" s="287" t="s">
        <v>26</v>
      </c>
    </row>
    <row r="142" spans="1:28" hidden="1">
      <c r="A142" s="26">
        <v>46087</v>
      </c>
      <c r="B142" s="287" t="s">
        <v>13348</v>
      </c>
      <c r="C142" s="287" t="s">
        <v>13349</v>
      </c>
      <c r="D142" s="28">
        <v>1195</v>
      </c>
      <c r="E142" s="287" t="s">
        <v>27369</v>
      </c>
      <c r="F142" s="287" t="s">
        <v>27370</v>
      </c>
      <c r="G142" s="232" t="str">
        <f t="shared" si="2"/>
        <v>5226120</v>
      </c>
      <c r="H142" s="29" t="s">
        <v>51</v>
      </c>
      <c r="I142" s="29" t="s">
        <v>27629</v>
      </c>
      <c r="J142" s="58">
        <v>46091</v>
      </c>
      <c r="K142" s="29"/>
      <c r="L142" s="29"/>
      <c r="M142" s="29" t="s">
        <v>826</v>
      </c>
      <c r="N142" s="160" t="s">
        <v>27371</v>
      </c>
      <c r="O142" s="287" t="s">
        <v>27372</v>
      </c>
      <c r="P142" s="287" t="s">
        <v>27373</v>
      </c>
      <c r="Q142" s="287" t="s">
        <v>218</v>
      </c>
      <c r="R142" s="287" t="s">
        <v>27374</v>
      </c>
      <c r="S142" s="287" t="s">
        <v>27302</v>
      </c>
      <c r="T142" s="287" t="s">
        <v>27375</v>
      </c>
      <c r="U142" s="287" t="s">
        <v>27376</v>
      </c>
      <c r="V142" s="287" t="s">
        <v>27377</v>
      </c>
      <c r="W142" s="287" t="s">
        <v>214</v>
      </c>
      <c r="X142" s="287" t="s">
        <v>27378</v>
      </c>
      <c r="Y142" s="287" t="s">
        <v>26</v>
      </c>
      <c r="Z142" s="287" t="s">
        <v>26</v>
      </c>
      <c r="AA142" s="287" t="s">
        <v>26</v>
      </c>
      <c r="AB142" s="287" t="s">
        <v>26</v>
      </c>
    </row>
    <row r="143" spans="1:28" hidden="1">
      <c r="A143" s="26">
        <v>46087</v>
      </c>
      <c r="B143" s="287" t="s">
        <v>13348</v>
      </c>
      <c r="C143" s="287" t="s">
        <v>13349</v>
      </c>
      <c r="D143" s="28">
        <v>14</v>
      </c>
      <c r="E143" s="287" t="s">
        <v>814</v>
      </c>
      <c r="F143" s="287" t="s">
        <v>27379</v>
      </c>
      <c r="G143" s="232" t="str">
        <f t="shared" si="2"/>
        <v>5226122</v>
      </c>
      <c r="H143" s="29" t="s">
        <v>77</v>
      </c>
      <c r="I143" s="29" t="s">
        <v>27380</v>
      </c>
      <c r="J143" s="58">
        <v>46087</v>
      </c>
      <c r="K143" s="29"/>
      <c r="L143" s="29"/>
      <c r="M143" s="29" t="s">
        <v>13364</v>
      </c>
      <c r="N143" s="160" t="s">
        <v>281</v>
      </c>
      <c r="O143" s="287" t="s">
        <v>282</v>
      </c>
      <c r="P143" s="287" t="s">
        <v>283</v>
      </c>
      <c r="Q143" s="287" t="s">
        <v>250</v>
      </c>
      <c r="R143" s="287" t="s">
        <v>27381</v>
      </c>
      <c r="S143" s="287" t="s">
        <v>27302</v>
      </c>
      <c r="T143" s="287" t="s">
        <v>815</v>
      </c>
      <c r="U143" s="287" t="s">
        <v>816</v>
      </c>
      <c r="V143" s="287" t="s">
        <v>214</v>
      </c>
      <c r="W143" s="287" t="s">
        <v>286</v>
      </c>
      <c r="X143" s="287" t="s">
        <v>26</v>
      </c>
      <c r="Y143" s="287" t="s">
        <v>26</v>
      </c>
      <c r="Z143" s="287" t="s">
        <v>26</v>
      </c>
      <c r="AA143" s="287" t="s">
        <v>26</v>
      </c>
      <c r="AB143" s="287" t="s">
        <v>26</v>
      </c>
    </row>
    <row r="144" spans="1:28" hidden="1">
      <c r="A144" s="26">
        <v>46087</v>
      </c>
      <c r="B144" s="287" t="s">
        <v>13348</v>
      </c>
      <c r="C144" s="287" t="s">
        <v>13349</v>
      </c>
      <c r="D144" s="28">
        <v>35</v>
      </c>
      <c r="E144" s="287" t="s">
        <v>305</v>
      </c>
      <c r="F144" s="287" t="s">
        <v>27382</v>
      </c>
      <c r="G144" s="232" t="str">
        <f t="shared" si="2"/>
        <v>5226123</v>
      </c>
      <c r="H144" s="29" t="s">
        <v>49</v>
      </c>
      <c r="I144" s="29" t="s">
        <v>27353</v>
      </c>
      <c r="J144" s="58">
        <v>46087</v>
      </c>
      <c r="K144" s="29"/>
      <c r="L144" s="29"/>
      <c r="M144" s="29" t="s">
        <v>13360</v>
      </c>
      <c r="N144" s="160" t="s">
        <v>281</v>
      </c>
      <c r="O144" s="287" t="s">
        <v>282</v>
      </c>
      <c r="P144" s="287" t="s">
        <v>283</v>
      </c>
      <c r="Q144" s="287" t="s">
        <v>250</v>
      </c>
      <c r="R144" s="287" t="s">
        <v>27383</v>
      </c>
      <c r="S144" s="287" t="s">
        <v>27302</v>
      </c>
      <c r="T144" s="287" t="s">
        <v>306</v>
      </c>
      <c r="U144" s="287" t="s">
        <v>307</v>
      </c>
      <c r="V144" s="287" t="s">
        <v>214</v>
      </c>
      <c r="W144" s="287" t="s">
        <v>286</v>
      </c>
      <c r="X144" s="287" t="s">
        <v>26</v>
      </c>
      <c r="Y144" s="287" t="s">
        <v>26</v>
      </c>
      <c r="Z144" s="287" t="s">
        <v>26</v>
      </c>
      <c r="AA144" s="287" t="s">
        <v>26</v>
      </c>
      <c r="AB144" s="287" t="s">
        <v>26</v>
      </c>
    </row>
    <row r="145" spans="1:28" hidden="1">
      <c r="A145" s="26">
        <v>46087</v>
      </c>
      <c r="B145" s="287" t="s">
        <v>13348</v>
      </c>
      <c r="C145" s="287" t="s">
        <v>13349</v>
      </c>
      <c r="D145" s="28">
        <v>30.97</v>
      </c>
      <c r="E145" s="287" t="s">
        <v>279</v>
      </c>
      <c r="F145" s="287" t="s">
        <v>27384</v>
      </c>
      <c r="G145" s="232" t="str">
        <f t="shared" si="2"/>
        <v>5226124</v>
      </c>
      <c r="H145" s="29" t="s">
        <v>77</v>
      </c>
      <c r="I145" s="29" t="s">
        <v>27385</v>
      </c>
      <c r="J145" s="58">
        <v>46087</v>
      </c>
      <c r="K145" s="29"/>
      <c r="L145" s="29"/>
      <c r="M145" s="29" t="s">
        <v>13364</v>
      </c>
      <c r="N145" s="160" t="s">
        <v>281</v>
      </c>
      <c r="O145" s="287" t="s">
        <v>282</v>
      </c>
      <c r="P145" s="287" t="s">
        <v>283</v>
      </c>
      <c r="Q145" s="287" t="s">
        <v>250</v>
      </c>
      <c r="R145" s="287" t="s">
        <v>27386</v>
      </c>
      <c r="S145" s="287" t="s">
        <v>27302</v>
      </c>
      <c r="T145" s="287" t="s">
        <v>284</v>
      </c>
      <c r="U145" s="287" t="s">
        <v>285</v>
      </c>
      <c r="V145" s="287" t="s">
        <v>214</v>
      </c>
      <c r="W145" s="287" t="s">
        <v>286</v>
      </c>
      <c r="X145" s="287" t="s">
        <v>26</v>
      </c>
      <c r="Y145" s="287" t="s">
        <v>26</v>
      </c>
      <c r="Z145" s="287" t="s">
        <v>26</v>
      </c>
      <c r="AA145" s="287" t="s">
        <v>26</v>
      </c>
      <c r="AB145" s="287" t="s">
        <v>26</v>
      </c>
    </row>
    <row r="146" spans="1:28" hidden="1">
      <c r="A146" s="26">
        <v>46087</v>
      </c>
      <c r="B146" s="287" t="s">
        <v>13348</v>
      </c>
      <c r="C146" s="287" t="s">
        <v>13349</v>
      </c>
      <c r="D146" s="28">
        <v>41.25</v>
      </c>
      <c r="E146" s="287" t="s">
        <v>9560</v>
      </c>
      <c r="F146" s="287" t="s">
        <v>27387</v>
      </c>
      <c r="G146" s="232" t="str">
        <f t="shared" si="2"/>
        <v>5226125</v>
      </c>
      <c r="H146" s="29" t="s">
        <v>72</v>
      </c>
      <c r="I146" s="29" t="s">
        <v>27630</v>
      </c>
      <c r="J146" s="58">
        <v>46093</v>
      </c>
      <c r="K146" s="29"/>
      <c r="L146" s="29"/>
      <c r="M146" s="29" t="s">
        <v>13434</v>
      </c>
      <c r="N146" s="160" t="s">
        <v>281</v>
      </c>
      <c r="O146" s="287" t="s">
        <v>282</v>
      </c>
      <c r="P146" s="287" t="s">
        <v>283</v>
      </c>
      <c r="Q146" s="287" t="s">
        <v>250</v>
      </c>
      <c r="R146" s="287" t="s">
        <v>27388</v>
      </c>
      <c r="S146" s="287" t="s">
        <v>27302</v>
      </c>
      <c r="T146" s="287" t="s">
        <v>10473</v>
      </c>
      <c r="U146" s="287" t="s">
        <v>10474</v>
      </c>
      <c r="V146" s="287" t="s">
        <v>214</v>
      </c>
      <c r="W146" s="287" t="s">
        <v>286</v>
      </c>
      <c r="X146" s="287" t="s">
        <v>26</v>
      </c>
      <c r="Y146" s="287" t="s">
        <v>26</v>
      </c>
      <c r="Z146" s="287" t="s">
        <v>26</v>
      </c>
      <c r="AA146" s="287" t="s">
        <v>26</v>
      </c>
      <c r="AB146" s="287" t="s">
        <v>26</v>
      </c>
    </row>
    <row r="147" spans="1:28" hidden="1">
      <c r="A147" s="26">
        <v>46087</v>
      </c>
      <c r="B147" s="287" t="s">
        <v>13348</v>
      </c>
      <c r="C147" s="287" t="s">
        <v>13349</v>
      </c>
      <c r="D147" s="28">
        <v>6102.8</v>
      </c>
      <c r="E147" s="287" t="s">
        <v>187</v>
      </c>
      <c r="F147" s="287" t="s">
        <v>27389</v>
      </c>
      <c r="G147" s="232" t="str">
        <f t="shared" si="2"/>
        <v>5226127</v>
      </c>
      <c r="H147" s="29" t="s">
        <v>62</v>
      </c>
      <c r="I147" s="29" t="s">
        <v>27390</v>
      </c>
      <c r="J147" s="58">
        <v>46087</v>
      </c>
      <c r="K147" s="29"/>
      <c r="L147" s="29"/>
      <c r="M147" s="29" t="s">
        <v>187</v>
      </c>
      <c r="N147" s="160" t="s">
        <v>281</v>
      </c>
      <c r="O147" s="287" t="s">
        <v>282</v>
      </c>
      <c r="P147" s="287" t="s">
        <v>283</v>
      </c>
      <c r="Q147" s="287" t="s">
        <v>250</v>
      </c>
      <c r="R147" s="287" t="s">
        <v>27391</v>
      </c>
      <c r="S147" s="287" t="s">
        <v>27302</v>
      </c>
      <c r="T147" s="287" t="s">
        <v>325</v>
      </c>
      <c r="U147" s="287" t="s">
        <v>326</v>
      </c>
      <c r="V147" s="287" t="s">
        <v>214</v>
      </c>
      <c r="W147" s="287" t="s">
        <v>286</v>
      </c>
      <c r="X147" s="287" t="s">
        <v>26</v>
      </c>
      <c r="Y147" s="287" t="s">
        <v>26</v>
      </c>
      <c r="Z147" s="287" t="s">
        <v>26</v>
      </c>
      <c r="AA147" s="287" t="s">
        <v>26</v>
      </c>
      <c r="AB147" s="287" t="s">
        <v>26</v>
      </c>
    </row>
    <row r="148" spans="1:28" hidden="1">
      <c r="A148" s="26">
        <v>46087</v>
      </c>
      <c r="B148" s="287" t="s">
        <v>13348</v>
      </c>
      <c r="C148" s="287" t="s">
        <v>13349</v>
      </c>
      <c r="D148" s="28">
        <v>132862.64000000001</v>
      </c>
      <c r="E148" s="287" t="s">
        <v>446</v>
      </c>
      <c r="F148" s="287" t="s">
        <v>27392</v>
      </c>
      <c r="G148" s="232" t="str">
        <f t="shared" si="2"/>
        <v>5226129</v>
      </c>
      <c r="H148" s="29" t="s">
        <v>62</v>
      </c>
      <c r="I148" s="29" t="s">
        <v>27393</v>
      </c>
      <c r="J148" s="58">
        <v>46087</v>
      </c>
      <c r="K148" s="29"/>
      <c r="L148" s="29"/>
      <c r="M148" s="29" t="s">
        <v>13540</v>
      </c>
      <c r="N148" s="160" t="s">
        <v>447</v>
      </c>
      <c r="O148" s="287" t="s">
        <v>448</v>
      </c>
      <c r="P148" s="287" t="s">
        <v>27078</v>
      </c>
      <c r="Q148" s="287" t="s">
        <v>439</v>
      </c>
      <c r="R148" s="287" t="s">
        <v>218</v>
      </c>
      <c r="S148" s="287" t="s">
        <v>27394</v>
      </c>
      <c r="T148" s="287" t="s">
        <v>27302</v>
      </c>
      <c r="U148" s="287" t="s">
        <v>449</v>
      </c>
      <c r="V148" s="287" t="s">
        <v>256</v>
      </c>
      <c r="W148" s="287" t="s">
        <v>27395</v>
      </c>
      <c r="X148" s="287" t="s">
        <v>260</v>
      </c>
      <c r="Y148" s="287" t="s">
        <v>26</v>
      </c>
      <c r="Z148" s="287" t="s">
        <v>26</v>
      </c>
      <c r="AA148" s="287" t="s">
        <v>26</v>
      </c>
      <c r="AB148" s="287" t="s">
        <v>26</v>
      </c>
    </row>
    <row r="149" spans="1:28" hidden="1">
      <c r="A149" s="26">
        <v>46087</v>
      </c>
      <c r="B149" s="287" t="s">
        <v>13348</v>
      </c>
      <c r="C149" s="287" t="s">
        <v>13349</v>
      </c>
      <c r="D149" s="28">
        <v>43595.15</v>
      </c>
      <c r="E149" s="287" t="s">
        <v>27396</v>
      </c>
      <c r="F149" s="287" t="s">
        <v>27397</v>
      </c>
      <c r="G149" s="232" t="str">
        <f t="shared" si="2"/>
        <v>5226132</v>
      </c>
      <c r="H149" s="17" t="s">
        <v>8600</v>
      </c>
      <c r="I149" s="32" t="s">
        <v>186</v>
      </c>
      <c r="J149" s="55">
        <v>46106</v>
      </c>
      <c r="K149" s="32" t="s">
        <v>29374</v>
      </c>
      <c r="L149" s="32" t="s">
        <v>27631</v>
      </c>
      <c r="M149" s="32" t="s">
        <v>186</v>
      </c>
      <c r="N149" s="160" t="s">
        <v>357</v>
      </c>
      <c r="O149" s="287" t="s">
        <v>277</v>
      </c>
      <c r="P149" s="287" t="s">
        <v>343</v>
      </c>
      <c r="Q149" s="287" t="s">
        <v>218</v>
      </c>
      <c r="R149" s="287" t="s">
        <v>27398</v>
      </c>
      <c r="S149" s="287" t="s">
        <v>27302</v>
      </c>
      <c r="T149" s="287" t="s">
        <v>27399</v>
      </c>
      <c r="U149" s="287" t="s">
        <v>239</v>
      </c>
      <c r="V149" s="287" t="s">
        <v>27400</v>
      </c>
      <c r="W149" s="287" t="s">
        <v>260</v>
      </c>
      <c r="X149" s="287" t="s">
        <v>26</v>
      </c>
      <c r="Y149" s="287" t="s">
        <v>26</v>
      </c>
      <c r="Z149" s="287" t="s">
        <v>26</v>
      </c>
      <c r="AA149" s="287" t="s">
        <v>26</v>
      </c>
      <c r="AB149" s="287" t="s">
        <v>26</v>
      </c>
    </row>
    <row r="150" spans="1:28" hidden="1">
      <c r="A150" s="26">
        <v>46087</v>
      </c>
      <c r="B150" s="287" t="s">
        <v>13348</v>
      </c>
      <c r="C150" s="287" t="s">
        <v>13349</v>
      </c>
      <c r="D150" s="28">
        <v>92.8</v>
      </c>
      <c r="E150" s="287" t="s">
        <v>220</v>
      </c>
      <c r="F150" s="287" t="s">
        <v>27401</v>
      </c>
      <c r="G150" s="232" t="str">
        <f t="shared" si="2"/>
        <v>9601967</v>
      </c>
      <c r="H150" s="136" t="s">
        <v>75</v>
      </c>
      <c r="I150" s="29">
        <v>2609</v>
      </c>
      <c r="J150" s="58">
        <v>46087</v>
      </c>
      <c r="K150" s="29"/>
      <c r="L150" s="29"/>
      <c r="M150" s="29" t="s">
        <v>13424</v>
      </c>
      <c r="N150" s="160" t="s">
        <v>221</v>
      </c>
      <c r="O150" s="287" t="s">
        <v>224</v>
      </c>
      <c r="P150" s="287" t="s">
        <v>27344</v>
      </c>
      <c r="Q150" s="287" t="s">
        <v>225</v>
      </c>
      <c r="R150" s="287" t="s">
        <v>218</v>
      </c>
      <c r="S150" s="287" t="s">
        <v>27402</v>
      </c>
      <c r="T150" s="287" t="s">
        <v>27302</v>
      </c>
      <c r="U150" s="287" t="s">
        <v>222</v>
      </c>
      <c r="V150" s="287" t="s">
        <v>217</v>
      </c>
      <c r="W150" s="287" t="s">
        <v>214</v>
      </c>
      <c r="X150" s="287" t="s">
        <v>223</v>
      </c>
      <c r="Y150" s="287" t="s">
        <v>26</v>
      </c>
      <c r="Z150" s="287" t="s">
        <v>26</v>
      </c>
      <c r="AA150" s="287" t="s">
        <v>26</v>
      </c>
      <c r="AB150" s="287" t="s">
        <v>26</v>
      </c>
    </row>
    <row r="151" spans="1:28" hidden="1">
      <c r="A151" s="26">
        <v>46087</v>
      </c>
      <c r="B151" s="287" t="s">
        <v>13348</v>
      </c>
      <c r="C151" s="287" t="s">
        <v>13349</v>
      </c>
      <c r="D151" s="28">
        <v>32804.81</v>
      </c>
      <c r="E151" s="287" t="s">
        <v>411</v>
      </c>
      <c r="F151" s="287" t="s">
        <v>27403</v>
      </c>
      <c r="G151" s="232" t="str">
        <f t="shared" si="2"/>
        <v>9601969</v>
      </c>
      <c r="H151" s="32" t="s">
        <v>8600</v>
      </c>
      <c r="I151" s="32" t="s">
        <v>186</v>
      </c>
      <c r="J151" s="55">
        <v>46087</v>
      </c>
      <c r="K151" s="32" t="s">
        <v>27404</v>
      </c>
      <c r="L151" s="32" t="s">
        <v>27405</v>
      </c>
      <c r="M151" s="32" t="s">
        <v>186</v>
      </c>
      <c r="N151" s="160" t="s">
        <v>412</v>
      </c>
      <c r="O151" s="287" t="s">
        <v>413</v>
      </c>
      <c r="P151" s="287" t="s">
        <v>27344</v>
      </c>
      <c r="Q151" s="287" t="s">
        <v>414</v>
      </c>
      <c r="R151" s="287" t="s">
        <v>274</v>
      </c>
      <c r="S151" s="287" t="s">
        <v>27406</v>
      </c>
      <c r="T151" s="287" t="s">
        <v>27302</v>
      </c>
      <c r="U151" s="287" t="s">
        <v>415</v>
      </c>
      <c r="V151" s="287" t="s">
        <v>535</v>
      </c>
      <c r="W151" s="287" t="s">
        <v>27407</v>
      </c>
      <c r="X151" s="287" t="s">
        <v>276</v>
      </c>
      <c r="Y151" s="287" t="s">
        <v>296</v>
      </c>
      <c r="Z151" s="287" t="s">
        <v>26</v>
      </c>
      <c r="AA151" s="287" t="s">
        <v>26</v>
      </c>
      <c r="AB151" s="287" t="s">
        <v>26</v>
      </c>
    </row>
    <row r="152" spans="1:28" hidden="1">
      <c r="A152" s="26">
        <v>46087</v>
      </c>
      <c r="B152" s="287" t="s">
        <v>13348</v>
      </c>
      <c r="C152" s="287" t="s">
        <v>13349</v>
      </c>
      <c r="D152" s="28">
        <v>6466.16</v>
      </c>
      <c r="E152" s="287" t="s">
        <v>411</v>
      </c>
      <c r="F152" s="287" t="s">
        <v>27408</v>
      </c>
      <c r="G152" s="232" t="str">
        <f t="shared" si="2"/>
        <v>9601978</v>
      </c>
      <c r="H152" s="32" t="s">
        <v>8600</v>
      </c>
      <c r="I152" s="32" t="s">
        <v>186</v>
      </c>
      <c r="J152" s="55">
        <v>46087</v>
      </c>
      <c r="K152" s="32" t="s">
        <v>27409</v>
      </c>
      <c r="L152" s="32" t="s">
        <v>27410</v>
      </c>
      <c r="M152" s="32" t="s">
        <v>186</v>
      </c>
      <c r="N152" s="160" t="s">
        <v>412</v>
      </c>
      <c r="O152" s="287" t="s">
        <v>413</v>
      </c>
      <c r="P152" s="287" t="s">
        <v>27344</v>
      </c>
      <c r="Q152" s="287" t="s">
        <v>414</v>
      </c>
      <c r="R152" s="287" t="s">
        <v>274</v>
      </c>
      <c r="S152" s="287" t="s">
        <v>27411</v>
      </c>
      <c r="T152" s="287" t="s">
        <v>27302</v>
      </c>
      <c r="U152" s="287" t="s">
        <v>415</v>
      </c>
      <c r="V152" s="287" t="s">
        <v>469</v>
      </c>
      <c r="W152" s="287" t="s">
        <v>27407</v>
      </c>
      <c r="X152" s="287" t="s">
        <v>276</v>
      </c>
      <c r="Y152" s="287" t="s">
        <v>296</v>
      </c>
      <c r="Z152" s="287" t="s">
        <v>26</v>
      </c>
      <c r="AA152" s="287" t="s">
        <v>26</v>
      </c>
      <c r="AB152" s="287" t="s">
        <v>26</v>
      </c>
    </row>
    <row r="153" spans="1:28" hidden="1">
      <c r="A153" s="26">
        <v>46087</v>
      </c>
      <c r="B153" s="287" t="s">
        <v>13348</v>
      </c>
      <c r="C153" s="287" t="s">
        <v>13349</v>
      </c>
      <c r="D153" s="28">
        <v>5000</v>
      </c>
      <c r="E153" s="287" t="s">
        <v>24898</v>
      </c>
      <c r="F153" s="287" t="s">
        <v>27412</v>
      </c>
      <c r="G153" s="232" t="str">
        <f t="shared" si="2"/>
        <v>9601989</v>
      </c>
      <c r="H153" s="29" t="s">
        <v>70</v>
      </c>
      <c r="I153" s="29" t="s">
        <v>27632</v>
      </c>
      <c r="J153" s="58">
        <v>46091</v>
      </c>
      <c r="K153" s="29"/>
      <c r="L153" s="29"/>
      <c r="M153" s="29" t="s">
        <v>13478</v>
      </c>
      <c r="N153" s="160" t="s">
        <v>24900</v>
      </c>
      <c r="O153" s="287" t="s">
        <v>24901</v>
      </c>
      <c r="P153" s="287" t="s">
        <v>27208</v>
      </c>
      <c r="Q153" s="287" t="s">
        <v>24902</v>
      </c>
      <c r="R153" s="287" t="s">
        <v>274</v>
      </c>
      <c r="S153" s="287" t="s">
        <v>27413</v>
      </c>
      <c r="T153" s="287" t="s">
        <v>27302</v>
      </c>
      <c r="U153" s="287" t="s">
        <v>24904</v>
      </c>
      <c r="V153" s="287" t="s">
        <v>375</v>
      </c>
      <c r="W153" s="287" t="s">
        <v>24905</v>
      </c>
      <c r="X153" s="287" t="s">
        <v>276</v>
      </c>
      <c r="Y153" s="287" t="s">
        <v>260</v>
      </c>
      <c r="Z153" s="287" t="s">
        <v>26</v>
      </c>
      <c r="AA153" s="287" t="s">
        <v>26</v>
      </c>
      <c r="AB153" s="287" t="s">
        <v>26</v>
      </c>
    </row>
    <row r="154" spans="1:28" hidden="1">
      <c r="A154" s="26">
        <v>46087</v>
      </c>
      <c r="B154" s="287" t="s">
        <v>13348</v>
      </c>
      <c r="C154" s="287" t="s">
        <v>13349</v>
      </c>
      <c r="D154" s="28">
        <v>15925.74</v>
      </c>
      <c r="E154" s="287" t="s">
        <v>27414</v>
      </c>
      <c r="F154" s="287" t="s">
        <v>27415</v>
      </c>
      <c r="G154" s="232" t="str">
        <f t="shared" si="2"/>
        <v>9601996</v>
      </c>
      <c r="H154" s="29" t="s">
        <v>54</v>
      </c>
      <c r="I154" s="29" t="s">
        <v>27633</v>
      </c>
      <c r="J154" s="58">
        <v>46093</v>
      </c>
      <c r="K154" s="29"/>
      <c r="L154" s="29"/>
      <c r="M154" s="29" t="s">
        <v>13369</v>
      </c>
      <c r="N154" s="160" t="s">
        <v>567</v>
      </c>
      <c r="O154" s="287" t="s">
        <v>568</v>
      </c>
      <c r="P154" s="287" t="s">
        <v>27344</v>
      </c>
      <c r="Q154" s="287" t="s">
        <v>408</v>
      </c>
      <c r="R154" s="287" t="s">
        <v>274</v>
      </c>
      <c r="S154" s="287" t="s">
        <v>27416</v>
      </c>
      <c r="T154" s="287" t="s">
        <v>27302</v>
      </c>
      <c r="U154" s="287" t="s">
        <v>27417</v>
      </c>
      <c r="V154" s="287" t="s">
        <v>416</v>
      </c>
      <c r="W154" s="287" t="s">
        <v>463</v>
      </c>
      <c r="X154" s="287" t="s">
        <v>276</v>
      </c>
      <c r="Y154" s="287" t="s">
        <v>260</v>
      </c>
      <c r="Z154" s="287" t="s">
        <v>26</v>
      </c>
      <c r="AA154" s="287" t="s">
        <v>26</v>
      </c>
      <c r="AB154" s="287" t="s">
        <v>26</v>
      </c>
    </row>
    <row r="155" spans="1:28" hidden="1">
      <c r="A155" s="26">
        <v>46087</v>
      </c>
      <c r="B155" s="287" t="s">
        <v>13348</v>
      </c>
      <c r="C155" s="287" t="s">
        <v>13349</v>
      </c>
      <c r="D155" s="28">
        <v>4639.58</v>
      </c>
      <c r="E155" s="287" t="s">
        <v>26</v>
      </c>
      <c r="F155" s="287" t="s">
        <v>27418</v>
      </c>
      <c r="G155" s="232" t="str">
        <f t="shared" si="2"/>
        <v>9602004</v>
      </c>
      <c r="H155" s="29" t="s">
        <v>51</v>
      </c>
      <c r="I155" s="29" t="s">
        <v>27419</v>
      </c>
      <c r="J155" s="58">
        <v>46090</v>
      </c>
      <c r="K155" s="29"/>
      <c r="L155" s="29"/>
      <c r="M155" s="29" t="s">
        <v>27420</v>
      </c>
      <c r="N155" s="160" t="s">
        <v>27421</v>
      </c>
      <c r="O155" s="287" t="s">
        <v>27422</v>
      </c>
      <c r="P155" s="287" t="s">
        <v>27344</v>
      </c>
      <c r="Q155" s="287" t="s">
        <v>309</v>
      </c>
      <c r="R155" s="287" t="s">
        <v>274</v>
      </c>
      <c r="S155" s="287" t="s">
        <v>27423</v>
      </c>
      <c r="T155" s="287" t="s">
        <v>27302</v>
      </c>
      <c r="U155" s="287" t="s">
        <v>535</v>
      </c>
      <c r="V155" s="287" t="s">
        <v>276</v>
      </c>
      <c r="W155" s="287" t="s">
        <v>271</v>
      </c>
      <c r="X155" s="287" t="s">
        <v>26</v>
      </c>
      <c r="Y155" s="287" t="s">
        <v>26</v>
      </c>
      <c r="Z155" s="287" t="s">
        <v>26</v>
      </c>
      <c r="AA155" s="287" t="s">
        <v>26</v>
      </c>
      <c r="AB155" s="287" t="s">
        <v>26</v>
      </c>
    </row>
    <row r="156" spans="1:28" hidden="1">
      <c r="A156" s="26">
        <v>46087</v>
      </c>
      <c r="B156" s="287" t="s">
        <v>13348</v>
      </c>
      <c r="C156" s="287" t="s">
        <v>13349</v>
      </c>
      <c r="D156" s="28">
        <v>1293.5999999999999</v>
      </c>
      <c r="E156" s="287" t="s">
        <v>27424</v>
      </c>
      <c r="F156" s="287" t="s">
        <v>27425</v>
      </c>
      <c r="G156" s="232" t="str">
        <f t="shared" si="2"/>
        <v>9602014</v>
      </c>
      <c r="H156" s="31" t="s">
        <v>8600</v>
      </c>
      <c r="I156" s="31" t="s">
        <v>82</v>
      </c>
      <c r="J156" s="110">
        <v>46092</v>
      </c>
      <c r="K156" s="31" t="s">
        <v>27634</v>
      </c>
      <c r="L156" s="31" t="s">
        <v>27635</v>
      </c>
      <c r="M156" s="31" t="s">
        <v>82</v>
      </c>
      <c r="N156" s="160" t="s">
        <v>4390</v>
      </c>
      <c r="O156" s="287" t="s">
        <v>4391</v>
      </c>
      <c r="P156" s="287" t="s">
        <v>27344</v>
      </c>
      <c r="Q156" s="287" t="s">
        <v>309</v>
      </c>
      <c r="R156" s="287" t="s">
        <v>274</v>
      </c>
      <c r="S156" s="287" t="s">
        <v>27426</v>
      </c>
      <c r="T156" s="287" t="s">
        <v>27302</v>
      </c>
      <c r="U156" s="287" t="s">
        <v>27427</v>
      </c>
      <c r="V156" s="287" t="s">
        <v>535</v>
      </c>
      <c r="W156" s="287" t="s">
        <v>276</v>
      </c>
      <c r="X156" s="287" t="s">
        <v>260</v>
      </c>
      <c r="Y156" s="287" t="s">
        <v>26</v>
      </c>
      <c r="Z156" s="287" t="s">
        <v>26</v>
      </c>
      <c r="AA156" s="287" t="s">
        <v>26</v>
      </c>
      <c r="AB156" s="287" t="s">
        <v>26</v>
      </c>
    </row>
    <row r="157" spans="1:28" hidden="1">
      <c r="A157" s="26">
        <v>46087</v>
      </c>
      <c r="B157" s="287" t="s">
        <v>13348</v>
      </c>
      <c r="C157" s="287" t="s">
        <v>13349</v>
      </c>
      <c r="D157" s="28">
        <v>92.96</v>
      </c>
      <c r="E157" s="287" t="s">
        <v>27428</v>
      </c>
      <c r="F157" s="287" t="s">
        <v>27429</v>
      </c>
      <c r="G157" s="232" t="str">
        <f t="shared" si="2"/>
        <v>9602023</v>
      </c>
      <c r="H157" s="29" t="s">
        <v>62</v>
      </c>
      <c r="I157" s="29" t="s">
        <v>27430</v>
      </c>
      <c r="J157" s="58">
        <v>46087</v>
      </c>
      <c r="K157" s="29"/>
      <c r="L157" s="29"/>
      <c r="M157" s="29" t="s">
        <v>13383</v>
      </c>
      <c r="N157" s="160" t="s">
        <v>4390</v>
      </c>
      <c r="O157" s="287" t="s">
        <v>4391</v>
      </c>
      <c r="P157" s="287" t="s">
        <v>27344</v>
      </c>
      <c r="Q157" s="287" t="s">
        <v>309</v>
      </c>
      <c r="R157" s="287" t="s">
        <v>274</v>
      </c>
      <c r="S157" s="287" t="s">
        <v>27431</v>
      </c>
      <c r="T157" s="287" t="s">
        <v>27302</v>
      </c>
      <c r="U157" s="287" t="s">
        <v>27432</v>
      </c>
      <c r="V157" s="287" t="s">
        <v>535</v>
      </c>
      <c r="W157" s="287" t="s">
        <v>276</v>
      </c>
      <c r="X157" s="287" t="s">
        <v>260</v>
      </c>
      <c r="Y157" s="287" t="s">
        <v>26</v>
      </c>
      <c r="Z157" s="287" t="s">
        <v>26</v>
      </c>
      <c r="AA157" s="287" t="s">
        <v>26</v>
      </c>
      <c r="AB157" s="287" t="s">
        <v>26</v>
      </c>
    </row>
    <row r="158" spans="1:28" hidden="1">
      <c r="A158" s="26">
        <v>46087</v>
      </c>
      <c r="B158" s="287" t="s">
        <v>13348</v>
      </c>
      <c r="C158" s="287" t="s">
        <v>13349</v>
      </c>
      <c r="D158" s="28">
        <v>6.9</v>
      </c>
      <c r="E158" s="287" t="s">
        <v>27433</v>
      </c>
      <c r="F158" s="287" t="s">
        <v>27434</v>
      </c>
      <c r="G158" s="232" t="str">
        <f t="shared" si="2"/>
        <v>9602032</v>
      </c>
      <c r="H158" s="29" t="s">
        <v>62</v>
      </c>
      <c r="I158" s="29" t="s">
        <v>27430</v>
      </c>
      <c r="J158" s="58">
        <v>46087</v>
      </c>
      <c r="K158" s="29"/>
      <c r="L158" s="29"/>
      <c r="M158" s="29" t="s">
        <v>13383</v>
      </c>
      <c r="N158" s="160" t="s">
        <v>4390</v>
      </c>
      <c r="O158" s="287" t="s">
        <v>4391</v>
      </c>
      <c r="P158" s="287" t="s">
        <v>27344</v>
      </c>
      <c r="Q158" s="287" t="s">
        <v>309</v>
      </c>
      <c r="R158" s="287" t="s">
        <v>274</v>
      </c>
      <c r="S158" s="287" t="s">
        <v>27435</v>
      </c>
      <c r="T158" s="287" t="s">
        <v>27302</v>
      </c>
      <c r="U158" s="287" t="s">
        <v>27436</v>
      </c>
      <c r="V158" s="287" t="s">
        <v>535</v>
      </c>
      <c r="W158" s="287" t="s">
        <v>276</v>
      </c>
      <c r="X158" s="287" t="s">
        <v>260</v>
      </c>
      <c r="Y158" s="287" t="s">
        <v>26</v>
      </c>
      <c r="Z158" s="287" t="s">
        <v>26</v>
      </c>
      <c r="AA158" s="287" t="s">
        <v>26</v>
      </c>
      <c r="AB158" s="287" t="s">
        <v>26</v>
      </c>
    </row>
    <row r="159" spans="1:28" hidden="1">
      <c r="A159" s="26">
        <v>46087</v>
      </c>
      <c r="B159" s="287" t="s">
        <v>13348</v>
      </c>
      <c r="C159" s="287" t="s">
        <v>13349</v>
      </c>
      <c r="D159" s="28">
        <v>1717.65</v>
      </c>
      <c r="E159" s="287" t="s">
        <v>27437</v>
      </c>
      <c r="F159" s="287" t="s">
        <v>27438</v>
      </c>
      <c r="G159" s="232" t="str">
        <f t="shared" si="2"/>
        <v>9602041</v>
      </c>
      <c r="H159" s="29" t="s">
        <v>62</v>
      </c>
      <c r="I159" s="29" t="s">
        <v>27430</v>
      </c>
      <c r="J159" s="58">
        <v>46087</v>
      </c>
      <c r="K159" s="29"/>
      <c r="L159" s="29"/>
      <c r="M159" s="29" t="s">
        <v>13383</v>
      </c>
      <c r="N159" s="160" t="s">
        <v>4390</v>
      </c>
      <c r="O159" s="287" t="s">
        <v>4391</v>
      </c>
      <c r="P159" s="287" t="s">
        <v>27344</v>
      </c>
      <c r="Q159" s="287" t="s">
        <v>309</v>
      </c>
      <c r="R159" s="287" t="s">
        <v>274</v>
      </c>
      <c r="S159" s="287" t="s">
        <v>27439</v>
      </c>
      <c r="T159" s="287" t="s">
        <v>27302</v>
      </c>
      <c r="U159" s="287" t="s">
        <v>27440</v>
      </c>
      <c r="V159" s="287" t="s">
        <v>535</v>
      </c>
      <c r="W159" s="287" t="s">
        <v>276</v>
      </c>
      <c r="X159" s="287" t="s">
        <v>260</v>
      </c>
      <c r="Y159" s="287" t="s">
        <v>26</v>
      </c>
      <c r="Z159" s="287" t="s">
        <v>26</v>
      </c>
      <c r="AA159" s="287" t="s">
        <v>26</v>
      </c>
      <c r="AB159" s="287" t="s">
        <v>26</v>
      </c>
    </row>
    <row r="160" spans="1:28" hidden="1">
      <c r="A160" s="26">
        <v>46087</v>
      </c>
      <c r="B160" s="287" t="s">
        <v>13348</v>
      </c>
      <c r="C160" s="287" t="s">
        <v>13349</v>
      </c>
      <c r="D160" s="28">
        <v>171.53</v>
      </c>
      <c r="E160" s="287" t="s">
        <v>27441</v>
      </c>
      <c r="F160" s="287" t="s">
        <v>27442</v>
      </c>
      <c r="G160" s="232" t="str">
        <f t="shared" si="2"/>
        <v>9602050</v>
      </c>
      <c r="H160" s="29" t="s">
        <v>62</v>
      </c>
      <c r="I160" s="29" t="s">
        <v>27430</v>
      </c>
      <c r="J160" s="58">
        <v>46087</v>
      </c>
      <c r="K160" s="29"/>
      <c r="L160" s="29"/>
      <c r="M160" s="29" t="s">
        <v>13383</v>
      </c>
      <c r="N160" s="160" t="s">
        <v>4390</v>
      </c>
      <c r="O160" s="287" t="s">
        <v>4391</v>
      </c>
      <c r="P160" s="287" t="s">
        <v>27344</v>
      </c>
      <c r="Q160" s="287" t="s">
        <v>309</v>
      </c>
      <c r="R160" s="287" t="s">
        <v>274</v>
      </c>
      <c r="S160" s="287" t="s">
        <v>27443</v>
      </c>
      <c r="T160" s="287" t="s">
        <v>27302</v>
      </c>
      <c r="U160" s="287" t="s">
        <v>27444</v>
      </c>
      <c r="V160" s="287" t="s">
        <v>535</v>
      </c>
      <c r="W160" s="287" t="s">
        <v>276</v>
      </c>
      <c r="X160" s="287" t="s">
        <v>260</v>
      </c>
      <c r="Y160" s="287" t="s">
        <v>26</v>
      </c>
      <c r="Z160" s="287" t="s">
        <v>26</v>
      </c>
      <c r="AA160" s="287" t="s">
        <v>26</v>
      </c>
      <c r="AB160" s="287" t="s">
        <v>26</v>
      </c>
    </row>
    <row r="161" spans="1:28" hidden="1">
      <c r="A161" s="26">
        <v>46087</v>
      </c>
      <c r="B161" s="287" t="s">
        <v>13348</v>
      </c>
      <c r="C161" s="287" t="s">
        <v>13349</v>
      </c>
      <c r="D161" s="28">
        <v>119.42</v>
      </c>
      <c r="E161" s="287" t="s">
        <v>27445</v>
      </c>
      <c r="F161" s="287" t="s">
        <v>27446</v>
      </c>
      <c r="G161" s="232" t="str">
        <f t="shared" si="2"/>
        <v>9602059</v>
      </c>
      <c r="H161" s="29" t="s">
        <v>62</v>
      </c>
      <c r="I161" s="29" t="s">
        <v>27430</v>
      </c>
      <c r="J161" s="58">
        <v>46087</v>
      </c>
      <c r="K161" s="29"/>
      <c r="L161" s="29"/>
      <c r="M161" s="29" t="s">
        <v>13383</v>
      </c>
      <c r="N161" s="160" t="s">
        <v>4390</v>
      </c>
      <c r="O161" s="287" t="s">
        <v>4391</v>
      </c>
      <c r="P161" s="287" t="s">
        <v>27344</v>
      </c>
      <c r="Q161" s="287" t="s">
        <v>309</v>
      </c>
      <c r="R161" s="287" t="s">
        <v>274</v>
      </c>
      <c r="S161" s="287" t="s">
        <v>27447</v>
      </c>
      <c r="T161" s="287" t="s">
        <v>27302</v>
      </c>
      <c r="U161" s="287" t="s">
        <v>27448</v>
      </c>
      <c r="V161" s="287" t="s">
        <v>535</v>
      </c>
      <c r="W161" s="287" t="s">
        <v>276</v>
      </c>
      <c r="X161" s="287" t="s">
        <v>260</v>
      </c>
      <c r="Y161" s="287" t="s">
        <v>26</v>
      </c>
      <c r="Z161" s="287" t="s">
        <v>26</v>
      </c>
      <c r="AA161" s="287" t="s">
        <v>26</v>
      </c>
      <c r="AB161" s="287" t="s">
        <v>26</v>
      </c>
    </row>
    <row r="162" spans="1:28" hidden="1">
      <c r="A162" s="26">
        <v>46087</v>
      </c>
      <c r="B162" s="287" t="s">
        <v>13348</v>
      </c>
      <c r="C162" s="287" t="s">
        <v>13349</v>
      </c>
      <c r="D162" s="28">
        <v>70.739999999999995</v>
      </c>
      <c r="E162" s="287" t="s">
        <v>27449</v>
      </c>
      <c r="F162" s="287" t="s">
        <v>27450</v>
      </c>
      <c r="G162" s="232" t="str">
        <f t="shared" si="2"/>
        <v>9602068</v>
      </c>
      <c r="H162" s="29" t="s">
        <v>62</v>
      </c>
      <c r="I162" s="29" t="s">
        <v>27430</v>
      </c>
      <c r="J162" s="58">
        <v>46087</v>
      </c>
      <c r="K162" s="29"/>
      <c r="L162" s="29"/>
      <c r="M162" s="29" t="s">
        <v>13383</v>
      </c>
      <c r="N162" s="160" t="s">
        <v>4390</v>
      </c>
      <c r="O162" s="287" t="s">
        <v>4391</v>
      </c>
      <c r="P162" s="287" t="s">
        <v>27344</v>
      </c>
      <c r="Q162" s="287" t="s">
        <v>309</v>
      </c>
      <c r="R162" s="287" t="s">
        <v>274</v>
      </c>
      <c r="S162" s="287" t="s">
        <v>27451</v>
      </c>
      <c r="T162" s="287" t="s">
        <v>27302</v>
      </c>
      <c r="U162" s="287" t="s">
        <v>27452</v>
      </c>
      <c r="V162" s="287" t="s">
        <v>535</v>
      </c>
      <c r="W162" s="287" t="s">
        <v>276</v>
      </c>
      <c r="X162" s="287" t="s">
        <v>260</v>
      </c>
      <c r="Y162" s="287" t="s">
        <v>26</v>
      </c>
      <c r="Z162" s="287" t="s">
        <v>26</v>
      </c>
      <c r="AA162" s="287" t="s">
        <v>26</v>
      </c>
      <c r="AB162" s="287" t="s">
        <v>26</v>
      </c>
    </row>
    <row r="163" spans="1:28" hidden="1">
      <c r="A163" s="26">
        <v>46087</v>
      </c>
      <c r="B163" s="287" t="s">
        <v>13348</v>
      </c>
      <c r="C163" s="287" t="s">
        <v>13349</v>
      </c>
      <c r="D163" s="28">
        <v>10.31</v>
      </c>
      <c r="E163" s="287" t="s">
        <v>27453</v>
      </c>
      <c r="F163" s="287" t="s">
        <v>27454</v>
      </c>
      <c r="G163" s="232" t="str">
        <f t="shared" si="2"/>
        <v>9602077</v>
      </c>
      <c r="H163" s="29" t="s">
        <v>62</v>
      </c>
      <c r="I163" s="29" t="s">
        <v>27430</v>
      </c>
      <c r="J163" s="58">
        <v>46087</v>
      </c>
      <c r="K163" s="29"/>
      <c r="L163" s="29"/>
      <c r="M163" s="29" t="s">
        <v>13383</v>
      </c>
      <c r="N163" s="160" t="s">
        <v>4390</v>
      </c>
      <c r="O163" s="287" t="s">
        <v>4391</v>
      </c>
      <c r="P163" s="287" t="s">
        <v>27344</v>
      </c>
      <c r="Q163" s="287" t="s">
        <v>309</v>
      </c>
      <c r="R163" s="287" t="s">
        <v>274</v>
      </c>
      <c r="S163" s="287" t="s">
        <v>27455</v>
      </c>
      <c r="T163" s="287" t="s">
        <v>27302</v>
      </c>
      <c r="U163" s="287" t="s">
        <v>27456</v>
      </c>
      <c r="V163" s="287" t="s">
        <v>535</v>
      </c>
      <c r="W163" s="287" t="s">
        <v>276</v>
      </c>
      <c r="X163" s="287" t="s">
        <v>260</v>
      </c>
      <c r="Y163" s="287" t="s">
        <v>26</v>
      </c>
      <c r="Z163" s="287" t="s">
        <v>26</v>
      </c>
      <c r="AA163" s="287" t="s">
        <v>26</v>
      </c>
      <c r="AB163" s="287" t="s">
        <v>26</v>
      </c>
    </row>
    <row r="164" spans="1:28" hidden="1">
      <c r="A164" s="26">
        <v>46087</v>
      </c>
      <c r="B164" s="287" t="s">
        <v>13348</v>
      </c>
      <c r="C164" s="287" t="s">
        <v>13349</v>
      </c>
      <c r="D164" s="28">
        <v>1340.98</v>
      </c>
      <c r="E164" s="287" t="s">
        <v>27457</v>
      </c>
      <c r="F164" s="287" t="s">
        <v>27458</v>
      </c>
      <c r="G164" s="232" t="str">
        <f t="shared" si="2"/>
        <v>9602086</v>
      </c>
      <c r="H164" s="29" t="s">
        <v>62</v>
      </c>
      <c r="I164" s="29" t="s">
        <v>27430</v>
      </c>
      <c r="J164" s="58">
        <v>46087</v>
      </c>
      <c r="K164" s="29"/>
      <c r="L164" s="29"/>
      <c r="M164" s="29" t="s">
        <v>13383</v>
      </c>
      <c r="N164" s="160" t="s">
        <v>4390</v>
      </c>
      <c r="O164" s="287" t="s">
        <v>4391</v>
      </c>
      <c r="P164" s="287" t="s">
        <v>27344</v>
      </c>
      <c r="Q164" s="287" t="s">
        <v>309</v>
      </c>
      <c r="R164" s="287" t="s">
        <v>274</v>
      </c>
      <c r="S164" s="287" t="s">
        <v>27459</v>
      </c>
      <c r="T164" s="287" t="s">
        <v>27302</v>
      </c>
      <c r="U164" s="287" t="s">
        <v>27460</v>
      </c>
      <c r="V164" s="287" t="s">
        <v>535</v>
      </c>
      <c r="W164" s="287" t="s">
        <v>276</v>
      </c>
      <c r="X164" s="287" t="s">
        <v>260</v>
      </c>
      <c r="Y164" s="287" t="s">
        <v>26</v>
      </c>
      <c r="Z164" s="287" t="s">
        <v>26</v>
      </c>
      <c r="AA164" s="287" t="s">
        <v>26</v>
      </c>
      <c r="AB164" s="287" t="s">
        <v>26</v>
      </c>
    </row>
    <row r="165" spans="1:28" hidden="1">
      <c r="A165" s="26">
        <v>46087</v>
      </c>
      <c r="B165" s="287" t="s">
        <v>13348</v>
      </c>
      <c r="C165" s="287" t="s">
        <v>13349</v>
      </c>
      <c r="D165" s="28">
        <v>450896.42</v>
      </c>
      <c r="E165" s="287" t="s">
        <v>27461</v>
      </c>
      <c r="F165" s="287" t="s">
        <v>27462</v>
      </c>
      <c r="G165" s="232" t="str">
        <f t="shared" si="2"/>
        <v>9602095</v>
      </c>
      <c r="H165" s="32" t="s">
        <v>8600</v>
      </c>
      <c r="I165" s="32" t="s">
        <v>186</v>
      </c>
      <c r="J165" s="55">
        <v>46087</v>
      </c>
      <c r="K165" s="32" t="s">
        <v>27463</v>
      </c>
      <c r="L165" s="32" t="s">
        <v>27464</v>
      </c>
      <c r="M165" s="32" t="s">
        <v>186</v>
      </c>
      <c r="N165" s="160" t="s">
        <v>4390</v>
      </c>
      <c r="O165" s="287" t="s">
        <v>4391</v>
      </c>
      <c r="P165" s="287" t="s">
        <v>27344</v>
      </c>
      <c r="Q165" s="287" t="s">
        <v>309</v>
      </c>
      <c r="R165" s="287" t="s">
        <v>274</v>
      </c>
      <c r="S165" s="287" t="s">
        <v>27465</v>
      </c>
      <c r="T165" s="287" t="s">
        <v>27302</v>
      </c>
      <c r="U165" s="287" t="s">
        <v>27466</v>
      </c>
      <c r="V165" s="287" t="s">
        <v>535</v>
      </c>
      <c r="W165" s="287" t="s">
        <v>276</v>
      </c>
      <c r="X165" s="287" t="s">
        <v>260</v>
      </c>
      <c r="Y165" s="287" t="s">
        <v>26</v>
      </c>
      <c r="Z165" s="287" t="s">
        <v>26</v>
      </c>
      <c r="AA165" s="287" t="s">
        <v>26</v>
      </c>
      <c r="AB165" s="287" t="s">
        <v>26</v>
      </c>
    </row>
    <row r="166" spans="1:28" hidden="1">
      <c r="A166" s="26">
        <v>46087</v>
      </c>
      <c r="B166" s="287" t="s">
        <v>13348</v>
      </c>
      <c r="C166" s="287" t="s">
        <v>13357</v>
      </c>
      <c r="D166" s="28">
        <v>600</v>
      </c>
      <c r="E166" s="287" t="s">
        <v>124</v>
      </c>
      <c r="F166" s="287" t="s">
        <v>27467</v>
      </c>
      <c r="G166" s="232" t="str">
        <f t="shared" si="2"/>
        <v>4988065</v>
      </c>
      <c r="H166" s="29" t="s">
        <v>109</v>
      </c>
      <c r="I166" s="29" t="s">
        <v>27468</v>
      </c>
      <c r="J166" s="58">
        <v>46090</v>
      </c>
      <c r="K166" s="29"/>
      <c r="L166" s="29"/>
      <c r="M166" s="29" t="s">
        <v>13393</v>
      </c>
      <c r="N166" s="160" t="s">
        <v>263</v>
      </c>
      <c r="O166" s="287" t="s">
        <v>264</v>
      </c>
      <c r="P166" s="287" t="s">
        <v>27469</v>
      </c>
      <c r="Q166" s="287" t="s">
        <v>27470</v>
      </c>
      <c r="R166" s="287" t="s">
        <v>27471</v>
      </c>
      <c r="S166" s="287" t="s">
        <v>27472</v>
      </c>
      <c r="T166" s="287" t="s">
        <v>27473</v>
      </c>
      <c r="U166" s="287" t="s">
        <v>27474</v>
      </c>
      <c r="V166" s="287" t="s">
        <v>26</v>
      </c>
      <c r="W166" s="287" t="s">
        <v>26</v>
      </c>
      <c r="X166" s="287" t="s">
        <v>26</v>
      </c>
      <c r="Y166" s="287" t="s">
        <v>26</v>
      </c>
      <c r="Z166" s="287" t="s">
        <v>26</v>
      </c>
      <c r="AA166" s="287" t="s">
        <v>26</v>
      </c>
      <c r="AB166" s="287" t="s">
        <v>26</v>
      </c>
    </row>
    <row r="167" spans="1:28" hidden="1">
      <c r="A167" s="26">
        <v>46087</v>
      </c>
      <c r="B167" s="287" t="s">
        <v>13348</v>
      </c>
      <c r="C167" s="287" t="s">
        <v>13357</v>
      </c>
      <c r="D167" s="28">
        <v>25000</v>
      </c>
      <c r="E167" s="287" t="s">
        <v>124</v>
      </c>
      <c r="F167" s="287" t="s">
        <v>27475</v>
      </c>
      <c r="G167" s="232" t="str">
        <f t="shared" si="2"/>
        <v>8749065</v>
      </c>
      <c r="H167" s="29" t="s">
        <v>90</v>
      </c>
      <c r="I167" s="29" t="s">
        <v>27636</v>
      </c>
      <c r="J167" s="58">
        <v>46090</v>
      </c>
      <c r="K167" s="29"/>
      <c r="L167" s="29"/>
      <c r="M167" s="14" t="s">
        <v>13490</v>
      </c>
      <c r="N167" s="160" t="s">
        <v>263</v>
      </c>
      <c r="O167" s="287" t="s">
        <v>336</v>
      </c>
      <c r="P167" s="287" t="s">
        <v>337</v>
      </c>
      <c r="Q167" s="287" t="s">
        <v>338</v>
      </c>
      <c r="R167" s="287" t="s">
        <v>27476</v>
      </c>
      <c r="S167" s="287" t="s">
        <v>27477</v>
      </c>
      <c r="T167" s="287" t="s">
        <v>27478</v>
      </c>
      <c r="U167" s="287" t="s">
        <v>27479</v>
      </c>
      <c r="V167" s="287" t="s">
        <v>26</v>
      </c>
      <c r="W167" s="287" t="s">
        <v>26</v>
      </c>
      <c r="X167" s="287" t="s">
        <v>26</v>
      </c>
      <c r="Y167" s="287" t="s">
        <v>26</v>
      </c>
      <c r="Z167" s="287" t="s">
        <v>26</v>
      </c>
      <c r="AA167" s="287" t="s">
        <v>26</v>
      </c>
      <c r="AB167" s="287" t="s">
        <v>26</v>
      </c>
    </row>
    <row r="168" spans="1:28" hidden="1">
      <c r="A168" s="26">
        <v>46087</v>
      </c>
      <c r="B168" s="287" t="s">
        <v>13348</v>
      </c>
      <c r="C168" s="287" t="s">
        <v>13357</v>
      </c>
      <c r="D168" s="28">
        <v>1595</v>
      </c>
      <c r="E168" s="287" t="s">
        <v>124</v>
      </c>
      <c r="F168" s="287" t="s">
        <v>27480</v>
      </c>
      <c r="G168" s="232" t="str">
        <f t="shared" si="2"/>
        <v>0931065</v>
      </c>
      <c r="H168" s="29" t="s">
        <v>51</v>
      </c>
      <c r="I168" s="29" t="s">
        <v>27637</v>
      </c>
      <c r="J168" s="58">
        <v>46091</v>
      </c>
      <c r="K168" s="29"/>
      <c r="L168" s="29"/>
      <c r="M168" s="29" t="s">
        <v>13366</v>
      </c>
      <c r="N168" s="160" t="s">
        <v>263</v>
      </c>
      <c r="O168" s="287" t="s">
        <v>336</v>
      </c>
      <c r="P168" s="287" t="s">
        <v>444</v>
      </c>
      <c r="Q168" s="287" t="s">
        <v>27481</v>
      </c>
      <c r="R168" s="287" t="s">
        <v>27482</v>
      </c>
      <c r="S168" s="287" t="s">
        <v>27483</v>
      </c>
      <c r="T168" s="287" t="s">
        <v>27484</v>
      </c>
      <c r="U168" s="287" t="s">
        <v>27485</v>
      </c>
      <c r="V168" s="287" t="s">
        <v>27486</v>
      </c>
      <c r="W168" s="287" t="s">
        <v>26</v>
      </c>
      <c r="X168" s="287" t="s">
        <v>26</v>
      </c>
      <c r="Y168" s="287" t="s">
        <v>26</v>
      </c>
      <c r="Z168" s="287" t="s">
        <v>26</v>
      </c>
      <c r="AA168" s="287" t="s">
        <v>26</v>
      </c>
      <c r="AB168" s="287" t="s">
        <v>26</v>
      </c>
    </row>
    <row r="169" spans="1:28" hidden="1">
      <c r="A169" s="26">
        <v>46087</v>
      </c>
      <c r="B169" s="287" t="s">
        <v>13348</v>
      </c>
      <c r="C169" s="287" t="s">
        <v>13349</v>
      </c>
      <c r="D169" s="28">
        <v>714.3</v>
      </c>
      <c r="E169" s="287" t="s">
        <v>27487</v>
      </c>
      <c r="F169" s="287" t="s">
        <v>27488</v>
      </c>
      <c r="G169" s="232" t="str">
        <f t="shared" si="2"/>
        <v>1160169</v>
      </c>
      <c r="H169" s="29" t="s">
        <v>58</v>
      </c>
      <c r="I169" s="29" t="s">
        <v>27638</v>
      </c>
      <c r="J169" s="58">
        <v>46090</v>
      </c>
      <c r="K169" s="29"/>
      <c r="L169" s="29"/>
      <c r="M169" s="29" t="s">
        <v>13375</v>
      </c>
      <c r="N169" s="160" t="s">
        <v>2024</v>
      </c>
      <c r="O169" s="287" t="s">
        <v>2025</v>
      </c>
      <c r="P169" s="287" t="s">
        <v>27344</v>
      </c>
      <c r="Q169" s="287" t="s">
        <v>302</v>
      </c>
      <c r="R169" s="287" t="s">
        <v>274</v>
      </c>
      <c r="S169" s="287" t="s">
        <v>27489</v>
      </c>
      <c r="T169" s="287" t="s">
        <v>27302</v>
      </c>
      <c r="U169" s="287" t="s">
        <v>27490</v>
      </c>
      <c r="V169" s="287" t="s">
        <v>27491</v>
      </c>
      <c r="W169" s="287" t="s">
        <v>303</v>
      </c>
      <c r="X169" s="287" t="s">
        <v>276</v>
      </c>
      <c r="Y169" s="287" t="s">
        <v>252</v>
      </c>
      <c r="Z169" s="287" t="s">
        <v>26</v>
      </c>
      <c r="AA169" s="287" t="s">
        <v>26</v>
      </c>
      <c r="AB169" s="287" t="s">
        <v>26</v>
      </c>
    </row>
    <row r="170" spans="1:28" hidden="1">
      <c r="A170" s="26">
        <v>46087</v>
      </c>
      <c r="B170" s="287" t="s">
        <v>13348</v>
      </c>
      <c r="C170" s="287" t="s">
        <v>13357</v>
      </c>
      <c r="D170" s="28">
        <v>12072</v>
      </c>
      <c r="E170" s="287" t="s">
        <v>27492</v>
      </c>
      <c r="F170" s="287" t="s">
        <v>27493</v>
      </c>
      <c r="G170" s="232" t="str">
        <f t="shared" si="2"/>
        <v>5262065</v>
      </c>
      <c r="H170" s="29" t="s">
        <v>70</v>
      </c>
      <c r="I170" s="29" t="s">
        <v>27494</v>
      </c>
      <c r="J170" s="58">
        <v>46090</v>
      </c>
      <c r="K170" s="29"/>
      <c r="L170" s="29"/>
      <c r="M170" s="29" t="s">
        <v>27495</v>
      </c>
      <c r="N170" s="160" t="s">
        <v>27496</v>
      </c>
      <c r="O170" s="287" t="s">
        <v>477</v>
      </c>
      <c r="P170" s="287" t="s">
        <v>27497</v>
      </c>
      <c r="Q170" s="287" t="s">
        <v>27498</v>
      </c>
      <c r="R170" s="287" t="s">
        <v>26</v>
      </c>
      <c r="S170" s="287" t="s">
        <v>26</v>
      </c>
      <c r="T170" s="287" t="s">
        <v>26</v>
      </c>
      <c r="U170" s="287" t="s">
        <v>26</v>
      </c>
      <c r="V170" s="287" t="s">
        <v>26</v>
      </c>
      <c r="W170" s="287" t="s">
        <v>26</v>
      </c>
      <c r="X170" s="287" t="s">
        <v>26</v>
      </c>
      <c r="Y170" s="287" t="s">
        <v>26</v>
      </c>
      <c r="Z170" s="287" t="s">
        <v>26</v>
      </c>
      <c r="AA170" s="287" t="s">
        <v>26</v>
      </c>
      <c r="AB170" s="287" t="s">
        <v>26</v>
      </c>
    </row>
    <row r="171" spans="1:28" hidden="1">
      <c r="A171" s="26">
        <v>46090</v>
      </c>
      <c r="B171" s="287" t="s">
        <v>13348</v>
      </c>
      <c r="C171" s="287" t="s">
        <v>13349</v>
      </c>
      <c r="D171" s="28">
        <v>953</v>
      </c>
      <c r="E171" s="287" t="s">
        <v>27499</v>
      </c>
      <c r="F171" s="287" t="s">
        <v>27500</v>
      </c>
      <c r="G171" s="232" t="str">
        <f t="shared" si="2"/>
        <v>4266788</v>
      </c>
      <c r="H171" s="29" t="s">
        <v>50</v>
      </c>
      <c r="I171" s="29" t="s">
        <v>50</v>
      </c>
      <c r="J171" s="58">
        <v>46098</v>
      </c>
      <c r="K171" s="29"/>
      <c r="L171" s="29"/>
      <c r="M171" s="29" t="s">
        <v>13411</v>
      </c>
      <c r="N171" s="160" t="s">
        <v>339</v>
      </c>
      <c r="O171" s="287" t="s">
        <v>340</v>
      </c>
      <c r="P171" s="287" t="s">
        <v>27501</v>
      </c>
      <c r="Q171" s="287" t="s">
        <v>218</v>
      </c>
      <c r="R171" s="287" t="s">
        <v>27502</v>
      </c>
      <c r="S171" s="287" t="s">
        <v>27503</v>
      </c>
      <c r="T171" s="287" t="s">
        <v>27504</v>
      </c>
      <c r="U171" s="287" t="s">
        <v>239</v>
      </c>
      <c r="V171" s="287" t="s">
        <v>214</v>
      </c>
      <c r="W171" s="287" t="s">
        <v>341</v>
      </c>
      <c r="X171" s="287" t="s">
        <v>26</v>
      </c>
      <c r="Y171" s="287" t="s">
        <v>26</v>
      </c>
      <c r="Z171" s="287" t="s">
        <v>26</v>
      </c>
      <c r="AA171" s="287" t="s">
        <v>26</v>
      </c>
      <c r="AB171" s="287" t="s">
        <v>26</v>
      </c>
    </row>
    <row r="172" spans="1:28" hidden="1">
      <c r="A172" s="26">
        <v>46090</v>
      </c>
      <c r="B172" s="287" t="s">
        <v>13348</v>
      </c>
      <c r="C172" s="287" t="s">
        <v>13349</v>
      </c>
      <c r="D172" s="28">
        <v>2651.04</v>
      </c>
      <c r="E172" s="287" t="s">
        <v>289</v>
      </c>
      <c r="F172" s="287" t="s">
        <v>27505</v>
      </c>
      <c r="G172" s="232" t="str">
        <f t="shared" si="2"/>
        <v>4266790</v>
      </c>
      <c r="H172" s="29" t="s">
        <v>59</v>
      </c>
      <c r="I172" s="29" t="s">
        <v>27506</v>
      </c>
      <c r="J172" s="58">
        <v>46090</v>
      </c>
      <c r="K172" s="29"/>
      <c r="L172" s="29"/>
      <c r="M172" s="29" t="s">
        <v>13352</v>
      </c>
      <c r="N172" s="160" t="s">
        <v>290</v>
      </c>
      <c r="O172" s="287" t="s">
        <v>291</v>
      </c>
      <c r="P172" s="287" t="s">
        <v>27344</v>
      </c>
      <c r="Q172" s="287" t="s">
        <v>292</v>
      </c>
      <c r="R172" s="287" t="s">
        <v>218</v>
      </c>
      <c r="S172" s="287" t="s">
        <v>27507</v>
      </c>
      <c r="T172" s="287" t="s">
        <v>27503</v>
      </c>
      <c r="U172" s="287" t="s">
        <v>293</v>
      </c>
      <c r="V172" s="287" t="s">
        <v>294</v>
      </c>
      <c r="W172" s="287" t="s">
        <v>295</v>
      </c>
      <c r="X172" s="287" t="s">
        <v>214</v>
      </c>
      <c r="Y172" s="287" t="s">
        <v>296</v>
      </c>
      <c r="Z172" s="287" t="s">
        <v>26</v>
      </c>
      <c r="AA172" s="287" t="s">
        <v>26</v>
      </c>
      <c r="AB172" s="287" t="s">
        <v>26</v>
      </c>
    </row>
    <row r="173" spans="1:28" hidden="1">
      <c r="A173" s="26">
        <v>46090</v>
      </c>
      <c r="B173" s="287" t="s">
        <v>13348</v>
      </c>
      <c r="C173" s="287" t="s">
        <v>13349</v>
      </c>
      <c r="D173" s="28">
        <v>52852.93</v>
      </c>
      <c r="E173" s="287" t="s">
        <v>226</v>
      </c>
      <c r="F173" s="287" t="s">
        <v>27508</v>
      </c>
      <c r="G173" s="232" t="str">
        <f t="shared" si="2"/>
        <v>4266792</v>
      </c>
      <c r="H173" s="29" t="s">
        <v>62</v>
      </c>
      <c r="I173" s="29" t="s">
        <v>27509</v>
      </c>
      <c r="J173" s="58">
        <v>46090</v>
      </c>
      <c r="K173" s="29"/>
      <c r="L173" s="29"/>
      <c r="M173" s="29" t="s">
        <v>13368</v>
      </c>
      <c r="N173" s="160" t="s">
        <v>227</v>
      </c>
      <c r="O173" s="287" t="s">
        <v>228</v>
      </c>
      <c r="P173" s="287" t="s">
        <v>229</v>
      </c>
      <c r="Q173" s="287" t="s">
        <v>218</v>
      </c>
      <c r="R173" s="287" t="s">
        <v>27510</v>
      </c>
      <c r="S173" s="287" t="s">
        <v>27503</v>
      </c>
      <c r="T173" s="287" t="s">
        <v>230</v>
      </c>
      <c r="U173" s="287" t="s">
        <v>231</v>
      </c>
      <c r="V173" s="287" t="s">
        <v>214</v>
      </c>
      <c r="W173" s="287" t="s">
        <v>232</v>
      </c>
      <c r="X173" s="287" t="s">
        <v>26</v>
      </c>
      <c r="Y173" s="287" t="s">
        <v>26</v>
      </c>
      <c r="Z173" s="287" t="s">
        <v>26</v>
      </c>
      <c r="AA173" s="287" t="s">
        <v>26</v>
      </c>
      <c r="AB173" s="287" t="s">
        <v>26</v>
      </c>
    </row>
    <row r="174" spans="1:28" hidden="1">
      <c r="A174" s="26">
        <v>46090</v>
      </c>
      <c r="B174" s="287" t="s">
        <v>13348</v>
      </c>
      <c r="C174" s="287" t="s">
        <v>13349</v>
      </c>
      <c r="D174" s="28">
        <v>450</v>
      </c>
      <c r="E174" s="287" t="s">
        <v>27511</v>
      </c>
      <c r="F174" s="287" t="s">
        <v>27512</v>
      </c>
      <c r="G174" s="232" t="str">
        <f t="shared" si="2"/>
        <v>4266794</v>
      </c>
      <c r="H174" s="29" t="s">
        <v>67</v>
      </c>
      <c r="I174" s="29">
        <v>3163</v>
      </c>
      <c r="J174" s="58">
        <v>46093</v>
      </c>
      <c r="K174" s="29"/>
      <c r="L174" s="29"/>
      <c r="M174" s="29" t="s">
        <v>13356</v>
      </c>
      <c r="N174" s="160" t="s">
        <v>2953</v>
      </c>
      <c r="O174" s="287" t="s">
        <v>442</v>
      </c>
      <c r="P174" s="287" t="s">
        <v>27513</v>
      </c>
      <c r="Q174" s="287" t="s">
        <v>258</v>
      </c>
      <c r="R174" s="287" t="s">
        <v>218</v>
      </c>
      <c r="S174" s="287" t="s">
        <v>27514</v>
      </c>
      <c r="T174" s="287" t="s">
        <v>27503</v>
      </c>
      <c r="U174" s="287" t="s">
        <v>27515</v>
      </c>
      <c r="V174" s="287" t="s">
        <v>516</v>
      </c>
      <c r="W174" s="287" t="s">
        <v>214</v>
      </c>
      <c r="X174" s="287" t="s">
        <v>215</v>
      </c>
      <c r="Y174" s="287" t="s">
        <v>26</v>
      </c>
      <c r="Z174" s="287" t="s">
        <v>26</v>
      </c>
      <c r="AA174" s="287" t="s">
        <v>26</v>
      </c>
      <c r="AB174" s="287" t="s">
        <v>26</v>
      </c>
    </row>
    <row r="175" spans="1:28" hidden="1">
      <c r="A175" s="26">
        <v>46090</v>
      </c>
      <c r="B175" s="287" t="s">
        <v>13348</v>
      </c>
      <c r="C175" s="287" t="s">
        <v>13349</v>
      </c>
      <c r="D175" s="28">
        <v>3796.03</v>
      </c>
      <c r="E175" s="287" t="s">
        <v>27516</v>
      </c>
      <c r="F175" s="287" t="s">
        <v>27517</v>
      </c>
      <c r="G175" s="232" t="str">
        <f t="shared" si="2"/>
        <v>4266796</v>
      </c>
      <c r="H175" s="29" t="s">
        <v>81</v>
      </c>
      <c r="I175" s="29" t="s">
        <v>27639</v>
      </c>
      <c r="J175" s="58">
        <v>46090</v>
      </c>
      <c r="K175" s="29"/>
      <c r="L175" s="29"/>
      <c r="M175" s="29" t="s">
        <v>13353</v>
      </c>
      <c r="N175" s="160" t="s">
        <v>261</v>
      </c>
      <c r="O175" s="287" t="s">
        <v>277</v>
      </c>
      <c r="P175" s="287" t="s">
        <v>278</v>
      </c>
      <c r="Q175" s="287" t="s">
        <v>218</v>
      </c>
      <c r="R175" s="287" t="s">
        <v>27518</v>
      </c>
      <c r="S175" s="287" t="s">
        <v>27503</v>
      </c>
      <c r="T175" s="287" t="s">
        <v>27519</v>
      </c>
      <c r="U175" s="287" t="s">
        <v>262</v>
      </c>
      <c r="V175" s="287" t="s">
        <v>27520</v>
      </c>
      <c r="W175" s="287" t="s">
        <v>260</v>
      </c>
      <c r="X175" s="287" t="s">
        <v>26</v>
      </c>
      <c r="Y175" s="287" t="s">
        <v>26</v>
      </c>
      <c r="Z175" s="287" t="s">
        <v>26</v>
      </c>
      <c r="AA175" s="287" t="s">
        <v>26</v>
      </c>
      <c r="AB175" s="287" t="s">
        <v>26</v>
      </c>
    </row>
    <row r="176" spans="1:28" hidden="1">
      <c r="A176" s="26">
        <v>46090</v>
      </c>
      <c r="B176" s="287" t="s">
        <v>13348</v>
      </c>
      <c r="C176" s="287" t="s">
        <v>13349</v>
      </c>
      <c r="D176" s="28">
        <v>1050</v>
      </c>
      <c r="E176" s="287" t="s">
        <v>27521</v>
      </c>
      <c r="F176" s="287" t="s">
        <v>27522</v>
      </c>
      <c r="G176" s="232" t="str">
        <f t="shared" si="2"/>
        <v>4266799</v>
      </c>
      <c r="H176" s="29" t="s">
        <v>70</v>
      </c>
      <c r="I176" s="29" t="s">
        <v>27523</v>
      </c>
      <c r="J176" s="58">
        <v>46090</v>
      </c>
      <c r="K176" s="29"/>
      <c r="L176" s="29"/>
      <c r="M176" s="29" t="s">
        <v>15501</v>
      </c>
      <c r="N176" s="160" t="s">
        <v>10860</v>
      </c>
      <c r="O176" s="287" t="s">
        <v>267</v>
      </c>
      <c r="P176" s="287" t="s">
        <v>27513</v>
      </c>
      <c r="Q176" s="287" t="s">
        <v>268</v>
      </c>
      <c r="R176" s="287" t="s">
        <v>218</v>
      </c>
      <c r="S176" s="287" t="s">
        <v>27524</v>
      </c>
      <c r="T176" s="287" t="s">
        <v>27503</v>
      </c>
      <c r="U176" s="287" t="s">
        <v>27525</v>
      </c>
      <c r="V176" s="287" t="s">
        <v>10863</v>
      </c>
      <c r="W176" s="287" t="s">
        <v>214</v>
      </c>
      <c r="X176" s="287" t="s">
        <v>260</v>
      </c>
      <c r="Y176" s="287" t="s">
        <v>26</v>
      </c>
      <c r="Z176" s="287" t="s">
        <v>26</v>
      </c>
      <c r="AA176" s="287" t="s">
        <v>26</v>
      </c>
      <c r="AB176" s="287" t="s">
        <v>26</v>
      </c>
    </row>
    <row r="177" spans="1:28" hidden="1">
      <c r="A177" s="26">
        <v>46090</v>
      </c>
      <c r="B177" s="287" t="s">
        <v>13348</v>
      </c>
      <c r="C177" s="287" t="s">
        <v>13349</v>
      </c>
      <c r="D177" s="28">
        <v>500</v>
      </c>
      <c r="E177" s="287" t="s">
        <v>27526</v>
      </c>
      <c r="F177" s="287" t="s">
        <v>27527</v>
      </c>
      <c r="G177" s="232" t="str">
        <f>MID(F177,4,7)</f>
        <v>4266801</v>
      </c>
      <c r="H177" s="29" t="s">
        <v>80</v>
      </c>
      <c r="I177" s="29" t="s">
        <v>80</v>
      </c>
      <c r="J177" s="58">
        <v>46097</v>
      </c>
      <c r="K177" s="29"/>
      <c r="L177" s="29"/>
      <c r="M177" s="29" t="s">
        <v>824</v>
      </c>
      <c r="N177" s="160" t="s">
        <v>11804</v>
      </c>
      <c r="O177" s="287" t="s">
        <v>267</v>
      </c>
      <c r="P177" s="287" t="s">
        <v>27513</v>
      </c>
      <c r="Q177" s="287" t="s">
        <v>268</v>
      </c>
      <c r="R177" s="287" t="s">
        <v>218</v>
      </c>
      <c r="S177" s="287" t="s">
        <v>27528</v>
      </c>
      <c r="T177" s="287" t="s">
        <v>27503</v>
      </c>
      <c r="U177" s="287" t="s">
        <v>27529</v>
      </c>
      <c r="V177" s="287" t="s">
        <v>11807</v>
      </c>
      <c r="W177" s="287" t="s">
        <v>214</v>
      </c>
      <c r="X177" s="287" t="s">
        <v>260</v>
      </c>
      <c r="Y177" s="287" t="s">
        <v>26</v>
      </c>
      <c r="Z177" s="287" t="s">
        <v>26</v>
      </c>
      <c r="AA177" s="287" t="s">
        <v>26</v>
      </c>
      <c r="AB177" s="287" t="s">
        <v>26</v>
      </c>
    </row>
    <row r="178" spans="1:28" hidden="1">
      <c r="A178" s="26">
        <v>46090</v>
      </c>
      <c r="B178" s="287" t="s">
        <v>13348</v>
      </c>
      <c r="C178" s="287" t="s">
        <v>13349</v>
      </c>
      <c r="D178" s="28">
        <v>649.85</v>
      </c>
      <c r="E178" s="287" t="s">
        <v>27530</v>
      </c>
      <c r="F178" s="287" t="s">
        <v>27531</v>
      </c>
      <c r="G178" s="232" t="str">
        <f t="shared" si="2"/>
        <v>4266803</v>
      </c>
      <c r="H178" s="29" t="s">
        <v>56</v>
      </c>
      <c r="I178" s="29" t="s">
        <v>27532</v>
      </c>
      <c r="J178" s="58">
        <v>46090</v>
      </c>
      <c r="K178" s="29"/>
      <c r="L178" s="29"/>
      <c r="M178" s="29" t="s">
        <v>13367</v>
      </c>
      <c r="N178" s="160" t="s">
        <v>213</v>
      </c>
      <c r="O178" s="287" t="s">
        <v>219</v>
      </c>
      <c r="P178" s="287" t="s">
        <v>27533</v>
      </c>
      <c r="Q178" s="287" t="s">
        <v>218</v>
      </c>
      <c r="R178" s="287" t="s">
        <v>27534</v>
      </c>
      <c r="S178" s="287" t="s">
        <v>27503</v>
      </c>
      <c r="T178" s="287" t="s">
        <v>27535</v>
      </c>
      <c r="U178" s="287" t="s">
        <v>217</v>
      </c>
      <c r="V178" s="287" t="s">
        <v>214</v>
      </c>
      <c r="W178" s="287" t="s">
        <v>215</v>
      </c>
      <c r="X178" s="287" t="s">
        <v>26</v>
      </c>
      <c r="Y178" s="287" t="s">
        <v>26</v>
      </c>
      <c r="Z178" s="287" t="s">
        <v>26</v>
      </c>
      <c r="AA178" s="287" t="s">
        <v>26</v>
      </c>
      <c r="AB178" s="287" t="s">
        <v>26</v>
      </c>
    </row>
    <row r="179" spans="1:28" hidden="1">
      <c r="A179" s="26">
        <v>46090</v>
      </c>
      <c r="B179" s="287" t="s">
        <v>13348</v>
      </c>
      <c r="C179" s="287" t="s">
        <v>13349</v>
      </c>
      <c r="D179" s="28">
        <v>10535</v>
      </c>
      <c r="E179" s="287" t="s">
        <v>8024</v>
      </c>
      <c r="F179" s="287" t="s">
        <v>27536</v>
      </c>
      <c r="G179" s="232" t="str">
        <f t="shared" si="2"/>
        <v>3487339</v>
      </c>
      <c r="H179" s="29" t="s">
        <v>51</v>
      </c>
      <c r="I179" s="29" t="s">
        <v>27640</v>
      </c>
      <c r="J179" s="58">
        <v>46091</v>
      </c>
      <c r="K179" s="29"/>
      <c r="L179" s="29"/>
      <c r="M179" s="29" t="s">
        <v>826</v>
      </c>
      <c r="N179" s="160" t="s">
        <v>27537</v>
      </c>
      <c r="O179" s="287" t="s">
        <v>27538</v>
      </c>
      <c r="P179" s="287" t="s">
        <v>22148</v>
      </c>
      <c r="Q179" s="287" t="s">
        <v>218</v>
      </c>
      <c r="R179" s="287" t="s">
        <v>27539</v>
      </c>
      <c r="S179" s="287" t="s">
        <v>27503</v>
      </c>
      <c r="T179" s="287" t="s">
        <v>8763</v>
      </c>
      <c r="U179" s="287" t="s">
        <v>743</v>
      </c>
      <c r="V179" s="287" t="s">
        <v>214</v>
      </c>
      <c r="W179" s="287" t="s">
        <v>27540</v>
      </c>
      <c r="X179" s="287" t="s">
        <v>26</v>
      </c>
      <c r="Y179" s="287" t="s">
        <v>26</v>
      </c>
      <c r="Z179" s="287" t="s">
        <v>26</v>
      </c>
      <c r="AA179" s="287" t="s">
        <v>26</v>
      </c>
      <c r="AB179" s="287" t="s">
        <v>26</v>
      </c>
    </row>
    <row r="180" spans="1:28" hidden="1">
      <c r="A180" s="26">
        <v>46090</v>
      </c>
      <c r="B180" s="287" t="s">
        <v>13348</v>
      </c>
      <c r="C180" s="287" t="s">
        <v>13349</v>
      </c>
      <c r="D180" s="28">
        <v>21995</v>
      </c>
      <c r="E180" s="287" t="s">
        <v>26</v>
      </c>
      <c r="F180" s="287" t="s">
        <v>27541</v>
      </c>
      <c r="G180" s="232" t="str">
        <f t="shared" si="2"/>
        <v>3487341</v>
      </c>
      <c r="H180" s="29" t="s">
        <v>51</v>
      </c>
      <c r="I180" s="29" t="s">
        <v>27641</v>
      </c>
      <c r="J180" s="58">
        <v>46091</v>
      </c>
      <c r="K180" s="29"/>
      <c r="L180" s="29"/>
      <c r="M180" s="29" t="s">
        <v>826</v>
      </c>
      <c r="N180" s="160" t="s">
        <v>27542</v>
      </c>
      <c r="O180" s="287" t="s">
        <v>27543</v>
      </c>
      <c r="P180" s="287" t="s">
        <v>258</v>
      </c>
      <c r="Q180" s="287" t="s">
        <v>218</v>
      </c>
      <c r="R180" s="287" t="s">
        <v>27544</v>
      </c>
      <c r="S180" s="287" t="s">
        <v>27503</v>
      </c>
      <c r="T180" s="287" t="s">
        <v>217</v>
      </c>
      <c r="U180" s="287" t="s">
        <v>27545</v>
      </c>
      <c r="V180" s="287" t="s">
        <v>7580</v>
      </c>
      <c r="W180" s="287" t="s">
        <v>26</v>
      </c>
      <c r="X180" s="287" t="s">
        <v>26</v>
      </c>
      <c r="Y180" s="287" t="s">
        <v>26</v>
      </c>
      <c r="Z180" s="287" t="s">
        <v>26</v>
      </c>
      <c r="AA180" s="287" t="s">
        <v>26</v>
      </c>
      <c r="AB180" s="287" t="s">
        <v>26</v>
      </c>
    </row>
    <row r="181" spans="1:28" hidden="1">
      <c r="A181" s="26">
        <v>46090</v>
      </c>
      <c r="B181" s="287" t="s">
        <v>13348</v>
      </c>
      <c r="C181" s="287" t="s">
        <v>13349</v>
      </c>
      <c r="D181" s="28">
        <v>1681.88</v>
      </c>
      <c r="E181" s="287" t="s">
        <v>27546</v>
      </c>
      <c r="F181" s="287" t="s">
        <v>27547</v>
      </c>
      <c r="G181" s="232" t="str">
        <f t="shared" si="2"/>
        <v>3487353</v>
      </c>
      <c r="H181" s="29" t="s">
        <v>62</v>
      </c>
      <c r="I181" s="29" t="s">
        <v>27548</v>
      </c>
      <c r="J181" s="58">
        <v>46090</v>
      </c>
      <c r="K181" s="29"/>
      <c r="L181" s="29"/>
      <c r="M181" s="29" t="s">
        <v>13383</v>
      </c>
      <c r="N181" s="160" t="s">
        <v>4390</v>
      </c>
      <c r="O181" s="287" t="s">
        <v>4391</v>
      </c>
      <c r="P181" s="287" t="s">
        <v>27513</v>
      </c>
      <c r="Q181" s="287" t="s">
        <v>309</v>
      </c>
      <c r="R181" s="287" t="s">
        <v>274</v>
      </c>
      <c r="S181" s="287" t="s">
        <v>27549</v>
      </c>
      <c r="T181" s="287" t="s">
        <v>27503</v>
      </c>
      <c r="U181" s="287" t="s">
        <v>27550</v>
      </c>
      <c r="V181" s="287" t="s">
        <v>535</v>
      </c>
      <c r="W181" s="287" t="s">
        <v>276</v>
      </c>
      <c r="X181" s="287" t="s">
        <v>260</v>
      </c>
      <c r="Y181" s="287" t="s">
        <v>26</v>
      </c>
      <c r="Z181" s="287" t="s">
        <v>26</v>
      </c>
      <c r="AA181" s="287" t="s">
        <v>26</v>
      </c>
      <c r="AB181" s="287" t="s">
        <v>26</v>
      </c>
    </row>
    <row r="182" spans="1:28" hidden="1">
      <c r="A182" s="26">
        <v>46090</v>
      </c>
      <c r="B182" s="287" t="s">
        <v>13348</v>
      </c>
      <c r="C182" s="287" t="s">
        <v>13349</v>
      </c>
      <c r="D182" s="28">
        <v>2911</v>
      </c>
      <c r="E182" s="287" t="s">
        <v>27551</v>
      </c>
      <c r="F182" s="287" t="s">
        <v>27552</v>
      </c>
      <c r="G182" s="232" t="str">
        <f t="shared" si="2"/>
        <v>3487362</v>
      </c>
      <c r="H182" s="29" t="s">
        <v>60</v>
      </c>
      <c r="I182" s="29" t="s">
        <v>27553</v>
      </c>
      <c r="J182" s="58">
        <v>46090</v>
      </c>
      <c r="K182" s="29"/>
      <c r="L182" s="29"/>
      <c r="M182" s="29" t="s">
        <v>13364</v>
      </c>
      <c r="N182" s="160" t="s">
        <v>4390</v>
      </c>
      <c r="O182" s="287" t="s">
        <v>4391</v>
      </c>
      <c r="P182" s="287" t="s">
        <v>27513</v>
      </c>
      <c r="Q182" s="287" t="s">
        <v>309</v>
      </c>
      <c r="R182" s="287" t="s">
        <v>274</v>
      </c>
      <c r="S182" s="287" t="s">
        <v>27554</v>
      </c>
      <c r="T182" s="287" t="s">
        <v>27503</v>
      </c>
      <c r="U182" s="287" t="s">
        <v>27555</v>
      </c>
      <c r="V182" s="287" t="s">
        <v>535</v>
      </c>
      <c r="W182" s="287" t="s">
        <v>276</v>
      </c>
      <c r="X182" s="287" t="s">
        <v>260</v>
      </c>
      <c r="Y182" s="287" t="s">
        <v>26</v>
      </c>
      <c r="Z182" s="287" t="s">
        <v>26</v>
      </c>
      <c r="AA182" s="287" t="s">
        <v>26</v>
      </c>
      <c r="AB182" s="287" t="s">
        <v>26</v>
      </c>
    </row>
    <row r="183" spans="1:28" hidden="1">
      <c r="A183" s="26">
        <v>46090</v>
      </c>
      <c r="B183" s="287" t="s">
        <v>13348</v>
      </c>
      <c r="C183" s="287" t="s">
        <v>13349</v>
      </c>
      <c r="D183" s="28">
        <v>83514.25</v>
      </c>
      <c r="E183" s="287" t="s">
        <v>27556</v>
      </c>
      <c r="F183" s="287" t="s">
        <v>27557</v>
      </c>
      <c r="G183" s="232" t="str">
        <f t="shared" si="2"/>
        <v>3487371</v>
      </c>
      <c r="H183" s="32" t="s">
        <v>8600</v>
      </c>
      <c r="I183" s="32" t="s">
        <v>186</v>
      </c>
      <c r="J183" s="55">
        <v>46090</v>
      </c>
      <c r="K183" s="32" t="s">
        <v>27558</v>
      </c>
      <c r="L183" s="32" t="s">
        <v>27559</v>
      </c>
      <c r="M183" s="32" t="s">
        <v>186</v>
      </c>
      <c r="N183" s="160" t="s">
        <v>4390</v>
      </c>
      <c r="O183" s="287" t="s">
        <v>4391</v>
      </c>
      <c r="P183" s="287" t="s">
        <v>27513</v>
      </c>
      <c r="Q183" s="287" t="s">
        <v>309</v>
      </c>
      <c r="R183" s="287" t="s">
        <v>274</v>
      </c>
      <c r="S183" s="287" t="s">
        <v>27560</v>
      </c>
      <c r="T183" s="287" t="s">
        <v>27503</v>
      </c>
      <c r="U183" s="287" t="s">
        <v>27561</v>
      </c>
      <c r="V183" s="287" t="s">
        <v>535</v>
      </c>
      <c r="W183" s="287" t="s">
        <v>276</v>
      </c>
      <c r="X183" s="287" t="s">
        <v>260</v>
      </c>
      <c r="Y183" s="287" t="s">
        <v>26</v>
      </c>
      <c r="Z183" s="287" t="s">
        <v>26</v>
      </c>
      <c r="AA183" s="287" t="s">
        <v>26</v>
      </c>
      <c r="AB183" s="287" t="s">
        <v>26</v>
      </c>
    </row>
    <row r="184" spans="1:28" hidden="1">
      <c r="A184" s="26">
        <v>46090</v>
      </c>
      <c r="B184" s="287" t="s">
        <v>13348</v>
      </c>
      <c r="C184" s="287" t="s">
        <v>13349</v>
      </c>
      <c r="D184" s="28">
        <v>8352.82</v>
      </c>
      <c r="E184" s="287" t="s">
        <v>27562</v>
      </c>
      <c r="F184" s="287" t="s">
        <v>27563</v>
      </c>
      <c r="G184" s="232" t="str">
        <f t="shared" si="2"/>
        <v>3487380</v>
      </c>
      <c r="H184" s="32" t="s">
        <v>8600</v>
      </c>
      <c r="I184" s="32" t="s">
        <v>186</v>
      </c>
      <c r="J184" s="55">
        <v>46090</v>
      </c>
      <c r="K184" s="32" t="s">
        <v>27564</v>
      </c>
      <c r="L184" s="32" t="s">
        <v>27565</v>
      </c>
      <c r="M184" s="32" t="s">
        <v>186</v>
      </c>
      <c r="N184" s="160" t="s">
        <v>4390</v>
      </c>
      <c r="O184" s="287" t="s">
        <v>4391</v>
      </c>
      <c r="P184" s="287" t="s">
        <v>27513</v>
      </c>
      <c r="Q184" s="287" t="s">
        <v>309</v>
      </c>
      <c r="R184" s="287" t="s">
        <v>274</v>
      </c>
      <c r="S184" s="287" t="s">
        <v>27566</v>
      </c>
      <c r="T184" s="287" t="s">
        <v>27503</v>
      </c>
      <c r="U184" s="287" t="s">
        <v>27567</v>
      </c>
      <c r="V184" s="287" t="s">
        <v>535</v>
      </c>
      <c r="W184" s="287" t="s">
        <v>276</v>
      </c>
      <c r="X184" s="287" t="s">
        <v>260</v>
      </c>
      <c r="Y184" s="287" t="s">
        <v>26</v>
      </c>
      <c r="Z184" s="287" t="s">
        <v>26</v>
      </c>
      <c r="AA184" s="287" t="s">
        <v>26</v>
      </c>
      <c r="AB184" s="287" t="s">
        <v>26</v>
      </c>
    </row>
    <row r="185" spans="1:28" hidden="1">
      <c r="A185" s="26">
        <v>46090</v>
      </c>
      <c r="B185" s="287" t="s">
        <v>13348</v>
      </c>
      <c r="C185" s="287" t="s">
        <v>13349</v>
      </c>
      <c r="D185" s="28">
        <v>42248.89</v>
      </c>
      <c r="E185" s="287" t="s">
        <v>27568</v>
      </c>
      <c r="F185" s="287" t="s">
        <v>27569</v>
      </c>
      <c r="G185" s="232" t="str">
        <f t="shared" si="2"/>
        <v>3487389</v>
      </c>
      <c r="H185" s="32" t="s">
        <v>8600</v>
      </c>
      <c r="I185" s="32" t="s">
        <v>186</v>
      </c>
      <c r="J185" s="55">
        <v>46090</v>
      </c>
      <c r="K185" s="32" t="s">
        <v>27570</v>
      </c>
      <c r="L185" s="32" t="s">
        <v>27571</v>
      </c>
      <c r="M185" s="32" t="s">
        <v>186</v>
      </c>
      <c r="N185" s="160" t="s">
        <v>4390</v>
      </c>
      <c r="O185" s="287" t="s">
        <v>4391</v>
      </c>
      <c r="P185" s="287" t="s">
        <v>27513</v>
      </c>
      <c r="Q185" s="287" t="s">
        <v>309</v>
      </c>
      <c r="R185" s="287" t="s">
        <v>274</v>
      </c>
      <c r="S185" s="287" t="s">
        <v>27572</v>
      </c>
      <c r="T185" s="287" t="s">
        <v>27503</v>
      </c>
      <c r="U185" s="287" t="s">
        <v>27573</v>
      </c>
      <c r="V185" s="287" t="s">
        <v>535</v>
      </c>
      <c r="W185" s="287" t="s">
        <v>276</v>
      </c>
      <c r="X185" s="287" t="s">
        <v>260</v>
      </c>
      <c r="Y185" s="287" t="s">
        <v>26</v>
      </c>
      <c r="Z185" s="287" t="s">
        <v>26</v>
      </c>
      <c r="AA185" s="287" t="s">
        <v>26</v>
      </c>
      <c r="AB185" s="287" t="s">
        <v>26</v>
      </c>
    </row>
    <row r="186" spans="1:28" hidden="1">
      <c r="A186" s="26">
        <v>46090</v>
      </c>
      <c r="B186" s="287" t="s">
        <v>13348</v>
      </c>
      <c r="C186" s="287" t="s">
        <v>13349</v>
      </c>
      <c r="D186" s="28">
        <v>39170.730000000003</v>
      </c>
      <c r="E186" s="287" t="s">
        <v>27574</v>
      </c>
      <c r="F186" s="287" t="s">
        <v>27575</v>
      </c>
      <c r="G186" s="232" t="str">
        <f t="shared" ref="G186:G249" si="3">MID(F186,4,7)</f>
        <v>3487398</v>
      </c>
      <c r="H186" s="32" t="s">
        <v>8600</v>
      </c>
      <c r="I186" s="32" t="s">
        <v>186</v>
      </c>
      <c r="J186" s="55">
        <v>46090</v>
      </c>
      <c r="K186" s="32" t="s">
        <v>27576</v>
      </c>
      <c r="L186" s="32" t="s">
        <v>27577</v>
      </c>
      <c r="M186" s="32" t="s">
        <v>186</v>
      </c>
      <c r="N186" s="160" t="s">
        <v>4390</v>
      </c>
      <c r="O186" s="287" t="s">
        <v>4391</v>
      </c>
      <c r="P186" s="287" t="s">
        <v>27513</v>
      </c>
      <c r="Q186" s="287" t="s">
        <v>309</v>
      </c>
      <c r="R186" s="287" t="s">
        <v>274</v>
      </c>
      <c r="S186" s="287" t="s">
        <v>27578</v>
      </c>
      <c r="T186" s="287" t="s">
        <v>27503</v>
      </c>
      <c r="U186" s="287" t="s">
        <v>27579</v>
      </c>
      <c r="V186" s="287" t="s">
        <v>535</v>
      </c>
      <c r="W186" s="287" t="s">
        <v>276</v>
      </c>
      <c r="X186" s="287" t="s">
        <v>260</v>
      </c>
      <c r="Y186" s="287" t="s">
        <v>26</v>
      </c>
      <c r="Z186" s="287" t="s">
        <v>26</v>
      </c>
      <c r="AA186" s="287" t="s">
        <v>26</v>
      </c>
      <c r="AB186" s="287" t="s">
        <v>26</v>
      </c>
    </row>
    <row r="187" spans="1:28" hidden="1">
      <c r="A187" s="26">
        <v>46090</v>
      </c>
      <c r="B187" s="287" t="s">
        <v>13348</v>
      </c>
      <c r="C187" s="287" t="s">
        <v>13349</v>
      </c>
      <c r="D187" s="28">
        <v>5007.5</v>
      </c>
      <c r="E187" s="287" t="s">
        <v>27580</v>
      </c>
      <c r="F187" s="287" t="s">
        <v>27581</v>
      </c>
      <c r="G187" s="232" t="str">
        <f t="shared" si="3"/>
        <v>3487408</v>
      </c>
      <c r="H187" s="29" t="s">
        <v>87</v>
      </c>
      <c r="I187" s="29" t="s">
        <v>27642</v>
      </c>
      <c r="J187" s="58">
        <v>46090</v>
      </c>
      <c r="K187" s="29"/>
      <c r="L187" s="29"/>
      <c r="M187" s="29" t="s">
        <v>13529</v>
      </c>
      <c r="N187" s="160" t="s">
        <v>458</v>
      </c>
      <c r="O187" s="287" t="s">
        <v>459</v>
      </c>
      <c r="P187" s="287" t="s">
        <v>27513</v>
      </c>
      <c r="Q187" s="287" t="s">
        <v>460</v>
      </c>
      <c r="R187" s="287" t="s">
        <v>274</v>
      </c>
      <c r="S187" s="287" t="s">
        <v>27582</v>
      </c>
      <c r="T187" s="287" t="s">
        <v>27503</v>
      </c>
      <c r="U187" s="287" t="s">
        <v>27583</v>
      </c>
      <c r="V187" s="287" t="s">
        <v>461</v>
      </c>
      <c r="W187" s="287" t="s">
        <v>462</v>
      </c>
      <c r="X187" s="287" t="s">
        <v>276</v>
      </c>
      <c r="Y187" s="287" t="s">
        <v>215</v>
      </c>
      <c r="Z187" s="287" t="s">
        <v>26</v>
      </c>
      <c r="AA187" s="287" t="s">
        <v>26</v>
      </c>
      <c r="AB187" s="287" t="s">
        <v>26</v>
      </c>
    </row>
    <row r="188" spans="1:28" hidden="1">
      <c r="A188" s="26">
        <v>46090</v>
      </c>
      <c r="B188" s="287" t="s">
        <v>13348</v>
      </c>
      <c r="C188" s="287" t="s">
        <v>13349</v>
      </c>
      <c r="D188" s="28">
        <v>17302</v>
      </c>
      <c r="E188" s="287" t="s">
        <v>27584</v>
      </c>
      <c r="F188" s="287" t="s">
        <v>27585</v>
      </c>
      <c r="G188" s="232" t="str">
        <f t="shared" si="3"/>
        <v>3487410</v>
      </c>
      <c r="H188" s="29" t="s">
        <v>57</v>
      </c>
      <c r="I188" s="29" t="s">
        <v>27586</v>
      </c>
      <c r="J188" s="58">
        <v>46090</v>
      </c>
      <c r="K188" s="29"/>
      <c r="L188" s="29"/>
      <c r="M188" s="29" t="s">
        <v>13370</v>
      </c>
      <c r="N188" s="160" t="s">
        <v>437</v>
      </c>
      <c r="O188" s="287" t="s">
        <v>438</v>
      </c>
      <c r="P188" s="287" t="s">
        <v>302</v>
      </c>
      <c r="Q188" s="287" t="s">
        <v>218</v>
      </c>
      <c r="R188" s="287" t="s">
        <v>27587</v>
      </c>
      <c r="S188" s="287" t="s">
        <v>27503</v>
      </c>
      <c r="T188" s="287" t="s">
        <v>27588</v>
      </c>
      <c r="U188" s="287" t="s">
        <v>217</v>
      </c>
      <c r="V188" s="287" t="s">
        <v>303</v>
      </c>
      <c r="W188" s="287" t="s">
        <v>214</v>
      </c>
      <c r="X188" s="287" t="s">
        <v>252</v>
      </c>
      <c r="Y188" s="287" t="s">
        <v>26</v>
      </c>
      <c r="Z188" s="287" t="s">
        <v>26</v>
      </c>
      <c r="AA188" s="287" t="s">
        <v>26</v>
      </c>
      <c r="AB188" s="287" t="s">
        <v>26</v>
      </c>
    </row>
    <row r="189" spans="1:28" hidden="1">
      <c r="A189" s="26">
        <v>46090</v>
      </c>
      <c r="B189" s="287" t="s">
        <v>13348</v>
      </c>
      <c r="C189" s="287" t="s">
        <v>13349</v>
      </c>
      <c r="D189" s="28">
        <v>41141</v>
      </c>
      <c r="E189" s="287" t="s">
        <v>351</v>
      </c>
      <c r="F189" s="287" t="s">
        <v>27589</v>
      </c>
      <c r="G189" s="232" t="str">
        <f t="shared" si="3"/>
        <v>3487412</v>
      </c>
      <c r="H189" s="29" t="s">
        <v>57</v>
      </c>
      <c r="I189" s="29" t="s">
        <v>27590</v>
      </c>
      <c r="J189" s="58">
        <v>46090</v>
      </c>
      <c r="K189" s="29"/>
      <c r="L189" s="29"/>
      <c r="M189" s="29" t="s">
        <v>13370</v>
      </c>
      <c r="N189" s="160" t="s">
        <v>352</v>
      </c>
      <c r="O189" s="287" t="s">
        <v>353</v>
      </c>
      <c r="P189" s="287" t="s">
        <v>354</v>
      </c>
      <c r="Q189" s="287" t="s">
        <v>218</v>
      </c>
      <c r="R189" s="287" t="s">
        <v>27591</v>
      </c>
      <c r="S189" s="287" t="s">
        <v>27503</v>
      </c>
      <c r="T189" s="287" t="s">
        <v>355</v>
      </c>
      <c r="U189" s="287" t="s">
        <v>217</v>
      </c>
      <c r="V189" s="287" t="s">
        <v>214</v>
      </c>
      <c r="W189" s="287" t="s">
        <v>252</v>
      </c>
      <c r="X189" s="287" t="s">
        <v>26</v>
      </c>
      <c r="Y189" s="287" t="s">
        <v>26</v>
      </c>
      <c r="Z189" s="287" t="s">
        <v>26</v>
      </c>
      <c r="AA189" s="287" t="s">
        <v>26</v>
      </c>
      <c r="AB189" s="287" t="s">
        <v>26</v>
      </c>
    </row>
    <row r="190" spans="1:28" hidden="1">
      <c r="A190" s="26">
        <v>46090</v>
      </c>
      <c r="B190" s="287" t="s">
        <v>13348</v>
      </c>
      <c r="C190" s="287" t="s">
        <v>13349</v>
      </c>
      <c r="D190" s="28">
        <v>8172.25</v>
      </c>
      <c r="E190" s="287" t="s">
        <v>27592</v>
      </c>
      <c r="F190" s="287" t="s">
        <v>27593</v>
      </c>
      <c r="G190" s="232" t="str">
        <f t="shared" si="3"/>
        <v>3487414</v>
      </c>
      <c r="H190" s="29" t="s">
        <v>56</v>
      </c>
      <c r="I190" s="29" t="s">
        <v>27532</v>
      </c>
      <c r="J190" s="58">
        <v>46090</v>
      </c>
      <c r="K190" s="29"/>
      <c r="L190" s="29"/>
      <c r="M190" s="29" t="s">
        <v>13367</v>
      </c>
      <c r="N190" s="160" t="s">
        <v>213</v>
      </c>
      <c r="O190" s="287" t="s">
        <v>216</v>
      </c>
      <c r="P190" s="287" t="s">
        <v>27533</v>
      </c>
      <c r="Q190" s="287" t="s">
        <v>218</v>
      </c>
      <c r="R190" s="287" t="s">
        <v>27594</v>
      </c>
      <c r="S190" s="287" t="s">
        <v>27503</v>
      </c>
      <c r="T190" s="287" t="s">
        <v>27595</v>
      </c>
      <c r="U190" s="287" t="s">
        <v>217</v>
      </c>
      <c r="V190" s="287" t="s">
        <v>214</v>
      </c>
      <c r="W190" s="287" t="s">
        <v>215</v>
      </c>
      <c r="X190" s="287" t="s">
        <v>26</v>
      </c>
      <c r="Y190" s="287" t="s">
        <v>26</v>
      </c>
      <c r="Z190" s="287" t="s">
        <v>26</v>
      </c>
      <c r="AA190" s="287" t="s">
        <v>26</v>
      </c>
      <c r="AB190" s="287" t="s">
        <v>26</v>
      </c>
    </row>
    <row r="191" spans="1:28" hidden="1">
      <c r="A191" s="26">
        <v>46090</v>
      </c>
      <c r="B191" s="287" t="s">
        <v>13348</v>
      </c>
      <c r="C191" s="287" t="s">
        <v>13349</v>
      </c>
      <c r="D191" s="28">
        <v>158.72999999999999</v>
      </c>
      <c r="E191" s="287" t="s">
        <v>27643</v>
      </c>
      <c r="F191" s="287" t="s">
        <v>27644</v>
      </c>
      <c r="G191" s="232" t="str">
        <f t="shared" si="3"/>
        <v>1270380</v>
      </c>
      <c r="H191" s="29" t="s">
        <v>69</v>
      </c>
      <c r="I191" s="29" t="s">
        <v>27645</v>
      </c>
      <c r="J191" s="58">
        <v>46094</v>
      </c>
      <c r="K191" s="14"/>
      <c r="L191" s="14"/>
      <c r="M191" s="14" t="s">
        <v>13669</v>
      </c>
      <c r="N191" s="160" t="s">
        <v>344</v>
      </c>
      <c r="O191" s="287" t="s">
        <v>345</v>
      </c>
      <c r="P191" s="287" t="s">
        <v>27646</v>
      </c>
      <c r="Q191" s="287" t="s">
        <v>218</v>
      </c>
      <c r="R191" s="287" t="s">
        <v>27647</v>
      </c>
      <c r="S191" s="287" t="s">
        <v>27503</v>
      </c>
      <c r="T191" s="287" t="s">
        <v>27648</v>
      </c>
      <c r="U191" s="287" t="s">
        <v>217</v>
      </c>
      <c r="V191" s="287" t="s">
        <v>214</v>
      </c>
      <c r="W191" s="287" t="s">
        <v>252</v>
      </c>
      <c r="X191" s="287" t="s">
        <v>26</v>
      </c>
      <c r="Y191" s="287" t="s">
        <v>26</v>
      </c>
      <c r="Z191" s="287" t="s">
        <v>26</v>
      </c>
      <c r="AA191" s="287" t="s">
        <v>26</v>
      </c>
      <c r="AB191" s="287" t="s">
        <v>26</v>
      </c>
    </row>
    <row r="192" spans="1:28" hidden="1">
      <c r="A192" s="26">
        <v>46090</v>
      </c>
      <c r="B192" s="287" t="s">
        <v>13348</v>
      </c>
      <c r="C192" s="287" t="s">
        <v>13357</v>
      </c>
      <c r="D192" s="28">
        <v>22800</v>
      </c>
      <c r="E192" s="287" t="s">
        <v>27649</v>
      </c>
      <c r="F192" s="287" t="s">
        <v>27650</v>
      </c>
      <c r="G192" s="232" t="str">
        <f t="shared" si="3"/>
        <v>2402068</v>
      </c>
      <c r="H192" s="29" t="s">
        <v>96</v>
      </c>
      <c r="I192" s="29" t="s">
        <v>27651</v>
      </c>
      <c r="J192" s="58">
        <v>46091</v>
      </c>
      <c r="K192" s="14"/>
      <c r="L192" s="14"/>
      <c r="M192" s="14" t="s">
        <v>13604</v>
      </c>
      <c r="N192" s="160" t="s">
        <v>27652</v>
      </c>
      <c r="O192" s="287" t="s">
        <v>477</v>
      </c>
      <c r="P192" s="287" t="s">
        <v>27653</v>
      </c>
      <c r="Q192" s="287" t="s">
        <v>27654</v>
      </c>
      <c r="R192" s="287" t="s">
        <v>26</v>
      </c>
      <c r="S192" s="287" t="s">
        <v>26</v>
      </c>
      <c r="T192" s="287" t="s">
        <v>26</v>
      </c>
      <c r="U192" s="287" t="s">
        <v>26</v>
      </c>
      <c r="V192" s="287" t="s">
        <v>26</v>
      </c>
      <c r="W192" s="287" t="s">
        <v>26</v>
      </c>
      <c r="X192" s="287" t="s">
        <v>26</v>
      </c>
      <c r="Y192" s="287" t="s">
        <v>26</v>
      </c>
      <c r="Z192" s="287" t="s">
        <v>26</v>
      </c>
      <c r="AA192" s="287" t="s">
        <v>26</v>
      </c>
      <c r="AB192" s="287" t="s">
        <v>26</v>
      </c>
    </row>
    <row r="193" spans="1:28" hidden="1">
      <c r="A193" s="26">
        <v>46091</v>
      </c>
      <c r="B193" s="287" t="s">
        <v>13348</v>
      </c>
      <c r="C193" s="287" t="s">
        <v>13349</v>
      </c>
      <c r="D193" s="28">
        <v>513335</v>
      </c>
      <c r="E193" s="287" t="s">
        <v>27655</v>
      </c>
      <c r="F193" s="287" t="s">
        <v>27656</v>
      </c>
      <c r="G193" s="232" t="str">
        <f t="shared" si="3"/>
        <v>1682844</v>
      </c>
      <c r="H193" s="29">
        <v>1818</v>
      </c>
      <c r="I193" s="29">
        <v>17658</v>
      </c>
      <c r="J193" s="58">
        <v>46114</v>
      </c>
      <c r="K193" s="14"/>
      <c r="L193" s="14"/>
      <c r="M193" s="14" t="s">
        <v>13411</v>
      </c>
      <c r="N193" s="160" t="s">
        <v>4390</v>
      </c>
      <c r="O193" s="287" t="s">
        <v>4391</v>
      </c>
      <c r="P193" s="287" t="s">
        <v>27657</v>
      </c>
      <c r="Q193" s="287" t="s">
        <v>309</v>
      </c>
      <c r="R193" s="287" t="s">
        <v>274</v>
      </c>
      <c r="S193" s="287" t="s">
        <v>27658</v>
      </c>
      <c r="T193" s="287" t="s">
        <v>27659</v>
      </c>
      <c r="U193" s="287" t="s">
        <v>27660</v>
      </c>
      <c r="V193" s="287" t="s">
        <v>535</v>
      </c>
      <c r="W193" s="287" t="s">
        <v>276</v>
      </c>
      <c r="X193" s="287" t="s">
        <v>260</v>
      </c>
      <c r="Y193" s="287" t="s">
        <v>26</v>
      </c>
      <c r="Z193" s="287" t="s">
        <v>26</v>
      </c>
      <c r="AA193" s="287" t="s">
        <v>26</v>
      </c>
      <c r="AB193" s="287" t="s">
        <v>26</v>
      </c>
    </row>
    <row r="194" spans="1:28" hidden="1">
      <c r="A194" s="26">
        <v>46091</v>
      </c>
      <c r="B194" s="287" t="s">
        <v>13348</v>
      </c>
      <c r="C194" s="287" t="s">
        <v>13349</v>
      </c>
      <c r="D194" s="28">
        <v>56954.79</v>
      </c>
      <c r="E194" s="287" t="s">
        <v>27661</v>
      </c>
      <c r="F194" s="287" t="s">
        <v>27662</v>
      </c>
      <c r="G194" s="232" t="str">
        <f t="shared" si="3"/>
        <v>1682826</v>
      </c>
      <c r="H194" s="17" t="s">
        <v>8600</v>
      </c>
      <c r="I194" s="17" t="s">
        <v>186</v>
      </c>
      <c r="J194" s="92">
        <v>46091</v>
      </c>
      <c r="K194" s="17" t="s">
        <v>27663</v>
      </c>
      <c r="L194" s="17" t="s">
        <v>27664</v>
      </c>
      <c r="M194" s="17" t="s">
        <v>186</v>
      </c>
      <c r="N194" s="160" t="s">
        <v>4390</v>
      </c>
      <c r="O194" s="287" t="s">
        <v>4391</v>
      </c>
      <c r="P194" s="287" t="s">
        <v>27657</v>
      </c>
      <c r="Q194" s="287" t="s">
        <v>309</v>
      </c>
      <c r="R194" s="287" t="s">
        <v>274</v>
      </c>
      <c r="S194" s="287" t="s">
        <v>27665</v>
      </c>
      <c r="T194" s="287" t="s">
        <v>27659</v>
      </c>
      <c r="U194" s="287" t="s">
        <v>27666</v>
      </c>
      <c r="V194" s="287" t="s">
        <v>535</v>
      </c>
      <c r="W194" s="287" t="s">
        <v>276</v>
      </c>
      <c r="X194" s="287" t="s">
        <v>260</v>
      </c>
      <c r="Y194" s="287" t="s">
        <v>26</v>
      </c>
      <c r="Z194" s="287" t="s">
        <v>26</v>
      </c>
      <c r="AA194" s="287" t="s">
        <v>26</v>
      </c>
      <c r="AB194" s="287" t="s">
        <v>26</v>
      </c>
    </row>
    <row r="195" spans="1:28" hidden="1">
      <c r="A195" s="26">
        <v>46091</v>
      </c>
      <c r="B195" s="287" t="s">
        <v>13348</v>
      </c>
      <c r="C195" s="287" t="s">
        <v>13349</v>
      </c>
      <c r="D195" s="28">
        <v>51287.68</v>
      </c>
      <c r="E195" s="287" t="s">
        <v>27667</v>
      </c>
      <c r="F195" s="287" t="s">
        <v>27668</v>
      </c>
      <c r="G195" s="232" t="str">
        <f t="shared" si="3"/>
        <v>1682853</v>
      </c>
      <c r="H195" s="17" t="s">
        <v>8600</v>
      </c>
      <c r="I195" s="17" t="s">
        <v>186</v>
      </c>
      <c r="J195" s="92">
        <v>46091</v>
      </c>
      <c r="K195" s="17" t="s">
        <v>27669</v>
      </c>
      <c r="L195" s="17" t="s">
        <v>27670</v>
      </c>
      <c r="M195" s="17" t="s">
        <v>186</v>
      </c>
      <c r="N195" s="160" t="s">
        <v>4390</v>
      </c>
      <c r="O195" s="287" t="s">
        <v>4391</v>
      </c>
      <c r="P195" s="287" t="s">
        <v>27657</v>
      </c>
      <c r="Q195" s="287" t="s">
        <v>309</v>
      </c>
      <c r="R195" s="287" t="s">
        <v>274</v>
      </c>
      <c r="S195" s="287" t="s">
        <v>27671</v>
      </c>
      <c r="T195" s="287" t="s">
        <v>27659</v>
      </c>
      <c r="U195" s="287" t="s">
        <v>27672</v>
      </c>
      <c r="V195" s="287" t="s">
        <v>535</v>
      </c>
      <c r="W195" s="287" t="s">
        <v>276</v>
      </c>
      <c r="X195" s="287" t="s">
        <v>260</v>
      </c>
      <c r="Y195" s="287" t="s">
        <v>26</v>
      </c>
      <c r="Z195" s="287" t="s">
        <v>26</v>
      </c>
      <c r="AA195" s="287" t="s">
        <v>26</v>
      </c>
      <c r="AB195" s="287" t="s">
        <v>26</v>
      </c>
    </row>
    <row r="196" spans="1:28" hidden="1">
      <c r="A196" s="26">
        <v>46091</v>
      </c>
      <c r="B196" s="287" t="s">
        <v>13348</v>
      </c>
      <c r="C196" s="287" t="s">
        <v>13349</v>
      </c>
      <c r="D196" s="28">
        <v>50376.160000000003</v>
      </c>
      <c r="E196" s="287" t="s">
        <v>27673</v>
      </c>
      <c r="F196" s="287" t="s">
        <v>27674</v>
      </c>
      <c r="G196" s="232" t="str">
        <f t="shared" si="3"/>
        <v>1682889</v>
      </c>
      <c r="H196" s="17" t="s">
        <v>8600</v>
      </c>
      <c r="I196" s="17" t="s">
        <v>186</v>
      </c>
      <c r="J196" s="92">
        <v>46091</v>
      </c>
      <c r="K196" s="17" t="s">
        <v>27675</v>
      </c>
      <c r="L196" s="17" t="s">
        <v>27676</v>
      </c>
      <c r="M196" s="17" t="s">
        <v>186</v>
      </c>
      <c r="N196" s="160" t="s">
        <v>4390</v>
      </c>
      <c r="O196" s="287" t="s">
        <v>4391</v>
      </c>
      <c r="P196" s="287" t="s">
        <v>27657</v>
      </c>
      <c r="Q196" s="287" t="s">
        <v>309</v>
      </c>
      <c r="R196" s="287" t="s">
        <v>274</v>
      </c>
      <c r="S196" s="287" t="s">
        <v>27677</v>
      </c>
      <c r="T196" s="287" t="s">
        <v>27659</v>
      </c>
      <c r="U196" s="287" t="s">
        <v>27678</v>
      </c>
      <c r="V196" s="287" t="s">
        <v>535</v>
      </c>
      <c r="W196" s="287" t="s">
        <v>276</v>
      </c>
      <c r="X196" s="287" t="s">
        <v>260</v>
      </c>
      <c r="Y196" s="287" t="s">
        <v>26</v>
      </c>
      <c r="Z196" s="287" t="s">
        <v>26</v>
      </c>
      <c r="AA196" s="287" t="s">
        <v>26</v>
      </c>
      <c r="AB196" s="287" t="s">
        <v>26</v>
      </c>
    </row>
    <row r="197" spans="1:28" hidden="1">
      <c r="A197" s="26">
        <v>46091</v>
      </c>
      <c r="B197" s="287" t="s">
        <v>13348</v>
      </c>
      <c r="C197" s="287" t="s">
        <v>13349</v>
      </c>
      <c r="D197" s="28">
        <v>40679.86</v>
      </c>
      <c r="E197" s="287" t="s">
        <v>27679</v>
      </c>
      <c r="F197" s="287" t="s">
        <v>27680</v>
      </c>
      <c r="G197" s="232" t="str">
        <f t="shared" si="3"/>
        <v>1682880</v>
      </c>
      <c r="H197" s="17" t="s">
        <v>8600</v>
      </c>
      <c r="I197" s="17" t="s">
        <v>186</v>
      </c>
      <c r="J197" s="92">
        <v>46091</v>
      </c>
      <c r="K197" s="17" t="s">
        <v>27681</v>
      </c>
      <c r="L197" s="17" t="s">
        <v>27682</v>
      </c>
      <c r="M197" s="17" t="s">
        <v>186</v>
      </c>
      <c r="N197" s="160" t="s">
        <v>4390</v>
      </c>
      <c r="O197" s="287" t="s">
        <v>4391</v>
      </c>
      <c r="P197" s="287" t="s">
        <v>27657</v>
      </c>
      <c r="Q197" s="287" t="s">
        <v>309</v>
      </c>
      <c r="R197" s="287" t="s">
        <v>274</v>
      </c>
      <c r="S197" s="287" t="s">
        <v>27683</v>
      </c>
      <c r="T197" s="287" t="s">
        <v>27659</v>
      </c>
      <c r="U197" s="287" t="s">
        <v>27684</v>
      </c>
      <c r="V197" s="287" t="s">
        <v>535</v>
      </c>
      <c r="W197" s="287" t="s">
        <v>276</v>
      </c>
      <c r="X197" s="287" t="s">
        <v>260</v>
      </c>
      <c r="Y197" s="287" t="s">
        <v>26</v>
      </c>
      <c r="Z197" s="287" t="s">
        <v>26</v>
      </c>
      <c r="AA197" s="287" t="s">
        <v>26</v>
      </c>
      <c r="AB197" s="287" t="s">
        <v>26</v>
      </c>
    </row>
    <row r="198" spans="1:28" hidden="1">
      <c r="A198" s="26">
        <v>46091</v>
      </c>
      <c r="B198" s="287" t="s">
        <v>13348</v>
      </c>
      <c r="C198" s="287" t="s">
        <v>13349</v>
      </c>
      <c r="D198" s="28">
        <v>15625.5</v>
      </c>
      <c r="E198" s="287" t="s">
        <v>27685</v>
      </c>
      <c r="F198" s="287" t="s">
        <v>27686</v>
      </c>
      <c r="G198" s="232" t="str">
        <f t="shared" si="3"/>
        <v>1682862</v>
      </c>
      <c r="H198" s="17" t="s">
        <v>8600</v>
      </c>
      <c r="I198" s="17" t="s">
        <v>186</v>
      </c>
      <c r="J198" s="92">
        <v>46091</v>
      </c>
      <c r="K198" s="17" t="s">
        <v>27687</v>
      </c>
      <c r="L198" s="17" t="s">
        <v>27688</v>
      </c>
      <c r="M198" s="17" t="s">
        <v>186</v>
      </c>
      <c r="N198" s="160" t="s">
        <v>4390</v>
      </c>
      <c r="O198" s="287" t="s">
        <v>4391</v>
      </c>
      <c r="P198" s="287" t="s">
        <v>27657</v>
      </c>
      <c r="Q198" s="287" t="s">
        <v>309</v>
      </c>
      <c r="R198" s="287" t="s">
        <v>274</v>
      </c>
      <c r="S198" s="287" t="s">
        <v>27689</v>
      </c>
      <c r="T198" s="287" t="s">
        <v>27659</v>
      </c>
      <c r="U198" s="287" t="s">
        <v>27690</v>
      </c>
      <c r="V198" s="287" t="s">
        <v>535</v>
      </c>
      <c r="W198" s="287" t="s">
        <v>276</v>
      </c>
      <c r="X198" s="287" t="s">
        <v>260</v>
      </c>
      <c r="Y198" s="287" t="s">
        <v>26</v>
      </c>
      <c r="Z198" s="287" t="s">
        <v>26</v>
      </c>
      <c r="AA198" s="287" t="s">
        <v>26</v>
      </c>
      <c r="AB198" s="287" t="s">
        <v>26</v>
      </c>
    </row>
    <row r="199" spans="1:28" hidden="1">
      <c r="A199" s="26">
        <v>46091</v>
      </c>
      <c r="B199" s="287" t="s">
        <v>13348</v>
      </c>
      <c r="C199" s="287" t="s">
        <v>13349</v>
      </c>
      <c r="D199" s="28">
        <v>14029.8</v>
      </c>
      <c r="E199" s="287" t="s">
        <v>27691</v>
      </c>
      <c r="F199" s="287" t="s">
        <v>27692</v>
      </c>
      <c r="G199" s="232" t="str">
        <f t="shared" si="3"/>
        <v>1682835</v>
      </c>
      <c r="H199" s="17" t="s">
        <v>8600</v>
      </c>
      <c r="I199" s="17" t="s">
        <v>186</v>
      </c>
      <c r="J199" s="92">
        <v>46091</v>
      </c>
      <c r="K199" s="17" t="s">
        <v>27693</v>
      </c>
      <c r="L199" s="17" t="s">
        <v>27694</v>
      </c>
      <c r="M199" s="17" t="s">
        <v>186</v>
      </c>
      <c r="N199" s="160" t="s">
        <v>4390</v>
      </c>
      <c r="O199" s="287" t="s">
        <v>4391</v>
      </c>
      <c r="P199" s="287" t="s">
        <v>27657</v>
      </c>
      <c r="Q199" s="287" t="s">
        <v>309</v>
      </c>
      <c r="R199" s="287" t="s">
        <v>274</v>
      </c>
      <c r="S199" s="287" t="s">
        <v>27695</v>
      </c>
      <c r="T199" s="287" t="s">
        <v>27659</v>
      </c>
      <c r="U199" s="287" t="s">
        <v>27696</v>
      </c>
      <c r="V199" s="287" t="s">
        <v>535</v>
      </c>
      <c r="W199" s="287" t="s">
        <v>276</v>
      </c>
      <c r="X199" s="287" t="s">
        <v>260</v>
      </c>
      <c r="Y199" s="287" t="s">
        <v>26</v>
      </c>
      <c r="Z199" s="287" t="s">
        <v>26</v>
      </c>
      <c r="AA199" s="287" t="s">
        <v>26</v>
      </c>
      <c r="AB199" s="287" t="s">
        <v>26</v>
      </c>
    </row>
    <row r="200" spans="1:28" hidden="1">
      <c r="A200" s="26">
        <v>46091</v>
      </c>
      <c r="B200" s="287" t="s">
        <v>13348</v>
      </c>
      <c r="C200" s="287" t="s">
        <v>13349</v>
      </c>
      <c r="D200" s="28">
        <v>13355.44</v>
      </c>
      <c r="E200" s="287" t="s">
        <v>27697</v>
      </c>
      <c r="F200" s="287" t="s">
        <v>27698</v>
      </c>
      <c r="G200" s="232" t="str">
        <f t="shared" si="3"/>
        <v>1682871</v>
      </c>
      <c r="H200" s="17" t="s">
        <v>8600</v>
      </c>
      <c r="I200" s="17" t="s">
        <v>186</v>
      </c>
      <c r="J200" s="92">
        <v>46091</v>
      </c>
      <c r="K200" s="17" t="s">
        <v>27699</v>
      </c>
      <c r="L200" s="17" t="s">
        <v>27700</v>
      </c>
      <c r="M200" s="17" t="s">
        <v>186</v>
      </c>
      <c r="N200" s="160" t="s">
        <v>4390</v>
      </c>
      <c r="O200" s="287" t="s">
        <v>4391</v>
      </c>
      <c r="P200" s="287" t="s">
        <v>27657</v>
      </c>
      <c r="Q200" s="287" t="s">
        <v>309</v>
      </c>
      <c r="R200" s="287" t="s">
        <v>274</v>
      </c>
      <c r="S200" s="287" t="s">
        <v>27701</v>
      </c>
      <c r="T200" s="287" t="s">
        <v>27659</v>
      </c>
      <c r="U200" s="287" t="s">
        <v>27702</v>
      </c>
      <c r="V200" s="287" t="s">
        <v>535</v>
      </c>
      <c r="W200" s="287" t="s">
        <v>276</v>
      </c>
      <c r="X200" s="287" t="s">
        <v>260</v>
      </c>
      <c r="Y200" s="287" t="s">
        <v>26</v>
      </c>
      <c r="Z200" s="287" t="s">
        <v>26</v>
      </c>
      <c r="AA200" s="287" t="s">
        <v>26</v>
      </c>
      <c r="AB200" s="287" t="s">
        <v>26</v>
      </c>
    </row>
    <row r="201" spans="1:28" hidden="1">
      <c r="A201" s="26">
        <v>46091</v>
      </c>
      <c r="B201" s="287" t="s">
        <v>13348</v>
      </c>
      <c r="C201" s="287" t="s">
        <v>13349</v>
      </c>
      <c r="D201" s="28">
        <v>5514.69</v>
      </c>
      <c r="E201" s="287" t="s">
        <v>289</v>
      </c>
      <c r="F201" s="287" t="s">
        <v>27703</v>
      </c>
      <c r="G201" s="232" t="str">
        <f t="shared" si="3"/>
        <v>8688167</v>
      </c>
      <c r="H201" s="29" t="s">
        <v>59</v>
      </c>
      <c r="I201" s="29" t="s">
        <v>27704</v>
      </c>
      <c r="J201" s="58">
        <v>46091</v>
      </c>
      <c r="K201" s="14"/>
      <c r="L201" s="14"/>
      <c r="M201" s="14" t="s">
        <v>13352</v>
      </c>
      <c r="N201" s="160" t="s">
        <v>290</v>
      </c>
      <c r="O201" s="287" t="s">
        <v>291</v>
      </c>
      <c r="P201" s="287" t="s">
        <v>27513</v>
      </c>
      <c r="Q201" s="287" t="s">
        <v>292</v>
      </c>
      <c r="R201" s="287" t="s">
        <v>218</v>
      </c>
      <c r="S201" s="287" t="s">
        <v>27705</v>
      </c>
      <c r="T201" s="287" t="s">
        <v>27659</v>
      </c>
      <c r="U201" s="287" t="s">
        <v>293</v>
      </c>
      <c r="V201" s="287" t="s">
        <v>294</v>
      </c>
      <c r="W201" s="287" t="s">
        <v>295</v>
      </c>
      <c r="X201" s="287" t="s">
        <v>214</v>
      </c>
      <c r="Y201" s="287" t="s">
        <v>296</v>
      </c>
      <c r="Z201" s="287" t="s">
        <v>26</v>
      </c>
      <c r="AA201" s="287" t="s">
        <v>26</v>
      </c>
      <c r="AB201" s="287" t="s">
        <v>26</v>
      </c>
    </row>
    <row r="202" spans="1:28" hidden="1">
      <c r="A202" s="26">
        <v>46091</v>
      </c>
      <c r="B202" s="287" t="s">
        <v>13348</v>
      </c>
      <c r="C202" s="287" t="s">
        <v>13349</v>
      </c>
      <c r="D202" s="28">
        <v>4838.04</v>
      </c>
      <c r="E202" s="287" t="s">
        <v>27706</v>
      </c>
      <c r="F202" s="287" t="s">
        <v>27707</v>
      </c>
      <c r="G202" s="232" t="str">
        <f t="shared" si="3"/>
        <v>8688169</v>
      </c>
      <c r="H202" s="29" t="s">
        <v>81</v>
      </c>
      <c r="I202" s="29" t="s">
        <v>27708</v>
      </c>
      <c r="J202" s="58">
        <v>46091</v>
      </c>
      <c r="K202" s="14"/>
      <c r="L202" s="14"/>
      <c r="M202" s="14" t="s">
        <v>13353</v>
      </c>
      <c r="N202" s="160" t="s">
        <v>425</v>
      </c>
      <c r="O202" s="287" t="s">
        <v>277</v>
      </c>
      <c r="P202" s="287" t="s">
        <v>343</v>
      </c>
      <c r="Q202" s="287" t="s">
        <v>218</v>
      </c>
      <c r="R202" s="287" t="s">
        <v>27709</v>
      </c>
      <c r="S202" s="287" t="s">
        <v>27659</v>
      </c>
      <c r="T202" s="287" t="s">
        <v>27710</v>
      </c>
      <c r="U202" s="287" t="s">
        <v>239</v>
      </c>
      <c r="V202" s="287" t="s">
        <v>27711</v>
      </c>
      <c r="W202" s="287" t="s">
        <v>260</v>
      </c>
      <c r="X202" s="287" t="s">
        <v>26</v>
      </c>
      <c r="Y202" s="287" t="s">
        <v>26</v>
      </c>
      <c r="Z202" s="287" t="s">
        <v>26</v>
      </c>
      <c r="AA202" s="287" t="s">
        <v>26</v>
      </c>
      <c r="AB202" s="287" t="s">
        <v>26</v>
      </c>
    </row>
    <row r="203" spans="1:28" hidden="1">
      <c r="A203" s="26">
        <v>46091</v>
      </c>
      <c r="B203" s="287" t="s">
        <v>13348</v>
      </c>
      <c r="C203" s="287" t="s">
        <v>13349</v>
      </c>
      <c r="D203" s="28">
        <v>3385.13</v>
      </c>
      <c r="E203" s="287" t="s">
        <v>27712</v>
      </c>
      <c r="F203" s="287" t="s">
        <v>27713</v>
      </c>
      <c r="G203" s="232" t="str">
        <f t="shared" si="3"/>
        <v>8688172</v>
      </c>
      <c r="H203" s="29" t="s">
        <v>81</v>
      </c>
      <c r="I203" s="29" t="s">
        <v>27708</v>
      </c>
      <c r="J203" s="58">
        <v>46091</v>
      </c>
      <c r="K203" s="14"/>
      <c r="L203" s="14"/>
      <c r="M203" s="14" t="s">
        <v>13353</v>
      </c>
      <c r="N203" s="160" t="s">
        <v>368</v>
      </c>
      <c r="O203" s="287" t="s">
        <v>277</v>
      </c>
      <c r="P203" s="287" t="s">
        <v>343</v>
      </c>
      <c r="Q203" s="287" t="s">
        <v>218</v>
      </c>
      <c r="R203" s="287" t="s">
        <v>27714</v>
      </c>
      <c r="S203" s="287" t="s">
        <v>27659</v>
      </c>
      <c r="T203" s="287" t="s">
        <v>27715</v>
      </c>
      <c r="U203" s="287" t="s">
        <v>239</v>
      </c>
      <c r="V203" s="287" t="s">
        <v>27716</v>
      </c>
      <c r="W203" s="287" t="s">
        <v>260</v>
      </c>
      <c r="X203" s="287" t="s">
        <v>26</v>
      </c>
      <c r="Y203" s="287" t="s">
        <v>26</v>
      </c>
      <c r="Z203" s="287" t="s">
        <v>26</v>
      </c>
      <c r="AA203" s="287" t="s">
        <v>26</v>
      </c>
      <c r="AB203" s="287" t="s">
        <v>26</v>
      </c>
    </row>
    <row r="204" spans="1:28" hidden="1">
      <c r="A204" s="26">
        <v>46091</v>
      </c>
      <c r="B204" s="287" t="s">
        <v>13348</v>
      </c>
      <c r="C204" s="287" t="s">
        <v>13349</v>
      </c>
      <c r="D204" s="28">
        <v>1031.82</v>
      </c>
      <c r="E204" s="287" t="s">
        <v>27717</v>
      </c>
      <c r="F204" s="287" t="s">
        <v>27718</v>
      </c>
      <c r="G204" s="232" t="str">
        <f t="shared" si="3"/>
        <v>1682916</v>
      </c>
      <c r="H204" s="29" t="s">
        <v>62</v>
      </c>
      <c r="I204" s="29" t="s">
        <v>27719</v>
      </c>
      <c r="J204" s="58">
        <v>46091</v>
      </c>
      <c r="K204" s="14"/>
      <c r="L204" s="14"/>
      <c r="M204" s="14" t="s">
        <v>13383</v>
      </c>
      <c r="N204" s="160" t="s">
        <v>4390</v>
      </c>
      <c r="O204" s="287" t="s">
        <v>4391</v>
      </c>
      <c r="P204" s="287" t="s">
        <v>27657</v>
      </c>
      <c r="Q204" s="287" t="s">
        <v>309</v>
      </c>
      <c r="R204" s="287" t="s">
        <v>274</v>
      </c>
      <c r="S204" s="287" t="s">
        <v>27720</v>
      </c>
      <c r="T204" s="287" t="s">
        <v>27659</v>
      </c>
      <c r="U204" s="287" t="s">
        <v>27721</v>
      </c>
      <c r="V204" s="287" t="s">
        <v>535</v>
      </c>
      <c r="W204" s="287" t="s">
        <v>276</v>
      </c>
      <c r="X204" s="287" t="s">
        <v>260</v>
      </c>
      <c r="Y204" s="287" t="s">
        <v>26</v>
      </c>
      <c r="Z204" s="287" t="s">
        <v>26</v>
      </c>
      <c r="AA204" s="287" t="s">
        <v>26</v>
      </c>
      <c r="AB204" s="287" t="s">
        <v>26</v>
      </c>
    </row>
    <row r="205" spans="1:28" hidden="1">
      <c r="A205" s="26">
        <v>46091</v>
      </c>
      <c r="B205" s="287" t="s">
        <v>13348</v>
      </c>
      <c r="C205" s="287" t="s">
        <v>13349</v>
      </c>
      <c r="D205" s="28">
        <v>20.91</v>
      </c>
      <c r="E205" s="287" t="s">
        <v>27722</v>
      </c>
      <c r="F205" s="287" t="s">
        <v>27723</v>
      </c>
      <c r="G205" s="232" t="str">
        <f t="shared" si="3"/>
        <v>1682907</v>
      </c>
      <c r="H205" s="29" t="s">
        <v>62</v>
      </c>
      <c r="I205" s="29" t="s">
        <v>27719</v>
      </c>
      <c r="J205" s="58">
        <v>46091</v>
      </c>
      <c r="K205" s="14"/>
      <c r="L205" s="14"/>
      <c r="M205" s="14" t="s">
        <v>13383</v>
      </c>
      <c r="N205" s="160" t="s">
        <v>4390</v>
      </c>
      <c r="O205" s="287" t="s">
        <v>4391</v>
      </c>
      <c r="P205" s="287" t="s">
        <v>27657</v>
      </c>
      <c r="Q205" s="287" t="s">
        <v>309</v>
      </c>
      <c r="R205" s="287" t="s">
        <v>274</v>
      </c>
      <c r="S205" s="287" t="s">
        <v>27724</v>
      </c>
      <c r="T205" s="287" t="s">
        <v>27659</v>
      </c>
      <c r="U205" s="287" t="s">
        <v>27725</v>
      </c>
      <c r="V205" s="287" t="s">
        <v>535</v>
      </c>
      <c r="W205" s="287" t="s">
        <v>276</v>
      </c>
      <c r="X205" s="287" t="s">
        <v>260</v>
      </c>
      <c r="Y205" s="287" t="s">
        <v>26</v>
      </c>
      <c r="Z205" s="287" t="s">
        <v>26</v>
      </c>
      <c r="AA205" s="287" t="s">
        <v>26</v>
      </c>
      <c r="AB205" s="287" t="s">
        <v>26</v>
      </c>
    </row>
    <row r="206" spans="1:28" hidden="1">
      <c r="A206" s="26">
        <v>46091</v>
      </c>
      <c r="B206" s="287" t="s">
        <v>13348</v>
      </c>
      <c r="C206" s="287" t="s">
        <v>13349</v>
      </c>
      <c r="D206" s="28">
        <v>7.64</v>
      </c>
      <c r="E206" s="287" t="s">
        <v>27726</v>
      </c>
      <c r="F206" s="287" t="s">
        <v>27727</v>
      </c>
      <c r="G206" s="232" t="str">
        <f t="shared" si="3"/>
        <v>1682898</v>
      </c>
      <c r="H206" s="29" t="s">
        <v>62</v>
      </c>
      <c r="I206" s="29" t="s">
        <v>27719</v>
      </c>
      <c r="J206" s="58">
        <v>46091</v>
      </c>
      <c r="K206" s="14"/>
      <c r="L206" s="14"/>
      <c r="M206" s="14" t="s">
        <v>13383</v>
      </c>
      <c r="N206" s="160" t="s">
        <v>4390</v>
      </c>
      <c r="O206" s="287" t="s">
        <v>4391</v>
      </c>
      <c r="P206" s="287" t="s">
        <v>27657</v>
      </c>
      <c r="Q206" s="287" t="s">
        <v>309</v>
      </c>
      <c r="R206" s="287" t="s">
        <v>274</v>
      </c>
      <c r="S206" s="287" t="s">
        <v>27728</v>
      </c>
      <c r="T206" s="287" t="s">
        <v>27659</v>
      </c>
      <c r="U206" s="287" t="s">
        <v>27729</v>
      </c>
      <c r="V206" s="287" t="s">
        <v>535</v>
      </c>
      <c r="W206" s="287" t="s">
        <v>276</v>
      </c>
      <c r="X206" s="287" t="s">
        <v>260</v>
      </c>
      <c r="Y206" s="287" t="s">
        <v>26</v>
      </c>
      <c r="Z206" s="287" t="s">
        <v>26</v>
      </c>
      <c r="AA206" s="287" t="s">
        <v>26</v>
      </c>
      <c r="AB206" s="287" t="s">
        <v>26</v>
      </c>
    </row>
    <row r="207" spans="1:28" hidden="1">
      <c r="A207" s="26">
        <v>46091</v>
      </c>
      <c r="B207" s="287" t="s">
        <v>13348</v>
      </c>
      <c r="C207" s="287" t="s">
        <v>13349</v>
      </c>
      <c r="D207" s="28">
        <v>5931224.25</v>
      </c>
      <c r="E207" s="287" t="s">
        <v>27730</v>
      </c>
      <c r="F207" s="287" t="s">
        <v>27731</v>
      </c>
      <c r="G207" s="232" t="str">
        <f t="shared" si="3"/>
        <v>7464279</v>
      </c>
      <c r="H207" s="17" t="s">
        <v>8600</v>
      </c>
      <c r="I207" s="17" t="s">
        <v>186</v>
      </c>
      <c r="J207" s="92">
        <v>46092</v>
      </c>
      <c r="K207" s="17" t="s">
        <v>27732</v>
      </c>
      <c r="L207" s="17" t="s">
        <v>27733</v>
      </c>
      <c r="M207" s="17" t="s">
        <v>186</v>
      </c>
      <c r="N207" s="160" t="s">
        <v>517</v>
      </c>
      <c r="O207" s="287" t="s">
        <v>534</v>
      </c>
      <c r="P207" s="287" t="s">
        <v>27657</v>
      </c>
      <c r="Q207" s="287" t="s">
        <v>309</v>
      </c>
      <c r="R207" s="287" t="s">
        <v>274</v>
      </c>
      <c r="S207" s="287" t="s">
        <v>27734</v>
      </c>
      <c r="T207" s="287" t="s">
        <v>27659</v>
      </c>
      <c r="U207" s="287" t="s">
        <v>27735</v>
      </c>
      <c r="V207" s="287" t="s">
        <v>523</v>
      </c>
      <c r="W207" s="287" t="s">
        <v>276</v>
      </c>
      <c r="X207" s="287" t="s">
        <v>260</v>
      </c>
      <c r="Y207" s="287" t="s">
        <v>26</v>
      </c>
      <c r="Z207" s="287" t="s">
        <v>26</v>
      </c>
      <c r="AA207" s="287" t="s">
        <v>26</v>
      </c>
      <c r="AB207" s="287" t="s">
        <v>26</v>
      </c>
    </row>
    <row r="208" spans="1:28" hidden="1">
      <c r="A208" s="26">
        <v>46091</v>
      </c>
      <c r="B208" s="287" t="s">
        <v>13348</v>
      </c>
      <c r="C208" s="287" t="s">
        <v>13349</v>
      </c>
      <c r="D208" s="28">
        <v>34961.410000000003</v>
      </c>
      <c r="E208" s="287" t="s">
        <v>27736</v>
      </c>
      <c r="F208" s="287" t="s">
        <v>27737</v>
      </c>
      <c r="G208" s="232" t="str">
        <f t="shared" si="3"/>
        <v>7464196</v>
      </c>
      <c r="H208" s="17" t="s">
        <v>8600</v>
      </c>
      <c r="I208" s="17" t="s">
        <v>186</v>
      </c>
      <c r="J208" s="92">
        <v>46092</v>
      </c>
      <c r="K208" s="17" t="s">
        <v>27738</v>
      </c>
      <c r="L208" s="17" t="s">
        <v>27739</v>
      </c>
      <c r="M208" s="17" t="s">
        <v>186</v>
      </c>
      <c r="N208" s="160" t="s">
        <v>517</v>
      </c>
      <c r="O208" s="287" t="s">
        <v>629</v>
      </c>
      <c r="P208" s="287" t="s">
        <v>27657</v>
      </c>
      <c r="Q208" s="287" t="s">
        <v>309</v>
      </c>
      <c r="R208" s="287" t="s">
        <v>274</v>
      </c>
      <c r="S208" s="287" t="s">
        <v>27740</v>
      </c>
      <c r="T208" s="287" t="s">
        <v>27659</v>
      </c>
      <c r="U208" s="287" t="s">
        <v>27741</v>
      </c>
      <c r="V208" s="287" t="s">
        <v>692</v>
      </c>
      <c r="W208" s="287" t="s">
        <v>276</v>
      </c>
      <c r="X208" s="287" t="s">
        <v>260</v>
      </c>
      <c r="Y208" s="287" t="s">
        <v>26</v>
      </c>
      <c r="Z208" s="287" t="s">
        <v>26</v>
      </c>
      <c r="AA208" s="287" t="s">
        <v>26</v>
      </c>
      <c r="AB208" s="287" t="s">
        <v>26</v>
      </c>
    </row>
    <row r="209" spans="1:28" hidden="1">
      <c r="A209" s="26">
        <v>46091</v>
      </c>
      <c r="B209" s="287" t="s">
        <v>13348</v>
      </c>
      <c r="C209" s="287" t="s">
        <v>13349</v>
      </c>
      <c r="D209" s="28">
        <v>9100</v>
      </c>
      <c r="E209" s="287" t="s">
        <v>27742</v>
      </c>
      <c r="F209" s="287" t="s">
        <v>27743</v>
      </c>
      <c r="G209" s="232" t="str">
        <f t="shared" si="3"/>
        <v>7464249</v>
      </c>
      <c r="H209" s="29" t="s">
        <v>62</v>
      </c>
      <c r="I209" s="29" t="s">
        <v>27744</v>
      </c>
      <c r="J209" s="58">
        <v>46092</v>
      </c>
      <c r="K209" s="14"/>
      <c r="L209" s="14"/>
      <c r="M209" s="14" t="s">
        <v>41</v>
      </c>
      <c r="N209" s="160" t="s">
        <v>517</v>
      </c>
      <c r="O209" s="287" t="s">
        <v>795</v>
      </c>
      <c r="P209" s="287" t="s">
        <v>27657</v>
      </c>
      <c r="Q209" s="287" t="s">
        <v>309</v>
      </c>
      <c r="R209" s="287" t="s">
        <v>274</v>
      </c>
      <c r="S209" s="287" t="s">
        <v>27745</v>
      </c>
      <c r="T209" s="287" t="s">
        <v>27659</v>
      </c>
      <c r="U209" s="287" t="s">
        <v>27746</v>
      </c>
      <c r="V209" s="287" t="s">
        <v>1874</v>
      </c>
      <c r="W209" s="287" t="s">
        <v>276</v>
      </c>
      <c r="X209" s="287" t="s">
        <v>260</v>
      </c>
      <c r="Y209" s="287" t="s">
        <v>26</v>
      </c>
      <c r="Z209" s="287" t="s">
        <v>26</v>
      </c>
      <c r="AA209" s="287" t="s">
        <v>26</v>
      </c>
      <c r="AB209" s="287" t="s">
        <v>26</v>
      </c>
    </row>
    <row r="210" spans="1:28" hidden="1">
      <c r="A210" s="26">
        <v>46091</v>
      </c>
      <c r="B210" s="287" t="s">
        <v>13348</v>
      </c>
      <c r="C210" s="287" t="s">
        <v>13349</v>
      </c>
      <c r="D210" s="28">
        <v>777</v>
      </c>
      <c r="E210" s="287" t="s">
        <v>27747</v>
      </c>
      <c r="F210" s="287" t="s">
        <v>27748</v>
      </c>
      <c r="G210" s="232" t="str">
        <f t="shared" si="3"/>
        <v>7464219</v>
      </c>
      <c r="H210" s="29" t="s">
        <v>72</v>
      </c>
      <c r="I210" s="29" t="s">
        <v>27749</v>
      </c>
      <c r="J210" s="58">
        <v>46093</v>
      </c>
      <c r="K210" s="14"/>
      <c r="L210" s="14"/>
      <c r="M210" s="14" t="s">
        <v>27750</v>
      </c>
      <c r="N210" s="160" t="s">
        <v>517</v>
      </c>
      <c r="O210" s="287" t="s">
        <v>795</v>
      </c>
      <c r="P210" s="287" t="s">
        <v>27657</v>
      </c>
      <c r="Q210" s="287" t="s">
        <v>309</v>
      </c>
      <c r="R210" s="287" t="s">
        <v>274</v>
      </c>
      <c r="S210" s="287" t="s">
        <v>27751</v>
      </c>
      <c r="T210" s="287" t="s">
        <v>27659</v>
      </c>
      <c r="U210" s="287" t="s">
        <v>27752</v>
      </c>
      <c r="V210" s="287" t="s">
        <v>523</v>
      </c>
      <c r="W210" s="287" t="s">
        <v>276</v>
      </c>
      <c r="X210" s="287" t="s">
        <v>260</v>
      </c>
      <c r="Y210" s="287" t="s">
        <v>26</v>
      </c>
      <c r="Z210" s="287" t="s">
        <v>26</v>
      </c>
      <c r="AA210" s="287" t="s">
        <v>26</v>
      </c>
      <c r="AB210" s="287" t="s">
        <v>26</v>
      </c>
    </row>
    <row r="211" spans="1:28" hidden="1">
      <c r="A211" s="26">
        <v>46091</v>
      </c>
      <c r="B211" s="287" t="s">
        <v>13348</v>
      </c>
      <c r="C211" s="287" t="s">
        <v>13349</v>
      </c>
      <c r="D211" s="28">
        <v>707.73</v>
      </c>
      <c r="E211" s="287" t="s">
        <v>27753</v>
      </c>
      <c r="F211" s="287" t="s">
        <v>27754</v>
      </c>
      <c r="G211" s="232" t="str">
        <f t="shared" si="3"/>
        <v>7464264</v>
      </c>
      <c r="H211" s="29" t="s">
        <v>73</v>
      </c>
      <c r="I211" s="29" t="s">
        <v>27755</v>
      </c>
      <c r="J211" s="58">
        <v>46094</v>
      </c>
      <c r="K211" s="14"/>
      <c r="L211" s="14"/>
      <c r="M211" s="14" t="s">
        <v>13390</v>
      </c>
      <c r="N211" s="160" t="s">
        <v>517</v>
      </c>
      <c r="O211" s="287" t="s">
        <v>640</v>
      </c>
      <c r="P211" s="287" t="s">
        <v>27657</v>
      </c>
      <c r="Q211" s="287" t="s">
        <v>309</v>
      </c>
      <c r="R211" s="287" t="s">
        <v>274</v>
      </c>
      <c r="S211" s="287" t="s">
        <v>27756</v>
      </c>
      <c r="T211" s="287" t="s">
        <v>27659</v>
      </c>
      <c r="U211" s="287" t="s">
        <v>27757</v>
      </c>
      <c r="V211" s="287" t="s">
        <v>1874</v>
      </c>
      <c r="W211" s="287" t="s">
        <v>276</v>
      </c>
      <c r="X211" s="287" t="s">
        <v>260</v>
      </c>
      <c r="Y211" s="287" t="s">
        <v>26</v>
      </c>
      <c r="Z211" s="287" t="s">
        <v>26</v>
      </c>
      <c r="AA211" s="287" t="s">
        <v>26</v>
      </c>
      <c r="AB211" s="287" t="s">
        <v>26</v>
      </c>
    </row>
    <row r="212" spans="1:28" hidden="1">
      <c r="A212" s="26">
        <v>46091</v>
      </c>
      <c r="B212" s="287" t="s">
        <v>13348</v>
      </c>
      <c r="C212" s="287" t="s">
        <v>13349</v>
      </c>
      <c r="D212" s="28">
        <v>500</v>
      </c>
      <c r="E212" s="287" t="s">
        <v>27758</v>
      </c>
      <c r="F212" s="287" t="s">
        <v>27759</v>
      </c>
      <c r="G212" s="232" t="str">
        <f t="shared" si="3"/>
        <v>7464229</v>
      </c>
      <c r="H212" s="29" t="s">
        <v>1989</v>
      </c>
      <c r="I212" s="29" t="s">
        <v>1989</v>
      </c>
      <c r="J212" s="58"/>
      <c r="K212" s="14" t="s">
        <v>1989</v>
      </c>
      <c r="L212" s="14" t="s">
        <v>27760</v>
      </c>
      <c r="M212" s="14" t="s">
        <v>41</v>
      </c>
      <c r="N212" s="160" t="s">
        <v>517</v>
      </c>
      <c r="O212" s="287" t="s">
        <v>795</v>
      </c>
      <c r="P212" s="287" t="s">
        <v>27657</v>
      </c>
      <c r="Q212" s="287" t="s">
        <v>309</v>
      </c>
      <c r="R212" s="287" t="s">
        <v>274</v>
      </c>
      <c r="S212" s="287" t="s">
        <v>27761</v>
      </c>
      <c r="T212" s="287" t="s">
        <v>27659</v>
      </c>
      <c r="U212" s="287" t="s">
        <v>27762</v>
      </c>
      <c r="V212" s="287" t="s">
        <v>523</v>
      </c>
      <c r="W212" s="287" t="s">
        <v>276</v>
      </c>
      <c r="X212" s="287" t="s">
        <v>260</v>
      </c>
      <c r="Y212" s="287" t="s">
        <v>26</v>
      </c>
      <c r="Z212" s="287" t="s">
        <v>26</v>
      </c>
      <c r="AA212" s="287" t="s">
        <v>26</v>
      </c>
      <c r="AB212" s="287" t="s">
        <v>26</v>
      </c>
    </row>
    <row r="213" spans="1:28" hidden="1">
      <c r="A213" s="26">
        <v>46091</v>
      </c>
      <c r="B213" s="287" t="s">
        <v>13348</v>
      </c>
      <c r="C213" s="287" t="s">
        <v>13349</v>
      </c>
      <c r="D213" s="28">
        <v>256.24</v>
      </c>
      <c r="E213" s="287" t="s">
        <v>27763</v>
      </c>
      <c r="F213" s="287" t="s">
        <v>27764</v>
      </c>
      <c r="G213" s="232" t="str">
        <f t="shared" si="3"/>
        <v>7464239</v>
      </c>
      <c r="H213" s="42" t="s">
        <v>8600</v>
      </c>
      <c r="I213" s="42" t="s">
        <v>41</v>
      </c>
      <c r="J213" s="42"/>
      <c r="K213" s="98" t="s">
        <v>27765</v>
      </c>
      <c r="L213" s="98" t="s">
        <v>27766</v>
      </c>
      <c r="M213" s="98" t="s">
        <v>13364</v>
      </c>
      <c r="N213" s="160" t="s">
        <v>517</v>
      </c>
      <c r="O213" s="287" t="s">
        <v>795</v>
      </c>
      <c r="P213" s="287" t="s">
        <v>27657</v>
      </c>
      <c r="Q213" s="287" t="s">
        <v>309</v>
      </c>
      <c r="R213" s="287" t="s">
        <v>274</v>
      </c>
      <c r="S213" s="287" t="s">
        <v>27767</v>
      </c>
      <c r="T213" s="287" t="s">
        <v>27659</v>
      </c>
      <c r="U213" s="287" t="s">
        <v>27768</v>
      </c>
      <c r="V213" s="287" t="s">
        <v>523</v>
      </c>
      <c r="W213" s="287" t="s">
        <v>276</v>
      </c>
      <c r="X213" s="287" t="s">
        <v>260</v>
      </c>
      <c r="Y213" s="287" t="s">
        <v>26</v>
      </c>
      <c r="Z213" s="287" t="s">
        <v>26</v>
      </c>
      <c r="AA213" s="287" t="s">
        <v>26</v>
      </c>
      <c r="AB213" s="287" t="s">
        <v>26</v>
      </c>
    </row>
    <row r="214" spans="1:28" hidden="1">
      <c r="A214" s="26">
        <v>46091</v>
      </c>
      <c r="B214" s="287" t="s">
        <v>13348</v>
      </c>
      <c r="C214" s="287" t="s">
        <v>13349</v>
      </c>
      <c r="D214" s="28">
        <v>113.4</v>
      </c>
      <c r="E214" s="287" t="s">
        <v>334</v>
      </c>
      <c r="F214" s="287" t="s">
        <v>27769</v>
      </c>
      <c r="G214" s="232" t="str">
        <f t="shared" si="3"/>
        <v>7464186</v>
      </c>
      <c r="H214" s="29" t="s">
        <v>52</v>
      </c>
      <c r="I214" s="29" t="s">
        <v>27770</v>
      </c>
      <c r="J214" s="58">
        <v>46093</v>
      </c>
      <c r="K214" s="14"/>
      <c r="L214" s="14"/>
      <c r="M214" s="14" t="s">
        <v>13363</v>
      </c>
      <c r="N214" s="160" t="s">
        <v>329</v>
      </c>
      <c r="O214" s="287" t="s">
        <v>330</v>
      </c>
      <c r="P214" s="287" t="s">
        <v>27657</v>
      </c>
      <c r="Q214" s="287" t="s">
        <v>331</v>
      </c>
      <c r="R214" s="287" t="s">
        <v>274</v>
      </c>
      <c r="S214" s="287" t="s">
        <v>27771</v>
      </c>
      <c r="T214" s="287" t="s">
        <v>27659</v>
      </c>
      <c r="U214" s="287" t="s">
        <v>335</v>
      </c>
      <c r="V214" s="287" t="s">
        <v>535</v>
      </c>
      <c r="W214" s="287" t="s">
        <v>276</v>
      </c>
      <c r="X214" s="287" t="s">
        <v>333</v>
      </c>
      <c r="Y214" s="287" t="s">
        <v>26</v>
      </c>
      <c r="Z214" s="287" t="s">
        <v>26</v>
      </c>
      <c r="AA214" s="287" t="s">
        <v>26</v>
      </c>
      <c r="AB214" s="287" t="s">
        <v>26</v>
      </c>
    </row>
    <row r="215" spans="1:28" hidden="1">
      <c r="A215" s="26">
        <v>46092</v>
      </c>
      <c r="B215" s="287" t="s">
        <v>13348</v>
      </c>
      <c r="C215" s="287" t="s">
        <v>13349</v>
      </c>
      <c r="D215" s="28">
        <v>220299.91</v>
      </c>
      <c r="E215" s="287" t="s">
        <v>27772</v>
      </c>
      <c r="F215" s="287" t="s">
        <v>27773</v>
      </c>
      <c r="G215" s="232" t="str">
        <f t="shared" si="3"/>
        <v>1709441</v>
      </c>
      <c r="H215" s="29" t="s">
        <v>62</v>
      </c>
      <c r="I215" s="29" t="s">
        <v>62</v>
      </c>
      <c r="J215" s="58">
        <v>46098</v>
      </c>
      <c r="K215" s="14"/>
      <c r="L215" s="14"/>
      <c r="M215" s="14" t="s">
        <v>13383</v>
      </c>
      <c r="N215" s="160" t="s">
        <v>4390</v>
      </c>
      <c r="O215" s="287" t="s">
        <v>4391</v>
      </c>
      <c r="P215" s="287" t="s">
        <v>27774</v>
      </c>
      <c r="Q215" s="287" t="s">
        <v>309</v>
      </c>
      <c r="R215" s="287" t="s">
        <v>274</v>
      </c>
      <c r="S215" s="287" t="s">
        <v>27775</v>
      </c>
      <c r="T215" s="287" t="s">
        <v>27776</v>
      </c>
      <c r="U215" s="287" t="s">
        <v>27777</v>
      </c>
      <c r="V215" s="287" t="s">
        <v>535</v>
      </c>
      <c r="W215" s="287" t="s">
        <v>276</v>
      </c>
      <c r="X215" s="287" t="s">
        <v>260</v>
      </c>
      <c r="Y215" s="287" t="s">
        <v>26</v>
      </c>
      <c r="Z215" s="287" t="s">
        <v>26</v>
      </c>
      <c r="AA215" s="287" t="s">
        <v>26</v>
      </c>
      <c r="AB215" s="287" t="s">
        <v>26</v>
      </c>
    </row>
    <row r="216" spans="1:28" hidden="1">
      <c r="A216" s="26">
        <v>46092</v>
      </c>
      <c r="B216" s="287" t="s">
        <v>13348</v>
      </c>
      <c r="C216" s="287" t="s">
        <v>13349</v>
      </c>
      <c r="D216" s="28">
        <v>65414.46</v>
      </c>
      <c r="E216" s="287" t="s">
        <v>26</v>
      </c>
      <c r="F216" s="287" t="s">
        <v>27778</v>
      </c>
      <c r="G216" s="232" t="str">
        <f t="shared" si="3"/>
        <v>1709416</v>
      </c>
      <c r="H216" s="29" t="s">
        <v>81</v>
      </c>
      <c r="I216" s="29" t="s">
        <v>27779</v>
      </c>
      <c r="J216" s="58">
        <v>46092</v>
      </c>
      <c r="K216" s="14"/>
      <c r="L216" s="14"/>
      <c r="M216" s="14" t="s">
        <v>13364</v>
      </c>
      <c r="N216" s="160" t="s">
        <v>372</v>
      </c>
      <c r="O216" s="287" t="s">
        <v>373</v>
      </c>
      <c r="P216" s="287" t="s">
        <v>27774</v>
      </c>
      <c r="Q216" s="287" t="s">
        <v>374</v>
      </c>
      <c r="R216" s="287" t="s">
        <v>274</v>
      </c>
      <c r="S216" s="287" t="s">
        <v>27780</v>
      </c>
      <c r="T216" s="287" t="s">
        <v>27776</v>
      </c>
      <c r="U216" s="287" t="s">
        <v>375</v>
      </c>
      <c r="V216" s="287" t="s">
        <v>376</v>
      </c>
      <c r="W216" s="287" t="s">
        <v>276</v>
      </c>
      <c r="X216" s="287" t="s">
        <v>296</v>
      </c>
      <c r="Y216" s="287" t="s">
        <v>26</v>
      </c>
      <c r="Z216" s="287" t="s">
        <v>26</v>
      </c>
      <c r="AA216" s="287" t="s">
        <v>26</v>
      </c>
      <c r="AB216" s="287" t="s">
        <v>26</v>
      </c>
    </row>
    <row r="217" spans="1:28" hidden="1">
      <c r="A217" s="26">
        <v>46092</v>
      </c>
      <c r="B217" s="287" t="s">
        <v>13348</v>
      </c>
      <c r="C217" s="287" t="s">
        <v>13349</v>
      </c>
      <c r="D217" s="28">
        <v>30698.36</v>
      </c>
      <c r="E217" s="287" t="s">
        <v>27781</v>
      </c>
      <c r="F217" s="287" t="s">
        <v>27782</v>
      </c>
      <c r="G217" s="232" t="str">
        <f t="shared" si="3"/>
        <v>0934978</v>
      </c>
      <c r="H217" s="29" t="s">
        <v>80</v>
      </c>
      <c r="I217" s="29" t="s">
        <v>80</v>
      </c>
      <c r="J217" s="58">
        <v>46097</v>
      </c>
      <c r="K217" s="14"/>
      <c r="L217" s="14"/>
      <c r="M217" s="14" t="s">
        <v>824</v>
      </c>
      <c r="N217" s="160" t="s">
        <v>24920</v>
      </c>
      <c r="O217" s="287" t="s">
        <v>24921</v>
      </c>
      <c r="P217" s="287" t="s">
        <v>27783</v>
      </c>
      <c r="Q217" s="287" t="s">
        <v>16005</v>
      </c>
      <c r="R217" s="287" t="s">
        <v>218</v>
      </c>
      <c r="S217" s="287" t="s">
        <v>27784</v>
      </c>
      <c r="T217" s="287" t="s">
        <v>27776</v>
      </c>
      <c r="U217" s="287" t="s">
        <v>27785</v>
      </c>
      <c r="V217" s="287" t="s">
        <v>217</v>
      </c>
      <c r="W217" s="287" t="s">
        <v>27786</v>
      </c>
      <c r="X217" s="287" t="s">
        <v>11675</v>
      </c>
      <c r="Y217" s="287" t="s">
        <v>26</v>
      </c>
      <c r="Z217" s="287" t="s">
        <v>26</v>
      </c>
      <c r="AA217" s="287" t="s">
        <v>26</v>
      </c>
      <c r="AB217" s="287" t="s">
        <v>26</v>
      </c>
    </row>
    <row r="218" spans="1:28" hidden="1">
      <c r="A218" s="26">
        <v>46092</v>
      </c>
      <c r="B218" s="287" t="s">
        <v>13348</v>
      </c>
      <c r="C218" s="287" t="s">
        <v>13349</v>
      </c>
      <c r="D218" s="28">
        <v>24193</v>
      </c>
      <c r="E218" s="287" t="s">
        <v>351</v>
      </c>
      <c r="F218" s="287" t="s">
        <v>27787</v>
      </c>
      <c r="G218" s="232" t="str">
        <f t="shared" si="3"/>
        <v>0934988</v>
      </c>
      <c r="H218" s="29" t="s">
        <v>57</v>
      </c>
      <c r="I218" s="29" t="s">
        <v>27788</v>
      </c>
      <c r="J218" s="58">
        <v>46092</v>
      </c>
      <c r="K218" s="14"/>
      <c r="L218" s="14"/>
      <c r="M218" s="14" t="s">
        <v>14512</v>
      </c>
      <c r="N218" s="160" t="s">
        <v>352</v>
      </c>
      <c r="O218" s="287" t="s">
        <v>353</v>
      </c>
      <c r="P218" s="287" t="s">
        <v>354</v>
      </c>
      <c r="Q218" s="287" t="s">
        <v>218</v>
      </c>
      <c r="R218" s="287" t="s">
        <v>27789</v>
      </c>
      <c r="S218" s="287" t="s">
        <v>27776</v>
      </c>
      <c r="T218" s="287" t="s">
        <v>355</v>
      </c>
      <c r="U218" s="287" t="s">
        <v>217</v>
      </c>
      <c r="V218" s="287" t="s">
        <v>214</v>
      </c>
      <c r="W218" s="287" t="s">
        <v>252</v>
      </c>
      <c r="X218" s="287" t="s">
        <v>26</v>
      </c>
      <c r="Y218" s="287" t="s">
        <v>26</v>
      </c>
      <c r="Z218" s="287" t="s">
        <v>26</v>
      </c>
      <c r="AA218" s="287" t="s">
        <v>26</v>
      </c>
      <c r="AB218" s="287" t="s">
        <v>26</v>
      </c>
    </row>
    <row r="219" spans="1:28" hidden="1">
      <c r="A219" s="26">
        <v>46092</v>
      </c>
      <c r="B219" s="287" t="s">
        <v>13348</v>
      </c>
      <c r="C219" s="287" t="s">
        <v>13349</v>
      </c>
      <c r="D219" s="28">
        <v>10279.57</v>
      </c>
      <c r="E219" s="287" t="s">
        <v>27790</v>
      </c>
      <c r="F219" s="287" t="s">
        <v>27791</v>
      </c>
      <c r="G219" s="232" t="str">
        <f t="shared" si="3"/>
        <v>1709423</v>
      </c>
      <c r="H219" s="17" t="s">
        <v>8600</v>
      </c>
      <c r="I219" s="17" t="s">
        <v>186</v>
      </c>
      <c r="J219" s="92">
        <v>46092</v>
      </c>
      <c r="K219" s="17" t="s">
        <v>27792</v>
      </c>
      <c r="L219" s="17" t="s">
        <v>27793</v>
      </c>
      <c r="M219" s="17" t="s">
        <v>186</v>
      </c>
      <c r="N219" s="160" t="s">
        <v>4390</v>
      </c>
      <c r="O219" s="287" t="s">
        <v>4391</v>
      </c>
      <c r="P219" s="287" t="s">
        <v>27774</v>
      </c>
      <c r="Q219" s="287" t="s">
        <v>309</v>
      </c>
      <c r="R219" s="287" t="s">
        <v>274</v>
      </c>
      <c r="S219" s="287" t="s">
        <v>27794</v>
      </c>
      <c r="T219" s="287" t="s">
        <v>27776</v>
      </c>
      <c r="U219" s="287" t="s">
        <v>27795</v>
      </c>
      <c r="V219" s="287" t="s">
        <v>535</v>
      </c>
      <c r="W219" s="287" t="s">
        <v>276</v>
      </c>
      <c r="X219" s="287" t="s">
        <v>260</v>
      </c>
      <c r="Y219" s="287" t="s">
        <v>26</v>
      </c>
      <c r="Z219" s="287" t="s">
        <v>26</v>
      </c>
      <c r="AA219" s="287" t="s">
        <v>26</v>
      </c>
      <c r="AB219" s="287" t="s">
        <v>26</v>
      </c>
    </row>
    <row r="220" spans="1:28" hidden="1">
      <c r="A220" s="26">
        <v>46092</v>
      </c>
      <c r="B220" s="287" t="s">
        <v>13348</v>
      </c>
      <c r="C220" s="287" t="s">
        <v>13349</v>
      </c>
      <c r="D220" s="28">
        <v>10000</v>
      </c>
      <c r="E220" s="287" t="s">
        <v>26</v>
      </c>
      <c r="F220" s="287" t="s">
        <v>27796</v>
      </c>
      <c r="G220" s="232" t="str">
        <f t="shared" si="3"/>
        <v>0934986</v>
      </c>
      <c r="H220" s="29">
        <v>5200</v>
      </c>
      <c r="I220" s="29">
        <v>95888</v>
      </c>
      <c r="J220" s="58">
        <v>46092</v>
      </c>
      <c r="K220" s="14"/>
      <c r="L220" s="138"/>
      <c r="M220" s="14" t="s">
        <v>13380</v>
      </c>
      <c r="N220" s="160" t="s">
        <v>26667</v>
      </c>
      <c r="O220" s="287" t="s">
        <v>26668</v>
      </c>
      <c r="P220" s="287" t="s">
        <v>439</v>
      </c>
      <c r="Q220" s="287" t="s">
        <v>218</v>
      </c>
      <c r="R220" s="287" t="s">
        <v>27797</v>
      </c>
      <c r="S220" s="287" t="s">
        <v>27776</v>
      </c>
      <c r="T220" s="287" t="s">
        <v>217</v>
      </c>
      <c r="U220" s="287" t="s">
        <v>214</v>
      </c>
      <c r="V220" s="287" t="s">
        <v>9031</v>
      </c>
      <c r="W220" s="287" t="s">
        <v>26</v>
      </c>
      <c r="X220" s="287" t="s">
        <v>26</v>
      </c>
      <c r="Y220" s="287" t="s">
        <v>26</v>
      </c>
      <c r="Z220" s="287" t="s">
        <v>26</v>
      </c>
      <c r="AA220" s="287" t="s">
        <v>26</v>
      </c>
      <c r="AB220" s="287" t="s">
        <v>26</v>
      </c>
    </row>
    <row r="221" spans="1:28" hidden="1">
      <c r="A221" s="26">
        <v>46092</v>
      </c>
      <c r="B221" s="287" t="s">
        <v>13348</v>
      </c>
      <c r="C221" s="287" t="s">
        <v>13349</v>
      </c>
      <c r="D221" s="28">
        <v>3090.8</v>
      </c>
      <c r="E221" s="287" t="s">
        <v>27798</v>
      </c>
      <c r="F221" s="287" t="s">
        <v>27799</v>
      </c>
      <c r="G221" s="232" t="str">
        <f t="shared" si="3"/>
        <v>1709468</v>
      </c>
      <c r="H221" s="29" t="s">
        <v>62</v>
      </c>
      <c r="I221" s="29" t="s">
        <v>62</v>
      </c>
      <c r="J221" s="58">
        <v>46098</v>
      </c>
      <c r="K221" s="14"/>
      <c r="L221" s="14"/>
      <c r="M221" s="14" t="s">
        <v>13383</v>
      </c>
      <c r="N221" s="160" t="s">
        <v>4390</v>
      </c>
      <c r="O221" s="287" t="s">
        <v>4391</v>
      </c>
      <c r="P221" s="287" t="s">
        <v>27774</v>
      </c>
      <c r="Q221" s="287" t="s">
        <v>309</v>
      </c>
      <c r="R221" s="287" t="s">
        <v>274</v>
      </c>
      <c r="S221" s="287" t="s">
        <v>27800</v>
      </c>
      <c r="T221" s="287" t="s">
        <v>27776</v>
      </c>
      <c r="U221" s="287" t="s">
        <v>27801</v>
      </c>
      <c r="V221" s="287" t="s">
        <v>535</v>
      </c>
      <c r="W221" s="287" t="s">
        <v>276</v>
      </c>
      <c r="X221" s="287" t="s">
        <v>260</v>
      </c>
      <c r="Y221" s="287" t="s">
        <v>26</v>
      </c>
      <c r="Z221" s="287" t="s">
        <v>26</v>
      </c>
      <c r="AA221" s="287" t="s">
        <v>26</v>
      </c>
      <c r="AB221" s="287" t="s">
        <v>26</v>
      </c>
    </row>
    <row r="222" spans="1:28" hidden="1">
      <c r="A222" s="26">
        <v>46092</v>
      </c>
      <c r="B222" s="287" t="s">
        <v>13348</v>
      </c>
      <c r="C222" s="287" t="s">
        <v>13349</v>
      </c>
      <c r="D222" s="28">
        <v>2670.72</v>
      </c>
      <c r="E222" s="287" t="s">
        <v>451</v>
      </c>
      <c r="F222" s="287" t="s">
        <v>27802</v>
      </c>
      <c r="G222" s="232" t="str">
        <f t="shared" si="3"/>
        <v>0934981</v>
      </c>
      <c r="H222" s="29" t="s">
        <v>63</v>
      </c>
      <c r="I222" s="29" t="s">
        <v>27803</v>
      </c>
      <c r="J222" s="58">
        <v>46092</v>
      </c>
      <c r="K222" s="14"/>
      <c r="L222" s="14"/>
      <c r="M222" s="14" t="s">
        <v>13350</v>
      </c>
      <c r="N222" s="160" t="s">
        <v>452</v>
      </c>
      <c r="O222" s="287" t="s">
        <v>453</v>
      </c>
      <c r="P222" s="287" t="s">
        <v>27208</v>
      </c>
      <c r="Q222" s="287" t="s">
        <v>371</v>
      </c>
      <c r="R222" s="287" t="s">
        <v>218</v>
      </c>
      <c r="S222" s="287" t="s">
        <v>27804</v>
      </c>
      <c r="T222" s="287" t="s">
        <v>27776</v>
      </c>
      <c r="U222" s="287" t="s">
        <v>454</v>
      </c>
      <c r="V222" s="287" t="s">
        <v>22156</v>
      </c>
      <c r="W222" s="287" t="s">
        <v>214</v>
      </c>
      <c r="X222" s="287" t="s">
        <v>456</v>
      </c>
      <c r="Y222" s="287" t="s">
        <v>26</v>
      </c>
      <c r="Z222" s="287" t="s">
        <v>26</v>
      </c>
      <c r="AA222" s="287" t="s">
        <v>26</v>
      </c>
      <c r="AB222" s="287" t="s">
        <v>26</v>
      </c>
    </row>
    <row r="223" spans="1:28" hidden="1">
      <c r="A223" s="26">
        <v>46092</v>
      </c>
      <c r="B223" s="287" t="s">
        <v>13348</v>
      </c>
      <c r="C223" s="287" t="s">
        <v>13349</v>
      </c>
      <c r="D223" s="28">
        <v>1195</v>
      </c>
      <c r="E223" s="287" t="s">
        <v>27805</v>
      </c>
      <c r="F223" s="287" t="s">
        <v>27806</v>
      </c>
      <c r="G223" s="232" t="str">
        <f t="shared" si="3"/>
        <v>0934983</v>
      </c>
      <c r="H223" s="29" t="s">
        <v>51</v>
      </c>
      <c r="I223" s="29" t="s">
        <v>27807</v>
      </c>
      <c r="J223" s="58">
        <v>46092</v>
      </c>
      <c r="K223" s="14"/>
      <c r="L223" s="14"/>
      <c r="M223" s="14" t="s">
        <v>826</v>
      </c>
      <c r="N223" s="160" t="s">
        <v>27808</v>
      </c>
      <c r="O223" s="287" t="s">
        <v>27809</v>
      </c>
      <c r="P223" s="287" t="s">
        <v>327</v>
      </c>
      <c r="Q223" s="287" t="s">
        <v>218</v>
      </c>
      <c r="R223" s="287" t="s">
        <v>27810</v>
      </c>
      <c r="S223" s="287" t="s">
        <v>27776</v>
      </c>
      <c r="T223" s="287" t="s">
        <v>27811</v>
      </c>
      <c r="U223" s="287" t="s">
        <v>239</v>
      </c>
      <c r="V223" s="287" t="s">
        <v>27812</v>
      </c>
      <c r="W223" s="287" t="s">
        <v>22850</v>
      </c>
      <c r="X223" s="287" t="s">
        <v>26</v>
      </c>
      <c r="Y223" s="287" t="s">
        <v>26</v>
      </c>
      <c r="Z223" s="287" t="s">
        <v>26</v>
      </c>
      <c r="AA223" s="287" t="s">
        <v>26</v>
      </c>
      <c r="AB223" s="287" t="s">
        <v>26</v>
      </c>
    </row>
    <row r="224" spans="1:28" hidden="1">
      <c r="A224" s="26">
        <v>46092</v>
      </c>
      <c r="B224" s="287" t="s">
        <v>13348</v>
      </c>
      <c r="C224" s="287" t="s">
        <v>13349</v>
      </c>
      <c r="D224" s="28">
        <v>147.19999999999999</v>
      </c>
      <c r="E224" s="287" t="s">
        <v>27813</v>
      </c>
      <c r="F224" s="287" t="s">
        <v>27814</v>
      </c>
      <c r="G224" s="232" t="str">
        <f t="shared" si="3"/>
        <v>1709459</v>
      </c>
      <c r="H224" s="29" t="s">
        <v>62</v>
      </c>
      <c r="I224" s="29" t="s">
        <v>62</v>
      </c>
      <c r="J224" s="58">
        <v>46098</v>
      </c>
      <c r="K224" s="14"/>
      <c r="L224" s="14"/>
      <c r="M224" s="14" t="s">
        <v>13383</v>
      </c>
      <c r="N224" s="160" t="s">
        <v>4390</v>
      </c>
      <c r="O224" s="287" t="s">
        <v>4391</v>
      </c>
      <c r="P224" s="287" t="s">
        <v>27774</v>
      </c>
      <c r="Q224" s="287" t="s">
        <v>309</v>
      </c>
      <c r="R224" s="287" t="s">
        <v>274</v>
      </c>
      <c r="S224" s="287" t="s">
        <v>27815</v>
      </c>
      <c r="T224" s="287" t="s">
        <v>27776</v>
      </c>
      <c r="U224" s="287" t="s">
        <v>27816</v>
      </c>
      <c r="V224" s="287" t="s">
        <v>535</v>
      </c>
      <c r="W224" s="287" t="s">
        <v>276</v>
      </c>
      <c r="X224" s="287" t="s">
        <v>260</v>
      </c>
      <c r="Y224" s="287" t="s">
        <v>26</v>
      </c>
      <c r="Z224" s="287" t="s">
        <v>26</v>
      </c>
      <c r="AA224" s="287" t="s">
        <v>26</v>
      </c>
      <c r="AB224" s="287" t="s">
        <v>26</v>
      </c>
    </row>
    <row r="225" spans="1:28" hidden="1">
      <c r="A225" s="26">
        <v>46092</v>
      </c>
      <c r="B225" s="287" t="s">
        <v>13348</v>
      </c>
      <c r="C225" s="287" t="s">
        <v>13349</v>
      </c>
      <c r="D225" s="28">
        <v>133.4</v>
      </c>
      <c r="E225" s="287" t="s">
        <v>783</v>
      </c>
      <c r="F225" s="287" t="s">
        <v>27817</v>
      </c>
      <c r="G225" s="232" t="str">
        <f t="shared" si="3"/>
        <v>0934990</v>
      </c>
      <c r="H225" s="29" t="s">
        <v>81</v>
      </c>
      <c r="I225" s="29" t="s">
        <v>27779</v>
      </c>
      <c r="J225" s="58">
        <v>46092</v>
      </c>
      <c r="K225" s="14"/>
      <c r="L225" s="14"/>
      <c r="M225" s="14" t="s">
        <v>13353</v>
      </c>
      <c r="N225" s="160" t="s">
        <v>784</v>
      </c>
      <c r="O225" s="287" t="s">
        <v>785</v>
      </c>
      <c r="P225" s="287" t="s">
        <v>786</v>
      </c>
      <c r="Q225" s="287" t="s">
        <v>218</v>
      </c>
      <c r="R225" s="287" t="s">
        <v>27818</v>
      </c>
      <c r="S225" s="287" t="s">
        <v>27776</v>
      </c>
      <c r="T225" s="287" t="s">
        <v>787</v>
      </c>
      <c r="U225" s="287" t="s">
        <v>239</v>
      </c>
      <c r="V225" s="287" t="s">
        <v>27819</v>
      </c>
      <c r="W225" s="287" t="s">
        <v>27820</v>
      </c>
      <c r="X225" s="287" t="s">
        <v>296</v>
      </c>
      <c r="Y225" s="287" t="s">
        <v>26</v>
      </c>
      <c r="Z225" s="287" t="s">
        <v>26</v>
      </c>
      <c r="AA225" s="287" t="s">
        <v>26</v>
      </c>
      <c r="AB225" s="287" t="s">
        <v>26</v>
      </c>
    </row>
    <row r="226" spans="1:28" hidden="1">
      <c r="A226" s="26">
        <v>46092</v>
      </c>
      <c r="B226" s="287" t="s">
        <v>13348</v>
      </c>
      <c r="C226" s="287" t="s">
        <v>13349</v>
      </c>
      <c r="D226" s="28">
        <v>49.07</v>
      </c>
      <c r="E226" s="287" t="s">
        <v>27821</v>
      </c>
      <c r="F226" s="287" t="s">
        <v>27822</v>
      </c>
      <c r="G226" s="232" t="str">
        <f t="shared" si="3"/>
        <v>1709432</v>
      </c>
      <c r="H226" s="17" t="s">
        <v>8600</v>
      </c>
      <c r="I226" s="17" t="s">
        <v>186</v>
      </c>
      <c r="J226" s="92">
        <v>46092</v>
      </c>
      <c r="K226" s="17" t="s">
        <v>27823</v>
      </c>
      <c r="L226" s="17" t="s">
        <v>27824</v>
      </c>
      <c r="M226" s="17" t="s">
        <v>186</v>
      </c>
      <c r="N226" s="160" t="s">
        <v>4390</v>
      </c>
      <c r="O226" s="287" t="s">
        <v>4391</v>
      </c>
      <c r="P226" s="287" t="s">
        <v>27774</v>
      </c>
      <c r="Q226" s="287" t="s">
        <v>309</v>
      </c>
      <c r="R226" s="287" t="s">
        <v>274</v>
      </c>
      <c r="S226" s="287" t="s">
        <v>27825</v>
      </c>
      <c r="T226" s="287" t="s">
        <v>27776</v>
      </c>
      <c r="U226" s="287" t="s">
        <v>27826</v>
      </c>
      <c r="V226" s="287" t="s">
        <v>535</v>
      </c>
      <c r="W226" s="287" t="s">
        <v>276</v>
      </c>
      <c r="X226" s="287" t="s">
        <v>260</v>
      </c>
      <c r="Y226" s="287" t="s">
        <v>26</v>
      </c>
      <c r="Z226" s="287" t="s">
        <v>26</v>
      </c>
      <c r="AA226" s="287" t="s">
        <v>26</v>
      </c>
      <c r="AB226" s="287" t="s">
        <v>26</v>
      </c>
    </row>
    <row r="227" spans="1:28" hidden="1">
      <c r="A227" s="26">
        <v>46092</v>
      </c>
      <c r="B227" s="287" t="s">
        <v>13348</v>
      </c>
      <c r="C227" s="287" t="s">
        <v>13349</v>
      </c>
      <c r="D227" s="28">
        <v>30.15</v>
      </c>
      <c r="E227" s="287" t="s">
        <v>27827</v>
      </c>
      <c r="F227" s="287" t="s">
        <v>27828</v>
      </c>
      <c r="G227" s="232" t="str">
        <f t="shared" si="3"/>
        <v>1709450</v>
      </c>
      <c r="H227" s="29" t="s">
        <v>62</v>
      </c>
      <c r="I227" s="29" t="s">
        <v>62</v>
      </c>
      <c r="J227" s="58">
        <v>46098</v>
      </c>
      <c r="K227" s="14"/>
      <c r="L227" s="14"/>
      <c r="M227" s="14" t="s">
        <v>13383</v>
      </c>
      <c r="N227" s="160" t="s">
        <v>4390</v>
      </c>
      <c r="O227" s="287" t="s">
        <v>4391</v>
      </c>
      <c r="P227" s="287" t="s">
        <v>27774</v>
      </c>
      <c r="Q227" s="287" t="s">
        <v>309</v>
      </c>
      <c r="R227" s="287" t="s">
        <v>274</v>
      </c>
      <c r="S227" s="287" t="s">
        <v>27829</v>
      </c>
      <c r="T227" s="287" t="s">
        <v>27776</v>
      </c>
      <c r="U227" s="287" t="s">
        <v>27830</v>
      </c>
      <c r="V227" s="287" t="s">
        <v>535</v>
      </c>
      <c r="W227" s="287" t="s">
        <v>276</v>
      </c>
      <c r="X227" s="287" t="s">
        <v>260</v>
      </c>
      <c r="Y227" s="287" t="s">
        <v>26</v>
      </c>
      <c r="Z227" s="287" t="s">
        <v>26</v>
      </c>
      <c r="AA227" s="287" t="s">
        <v>26</v>
      </c>
      <c r="AB227" s="287" t="s">
        <v>26</v>
      </c>
    </row>
    <row r="228" spans="1:28" hidden="1">
      <c r="A228" s="26">
        <v>46092</v>
      </c>
      <c r="B228" s="287" t="s">
        <v>13348</v>
      </c>
      <c r="C228" s="287" t="s">
        <v>13349</v>
      </c>
      <c r="D228" s="28">
        <v>7.89</v>
      </c>
      <c r="E228" s="287" t="s">
        <v>289</v>
      </c>
      <c r="F228" s="287" t="s">
        <v>27831</v>
      </c>
      <c r="G228" s="232" t="str">
        <f t="shared" si="3"/>
        <v>0934993</v>
      </c>
      <c r="H228" s="29" t="s">
        <v>59</v>
      </c>
      <c r="I228" s="29" t="s">
        <v>27832</v>
      </c>
      <c r="J228" s="58">
        <v>46092</v>
      </c>
      <c r="K228" s="14"/>
      <c r="L228" s="14"/>
      <c r="M228" s="14" t="s">
        <v>13352</v>
      </c>
      <c r="N228" s="160" t="s">
        <v>290</v>
      </c>
      <c r="O228" s="287" t="s">
        <v>291</v>
      </c>
      <c r="P228" s="287" t="s">
        <v>27657</v>
      </c>
      <c r="Q228" s="287" t="s">
        <v>292</v>
      </c>
      <c r="R228" s="287" t="s">
        <v>218</v>
      </c>
      <c r="S228" s="287" t="s">
        <v>27833</v>
      </c>
      <c r="T228" s="287" t="s">
        <v>27776</v>
      </c>
      <c r="U228" s="287" t="s">
        <v>293</v>
      </c>
      <c r="V228" s="287" t="s">
        <v>294</v>
      </c>
      <c r="W228" s="287" t="s">
        <v>295</v>
      </c>
      <c r="X228" s="287" t="s">
        <v>214</v>
      </c>
      <c r="Y228" s="287" t="s">
        <v>296</v>
      </c>
      <c r="Z228" s="287" t="s">
        <v>26</v>
      </c>
      <c r="AA228" s="287" t="s">
        <v>26</v>
      </c>
      <c r="AB228" s="287" t="s">
        <v>26</v>
      </c>
    </row>
    <row r="229" spans="1:28" hidden="1">
      <c r="A229" s="26">
        <v>46092</v>
      </c>
      <c r="B229" s="287" t="s">
        <v>13348</v>
      </c>
      <c r="C229" s="287" t="s">
        <v>13357</v>
      </c>
      <c r="D229" s="28">
        <v>1050</v>
      </c>
      <c r="E229" s="287" t="s">
        <v>27834</v>
      </c>
      <c r="F229" s="287" t="s">
        <v>27835</v>
      </c>
      <c r="G229" s="232" t="str">
        <f t="shared" si="3"/>
        <v>5012070</v>
      </c>
      <c r="H229" s="29" t="s">
        <v>69</v>
      </c>
      <c r="I229" s="29" t="s">
        <v>31439</v>
      </c>
      <c r="J229" s="58">
        <v>46128</v>
      </c>
      <c r="K229" s="29"/>
      <c r="L229" s="29"/>
      <c r="M229" s="29" t="s">
        <v>13669</v>
      </c>
      <c r="N229" s="160" t="s">
        <v>27836</v>
      </c>
      <c r="O229" s="287" t="s">
        <v>477</v>
      </c>
      <c r="P229" s="287" t="s">
        <v>27837</v>
      </c>
      <c r="Q229" s="287" t="s">
        <v>27838</v>
      </c>
      <c r="R229" s="287" t="s">
        <v>26</v>
      </c>
      <c r="S229" s="287" t="s">
        <v>26</v>
      </c>
      <c r="T229" s="287" t="s">
        <v>26</v>
      </c>
      <c r="U229" s="287" t="s">
        <v>26</v>
      </c>
      <c r="V229" s="287" t="s">
        <v>26</v>
      </c>
      <c r="W229" s="287" t="s">
        <v>26</v>
      </c>
      <c r="X229" s="287" t="s">
        <v>26</v>
      </c>
      <c r="Y229" s="287" t="s">
        <v>26</v>
      </c>
      <c r="Z229" s="287" t="s">
        <v>26</v>
      </c>
      <c r="AA229" s="287" t="s">
        <v>26</v>
      </c>
      <c r="AB229" s="287" t="s">
        <v>26</v>
      </c>
    </row>
    <row r="230" spans="1:28" hidden="1">
      <c r="A230" s="26">
        <v>46092</v>
      </c>
      <c r="B230" s="287" t="s">
        <v>13348</v>
      </c>
      <c r="C230" s="287" t="s">
        <v>13357</v>
      </c>
      <c r="D230" s="28">
        <v>7950000</v>
      </c>
      <c r="E230" s="287" t="s">
        <v>12981</v>
      </c>
      <c r="F230" s="287" t="s">
        <v>27839</v>
      </c>
      <c r="G230" s="232" t="str">
        <f t="shared" si="3"/>
        <v>4062070</v>
      </c>
      <c r="H230" s="29" t="s">
        <v>78</v>
      </c>
      <c r="I230" s="29" t="s">
        <v>27840</v>
      </c>
      <c r="J230" s="58">
        <v>46093</v>
      </c>
      <c r="K230" s="29"/>
      <c r="L230" s="29"/>
      <c r="M230" s="29" t="s">
        <v>13794</v>
      </c>
      <c r="N230" s="160" t="s">
        <v>13212</v>
      </c>
      <c r="O230" s="287" t="s">
        <v>2440</v>
      </c>
      <c r="P230" s="287" t="s">
        <v>15351</v>
      </c>
      <c r="Q230" s="287" t="s">
        <v>15352</v>
      </c>
      <c r="R230" s="287" t="s">
        <v>27841</v>
      </c>
      <c r="S230" s="287" t="s">
        <v>27842</v>
      </c>
      <c r="T230" s="287" t="s">
        <v>27843</v>
      </c>
      <c r="U230" s="287" t="s">
        <v>27844</v>
      </c>
      <c r="V230" s="287" t="s">
        <v>26</v>
      </c>
      <c r="W230" s="287" t="s">
        <v>26</v>
      </c>
      <c r="X230" s="287" t="s">
        <v>26</v>
      </c>
      <c r="Y230" s="287" t="s">
        <v>26</v>
      </c>
      <c r="Z230" s="287" t="s">
        <v>26</v>
      </c>
      <c r="AA230" s="287" t="s">
        <v>26</v>
      </c>
      <c r="AB230" s="287" t="s">
        <v>26</v>
      </c>
    </row>
    <row r="231" spans="1:28" hidden="1">
      <c r="A231" s="26">
        <v>46093</v>
      </c>
      <c r="B231" s="287" t="s">
        <v>13348</v>
      </c>
      <c r="C231" s="287" t="s">
        <v>13349</v>
      </c>
      <c r="D231" s="28">
        <v>792</v>
      </c>
      <c r="E231" s="287" t="s">
        <v>485</v>
      </c>
      <c r="F231" s="287" t="s">
        <v>27845</v>
      </c>
      <c r="G231" s="232" t="str">
        <f t="shared" si="3"/>
        <v>1817463</v>
      </c>
      <c r="H231" s="29" t="s">
        <v>49</v>
      </c>
      <c r="I231" s="29" t="s">
        <v>27846</v>
      </c>
      <c r="J231" s="58">
        <v>46094</v>
      </c>
      <c r="K231" s="29"/>
      <c r="L231" s="29"/>
      <c r="M231" s="29" t="s">
        <v>13360</v>
      </c>
      <c r="N231" s="160" t="s">
        <v>486</v>
      </c>
      <c r="O231" s="287" t="s">
        <v>487</v>
      </c>
      <c r="P231" s="287" t="s">
        <v>27657</v>
      </c>
      <c r="Q231" s="287" t="s">
        <v>488</v>
      </c>
      <c r="R231" s="287" t="s">
        <v>250</v>
      </c>
      <c r="S231" s="287" t="s">
        <v>27847</v>
      </c>
      <c r="T231" s="287" t="s">
        <v>27848</v>
      </c>
      <c r="U231" s="287" t="s">
        <v>489</v>
      </c>
      <c r="V231" s="287" t="s">
        <v>217</v>
      </c>
      <c r="W231" s="287" t="s">
        <v>27849</v>
      </c>
      <c r="X231" s="287" t="s">
        <v>214</v>
      </c>
      <c r="Y231" s="287" t="s">
        <v>260</v>
      </c>
      <c r="Z231" s="287" t="s">
        <v>26</v>
      </c>
      <c r="AA231" s="287" t="s">
        <v>26</v>
      </c>
      <c r="AB231" s="287" t="s">
        <v>26</v>
      </c>
    </row>
    <row r="232" spans="1:28" hidden="1">
      <c r="A232" s="26">
        <v>46093</v>
      </c>
      <c r="B232" s="287" t="s">
        <v>13348</v>
      </c>
      <c r="C232" s="287" t="s">
        <v>13349</v>
      </c>
      <c r="D232" s="28">
        <v>13432</v>
      </c>
      <c r="E232" s="287" t="s">
        <v>351</v>
      </c>
      <c r="F232" s="287" t="s">
        <v>27850</v>
      </c>
      <c r="G232" s="232" t="str">
        <f t="shared" si="3"/>
        <v>1817465</v>
      </c>
      <c r="H232" s="29" t="s">
        <v>57</v>
      </c>
      <c r="I232" s="29" t="s">
        <v>27851</v>
      </c>
      <c r="J232" s="58">
        <v>46093</v>
      </c>
      <c r="K232" s="29"/>
      <c r="L232" s="29"/>
      <c r="M232" s="29" t="s">
        <v>13370</v>
      </c>
      <c r="N232" s="160" t="s">
        <v>352</v>
      </c>
      <c r="O232" s="287" t="s">
        <v>353</v>
      </c>
      <c r="P232" s="287" t="s">
        <v>354</v>
      </c>
      <c r="Q232" s="287" t="s">
        <v>218</v>
      </c>
      <c r="R232" s="287" t="s">
        <v>27852</v>
      </c>
      <c r="S232" s="287" t="s">
        <v>27848</v>
      </c>
      <c r="T232" s="287" t="s">
        <v>355</v>
      </c>
      <c r="U232" s="287" t="s">
        <v>217</v>
      </c>
      <c r="V232" s="287" t="s">
        <v>214</v>
      </c>
      <c r="W232" s="287" t="s">
        <v>252</v>
      </c>
      <c r="X232" s="287" t="s">
        <v>26</v>
      </c>
      <c r="Y232" s="287" t="s">
        <v>26</v>
      </c>
      <c r="Z232" s="287" t="s">
        <v>26</v>
      </c>
      <c r="AA232" s="287" t="s">
        <v>26</v>
      </c>
      <c r="AB232" s="287" t="s">
        <v>26</v>
      </c>
    </row>
    <row r="233" spans="1:28" hidden="1">
      <c r="A233" s="26">
        <v>46093</v>
      </c>
      <c r="B233" s="287" t="s">
        <v>13348</v>
      </c>
      <c r="C233" s="287" t="s">
        <v>13349</v>
      </c>
      <c r="D233" s="28">
        <v>109457.4</v>
      </c>
      <c r="E233" s="287" t="s">
        <v>405</v>
      </c>
      <c r="F233" s="287" t="s">
        <v>27853</v>
      </c>
      <c r="G233" s="232" t="str">
        <f t="shared" si="3"/>
        <v>1817467</v>
      </c>
      <c r="H233" s="29" t="s">
        <v>80</v>
      </c>
      <c r="I233" s="29" t="s">
        <v>27854</v>
      </c>
      <c r="J233" s="58">
        <v>46094</v>
      </c>
      <c r="K233" s="29"/>
      <c r="L233" s="29"/>
      <c r="M233" s="29" t="s">
        <v>824</v>
      </c>
      <c r="N233" s="160" t="s">
        <v>406</v>
      </c>
      <c r="O233" s="287" t="s">
        <v>407</v>
      </c>
      <c r="P233" s="287" t="s">
        <v>27774</v>
      </c>
      <c r="Q233" s="287" t="s">
        <v>408</v>
      </c>
      <c r="R233" s="287" t="s">
        <v>218</v>
      </c>
      <c r="S233" s="287" t="s">
        <v>27855</v>
      </c>
      <c r="T233" s="287" t="s">
        <v>27848</v>
      </c>
      <c r="U233" s="287" t="s">
        <v>409</v>
      </c>
      <c r="V233" s="287" t="s">
        <v>217</v>
      </c>
      <c r="W233" s="287" t="s">
        <v>214</v>
      </c>
      <c r="X233" s="287" t="s">
        <v>410</v>
      </c>
      <c r="Y233" s="287" t="s">
        <v>26</v>
      </c>
      <c r="Z233" s="287" t="s">
        <v>26</v>
      </c>
      <c r="AA233" s="287" t="s">
        <v>26</v>
      </c>
      <c r="AB233" s="287" t="s">
        <v>26</v>
      </c>
    </row>
    <row r="234" spans="1:28" hidden="1">
      <c r="A234" s="26">
        <v>46093</v>
      </c>
      <c r="B234" s="287" t="s">
        <v>13348</v>
      </c>
      <c r="C234" s="287" t="s">
        <v>13349</v>
      </c>
      <c r="D234" s="28">
        <v>35149</v>
      </c>
      <c r="E234" s="287" t="s">
        <v>682</v>
      </c>
      <c r="F234" s="287" t="s">
        <v>27856</v>
      </c>
      <c r="G234" s="232" t="str">
        <f t="shared" si="3"/>
        <v>1817469</v>
      </c>
      <c r="H234" s="29" t="s">
        <v>75</v>
      </c>
      <c r="I234" s="29" t="s">
        <v>27857</v>
      </c>
      <c r="J234" s="58">
        <v>46093</v>
      </c>
      <c r="K234" s="29"/>
      <c r="L234" s="29"/>
      <c r="M234" s="29" t="s">
        <v>13427</v>
      </c>
      <c r="N234" s="160" t="s">
        <v>21341</v>
      </c>
      <c r="O234" s="287" t="s">
        <v>685</v>
      </c>
      <c r="P234" s="287" t="s">
        <v>27657</v>
      </c>
      <c r="Q234" s="287" t="s">
        <v>686</v>
      </c>
      <c r="R234" s="287" t="s">
        <v>218</v>
      </c>
      <c r="S234" s="287" t="s">
        <v>27858</v>
      </c>
      <c r="T234" s="287" t="s">
        <v>27848</v>
      </c>
      <c r="U234" s="287" t="s">
        <v>687</v>
      </c>
      <c r="V234" s="287" t="s">
        <v>217</v>
      </c>
      <c r="W234" s="287" t="s">
        <v>214</v>
      </c>
      <c r="X234" s="287" t="s">
        <v>257</v>
      </c>
      <c r="Y234" s="287" t="s">
        <v>26</v>
      </c>
      <c r="Z234" s="287" t="s">
        <v>26</v>
      </c>
      <c r="AA234" s="287" t="s">
        <v>26</v>
      </c>
      <c r="AB234" s="287" t="s">
        <v>26</v>
      </c>
    </row>
    <row r="235" spans="1:28" hidden="1">
      <c r="A235" s="26">
        <v>46093</v>
      </c>
      <c r="B235" s="287" t="s">
        <v>13348</v>
      </c>
      <c r="C235" s="287" t="s">
        <v>13349</v>
      </c>
      <c r="D235" s="28">
        <v>11924</v>
      </c>
      <c r="E235" s="287" t="s">
        <v>715</v>
      </c>
      <c r="F235" s="287" t="s">
        <v>27859</v>
      </c>
      <c r="G235" s="232" t="str">
        <f t="shared" si="3"/>
        <v>1817471</v>
      </c>
      <c r="H235" s="29" t="s">
        <v>75</v>
      </c>
      <c r="I235" s="29" t="s">
        <v>27860</v>
      </c>
      <c r="J235" s="58">
        <v>46093</v>
      </c>
      <c r="K235" s="29"/>
      <c r="L235" s="29"/>
      <c r="M235" s="29" t="s">
        <v>13427</v>
      </c>
      <c r="N235" s="160" t="s">
        <v>21341</v>
      </c>
      <c r="O235" s="287" t="s">
        <v>685</v>
      </c>
      <c r="P235" s="287" t="s">
        <v>27657</v>
      </c>
      <c r="Q235" s="287" t="s">
        <v>686</v>
      </c>
      <c r="R235" s="287" t="s">
        <v>218</v>
      </c>
      <c r="S235" s="287" t="s">
        <v>27861</v>
      </c>
      <c r="T235" s="287" t="s">
        <v>27848</v>
      </c>
      <c r="U235" s="287" t="s">
        <v>716</v>
      </c>
      <c r="V235" s="287" t="s">
        <v>217</v>
      </c>
      <c r="W235" s="287" t="s">
        <v>214</v>
      </c>
      <c r="X235" s="287" t="s">
        <v>257</v>
      </c>
      <c r="Y235" s="287" t="s">
        <v>26</v>
      </c>
      <c r="Z235" s="287" t="s">
        <v>26</v>
      </c>
      <c r="AA235" s="287" t="s">
        <v>26</v>
      </c>
      <c r="AB235" s="287" t="s">
        <v>26</v>
      </c>
    </row>
    <row r="236" spans="1:28" hidden="1">
      <c r="A236" s="26">
        <v>46093</v>
      </c>
      <c r="B236" s="287" t="s">
        <v>13348</v>
      </c>
      <c r="C236" s="287" t="s">
        <v>13349</v>
      </c>
      <c r="D236" s="28">
        <v>85</v>
      </c>
      <c r="E236" s="287" t="s">
        <v>693</v>
      </c>
      <c r="F236" s="287" t="s">
        <v>27862</v>
      </c>
      <c r="G236" s="232" t="str">
        <f t="shared" si="3"/>
        <v>1817473</v>
      </c>
      <c r="H236" s="29" t="s">
        <v>67</v>
      </c>
      <c r="I236" s="29" t="s">
        <v>27863</v>
      </c>
      <c r="J236" s="58">
        <v>46094</v>
      </c>
      <c r="K236" s="29"/>
      <c r="L236" s="29"/>
      <c r="M236" s="29" t="s">
        <v>13356</v>
      </c>
      <c r="N236" s="160" t="s">
        <v>27864</v>
      </c>
      <c r="O236" s="287" t="s">
        <v>27865</v>
      </c>
      <c r="P236" s="287" t="s">
        <v>27774</v>
      </c>
      <c r="Q236" s="287" t="s">
        <v>258</v>
      </c>
      <c r="R236" s="287" t="s">
        <v>218</v>
      </c>
      <c r="S236" s="287" t="s">
        <v>27866</v>
      </c>
      <c r="T236" s="287" t="s">
        <v>27848</v>
      </c>
      <c r="U236" s="287" t="s">
        <v>694</v>
      </c>
      <c r="V236" s="287" t="s">
        <v>217</v>
      </c>
      <c r="W236" s="287" t="s">
        <v>27867</v>
      </c>
      <c r="X236" s="287" t="s">
        <v>27868</v>
      </c>
      <c r="Y236" s="287" t="s">
        <v>257</v>
      </c>
      <c r="Z236" s="287" t="s">
        <v>26</v>
      </c>
      <c r="AA236" s="287" t="s">
        <v>26</v>
      </c>
      <c r="AB236" s="287" t="s">
        <v>26</v>
      </c>
    </row>
    <row r="237" spans="1:28" hidden="1">
      <c r="A237" s="26">
        <v>46093</v>
      </c>
      <c r="B237" s="287" t="s">
        <v>13348</v>
      </c>
      <c r="C237" s="287" t="s">
        <v>13349</v>
      </c>
      <c r="D237" s="28">
        <v>1840.76</v>
      </c>
      <c r="E237" s="287" t="s">
        <v>289</v>
      </c>
      <c r="F237" s="287" t="s">
        <v>27869</v>
      </c>
      <c r="G237" s="232" t="str">
        <f t="shared" si="3"/>
        <v>1817476</v>
      </c>
      <c r="H237" s="29" t="s">
        <v>59</v>
      </c>
      <c r="I237" s="29" t="s">
        <v>27870</v>
      </c>
      <c r="J237" s="58">
        <v>46093</v>
      </c>
      <c r="K237" s="29"/>
      <c r="L237" s="29"/>
      <c r="M237" s="29" t="s">
        <v>13352</v>
      </c>
      <c r="N237" s="160" t="s">
        <v>290</v>
      </c>
      <c r="O237" s="287" t="s">
        <v>291</v>
      </c>
      <c r="P237" s="287" t="s">
        <v>27774</v>
      </c>
      <c r="Q237" s="287" t="s">
        <v>292</v>
      </c>
      <c r="R237" s="287" t="s">
        <v>218</v>
      </c>
      <c r="S237" s="287" t="s">
        <v>27871</v>
      </c>
      <c r="T237" s="287" t="s">
        <v>27848</v>
      </c>
      <c r="U237" s="287" t="s">
        <v>293</v>
      </c>
      <c r="V237" s="287" t="s">
        <v>294</v>
      </c>
      <c r="W237" s="287" t="s">
        <v>295</v>
      </c>
      <c r="X237" s="287" t="s">
        <v>214</v>
      </c>
      <c r="Y237" s="287" t="s">
        <v>296</v>
      </c>
      <c r="Z237" s="287" t="s">
        <v>26</v>
      </c>
      <c r="AA237" s="287" t="s">
        <v>26</v>
      </c>
      <c r="AB237" s="287" t="s">
        <v>26</v>
      </c>
    </row>
    <row r="238" spans="1:28" hidden="1">
      <c r="A238" s="26">
        <v>46093</v>
      </c>
      <c r="B238" s="287" t="s">
        <v>13348</v>
      </c>
      <c r="C238" s="287" t="s">
        <v>13349</v>
      </c>
      <c r="D238" s="28">
        <v>0.01</v>
      </c>
      <c r="E238" s="287" t="s">
        <v>8024</v>
      </c>
      <c r="F238" s="287" t="s">
        <v>27872</v>
      </c>
      <c r="G238" s="232" t="str">
        <f t="shared" si="3"/>
        <v>1817478</v>
      </c>
      <c r="H238" s="29" t="s">
        <v>29375</v>
      </c>
      <c r="I238" s="29" t="s">
        <v>919</v>
      </c>
      <c r="J238" s="58">
        <v>46108</v>
      </c>
      <c r="K238" s="29"/>
      <c r="L238" s="151" t="s">
        <v>29376</v>
      </c>
      <c r="M238" s="29" t="s">
        <v>29377</v>
      </c>
      <c r="N238" s="160" t="s">
        <v>27873</v>
      </c>
      <c r="O238" s="287" t="s">
        <v>27874</v>
      </c>
      <c r="P238" s="287" t="s">
        <v>27875</v>
      </c>
      <c r="Q238" s="287" t="s">
        <v>218</v>
      </c>
      <c r="R238" s="287" t="s">
        <v>27876</v>
      </c>
      <c r="S238" s="287" t="s">
        <v>27848</v>
      </c>
      <c r="T238" s="287" t="s">
        <v>8763</v>
      </c>
      <c r="U238" s="287" t="s">
        <v>217</v>
      </c>
      <c r="V238" s="287" t="s">
        <v>214</v>
      </c>
      <c r="W238" s="287" t="s">
        <v>723</v>
      </c>
      <c r="X238" s="287" t="s">
        <v>26</v>
      </c>
      <c r="Y238" s="287" t="s">
        <v>26</v>
      </c>
      <c r="Z238" s="287" t="s">
        <v>26</v>
      </c>
      <c r="AA238" s="287" t="s">
        <v>26</v>
      </c>
      <c r="AB238" s="287" t="s">
        <v>26</v>
      </c>
    </row>
    <row r="239" spans="1:28" hidden="1">
      <c r="A239" s="26">
        <v>46093</v>
      </c>
      <c r="B239" s="287" t="s">
        <v>13348</v>
      </c>
      <c r="C239" s="287" t="s">
        <v>13349</v>
      </c>
      <c r="D239" s="28">
        <v>181.84</v>
      </c>
      <c r="E239" s="287" t="s">
        <v>27877</v>
      </c>
      <c r="F239" s="287" t="s">
        <v>27878</v>
      </c>
      <c r="G239" s="232" t="str">
        <f t="shared" si="3"/>
        <v>2569465</v>
      </c>
      <c r="H239" s="29" t="s">
        <v>62</v>
      </c>
      <c r="I239" s="29" t="s">
        <v>62</v>
      </c>
      <c r="J239" s="58">
        <v>46098</v>
      </c>
      <c r="K239" s="29"/>
      <c r="L239" s="29"/>
      <c r="M239" s="29" t="s">
        <v>13383</v>
      </c>
      <c r="N239" s="160" t="s">
        <v>4390</v>
      </c>
      <c r="O239" s="287" t="s">
        <v>4391</v>
      </c>
      <c r="P239" s="287" t="s">
        <v>27879</v>
      </c>
      <c r="Q239" s="287" t="s">
        <v>309</v>
      </c>
      <c r="R239" s="287" t="s">
        <v>274</v>
      </c>
      <c r="S239" s="287" t="s">
        <v>27880</v>
      </c>
      <c r="T239" s="287" t="s">
        <v>27848</v>
      </c>
      <c r="U239" s="287" t="s">
        <v>27881</v>
      </c>
      <c r="V239" s="287" t="s">
        <v>535</v>
      </c>
      <c r="W239" s="287" t="s">
        <v>276</v>
      </c>
      <c r="X239" s="287" t="s">
        <v>260</v>
      </c>
      <c r="Y239" s="287" t="s">
        <v>26</v>
      </c>
      <c r="Z239" s="287" t="s">
        <v>26</v>
      </c>
      <c r="AA239" s="287" t="s">
        <v>26</v>
      </c>
      <c r="AB239" s="287" t="s">
        <v>26</v>
      </c>
    </row>
    <row r="240" spans="1:28" hidden="1">
      <c r="A240" s="26">
        <v>46093</v>
      </c>
      <c r="B240" s="287" t="s">
        <v>13348</v>
      </c>
      <c r="C240" s="287" t="s">
        <v>13349</v>
      </c>
      <c r="D240" s="28">
        <v>16.7</v>
      </c>
      <c r="E240" s="287" t="s">
        <v>27882</v>
      </c>
      <c r="F240" s="287" t="s">
        <v>27883</v>
      </c>
      <c r="G240" s="232" t="str">
        <f t="shared" si="3"/>
        <v>2569474</v>
      </c>
      <c r="H240" s="29" t="s">
        <v>62</v>
      </c>
      <c r="I240" s="29" t="s">
        <v>62</v>
      </c>
      <c r="J240" s="58">
        <v>46098</v>
      </c>
      <c r="K240" s="29"/>
      <c r="L240" s="29"/>
      <c r="M240" s="29" t="s">
        <v>13383</v>
      </c>
      <c r="N240" s="160" t="s">
        <v>4390</v>
      </c>
      <c r="O240" s="287" t="s">
        <v>4391</v>
      </c>
      <c r="P240" s="287" t="s">
        <v>27879</v>
      </c>
      <c r="Q240" s="287" t="s">
        <v>309</v>
      </c>
      <c r="R240" s="287" t="s">
        <v>274</v>
      </c>
      <c r="S240" s="287" t="s">
        <v>27884</v>
      </c>
      <c r="T240" s="287" t="s">
        <v>27848</v>
      </c>
      <c r="U240" s="287" t="s">
        <v>27885</v>
      </c>
      <c r="V240" s="287" t="s">
        <v>535</v>
      </c>
      <c r="W240" s="287" t="s">
        <v>276</v>
      </c>
      <c r="X240" s="287" t="s">
        <v>260</v>
      </c>
      <c r="Y240" s="287" t="s">
        <v>26</v>
      </c>
      <c r="Z240" s="287" t="s">
        <v>26</v>
      </c>
      <c r="AA240" s="287" t="s">
        <v>26</v>
      </c>
      <c r="AB240" s="287" t="s">
        <v>26</v>
      </c>
    </row>
    <row r="241" spans="1:28" hidden="1">
      <c r="A241" s="26">
        <v>46093</v>
      </c>
      <c r="B241" s="287" t="s">
        <v>13348</v>
      </c>
      <c r="C241" s="287" t="s">
        <v>13349</v>
      </c>
      <c r="D241" s="28">
        <v>1097.74</v>
      </c>
      <c r="E241" s="287" t="s">
        <v>27886</v>
      </c>
      <c r="F241" s="287" t="s">
        <v>27887</v>
      </c>
      <c r="G241" s="232" t="str">
        <f t="shared" si="3"/>
        <v>2569483</v>
      </c>
      <c r="H241" s="29" t="s">
        <v>62</v>
      </c>
      <c r="I241" s="29" t="s">
        <v>62</v>
      </c>
      <c r="J241" s="58">
        <v>46098</v>
      </c>
      <c r="K241" s="29"/>
      <c r="L241" s="29"/>
      <c r="M241" s="29" t="s">
        <v>13383</v>
      </c>
      <c r="N241" s="160" t="s">
        <v>4390</v>
      </c>
      <c r="O241" s="287" t="s">
        <v>4391</v>
      </c>
      <c r="P241" s="287" t="s">
        <v>27879</v>
      </c>
      <c r="Q241" s="287" t="s">
        <v>309</v>
      </c>
      <c r="R241" s="287" t="s">
        <v>274</v>
      </c>
      <c r="S241" s="287" t="s">
        <v>27888</v>
      </c>
      <c r="T241" s="287" t="s">
        <v>27848</v>
      </c>
      <c r="U241" s="287" t="s">
        <v>27889</v>
      </c>
      <c r="V241" s="287" t="s">
        <v>535</v>
      </c>
      <c r="W241" s="287" t="s">
        <v>276</v>
      </c>
      <c r="X241" s="287" t="s">
        <v>260</v>
      </c>
      <c r="Y241" s="287" t="s">
        <v>26</v>
      </c>
      <c r="Z241" s="287" t="s">
        <v>26</v>
      </c>
      <c r="AA241" s="287" t="s">
        <v>26</v>
      </c>
      <c r="AB241" s="287" t="s">
        <v>26</v>
      </c>
    </row>
    <row r="242" spans="1:28" hidden="1">
      <c r="A242" s="26">
        <v>46093</v>
      </c>
      <c r="B242" s="287" t="s">
        <v>13348</v>
      </c>
      <c r="C242" s="287" t="s">
        <v>13349</v>
      </c>
      <c r="D242" s="28">
        <v>27585.59</v>
      </c>
      <c r="E242" s="287" t="s">
        <v>27890</v>
      </c>
      <c r="F242" s="287" t="s">
        <v>27891</v>
      </c>
      <c r="G242" s="232" t="str">
        <f t="shared" si="3"/>
        <v>2569492</v>
      </c>
      <c r="H242" s="32" t="s">
        <v>8600</v>
      </c>
      <c r="I242" s="32" t="s">
        <v>186</v>
      </c>
      <c r="J242" s="55">
        <v>46093</v>
      </c>
      <c r="K242" s="32" t="s">
        <v>27892</v>
      </c>
      <c r="L242" s="32" t="s">
        <v>27893</v>
      </c>
      <c r="M242" s="32" t="s">
        <v>186</v>
      </c>
      <c r="N242" s="160" t="s">
        <v>4390</v>
      </c>
      <c r="O242" s="287" t="s">
        <v>4391</v>
      </c>
      <c r="P242" s="287" t="s">
        <v>27879</v>
      </c>
      <c r="Q242" s="287" t="s">
        <v>309</v>
      </c>
      <c r="R242" s="287" t="s">
        <v>274</v>
      </c>
      <c r="S242" s="287" t="s">
        <v>27894</v>
      </c>
      <c r="T242" s="287" t="s">
        <v>27848</v>
      </c>
      <c r="U242" s="287" t="s">
        <v>27895</v>
      </c>
      <c r="V242" s="287" t="s">
        <v>535</v>
      </c>
      <c r="W242" s="287" t="s">
        <v>276</v>
      </c>
      <c r="X242" s="287" t="s">
        <v>260</v>
      </c>
      <c r="Y242" s="287" t="s">
        <v>26</v>
      </c>
      <c r="Z242" s="287" t="s">
        <v>26</v>
      </c>
      <c r="AA242" s="287" t="s">
        <v>26</v>
      </c>
      <c r="AB242" s="287" t="s">
        <v>26</v>
      </c>
    </row>
    <row r="243" spans="1:28" hidden="1">
      <c r="A243" s="26">
        <v>46093</v>
      </c>
      <c r="B243" s="287" t="s">
        <v>13348</v>
      </c>
      <c r="C243" s="287" t="s">
        <v>13349</v>
      </c>
      <c r="D243" s="28">
        <v>14347.97</v>
      </c>
      <c r="E243" s="287" t="s">
        <v>27896</v>
      </c>
      <c r="F243" s="287" t="s">
        <v>27897</v>
      </c>
      <c r="G243" s="232" t="str">
        <f t="shared" si="3"/>
        <v>2569501</v>
      </c>
      <c r="H243" s="32" t="s">
        <v>8600</v>
      </c>
      <c r="I243" s="32" t="s">
        <v>186</v>
      </c>
      <c r="J243" s="55">
        <v>46093</v>
      </c>
      <c r="K243" s="32" t="s">
        <v>27898</v>
      </c>
      <c r="L243" s="32" t="s">
        <v>27899</v>
      </c>
      <c r="M243" s="32" t="s">
        <v>186</v>
      </c>
      <c r="N243" s="160" t="s">
        <v>4390</v>
      </c>
      <c r="O243" s="287" t="s">
        <v>4391</v>
      </c>
      <c r="P243" s="287" t="s">
        <v>27879</v>
      </c>
      <c r="Q243" s="287" t="s">
        <v>309</v>
      </c>
      <c r="R243" s="287" t="s">
        <v>274</v>
      </c>
      <c r="S243" s="287" t="s">
        <v>27900</v>
      </c>
      <c r="T243" s="287" t="s">
        <v>27848</v>
      </c>
      <c r="U243" s="287" t="s">
        <v>27901</v>
      </c>
      <c r="V243" s="287" t="s">
        <v>535</v>
      </c>
      <c r="W243" s="287" t="s">
        <v>276</v>
      </c>
      <c r="X243" s="287" t="s">
        <v>260</v>
      </c>
      <c r="Y243" s="287" t="s">
        <v>26</v>
      </c>
      <c r="Z243" s="287" t="s">
        <v>26</v>
      </c>
      <c r="AA243" s="287" t="s">
        <v>26</v>
      </c>
      <c r="AB243" s="287" t="s">
        <v>26</v>
      </c>
    </row>
    <row r="244" spans="1:28" hidden="1">
      <c r="A244" s="26">
        <v>46093</v>
      </c>
      <c r="B244" s="287" t="s">
        <v>13348</v>
      </c>
      <c r="C244" s="287" t="s">
        <v>13349</v>
      </c>
      <c r="D244" s="28">
        <v>16779.52</v>
      </c>
      <c r="E244" s="287" t="s">
        <v>27902</v>
      </c>
      <c r="F244" s="287" t="s">
        <v>27903</v>
      </c>
      <c r="G244" s="232" t="str">
        <f t="shared" si="3"/>
        <v>2569510</v>
      </c>
      <c r="H244" s="29" t="s">
        <v>58</v>
      </c>
      <c r="I244" s="29" t="s">
        <v>27904</v>
      </c>
      <c r="J244" s="58">
        <v>46093</v>
      </c>
      <c r="K244" s="29"/>
      <c r="L244" s="29"/>
      <c r="M244" s="29" t="s">
        <v>13375</v>
      </c>
      <c r="N244" s="160" t="s">
        <v>4390</v>
      </c>
      <c r="O244" s="287" t="s">
        <v>4391</v>
      </c>
      <c r="P244" s="287" t="s">
        <v>27879</v>
      </c>
      <c r="Q244" s="287" t="s">
        <v>309</v>
      </c>
      <c r="R244" s="287" t="s">
        <v>274</v>
      </c>
      <c r="S244" s="287" t="s">
        <v>27905</v>
      </c>
      <c r="T244" s="287" t="s">
        <v>27848</v>
      </c>
      <c r="U244" s="287" t="s">
        <v>27906</v>
      </c>
      <c r="V244" s="287" t="s">
        <v>535</v>
      </c>
      <c r="W244" s="287" t="s">
        <v>276</v>
      </c>
      <c r="X244" s="287" t="s">
        <v>260</v>
      </c>
      <c r="Y244" s="287" t="s">
        <v>26</v>
      </c>
      <c r="Z244" s="287" t="s">
        <v>26</v>
      </c>
      <c r="AA244" s="287" t="s">
        <v>26</v>
      </c>
      <c r="AB244" s="287" t="s">
        <v>26</v>
      </c>
    </row>
    <row r="245" spans="1:28" hidden="1">
      <c r="A245" s="26">
        <v>46093</v>
      </c>
      <c r="B245" s="287" t="s">
        <v>13348</v>
      </c>
      <c r="C245" s="287" t="s">
        <v>13349</v>
      </c>
      <c r="D245" s="28">
        <v>37643.46</v>
      </c>
      <c r="E245" s="287" t="s">
        <v>27907</v>
      </c>
      <c r="F245" s="287" t="s">
        <v>27908</v>
      </c>
      <c r="G245" s="232" t="str">
        <f t="shared" si="3"/>
        <v>2569519</v>
      </c>
      <c r="H245" s="32" t="s">
        <v>8600</v>
      </c>
      <c r="I245" s="32" t="s">
        <v>186</v>
      </c>
      <c r="J245" s="55">
        <v>46093</v>
      </c>
      <c r="K245" s="32" t="s">
        <v>27909</v>
      </c>
      <c r="L245" s="32" t="s">
        <v>27910</v>
      </c>
      <c r="M245" s="32" t="s">
        <v>186</v>
      </c>
      <c r="N245" s="160" t="s">
        <v>4390</v>
      </c>
      <c r="O245" s="287" t="s">
        <v>4391</v>
      </c>
      <c r="P245" s="287" t="s">
        <v>27879</v>
      </c>
      <c r="Q245" s="287" t="s">
        <v>309</v>
      </c>
      <c r="R245" s="287" t="s">
        <v>274</v>
      </c>
      <c r="S245" s="287" t="s">
        <v>27911</v>
      </c>
      <c r="T245" s="287" t="s">
        <v>27848</v>
      </c>
      <c r="U245" s="287" t="s">
        <v>27912</v>
      </c>
      <c r="V245" s="287" t="s">
        <v>535</v>
      </c>
      <c r="W245" s="287" t="s">
        <v>276</v>
      </c>
      <c r="X245" s="287" t="s">
        <v>260</v>
      </c>
      <c r="Y245" s="287" t="s">
        <v>26</v>
      </c>
      <c r="Z245" s="287" t="s">
        <v>26</v>
      </c>
      <c r="AA245" s="287" t="s">
        <v>26</v>
      </c>
      <c r="AB245" s="287" t="s">
        <v>26</v>
      </c>
    </row>
    <row r="246" spans="1:28" hidden="1">
      <c r="A246" s="26">
        <v>46093</v>
      </c>
      <c r="B246" s="287" t="s">
        <v>13348</v>
      </c>
      <c r="C246" s="287" t="s">
        <v>13349</v>
      </c>
      <c r="D246" s="28">
        <v>12420.47</v>
      </c>
      <c r="E246" s="287" t="s">
        <v>27913</v>
      </c>
      <c r="F246" s="287" t="s">
        <v>27914</v>
      </c>
      <c r="G246" s="232" t="str">
        <f t="shared" si="3"/>
        <v>2569528</v>
      </c>
      <c r="H246" s="32" t="s">
        <v>8600</v>
      </c>
      <c r="I246" s="32" t="s">
        <v>186</v>
      </c>
      <c r="J246" s="55">
        <v>46093</v>
      </c>
      <c r="K246" s="32" t="s">
        <v>27915</v>
      </c>
      <c r="L246" s="32" t="s">
        <v>27916</v>
      </c>
      <c r="M246" s="32" t="s">
        <v>186</v>
      </c>
      <c r="N246" s="160" t="s">
        <v>4390</v>
      </c>
      <c r="O246" s="287" t="s">
        <v>4391</v>
      </c>
      <c r="P246" s="287" t="s">
        <v>27879</v>
      </c>
      <c r="Q246" s="287" t="s">
        <v>309</v>
      </c>
      <c r="R246" s="287" t="s">
        <v>274</v>
      </c>
      <c r="S246" s="287" t="s">
        <v>27917</v>
      </c>
      <c r="T246" s="287" t="s">
        <v>27848</v>
      </c>
      <c r="U246" s="287" t="s">
        <v>27918</v>
      </c>
      <c r="V246" s="287" t="s">
        <v>535</v>
      </c>
      <c r="W246" s="287" t="s">
        <v>276</v>
      </c>
      <c r="X246" s="287" t="s">
        <v>260</v>
      </c>
      <c r="Y246" s="287" t="s">
        <v>26</v>
      </c>
      <c r="Z246" s="287" t="s">
        <v>26</v>
      </c>
      <c r="AA246" s="287" t="s">
        <v>26</v>
      </c>
      <c r="AB246" s="287" t="s">
        <v>26</v>
      </c>
    </row>
    <row r="247" spans="1:28" hidden="1">
      <c r="A247" s="26">
        <v>46093</v>
      </c>
      <c r="B247" s="287" t="s">
        <v>13348</v>
      </c>
      <c r="C247" s="287" t="s">
        <v>13349</v>
      </c>
      <c r="D247" s="28">
        <v>2808240</v>
      </c>
      <c r="E247" s="287" t="s">
        <v>27919</v>
      </c>
      <c r="F247" s="287" t="s">
        <v>27920</v>
      </c>
      <c r="G247" s="232" t="str">
        <f t="shared" si="3"/>
        <v>2569537</v>
      </c>
      <c r="H247" s="32" t="s">
        <v>8600</v>
      </c>
      <c r="I247" s="32" t="s">
        <v>186</v>
      </c>
      <c r="J247" s="55">
        <v>46093</v>
      </c>
      <c r="K247" s="32" t="s">
        <v>27921</v>
      </c>
      <c r="L247" s="32" t="s">
        <v>27922</v>
      </c>
      <c r="M247" s="32" t="s">
        <v>186</v>
      </c>
      <c r="N247" s="160" t="s">
        <v>4390</v>
      </c>
      <c r="O247" s="287" t="s">
        <v>4391</v>
      </c>
      <c r="P247" s="287" t="s">
        <v>27879</v>
      </c>
      <c r="Q247" s="287" t="s">
        <v>309</v>
      </c>
      <c r="R247" s="287" t="s">
        <v>274</v>
      </c>
      <c r="S247" s="287" t="s">
        <v>27923</v>
      </c>
      <c r="T247" s="287" t="s">
        <v>27848</v>
      </c>
      <c r="U247" s="287" t="s">
        <v>27924</v>
      </c>
      <c r="V247" s="287" t="s">
        <v>535</v>
      </c>
      <c r="W247" s="287" t="s">
        <v>276</v>
      </c>
      <c r="X247" s="287" t="s">
        <v>260</v>
      </c>
      <c r="Y247" s="287" t="s">
        <v>26</v>
      </c>
      <c r="Z247" s="287" t="s">
        <v>26</v>
      </c>
      <c r="AA247" s="287" t="s">
        <v>26</v>
      </c>
      <c r="AB247" s="287" t="s">
        <v>26</v>
      </c>
    </row>
    <row r="248" spans="1:28" hidden="1">
      <c r="A248" s="26">
        <v>46093</v>
      </c>
      <c r="B248" s="287" t="s">
        <v>13348</v>
      </c>
      <c r="C248" s="287" t="s">
        <v>13349</v>
      </c>
      <c r="D248" s="28">
        <v>2302</v>
      </c>
      <c r="E248" s="287" t="s">
        <v>27925</v>
      </c>
      <c r="F248" s="287" t="s">
        <v>27926</v>
      </c>
      <c r="G248" s="232" t="str">
        <f t="shared" si="3"/>
        <v>2569546</v>
      </c>
      <c r="H248" s="29" t="s">
        <v>27927</v>
      </c>
      <c r="I248" s="29" t="s">
        <v>27928</v>
      </c>
      <c r="J248" s="58">
        <v>46093</v>
      </c>
      <c r="K248" s="29"/>
      <c r="L248" s="29"/>
      <c r="M248" s="29" t="s">
        <v>13364</v>
      </c>
      <c r="N248" s="160" t="s">
        <v>4390</v>
      </c>
      <c r="O248" s="287" t="s">
        <v>4391</v>
      </c>
      <c r="P248" s="287" t="s">
        <v>27879</v>
      </c>
      <c r="Q248" s="287" t="s">
        <v>309</v>
      </c>
      <c r="R248" s="287" t="s">
        <v>274</v>
      </c>
      <c r="S248" s="287" t="s">
        <v>27929</v>
      </c>
      <c r="T248" s="287" t="s">
        <v>27848</v>
      </c>
      <c r="U248" s="287" t="s">
        <v>27930</v>
      </c>
      <c r="V248" s="287" t="s">
        <v>535</v>
      </c>
      <c r="W248" s="287" t="s">
        <v>276</v>
      </c>
      <c r="X248" s="287" t="s">
        <v>260</v>
      </c>
      <c r="Y248" s="287" t="s">
        <v>26</v>
      </c>
      <c r="Z248" s="287" t="s">
        <v>26</v>
      </c>
      <c r="AA248" s="287" t="s">
        <v>26</v>
      </c>
      <c r="AB248" s="287" t="s">
        <v>26</v>
      </c>
    </row>
    <row r="249" spans="1:28" hidden="1">
      <c r="A249" s="26">
        <v>46093</v>
      </c>
      <c r="B249" s="287" t="s">
        <v>13348</v>
      </c>
      <c r="C249" s="287" t="s">
        <v>13349</v>
      </c>
      <c r="D249" s="28">
        <v>406.9</v>
      </c>
      <c r="E249" s="287" t="s">
        <v>27931</v>
      </c>
      <c r="F249" s="287" t="s">
        <v>27932</v>
      </c>
      <c r="G249" s="232" t="str">
        <f t="shared" si="3"/>
        <v>2569555</v>
      </c>
      <c r="H249" s="31" t="s">
        <v>8600</v>
      </c>
      <c r="I249" s="31" t="s">
        <v>82</v>
      </c>
      <c r="J249" s="110">
        <v>46093</v>
      </c>
      <c r="K249" s="31" t="s">
        <v>27933</v>
      </c>
      <c r="L249" s="31" t="s">
        <v>27934</v>
      </c>
      <c r="M249" s="31" t="s">
        <v>82</v>
      </c>
      <c r="N249" s="160" t="s">
        <v>4390</v>
      </c>
      <c r="O249" s="287" t="s">
        <v>4391</v>
      </c>
      <c r="P249" s="287" t="s">
        <v>27879</v>
      </c>
      <c r="Q249" s="287" t="s">
        <v>309</v>
      </c>
      <c r="R249" s="287" t="s">
        <v>274</v>
      </c>
      <c r="S249" s="287" t="s">
        <v>27935</v>
      </c>
      <c r="T249" s="287" t="s">
        <v>27848</v>
      </c>
      <c r="U249" s="287" t="s">
        <v>27936</v>
      </c>
      <c r="V249" s="287" t="s">
        <v>535</v>
      </c>
      <c r="W249" s="287" t="s">
        <v>276</v>
      </c>
      <c r="X249" s="287" t="s">
        <v>260</v>
      </c>
      <c r="Y249" s="287" t="s">
        <v>26</v>
      </c>
      <c r="Z249" s="287" t="s">
        <v>26</v>
      </c>
      <c r="AA249" s="287" t="s">
        <v>26</v>
      </c>
      <c r="AB249" s="287" t="s">
        <v>26</v>
      </c>
    </row>
    <row r="250" spans="1:28" hidden="1">
      <c r="A250" s="26">
        <v>46093</v>
      </c>
      <c r="B250" s="287" t="s">
        <v>13348</v>
      </c>
      <c r="C250" s="287" t="s">
        <v>13349</v>
      </c>
      <c r="D250" s="28">
        <v>8847.67</v>
      </c>
      <c r="E250" s="287" t="s">
        <v>27937</v>
      </c>
      <c r="F250" s="287" t="s">
        <v>27938</v>
      </c>
      <c r="G250" s="232" t="str">
        <f t="shared" ref="G250:G313" si="4">MID(F250,4,7)</f>
        <v>2569564</v>
      </c>
      <c r="H250" s="31" t="s">
        <v>8600</v>
      </c>
      <c r="I250" s="31" t="s">
        <v>82</v>
      </c>
      <c r="J250" s="110">
        <v>46093</v>
      </c>
      <c r="K250" s="31" t="s">
        <v>27939</v>
      </c>
      <c r="L250" s="31" t="s">
        <v>27940</v>
      </c>
      <c r="M250" s="31" t="s">
        <v>82</v>
      </c>
      <c r="N250" s="160" t="s">
        <v>4390</v>
      </c>
      <c r="O250" s="287" t="s">
        <v>4391</v>
      </c>
      <c r="P250" s="287" t="s">
        <v>27879</v>
      </c>
      <c r="Q250" s="287" t="s">
        <v>309</v>
      </c>
      <c r="R250" s="287" t="s">
        <v>274</v>
      </c>
      <c r="S250" s="287" t="s">
        <v>27941</v>
      </c>
      <c r="T250" s="287" t="s">
        <v>27848</v>
      </c>
      <c r="U250" s="287" t="s">
        <v>27942</v>
      </c>
      <c r="V250" s="287" t="s">
        <v>469</v>
      </c>
      <c r="W250" s="287" t="s">
        <v>276</v>
      </c>
      <c r="X250" s="287" t="s">
        <v>260</v>
      </c>
      <c r="Y250" s="287" t="s">
        <v>26</v>
      </c>
      <c r="Z250" s="287" t="s">
        <v>26</v>
      </c>
      <c r="AA250" s="287" t="s">
        <v>26</v>
      </c>
      <c r="AB250" s="287" t="s">
        <v>26</v>
      </c>
    </row>
    <row r="251" spans="1:28" hidden="1">
      <c r="A251" s="26">
        <v>46093</v>
      </c>
      <c r="B251" s="287" t="s">
        <v>13348</v>
      </c>
      <c r="C251" s="287" t="s">
        <v>13349</v>
      </c>
      <c r="D251" s="28">
        <v>1860.2</v>
      </c>
      <c r="E251" s="287" t="s">
        <v>27943</v>
      </c>
      <c r="F251" s="287" t="s">
        <v>27944</v>
      </c>
      <c r="G251" s="232" t="str">
        <f t="shared" si="4"/>
        <v>2569574</v>
      </c>
      <c r="H251" s="32" t="s">
        <v>8600</v>
      </c>
      <c r="I251" s="32" t="s">
        <v>186</v>
      </c>
      <c r="J251" s="55">
        <v>46093</v>
      </c>
      <c r="K251" s="32" t="s">
        <v>27945</v>
      </c>
      <c r="L251" s="32" t="s">
        <v>27946</v>
      </c>
      <c r="M251" s="32" t="s">
        <v>186</v>
      </c>
      <c r="N251" s="160" t="s">
        <v>4390</v>
      </c>
      <c r="O251" s="287" t="s">
        <v>4391</v>
      </c>
      <c r="P251" s="287" t="s">
        <v>27879</v>
      </c>
      <c r="Q251" s="287" t="s">
        <v>309</v>
      </c>
      <c r="R251" s="287" t="s">
        <v>274</v>
      </c>
      <c r="S251" s="287" t="s">
        <v>27947</v>
      </c>
      <c r="T251" s="287" t="s">
        <v>27848</v>
      </c>
      <c r="U251" s="287" t="s">
        <v>27948</v>
      </c>
      <c r="V251" s="287" t="s">
        <v>535</v>
      </c>
      <c r="W251" s="287" t="s">
        <v>276</v>
      </c>
      <c r="X251" s="287" t="s">
        <v>260</v>
      </c>
      <c r="Y251" s="287" t="s">
        <v>26</v>
      </c>
      <c r="Z251" s="287" t="s">
        <v>26</v>
      </c>
      <c r="AA251" s="287" t="s">
        <v>26</v>
      </c>
      <c r="AB251" s="287" t="s">
        <v>26</v>
      </c>
    </row>
    <row r="252" spans="1:28" hidden="1">
      <c r="A252" s="26">
        <v>46093</v>
      </c>
      <c r="B252" s="287" t="s">
        <v>13348</v>
      </c>
      <c r="C252" s="287" t="s">
        <v>13349</v>
      </c>
      <c r="D252" s="28">
        <v>1417.26</v>
      </c>
      <c r="E252" s="287" t="s">
        <v>27949</v>
      </c>
      <c r="F252" s="287" t="s">
        <v>27950</v>
      </c>
      <c r="G252" s="232" t="str">
        <f t="shared" si="4"/>
        <v>2569583</v>
      </c>
      <c r="H252" s="32" t="s">
        <v>8600</v>
      </c>
      <c r="I252" s="32" t="s">
        <v>186</v>
      </c>
      <c r="J252" s="55">
        <v>46093</v>
      </c>
      <c r="K252" s="32" t="s">
        <v>27951</v>
      </c>
      <c r="L252" s="32" t="s">
        <v>27952</v>
      </c>
      <c r="M252" s="32" t="s">
        <v>186</v>
      </c>
      <c r="N252" s="160" t="s">
        <v>4390</v>
      </c>
      <c r="O252" s="287" t="s">
        <v>4391</v>
      </c>
      <c r="P252" s="287" t="s">
        <v>27879</v>
      </c>
      <c r="Q252" s="287" t="s">
        <v>309</v>
      </c>
      <c r="R252" s="287" t="s">
        <v>274</v>
      </c>
      <c r="S252" s="287" t="s">
        <v>27953</v>
      </c>
      <c r="T252" s="287" t="s">
        <v>27848</v>
      </c>
      <c r="U252" s="287" t="s">
        <v>27954</v>
      </c>
      <c r="V252" s="287" t="s">
        <v>535</v>
      </c>
      <c r="W252" s="287" t="s">
        <v>276</v>
      </c>
      <c r="X252" s="287" t="s">
        <v>260</v>
      </c>
      <c r="Y252" s="287" t="s">
        <v>26</v>
      </c>
      <c r="Z252" s="287" t="s">
        <v>26</v>
      </c>
      <c r="AA252" s="287" t="s">
        <v>26</v>
      </c>
      <c r="AB252" s="287" t="s">
        <v>26</v>
      </c>
    </row>
    <row r="253" spans="1:28" hidden="1">
      <c r="A253" s="26">
        <v>46093</v>
      </c>
      <c r="B253" s="287" t="s">
        <v>13348</v>
      </c>
      <c r="C253" s="287" t="s">
        <v>13349</v>
      </c>
      <c r="D253" s="28">
        <v>3080.3</v>
      </c>
      <c r="E253" s="287" t="s">
        <v>27955</v>
      </c>
      <c r="F253" s="287" t="s">
        <v>27956</v>
      </c>
      <c r="G253" s="232" t="str">
        <f t="shared" si="4"/>
        <v>2569592</v>
      </c>
      <c r="H253" s="32" t="s">
        <v>8600</v>
      </c>
      <c r="I253" s="32" t="s">
        <v>186</v>
      </c>
      <c r="J253" s="55">
        <v>46093</v>
      </c>
      <c r="K253" s="32" t="s">
        <v>27957</v>
      </c>
      <c r="L253" s="32" t="s">
        <v>27958</v>
      </c>
      <c r="M253" s="32" t="s">
        <v>186</v>
      </c>
      <c r="N253" s="160" t="s">
        <v>4390</v>
      </c>
      <c r="O253" s="287" t="s">
        <v>4391</v>
      </c>
      <c r="P253" s="287" t="s">
        <v>27879</v>
      </c>
      <c r="Q253" s="287" t="s">
        <v>309</v>
      </c>
      <c r="R253" s="287" t="s">
        <v>274</v>
      </c>
      <c r="S253" s="287" t="s">
        <v>27959</v>
      </c>
      <c r="T253" s="287" t="s">
        <v>27848</v>
      </c>
      <c r="U253" s="287" t="s">
        <v>27960</v>
      </c>
      <c r="V253" s="287" t="s">
        <v>535</v>
      </c>
      <c r="W253" s="287" t="s">
        <v>276</v>
      </c>
      <c r="X253" s="287" t="s">
        <v>260</v>
      </c>
      <c r="Y253" s="287" t="s">
        <v>26</v>
      </c>
      <c r="Z253" s="287" t="s">
        <v>26</v>
      </c>
      <c r="AA253" s="287" t="s">
        <v>26</v>
      </c>
      <c r="AB253" s="287" t="s">
        <v>26</v>
      </c>
    </row>
    <row r="254" spans="1:28" hidden="1">
      <c r="A254" s="26">
        <v>46093</v>
      </c>
      <c r="B254" s="287" t="s">
        <v>13348</v>
      </c>
      <c r="C254" s="287" t="s">
        <v>13349</v>
      </c>
      <c r="D254" s="28">
        <v>1018827.81</v>
      </c>
      <c r="E254" s="287" t="s">
        <v>27961</v>
      </c>
      <c r="F254" s="287" t="s">
        <v>27962</v>
      </c>
      <c r="G254" s="232" t="str">
        <f t="shared" si="4"/>
        <v>2569601</v>
      </c>
      <c r="H254" s="29" t="s">
        <v>98</v>
      </c>
      <c r="I254" s="29" t="s">
        <v>27963</v>
      </c>
      <c r="J254" s="58">
        <v>46094</v>
      </c>
      <c r="K254" s="29"/>
      <c r="L254" s="29"/>
      <c r="M254" s="29" t="s">
        <v>27964</v>
      </c>
      <c r="N254" s="160" t="s">
        <v>4390</v>
      </c>
      <c r="O254" s="287" t="s">
        <v>4391</v>
      </c>
      <c r="P254" s="287" t="s">
        <v>27879</v>
      </c>
      <c r="Q254" s="287" t="s">
        <v>309</v>
      </c>
      <c r="R254" s="287" t="s">
        <v>274</v>
      </c>
      <c r="S254" s="287" t="s">
        <v>27965</v>
      </c>
      <c r="T254" s="287" t="s">
        <v>27848</v>
      </c>
      <c r="U254" s="287" t="s">
        <v>27966</v>
      </c>
      <c r="V254" s="287" t="s">
        <v>535</v>
      </c>
      <c r="W254" s="287" t="s">
        <v>276</v>
      </c>
      <c r="X254" s="287" t="s">
        <v>260</v>
      </c>
      <c r="Y254" s="287" t="s">
        <v>26</v>
      </c>
      <c r="Z254" s="287" t="s">
        <v>26</v>
      </c>
      <c r="AA254" s="287" t="s">
        <v>26</v>
      </c>
      <c r="AB254" s="287" t="s">
        <v>26</v>
      </c>
    </row>
    <row r="255" spans="1:28" hidden="1">
      <c r="A255" s="26">
        <v>46093</v>
      </c>
      <c r="B255" s="287" t="s">
        <v>13348</v>
      </c>
      <c r="C255" s="287" t="s">
        <v>13349</v>
      </c>
      <c r="D255" s="28">
        <v>1018827.81</v>
      </c>
      <c r="E255" s="287" t="s">
        <v>27967</v>
      </c>
      <c r="F255" s="287" t="s">
        <v>27968</v>
      </c>
      <c r="G255" s="232" t="str">
        <f t="shared" si="4"/>
        <v>2569610</v>
      </c>
      <c r="H255" s="29" t="s">
        <v>70</v>
      </c>
      <c r="I255" s="29" t="s">
        <v>27969</v>
      </c>
      <c r="J255" s="58">
        <v>46093</v>
      </c>
      <c r="K255" s="29"/>
      <c r="L255" s="29"/>
      <c r="M255" s="29" t="s">
        <v>27970</v>
      </c>
      <c r="N255" s="160" t="s">
        <v>4390</v>
      </c>
      <c r="O255" s="287" t="s">
        <v>4391</v>
      </c>
      <c r="P255" s="287" t="s">
        <v>27879</v>
      </c>
      <c r="Q255" s="287" t="s">
        <v>309</v>
      </c>
      <c r="R255" s="287" t="s">
        <v>274</v>
      </c>
      <c r="S255" s="287" t="s">
        <v>27971</v>
      </c>
      <c r="T255" s="287" t="s">
        <v>27848</v>
      </c>
      <c r="U255" s="287" t="s">
        <v>27972</v>
      </c>
      <c r="V255" s="287" t="s">
        <v>535</v>
      </c>
      <c r="W255" s="287" t="s">
        <v>276</v>
      </c>
      <c r="X255" s="287" t="s">
        <v>260</v>
      </c>
      <c r="Y255" s="287" t="s">
        <v>26</v>
      </c>
      <c r="Z255" s="287" t="s">
        <v>26</v>
      </c>
      <c r="AA255" s="287" t="s">
        <v>26</v>
      </c>
      <c r="AB255" s="287" t="s">
        <v>26</v>
      </c>
    </row>
    <row r="256" spans="1:28" hidden="1">
      <c r="A256" s="26">
        <v>46093</v>
      </c>
      <c r="B256" s="287" t="s">
        <v>13348</v>
      </c>
      <c r="C256" s="287" t="s">
        <v>13357</v>
      </c>
      <c r="D256" s="28">
        <v>51.24</v>
      </c>
      <c r="E256" s="287" t="s">
        <v>124</v>
      </c>
      <c r="F256" s="287" t="s">
        <v>27973</v>
      </c>
      <c r="G256" s="232" t="str">
        <f t="shared" si="4"/>
        <v>1231071</v>
      </c>
      <c r="H256" s="29" t="s">
        <v>54</v>
      </c>
      <c r="I256" s="29" t="s">
        <v>27974</v>
      </c>
      <c r="J256" s="58">
        <v>46094</v>
      </c>
      <c r="K256" s="29"/>
      <c r="L256" s="29"/>
      <c r="M256" s="29" t="s">
        <v>13369</v>
      </c>
      <c r="N256" s="160" t="s">
        <v>263</v>
      </c>
      <c r="O256" s="287" t="s">
        <v>27975</v>
      </c>
      <c r="P256" s="287" t="s">
        <v>27976</v>
      </c>
      <c r="Q256" s="287" t="s">
        <v>27977</v>
      </c>
      <c r="R256" s="287" t="s">
        <v>27978</v>
      </c>
      <c r="S256" s="287" t="s">
        <v>27979</v>
      </c>
      <c r="T256" s="287" t="s">
        <v>27980</v>
      </c>
      <c r="U256" s="287" t="s">
        <v>27981</v>
      </c>
      <c r="V256" s="287" t="s">
        <v>27982</v>
      </c>
      <c r="W256" s="287" t="s">
        <v>26</v>
      </c>
      <c r="X256" s="287" t="s">
        <v>26</v>
      </c>
      <c r="Y256" s="287" t="s">
        <v>26</v>
      </c>
      <c r="Z256" s="287" t="s">
        <v>26</v>
      </c>
      <c r="AA256" s="287" t="s">
        <v>26</v>
      </c>
      <c r="AB256" s="287" t="s">
        <v>26</v>
      </c>
    </row>
    <row r="257" spans="1:28" hidden="1">
      <c r="A257" s="26">
        <v>46093</v>
      </c>
      <c r="B257" s="287" t="s">
        <v>13348</v>
      </c>
      <c r="C257" s="287" t="s">
        <v>13349</v>
      </c>
      <c r="D257" s="28">
        <v>120190.13</v>
      </c>
      <c r="E257" s="287" t="s">
        <v>27983</v>
      </c>
      <c r="F257" s="287" t="s">
        <v>27984</v>
      </c>
      <c r="G257" s="232" t="str">
        <f t="shared" si="4"/>
        <v>0118791</v>
      </c>
      <c r="H257" s="32" t="s">
        <v>8600</v>
      </c>
      <c r="I257" s="32" t="s">
        <v>186</v>
      </c>
      <c r="J257" s="55">
        <v>46094</v>
      </c>
      <c r="K257" s="32" t="s">
        <v>27985</v>
      </c>
      <c r="L257" s="32" t="s">
        <v>27986</v>
      </c>
      <c r="M257" s="32" t="s">
        <v>186</v>
      </c>
      <c r="N257" s="160" t="s">
        <v>517</v>
      </c>
      <c r="O257" s="287" t="s">
        <v>629</v>
      </c>
      <c r="P257" s="287" t="s">
        <v>27879</v>
      </c>
      <c r="Q257" s="287" t="s">
        <v>309</v>
      </c>
      <c r="R257" s="287" t="s">
        <v>274</v>
      </c>
      <c r="S257" s="287" t="s">
        <v>27987</v>
      </c>
      <c r="T257" s="287" t="s">
        <v>27848</v>
      </c>
      <c r="U257" s="287" t="s">
        <v>27988</v>
      </c>
      <c r="V257" s="287" t="s">
        <v>27989</v>
      </c>
      <c r="W257" s="287" t="s">
        <v>276</v>
      </c>
      <c r="X257" s="287" t="s">
        <v>260</v>
      </c>
      <c r="Y257" s="287" t="s">
        <v>26</v>
      </c>
      <c r="Z257" s="287" t="s">
        <v>26</v>
      </c>
      <c r="AA257" s="287" t="s">
        <v>26</v>
      </c>
      <c r="AB257" s="287" t="s">
        <v>26</v>
      </c>
    </row>
    <row r="258" spans="1:28" hidden="1">
      <c r="A258" s="26">
        <v>46093</v>
      </c>
      <c r="B258" s="287" t="s">
        <v>13348</v>
      </c>
      <c r="C258" s="287" t="s">
        <v>13349</v>
      </c>
      <c r="D258" s="28">
        <v>120000</v>
      </c>
      <c r="E258" s="287" t="s">
        <v>27990</v>
      </c>
      <c r="F258" s="287" t="s">
        <v>27991</v>
      </c>
      <c r="G258" s="232" t="str">
        <f t="shared" si="4"/>
        <v>0118810</v>
      </c>
      <c r="H258" s="29">
        <v>6073</v>
      </c>
      <c r="I258" s="29">
        <v>1058</v>
      </c>
      <c r="J258" s="58">
        <v>46094</v>
      </c>
      <c r="K258" s="29"/>
      <c r="L258" s="266">
        <v>20118810</v>
      </c>
      <c r="M258" s="29" t="s">
        <v>27992</v>
      </c>
      <c r="N258" s="160" t="s">
        <v>517</v>
      </c>
      <c r="O258" s="287" t="s">
        <v>629</v>
      </c>
      <c r="P258" s="287" t="s">
        <v>27879</v>
      </c>
      <c r="Q258" s="287" t="s">
        <v>309</v>
      </c>
      <c r="R258" s="287" t="s">
        <v>274</v>
      </c>
      <c r="S258" s="287" t="s">
        <v>27993</v>
      </c>
      <c r="T258" s="287" t="s">
        <v>27848</v>
      </c>
      <c r="U258" s="287" t="s">
        <v>27994</v>
      </c>
      <c r="V258" s="287" t="s">
        <v>523</v>
      </c>
      <c r="W258" s="287" t="s">
        <v>276</v>
      </c>
      <c r="X258" s="287" t="s">
        <v>260</v>
      </c>
      <c r="Y258" s="287" t="s">
        <v>26</v>
      </c>
      <c r="Z258" s="287" t="s">
        <v>26</v>
      </c>
      <c r="AA258" s="287" t="s">
        <v>26</v>
      </c>
      <c r="AB258" s="287" t="s">
        <v>26</v>
      </c>
    </row>
    <row r="259" spans="1:28" hidden="1">
      <c r="A259" s="26">
        <v>46093</v>
      </c>
      <c r="B259" s="287" t="s">
        <v>13348</v>
      </c>
      <c r="C259" s="287" t="s">
        <v>13349</v>
      </c>
      <c r="D259" s="28">
        <v>86854.7</v>
      </c>
      <c r="E259" s="287" t="s">
        <v>27995</v>
      </c>
      <c r="F259" s="287" t="s">
        <v>27996</v>
      </c>
      <c r="G259" s="232" t="str">
        <f t="shared" si="4"/>
        <v>0118821</v>
      </c>
      <c r="H259" s="29" t="s">
        <v>62</v>
      </c>
      <c r="I259" s="29" t="s">
        <v>62</v>
      </c>
      <c r="J259" s="58">
        <v>46097</v>
      </c>
      <c r="K259" s="29"/>
      <c r="L259" s="29"/>
      <c r="M259" s="29" t="s">
        <v>41</v>
      </c>
      <c r="N259" s="160" t="s">
        <v>517</v>
      </c>
      <c r="O259" s="287" t="s">
        <v>795</v>
      </c>
      <c r="P259" s="287" t="s">
        <v>27879</v>
      </c>
      <c r="Q259" s="287" t="s">
        <v>309</v>
      </c>
      <c r="R259" s="287" t="s">
        <v>274</v>
      </c>
      <c r="S259" s="287" t="s">
        <v>27997</v>
      </c>
      <c r="T259" s="287" t="s">
        <v>27848</v>
      </c>
      <c r="U259" s="287" t="s">
        <v>27998</v>
      </c>
      <c r="V259" s="287" t="s">
        <v>667</v>
      </c>
      <c r="W259" s="287" t="s">
        <v>276</v>
      </c>
      <c r="X259" s="287" t="s">
        <v>260</v>
      </c>
      <c r="Y259" s="287" t="s">
        <v>26</v>
      </c>
      <c r="Z259" s="287" t="s">
        <v>26</v>
      </c>
      <c r="AA259" s="287" t="s">
        <v>26</v>
      </c>
      <c r="AB259" s="287" t="s">
        <v>26</v>
      </c>
    </row>
    <row r="260" spans="1:28" hidden="1">
      <c r="A260" s="26">
        <v>46093</v>
      </c>
      <c r="B260" s="287" t="s">
        <v>13348</v>
      </c>
      <c r="C260" s="287" t="s">
        <v>13349</v>
      </c>
      <c r="D260" s="28">
        <v>668.8</v>
      </c>
      <c r="E260" s="287" t="s">
        <v>27999</v>
      </c>
      <c r="F260" s="287" t="s">
        <v>28000</v>
      </c>
      <c r="G260" s="232" t="str">
        <f t="shared" si="4"/>
        <v>0118834</v>
      </c>
      <c r="H260" s="29" t="s">
        <v>81</v>
      </c>
      <c r="I260" s="29" t="s">
        <v>28001</v>
      </c>
      <c r="J260" s="58">
        <v>46094</v>
      </c>
      <c r="K260" s="29"/>
      <c r="L260" s="29"/>
      <c r="M260" s="29" t="s">
        <v>13353</v>
      </c>
      <c r="N260" s="160" t="s">
        <v>517</v>
      </c>
      <c r="O260" s="287" t="s">
        <v>640</v>
      </c>
      <c r="P260" s="287" t="s">
        <v>27879</v>
      </c>
      <c r="Q260" s="287" t="s">
        <v>309</v>
      </c>
      <c r="R260" s="287" t="s">
        <v>274</v>
      </c>
      <c r="S260" s="287" t="s">
        <v>28002</v>
      </c>
      <c r="T260" s="287" t="s">
        <v>27848</v>
      </c>
      <c r="U260" s="287" t="s">
        <v>28003</v>
      </c>
      <c r="V260" s="287" t="s">
        <v>519</v>
      </c>
      <c r="W260" s="287" t="s">
        <v>276</v>
      </c>
      <c r="X260" s="287" t="s">
        <v>260</v>
      </c>
      <c r="Y260" s="287" t="s">
        <v>26</v>
      </c>
      <c r="Z260" s="287" t="s">
        <v>26</v>
      </c>
      <c r="AA260" s="287" t="s">
        <v>26</v>
      </c>
      <c r="AB260" s="287" t="s">
        <v>26</v>
      </c>
    </row>
    <row r="261" spans="1:28" hidden="1">
      <c r="A261" s="26">
        <v>46093</v>
      </c>
      <c r="B261" s="287" t="s">
        <v>13348</v>
      </c>
      <c r="C261" s="287" t="s">
        <v>13349</v>
      </c>
      <c r="D261" s="28">
        <v>198017.99</v>
      </c>
      <c r="E261" s="287" t="s">
        <v>28004</v>
      </c>
      <c r="F261" s="287" t="s">
        <v>28005</v>
      </c>
      <c r="G261" s="232" t="str">
        <f t="shared" si="4"/>
        <v>2854158</v>
      </c>
      <c r="H261" s="29" t="s">
        <v>86</v>
      </c>
      <c r="I261" s="29" t="s">
        <v>28006</v>
      </c>
      <c r="J261" s="58">
        <v>46094</v>
      </c>
      <c r="K261" s="29"/>
      <c r="L261" s="29"/>
      <c r="M261" s="29" t="s">
        <v>13380</v>
      </c>
      <c r="N261" s="160" t="s">
        <v>358</v>
      </c>
      <c r="O261" s="287" t="s">
        <v>348</v>
      </c>
      <c r="P261" s="287" t="s">
        <v>359</v>
      </c>
      <c r="Q261" s="287" t="s">
        <v>218</v>
      </c>
      <c r="R261" s="287" t="s">
        <v>28007</v>
      </c>
      <c r="S261" s="287" t="s">
        <v>27848</v>
      </c>
      <c r="T261" s="287" t="s">
        <v>28008</v>
      </c>
      <c r="U261" s="287" t="s">
        <v>217</v>
      </c>
      <c r="V261" s="287" t="s">
        <v>214</v>
      </c>
      <c r="W261" s="287" t="s">
        <v>296</v>
      </c>
      <c r="X261" s="287" t="s">
        <v>26</v>
      </c>
      <c r="Y261" s="287" t="s">
        <v>26</v>
      </c>
      <c r="Z261" s="287" t="s">
        <v>26</v>
      </c>
      <c r="AA261" s="287" t="s">
        <v>26</v>
      </c>
      <c r="AB261" s="287" t="s">
        <v>26</v>
      </c>
    </row>
    <row r="262" spans="1:28" hidden="1">
      <c r="A262" s="26">
        <v>46093</v>
      </c>
      <c r="B262" s="287" t="s">
        <v>13348</v>
      </c>
      <c r="C262" s="287" t="s">
        <v>13357</v>
      </c>
      <c r="D262" s="28">
        <v>375</v>
      </c>
      <c r="E262" s="287" t="s">
        <v>28009</v>
      </c>
      <c r="F262" s="287" t="s">
        <v>28010</v>
      </c>
      <c r="G262" s="232" t="str">
        <f t="shared" si="4"/>
        <v>2212071</v>
      </c>
      <c r="H262" s="29" t="s">
        <v>58</v>
      </c>
      <c r="I262" s="29" t="s">
        <v>28011</v>
      </c>
      <c r="J262" s="58">
        <v>46094</v>
      </c>
      <c r="K262" s="29"/>
      <c r="L262" s="29"/>
      <c r="M262" s="29" t="s">
        <v>13375</v>
      </c>
      <c r="N262" s="160" t="s">
        <v>28012</v>
      </c>
      <c r="O262" s="287" t="s">
        <v>477</v>
      </c>
      <c r="P262" s="287" t="s">
        <v>28013</v>
      </c>
      <c r="Q262" s="287" t="s">
        <v>28014</v>
      </c>
      <c r="R262" s="287" t="s">
        <v>26</v>
      </c>
      <c r="S262" s="287" t="s">
        <v>26</v>
      </c>
      <c r="T262" s="287" t="s">
        <v>26</v>
      </c>
      <c r="U262" s="287" t="s">
        <v>26</v>
      </c>
      <c r="V262" s="287" t="s">
        <v>26</v>
      </c>
      <c r="W262" s="287" t="s">
        <v>26</v>
      </c>
      <c r="X262" s="287" t="s">
        <v>26</v>
      </c>
      <c r="Y262" s="287" t="s">
        <v>26</v>
      </c>
      <c r="Z262" s="287" t="s">
        <v>26</v>
      </c>
      <c r="AA262" s="287" t="s">
        <v>26</v>
      </c>
      <c r="AB262" s="287" t="s">
        <v>26</v>
      </c>
    </row>
    <row r="263" spans="1:28" hidden="1">
      <c r="A263" s="26">
        <v>46093</v>
      </c>
      <c r="B263" s="287" t="s">
        <v>13348</v>
      </c>
      <c r="C263" s="287" t="s">
        <v>13357</v>
      </c>
      <c r="D263" s="28">
        <v>4559.33</v>
      </c>
      <c r="E263" s="287" t="s">
        <v>28015</v>
      </c>
      <c r="F263" s="287" t="s">
        <v>28016</v>
      </c>
      <c r="G263" s="232" t="str">
        <f t="shared" si="4"/>
        <v>0962071</v>
      </c>
      <c r="H263" s="29" t="s">
        <v>54</v>
      </c>
      <c r="I263" s="29" t="s">
        <v>28017</v>
      </c>
      <c r="J263" s="58">
        <v>46094</v>
      </c>
      <c r="K263" s="29"/>
      <c r="L263" s="29"/>
      <c r="M263" s="29" t="s">
        <v>13369</v>
      </c>
      <c r="N263" s="160" t="s">
        <v>28018</v>
      </c>
      <c r="O263" s="287" t="s">
        <v>477</v>
      </c>
      <c r="P263" s="287" t="s">
        <v>28019</v>
      </c>
      <c r="Q263" s="287" t="s">
        <v>28020</v>
      </c>
      <c r="R263" s="287" t="s">
        <v>26</v>
      </c>
      <c r="S263" s="287" t="s">
        <v>26</v>
      </c>
      <c r="T263" s="287" t="s">
        <v>26</v>
      </c>
      <c r="U263" s="287" t="s">
        <v>26</v>
      </c>
      <c r="V263" s="287" t="s">
        <v>26</v>
      </c>
      <c r="W263" s="287" t="s">
        <v>26</v>
      </c>
      <c r="X263" s="287" t="s">
        <v>26</v>
      </c>
      <c r="Y263" s="287" t="s">
        <v>26</v>
      </c>
      <c r="Z263" s="287" t="s">
        <v>26</v>
      </c>
      <c r="AA263" s="287" t="s">
        <v>26</v>
      </c>
      <c r="AB263" s="287" t="s">
        <v>26</v>
      </c>
    </row>
    <row r="264" spans="1:28" hidden="1">
      <c r="A264" s="26">
        <v>46093</v>
      </c>
      <c r="B264" s="287" t="s">
        <v>13348</v>
      </c>
      <c r="C264" s="287" t="s">
        <v>13357</v>
      </c>
      <c r="D264" s="28">
        <v>3300</v>
      </c>
      <c r="E264" s="287" t="s">
        <v>124</v>
      </c>
      <c r="F264" s="287" t="s">
        <v>28021</v>
      </c>
      <c r="G264" s="232" t="str">
        <f t="shared" si="4"/>
        <v>1431071</v>
      </c>
      <c r="H264" s="29" t="s">
        <v>58</v>
      </c>
      <c r="I264" s="29" t="s">
        <v>28011</v>
      </c>
      <c r="J264" s="58">
        <v>46094</v>
      </c>
      <c r="K264" s="29"/>
      <c r="L264" s="29"/>
      <c r="M264" s="29" t="s">
        <v>13375</v>
      </c>
      <c r="N264" s="160" t="s">
        <v>263</v>
      </c>
      <c r="O264" s="287" t="s">
        <v>17092</v>
      </c>
      <c r="P264" s="287" t="s">
        <v>17093</v>
      </c>
      <c r="Q264" s="287" t="s">
        <v>17094</v>
      </c>
      <c r="R264" s="287" t="s">
        <v>28022</v>
      </c>
      <c r="S264" s="287" t="s">
        <v>28023</v>
      </c>
      <c r="T264" s="287" t="s">
        <v>28024</v>
      </c>
      <c r="U264" s="287" t="s">
        <v>28025</v>
      </c>
      <c r="V264" s="287" t="s">
        <v>28026</v>
      </c>
      <c r="W264" s="287" t="s">
        <v>26</v>
      </c>
      <c r="X264" s="287" t="s">
        <v>26</v>
      </c>
      <c r="Y264" s="287" t="s">
        <v>26</v>
      </c>
      <c r="Z264" s="287" t="s">
        <v>26</v>
      </c>
      <c r="AA264" s="287" t="s">
        <v>26</v>
      </c>
      <c r="AB264" s="287" t="s">
        <v>26</v>
      </c>
    </row>
    <row r="265" spans="1:28" hidden="1">
      <c r="A265" s="26">
        <v>46094</v>
      </c>
      <c r="B265" s="287" t="s">
        <v>13348</v>
      </c>
      <c r="C265" s="287" t="s">
        <v>13349</v>
      </c>
      <c r="D265" s="28">
        <v>3420.24</v>
      </c>
      <c r="E265" s="287" t="s">
        <v>451</v>
      </c>
      <c r="F265" s="287" t="s">
        <v>28027</v>
      </c>
      <c r="G265" s="232" t="str">
        <f t="shared" si="4"/>
        <v>4881386</v>
      </c>
      <c r="H265" s="29" t="s">
        <v>63</v>
      </c>
      <c r="I265" s="29" t="s">
        <v>28028</v>
      </c>
      <c r="J265" s="58">
        <v>46094</v>
      </c>
      <c r="K265" s="29"/>
      <c r="L265" s="29"/>
      <c r="M265" s="29" t="s">
        <v>13350</v>
      </c>
      <c r="N265" s="160" t="s">
        <v>452</v>
      </c>
      <c r="O265" s="287" t="s">
        <v>453</v>
      </c>
      <c r="P265" s="287" t="s">
        <v>28029</v>
      </c>
      <c r="Q265" s="287" t="s">
        <v>371</v>
      </c>
      <c r="R265" s="287" t="s">
        <v>218</v>
      </c>
      <c r="S265" s="287" t="s">
        <v>28030</v>
      </c>
      <c r="T265" s="287" t="s">
        <v>28031</v>
      </c>
      <c r="U265" s="287" t="s">
        <v>454</v>
      </c>
      <c r="V265" s="287" t="s">
        <v>22156</v>
      </c>
      <c r="W265" s="287" t="s">
        <v>214</v>
      </c>
      <c r="X265" s="287" t="s">
        <v>456</v>
      </c>
      <c r="Y265" s="287" t="s">
        <v>26</v>
      </c>
      <c r="Z265" s="287" t="s">
        <v>26</v>
      </c>
      <c r="AA265" s="287" t="s">
        <v>26</v>
      </c>
      <c r="AB265" s="287" t="s">
        <v>26</v>
      </c>
    </row>
    <row r="266" spans="1:28" hidden="1">
      <c r="A266" s="26">
        <v>46094</v>
      </c>
      <c r="B266" s="287" t="s">
        <v>13348</v>
      </c>
      <c r="C266" s="287" t="s">
        <v>13349</v>
      </c>
      <c r="D266" s="28">
        <v>6000</v>
      </c>
      <c r="E266" s="287" t="s">
        <v>537</v>
      </c>
      <c r="F266" s="287" t="s">
        <v>28032</v>
      </c>
      <c r="G266" s="232" t="str">
        <f t="shared" si="4"/>
        <v>4881388</v>
      </c>
      <c r="H266" s="29" t="s">
        <v>57</v>
      </c>
      <c r="I266" s="29" t="s">
        <v>57</v>
      </c>
      <c r="J266" s="58">
        <v>46098</v>
      </c>
      <c r="K266" s="29"/>
      <c r="L266" s="29"/>
      <c r="M266" s="29" t="s">
        <v>13370</v>
      </c>
      <c r="N266" s="160" t="s">
        <v>538</v>
      </c>
      <c r="O266" s="287" t="s">
        <v>539</v>
      </c>
      <c r="P266" s="287" t="s">
        <v>28033</v>
      </c>
      <c r="Q266" s="287" t="s">
        <v>540</v>
      </c>
      <c r="R266" s="287" t="s">
        <v>218</v>
      </c>
      <c r="S266" s="287" t="s">
        <v>28034</v>
      </c>
      <c r="T266" s="287" t="s">
        <v>28031</v>
      </c>
      <c r="U266" s="287" t="s">
        <v>541</v>
      </c>
      <c r="V266" s="287" t="s">
        <v>217</v>
      </c>
      <c r="W266" s="287" t="s">
        <v>1106</v>
      </c>
      <c r="X266" s="287" t="s">
        <v>543</v>
      </c>
      <c r="Y266" s="287" t="s">
        <v>26</v>
      </c>
      <c r="Z266" s="287" t="s">
        <v>26</v>
      </c>
      <c r="AA266" s="287" t="s">
        <v>26</v>
      </c>
      <c r="AB266" s="287" t="s">
        <v>26</v>
      </c>
    </row>
    <row r="267" spans="1:28" hidden="1">
      <c r="A267" s="26">
        <v>46094</v>
      </c>
      <c r="B267" s="287" t="s">
        <v>13348</v>
      </c>
      <c r="C267" s="287" t="s">
        <v>13349</v>
      </c>
      <c r="D267" s="28">
        <v>7385.12</v>
      </c>
      <c r="E267" s="287" t="s">
        <v>7265</v>
      </c>
      <c r="F267" s="287" t="s">
        <v>28035</v>
      </c>
      <c r="G267" s="232" t="str">
        <f t="shared" si="4"/>
        <v>4881391</v>
      </c>
      <c r="H267" s="29" t="s">
        <v>76</v>
      </c>
      <c r="I267" s="29" t="s">
        <v>1682</v>
      </c>
      <c r="J267" s="58">
        <v>46094</v>
      </c>
      <c r="K267" s="29"/>
      <c r="L267" s="29"/>
      <c r="M267" s="29" t="s">
        <v>13945</v>
      </c>
      <c r="N267" s="160" t="s">
        <v>7297</v>
      </c>
      <c r="O267" s="287" t="s">
        <v>7298</v>
      </c>
      <c r="P267" s="287" t="s">
        <v>27879</v>
      </c>
      <c r="Q267" s="287" t="s">
        <v>7300</v>
      </c>
      <c r="R267" s="287" t="s">
        <v>218</v>
      </c>
      <c r="S267" s="287" t="s">
        <v>28036</v>
      </c>
      <c r="T267" s="287" t="s">
        <v>28031</v>
      </c>
      <c r="U267" s="287" t="s">
        <v>7302</v>
      </c>
      <c r="V267" s="287" t="s">
        <v>217</v>
      </c>
      <c r="W267" s="287" t="s">
        <v>214</v>
      </c>
      <c r="X267" s="287" t="s">
        <v>7303</v>
      </c>
      <c r="Y267" s="287" t="s">
        <v>26</v>
      </c>
      <c r="Z267" s="287" t="s">
        <v>26</v>
      </c>
      <c r="AA267" s="287" t="s">
        <v>26</v>
      </c>
      <c r="AB267" s="287" t="s">
        <v>26</v>
      </c>
    </row>
    <row r="268" spans="1:28" hidden="1">
      <c r="A268" s="26">
        <v>46094</v>
      </c>
      <c r="B268" s="287" t="s">
        <v>13348</v>
      </c>
      <c r="C268" s="287" t="s">
        <v>13349</v>
      </c>
      <c r="D268" s="28">
        <v>6380</v>
      </c>
      <c r="E268" s="287" t="s">
        <v>351</v>
      </c>
      <c r="F268" s="287" t="s">
        <v>28037</v>
      </c>
      <c r="G268" s="232" t="str">
        <f t="shared" si="4"/>
        <v>4881393</v>
      </c>
      <c r="H268" s="29" t="s">
        <v>57</v>
      </c>
      <c r="I268" s="29" t="s">
        <v>28038</v>
      </c>
      <c r="J268" s="58">
        <v>46094</v>
      </c>
      <c r="K268" s="29"/>
      <c r="L268" s="29"/>
      <c r="M268" s="29" t="s">
        <v>13370</v>
      </c>
      <c r="N268" s="160" t="s">
        <v>352</v>
      </c>
      <c r="O268" s="287" t="s">
        <v>353</v>
      </c>
      <c r="P268" s="287" t="s">
        <v>354</v>
      </c>
      <c r="Q268" s="287" t="s">
        <v>218</v>
      </c>
      <c r="R268" s="287" t="s">
        <v>28039</v>
      </c>
      <c r="S268" s="287" t="s">
        <v>28031</v>
      </c>
      <c r="T268" s="287" t="s">
        <v>355</v>
      </c>
      <c r="U268" s="287" t="s">
        <v>217</v>
      </c>
      <c r="V268" s="287" t="s">
        <v>214</v>
      </c>
      <c r="W268" s="287" t="s">
        <v>252</v>
      </c>
      <c r="X268" s="287" t="s">
        <v>26</v>
      </c>
      <c r="Y268" s="287" t="s">
        <v>26</v>
      </c>
      <c r="Z268" s="287" t="s">
        <v>26</v>
      </c>
      <c r="AA268" s="287" t="s">
        <v>26</v>
      </c>
      <c r="AB268" s="287" t="s">
        <v>26</v>
      </c>
    </row>
    <row r="269" spans="1:28" hidden="1">
      <c r="A269" s="26">
        <v>46094</v>
      </c>
      <c r="B269" s="287" t="s">
        <v>13348</v>
      </c>
      <c r="C269" s="287" t="s">
        <v>13349</v>
      </c>
      <c r="D269" s="28">
        <v>4503.66</v>
      </c>
      <c r="E269" s="287" t="s">
        <v>289</v>
      </c>
      <c r="F269" s="287" t="s">
        <v>28040</v>
      </c>
      <c r="G269" s="232" t="str">
        <f t="shared" si="4"/>
        <v>4881395</v>
      </c>
      <c r="H269" s="29" t="s">
        <v>59</v>
      </c>
      <c r="I269" s="29" t="s">
        <v>28041</v>
      </c>
      <c r="J269" s="58">
        <v>46094</v>
      </c>
      <c r="K269" s="29"/>
      <c r="L269" s="29"/>
      <c r="M269" s="29" t="s">
        <v>13352</v>
      </c>
      <c r="N269" s="160" t="s">
        <v>290</v>
      </c>
      <c r="O269" s="287" t="s">
        <v>291</v>
      </c>
      <c r="P269" s="287" t="s">
        <v>27879</v>
      </c>
      <c r="Q269" s="287" t="s">
        <v>292</v>
      </c>
      <c r="R269" s="287" t="s">
        <v>218</v>
      </c>
      <c r="S269" s="287" t="s">
        <v>28042</v>
      </c>
      <c r="T269" s="287" t="s">
        <v>28031</v>
      </c>
      <c r="U269" s="287" t="s">
        <v>293</v>
      </c>
      <c r="V269" s="287" t="s">
        <v>294</v>
      </c>
      <c r="W269" s="287" t="s">
        <v>295</v>
      </c>
      <c r="X269" s="287" t="s">
        <v>214</v>
      </c>
      <c r="Y269" s="287" t="s">
        <v>296</v>
      </c>
      <c r="Z269" s="287" t="s">
        <v>26</v>
      </c>
      <c r="AA269" s="287" t="s">
        <v>26</v>
      </c>
      <c r="AB269" s="287" t="s">
        <v>26</v>
      </c>
    </row>
    <row r="270" spans="1:28" hidden="1">
      <c r="A270" s="26">
        <v>46094</v>
      </c>
      <c r="B270" s="287" t="s">
        <v>13348</v>
      </c>
      <c r="C270" s="287" t="s">
        <v>13349</v>
      </c>
      <c r="D270" s="28">
        <v>4030.13</v>
      </c>
      <c r="E270" s="287" t="s">
        <v>28043</v>
      </c>
      <c r="F270" s="287" t="s">
        <v>28044</v>
      </c>
      <c r="G270" s="232" t="str">
        <f t="shared" si="4"/>
        <v>4881397</v>
      </c>
      <c r="H270" s="32" t="s">
        <v>8600</v>
      </c>
      <c r="I270" s="32" t="s">
        <v>186</v>
      </c>
      <c r="J270" s="55">
        <v>46094</v>
      </c>
      <c r="K270" s="32" t="s">
        <v>28045</v>
      </c>
      <c r="L270" s="32" t="s">
        <v>28046</v>
      </c>
      <c r="M270" s="32" t="s">
        <v>186</v>
      </c>
      <c r="N270" s="160" t="s">
        <v>524</v>
      </c>
      <c r="O270" s="287" t="s">
        <v>442</v>
      </c>
      <c r="P270" s="287" t="s">
        <v>28047</v>
      </c>
      <c r="Q270" s="287" t="s">
        <v>258</v>
      </c>
      <c r="R270" s="287" t="s">
        <v>218</v>
      </c>
      <c r="S270" s="287" t="s">
        <v>28048</v>
      </c>
      <c r="T270" s="287" t="s">
        <v>28031</v>
      </c>
      <c r="U270" s="287" t="s">
        <v>28049</v>
      </c>
      <c r="V270" s="287" t="s">
        <v>516</v>
      </c>
      <c r="W270" s="287" t="s">
        <v>214</v>
      </c>
      <c r="X270" s="287" t="s">
        <v>215</v>
      </c>
      <c r="Y270" s="287" t="s">
        <v>26</v>
      </c>
      <c r="Z270" s="287" t="s">
        <v>26</v>
      </c>
      <c r="AA270" s="287" t="s">
        <v>26</v>
      </c>
      <c r="AB270" s="287" t="s">
        <v>26</v>
      </c>
    </row>
    <row r="271" spans="1:28" hidden="1">
      <c r="A271" s="26">
        <v>46094</v>
      </c>
      <c r="B271" s="287" t="s">
        <v>13348</v>
      </c>
      <c r="C271" s="287" t="s">
        <v>13349</v>
      </c>
      <c r="D271" s="28">
        <v>825</v>
      </c>
      <c r="E271" s="287" t="s">
        <v>584</v>
      </c>
      <c r="F271" s="287" t="s">
        <v>28050</v>
      </c>
      <c r="G271" s="232" t="str">
        <f t="shared" si="4"/>
        <v>4881399</v>
      </c>
      <c r="H271" s="29" t="s">
        <v>58</v>
      </c>
      <c r="I271" s="29" t="s">
        <v>28051</v>
      </c>
      <c r="J271" s="58">
        <v>46094</v>
      </c>
      <c r="K271" s="29"/>
      <c r="L271" s="29"/>
      <c r="M271" s="29" t="s">
        <v>13375</v>
      </c>
      <c r="N271" s="160" t="s">
        <v>585</v>
      </c>
      <c r="O271" s="287" t="s">
        <v>586</v>
      </c>
      <c r="P271" s="287" t="s">
        <v>496</v>
      </c>
      <c r="Q271" s="287" t="s">
        <v>218</v>
      </c>
      <c r="R271" s="287" t="s">
        <v>28052</v>
      </c>
      <c r="S271" s="287" t="s">
        <v>28031</v>
      </c>
      <c r="T271" s="287" t="s">
        <v>587</v>
      </c>
      <c r="U271" s="287" t="s">
        <v>256</v>
      </c>
      <c r="V271" s="287" t="s">
        <v>214</v>
      </c>
      <c r="W271" s="287" t="s">
        <v>464</v>
      </c>
      <c r="X271" s="287" t="s">
        <v>26</v>
      </c>
      <c r="Y271" s="287" t="s">
        <v>26</v>
      </c>
      <c r="Z271" s="287" t="s">
        <v>26</v>
      </c>
      <c r="AA271" s="287" t="s">
        <v>26</v>
      </c>
      <c r="AB271" s="287" t="s">
        <v>26</v>
      </c>
    </row>
    <row r="272" spans="1:28" hidden="1">
      <c r="A272" s="26">
        <v>46094</v>
      </c>
      <c r="B272" s="287" t="s">
        <v>13348</v>
      </c>
      <c r="C272" s="287" t="s">
        <v>13349</v>
      </c>
      <c r="D272" s="28">
        <v>883.93</v>
      </c>
      <c r="E272" s="287" t="s">
        <v>431</v>
      </c>
      <c r="F272" s="287" t="s">
        <v>28053</v>
      </c>
      <c r="G272" s="232" t="str">
        <f t="shared" si="4"/>
        <v>4881401</v>
      </c>
      <c r="H272" s="29" t="s">
        <v>80</v>
      </c>
      <c r="I272" s="29" t="s">
        <v>28054</v>
      </c>
      <c r="J272" s="58">
        <v>46104</v>
      </c>
      <c r="K272" s="29"/>
      <c r="L272" s="29"/>
      <c r="M272" s="29" t="s">
        <v>824</v>
      </c>
      <c r="N272" s="160" t="s">
        <v>432</v>
      </c>
      <c r="O272" s="287" t="s">
        <v>433</v>
      </c>
      <c r="P272" s="287" t="s">
        <v>434</v>
      </c>
      <c r="Q272" s="287" t="s">
        <v>218</v>
      </c>
      <c r="R272" s="287" t="s">
        <v>28055</v>
      </c>
      <c r="S272" s="287" t="s">
        <v>28031</v>
      </c>
      <c r="T272" s="287" t="s">
        <v>435</v>
      </c>
      <c r="U272" s="287" t="s">
        <v>217</v>
      </c>
      <c r="V272" s="287" t="s">
        <v>214</v>
      </c>
      <c r="W272" s="287" t="s">
        <v>436</v>
      </c>
      <c r="X272" s="287" t="s">
        <v>26</v>
      </c>
      <c r="Y272" s="287" t="s">
        <v>26</v>
      </c>
      <c r="Z272" s="287" t="s">
        <v>26</v>
      </c>
      <c r="AA272" s="287" t="s">
        <v>26</v>
      </c>
      <c r="AB272" s="287" t="s">
        <v>26</v>
      </c>
    </row>
    <row r="273" spans="1:28" hidden="1">
      <c r="A273" s="26">
        <v>46094</v>
      </c>
      <c r="B273" s="287" t="s">
        <v>13348</v>
      </c>
      <c r="C273" s="287" t="s">
        <v>13349</v>
      </c>
      <c r="D273" s="28">
        <v>100</v>
      </c>
      <c r="E273" s="287" t="s">
        <v>472</v>
      </c>
      <c r="F273" s="287" t="s">
        <v>28056</v>
      </c>
      <c r="G273" s="232" t="str">
        <f t="shared" si="4"/>
        <v>4881403</v>
      </c>
      <c r="H273" s="29" t="s">
        <v>80</v>
      </c>
      <c r="I273" s="29" t="s">
        <v>28057</v>
      </c>
      <c r="J273" s="58">
        <v>46104</v>
      </c>
      <c r="K273" s="29"/>
      <c r="L273" s="29"/>
      <c r="M273" s="29" t="s">
        <v>824</v>
      </c>
      <c r="N273" s="160" t="s">
        <v>473</v>
      </c>
      <c r="O273" s="287" t="s">
        <v>474</v>
      </c>
      <c r="P273" s="287" t="s">
        <v>28047</v>
      </c>
      <c r="Q273" s="287" t="s">
        <v>475</v>
      </c>
      <c r="R273" s="287" t="s">
        <v>218</v>
      </c>
      <c r="S273" s="287" t="s">
        <v>28058</v>
      </c>
      <c r="T273" s="287" t="s">
        <v>28031</v>
      </c>
      <c r="U273" s="287" t="s">
        <v>476</v>
      </c>
      <c r="V273" s="287" t="s">
        <v>734</v>
      </c>
      <c r="W273" s="287" t="s">
        <v>214</v>
      </c>
      <c r="X273" s="287" t="s">
        <v>296</v>
      </c>
      <c r="Y273" s="287" t="s">
        <v>26</v>
      </c>
      <c r="Z273" s="287" t="s">
        <v>26</v>
      </c>
      <c r="AA273" s="287" t="s">
        <v>26</v>
      </c>
      <c r="AB273" s="287" t="s">
        <v>26</v>
      </c>
    </row>
    <row r="274" spans="1:28" hidden="1">
      <c r="A274" s="26">
        <v>46094</v>
      </c>
      <c r="B274" s="287" t="s">
        <v>13348</v>
      </c>
      <c r="C274" s="287" t="s">
        <v>13349</v>
      </c>
      <c r="D274" s="28">
        <v>90</v>
      </c>
      <c r="E274" s="287" t="s">
        <v>814</v>
      </c>
      <c r="F274" s="287" t="s">
        <v>28059</v>
      </c>
      <c r="G274" s="232" t="str">
        <f t="shared" si="4"/>
        <v>4881405</v>
      </c>
      <c r="H274" s="29" t="s">
        <v>77</v>
      </c>
      <c r="I274" s="29" t="s">
        <v>28060</v>
      </c>
      <c r="J274" s="58">
        <v>46094</v>
      </c>
      <c r="K274" s="29"/>
      <c r="L274" s="29"/>
      <c r="M274" s="29" t="s">
        <v>13364</v>
      </c>
      <c r="N274" s="160" t="s">
        <v>281</v>
      </c>
      <c r="O274" s="287" t="s">
        <v>282</v>
      </c>
      <c r="P274" s="287" t="s">
        <v>283</v>
      </c>
      <c r="Q274" s="287" t="s">
        <v>250</v>
      </c>
      <c r="R274" s="287" t="s">
        <v>28061</v>
      </c>
      <c r="S274" s="287" t="s">
        <v>28031</v>
      </c>
      <c r="T274" s="287" t="s">
        <v>815</v>
      </c>
      <c r="U274" s="287" t="s">
        <v>816</v>
      </c>
      <c r="V274" s="287" t="s">
        <v>214</v>
      </c>
      <c r="W274" s="287" t="s">
        <v>286</v>
      </c>
      <c r="X274" s="287" t="s">
        <v>26</v>
      </c>
      <c r="Y274" s="287" t="s">
        <v>26</v>
      </c>
      <c r="Z274" s="287" t="s">
        <v>26</v>
      </c>
      <c r="AA274" s="287" t="s">
        <v>26</v>
      </c>
      <c r="AB274" s="287" t="s">
        <v>26</v>
      </c>
    </row>
    <row r="275" spans="1:28" hidden="1">
      <c r="A275" s="26">
        <v>46094</v>
      </c>
      <c r="B275" s="287" t="s">
        <v>13348</v>
      </c>
      <c r="C275" s="287" t="s">
        <v>13349</v>
      </c>
      <c r="D275" s="28">
        <v>1066.46</v>
      </c>
      <c r="E275" s="287" t="s">
        <v>305</v>
      </c>
      <c r="F275" s="287" t="s">
        <v>28062</v>
      </c>
      <c r="G275" s="232" t="str">
        <f t="shared" si="4"/>
        <v>4881406</v>
      </c>
      <c r="H275" s="29" t="s">
        <v>49</v>
      </c>
      <c r="I275" s="29" t="s">
        <v>28063</v>
      </c>
      <c r="J275" s="58">
        <v>46094</v>
      </c>
      <c r="K275" s="29"/>
      <c r="L275" s="29"/>
      <c r="M275" s="29" t="s">
        <v>13360</v>
      </c>
      <c r="N275" s="160" t="s">
        <v>281</v>
      </c>
      <c r="O275" s="287" t="s">
        <v>282</v>
      </c>
      <c r="P275" s="287" t="s">
        <v>283</v>
      </c>
      <c r="Q275" s="287" t="s">
        <v>250</v>
      </c>
      <c r="R275" s="287" t="s">
        <v>28064</v>
      </c>
      <c r="S275" s="287" t="s">
        <v>28031</v>
      </c>
      <c r="T275" s="287" t="s">
        <v>306</v>
      </c>
      <c r="U275" s="287" t="s">
        <v>307</v>
      </c>
      <c r="V275" s="287" t="s">
        <v>214</v>
      </c>
      <c r="W275" s="287" t="s">
        <v>286</v>
      </c>
      <c r="X275" s="287" t="s">
        <v>26</v>
      </c>
      <c r="Y275" s="287" t="s">
        <v>26</v>
      </c>
      <c r="Z275" s="287" t="s">
        <v>26</v>
      </c>
      <c r="AA275" s="287" t="s">
        <v>26</v>
      </c>
      <c r="AB275" s="287" t="s">
        <v>26</v>
      </c>
    </row>
    <row r="276" spans="1:28" hidden="1">
      <c r="A276" s="26">
        <v>46094</v>
      </c>
      <c r="B276" s="287" t="s">
        <v>13348</v>
      </c>
      <c r="C276" s="287" t="s">
        <v>13349</v>
      </c>
      <c r="D276" s="28">
        <v>9127.81</v>
      </c>
      <c r="E276" s="287" t="s">
        <v>28065</v>
      </c>
      <c r="F276" s="287" t="s">
        <v>28066</v>
      </c>
      <c r="G276" s="232" t="str">
        <f t="shared" si="4"/>
        <v>4881408</v>
      </c>
      <c r="H276" s="29">
        <v>1922</v>
      </c>
      <c r="I276" s="29">
        <v>6441</v>
      </c>
      <c r="J276" s="58">
        <v>46094</v>
      </c>
      <c r="K276" s="29"/>
      <c r="L276" s="29"/>
      <c r="M276" s="29" t="s">
        <v>27420</v>
      </c>
      <c r="N276" s="160" t="s">
        <v>269</v>
      </c>
      <c r="O276" s="287" t="s">
        <v>277</v>
      </c>
      <c r="P276" s="287" t="s">
        <v>343</v>
      </c>
      <c r="Q276" s="287" t="s">
        <v>218</v>
      </c>
      <c r="R276" s="287" t="s">
        <v>28067</v>
      </c>
      <c r="S276" s="287" t="s">
        <v>28031</v>
      </c>
      <c r="T276" s="287" t="s">
        <v>28068</v>
      </c>
      <c r="U276" s="287" t="s">
        <v>239</v>
      </c>
      <c r="V276" s="287" t="s">
        <v>28069</v>
      </c>
      <c r="W276" s="287" t="s">
        <v>260</v>
      </c>
      <c r="X276" s="287" t="s">
        <v>26</v>
      </c>
      <c r="Y276" s="287" t="s">
        <v>26</v>
      </c>
      <c r="Z276" s="287" t="s">
        <v>26</v>
      </c>
      <c r="AA276" s="287" t="s">
        <v>26</v>
      </c>
      <c r="AB276" s="287" t="s">
        <v>26</v>
      </c>
    </row>
    <row r="277" spans="1:28" hidden="1">
      <c r="A277" s="26">
        <v>46094</v>
      </c>
      <c r="B277" s="287" t="s">
        <v>13348</v>
      </c>
      <c r="C277" s="287" t="s">
        <v>13349</v>
      </c>
      <c r="D277" s="28">
        <v>4532.09</v>
      </c>
      <c r="E277" s="287" t="s">
        <v>28070</v>
      </c>
      <c r="F277" s="287" t="s">
        <v>28071</v>
      </c>
      <c r="G277" s="232" t="str">
        <f t="shared" si="4"/>
        <v>4881411</v>
      </c>
      <c r="H277" s="29" t="s">
        <v>81</v>
      </c>
      <c r="I277" s="29" t="s">
        <v>28072</v>
      </c>
      <c r="J277" s="58">
        <v>46094</v>
      </c>
      <c r="K277" s="29"/>
      <c r="L277" s="29"/>
      <c r="M277" s="29" t="s">
        <v>13353</v>
      </c>
      <c r="N277" s="160" t="s">
        <v>346</v>
      </c>
      <c r="O277" s="287" t="s">
        <v>277</v>
      </c>
      <c r="P277" s="287" t="s">
        <v>343</v>
      </c>
      <c r="Q277" s="287" t="s">
        <v>218</v>
      </c>
      <c r="R277" s="287" t="s">
        <v>28073</v>
      </c>
      <c r="S277" s="287" t="s">
        <v>28031</v>
      </c>
      <c r="T277" s="287" t="s">
        <v>28074</v>
      </c>
      <c r="U277" s="287" t="s">
        <v>239</v>
      </c>
      <c r="V277" s="287" t="s">
        <v>28075</v>
      </c>
      <c r="W277" s="287" t="s">
        <v>260</v>
      </c>
      <c r="X277" s="287" t="s">
        <v>26</v>
      </c>
      <c r="Y277" s="287" t="s">
        <v>26</v>
      </c>
      <c r="Z277" s="287" t="s">
        <v>26</v>
      </c>
      <c r="AA277" s="287" t="s">
        <v>26</v>
      </c>
      <c r="AB277" s="287" t="s">
        <v>26</v>
      </c>
    </row>
    <row r="278" spans="1:28" hidden="1">
      <c r="A278" s="26">
        <v>46094</v>
      </c>
      <c r="B278" s="287" t="s">
        <v>13348</v>
      </c>
      <c r="C278" s="287" t="s">
        <v>13349</v>
      </c>
      <c r="D278" s="28">
        <v>19.04</v>
      </c>
      <c r="E278" s="287" t="s">
        <v>28076</v>
      </c>
      <c r="F278" s="287" t="s">
        <v>28077</v>
      </c>
      <c r="G278" s="232" t="str">
        <f t="shared" si="4"/>
        <v>9627204</v>
      </c>
      <c r="H278" s="32" t="s">
        <v>8600</v>
      </c>
      <c r="I278" s="32" t="s">
        <v>186</v>
      </c>
      <c r="J278" s="55">
        <v>46094</v>
      </c>
      <c r="K278" s="32" t="s">
        <v>28078</v>
      </c>
      <c r="L278" s="32" t="s">
        <v>28079</v>
      </c>
      <c r="M278" s="32" t="s">
        <v>186</v>
      </c>
      <c r="N278" s="160" t="s">
        <v>4390</v>
      </c>
      <c r="O278" s="287" t="s">
        <v>4391</v>
      </c>
      <c r="P278" s="287" t="s">
        <v>28047</v>
      </c>
      <c r="Q278" s="287" t="s">
        <v>309</v>
      </c>
      <c r="R278" s="287" t="s">
        <v>274</v>
      </c>
      <c r="S278" s="287" t="s">
        <v>28080</v>
      </c>
      <c r="T278" s="287" t="s">
        <v>28031</v>
      </c>
      <c r="U278" s="287" t="s">
        <v>28081</v>
      </c>
      <c r="V278" s="287" t="s">
        <v>535</v>
      </c>
      <c r="W278" s="287" t="s">
        <v>276</v>
      </c>
      <c r="X278" s="287" t="s">
        <v>260</v>
      </c>
      <c r="Y278" s="287" t="s">
        <v>26</v>
      </c>
      <c r="Z278" s="287" t="s">
        <v>26</v>
      </c>
      <c r="AA278" s="287" t="s">
        <v>26</v>
      </c>
      <c r="AB278" s="287" t="s">
        <v>26</v>
      </c>
    </row>
    <row r="279" spans="1:28" hidden="1">
      <c r="A279" s="26">
        <v>46094</v>
      </c>
      <c r="B279" s="287" t="s">
        <v>13348</v>
      </c>
      <c r="C279" s="287" t="s">
        <v>13349</v>
      </c>
      <c r="D279" s="28">
        <v>22589.46</v>
      </c>
      <c r="E279" s="287" t="s">
        <v>28082</v>
      </c>
      <c r="F279" s="287" t="s">
        <v>28083</v>
      </c>
      <c r="G279" s="232" t="str">
        <f t="shared" si="4"/>
        <v>9627213</v>
      </c>
      <c r="H279" s="32" t="s">
        <v>8600</v>
      </c>
      <c r="I279" s="32" t="s">
        <v>186</v>
      </c>
      <c r="J279" s="55">
        <v>46094</v>
      </c>
      <c r="K279" s="32" t="s">
        <v>28084</v>
      </c>
      <c r="L279" s="32" t="s">
        <v>28085</v>
      </c>
      <c r="M279" s="32" t="s">
        <v>186</v>
      </c>
      <c r="N279" s="160" t="s">
        <v>4390</v>
      </c>
      <c r="O279" s="287" t="s">
        <v>4391</v>
      </c>
      <c r="P279" s="287" t="s">
        <v>28047</v>
      </c>
      <c r="Q279" s="287" t="s">
        <v>309</v>
      </c>
      <c r="R279" s="287" t="s">
        <v>274</v>
      </c>
      <c r="S279" s="287" t="s">
        <v>28086</v>
      </c>
      <c r="T279" s="287" t="s">
        <v>28031</v>
      </c>
      <c r="U279" s="287" t="s">
        <v>28087</v>
      </c>
      <c r="V279" s="287" t="s">
        <v>535</v>
      </c>
      <c r="W279" s="287" t="s">
        <v>276</v>
      </c>
      <c r="X279" s="287" t="s">
        <v>260</v>
      </c>
      <c r="Y279" s="287" t="s">
        <v>26</v>
      </c>
      <c r="Z279" s="287" t="s">
        <v>26</v>
      </c>
      <c r="AA279" s="287" t="s">
        <v>26</v>
      </c>
      <c r="AB279" s="287" t="s">
        <v>26</v>
      </c>
    </row>
    <row r="280" spans="1:28" hidden="1">
      <c r="A280" s="26">
        <v>46094</v>
      </c>
      <c r="B280" s="287" t="s">
        <v>13348</v>
      </c>
      <c r="C280" s="287" t="s">
        <v>13349</v>
      </c>
      <c r="D280" s="28">
        <v>30194.46</v>
      </c>
      <c r="E280" s="287" t="s">
        <v>28088</v>
      </c>
      <c r="F280" s="287" t="s">
        <v>28089</v>
      </c>
      <c r="G280" s="232" t="str">
        <f t="shared" si="4"/>
        <v>9627222</v>
      </c>
      <c r="H280" s="32" t="s">
        <v>8600</v>
      </c>
      <c r="I280" s="32" t="s">
        <v>186</v>
      </c>
      <c r="J280" s="55">
        <v>46094</v>
      </c>
      <c r="K280" s="32" t="s">
        <v>28090</v>
      </c>
      <c r="L280" s="32" t="s">
        <v>28091</v>
      </c>
      <c r="M280" s="32" t="s">
        <v>186</v>
      </c>
      <c r="N280" s="160" t="s">
        <v>4390</v>
      </c>
      <c r="O280" s="287" t="s">
        <v>4391</v>
      </c>
      <c r="P280" s="287" t="s">
        <v>28047</v>
      </c>
      <c r="Q280" s="287" t="s">
        <v>309</v>
      </c>
      <c r="R280" s="287" t="s">
        <v>274</v>
      </c>
      <c r="S280" s="287" t="s">
        <v>28092</v>
      </c>
      <c r="T280" s="287" t="s">
        <v>28031</v>
      </c>
      <c r="U280" s="287" t="s">
        <v>28093</v>
      </c>
      <c r="V280" s="287" t="s">
        <v>535</v>
      </c>
      <c r="W280" s="287" t="s">
        <v>276</v>
      </c>
      <c r="X280" s="287" t="s">
        <v>260</v>
      </c>
      <c r="Y280" s="287" t="s">
        <v>26</v>
      </c>
      <c r="Z280" s="287" t="s">
        <v>26</v>
      </c>
      <c r="AA280" s="287" t="s">
        <v>26</v>
      </c>
      <c r="AB280" s="287" t="s">
        <v>26</v>
      </c>
    </row>
    <row r="281" spans="1:28" hidden="1">
      <c r="A281" s="26">
        <v>46094</v>
      </c>
      <c r="B281" s="287" t="s">
        <v>13348</v>
      </c>
      <c r="C281" s="287" t="s">
        <v>13349</v>
      </c>
      <c r="D281" s="28">
        <v>25415</v>
      </c>
      <c r="E281" s="287" t="s">
        <v>28094</v>
      </c>
      <c r="F281" s="287" t="s">
        <v>28095</v>
      </c>
      <c r="G281" s="232" t="str">
        <f t="shared" si="4"/>
        <v>9627231</v>
      </c>
      <c r="H281" s="32" t="s">
        <v>8600</v>
      </c>
      <c r="I281" s="32" t="s">
        <v>186</v>
      </c>
      <c r="J281" s="55">
        <v>46094</v>
      </c>
      <c r="K281" s="32" t="s">
        <v>28096</v>
      </c>
      <c r="L281" s="32" t="s">
        <v>28097</v>
      </c>
      <c r="M281" s="32" t="s">
        <v>186</v>
      </c>
      <c r="N281" s="160" t="s">
        <v>4390</v>
      </c>
      <c r="O281" s="287" t="s">
        <v>4391</v>
      </c>
      <c r="P281" s="287" t="s">
        <v>28047</v>
      </c>
      <c r="Q281" s="287" t="s">
        <v>309</v>
      </c>
      <c r="R281" s="287" t="s">
        <v>274</v>
      </c>
      <c r="S281" s="287" t="s">
        <v>28098</v>
      </c>
      <c r="T281" s="287" t="s">
        <v>28031</v>
      </c>
      <c r="U281" s="287" t="s">
        <v>28099</v>
      </c>
      <c r="V281" s="287" t="s">
        <v>535</v>
      </c>
      <c r="W281" s="287" t="s">
        <v>276</v>
      </c>
      <c r="X281" s="287" t="s">
        <v>260</v>
      </c>
      <c r="Y281" s="287" t="s">
        <v>26</v>
      </c>
      <c r="Z281" s="287" t="s">
        <v>26</v>
      </c>
      <c r="AA281" s="287" t="s">
        <v>26</v>
      </c>
      <c r="AB281" s="287" t="s">
        <v>26</v>
      </c>
    </row>
    <row r="282" spans="1:28" hidden="1">
      <c r="A282" s="26">
        <v>46094</v>
      </c>
      <c r="B282" s="287" t="s">
        <v>13348</v>
      </c>
      <c r="C282" s="287" t="s">
        <v>13349</v>
      </c>
      <c r="D282" s="28">
        <v>406830.5</v>
      </c>
      <c r="E282" s="287" t="s">
        <v>28100</v>
      </c>
      <c r="F282" s="287" t="s">
        <v>28101</v>
      </c>
      <c r="G282" s="232" t="str">
        <f t="shared" si="4"/>
        <v>9627240</v>
      </c>
      <c r="H282" s="32" t="s">
        <v>8600</v>
      </c>
      <c r="I282" s="32" t="s">
        <v>186</v>
      </c>
      <c r="J282" s="55">
        <v>46094</v>
      </c>
      <c r="K282" s="32" t="s">
        <v>28102</v>
      </c>
      <c r="L282" s="32" t="s">
        <v>28103</v>
      </c>
      <c r="M282" s="32" t="s">
        <v>186</v>
      </c>
      <c r="N282" s="160" t="s">
        <v>4390</v>
      </c>
      <c r="O282" s="287" t="s">
        <v>4391</v>
      </c>
      <c r="P282" s="287" t="s">
        <v>28047</v>
      </c>
      <c r="Q282" s="287" t="s">
        <v>309</v>
      </c>
      <c r="R282" s="287" t="s">
        <v>274</v>
      </c>
      <c r="S282" s="287" t="s">
        <v>28104</v>
      </c>
      <c r="T282" s="287" t="s">
        <v>28031</v>
      </c>
      <c r="U282" s="287" t="s">
        <v>28105</v>
      </c>
      <c r="V282" s="287" t="s">
        <v>535</v>
      </c>
      <c r="W282" s="287" t="s">
        <v>276</v>
      </c>
      <c r="X282" s="287" t="s">
        <v>260</v>
      </c>
      <c r="Y282" s="287" t="s">
        <v>26</v>
      </c>
      <c r="Z282" s="287" t="s">
        <v>26</v>
      </c>
      <c r="AA282" s="287" t="s">
        <v>26</v>
      </c>
      <c r="AB282" s="287" t="s">
        <v>26</v>
      </c>
    </row>
    <row r="283" spans="1:28" hidden="1">
      <c r="A283" s="26">
        <v>46094</v>
      </c>
      <c r="B283" s="287" t="s">
        <v>13348</v>
      </c>
      <c r="C283" s="287" t="s">
        <v>13349</v>
      </c>
      <c r="D283" s="28">
        <v>399.09</v>
      </c>
      <c r="E283" s="287" t="s">
        <v>28106</v>
      </c>
      <c r="F283" s="287" t="s">
        <v>28107</v>
      </c>
      <c r="G283" s="232" t="str">
        <f t="shared" si="4"/>
        <v>9627250</v>
      </c>
      <c r="H283" s="29" t="s">
        <v>94</v>
      </c>
      <c r="I283" s="29" t="s">
        <v>28108</v>
      </c>
      <c r="J283" s="58">
        <v>46094</v>
      </c>
      <c r="K283" s="29"/>
      <c r="L283" s="29"/>
      <c r="M283" s="29" t="s">
        <v>13403</v>
      </c>
      <c r="N283" s="160" t="s">
        <v>11928</v>
      </c>
      <c r="O283" s="287" t="s">
        <v>11929</v>
      </c>
      <c r="P283" s="287" t="s">
        <v>28047</v>
      </c>
      <c r="Q283" s="287" t="s">
        <v>11930</v>
      </c>
      <c r="R283" s="287" t="s">
        <v>274</v>
      </c>
      <c r="S283" s="287" t="s">
        <v>28109</v>
      </c>
      <c r="T283" s="287" t="s">
        <v>28031</v>
      </c>
      <c r="U283" s="287" t="s">
        <v>28110</v>
      </c>
      <c r="V283" s="287" t="s">
        <v>375</v>
      </c>
      <c r="W283" s="287" t="s">
        <v>28111</v>
      </c>
      <c r="X283" s="287" t="s">
        <v>276</v>
      </c>
      <c r="Y283" s="287" t="s">
        <v>296</v>
      </c>
      <c r="Z283" s="287" t="s">
        <v>26</v>
      </c>
      <c r="AA283" s="287" t="s">
        <v>26</v>
      </c>
      <c r="AB283" s="287" t="s">
        <v>26</v>
      </c>
    </row>
    <row r="284" spans="1:28" hidden="1">
      <c r="A284" s="26">
        <v>46094</v>
      </c>
      <c r="B284" s="287" t="s">
        <v>13348</v>
      </c>
      <c r="C284" s="287" t="s">
        <v>13349</v>
      </c>
      <c r="D284" s="28">
        <v>2317.94</v>
      </c>
      <c r="E284" s="287" t="s">
        <v>28112</v>
      </c>
      <c r="F284" s="287" t="s">
        <v>28113</v>
      </c>
      <c r="G284" s="232" t="str">
        <f t="shared" si="4"/>
        <v>9627257</v>
      </c>
      <c r="H284" s="32" t="s">
        <v>8600</v>
      </c>
      <c r="I284" s="32" t="s">
        <v>186</v>
      </c>
      <c r="J284" s="55">
        <v>46094</v>
      </c>
      <c r="K284" s="32" t="s">
        <v>28114</v>
      </c>
      <c r="L284" s="32" t="s">
        <v>28115</v>
      </c>
      <c r="M284" s="32" t="s">
        <v>186</v>
      </c>
      <c r="N284" s="160" t="s">
        <v>601</v>
      </c>
      <c r="O284" s="287" t="s">
        <v>602</v>
      </c>
      <c r="P284" s="287" t="s">
        <v>27879</v>
      </c>
      <c r="Q284" s="287" t="s">
        <v>603</v>
      </c>
      <c r="R284" s="287" t="s">
        <v>274</v>
      </c>
      <c r="S284" s="287" t="s">
        <v>28116</v>
      </c>
      <c r="T284" s="287" t="s">
        <v>28031</v>
      </c>
      <c r="U284" s="287" t="s">
        <v>28117</v>
      </c>
      <c r="V284" s="287" t="s">
        <v>536</v>
      </c>
      <c r="W284" s="287" t="s">
        <v>28118</v>
      </c>
      <c r="X284" s="287" t="s">
        <v>296</v>
      </c>
      <c r="Y284" s="287" t="s">
        <v>26</v>
      </c>
      <c r="Z284" s="287" t="s">
        <v>26</v>
      </c>
      <c r="AA284" s="287" t="s">
        <v>26</v>
      </c>
      <c r="AB284" s="287" t="s">
        <v>26</v>
      </c>
    </row>
    <row r="285" spans="1:28" hidden="1">
      <c r="A285" s="26">
        <v>46094</v>
      </c>
      <c r="B285" s="287" t="s">
        <v>13348</v>
      </c>
      <c r="C285" s="287" t="s">
        <v>13349</v>
      </c>
      <c r="D285" s="28">
        <v>1969.16</v>
      </c>
      <c r="E285" s="287" t="s">
        <v>28112</v>
      </c>
      <c r="F285" s="287" t="s">
        <v>28119</v>
      </c>
      <c r="G285" s="232" t="str">
        <f t="shared" si="4"/>
        <v>9627271</v>
      </c>
      <c r="H285" s="32" t="s">
        <v>8600</v>
      </c>
      <c r="I285" s="32" t="s">
        <v>186</v>
      </c>
      <c r="J285" s="55">
        <v>46094</v>
      </c>
      <c r="K285" s="32" t="s">
        <v>28120</v>
      </c>
      <c r="L285" s="32" t="s">
        <v>28121</v>
      </c>
      <c r="M285" s="32" t="s">
        <v>186</v>
      </c>
      <c r="N285" s="160" t="s">
        <v>601</v>
      </c>
      <c r="O285" s="287" t="s">
        <v>602</v>
      </c>
      <c r="P285" s="287" t="s">
        <v>27879</v>
      </c>
      <c r="Q285" s="287" t="s">
        <v>603</v>
      </c>
      <c r="R285" s="287" t="s">
        <v>274</v>
      </c>
      <c r="S285" s="287" t="s">
        <v>28122</v>
      </c>
      <c r="T285" s="287" t="s">
        <v>28031</v>
      </c>
      <c r="U285" s="287" t="s">
        <v>28117</v>
      </c>
      <c r="V285" s="287" t="s">
        <v>536</v>
      </c>
      <c r="W285" s="287" t="s">
        <v>28118</v>
      </c>
      <c r="X285" s="287" t="s">
        <v>296</v>
      </c>
      <c r="Y285" s="287" t="s">
        <v>26</v>
      </c>
      <c r="Z285" s="287" t="s">
        <v>26</v>
      </c>
      <c r="AA285" s="287" t="s">
        <v>26</v>
      </c>
      <c r="AB285" s="287" t="s">
        <v>26</v>
      </c>
    </row>
    <row r="286" spans="1:28" hidden="1">
      <c r="A286" s="26">
        <v>46094</v>
      </c>
      <c r="B286" s="287" t="s">
        <v>13348</v>
      </c>
      <c r="C286" s="287" t="s">
        <v>13357</v>
      </c>
      <c r="D286" s="28">
        <v>67469.36</v>
      </c>
      <c r="E286" s="287" t="s">
        <v>124</v>
      </c>
      <c r="F286" s="287" t="s">
        <v>28123</v>
      </c>
      <c r="G286" s="232" t="str">
        <f t="shared" si="4"/>
        <v>7671072</v>
      </c>
      <c r="H286" s="29" t="s">
        <v>90</v>
      </c>
      <c r="I286" s="29" t="s">
        <v>28124</v>
      </c>
      <c r="J286" s="58">
        <v>46100</v>
      </c>
      <c r="K286" s="29"/>
      <c r="L286" s="29"/>
      <c r="M286" s="14" t="s">
        <v>13490</v>
      </c>
      <c r="N286" s="160" t="s">
        <v>263</v>
      </c>
      <c r="O286" s="287" t="s">
        <v>336</v>
      </c>
      <c r="P286" s="287" t="s">
        <v>337</v>
      </c>
      <c r="Q286" s="287" t="s">
        <v>338</v>
      </c>
      <c r="R286" s="287" t="s">
        <v>28125</v>
      </c>
      <c r="S286" s="287" t="s">
        <v>28126</v>
      </c>
      <c r="T286" s="287" t="s">
        <v>28127</v>
      </c>
      <c r="U286" s="287" t="s">
        <v>28128</v>
      </c>
      <c r="V286" s="287" t="s">
        <v>26</v>
      </c>
      <c r="W286" s="287" t="s">
        <v>26</v>
      </c>
      <c r="X286" s="287" t="s">
        <v>26</v>
      </c>
      <c r="Y286" s="287" t="s">
        <v>26</v>
      </c>
      <c r="Z286" s="287" t="s">
        <v>26</v>
      </c>
      <c r="AA286" s="287" t="s">
        <v>26</v>
      </c>
      <c r="AB286" s="287" t="s">
        <v>26</v>
      </c>
    </row>
    <row r="287" spans="1:28" hidden="1">
      <c r="A287" s="26">
        <v>46094</v>
      </c>
      <c r="B287" s="287" t="s">
        <v>13348</v>
      </c>
      <c r="C287" s="287" t="s">
        <v>14588</v>
      </c>
      <c r="D287" s="28">
        <v>3900.45</v>
      </c>
      <c r="E287" s="287" t="s">
        <v>28129</v>
      </c>
      <c r="F287" s="287" t="s">
        <v>28130</v>
      </c>
      <c r="G287" s="232" t="str">
        <f t="shared" si="4"/>
        <v>7700072</v>
      </c>
      <c r="H287" s="29" t="s">
        <v>3586</v>
      </c>
      <c r="I287" s="136" t="s">
        <v>28131</v>
      </c>
      <c r="J287" s="58">
        <v>46101</v>
      </c>
      <c r="K287" s="29" t="s">
        <v>28132</v>
      </c>
      <c r="L287" s="29" t="s">
        <v>28133</v>
      </c>
      <c r="M287" s="29" t="s">
        <v>13359</v>
      </c>
      <c r="N287" s="160" t="s">
        <v>28134</v>
      </c>
      <c r="O287" s="287" t="s">
        <v>12130</v>
      </c>
      <c r="P287" s="287" t="s">
        <v>28135</v>
      </c>
      <c r="Q287" s="287" t="s">
        <v>28136</v>
      </c>
      <c r="R287" s="287" t="s">
        <v>28137</v>
      </c>
      <c r="S287" s="287" t="s">
        <v>28138</v>
      </c>
      <c r="T287" s="287" t="s">
        <v>28139</v>
      </c>
      <c r="U287" s="287" t="s">
        <v>26</v>
      </c>
      <c r="V287" s="287" t="s">
        <v>26</v>
      </c>
      <c r="W287" s="287" t="s">
        <v>26</v>
      </c>
      <c r="X287" s="287" t="s">
        <v>26</v>
      </c>
      <c r="Y287" s="287" t="s">
        <v>26</v>
      </c>
      <c r="Z287" s="287" t="s">
        <v>26</v>
      </c>
      <c r="AA287" s="287" t="s">
        <v>26</v>
      </c>
      <c r="AB287" s="287" t="s">
        <v>26</v>
      </c>
    </row>
    <row r="288" spans="1:28" hidden="1">
      <c r="A288" s="26">
        <v>46094</v>
      </c>
      <c r="B288" s="287" t="s">
        <v>13348</v>
      </c>
      <c r="C288" s="287" t="s">
        <v>13357</v>
      </c>
      <c r="D288" s="28">
        <v>9810.6</v>
      </c>
      <c r="E288" s="287" t="s">
        <v>28140</v>
      </c>
      <c r="F288" s="287" t="s">
        <v>28141</v>
      </c>
      <c r="G288" s="232" t="str">
        <f t="shared" si="4"/>
        <v>3382072</v>
      </c>
      <c r="H288" s="29" t="s">
        <v>57</v>
      </c>
      <c r="I288" s="29" t="s">
        <v>28142</v>
      </c>
      <c r="J288" s="58">
        <v>46097</v>
      </c>
      <c r="K288" s="29"/>
      <c r="L288" s="14"/>
      <c r="M288" s="14" t="s">
        <v>13370</v>
      </c>
      <c r="N288" s="160" t="s">
        <v>28143</v>
      </c>
      <c r="O288" s="287" t="s">
        <v>477</v>
      </c>
      <c r="P288" s="287" t="s">
        <v>28144</v>
      </c>
      <c r="Q288" s="287" t="s">
        <v>28145</v>
      </c>
      <c r="R288" s="287" t="s">
        <v>26</v>
      </c>
      <c r="S288" s="287" t="s">
        <v>26</v>
      </c>
      <c r="T288" s="287" t="s">
        <v>26</v>
      </c>
      <c r="U288" s="287" t="s">
        <v>26</v>
      </c>
      <c r="V288" s="287" t="s">
        <v>26</v>
      </c>
      <c r="W288" s="287" t="s">
        <v>26</v>
      </c>
      <c r="X288" s="288"/>
      <c r="Y288" s="287" t="s">
        <v>26</v>
      </c>
      <c r="Z288" s="287" t="s">
        <v>26</v>
      </c>
      <c r="AA288" s="287" t="s">
        <v>26</v>
      </c>
      <c r="AB288" s="287" t="s">
        <v>26</v>
      </c>
    </row>
    <row r="289" spans="1:28" hidden="1">
      <c r="A289" s="26">
        <v>46094</v>
      </c>
      <c r="B289" s="287" t="s">
        <v>13348</v>
      </c>
      <c r="C289" s="287" t="s">
        <v>13357</v>
      </c>
      <c r="D289" s="28">
        <v>800000</v>
      </c>
      <c r="E289" s="287" t="s">
        <v>242</v>
      </c>
      <c r="F289" s="287" t="s">
        <v>28146</v>
      </c>
      <c r="G289" s="232" t="str">
        <f t="shared" si="4"/>
        <v>4757072</v>
      </c>
      <c r="H289" s="29" t="s">
        <v>85</v>
      </c>
      <c r="I289" s="29" t="s">
        <v>28147</v>
      </c>
      <c r="J289" s="58">
        <v>46097</v>
      </c>
      <c r="K289" s="29"/>
      <c r="L289" s="14"/>
      <c r="M289" s="14" t="s">
        <v>13351</v>
      </c>
      <c r="N289" s="160" t="s">
        <v>243</v>
      </c>
      <c r="O289" s="287" t="s">
        <v>24973</v>
      </c>
      <c r="P289" s="287" t="s">
        <v>28148</v>
      </c>
      <c r="Q289" s="287" t="s">
        <v>27175</v>
      </c>
      <c r="R289" s="287" t="s">
        <v>28149</v>
      </c>
      <c r="S289" s="287" t="s">
        <v>28150</v>
      </c>
      <c r="T289" s="287" t="s">
        <v>28151</v>
      </c>
      <c r="U289" s="287" t="s">
        <v>26</v>
      </c>
      <c r="V289" s="287" t="s">
        <v>26</v>
      </c>
      <c r="W289" s="287" t="s">
        <v>26</v>
      </c>
      <c r="X289" s="288"/>
      <c r="Y289" s="287" t="s">
        <v>26</v>
      </c>
      <c r="Z289" s="287" t="s">
        <v>26</v>
      </c>
      <c r="AA289" s="287" t="s">
        <v>26</v>
      </c>
      <c r="AB289" s="287" t="s">
        <v>26</v>
      </c>
    </row>
    <row r="290" spans="1:28" hidden="1">
      <c r="A290" s="26">
        <v>46094</v>
      </c>
      <c r="B290" s="287" t="s">
        <v>13348</v>
      </c>
      <c r="C290" s="287" t="s">
        <v>13357</v>
      </c>
      <c r="D290" s="28">
        <v>400</v>
      </c>
      <c r="E290" s="287" t="s">
        <v>124</v>
      </c>
      <c r="F290" s="287" t="s">
        <v>28152</v>
      </c>
      <c r="G290" s="232" t="str">
        <f t="shared" si="4"/>
        <v>8851072</v>
      </c>
      <c r="H290" s="29" t="s">
        <v>86</v>
      </c>
      <c r="I290" s="29" t="s">
        <v>28153</v>
      </c>
      <c r="J290" s="58">
        <v>46097</v>
      </c>
      <c r="K290" s="29"/>
      <c r="L290" s="14"/>
      <c r="M290" s="14" t="s">
        <v>13380</v>
      </c>
      <c r="N290" s="160" t="s">
        <v>263</v>
      </c>
      <c r="O290" s="287" t="s">
        <v>6802</v>
      </c>
      <c r="P290" s="287" t="s">
        <v>28154</v>
      </c>
      <c r="Q290" s="287" t="s">
        <v>28155</v>
      </c>
      <c r="R290" s="287" t="s">
        <v>28156</v>
      </c>
      <c r="S290" s="287" t="s">
        <v>28157</v>
      </c>
      <c r="T290" s="287" t="s">
        <v>26</v>
      </c>
      <c r="U290" s="287" t="s">
        <v>26</v>
      </c>
      <c r="V290" s="287" t="s">
        <v>26</v>
      </c>
      <c r="W290" s="287" t="s">
        <v>26</v>
      </c>
      <c r="X290" s="288"/>
      <c r="Y290" s="287" t="s">
        <v>26</v>
      </c>
      <c r="Z290" s="287" t="s">
        <v>26</v>
      </c>
      <c r="AA290" s="287" t="s">
        <v>26</v>
      </c>
      <c r="AB290" s="287" t="s">
        <v>26</v>
      </c>
    </row>
    <row r="291" spans="1:28" hidden="1">
      <c r="A291" s="26">
        <v>46097</v>
      </c>
      <c r="B291" s="287" t="s">
        <v>13348</v>
      </c>
      <c r="C291" s="287" t="s">
        <v>13349</v>
      </c>
      <c r="D291" s="28">
        <v>1080</v>
      </c>
      <c r="E291" s="287" t="s">
        <v>28158</v>
      </c>
      <c r="F291" s="287" t="s">
        <v>28159</v>
      </c>
      <c r="G291" s="232" t="str">
        <f t="shared" si="4"/>
        <v>6231853</v>
      </c>
      <c r="H291" s="29" t="s">
        <v>50</v>
      </c>
      <c r="I291" s="29" t="s">
        <v>50</v>
      </c>
      <c r="J291" s="58">
        <v>46098</v>
      </c>
      <c r="K291" s="29"/>
      <c r="L291" s="29"/>
      <c r="M291" s="29" t="s">
        <v>13411</v>
      </c>
      <c r="N291" s="160" t="s">
        <v>339</v>
      </c>
      <c r="O291" s="287" t="s">
        <v>340</v>
      </c>
      <c r="P291" s="287" t="s">
        <v>28160</v>
      </c>
      <c r="Q291" s="287" t="s">
        <v>218</v>
      </c>
      <c r="R291" s="287" t="s">
        <v>28161</v>
      </c>
      <c r="S291" s="287" t="s">
        <v>28162</v>
      </c>
      <c r="T291" s="287" t="s">
        <v>28163</v>
      </c>
      <c r="U291" s="287" t="s">
        <v>239</v>
      </c>
      <c r="V291" s="287" t="s">
        <v>214</v>
      </c>
      <c r="W291" s="287" t="s">
        <v>341</v>
      </c>
      <c r="X291" s="287" t="s">
        <v>26</v>
      </c>
      <c r="Y291" s="287" t="s">
        <v>26</v>
      </c>
      <c r="Z291" s="287" t="s">
        <v>26</v>
      </c>
      <c r="AA291" s="287" t="s">
        <v>26</v>
      </c>
      <c r="AB291" s="287" t="s">
        <v>26</v>
      </c>
    </row>
    <row r="292" spans="1:28" hidden="1">
      <c r="A292" s="26">
        <v>46097</v>
      </c>
      <c r="B292" s="287" t="s">
        <v>13348</v>
      </c>
      <c r="C292" s="287" t="s">
        <v>13349</v>
      </c>
      <c r="D292" s="28">
        <v>2571</v>
      </c>
      <c r="E292" s="287" t="s">
        <v>8024</v>
      </c>
      <c r="F292" s="287" t="s">
        <v>28164</v>
      </c>
      <c r="G292" s="232" t="str">
        <f t="shared" si="4"/>
        <v>6231855</v>
      </c>
      <c r="H292" s="29" t="s">
        <v>51</v>
      </c>
      <c r="I292" s="29" t="s">
        <v>51</v>
      </c>
      <c r="J292" s="58">
        <v>46098</v>
      </c>
      <c r="K292" s="29"/>
      <c r="L292" s="29"/>
      <c r="M292" s="29" t="s">
        <v>826</v>
      </c>
      <c r="N292" s="160" t="s">
        <v>11125</v>
      </c>
      <c r="O292" s="287" t="s">
        <v>11126</v>
      </c>
      <c r="P292" s="287" t="s">
        <v>11127</v>
      </c>
      <c r="Q292" s="287" t="s">
        <v>218</v>
      </c>
      <c r="R292" s="287" t="s">
        <v>28165</v>
      </c>
      <c r="S292" s="287" t="s">
        <v>28162</v>
      </c>
      <c r="T292" s="287" t="s">
        <v>8763</v>
      </c>
      <c r="U292" s="287" t="s">
        <v>11129</v>
      </c>
      <c r="V292" s="287" t="s">
        <v>214</v>
      </c>
      <c r="W292" s="287" t="s">
        <v>11130</v>
      </c>
      <c r="X292" s="287" t="s">
        <v>26</v>
      </c>
      <c r="Y292" s="287" t="s">
        <v>26</v>
      </c>
      <c r="Z292" s="287" t="s">
        <v>26</v>
      </c>
      <c r="AA292" s="287" t="s">
        <v>26</v>
      </c>
      <c r="AB292" s="287" t="s">
        <v>26</v>
      </c>
    </row>
    <row r="293" spans="1:28" hidden="1">
      <c r="A293" s="26">
        <v>46097</v>
      </c>
      <c r="B293" s="287" t="s">
        <v>13348</v>
      </c>
      <c r="C293" s="287" t="s">
        <v>13349</v>
      </c>
      <c r="D293" s="28">
        <v>328</v>
      </c>
      <c r="E293" s="287" t="s">
        <v>678</v>
      </c>
      <c r="F293" s="287" t="s">
        <v>28166</v>
      </c>
      <c r="G293" s="232" t="str">
        <f t="shared" si="4"/>
        <v>6231857</v>
      </c>
      <c r="H293" s="29" t="s">
        <v>57</v>
      </c>
      <c r="I293" s="29" t="s">
        <v>28167</v>
      </c>
      <c r="J293" s="58">
        <v>46097</v>
      </c>
      <c r="K293" s="29"/>
      <c r="L293" s="29"/>
      <c r="M293" s="29" t="s">
        <v>13370</v>
      </c>
      <c r="N293" s="160" t="s">
        <v>679</v>
      </c>
      <c r="O293" s="287" t="s">
        <v>680</v>
      </c>
      <c r="P293" s="287" t="s">
        <v>636</v>
      </c>
      <c r="Q293" s="287" t="s">
        <v>250</v>
      </c>
      <c r="R293" s="287" t="s">
        <v>28168</v>
      </c>
      <c r="S293" s="287" t="s">
        <v>28162</v>
      </c>
      <c r="T293" s="287" t="s">
        <v>681</v>
      </c>
      <c r="U293" s="287" t="s">
        <v>217</v>
      </c>
      <c r="V293" s="287" t="s">
        <v>214</v>
      </c>
      <c r="W293" s="287" t="s">
        <v>635</v>
      </c>
      <c r="X293" s="287" t="s">
        <v>26</v>
      </c>
      <c r="Y293" s="287" t="s">
        <v>26</v>
      </c>
      <c r="Z293" s="287" t="s">
        <v>26</v>
      </c>
      <c r="AA293" s="287" t="s">
        <v>26</v>
      </c>
      <c r="AB293" s="287" t="s">
        <v>26</v>
      </c>
    </row>
    <row r="294" spans="1:28" hidden="1">
      <c r="A294" s="26">
        <v>46097</v>
      </c>
      <c r="B294" s="287" t="s">
        <v>13348</v>
      </c>
      <c r="C294" s="287" t="s">
        <v>13349</v>
      </c>
      <c r="D294" s="28">
        <v>1595</v>
      </c>
      <c r="E294" s="287" t="s">
        <v>8024</v>
      </c>
      <c r="F294" s="287" t="s">
        <v>28169</v>
      </c>
      <c r="G294" s="232" t="str">
        <f t="shared" si="4"/>
        <v>6231859</v>
      </c>
      <c r="H294" s="29" t="s">
        <v>51</v>
      </c>
      <c r="I294" s="29" t="s">
        <v>51</v>
      </c>
      <c r="J294" s="58">
        <v>46098</v>
      </c>
      <c r="K294" s="29"/>
      <c r="L294" s="29"/>
      <c r="M294" s="29" t="s">
        <v>826</v>
      </c>
      <c r="N294" s="160" t="s">
        <v>28170</v>
      </c>
      <c r="O294" s="287" t="s">
        <v>28171</v>
      </c>
      <c r="P294" s="287" t="s">
        <v>28172</v>
      </c>
      <c r="Q294" s="287" t="s">
        <v>218</v>
      </c>
      <c r="R294" s="287" t="s">
        <v>28173</v>
      </c>
      <c r="S294" s="287" t="s">
        <v>28162</v>
      </c>
      <c r="T294" s="287" t="s">
        <v>8763</v>
      </c>
      <c r="U294" s="287" t="s">
        <v>28174</v>
      </c>
      <c r="V294" s="287" t="s">
        <v>214</v>
      </c>
      <c r="W294" s="287" t="s">
        <v>28175</v>
      </c>
      <c r="X294" s="287" t="s">
        <v>26</v>
      </c>
      <c r="Y294" s="287" t="s">
        <v>26</v>
      </c>
      <c r="Z294" s="287" t="s">
        <v>26</v>
      </c>
      <c r="AA294" s="287" t="s">
        <v>26</v>
      </c>
      <c r="AB294" s="287" t="s">
        <v>26</v>
      </c>
    </row>
    <row r="295" spans="1:28" hidden="1">
      <c r="A295" s="26">
        <v>46097</v>
      </c>
      <c r="B295" s="287" t="s">
        <v>13348</v>
      </c>
      <c r="C295" s="287" t="s">
        <v>13349</v>
      </c>
      <c r="D295" s="28">
        <v>6324</v>
      </c>
      <c r="E295" s="287" t="s">
        <v>485</v>
      </c>
      <c r="F295" s="287" t="s">
        <v>28176</v>
      </c>
      <c r="G295" s="232" t="str">
        <f t="shared" si="4"/>
        <v>6231861</v>
      </c>
      <c r="H295" s="32" t="s">
        <v>8600</v>
      </c>
      <c r="I295" s="32" t="s">
        <v>186</v>
      </c>
      <c r="J295" s="55">
        <v>46097</v>
      </c>
      <c r="K295" s="32" t="s">
        <v>28177</v>
      </c>
      <c r="L295" s="32" t="s">
        <v>28178</v>
      </c>
      <c r="M295" s="32" t="s">
        <v>186</v>
      </c>
      <c r="N295" s="160" t="s">
        <v>486</v>
      </c>
      <c r="O295" s="287" t="s">
        <v>487</v>
      </c>
      <c r="P295" s="287" t="s">
        <v>27879</v>
      </c>
      <c r="Q295" s="287" t="s">
        <v>488</v>
      </c>
      <c r="R295" s="287" t="s">
        <v>250</v>
      </c>
      <c r="S295" s="287" t="s">
        <v>28179</v>
      </c>
      <c r="T295" s="287" t="s">
        <v>28162</v>
      </c>
      <c r="U295" s="287" t="s">
        <v>489</v>
      </c>
      <c r="V295" s="287" t="s">
        <v>217</v>
      </c>
      <c r="W295" s="287" t="s">
        <v>28180</v>
      </c>
      <c r="X295" s="287" t="s">
        <v>214</v>
      </c>
      <c r="Y295" s="287" t="s">
        <v>260</v>
      </c>
      <c r="Z295" s="287" t="s">
        <v>26</v>
      </c>
      <c r="AA295" s="287" t="s">
        <v>26</v>
      </c>
      <c r="AB295" s="287" t="s">
        <v>26</v>
      </c>
    </row>
    <row r="296" spans="1:28" hidden="1">
      <c r="A296" s="26">
        <v>46097</v>
      </c>
      <c r="B296" s="287" t="s">
        <v>13348</v>
      </c>
      <c r="C296" s="287" t="s">
        <v>13349</v>
      </c>
      <c r="D296" s="28">
        <v>37058.089999999997</v>
      </c>
      <c r="E296" s="287" t="s">
        <v>226</v>
      </c>
      <c r="F296" s="287" t="s">
        <v>28181</v>
      </c>
      <c r="G296" s="232" t="str">
        <f t="shared" si="4"/>
        <v>6231863</v>
      </c>
      <c r="H296" s="29" t="s">
        <v>62</v>
      </c>
      <c r="I296" s="29" t="s">
        <v>28182</v>
      </c>
      <c r="J296" s="58">
        <v>46097</v>
      </c>
      <c r="K296" s="29"/>
      <c r="L296" s="29"/>
      <c r="M296" s="29" t="s">
        <v>13368</v>
      </c>
      <c r="N296" s="160" t="s">
        <v>227</v>
      </c>
      <c r="O296" s="287" t="s">
        <v>228</v>
      </c>
      <c r="P296" s="287" t="s">
        <v>229</v>
      </c>
      <c r="Q296" s="287" t="s">
        <v>218</v>
      </c>
      <c r="R296" s="287" t="s">
        <v>28183</v>
      </c>
      <c r="S296" s="287" t="s">
        <v>28162</v>
      </c>
      <c r="T296" s="287" t="s">
        <v>230</v>
      </c>
      <c r="U296" s="287" t="s">
        <v>231</v>
      </c>
      <c r="V296" s="287" t="s">
        <v>214</v>
      </c>
      <c r="W296" s="287" t="s">
        <v>232</v>
      </c>
      <c r="X296" s="287" t="s">
        <v>26</v>
      </c>
      <c r="Y296" s="287" t="s">
        <v>26</v>
      </c>
      <c r="Z296" s="287" t="s">
        <v>26</v>
      </c>
      <c r="AA296" s="287" t="s">
        <v>26</v>
      </c>
      <c r="AB296" s="287" t="s">
        <v>26</v>
      </c>
    </row>
    <row r="297" spans="1:28" hidden="1">
      <c r="A297" s="26">
        <v>46097</v>
      </c>
      <c r="B297" s="287" t="s">
        <v>13348</v>
      </c>
      <c r="C297" s="287" t="s">
        <v>13349</v>
      </c>
      <c r="D297" s="28">
        <v>551.98</v>
      </c>
      <c r="E297" s="287" t="s">
        <v>28184</v>
      </c>
      <c r="F297" s="287" t="s">
        <v>28185</v>
      </c>
      <c r="G297" s="232" t="str">
        <f t="shared" si="4"/>
        <v>6231865</v>
      </c>
      <c r="H297" s="29" t="s">
        <v>56</v>
      </c>
      <c r="I297" s="29" t="s">
        <v>28186</v>
      </c>
      <c r="J297" s="58">
        <v>46097</v>
      </c>
      <c r="K297" s="29"/>
      <c r="L297" s="29"/>
      <c r="M297" s="29" t="s">
        <v>13367</v>
      </c>
      <c r="N297" s="160" t="s">
        <v>213</v>
      </c>
      <c r="O297" s="287" t="s">
        <v>219</v>
      </c>
      <c r="P297" s="287" t="s">
        <v>28187</v>
      </c>
      <c r="Q297" s="287" t="s">
        <v>218</v>
      </c>
      <c r="R297" s="287" t="s">
        <v>28188</v>
      </c>
      <c r="S297" s="287" t="s">
        <v>28162</v>
      </c>
      <c r="T297" s="287" t="s">
        <v>28189</v>
      </c>
      <c r="U297" s="287" t="s">
        <v>217</v>
      </c>
      <c r="V297" s="287" t="s">
        <v>214</v>
      </c>
      <c r="W297" s="287" t="s">
        <v>215</v>
      </c>
      <c r="X297" s="287" t="s">
        <v>26</v>
      </c>
      <c r="Y297" s="287" t="s">
        <v>26</v>
      </c>
      <c r="Z297" s="287" t="s">
        <v>26</v>
      </c>
      <c r="AA297" s="287" t="s">
        <v>26</v>
      </c>
      <c r="AB297" s="287" t="s">
        <v>26</v>
      </c>
    </row>
    <row r="298" spans="1:28" hidden="1">
      <c r="A298" s="26">
        <v>46097</v>
      </c>
      <c r="B298" s="287" t="s">
        <v>13348</v>
      </c>
      <c r="C298" s="287" t="s">
        <v>13349</v>
      </c>
      <c r="D298" s="28">
        <v>7013.75</v>
      </c>
      <c r="E298" s="287" t="s">
        <v>28190</v>
      </c>
      <c r="F298" s="287" t="s">
        <v>28191</v>
      </c>
      <c r="G298" s="232" t="str">
        <f t="shared" si="4"/>
        <v>6231867</v>
      </c>
      <c r="H298" s="29" t="s">
        <v>56</v>
      </c>
      <c r="I298" s="29" t="s">
        <v>28192</v>
      </c>
      <c r="J298" s="58">
        <v>46097</v>
      </c>
      <c r="K298" s="29"/>
      <c r="L298" s="29"/>
      <c r="M298" s="29" t="s">
        <v>13367</v>
      </c>
      <c r="N298" s="160" t="s">
        <v>213</v>
      </c>
      <c r="O298" s="287" t="s">
        <v>216</v>
      </c>
      <c r="P298" s="287" t="s">
        <v>28187</v>
      </c>
      <c r="Q298" s="287" t="s">
        <v>218</v>
      </c>
      <c r="R298" s="287" t="s">
        <v>28193</v>
      </c>
      <c r="S298" s="287" t="s">
        <v>28162</v>
      </c>
      <c r="T298" s="287" t="s">
        <v>28194</v>
      </c>
      <c r="U298" s="287" t="s">
        <v>217</v>
      </c>
      <c r="V298" s="287" t="s">
        <v>214</v>
      </c>
      <c r="W298" s="287" t="s">
        <v>215</v>
      </c>
      <c r="X298" s="287" t="s">
        <v>26</v>
      </c>
      <c r="Y298" s="287" t="s">
        <v>26</v>
      </c>
      <c r="Z298" s="287" t="s">
        <v>26</v>
      </c>
      <c r="AA298" s="287" t="s">
        <v>26</v>
      </c>
      <c r="AB298" s="287" t="s">
        <v>26</v>
      </c>
    </row>
    <row r="299" spans="1:28" hidden="1">
      <c r="A299" s="26">
        <v>46097</v>
      </c>
      <c r="B299" s="287" t="s">
        <v>13348</v>
      </c>
      <c r="C299" s="287" t="s">
        <v>13349</v>
      </c>
      <c r="D299" s="28">
        <v>23009.57</v>
      </c>
      <c r="E299" s="287" t="s">
        <v>563</v>
      </c>
      <c r="F299" s="287" t="s">
        <v>28195</v>
      </c>
      <c r="G299" s="232" t="str">
        <f t="shared" si="4"/>
        <v>6231869</v>
      </c>
      <c r="H299" s="29" t="s">
        <v>85</v>
      </c>
      <c r="I299" s="29" t="s">
        <v>28196</v>
      </c>
      <c r="J299" s="58">
        <v>46098</v>
      </c>
      <c r="K299" s="29"/>
      <c r="L299" s="29"/>
      <c r="M299" s="29" t="s">
        <v>13351</v>
      </c>
      <c r="N299" s="160" t="s">
        <v>564</v>
      </c>
      <c r="O299" s="287" t="s">
        <v>565</v>
      </c>
      <c r="P299" s="287" t="s">
        <v>309</v>
      </c>
      <c r="Q299" s="287" t="s">
        <v>218</v>
      </c>
      <c r="R299" s="287" t="s">
        <v>28197</v>
      </c>
      <c r="S299" s="287" t="s">
        <v>28162</v>
      </c>
      <c r="T299" s="287" t="s">
        <v>566</v>
      </c>
      <c r="U299" s="287" t="s">
        <v>239</v>
      </c>
      <c r="V299" s="287" t="s">
        <v>214</v>
      </c>
      <c r="W299" s="287" t="s">
        <v>296</v>
      </c>
      <c r="X299" s="287" t="s">
        <v>26</v>
      </c>
      <c r="Y299" s="287" t="s">
        <v>26</v>
      </c>
      <c r="Z299" s="287" t="s">
        <v>26</v>
      </c>
      <c r="AA299" s="287" t="s">
        <v>26</v>
      </c>
      <c r="AB299" s="287" t="s">
        <v>26</v>
      </c>
    </row>
    <row r="300" spans="1:28" hidden="1">
      <c r="A300" s="26">
        <v>46097</v>
      </c>
      <c r="B300" s="287" t="s">
        <v>13348</v>
      </c>
      <c r="C300" s="287" t="s">
        <v>13349</v>
      </c>
      <c r="D300" s="28">
        <v>207259.81</v>
      </c>
      <c r="E300" s="287" t="s">
        <v>28198</v>
      </c>
      <c r="F300" s="287" t="s">
        <v>28199</v>
      </c>
      <c r="G300" s="232" t="str">
        <f t="shared" si="4"/>
        <v>6231871</v>
      </c>
      <c r="H300" s="32" t="s">
        <v>8600</v>
      </c>
      <c r="I300" s="32" t="s">
        <v>186</v>
      </c>
      <c r="J300" s="55">
        <v>46097</v>
      </c>
      <c r="K300" s="32" t="s">
        <v>28200</v>
      </c>
      <c r="L300" s="32" t="s">
        <v>28201</v>
      </c>
      <c r="M300" s="32" t="s">
        <v>186</v>
      </c>
      <c r="N300" s="160" t="s">
        <v>357</v>
      </c>
      <c r="O300" s="287" t="s">
        <v>277</v>
      </c>
      <c r="P300" s="287" t="s">
        <v>343</v>
      </c>
      <c r="Q300" s="287" t="s">
        <v>218</v>
      </c>
      <c r="R300" s="287" t="s">
        <v>28202</v>
      </c>
      <c r="S300" s="287" t="s">
        <v>28162</v>
      </c>
      <c r="T300" s="287" t="s">
        <v>28203</v>
      </c>
      <c r="U300" s="287" t="s">
        <v>239</v>
      </c>
      <c r="V300" s="287" t="s">
        <v>28204</v>
      </c>
      <c r="W300" s="287" t="s">
        <v>260</v>
      </c>
      <c r="X300" s="287" t="s">
        <v>26</v>
      </c>
      <c r="Y300" s="287" t="s">
        <v>26</v>
      </c>
      <c r="Z300" s="287" t="s">
        <v>26</v>
      </c>
      <c r="AA300" s="287" t="s">
        <v>26</v>
      </c>
      <c r="AB300" s="287" t="s">
        <v>26</v>
      </c>
    </row>
    <row r="301" spans="1:28" hidden="1">
      <c r="A301" s="26">
        <v>46097</v>
      </c>
      <c r="B301" s="287" t="s">
        <v>13348</v>
      </c>
      <c r="C301" s="287" t="s">
        <v>13349</v>
      </c>
      <c r="D301" s="28">
        <v>33846.22</v>
      </c>
      <c r="E301" s="287" t="s">
        <v>28205</v>
      </c>
      <c r="F301" s="287" t="s">
        <v>28206</v>
      </c>
      <c r="G301" s="232" t="str">
        <f t="shared" si="4"/>
        <v>6231873</v>
      </c>
      <c r="H301" s="32" t="s">
        <v>8600</v>
      </c>
      <c r="I301" s="32" t="s">
        <v>186</v>
      </c>
      <c r="J301" s="55">
        <v>46097</v>
      </c>
      <c r="K301" s="32" t="s">
        <v>28207</v>
      </c>
      <c r="L301" s="32" t="s">
        <v>28208</v>
      </c>
      <c r="M301" s="32" t="s">
        <v>186</v>
      </c>
      <c r="N301" s="160" t="s">
        <v>357</v>
      </c>
      <c r="O301" s="287" t="s">
        <v>277</v>
      </c>
      <c r="P301" s="287" t="s">
        <v>343</v>
      </c>
      <c r="Q301" s="287" t="s">
        <v>218</v>
      </c>
      <c r="R301" s="287" t="s">
        <v>28209</v>
      </c>
      <c r="S301" s="287" t="s">
        <v>28162</v>
      </c>
      <c r="T301" s="287" t="s">
        <v>28210</v>
      </c>
      <c r="U301" s="287" t="s">
        <v>239</v>
      </c>
      <c r="V301" s="287" t="s">
        <v>28211</v>
      </c>
      <c r="W301" s="287" t="s">
        <v>260</v>
      </c>
      <c r="X301" s="287" t="s">
        <v>26</v>
      </c>
      <c r="Y301" s="287" t="s">
        <v>26</v>
      </c>
      <c r="Z301" s="287" t="s">
        <v>26</v>
      </c>
      <c r="AA301" s="287" t="s">
        <v>26</v>
      </c>
      <c r="AB301" s="287" t="s">
        <v>26</v>
      </c>
    </row>
    <row r="302" spans="1:28" hidden="1">
      <c r="A302" s="26">
        <v>46097</v>
      </c>
      <c r="B302" s="287" t="s">
        <v>13348</v>
      </c>
      <c r="C302" s="287" t="s">
        <v>13349</v>
      </c>
      <c r="D302" s="28">
        <v>998.11</v>
      </c>
      <c r="E302" s="287" t="s">
        <v>289</v>
      </c>
      <c r="F302" s="287" t="s">
        <v>28212</v>
      </c>
      <c r="G302" s="232" t="str">
        <f t="shared" si="4"/>
        <v>6231876</v>
      </c>
      <c r="H302" s="29" t="s">
        <v>59</v>
      </c>
      <c r="I302" s="29" t="s">
        <v>28213</v>
      </c>
      <c r="J302" s="58">
        <v>46097</v>
      </c>
      <c r="K302" s="29"/>
      <c r="L302" s="29"/>
      <c r="M302" s="29" t="s">
        <v>13352</v>
      </c>
      <c r="N302" s="160" t="s">
        <v>290</v>
      </c>
      <c r="O302" s="287" t="s">
        <v>291</v>
      </c>
      <c r="P302" s="287" t="s">
        <v>28047</v>
      </c>
      <c r="Q302" s="287" t="s">
        <v>292</v>
      </c>
      <c r="R302" s="287" t="s">
        <v>218</v>
      </c>
      <c r="S302" s="287" t="s">
        <v>28214</v>
      </c>
      <c r="T302" s="287" t="s">
        <v>28162</v>
      </c>
      <c r="U302" s="287" t="s">
        <v>293</v>
      </c>
      <c r="V302" s="287" t="s">
        <v>294</v>
      </c>
      <c r="W302" s="287" t="s">
        <v>295</v>
      </c>
      <c r="X302" s="287" t="s">
        <v>214</v>
      </c>
      <c r="Y302" s="287" t="s">
        <v>296</v>
      </c>
      <c r="Z302" s="287" t="s">
        <v>26</v>
      </c>
      <c r="AA302" s="287" t="s">
        <v>26</v>
      </c>
      <c r="AB302" s="287" t="s">
        <v>26</v>
      </c>
    </row>
    <row r="303" spans="1:28" hidden="1">
      <c r="A303" s="26">
        <v>46097</v>
      </c>
      <c r="B303" s="287" t="s">
        <v>13348</v>
      </c>
      <c r="C303" s="287" t="s">
        <v>13349</v>
      </c>
      <c r="D303" s="28">
        <v>20739.05</v>
      </c>
      <c r="E303" s="287" t="s">
        <v>28215</v>
      </c>
      <c r="F303" s="287" t="s">
        <v>28216</v>
      </c>
      <c r="G303" s="232" t="str">
        <f t="shared" si="4"/>
        <v>6231878</v>
      </c>
      <c r="H303" s="29" t="s">
        <v>72</v>
      </c>
      <c r="I303" s="29" t="s">
        <v>28217</v>
      </c>
      <c r="J303" s="58">
        <v>7</v>
      </c>
      <c r="K303" s="29"/>
      <c r="L303" s="29"/>
      <c r="M303" s="29" t="s">
        <v>13434</v>
      </c>
      <c r="N303" s="160" t="s">
        <v>13208</v>
      </c>
      <c r="O303" s="287" t="s">
        <v>267</v>
      </c>
      <c r="P303" s="287" t="s">
        <v>28218</v>
      </c>
      <c r="Q303" s="287" t="s">
        <v>268</v>
      </c>
      <c r="R303" s="287" t="s">
        <v>218</v>
      </c>
      <c r="S303" s="287" t="s">
        <v>28219</v>
      </c>
      <c r="T303" s="287" t="s">
        <v>28162</v>
      </c>
      <c r="U303" s="287" t="s">
        <v>28220</v>
      </c>
      <c r="V303" s="287" t="s">
        <v>251</v>
      </c>
      <c r="W303" s="287" t="s">
        <v>28221</v>
      </c>
      <c r="X303" s="287" t="s">
        <v>260</v>
      </c>
      <c r="Y303" s="287" t="s">
        <v>26</v>
      </c>
      <c r="Z303" s="287" t="s">
        <v>26</v>
      </c>
      <c r="AA303" s="287" t="s">
        <v>26</v>
      </c>
      <c r="AB303" s="287" t="s">
        <v>26</v>
      </c>
    </row>
    <row r="304" spans="1:28" hidden="1">
      <c r="A304" s="26">
        <v>46097</v>
      </c>
      <c r="B304" s="287" t="s">
        <v>13348</v>
      </c>
      <c r="C304" s="287" t="s">
        <v>13349</v>
      </c>
      <c r="D304" s="28">
        <v>2159.0100000000002</v>
      </c>
      <c r="E304" s="287" t="s">
        <v>451</v>
      </c>
      <c r="F304" s="287" t="s">
        <v>28222</v>
      </c>
      <c r="G304" s="232" t="str">
        <f t="shared" si="4"/>
        <v>6231881</v>
      </c>
      <c r="H304" s="29" t="s">
        <v>63</v>
      </c>
      <c r="I304" s="29" t="s">
        <v>28223</v>
      </c>
      <c r="J304" s="58">
        <v>46097</v>
      </c>
      <c r="K304" s="29"/>
      <c r="L304" s="29"/>
      <c r="M304" s="29" t="s">
        <v>13350</v>
      </c>
      <c r="N304" s="160" t="s">
        <v>452</v>
      </c>
      <c r="O304" s="287" t="s">
        <v>453</v>
      </c>
      <c r="P304" s="287" t="s">
        <v>27657</v>
      </c>
      <c r="Q304" s="287" t="s">
        <v>371</v>
      </c>
      <c r="R304" s="287" t="s">
        <v>218</v>
      </c>
      <c r="S304" s="287" t="s">
        <v>28224</v>
      </c>
      <c r="T304" s="287" t="s">
        <v>28162</v>
      </c>
      <c r="U304" s="287" t="s">
        <v>454</v>
      </c>
      <c r="V304" s="287" t="s">
        <v>22156</v>
      </c>
      <c r="W304" s="287" t="s">
        <v>214</v>
      </c>
      <c r="X304" s="287" t="s">
        <v>456</v>
      </c>
      <c r="Y304" s="287" t="s">
        <v>26</v>
      </c>
      <c r="Z304" s="287" t="s">
        <v>26</v>
      </c>
      <c r="AA304" s="287" t="s">
        <v>26</v>
      </c>
      <c r="AB304" s="287" t="s">
        <v>26</v>
      </c>
    </row>
    <row r="305" spans="1:28" hidden="1">
      <c r="A305" s="26">
        <v>46097</v>
      </c>
      <c r="B305" s="287" t="s">
        <v>13348</v>
      </c>
      <c r="C305" s="287" t="s">
        <v>13349</v>
      </c>
      <c r="D305" s="28">
        <v>3000</v>
      </c>
      <c r="E305" s="287" t="s">
        <v>28225</v>
      </c>
      <c r="F305" s="287" t="s">
        <v>28226</v>
      </c>
      <c r="G305" s="232" t="str">
        <f t="shared" si="4"/>
        <v>6231883</v>
      </c>
      <c r="H305" s="29" t="s">
        <v>8645</v>
      </c>
      <c r="I305" s="29" t="s">
        <v>8645</v>
      </c>
      <c r="J305" s="58">
        <v>46098</v>
      </c>
      <c r="K305" s="29"/>
      <c r="L305" s="29"/>
      <c r="M305" s="29" t="s">
        <v>28227</v>
      </c>
      <c r="N305" s="160" t="s">
        <v>28228</v>
      </c>
      <c r="O305" s="287" t="s">
        <v>28229</v>
      </c>
      <c r="P305" s="287" t="s">
        <v>229</v>
      </c>
      <c r="Q305" s="287" t="s">
        <v>218</v>
      </c>
      <c r="R305" s="287" t="s">
        <v>28230</v>
      </c>
      <c r="S305" s="287" t="s">
        <v>28162</v>
      </c>
      <c r="T305" s="287" t="s">
        <v>28231</v>
      </c>
      <c r="U305" s="287" t="s">
        <v>217</v>
      </c>
      <c r="V305" s="287" t="s">
        <v>28232</v>
      </c>
      <c r="W305" s="287" t="s">
        <v>257</v>
      </c>
      <c r="X305" s="287" t="s">
        <v>26</v>
      </c>
      <c r="Y305" s="287" t="s">
        <v>26</v>
      </c>
      <c r="Z305" s="287" t="s">
        <v>26</v>
      </c>
      <c r="AA305" s="287" t="s">
        <v>26</v>
      </c>
      <c r="AB305" s="287" t="s">
        <v>26</v>
      </c>
    </row>
    <row r="306" spans="1:28" hidden="1">
      <c r="A306" s="26">
        <v>46097</v>
      </c>
      <c r="B306" s="287" t="s">
        <v>13348</v>
      </c>
      <c r="C306" s="287" t="s">
        <v>13349</v>
      </c>
      <c r="D306" s="28">
        <v>12000</v>
      </c>
      <c r="E306" s="287" t="s">
        <v>351</v>
      </c>
      <c r="F306" s="287" t="s">
        <v>28233</v>
      </c>
      <c r="G306" s="232" t="str">
        <f t="shared" si="4"/>
        <v>8254303</v>
      </c>
      <c r="H306" s="29" t="s">
        <v>57</v>
      </c>
      <c r="I306" s="29" t="s">
        <v>28234</v>
      </c>
      <c r="J306" s="58">
        <v>46097</v>
      </c>
      <c r="K306" s="29"/>
      <c r="L306" s="29"/>
      <c r="M306" s="29" t="s">
        <v>13370</v>
      </c>
      <c r="N306" s="160" t="s">
        <v>352</v>
      </c>
      <c r="O306" s="287" t="s">
        <v>353</v>
      </c>
      <c r="P306" s="287" t="s">
        <v>354</v>
      </c>
      <c r="Q306" s="287" t="s">
        <v>218</v>
      </c>
      <c r="R306" s="287" t="s">
        <v>28235</v>
      </c>
      <c r="S306" s="287" t="s">
        <v>28162</v>
      </c>
      <c r="T306" s="287" t="s">
        <v>355</v>
      </c>
      <c r="U306" s="287" t="s">
        <v>217</v>
      </c>
      <c r="V306" s="287" t="s">
        <v>214</v>
      </c>
      <c r="W306" s="287" t="s">
        <v>252</v>
      </c>
      <c r="X306" s="287" t="s">
        <v>26</v>
      </c>
      <c r="Y306" s="287" t="s">
        <v>26</v>
      </c>
      <c r="Z306" s="287" t="s">
        <v>26</v>
      </c>
      <c r="AA306" s="287" t="s">
        <v>26</v>
      </c>
      <c r="AB306" s="287" t="s">
        <v>26</v>
      </c>
    </row>
    <row r="307" spans="1:28" hidden="1">
      <c r="A307" s="26">
        <v>46097</v>
      </c>
      <c r="B307" s="287" t="s">
        <v>13348</v>
      </c>
      <c r="C307" s="287" t="s">
        <v>13349</v>
      </c>
      <c r="D307" s="28">
        <v>56503.09</v>
      </c>
      <c r="E307" s="287" t="s">
        <v>28236</v>
      </c>
      <c r="F307" s="287" t="s">
        <v>28237</v>
      </c>
      <c r="G307" s="232" t="str">
        <f t="shared" si="4"/>
        <v>8254305</v>
      </c>
      <c r="H307" s="31" t="s">
        <v>8600</v>
      </c>
      <c r="I307" s="31" t="s">
        <v>82</v>
      </c>
      <c r="J307" s="110">
        <v>46097</v>
      </c>
      <c r="K307" s="31" t="s">
        <v>28238</v>
      </c>
      <c r="L307" s="31" t="s">
        <v>28239</v>
      </c>
      <c r="M307" s="31" t="s">
        <v>82</v>
      </c>
      <c r="N307" s="160" t="s">
        <v>4390</v>
      </c>
      <c r="O307" s="287" t="s">
        <v>4391</v>
      </c>
      <c r="P307" s="287" t="s">
        <v>28218</v>
      </c>
      <c r="Q307" s="287" t="s">
        <v>309</v>
      </c>
      <c r="R307" s="287" t="s">
        <v>274</v>
      </c>
      <c r="S307" s="287" t="s">
        <v>28240</v>
      </c>
      <c r="T307" s="287" t="s">
        <v>28162</v>
      </c>
      <c r="U307" s="287" t="s">
        <v>28241</v>
      </c>
      <c r="V307" s="287" t="s">
        <v>535</v>
      </c>
      <c r="W307" s="287" t="s">
        <v>276</v>
      </c>
      <c r="X307" s="287" t="s">
        <v>260</v>
      </c>
      <c r="Y307" s="287" t="s">
        <v>26</v>
      </c>
      <c r="Z307" s="287" t="s">
        <v>26</v>
      </c>
      <c r="AA307" s="287" t="s">
        <v>26</v>
      </c>
      <c r="AB307" s="287" t="s">
        <v>26</v>
      </c>
    </row>
    <row r="308" spans="1:28" hidden="1">
      <c r="A308" s="26">
        <v>46097</v>
      </c>
      <c r="B308" s="287" t="s">
        <v>13348</v>
      </c>
      <c r="C308" s="287" t="s">
        <v>13349</v>
      </c>
      <c r="D308" s="28">
        <v>796.05</v>
      </c>
      <c r="E308" s="287" t="s">
        <v>28242</v>
      </c>
      <c r="F308" s="287" t="s">
        <v>28243</v>
      </c>
      <c r="G308" s="232" t="str">
        <f t="shared" si="4"/>
        <v>8254314</v>
      </c>
      <c r="H308" s="31" t="s">
        <v>8600</v>
      </c>
      <c r="I308" s="31" t="s">
        <v>82</v>
      </c>
      <c r="J308" s="110">
        <v>46097</v>
      </c>
      <c r="K308" s="31" t="s">
        <v>28244</v>
      </c>
      <c r="L308" s="31" t="s">
        <v>28245</v>
      </c>
      <c r="M308" s="31" t="s">
        <v>82</v>
      </c>
      <c r="N308" s="160" t="s">
        <v>4390</v>
      </c>
      <c r="O308" s="287" t="s">
        <v>4391</v>
      </c>
      <c r="P308" s="287" t="s">
        <v>28218</v>
      </c>
      <c r="Q308" s="287" t="s">
        <v>309</v>
      </c>
      <c r="R308" s="287" t="s">
        <v>274</v>
      </c>
      <c r="S308" s="287" t="s">
        <v>28246</v>
      </c>
      <c r="T308" s="287" t="s">
        <v>28162</v>
      </c>
      <c r="U308" s="287" t="s">
        <v>28247</v>
      </c>
      <c r="V308" s="287" t="s">
        <v>535</v>
      </c>
      <c r="W308" s="287" t="s">
        <v>276</v>
      </c>
      <c r="X308" s="287" t="s">
        <v>260</v>
      </c>
      <c r="Y308" s="287" t="s">
        <v>26</v>
      </c>
      <c r="Z308" s="287" t="s">
        <v>26</v>
      </c>
      <c r="AA308" s="287" t="s">
        <v>26</v>
      </c>
      <c r="AB308" s="287" t="s">
        <v>26</v>
      </c>
    </row>
    <row r="309" spans="1:28" hidden="1">
      <c r="A309" s="26">
        <v>46097</v>
      </c>
      <c r="B309" s="287" t="s">
        <v>13348</v>
      </c>
      <c r="C309" s="287" t="s">
        <v>13349</v>
      </c>
      <c r="D309" s="28">
        <v>2552.52</v>
      </c>
      <c r="E309" s="287" t="s">
        <v>28248</v>
      </c>
      <c r="F309" s="287" t="s">
        <v>28249</v>
      </c>
      <c r="G309" s="232" t="str">
        <f t="shared" si="4"/>
        <v>8254323</v>
      </c>
      <c r="H309" s="29" t="s">
        <v>57</v>
      </c>
      <c r="I309" s="29" t="s">
        <v>28250</v>
      </c>
      <c r="J309" s="58">
        <v>46097</v>
      </c>
      <c r="K309" s="29"/>
      <c r="L309" s="29"/>
      <c r="M309" s="29" t="s">
        <v>13370</v>
      </c>
      <c r="N309" s="160" t="s">
        <v>4390</v>
      </c>
      <c r="O309" s="287" t="s">
        <v>4391</v>
      </c>
      <c r="P309" s="287" t="s">
        <v>28218</v>
      </c>
      <c r="Q309" s="287" t="s">
        <v>309</v>
      </c>
      <c r="R309" s="287" t="s">
        <v>274</v>
      </c>
      <c r="S309" s="287" t="s">
        <v>28251</v>
      </c>
      <c r="T309" s="287" t="s">
        <v>28162</v>
      </c>
      <c r="U309" s="287" t="s">
        <v>28252</v>
      </c>
      <c r="V309" s="287" t="s">
        <v>535</v>
      </c>
      <c r="W309" s="287" t="s">
        <v>276</v>
      </c>
      <c r="X309" s="287" t="s">
        <v>260</v>
      </c>
      <c r="Y309" s="287" t="s">
        <v>26</v>
      </c>
      <c r="Z309" s="287" t="s">
        <v>26</v>
      </c>
      <c r="AA309" s="287" t="s">
        <v>26</v>
      </c>
      <c r="AB309" s="287" t="s">
        <v>26</v>
      </c>
    </row>
    <row r="310" spans="1:28" hidden="1">
      <c r="A310" s="26">
        <v>46097</v>
      </c>
      <c r="B310" s="287" t="s">
        <v>13348</v>
      </c>
      <c r="C310" s="287" t="s">
        <v>13349</v>
      </c>
      <c r="D310" s="28">
        <v>2552.52</v>
      </c>
      <c r="E310" s="287" t="s">
        <v>28253</v>
      </c>
      <c r="F310" s="287" t="s">
        <v>28254</v>
      </c>
      <c r="G310" s="232" t="str">
        <f t="shared" si="4"/>
        <v>8254332</v>
      </c>
      <c r="H310" s="29" t="s">
        <v>57</v>
      </c>
      <c r="I310" s="29" t="s">
        <v>28255</v>
      </c>
      <c r="J310" s="58">
        <v>46097</v>
      </c>
      <c r="K310" s="29"/>
      <c r="L310" s="29"/>
      <c r="M310" s="29" t="s">
        <v>13370</v>
      </c>
      <c r="N310" s="160" t="s">
        <v>4390</v>
      </c>
      <c r="O310" s="287" t="s">
        <v>4391</v>
      </c>
      <c r="P310" s="287" t="s">
        <v>28218</v>
      </c>
      <c r="Q310" s="287" t="s">
        <v>309</v>
      </c>
      <c r="R310" s="287" t="s">
        <v>274</v>
      </c>
      <c r="S310" s="287" t="s">
        <v>28256</v>
      </c>
      <c r="T310" s="287" t="s">
        <v>28162</v>
      </c>
      <c r="U310" s="287" t="s">
        <v>28257</v>
      </c>
      <c r="V310" s="287" t="s">
        <v>535</v>
      </c>
      <c r="W310" s="287" t="s">
        <v>276</v>
      </c>
      <c r="X310" s="287" t="s">
        <v>260</v>
      </c>
      <c r="Y310" s="287" t="s">
        <v>26</v>
      </c>
      <c r="Z310" s="287" t="s">
        <v>26</v>
      </c>
      <c r="AA310" s="287" t="s">
        <v>26</v>
      </c>
      <c r="AB310" s="287" t="s">
        <v>26</v>
      </c>
    </row>
    <row r="311" spans="1:28" hidden="1">
      <c r="A311" s="26">
        <v>46097</v>
      </c>
      <c r="B311" s="287" t="s">
        <v>13348</v>
      </c>
      <c r="C311" s="287" t="s">
        <v>13349</v>
      </c>
      <c r="D311" s="28">
        <v>2227.1</v>
      </c>
      <c r="E311" s="287" t="s">
        <v>28258</v>
      </c>
      <c r="F311" s="287" t="s">
        <v>28259</v>
      </c>
      <c r="G311" s="232" t="str">
        <f t="shared" si="4"/>
        <v>8254341</v>
      </c>
      <c r="H311" s="29" t="s">
        <v>57</v>
      </c>
      <c r="I311" s="29" t="s">
        <v>28260</v>
      </c>
      <c r="J311" s="58">
        <v>46097</v>
      </c>
      <c r="K311" s="29"/>
      <c r="L311" s="29"/>
      <c r="M311" s="29" t="s">
        <v>13370</v>
      </c>
      <c r="N311" s="160" t="s">
        <v>4390</v>
      </c>
      <c r="O311" s="287" t="s">
        <v>4391</v>
      </c>
      <c r="P311" s="287" t="s">
        <v>28218</v>
      </c>
      <c r="Q311" s="287" t="s">
        <v>309</v>
      </c>
      <c r="R311" s="287" t="s">
        <v>274</v>
      </c>
      <c r="S311" s="287" t="s">
        <v>28261</v>
      </c>
      <c r="T311" s="287" t="s">
        <v>28162</v>
      </c>
      <c r="U311" s="287" t="s">
        <v>28262</v>
      </c>
      <c r="V311" s="287" t="s">
        <v>535</v>
      </c>
      <c r="W311" s="287" t="s">
        <v>276</v>
      </c>
      <c r="X311" s="287" t="s">
        <v>260</v>
      </c>
      <c r="Y311" s="287" t="s">
        <v>26</v>
      </c>
      <c r="Z311" s="287" t="s">
        <v>26</v>
      </c>
      <c r="AA311" s="287" t="s">
        <v>26</v>
      </c>
      <c r="AB311" s="287" t="s">
        <v>26</v>
      </c>
    </row>
    <row r="312" spans="1:28" hidden="1">
      <c r="A312" s="26">
        <v>46097</v>
      </c>
      <c r="B312" s="287" t="s">
        <v>13348</v>
      </c>
      <c r="C312" s="287" t="s">
        <v>13349</v>
      </c>
      <c r="D312" s="28">
        <v>2765.23</v>
      </c>
      <c r="E312" s="287" t="s">
        <v>28263</v>
      </c>
      <c r="F312" s="287" t="s">
        <v>28264</v>
      </c>
      <c r="G312" s="232" t="str">
        <f t="shared" si="4"/>
        <v>8254350</v>
      </c>
      <c r="H312" s="29" t="s">
        <v>57</v>
      </c>
      <c r="I312" s="29" t="s">
        <v>28265</v>
      </c>
      <c r="J312" s="58">
        <v>46097</v>
      </c>
      <c r="K312" s="29"/>
      <c r="L312" s="29"/>
      <c r="M312" s="29" t="s">
        <v>13370</v>
      </c>
      <c r="N312" s="160" t="s">
        <v>4390</v>
      </c>
      <c r="O312" s="287" t="s">
        <v>4391</v>
      </c>
      <c r="P312" s="287" t="s">
        <v>28218</v>
      </c>
      <c r="Q312" s="287" t="s">
        <v>309</v>
      </c>
      <c r="R312" s="287" t="s">
        <v>274</v>
      </c>
      <c r="S312" s="287" t="s">
        <v>28266</v>
      </c>
      <c r="T312" s="287" t="s">
        <v>28162</v>
      </c>
      <c r="U312" s="287" t="s">
        <v>28267</v>
      </c>
      <c r="V312" s="287" t="s">
        <v>535</v>
      </c>
      <c r="W312" s="287" t="s">
        <v>276</v>
      </c>
      <c r="X312" s="287" t="s">
        <v>260</v>
      </c>
      <c r="Y312" s="287" t="s">
        <v>26</v>
      </c>
      <c r="Z312" s="287" t="s">
        <v>26</v>
      </c>
      <c r="AA312" s="287" t="s">
        <v>26</v>
      </c>
      <c r="AB312" s="287" t="s">
        <v>26</v>
      </c>
    </row>
    <row r="313" spans="1:28" hidden="1">
      <c r="A313" s="26">
        <v>46097</v>
      </c>
      <c r="B313" s="287" t="s">
        <v>13348</v>
      </c>
      <c r="C313" s="287" t="s">
        <v>13349</v>
      </c>
      <c r="D313" s="28">
        <v>4542.4399999999996</v>
      </c>
      <c r="E313" s="287" t="s">
        <v>28268</v>
      </c>
      <c r="F313" s="287" t="s">
        <v>28269</v>
      </c>
      <c r="G313" s="232" t="str">
        <f t="shared" si="4"/>
        <v>8254359</v>
      </c>
      <c r="H313" s="29" t="s">
        <v>57</v>
      </c>
      <c r="I313" s="29" t="s">
        <v>28270</v>
      </c>
      <c r="J313" s="58">
        <v>46097</v>
      </c>
      <c r="K313" s="29"/>
      <c r="L313" s="29"/>
      <c r="M313" s="29" t="s">
        <v>13370</v>
      </c>
      <c r="N313" s="160" t="s">
        <v>4390</v>
      </c>
      <c r="O313" s="287" t="s">
        <v>4391</v>
      </c>
      <c r="P313" s="287" t="s">
        <v>28218</v>
      </c>
      <c r="Q313" s="287" t="s">
        <v>309</v>
      </c>
      <c r="R313" s="287" t="s">
        <v>274</v>
      </c>
      <c r="S313" s="287" t="s">
        <v>28271</v>
      </c>
      <c r="T313" s="287" t="s">
        <v>28162</v>
      </c>
      <c r="U313" s="287" t="s">
        <v>28272</v>
      </c>
      <c r="V313" s="287" t="s">
        <v>535</v>
      </c>
      <c r="W313" s="287" t="s">
        <v>276</v>
      </c>
      <c r="X313" s="287" t="s">
        <v>260</v>
      </c>
      <c r="Y313" s="287" t="s">
        <v>26</v>
      </c>
      <c r="Z313" s="287" t="s">
        <v>26</v>
      </c>
      <c r="AA313" s="287" t="s">
        <v>26</v>
      </c>
      <c r="AB313" s="287" t="s">
        <v>26</v>
      </c>
    </row>
    <row r="314" spans="1:28" hidden="1">
      <c r="A314" s="26">
        <v>46097</v>
      </c>
      <c r="B314" s="287" t="s">
        <v>13348</v>
      </c>
      <c r="C314" s="287" t="s">
        <v>13349</v>
      </c>
      <c r="D314" s="28">
        <v>58971.61</v>
      </c>
      <c r="E314" s="287" t="s">
        <v>28273</v>
      </c>
      <c r="F314" s="287" t="s">
        <v>28274</v>
      </c>
      <c r="G314" s="232" t="str">
        <f t="shared" ref="G314:G377" si="5">MID(F314,4,7)</f>
        <v>8254368</v>
      </c>
      <c r="H314" s="29" t="s">
        <v>57</v>
      </c>
      <c r="I314" s="29" t="s">
        <v>28275</v>
      </c>
      <c r="J314" s="58">
        <v>46097</v>
      </c>
      <c r="K314" s="29"/>
      <c r="L314" s="29"/>
      <c r="M314" s="29" t="s">
        <v>13370</v>
      </c>
      <c r="N314" s="160" t="s">
        <v>4390</v>
      </c>
      <c r="O314" s="287" t="s">
        <v>4391</v>
      </c>
      <c r="P314" s="287" t="s">
        <v>28218</v>
      </c>
      <c r="Q314" s="287" t="s">
        <v>309</v>
      </c>
      <c r="R314" s="287" t="s">
        <v>274</v>
      </c>
      <c r="S314" s="287" t="s">
        <v>28276</v>
      </c>
      <c r="T314" s="287" t="s">
        <v>28162</v>
      </c>
      <c r="U314" s="287" t="s">
        <v>28277</v>
      </c>
      <c r="V314" s="287" t="s">
        <v>535</v>
      </c>
      <c r="W314" s="287" t="s">
        <v>276</v>
      </c>
      <c r="X314" s="287" t="s">
        <v>260</v>
      </c>
      <c r="Y314" s="287" t="s">
        <v>26</v>
      </c>
      <c r="Z314" s="287" t="s">
        <v>26</v>
      </c>
      <c r="AA314" s="287" t="s">
        <v>26</v>
      </c>
      <c r="AB314" s="287" t="s">
        <v>26</v>
      </c>
    </row>
    <row r="315" spans="1:28" hidden="1">
      <c r="A315" s="26">
        <v>46097</v>
      </c>
      <c r="B315" s="287" t="s">
        <v>13348</v>
      </c>
      <c r="C315" s="287" t="s">
        <v>13349</v>
      </c>
      <c r="D315" s="28">
        <v>909409.9</v>
      </c>
      <c r="E315" s="287" t="s">
        <v>28278</v>
      </c>
      <c r="F315" s="287" t="s">
        <v>28279</v>
      </c>
      <c r="G315" s="232" t="str">
        <f t="shared" si="5"/>
        <v>8254377</v>
      </c>
      <c r="H315" s="29" t="s">
        <v>57</v>
      </c>
      <c r="I315" s="29" t="s">
        <v>28280</v>
      </c>
      <c r="J315" s="58">
        <v>46097</v>
      </c>
      <c r="K315" s="29"/>
      <c r="L315" s="29"/>
      <c r="M315" s="29" t="s">
        <v>13370</v>
      </c>
      <c r="N315" s="160" t="s">
        <v>4390</v>
      </c>
      <c r="O315" s="287" t="s">
        <v>4391</v>
      </c>
      <c r="P315" s="287" t="s">
        <v>28218</v>
      </c>
      <c r="Q315" s="287" t="s">
        <v>309</v>
      </c>
      <c r="R315" s="287" t="s">
        <v>274</v>
      </c>
      <c r="S315" s="287" t="s">
        <v>28281</v>
      </c>
      <c r="T315" s="287" t="s">
        <v>28162</v>
      </c>
      <c r="U315" s="287" t="s">
        <v>28282</v>
      </c>
      <c r="V315" s="287" t="s">
        <v>535</v>
      </c>
      <c r="W315" s="287" t="s">
        <v>276</v>
      </c>
      <c r="X315" s="287" t="s">
        <v>260</v>
      </c>
      <c r="Y315" s="287" t="s">
        <v>26</v>
      </c>
      <c r="Z315" s="287" t="s">
        <v>26</v>
      </c>
      <c r="AA315" s="287" t="s">
        <v>26</v>
      </c>
      <c r="AB315" s="287" t="s">
        <v>26</v>
      </c>
    </row>
    <row r="316" spans="1:28" hidden="1">
      <c r="A316" s="26">
        <v>46097</v>
      </c>
      <c r="B316" s="287" t="s">
        <v>13348</v>
      </c>
      <c r="C316" s="287" t="s">
        <v>13349</v>
      </c>
      <c r="D316" s="28">
        <v>127395.98</v>
      </c>
      <c r="E316" s="287" t="s">
        <v>28283</v>
      </c>
      <c r="F316" s="287" t="s">
        <v>28284</v>
      </c>
      <c r="G316" s="232" t="str">
        <f t="shared" si="5"/>
        <v>8254386</v>
      </c>
      <c r="H316" s="29" t="s">
        <v>57</v>
      </c>
      <c r="I316" s="29" t="s">
        <v>28285</v>
      </c>
      <c r="J316" s="58">
        <v>46097</v>
      </c>
      <c r="K316" s="29"/>
      <c r="L316" s="29"/>
      <c r="M316" s="29" t="s">
        <v>13370</v>
      </c>
      <c r="N316" s="160" t="s">
        <v>4390</v>
      </c>
      <c r="O316" s="287" t="s">
        <v>4391</v>
      </c>
      <c r="P316" s="287" t="s">
        <v>28218</v>
      </c>
      <c r="Q316" s="287" t="s">
        <v>309</v>
      </c>
      <c r="R316" s="287" t="s">
        <v>274</v>
      </c>
      <c r="S316" s="287" t="s">
        <v>28286</v>
      </c>
      <c r="T316" s="287" t="s">
        <v>28162</v>
      </c>
      <c r="U316" s="287" t="s">
        <v>28287</v>
      </c>
      <c r="V316" s="287" t="s">
        <v>535</v>
      </c>
      <c r="W316" s="287" t="s">
        <v>276</v>
      </c>
      <c r="X316" s="287" t="s">
        <v>260</v>
      </c>
      <c r="Y316" s="287" t="s">
        <v>26</v>
      </c>
      <c r="Z316" s="287" t="s">
        <v>26</v>
      </c>
      <c r="AA316" s="287" t="s">
        <v>26</v>
      </c>
      <c r="AB316" s="287" t="s">
        <v>26</v>
      </c>
    </row>
    <row r="317" spans="1:28" hidden="1">
      <c r="A317" s="26">
        <v>46097</v>
      </c>
      <c r="B317" s="287" t="s">
        <v>13348</v>
      </c>
      <c r="C317" s="287" t="s">
        <v>13349</v>
      </c>
      <c r="D317" s="28">
        <v>8428.3700000000008</v>
      </c>
      <c r="E317" s="287" t="s">
        <v>28288</v>
      </c>
      <c r="F317" s="287" t="s">
        <v>28289</v>
      </c>
      <c r="G317" s="232" t="str">
        <f t="shared" si="5"/>
        <v>8254395</v>
      </c>
      <c r="H317" s="31" t="s">
        <v>8600</v>
      </c>
      <c r="I317" s="31" t="s">
        <v>82</v>
      </c>
      <c r="J317" s="110">
        <v>46097</v>
      </c>
      <c r="K317" s="31" t="s">
        <v>28290</v>
      </c>
      <c r="L317" s="31" t="s">
        <v>28291</v>
      </c>
      <c r="M317" s="31" t="s">
        <v>82</v>
      </c>
      <c r="N317" s="160" t="s">
        <v>4390</v>
      </c>
      <c r="O317" s="287" t="s">
        <v>4391</v>
      </c>
      <c r="P317" s="287" t="s">
        <v>28218</v>
      </c>
      <c r="Q317" s="287" t="s">
        <v>309</v>
      </c>
      <c r="R317" s="287" t="s">
        <v>274</v>
      </c>
      <c r="S317" s="287" t="s">
        <v>28292</v>
      </c>
      <c r="T317" s="287" t="s">
        <v>28162</v>
      </c>
      <c r="U317" s="287" t="s">
        <v>28293</v>
      </c>
      <c r="V317" s="287" t="s">
        <v>535</v>
      </c>
      <c r="W317" s="287" t="s">
        <v>276</v>
      </c>
      <c r="X317" s="287" t="s">
        <v>260</v>
      </c>
      <c r="Y317" s="287" t="s">
        <v>26</v>
      </c>
      <c r="Z317" s="287" t="s">
        <v>26</v>
      </c>
      <c r="AA317" s="287" t="s">
        <v>26</v>
      </c>
      <c r="AB317" s="287" t="s">
        <v>26</v>
      </c>
    </row>
    <row r="318" spans="1:28" hidden="1">
      <c r="A318" s="26">
        <v>46097</v>
      </c>
      <c r="B318" s="287" t="s">
        <v>13348</v>
      </c>
      <c r="C318" s="287" t="s">
        <v>13349</v>
      </c>
      <c r="D318" s="28">
        <v>11831</v>
      </c>
      <c r="E318" s="287" t="s">
        <v>28294</v>
      </c>
      <c r="F318" s="287" t="s">
        <v>28295</v>
      </c>
      <c r="G318" s="232" t="str">
        <f t="shared" si="5"/>
        <v>8254404</v>
      </c>
      <c r="H318" s="32" t="s">
        <v>8600</v>
      </c>
      <c r="I318" s="32" t="s">
        <v>186</v>
      </c>
      <c r="J318" s="55">
        <v>46097</v>
      </c>
      <c r="K318" s="32" t="s">
        <v>28296</v>
      </c>
      <c r="L318" s="32" t="s">
        <v>28297</v>
      </c>
      <c r="M318" s="32" t="s">
        <v>186</v>
      </c>
      <c r="N318" s="160" t="s">
        <v>4390</v>
      </c>
      <c r="O318" s="287" t="s">
        <v>4391</v>
      </c>
      <c r="P318" s="287" t="s">
        <v>28218</v>
      </c>
      <c r="Q318" s="287" t="s">
        <v>309</v>
      </c>
      <c r="R318" s="287" t="s">
        <v>274</v>
      </c>
      <c r="S318" s="287" t="s">
        <v>28298</v>
      </c>
      <c r="T318" s="287" t="s">
        <v>28162</v>
      </c>
      <c r="U318" s="287" t="s">
        <v>28299</v>
      </c>
      <c r="V318" s="287" t="s">
        <v>535</v>
      </c>
      <c r="W318" s="287" t="s">
        <v>276</v>
      </c>
      <c r="X318" s="287" t="s">
        <v>260</v>
      </c>
      <c r="Y318" s="287" t="s">
        <v>26</v>
      </c>
      <c r="Z318" s="287" t="s">
        <v>26</v>
      </c>
      <c r="AA318" s="287" t="s">
        <v>26</v>
      </c>
      <c r="AB318" s="287" t="s">
        <v>26</v>
      </c>
    </row>
    <row r="319" spans="1:28" hidden="1">
      <c r="A319" s="26">
        <v>46097</v>
      </c>
      <c r="B319" s="287" t="s">
        <v>13348</v>
      </c>
      <c r="C319" s="287" t="s">
        <v>13349</v>
      </c>
      <c r="D319" s="28">
        <v>7800</v>
      </c>
      <c r="E319" s="287" t="s">
        <v>28300</v>
      </c>
      <c r="F319" s="287" t="s">
        <v>28301</v>
      </c>
      <c r="G319" s="232" t="str">
        <f t="shared" si="5"/>
        <v>8254413</v>
      </c>
      <c r="H319" s="29" t="s">
        <v>51</v>
      </c>
      <c r="I319" s="29" t="s">
        <v>51</v>
      </c>
      <c r="J319" s="58">
        <v>46098</v>
      </c>
      <c r="K319" s="29"/>
      <c r="L319" s="29"/>
      <c r="M319" s="29" t="s">
        <v>826</v>
      </c>
      <c r="N319" s="160" t="s">
        <v>4390</v>
      </c>
      <c r="O319" s="287" t="s">
        <v>4391</v>
      </c>
      <c r="P319" s="287" t="s">
        <v>28218</v>
      </c>
      <c r="Q319" s="287" t="s">
        <v>309</v>
      </c>
      <c r="R319" s="287" t="s">
        <v>274</v>
      </c>
      <c r="S319" s="287" t="s">
        <v>28302</v>
      </c>
      <c r="T319" s="287" t="s">
        <v>28162</v>
      </c>
      <c r="U319" s="287" t="s">
        <v>28303</v>
      </c>
      <c r="V319" s="287" t="s">
        <v>535</v>
      </c>
      <c r="W319" s="287" t="s">
        <v>276</v>
      </c>
      <c r="X319" s="287" t="s">
        <v>260</v>
      </c>
      <c r="Y319" s="287" t="s">
        <v>26</v>
      </c>
      <c r="Z319" s="287" t="s">
        <v>26</v>
      </c>
      <c r="AA319" s="287" t="s">
        <v>26</v>
      </c>
      <c r="AB319" s="287" t="s">
        <v>26</v>
      </c>
    </row>
    <row r="320" spans="1:28" hidden="1">
      <c r="A320" s="26">
        <v>46097</v>
      </c>
      <c r="B320" s="287" t="s">
        <v>13348</v>
      </c>
      <c r="C320" s="287" t="s">
        <v>13349</v>
      </c>
      <c r="D320" s="28">
        <v>2050</v>
      </c>
      <c r="E320" s="287" t="s">
        <v>28304</v>
      </c>
      <c r="F320" s="287" t="s">
        <v>28305</v>
      </c>
      <c r="G320" s="232" t="str">
        <f t="shared" si="5"/>
        <v>8254422</v>
      </c>
      <c r="H320" s="32" t="s">
        <v>8600</v>
      </c>
      <c r="I320" s="32" t="s">
        <v>186</v>
      </c>
      <c r="J320" s="55">
        <v>46097</v>
      </c>
      <c r="K320" s="32" t="s">
        <v>28306</v>
      </c>
      <c r="L320" s="32" t="s">
        <v>28307</v>
      </c>
      <c r="M320" s="32" t="s">
        <v>186</v>
      </c>
      <c r="N320" s="160" t="s">
        <v>4390</v>
      </c>
      <c r="O320" s="287" t="s">
        <v>4391</v>
      </c>
      <c r="P320" s="287" t="s">
        <v>28218</v>
      </c>
      <c r="Q320" s="287" t="s">
        <v>309</v>
      </c>
      <c r="R320" s="287" t="s">
        <v>274</v>
      </c>
      <c r="S320" s="287" t="s">
        <v>28308</v>
      </c>
      <c r="T320" s="287" t="s">
        <v>28162</v>
      </c>
      <c r="U320" s="287" t="s">
        <v>28309</v>
      </c>
      <c r="V320" s="287" t="s">
        <v>535</v>
      </c>
      <c r="W320" s="287" t="s">
        <v>276</v>
      </c>
      <c r="X320" s="287" t="s">
        <v>260</v>
      </c>
      <c r="Y320" s="287" t="s">
        <v>26</v>
      </c>
      <c r="Z320" s="287" t="s">
        <v>26</v>
      </c>
      <c r="AA320" s="287" t="s">
        <v>26</v>
      </c>
      <c r="AB320" s="287" t="s">
        <v>26</v>
      </c>
    </row>
    <row r="321" spans="1:28" hidden="1">
      <c r="A321" s="26">
        <v>46097</v>
      </c>
      <c r="B321" s="287" t="s">
        <v>13348</v>
      </c>
      <c r="C321" s="287" t="s">
        <v>13349</v>
      </c>
      <c r="D321" s="28">
        <v>206.41</v>
      </c>
      <c r="E321" s="287" t="s">
        <v>28310</v>
      </c>
      <c r="F321" s="287" t="s">
        <v>28311</v>
      </c>
      <c r="G321" s="232" t="str">
        <f t="shared" si="5"/>
        <v>8254431</v>
      </c>
      <c r="H321" s="29" t="s">
        <v>62</v>
      </c>
      <c r="I321" s="29" t="s">
        <v>62</v>
      </c>
      <c r="J321" s="58">
        <v>46098</v>
      </c>
      <c r="K321" s="29"/>
      <c r="L321" s="29"/>
      <c r="M321" s="29" t="s">
        <v>13383</v>
      </c>
      <c r="N321" s="160" t="s">
        <v>4390</v>
      </c>
      <c r="O321" s="287" t="s">
        <v>4391</v>
      </c>
      <c r="P321" s="287" t="s">
        <v>28218</v>
      </c>
      <c r="Q321" s="287" t="s">
        <v>309</v>
      </c>
      <c r="R321" s="287" t="s">
        <v>274</v>
      </c>
      <c r="S321" s="287" t="s">
        <v>28312</v>
      </c>
      <c r="T321" s="287" t="s">
        <v>28162</v>
      </c>
      <c r="U321" s="287" t="s">
        <v>28313</v>
      </c>
      <c r="V321" s="287" t="s">
        <v>535</v>
      </c>
      <c r="W321" s="287" t="s">
        <v>276</v>
      </c>
      <c r="X321" s="287" t="s">
        <v>260</v>
      </c>
      <c r="Y321" s="287" t="s">
        <v>26</v>
      </c>
      <c r="Z321" s="287" t="s">
        <v>26</v>
      </c>
      <c r="AA321" s="287" t="s">
        <v>26</v>
      </c>
      <c r="AB321" s="287" t="s">
        <v>26</v>
      </c>
    </row>
    <row r="322" spans="1:28" hidden="1">
      <c r="A322" s="26">
        <v>46097</v>
      </c>
      <c r="B322" s="287" t="s">
        <v>13348</v>
      </c>
      <c r="C322" s="287" t="s">
        <v>13349</v>
      </c>
      <c r="D322" s="28">
        <v>72.040000000000006</v>
      </c>
      <c r="E322" s="287" t="s">
        <v>28314</v>
      </c>
      <c r="F322" s="287" t="s">
        <v>28315</v>
      </c>
      <c r="G322" s="232" t="str">
        <f t="shared" si="5"/>
        <v>8254440</v>
      </c>
      <c r="H322" s="29" t="s">
        <v>62</v>
      </c>
      <c r="I322" s="29" t="s">
        <v>62</v>
      </c>
      <c r="J322" s="58">
        <v>46098</v>
      </c>
      <c r="K322" s="29"/>
      <c r="L322" s="29"/>
      <c r="M322" s="29" t="s">
        <v>13383</v>
      </c>
      <c r="N322" s="160" t="s">
        <v>4390</v>
      </c>
      <c r="O322" s="287" t="s">
        <v>4391</v>
      </c>
      <c r="P322" s="287" t="s">
        <v>28218</v>
      </c>
      <c r="Q322" s="287" t="s">
        <v>309</v>
      </c>
      <c r="R322" s="287" t="s">
        <v>274</v>
      </c>
      <c r="S322" s="287" t="s">
        <v>28316</v>
      </c>
      <c r="T322" s="287" t="s">
        <v>28162</v>
      </c>
      <c r="U322" s="287" t="s">
        <v>28317</v>
      </c>
      <c r="V322" s="287" t="s">
        <v>535</v>
      </c>
      <c r="W322" s="287" t="s">
        <v>276</v>
      </c>
      <c r="X322" s="287" t="s">
        <v>260</v>
      </c>
      <c r="Y322" s="287" t="s">
        <v>26</v>
      </c>
      <c r="Z322" s="287" t="s">
        <v>26</v>
      </c>
      <c r="AA322" s="287" t="s">
        <v>26</v>
      </c>
      <c r="AB322" s="287" t="s">
        <v>26</v>
      </c>
    </row>
    <row r="323" spans="1:28" hidden="1">
      <c r="A323" s="26">
        <v>46097</v>
      </c>
      <c r="B323" s="287" t="s">
        <v>13348</v>
      </c>
      <c r="C323" s="287" t="s">
        <v>13349</v>
      </c>
      <c r="D323" s="28">
        <v>133.55000000000001</v>
      </c>
      <c r="E323" s="287" t="s">
        <v>28318</v>
      </c>
      <c r="F323" s="287" t="s">
        <v>28319</v>
      </c>
      <c r="G323" s="232" t="str">
        <f t="shared" si="5"/>
        <v>8254449</v>
      </c>
      <c r="H323" s="29" t="s">
        <v>62</v>
      </c>
      <c r="I323" s="29" t="s">
        <v>62</v>
      </c>
      <c r="J323" s="58">
        <v>46098</v>
      </c>
      <c r="K323" s="29"/>
      <c r="L323" s="29"/>
      <c r="M323" s="29" t="s">
        <v>13383</v>
      </c>
      <c r="N323" s="160" t="s">
        <v>4390</v>
      </c>
      <c r="O323" s="287" t="s">
        <v>4391</v>
      </c>
      <c r="P323" s="287" t="s">
        <v>28218</v>
      </c>
      <c r="Q323" s="287" t="s">
        <v>309</v>
      </c>
      <c r="R323" s="287" t="s">
        <v>274</v>
      </c>
      <c r="S323" s="287" t="s">
        <v>28320</v>
      </c>
      <c r="T323" s="287" t="s">
        <v>28162</v>
      </c>
      <c r="U323" s="287" t="s">
        <v>28321</v>
      </c>
      <c r="V323" s="287" t="s">
        <v>535</v>
      </c>
      <c r="W323" s="287" t="s">
        <v>276</v>
      </c>
      <c r="X323" s="287" t="s">
        <v>260</v>
      </c>
      <c r="Y323" s="287" t="s">
        <v>26</v>
      </c>
      <c r="Z323" s="287" t="s">
        <v>26</v>
      </c>
      <c r="AA323" s="287" t="s">
        <v>26</v>
      </c>
      <c r="AB323" s="287" t="s">
        <v>26</v>
      </c>
    </row>
    <row r="324" spans="1:28" hidden="1">
      <c r="A324" s="26">
        <v>46097</v>
      </c>
      <c r="B324" s="287" t="s">
        <v>13348</v>
      </c>
      <c r="C324" s="287" t="s">
        <v>13349</v>
      </c>
      <c r="D324" s="28">
        <v>178.21</v>
      </c>
      <c r="E324" s="287" t="s">
        <v>28322</v>
      </c>
      <c r="F324" s="287" t="s">
        <v>28323</v>
      </c>
      <c r="G324" s="232" t="str">
        <f t="shared" si="5"/>
        <v>8254458</v>
      </c>
      <c r="H324" s="29" t="s">
        <v>62</v>
      </c>
      <c r="I324" s="29" t="s">
        <v>62</v>
      </c>
      <c r="J324" s="58">
        <v>46098</v>
      </c>
      <c r="K324" s="29"/>
      <c r="L324" s="29"/>
      <c r="M324" s="29" t="s">
        <v>13383</v>
      </c>
      <c r="N324" s="160" t="s">
        <v>4390</v>
      </c>
      <c r="O324" s="287" t="s">
        <v>4391</v>
      </c>
      <c r="P324" s="287" t="s">
        <v>28218</v>
      </c>
      <c r="Q324" s="287" t="s">
        <v>309</v>
      </c>
      <c r="R324" s="287" t="s">
        <v>274</v>
      </c>
      <c r="S324" s="287" t="s">
        <v>28324</v>
      </c>
      <c r="T324" s="287" t="s">
        <v>28162</v>
      </c>
      <c r="U324" s="287" t="s">
        <v>28325</v>
      </c>
      <c r="V324" s="287" t="s">
        <v>535</v>
      </c>
      <c r="W324" s="287" t="s">
        <v>276</v>
      </c>
      <c r="X324" s="287" t="s">
        <v>260</v>
      </c>
      <c r="Y324" s="287" t="s">
        <v>26</v>
      </c>
      <c r="Z324" s="287" t="s">
        <v>26</v>
      </c>
      <c r="AA324" s="287" t="s">
        <v>26</v>
      </c>
      <c r="AB324" s="287" t="s">
        <v>26</v>
      </c>
    </row>
    <row r="325" spans="1:28" hidden="1">
      <c r="A325" s="26">
        <v>46097</v>
      </c>
      <c r="B325" s="287" t="s">
        <v>13348</v>
      </c>
      <c r="C325" s="287" t="s">
        <v>13349</v>
      </c>
      <c r="D325" s="28">
        <v>2017.16</v>
      </c>
      <c r="E325" s="287" t="s">
        <v>28326</v>
      </c>
      <c r="F325" s="287" t="s">
        <v>28327</v>
      </c>
      <c r="G325" s="232" t="str">
        <f t="shared" si="5"/>
        <v>8254467</v>
      </c>
      <c r="H325" s="29" t="s">
        <v>62</v>
      </c>
      <c r="I325" s="29" t="s">
        <v>62</v>
      </c>
      <c r="J325" s="58">
        <v>46098</v>
      </c>
      <c r="K325" s="29"/>
      <c r="L325" s="29"/>
      <c r="M325" s="29" t="s">
        <v>13383</v>
      </c>
      <c r="N325" s="160" t="s">
        <v>4390</v>
      </c>
      <c r="O325" s="287" t="s">
        <v>4391</v>
      </c>
      <c r="P325" s="287" t="s">
        <v>28218</v>
      </c>
      <c r="Q325" s="287" t="s">
        <v>309</v>
      </c>
      <c r="R325" s="287" t="s">
        <v>274</v>
      </c>
      <c r="S325" s="287" t="s">
        <v>28328</v>
      </c>
      <c r="T325" s="287" t="s">
        <v>28162</v>
      </c>
      <c r="U325" s="287" t="s">
        <v>28329</v>
      </c>
      <c r="V325" s="287" t="s">
        <v>535</v>
      </c>
      <c r="W325" s="287" t="s">
        <v>276</v>
      </c>
      <c r="X325" s="287" t="s">
        <v>260</v>
      </c>
      <c r="Y325" s="287" t="s">
        <v>26</v>
      </c>
      <c r="Z325" s="287" t="s">
        <v>26</v>
      </c>
      <c r="AA325" s="287" t="s">
        <v>26</v>
      </c>
      <c r="AB325" s="287" t="s">
        <v>26</v>
      </c>
    </row>
    <row r="326" spans="1:28" hidden="1">
      <c r="A326" s="26">
        <v>46097</v>
      </c>
      <c r="B326" s="287" t="s">
        <v>13348</v>
      </c>
      <c r="C326" s="287" t="s">
        <v>13349</v>
      </c>
      <c r="D326" s="28">
        <v>1037.55</v>
      </c>
      <c r="E326" s="287" t="s">
        <v>28330</v>
      </c>
      <c r="F326" s="287" t="s">
        <v>28331</v>
      </c>
      <c r="G326" s="232" t="str">
        <f t="shared" si="5"/>
        <v>8254476</v>
      </c>
      <c r="H326" s="29" t="s">
        <v>62</v>
      </c>
      <c r="I326" s="29" t="s">
        <v>62</v>
      </c>
      <c r="J326" s="58">
        <v>46098</v>
      </c>
      <c r="K326" s="29"/>
      <c r="L326" s="29"/>
      <c r="M326" s="29" t="s">
        <v>13383</v>
      </c>
      <c r="N326" s="160" t="s">
        <v>4390</v>
      </c>
      <c r="O326" s="287" t="s">
        <v>4391</v>
      </c>
      <c r="P326" s="287" t="s">
        <v>28218</v>
      </c>
      <c r="Q326" s="287" t="s">
        <v>309</v>
      </c>
      <c r="R326" s="287" t="s">
        <v>274</v>
      </c>
      <c r="S326" s="287" t="s">
        <v>28332</v>
      </c>
      <c r="T326" s="287" t="s">
        <v>28162</v>
      </c>
      <c r="U326" s="287" t="s">
        <v>28333</v>
      </c>
      <c r="V326" s="287" t="s">
        <v>535</v>
      </c>
      <c r="W326" s="287" t="s">
        <v>276</v>
      </c>
      <c r="X326" s="287" t="s">
        <v>260</v>
      </c>
      <c r="Y326" s="287" t="s">
        <v>26</v>
      </c>
      <c r="Z326" s="287" t="s">
        <v>26</v>
      </c>
      <c r="AA326" s="287" t="s">
        <v>26</v>
      </c>
      <c r="AB326" s="287" t="s">
        <v>26</v>
      </c>
    </row>
    <row r="327" spans="1:28" hidden="1">
      <c r="A327" s="26">
        <v>46097</v>
      </c>
      <c r="B327" s="287" t="s">
        <v>13348</v>
      </c>
      <c r="C327" s="287" t="s">
        <v>13349</v>
      </c>
      <c r="D327" s="28">
        <v>104.92</v>
      </c>
      <c r="E327" s="287" t="s">
        <v>28334</v>
      </c>
      <c r="F327" s="287" t="s">
        <v>28335</v>
      </c>
      <c r="G327" s="232" t="str">
        <f t="shared" si="5"/>
        <v>8254486</v>
      </c>
      <c r="H327" s="29" t="s">
        <v>61</v>
      </c>
      <c r="I327" s="29" t="s">
        <v>29378</v>
      </c>
      <c r="J327" s="58">
        <v>46111</v>
      </c>
      <c r="K327" s="29"/>
      <c r="L327" s="29"/>
      <c r="M327" s="29" t="s">
        <v>28336</v>
      </c>
      <c r="N327" s="160" t="s">
        <v>653</v>
      </c>
      <c r="O327" s="287" t="s">
        <v>348</v>
      </c>
      <c r="P327" s="287" t="s">
        <v>28337</v>
      </c>
      <c r="Q327" s="287" t="s">
        <v>218</v>
      </c>
      <c r="R327" s="287" t="s">
        <v>28338</v>
      </c>
      <c r="S327" s="287" t="s">
        <v>28162</v>
      </c>
      <c r="T327" s="287" t="s">
        <v>28339</v>
      </c>
      <c r="U327" s="287" t="s">
        <v>245</v>
      </c>
      <c r="V327" s="287" t="s">
        <v>214</v>
      </c>
      <c r="W327" s="287" t="s">
        <v>296</v>
      </c>
      <c r="X327" s="287" t="s">
        <v>26</v>
      </c>
      <c r="Y327" s="287" t="s">
        <v>26</v>
      </c>
      <c r="Z327" s="287" t="s">
        <v>26</v>
      </c>
      <c r="AA327" s="287" t="s">
        <v>26</v>
      </c>
      <c r="AB327" s="287" t="s">
        <v>26</v>
      </c>
    </row>
    <row r="328" spans="1:28" hidden="1">
      <c r="A328" s="26">
        <v>46097</v>
      </c>
      <c r="B328" s="287" t="s">
        <v>13348</v>
      </c>
      <c r="C328" s="287" t="s">
        <v>13349</v>
      </c>
      <c r="D328" s="28">
        <v>1224.83</v>
      </c>
      <c r="E328" s="287" t="s">
        <v>28340</v>
      </c>
      <c r="F328" s="287" t="s">
        <v>28341</v>
      </c>
      <c r="G328" s="232" t="str">
        <f t="shared" si="5"/>
        <v>2919693</v>
      </c>
      <c r="H328" s="29" t="s">
        <v>58</v>
      </c>
      <c r="I328" s="29" t="s">
        <v>58</v>
      </c>
      <c r="J328" s="58">
        <v>46098</v>
      </c>
      <c r="K328" s="29"/>
      <c r="L328" s="29"/>
      <c r="M328" s="29" t="s">
        <v>13375</v>
      </c>
      <c r="N328" s="287" t="s">
        <v>504</v>
      </c>
      <c r="O328" s="287" t="s">
        <v>2350</v>
      </c>
      <c r="P328" s="287" t="s">
        <v>28218</v>
      </c>
      <c r="Q328" s="287" t="s">
        <v>309</v>
      </c>
      <c r="R328" s="287" t="s">
        <v>218</v>
      </c>
      <c r="S328" s="287" t="s">
        <v>28342</v>
      </c>
      <c r="T328" s="287" t="s">
        <v>28162</v>
      </c>
      <c r="U328" s="287" t="s">
        <v>28343</v>
      </c>
      <c r="V328" s="287" t="s">
        <v>1621</v>
      </c>
      <c r="W328" s="287" t="s">
        <v>214</v>
      </c>
      <c r="X328" s="287" t="s">
        <v>260</v>
      </c>
      <c r="Y328" s="287" t="s">
        <v>26</v>
      </c>
      <c r="Z328" s="287" t="s">
        <v>26</v>
      </c>
      <c r="AA328" s="287" t="s">
        <v>26</v>
      </c>
      <c r="AB328" s="287" t="s">
        <v>26</v>
      </c>
    </row>
    <row r="329" spans="1:28" hidden="1">
      <c r="A329" s="26">
        <v>46098</v>
      </c>
      <c r="B329" s="287" t="s">
        <v>13348</v>
      </c>
      <c r="C329" s="287" t="s">
        <v>13349</v>
      </c>
      <c r="D329" s="28">
        <v>849.12</v>
      </c>
      <c r="E329" s="287" t="s">
        <v>451</v>
      </c>
      <c r="F329" s="287" t="s">
        <v>28344</v>
      </c>
      <c r="G329" s="232" t="str">
        <f t="shared" si="5"/>
        <v>9244593</v>
      </c>
      <c r="H329" s="29" t="s">
        <v>63</v>
      </c>
      <c r="I329" s="29" t="s">
        <v>28345</v>
      </c>
      <c r="J329" s="58">
        <v>7</v>
      </c>
      <c r="K329" s="29"/>
      <c r="L329" s="29"/>
      <c r="M329" s="29" t="s">
        <v>13350</v>
      </c>
      <c r="N329" s="287" t="s">
        <v>452</v>
      </c>
      <c r="O329" s="287" t="s">
        <v>453</v>
      </c>
      <c r="P329" s="287" t="s">
        <v>27774</v>
      </c>
      <c r="Q329" s="287" t="s">
        <v>371</v>
      </c>
      <c r="R329" s="287" t="s">
        <v>218</v>
      </c>
      <c r="S329" s="287" t="s">
        <v>28346</v>
      </c>
      <c r="T329" s="287" t="s">
        <v>28347</v>
      </c>
      <c r="U329" s="287" t="s">
        <v>454</v>
      </c>
      <c r="V329" s="287" t="s">
        <v>22156</v>
      </c>
      <c r="W329" s="287" t="s">
        <v>214</v>
      </c>
      <c r="X329" s="287" t="s">
        <v>456</v>
      </c>
      <c r="Y329" s="287" t="s">
        <v>26</v>
      </c>
      <c r="Z329" s="287" t="s">
        <v>26</v>
      </c>
      <c r="AA329" s="287" t="s">
        <v>26</v>
      </c>
      <c r="AB329" s="287" t="s">
        <v>26</v>
      </c>
    </row>
    <row r="330" spans="1:28" hidden="1">
      <c r="A330" s="26">
        <v>46098</v>
      </c>
      <c r="B330" s="287" t="s">
        <v>13348</v>
      </c>
      <c r="C330" s="287" t="s">
        <v>13349</v>
      </c>
      <c r="D330" s="28">
        <v>20728.349999999999</v>
      </c>
      <c r="E330" s="287" t="s">
        <v>485</v>
      </c>
      <c r="F330" s="287" t="s">
        <v>28348</v>
      </c>
      <c r="G330" s="232" t="str">
        <f t="shared" si="5"/>
        <v>9244595</v>
      </c>
      <c r="H330" s="32" t="s">
        <v>8600</v>
      </c>
      <c r="I330" s="32" t="s">
        <v>186</v>
      </c>
      <c r="J330" s="55">
        <v>46098</v>
      </c>
      <c r="K330" s="32" t="s">
        <v>28349</v>
      </c>
      <c r="L330" s="32" t="s">
        <v>28350</v>
      </c>
      <c r="M330" s="32" t="s">
        <v>186</v>
      </c>
      <c r="N330" s="287" t="s">
        <v>486</v>
      </c>
      <c r="O330" s="287" t="s">
        <v>487</v>
      </c>
      <c r="P330" s="287" t="s">
        <v>28047</v>
      </c>
      <c r="Q330" s="287" t="s">
        <v>488</v>
      </c>
      <c r="R330" s="287" t="s">
        <v>250</v>
      </c>
      <c r="S330" s="287" t="s">
        <v>28351</v>
      </c>
      <c r="T330" s="287" t="s">
        <v>28347</v>
      </c>
      <c r="U330" s="287" t="s">
        <v>489</v>
      </c>
      <c r="V330" s="287" t="s">
        <v>217</v>
      </c>
      <c r="W330" s="287" t="s">
        <v>28352</v>
      </c>
      <c r="X330" s="287" t="s">
        <v>214</v>
      </c>
      <c r="Y330" s="287" t="s">
        <v>260</v>
      </c>
      <c r="Z330" s="287" t="s">
        <v>26</v>
      </c>
      <c r="AA330" s="287" t="s">
        <v>26</v>
      </c>
      <c r="AB330" s="287" t="s">
        <v>26</v>
      </c>
    </row>
    <row r="331" spans="1:28" hidden="1">
      <c r="A331" s="26">
        <v>46098</v>
      </c>
      <c r="B331" s="287" t="s">
        <v>13348</v>
      </c>
      <c r="C331" s="287" t="s">
        <v>13349</v>
      </c>
      <c r="D331" s="28">
        <v>38000000</v>
      </c>
      <c r="E331" s="287" t="s">
        <v>297</v>
      </c>
      <c r="F331" s="287" t="s">
        <v>28353</v>
      </c>
      <c r="G331" s="232" t="str">
        <f t="shared" si="5"/>
        <v>9244597</v>
      </c>
      <c r="H331" s="29" t="s">
        <v>70</v>
      </c>
      <c r="I331" s="29" t="s">
        <v>28354</v>
      </c>
      <c r="J331" s="58">
        <v>46098</v>
      </c>
      <c r="K331" s="29"/>
      <c r="L331" s="29"/>
      <c r="M331" s="29" t="s">
        <v>13391</v>
      </c>
      <c r="N331" s="287" t="s">
        <v>281</v>
      </c>
      <c r="O331" s="287" t="s">
        <v>282</v>
      </c>
      <c r="P331" s="287" t="s">
        <v>283</v>
      </c>
      <c r="Q331" s="287" t="s">
        <v>250</v>
      </c>
      <c r="R331" s="287" t="s">
        <v>28355</v>
      </c>
      <c r="S331" s="287" t="s">
        <v>28347</v>
      </c>
      <c r="T331" s="287" t="s">
        <v>298</v>
      </c>
      <c r="U331" s="287" t="s">
        <v>299</v>
      </c>
      <c r="V331" s="287" t="s">
        <v>214</v>
      </c>
      <c r="W331" s="287" t="s">
        <v>286</v>
      </c>
      <c r="X331" s="287" t="s">
        <v>26</v>
      </c>
      <c r="Y331" s="287" t="s">
        <v>26</v>
      </c>
      <c r="Z331" s="287" t="s">
        <v>26</v>
      </c>
      <c r="AA331" s="287" t="s">
        <v>26</v>
      </c>
      <c r="AB331" s="287" t="s">
        <v>26</v>
      </c>
    </row>
    <row r="332" spans="1:28" hidden="1">
      <c r="A332" s="26">
        <v>46098</v>
      </c>
      <c r="B332" s="287" t="s">
        <v>13348</v>
      </c>
      <c r="C332" s="287" t="s">
        <v>13349</v>
      </c>
      <c r="D332" s="28">
        <v>1102000</v>
      </c>
      <c r="E332" s="287" t="s">
        <v>300</v>
      </c>
      <c r="F332" s="287" t="s">
        <v>28356</v>
      </c>
      <c r="G332" s="232" t="str">
        <f t="shared" si="5"/>
        <v>9244598</v>
      </c>
      <c r="H332" s="29" t="s">
        <v>70</v>
      </c>
      <c r="I332" s="29" t="s">
        <v>28357</v>
      </c>
      <c r="J332" s="58">
        <v>46098</v>
      </c>
      <c r="K332" s="29"/>
      <c r="L332" s="29"/>
      <c r="M332" s="29" t="s">
        <v>13391</v>
      </c>
      <c r="N332" s="287" t="s">
        <v>281</v>
      </c>
      <c r="O332" s="287" t="s">
        <v>282</v>
      </c>
      <c r="P332" s="287" t="s">
        <v>283</v>
      </c>
      <c r="Q332" s="287" t="s">
        <v>250</v>
      </c>
      <c r="R332" s="287" t="s">
        <v>28358</v>
      </c>
      <c r="S332" s="287" t="s">
        <v>28347</v>
      </c>
      <c r="T332" s="287" t="s">
        <v>301</v>
      </c>
      <c r="U332" s="287" t="s">
        <v>217</v>
      </c>
      <c r="V332" s="287" t="s">
        <v>214</v>
      </c>
      <c r="W332" s="287" t="s">
        <v>286</v>
      </c>
      <c r="X332" s="287" t="s">
        <v>26</v>
      </c>
      <c r="Y332" s="287" t="s">
        <v>26</v>
      </c>
      <c r="Z332" s="287" t="s">
        <v>26</v>
      </c>
      <c r="AA332" s="287" t="s">
        <v>26</v>
      </c>
      <c r="AB332" s="287" t="s">
        <v>26</v>
      </c>
    </row>
    <row r="333" spans="1:28" hidden="1">
      <c r="A333" s="26">
        <v>46098</v>
      </c>
      <c r="B333" s="287" t="s">
        <v>13348</v>
      </c>
      <c r="C333" s="287" t="s">
        <v>13349</v>
      </c>
      <c r="D333" s="28">
        <v>1837</v>
      </c>
      <c r="E333" s="287" t="s">
        <v>1375</v>
      </c>
      <c r="F333" s="287" t="s">
        <v>28359</v>
      </c>
      <c r="G333" s="232" t="str">
        <f t="shared" si="5"/>
        <v>9244600</v>
      </c>
      <c r="H333" s="29" t="s">
        <v>57</v>
      </c>
      <c r="I333" s="29" t="s">
        <v>57</v>
      </c>
      <c r="J333" s="58">
        <v>46098</v>
      </c>
      <c r="K333" s="29"/>
      <c r="L333" s="29"/>
      <c r="M333" s="29" t="s">
        <v>13370</v>
      </c>
      <c r="N333" s="287" t="s">
        <v>1378</v>
      </c>
      <c r="O333" s="287" t="s">
        <v>1379</v>
      </c>
      <c r="P333" s="287" t="s">
        <v>1380</v>
      </c>
      <c r="Q333" s="287" t="s">
        <v>218</v>
      </c>
      <c r="R333" s="287" t="s">
        <v>28360</v>
      </c>
      <c r="S333" s="287" t="s">
        <v>28347</v>
      </c>
      <c r="T333" s="287" t="s">
        <v>1382</v>
      </c>
      <c r="U333" s="287" t="s">
        <v>1383</v>
      </c>
      <c r="V333" s="287" t="s">
        <v>214</v>
      </c>
      <c r="W333" s="287" t="s">
        <v>252</v>
      </c>
      <c r="X333" s="287" t="s">
        <v>26</v>
      </c>
      <c r="Y333" s="287" t="s">
        <v>26</v>
      </c>
      <c r="Z333" s="287" t="s">
        <v>26</v>
      </c>
      <c r="AA333" s="287" t="s">
        <v>26</v>
      </c>
      <c r="AB333" s="287" t="s">
        <v>26</v>
      </c>
    </row>
    <row r="334" spans="1:28" hidden="1">
      <c r="A334" s="26">
        <v>46098</v>
      </c>
      <c r="B334" s="287" t="s">
        <v>13348</v>
      </c>
      <c r="C334" s="287" t="s">
        <v>13349</v>
      </c>
      <c r="D334" s="28">
        <v>100</v>
      </c>
      <c r="E334" s="287" t="s">
        <v>28361</v>
      </c>
      <c r="F334" s="287" t="s">
        <v>28362</v>
      </c>
      <c r="G334" s="232" t="str">
        <f t="shared" si="5"/>
        <v>9244602</v>
      </c>
      <c r="H334" s="29" t="s">
        <v>59</v>
      </c>
      <c r="I334" s="29" t="s">
        <v>59</v>
      </c>
      <c r="J334" s="58">
        <v>46098</v>
      </c>
      <c r="K334" s="29"/>
      <c r="L334" s="29"/>
      <c r="M334" s="29" t="s">
        <v>13352</v>
      </c>
      <c r="N334" s="287" t="s">
        <v>28363</v>
      </c>
      <c r="O334" s="287" t="s">
        <v>28364</v>
      </c>
      <c r="P334" s="287" t="s">
        <v>28365</v>
      </c>
      <c r="Q334" s="287" t="s">
        <v>15507</v>
      </c>
      <c r="R334" s="287" t="s">
        <v>218</v>
      </c>
      <c r="S334" s="287" t="s">
        <v>28366</v>
      </c>
      <c r="T334" s="287" t="s">
        <v>28347</v>
      </c>
      <c r="U334" s="287" t="s">
        <v>28367</v>
      </c>
      <c r="V334" s="287" t="s">
        <v>217</v>
      </c>
      <c r="W334" s="287" t="s">
        <v>28368</v>
      </c>
      <c r="X334" s="287" t="s">
        <v>503</v>
      </c>
      <c r="Y334" s="287" t="s">
        <v>26</v>
      </c>
      <c r="Z334" s="287" t="s">
        <v>26</v>
      </c>
      <c r="AA334" s="287" t="s">
        <v>26</v>
      </c>
      <c r="AB334" s="287" t="s">
        <v>26</v>
      </c>
    </row>
    <row r="335" spans="1:28" hidden="1">
      <c r="A335" s="26">
        <v>46098</v>
      </c>
      <c r="B335" s="287" t="s">
        <v>13348</v>
      </c>
      <c r="C335" s="287" t="s">
        <v>13349</v>
      </c>
      <c r="D335" s="28">
        <v>24031</v>
      </c>
      <c r="E335" s="287" t="s">
        <v>351</v>
      </c>
      <c r="F335" s="287" t="s">
        <v>28369</v>
      </c>
      <c r="G335" s="232" t="str">
        <f t="shared" si="5"/>
        <v>9244605</v>
      </c>
      <c r="H335" s="29" t="s">
        <v>57</v>
      </c>
      <c r="I335" s="29" t="s">
        <v>57</v>
      </c>
      <c r="J335" s="58">
        <v>46098</v>
      </c>
      <c r="K335" s="29"/>
      <c r="L335" s="29"/>
      <c r="M335" s="29" t="s">
        <v>13370</v>
      </c>
      <c r="N335" s="287" t="s">
        <v>352</v>
      </c>
      <c r="O335" s="287" t="s">
        <v>353</v>
      </c>
      <c r="P335" s="287" t="s">
        <v>354</v>
      </c>
      <c r="Q335" s="287" t="s">
        <v>218</v>
      </c>
      <c r="R335" s="287" t="s">
        <v>28370</v>
      </c>
      <c r="S335" s="287" t="s">
        <v>28347</v>
      </c>
      <c r="T335" s="287" t="s">
        <v>355</v>
      </c>
      <c r="U335" s="287" t="s">
        <v>217</v>
      </c>
      <c r="V335" s="287" t="s">
        <v>214</v>
      </c>
      <c r="W335" s="287" t="s">
        <v>252</v>
      </c>
      <c r="X335" s="287" t="s">
        <v>26</v>
      </c>
      <c r="Y335" s="287" t="s">
        <v>26</v>
      </c>
      <c r="Z335" s="287" t="s">
        <v>26</v>
      </c>
      <c r="AA335" s="287" t="s">
        <v>26</v>
      </c>
      <c r="AB335" s="287" t="s">
        <v>26</v>
      </c>
    </row>
    <row r="336" spans="1:28" hidden="1">
      <c r="A336" s="26">
        <v>46098</v>
      </c>
      <c r="B336" s="287" t="s">
        <v>13348</v>
      </c>
      <c r="C336" s="287" t="s">
        <v>13349</v>
      </c>
      <c r="D336" s="28">
        <v>8415.36</v>
      </c>
      <c r="E336" s="287" t="s">
        <v>289</v>
      </c>
      <c r="F336" s="287" t="s">
        <v>28371</v>
      </c>
      <c r="G336" s="232" t="str">
        <f t="shared" si="5"/>
        <v>9244607</v>
      </c>
      <c r="H336" s="29" t="s">
        <v>59</v>
      </c>
      <c r="I336" s="29" t="s">
        <v>59</v>
      </c>
      <c r="J336" s="58">
        <v>46098</v>
      </c>
      <c r="K336" s="29"/>
      <c r="L336" s="29"/>
      <c r="M336" s="29" t="s">
        <v>13352</v>
      </c>
      <c r="N336" s="287" t="s">
        <v>290</v>
      </c>
      <c r="O336" s="287" t="s">
        <v>291</v>
      </c>
      <c r="P336" s="287" t="s">
        <v>28218</v>
      </c>
      <c r="Q336" s="287" t="s">
        <v>292</v>
      </c>
      <c r="R336" s="287" t="s">
        <v>218</v>
      </c>
      <c r="S336" s="287" t="s">
        <v>28372</v>
      </c>
      <c r="T336" s="287" t="s">
        <v>28347</v>
      </c>
      <c r="U336" s="287" t="s">
        <v>293</v>
      </c>
      <c r="V336" s="287" t="s">
        <v>294</v>
      </c>
      <c r="W336" s="287" t="s">
        <v>295</v>
      </c>
      <c r="X336" s="287" t="s">
        <v>214</v>
      </c>
      <c r="Y336" s="287" t="s">
        <v>296</v>
      </c>
      <c r="Z336" s="287" t="s">
        <v>26</v>
      </c>
      <c r="AA336" s="287" t="s">
        <v>26</v>
      </c>
      <c r="AB336" s="287" t="s">
        <v>26</v>
      </c>
    </row>
    <row r="337" spans="1:28" hidden="1">
      <c r="A337" s="26">
        <v>46098</v>
      </c>
      <c r="B337" s="287" t="s">
        <v>13348</v>
      </c>
      <c r="C337" s="287" t="s">
        <v>13349</v>
      </c>
      <c r="D337" s="28">
        <v>230</v>
      </c>
      <c r="E337" s="287" t="s">
        <v>28373</v>
      </c>
      <c r="F337" s="287" t="s">
        <v>28374</v>
      </c>
      <c r="G337" s="232" t="str">
        <f t="shared" si="5"/>
        <v>7476350</v>
      </c>
      <c r="H337" s="29" t="s">
        <v>69</v>
      </c>
      <c r="I337" s="29" t="s">
        <v>29379</v>
      </c>
      <c r="J337" s="58">
        <v>46106</v>
      </c>
      <c r="K337" s="29"/>
      <c r="L337" s="29"/>
      <c r="M337" s="29" t="s">
        <v>28375</v>
      </c>
      <c r="N337" s="287" t="s">
        <v>344</v>
      </c>
      <c r="O337" s="287" t="s">
        <v>348</v>
      </c>
      <c r="P337" s="287" t="s">
        <v>28376</v>
      </c>
      <c r="Q337" s="287" t="s">
        <v>218</v>
      </c>
      <c r="R337" s="287" t="s">
        <v>28377</v>
      </c>
      <c r="S337" s="287" t="s">
        <v>28347</v>
      </c>
      <c r="T337" s="287" t="s">
        <v>28378</v>
      </c>
      <c r="U337" s="287" t="s">
        <v>217</v>
      </c>
      <c r="V337" s="287" t="s">
        <v>214</v>
      </c>
      <c r="W337" s="287" t="s">
        <v>296</v>
      </c>
      <c r="X337" s="287" t="s">
        <v>26</v>
      </c>
      <c r="Y337" s="287" t="s">
        <v>26</v>
      </c>
      <c r="Z337" s="287" t="s">
        <v>26</v>
      </c>
      <c r="AA337" s="287" t="s">
        <v>26</v>
      </c>
      <c r="AB337" s="287" t="s">
        <v>26</v>
      </c>
    </row>
    <row r="338" spans="1:28" hidden="1">
      <c r="A338" s="26">
        <v>46098</v>
      </c>
      <c r="B338" s="287" t="s">
        <v>13348</v>
      </c>
      <c r="C338" s="287" t="s">
        <v>13349</v>
      </c>
      <c r="D338" s="28">
        <v>48652.81</v>
      </c>
      <c r="E338" s="287" t="s">
        <v>28379</v>
      </c>
      <c r="F338" s="287" t="s">
        <v>28380</v>
      </c>
      <c r="G338" s="232" t="str">
        <f t="shared" si="5"/>
        <v>7476352</v>
      </c>
      <c r="H338" s="32" t="s">
        <v>8600</v>
      </c>
      <c r="I338" s="32" t="s">
        <v>186</v>
      </c>
      <c r="J338" s="55">
        <v>46098</v>
      </c>
      <c r="K338" s="32" t="s">
        <v>28381</v>
      </c>
      <c r="L338" s="32" t="s">
        <v>28382</v>
      </c>
      <c r="M338" s="32" t="s">
        <v>186</v>
      </c>
      <c r="N338" s="287" t="s">
        <v>4390</v>
      </c>
      <c r="O338" s="287" t="s">
        <v>4391</v>
      </c>
      <c r="P338" s="287" t="s">
        <v>28365</v>
      </c>
      <c r="Q338" s="287" t="s">
        <v>309</v>
      </c>
      <c r="R338" s="287" t="s">
        <v>274</v>
      </c>
      <c r="S338" s="287" t="s">
        <v>28383</v>
      </c>
      <c r="T338" s="287" t="s">
        <v>28347</v>
      </c>
      <c r="U338" s="287" t="s">
        <v>28384</v>
      </c>
      <c r="V338" s="287" t="s">
        <v>535</v>
      </c>
      <c r="W338" s="287" t="s">
        <v>276</v>
      </c>
      <c r="X338" s="287" t="s">
        <v>260</v>
      </c>
      <c r="Y338" s="287" t="s">
        <v>26</v>
      </c>
      <c r="Z338" s="287" t="s">
        <v>26</v>
      </c>
      <c r="AA338" s="287" t="s">
        <v>26</v>
      </c>
      <c r="AB338" s="287" t="s">
        <v>26</v>
      </c>
    </row>
    <row r="339" spans="1:28" hidden="1">
      <c r="A339" s="26">
        <v>46098</v>
      </c>
      <c r="B339" s="287" t="s">
        <v>13348</v>
      </c>
      <c r="C339" s="287" t="s">
        <v>13349</v>
      </c>
      <c r="D339" s="28">
        <v>132.36000000000001</v>
      </c>
      <c r="E339" s="287" t="s">
        <v>28385</v>
      </c>
      <c r="F339" s="287" t="s">
        <v>28386</v>
      </c>
      <c r="G339" s="232" t="str">
        <f t="shared" si="5"/>
        <v>7476361</v>
      </c>
      <c r="H339" s="32" t="s">
        <v>8600</v>
      </c>
      <c r="I339" s="32" t="s">
        <v>186</v>
      </c>
      <c r="J339" s="55">
        <v>46098</v>
      </c>
      <c r="K339" s="32" t="s">
        <v>28387</v>
      </c>
      <c r="L339" s="32" t="s">
        <v>28388</v>
      </c>
      <c r="M339" s="32" t="s">
        <v>186</v>
      </c>
      <c r="N339" s="287" t="s">
        <v>4390</v>
      </c>
      <c r="O339" s="287" t="s">
        <v>4391</v>
      </c>
      <c r="P339" s="287" t="s">
        <v>28365</v>
      </c>
      <c r="Q339" s="287" t="s">
        <v>309</v>
      </c>
      <c r="R339" s="287" t="s">
        <v>274</v>
      </c>
      <c r="S339" s="287" t="s">
        <v>28389</v>
      </c>
      <c r="T339" s="287" t="s">
        <v>28347</v>
      </c>
      <c r="U339" s="287" t="s">
        <v>28390</v>
      </c>
      <c r="V339" s="287" t="s">
        <v>535</v>
      </c>
      <c r="W339" s="287" t="s">
        <v>276</v>
      </c>
      <c r="X339" s="287" t="s">
        <v>260</v>
      </c>
      <c r="Y339" s="287" t="s">
        <v>26</v>
      </c>
      <c r="Z339" s="287" t="s">
        <v>26</v>
      </c>
      <c r="AA339" s="287" t="s">
        <v>26</v>
      </c>
      <c r="AB339" s="287" t="s">
        <v>26</v>
      </c>
    </row>
    <row r="340" spans="1:28" hidden="1">
      <c r="A340" s="26">
        <v>46098</v>
      </c>
      <c r="B340" s="287" t="s">
        <v>13348</v>
      </c>
      <c r="C340" s="287" t="s">
        <v>13349</v>
      </c>
      <c r="D340" s="28">
        <v>12072</v>
      </c>
      <c r="E340" s="287" t="s">
        <v>28391</v>
      </c>
      <c r="F340" s="287" t="s">
        <v>28392</v>
      </c>
      <c r="G340" s="232" t="str">
        <f t="shared" si="5"/>
        <v>7476370</v>
      </c>
      <c r="H340" s="29" t="s">
        <v>127</v>
      </c>
      <c r="I340" s="29" t="s">
        <v>28393</v>
      </c>
      <c r="J340" s="58">
        <v>46098</v>
      </c>
      <c r="K340" s="29"/>
      <c r="L340" s="29"/>
      <c r="M340" s="29" t="s">
        <v>794</v>
      </c>
      <c r="N340" s="287" t="s">
        <v>4390</v>
      </c>
      <c r="O340" s="287" t="s">
        <v>4391</v>
      </c>
      <c r="P340" s="287" t="s">
        <v>28365</v>
      </c>
      <c r="Q340" s="287" t="s">
        <v>309</v>
      </c>
      <c r="R340" s="287" t="s">
        <v>274</v>
      </c>
      <c r="S340" s="287" t="s">
        <v>28394</v>
      </c>
      <c r="T340" s="287" t="s">
        <v>28347</v>
      </c>
      <c r="U340" s="287" t="s">
        <v>28395</v>
      </c>
      <c r="V340" s="287" t="s">
        <v>535</v>
      </c>
      <c r="W340" s="287" t="s">
        <v>276</v>
      </c>
      <c r="X340" s="287" t="s">
        <v>260</v>
      </c>
      <c r="Y340" s="287" t="s">
        <v>26</v>
      </c>
      <c r="Z340" s="287" t="s">
        <v>26</v>
      </c>
      <c r="AA340" s="287" t="s">
        <v>26</v>
      </c>
      <c r="AB340" s="287" t="s">
        <v>26</v>
      </c>
    </row>
    <row r="341" spans="1:28" hidden="1">
      <c r="A341" s="26">
        <v>46098</v>
      </c>
      <c r="B341" s="287" t="s">
        <v>13348</v>
      </c>
      <c r="C341" s="287" t="s">
        <v>13349</v>
      </c>
      <c r="D341" s="28">
        <v>2978.62</v>
      </c>
      <c r="E341" s="287" t="s">
        <v>28396</v>
      </c>
      <c r="F341" s="287" t="s">
        <v>28397</v>
      </c>
      <c r="G341" s="232" t="str">
        <f t="shared" si="5"/>
        <v>7476379</v>
      </c>
      <c r="H341" s="31" t="s">
        <v>8600</v>
      </c>
      <c r="I341" s="31" t="s">
        <v>82</v>
      </c>
      <c r="J341" s="110">
        <v>46098</v>
      </c>
      <c r="K341" s="31" t="s">
        <v>28398</v>
      </c>
      <c r="L341" s="31" t="s">
        <v>28399</v>
      </c>
      <c r="M341" s="31" t="s">
        <v>82</v>
      </c>
      <c r="N341" s="287" t="s">
        <v>4390</v>
      </c>
      <c r="O341" s="287" t="s">
        <v>4391</v>
      </c>
      <c r="P341" s="287" t="s">
        <v>28365</v>
      </c>
      <c r="Q341" s="287" t="s">
        <v>309</v>
      </c>
      <c r="R341" s="287" t="s">
        <v>274</v>
      </c>
      <c r="S341" s="287" t="s">
        <v>28400</v>
      </c>
      <c r="T341" s="287" t="s">
        <v>28347</v>
      </c>
      <c r="U341" s="287" t="s">
        <v>28401</v>
      </c>
      <c r="V341" s="287" t="s">
        <v>535</v>
      </c>
      <c r="W341" s="287" t="s">
        <v>276</v>
      </c>
      <c r="X341" s="287" t="s">
        <v>260</v>
      </c>
      <c r="Y341" s="287" t="s">
        <v>26</v>
      </c>
      <c r="Z341" s="287" t="s">
        <v>26</v>
      </c>
      <c r="AA341" s="287" t="s">
        <v>26</v>
      </c>
      <c r="AB341" s="287" t="s">
        <v>26</v>
      </c>
    </row>
    <row r="342" spans="1:28" hidden="1">
      <c r="A342" s="26">
        <v>46098</v>
      </c>
      <c r="B342" s="287" t="s">
        <v>13348</v>
      </c>
      <c r="C342" s="287" t="s">
        <v>13349</v>
      </c>
      <c r="D342" s="28">
        <v>1927.96</v>
      </c>
      <c r="E342" s="287" t="s">
        <v>28402</v>
      </c>
      <c r="F342" s="287" t="s">
        <v>28403</v>
      </c>
      <c r="G342" s="232" t="str">
        <f t="shared" si="5"/>
        <v>7476388</v>
      </c>
      <c r="H342" s="31" t="s">
        <v>8600</v>
      </c>
      <c r="I342" s="31" t="s">
        <v>82</v>
      </c>
      <c r="J342" s="110">
        <v>46098</v>
      </c>
      <c r="K342" s="31" t="s">
        <v>28404</v>
      </c>
      <c r="L342" s="31" t="s">
        <v>28405</v>
      </c>
      <c r="M342" s="31" t="s">
        <v>82</v>
      </c>
      <c r="N342" s="287" t="s">
        <v>4390</v>
      </c>
      <c r="O342" s="287" t="s">
        <v>4391</v>
      </c>
      <c r="P342" s="287" t="s">
        <v>28365</v>
      </c>
      <c r="Q342" s="287" t="s">
        <v>309</v>
      </c>
      <c r="R342" s="287" t="s">
        <v>274</v>
      </c>
      <c r="S342" s="287" t="s">
        <v>28406</v>
      </c>
      <c r="T342" s="287" t="s">
        <v>28347</v>
      </c>
      <c r="U342" s="287" t="s">
        <v>28407</v>
      </c>
      <c r="V342" s="287" t="s">
        <v>535</v>
      </c>
      <c r="W342" s="287" t="s">
        <v>276</v>
      </c>
      <c r="X342" s="287" t="s">
        <v>260</v>
      </c>
      <c r="Y342" s="287" t="s">
        <v>26</v>
      </c>
      <c r="Z342" s="287" t="s">
        <v>26</v>
      </c>
      <c r="AA342" s="287" t="s">
        <v>26</v>
      </c>
      <c r="AB342" s="287" t="s">
        <v>26</v>
      </c>
    </row>
    <row r="343" spans="1:28" hidden="1">
      <c r="A343" s="26">
        <v>46098</v>
      </c>
      <c r="B343" s="287" t="s">
        <v>13348</v>
      </c>
      <c r="C343" s="287" t="s">
        <v>13349</v>
      </c>
      <c r="D343" s="28">
        <v>5000</v>
      </c>
      <c r="E343" s="287" t="s">
        <v>28408</v>
      </c>
      <c r="F343" s="287" t="s">
        <v>28409</v>
      </c>
      <c r="G343" s="232" t="str">
        <f t="shared" si="5"/>
        <v>7476397</v>
      </c>
      <c r="H343" s="32" t="s">
        <v>8600</v>
      </c>
      <c r="I343" s="32" t="s">
        <v>186</v>
      </c>
      <c r="J343" s="55">
        <v>46098</v>
      </c>
      <c r="K343" s="32" t="s">
        <v>28410</v>
      </c>
      <c r="L343" s="32" t="s">
        <v>28411</v>
      </c>
      <c r="M343" s="32" t="s">
        <v>186</v>
      </c>
      <c r="N343" s="287" t="s">
        <v>4390</v>
      </c>
      <c r="O343" s="287" t="s">
        <v>4391</v>
      </c>
      <c r="P343" s="287" t="s">
        <v>28365</v>
      </c>
      <c r="Q343" s="287" t="s">
        <v>309</v>
      </c>
      <c r="R343" s="287" t="s">
        <v>274</v>
      </c>
      <c r="S343" s="287" t="s">
        <v>28412</v>
      </c>
      <c r="T343" s="287" t="s">
        <v>28347</v>
      </c>
      <c r="U343" s="287" t="s">
        <v>28413</v>
      </c>
      <c r="V343" s="287" t="s">
        <v>535</v>
      </c>
      <c r="W343" s="287" t="s">
        <v>276</v>
      </c>
      <c r="X343" s="287" t="s">
        <v>260</v>
      </c>
      <c r="Y343" s="287" t="s">
        <v>26</v>
      </c>
      <c r="Z343" s="287" t="s">
        <v>26</v>
      </c>
      <c r="AA343" s="287" t="s">
        <v>26</v>
      </c>
      <c r="AB343" s="287" t="s">
        <v>26</v>
      </c>
    </row>
    <row r="344" spans="1:28" hidden="1">
      <c r="A344" s="26">
        <v>46098</v>
      </c>
      <c r="B344" s="287" t="s">
        <v>13348</v>
      </c>
      <c r="C344" s="287" t="s">
        <v>13349</v>
      </c>
      <c r="D344" s="28">
        <v>6750</v>
      </c>
      <c r="E344" s="287" t="s">
        <v>28414</v>
      </c>
      <c r="F344" s="287" t="s">
        <v>28415</v>
      </c>
      <c r="G344" s="232" t="str">
        <f t="shared" si="5"/>
        <v>7476406</v>
      </c>
      <c r="H344" s="29">
        <v>3400</v>
      </c>
      <c r="I344" s="29">
        <v>2975</v>
      </c>
      <c r="J344" s="58">
        <v>46098</v>
      </c>
      <c r="K344" s="29"/>
      <c r="L344" s="29"/>
      <c r="M344" s="29" t="s">
        <v>13351</v>
      </c>
      <c r="N344" s="287" t="s">
        <v>4390</v>
      </c>
      <c r="O344" s="287" t="s">
        <v>4391</v>
      </c>
      <c r="P344" s="287" t="s">
        <v>28365</v>
      </c>
      <c r="Q344" s="287" t="s">
        <v>309</v>
      </c>
      <c r="R344" s="287" t="s">
        <v>274</v>
      </c>
      <c r="S344" s="287" t="s">
        <v>28416</v>
      </c>
      <c r="T344" s="287" t="s">
        <v>28347</v>
      </c>
      <c r="U344" s="287" t="s">
        <v>28417</v>
      </c>
      <c r="V344" s="287" t="s">
        <v>535</v>
      </c>
      <c r="W344" s="287" t="s">
        <v>276</v>
      </c>
      <c r="X344" s="287" t="s">
        <v>260</v>
      </c>
      <c r="Y344" s="287" t="s">
        <v>26</v>
      </c>
      <c r="Z344" s="287" t="s">
        <v>26</v>
      </c>
      <c r="AA344" s="287" t="s">
        <v>26</v>
      </c>
      <c r="AB344" s="287" t="s">
        <v>26</v>
      </c>
    </row>
    <row r="345" spans="1:28" hidden="1">
      <c r="A345" s="26">
        <v>46098</v>
      </c>
      <c r="B345" s="287" t="s">
        <v>13348</v>
      </c>
      <c r="C345" s="287" t="s">
        <v>13357</v>
      </c>
      <c r="D345" s="28">
        <v>995</v>
      </c>
      <c r="E345" s="287" t="s">
        <v>28418</v>
      </c>
      <c r="F345" s="287" t="s">
        <v>28419</v>
      </c>
      <c r="G345" s="232" t="str">
        <f t="shared" si="5"/>
        <v>9844076</v>
      </c>
      <c r="H345" s="29" t="s">
        <v>12457</v>
      </c>
      <c r="I345" s="29" t="s">
        <v>31437</v>
      </c>
      <c r="J345" s="58">
        <v>46128</v>
      </c>
      <c r="K345" s="29"/>
      <c r="L345" s="29"/>
      <c r="M345" s="14" t="s">
        <v>28973</v>
      </c>
      <c r="N345" s="287" t="s">
        <v>28420</v>
      </c>
      <c r="O345" s="287" t="s">
        <v>350</v>
      </c>
      <c r="P345" s="287" t="s">
        <v>28421</v>
      </c>
      <c r="Q345" s="287" t="s">
        <v>28422</v>
      </c>
      <c r="R345" s="287" t="s">
        <v>28423</v>
      </c>
      <c r="S345" s="287" t="s">
        <v>28424</v>
      </c>
      <c r="T345" s="287" t="s">
        <v>28425</v>
      </c>
      <c r="U345" s="287" t="s">
        <v>28426</v>
      </c>
      <c r="V345" s="287" t="s">
        <v>26</v>
      </c>
      <c r="W345" s="287" t="s">
        <v>26</v>
      </c>
      <c r="X345" s="287" t="s">
        <v>26</v>
      </c>
      <c r="Y345" s="287" t="s">
        <v>26</v>
      </c>
      <c r="Z345" s="287" t="s">
        <v>26</v>
      </c>
      <c r="AA345" s="287" t="s">
        <v>26</v>
      </c>
      <c r="AB345" s="287" t="s">
        <v>26</v>
      </c>
    </row>
    <row r="346" spans="1:28" hidden="1">
      <c r="A346" s="26">
        <v>46098</v>
      </c>
      <c r="B346" s="287" t="s">
        <v>13348</v>
      </c>
      <c r="C346" s="287" t="s">
        <v>13357</v>
      </c>
      <c r="D346" s="28">
        <v>685</v>
      </c>
      <c r="E346" s="287" t="s">
        <v>124</v>
      </c>
      <c r="F346" s="287" t="s">
        <v>28427</v>
      </c>
      <c r="G346" s="232" t="str">
        <f t="shared" si="5"/>
        <v>9853076</v>
      </c>
      <c r="H346" s="29" t="s">
        <v>12457</v>
      </c>
      <c r="I346" s="29" t="s">
        <v>31437</v>
      </c>
      <c r="J346" s="58">
        <v>46128</v>
      </c>
      <c r="K346" s="29"/>
      <c r="L346" s="29"/>
      <c r="M346" s="14" t="s">
        <v>28973</v>
      </c>
      <c r="N346" s="287" t="s">
        <v>263</v>
      </c>
      <c r="O346" s="287" t="s">
        <v>350</v>
      </c>
      <c r="P346" s="287" t="s">
        <v>28428</v>
      </c>
      <c r="Q346" s="287" t="s">
        <v>28422</v>
      </c>
      <c r="R346" s="287" t="s">
        <v>28429</v>
      </c>
      <c r="S346" s="287" t="s">
        <v>28424</v>
      </c>
      <c r="T346" s="287" t="s">
        <v>28430</v>
      </c>
      <c r="U346" s="287" t="s">
        <v>28431</v>
      </c>
      <c r="V346" s="287" t="s">
        <v>26</v>
      </c>
      <c r="W346" s="287" t="s">
        <v>26</v>
      </c>
      <c r="X346" s="287" t="s">
        <v>26</v>
      </c>
      <c r="Y346" s="287" t="s">
        <v>26</v>
      </c>
      <c r="Z346" s="287" t="s">
        <v>26</v>
      </c>
      <c r="AA346" s="287" t="s">
        <v>26</v>
      </c>
      <c r="AB346" s="287" t="s">
        <v>26</v>
      </c>
    </row>
    <row r="347" spans="1:28" hidden="1">
      <c r="A347" s="26">
        <v>46098</v>
      </c>
      <c r="B347" s="287" t="s">
        <v>13348</v>
      </c>
      <c r="C347" s="287" t="s">
        <v>13349</v>
      </c>
      <c r="D347" s="28">
        <v>3219818.98</v>
      </c>
      <c r="E347" s="287" t="s">
        <v>28432</v>
      </c>
      <c r="F347" s="287" t="s">
        <v>28433</v>
      </c>
      <c r="G347" s="232" t="str">
        <f t="shared" si="5"/>
        <v>2228682</v>
      </c>
      <c r="H347" s="29" t="s">
        <v>90</v>
      </c>
      <c r="I347" s="29" t="s">
        <v>167</v>
      </c>
      <c r="J347" s="58">
        <v>46099</v>
      </c>
      <c r="K347" s="14"/>
      <c r="L347" s="14"/>
      <c r="M347" s="14" t="s">
        <v>28434</v>
      </c>
      <c r="N347" s="287" t="s">
        <v>517</v>
      </c>
      <c r="O347" s="287" t="s">
        <v>518</v>
      </c>
      <c r="P347" s="287" t="s">
        <v>28365</v>
      </c>
      <c r="Q347" s="287" t="s">
        <v>309</v>
      </c>
      <c r="R347" s="287" t="s">
        <v>274</v>
      </c>
      <c r="S347" s="287" t="s">
        <v>28435</v>
      </c>
      <c r="T347" s="287" t="s">
        <v>28347</v>
      </c>
      <c r="U347" s="287" t="s">
        <v>28436</v>
      </c>
      <c r="V347" s="287" t="s">
        <v>717</v>
      </c>
      <c r="W347" s="287" t="s">
        <v>276</v>
      </c>
      <c r="X347" s="287" t="s">
        <v>260</v>
      </c>
      <c r="Y347" s="287" t="s">
        <v>26</v>
      </c>
      <c r="Z347" s="287" t="s">
        <v>26</v>
      </c>
      <c r="AA347" s="287" t="s">
        <v>26</v>
      </c>
      <c r="AB347" s="287" t="s">
        <v>26</v>
      </c>
    </row>
    <row r="348" spans="1:28" hidden="1">
      <c r="A348" s="26">
        <v>46098</v>
      </c>
      <c r="B348" s="287" t="s">
        <v>13348</v>
      </c>
      <c r="C348" s="287" t="s">
        <v>13349</v>
      </c>
      <c r="D348" s="28">
        <v>227792.17</v>
      </c>
      <c r="E348" s="287" t="s">
        <v>28437</v>
      </c>
      <c r="F348" s="287" t="s">
        <v>28438</v>
      </c>
      <c r="G348" s="232" t="str">
        <f t="shared" si="5"/>
        <v>2228672</v>
      </c>
      <c r="H348" s="29" t="s">
        <v>72</v>
      </c>
      <c r="I348" s="29" t="s">
        <v>28439</v>
      </c>
      <c r="J348" s="58">
        <v>7</v>
      </c>
      <c r="K348" s="14"/>
      <c r="L348" s="14"/>
      <c r="M348" s="14" t="s">
        <v>28440</v>
      </c>
      <c r="N348" s="287" t="s">
        <v>517</v>
      </c>
      <c r="O348" s="287" t="s">
        <v>518</v>
      </c>
      <c r="P348" s="287" t="s">
        <v>28365</v>
      </c>
      <c r="Q348" s="287" t="s">
        <v>309</v>
      </c>
      <c r="R348" s="287" t="s">
        <v>274</v>
      </c>
      <c r="S348" s="287" t="s">
        <v>28441</v>
      </c>
      <c r="T348" s="287" t="s">
        <v>28347</v>
      </c>
      <c r="U348" s="287" t="s">
        <v>28442</v>
      </c>
      <c r="V348" s="287" t="s">
        <v>526</v>
      </c>
      <c r="W348" s="287" t="s">
        <v>276</v>
      </c>
      <c r="X348" s="287" t="s">
        <v>260</v>
      </c>
      <c r="Y348" s="287" t="s">
        <v>26</v>
      </c>
      <c r="Z348" s="287" t="s">
        <v>26</v>
      </c>
      <c r="AA348" s="287" t="s">
        <v>26</v>
      </c>
      <c r="AB348" s="287" t="s">
        <v>26</v>
      </c>
    </row>
    <row r="349" spans="1:28" hidden="1">
      <c r="A349" s="26">
        <v>46098</v>
      </c>
      <c r="B349" s="287" t="s">
        <v>13348</v>
      </c>
      <c r="C349" s="287" t="s">
        <v>13349</v>
      </c>
      <c r="D349" s="28">
        <v>195777.47</v>
      </c>
      <c r="E349" s="287" t="s">
        <v>28443</v>
      </c>
      <c r="F349" s="287" t="s">
        <v>28444</v>
      </c>
      <c r="G349" s="232" t="str">
        <f t="shared" si="5"/>
        <v>2228695</v>
      </c>
      <c r="H349" s="29" t="s">
        <v>62</v>
      </c>
      <c r="I349" s="29" t="s">
        <v>28445</v>
      </c>
      <c r="J349" s="58">
        <v>46099</v>
      </c>
      <c r="K349" s="14"/>
      <c r="L349" s="14"/>
      <c r="M349" s="14" t="s">
        <v>13383</v>
      </c>
      <c r="N349" s="287" t="s">
        <v>517</v>
      </c>
      <c r="O349" s="287" t="s">
        <v>518</v>
      </c>
      <c r="P349" s="287" t="s">
        <v>28365</v>
      </c>
      <c r="Q349" s="287" t="s">
        <v>309</v>
      </c>
      <c r="R349" s="287" t="s">
        <v>274</v>
      </c>
      <c r="S349" s="287" t="s">
        <v>28446</v>
      </c>
      <c r="T349" s="287" t="s">
        <v>28347</v>
      </c>
      <c r="U349" s="287" t="s">
        <v>28447</v>
      </c>
      <c r="V349" s="287" t="s">
        <v>519</v>
      </c>
      <c r="W349" s="287" t="s">
        <v>276</v>
      </c>
      <c r="X349" s="287" t="s">
        <v>260</v>
      </c>
      <c r="Y349" s="287" t="s">
        <v>26</v>
      </c>
      <c r="Z349" s="287" t="s">
        <v>26</v>
      </c>
      <c r="AA349" s="287" t="s">
        <v>26</v>
      </c>
      <c r="AB349" s="287" t="s">
        <v>26</v>
      </c>
    </row>
    <row r="350" spans="1:28" hidden="1">
      <c r="A350" s="26">
        <v>46098</v>
      </c>
      <c r="B350" s="287" t="s">
        <v>13348</v>
      </c>
      <c r="C350" s="287" t="s">
        <v>13349</v>
      </c>
      <c r="D350" s="28">
        <v>102017.8</v>
      </c>
      <c r="E350" s="287" t="s">
        <v>28448</v>
      </c>
      <c r="F350" s="287" t="s">
        <v>28449</v>
      </c>
      <c r="G350" s="232" t="str">
        <f t="shared" si="5"/>
        <v>2228717</v>
      </c>
      <c r="H350" s="29" t="s">
        <v>94</v>
      </c>
      <c r="I350" s="29" t="s">
        <v>28450</v>
      </c>
      <c r="J350" s="58">
        <v>46104</v>
      </c>
      <c r="K350" s="14"/>
      <c r="L350" s="14"/>
      <c r="M350" s="14" t="s">
        <v>28451</v>
      </c>
      <c r="N350" s="287" t="s">
        <v>517</v>
      </c>
      <c r="O350" s="287" t="s">
        <v>518</v>
      </c>
      <c r="P350" s="287" t="s">
        <v>28365</v>
      </c>
      <c r="Q350" s="287" t="s">
        <v>309</v>
      </c>
      <c r="R350" s="287" t="s">
        <v>274</v>
      </c>
      <c r="S350" s="287" t="s">
        <v>28452</v>
      </c>
      <c r="T350" s="287" t="s">
        <v>28347</v>
      </c>
      <c r="U350" s="287" t="s">
        <v>28453</v>
      </c>
      <c r="V350" s="287" t="s">
        <v>520</v>
      </c>
      <c r="W350" s="287" t="s">
        <v>276</v>
      </c>
      <c r="X350" s="287" t="s">
        <v>260</v>
      </c>
      <c r="Y350" s="287" t="s">
        <v>26</v>
      </c>
      <c r="Z350" s="287" t="s">
        <v>26</v>
      </c>
      <c r="AA350" s="287" t="s">
        <v>26</v>
      </c>
      <c r="AB350" s="287" t="s">
        <v>26</v>
      </c>
    </row>
    <row r="351" spans="1:28" hidden="1">
      <c r="A351" s="26">
        <v>46098</v>
      </c>
      <c r="B351" s="287" t="s">
        <v>13348</v>
      </c>
      <c r="C351" s="287" t="s">
        <v>13349</v>
      </c>
      <c r="D351" s="28">
        <v>12408.07</v>
      </c>
      <c r="E351" s="287" t="s">
        <v>28454</v>
      </c>
      <c r="F351" s="287" t="s">
        <v>28455</v>
      </c>
      <c r="G351" s="232" t="str">
        <f t="shared" si="5"/>
        <v>2228737</v>
      </c>
      <c r="H351" s="29" t="s">
        <v>58</v>
      </c>
      <c r="I351" s="29" t="s">
        <v>28456</v>
      </c>
      <c r="J351" s="58">
        <v>46099</v>
      </c>
      <c r="K351" s="14"/>
      <c r="L351" s="14"/>
      <c r="M351" s="14" t="s">
        <v>28457</v>
      </c>
      <c r="N351" s="287" t="s">
        <v>517</v>
      </c>
      <c r="O351" s="287" t="s">
        <v>518</v>
      </c>
      <c r="P351" s="287" t="s">
        <v>28365</v>
      </c>
      <c r="Q351" s="287" t="s">
        <v>309</v>
      </c>
      <c r="R351" s="287" t="s">
        <v>274</v>
      </c>
      <c r="S351" s="287" t="s">
        <v>28458</v>
      </c>
      <c r="T351" s="287" t="s">
        <v>28347</v>
      </c>
      <c r="U351" s="287" t="s">
        <v>28459</v>
      </c>
      <c r="V351" s="287" t="s">
        <v>521</v>
      </c>
      <c r="W351" s="287" t="s">
        <v>276</v>
      </c>
      <c r="X351" s="287" t="s">
        <v>260</v>
      </c>
      <c r="Y351" s="287" t="s">
        <v>26</v>
      </c>
      <c r="Z351" s="287" t="s">
        <v>26</v>
      </c>
      <c r="AA351" s="287" t="s">
        <v>26</v>
      </c>
      <c r="AB351" s="287" t="s">
        <v>26</v>
      </c>
    </row>
    <row r="352" spans="1:28" hidden="1">
      <c r="A352" s="26">
        <v>46098</v>
      </c>
      <c r="B352" s="287" t="s">
        <v>13348</v>
      </c>
      <c r="C352" s="287" t="s">
        <v>13349</v>
      </c>
      <c r="D352" s="28">
        <v>3684.29</v>
      </c>
      <c r="E352" s="287" t="s">
        <v>28460</v>
      </c>
      <c r="F352" s="287" t="s">
        <v>28461</v>
      </c>
      <c r="G352" s="232" t="str">
        <f t="shared" si="5"/>
        <v>2228641</v>
      </c>
      <c r="H352" s="29" t="s">
        <v>81</v>
      </c>
      <c r="I352" s="29" t="s">
        <v>28462</v>
      </c>
      <c r="J352" s="58">
        <v>46099</v>
      </c>
      <c r="K352" s="14"/>
      <c r="L352" s="14"/>
      <c r="M352" s="14" t="s">
        <v>13353</v>
      </c>
      <c r="N352" s="287" t="s">
        <v>517</v>
      </c>
      <c r="O352" s="287" t="s">
        <v>795</v>
      </c>
      <c r="P352" s="287" t="s">
        <v>28365</v>
      </c>
      <c r="Q352" s="287" t="s">
        <v>309</v>
      </c>
      <c r="R352" s="287" t="s">
        <v>274</v>
      </c>
      <c r="S352" s="287" t="s">
        <v>28463</v>
      </c>
      <c r="T352" s="287" t="s">
        <v>28347</v>
      </c>
      <c r="U352" s="287" t="s">
        <v>28464</v>
      </c>
      <c r="V352" s="287" t="s">
        <v>523</v>
      </c>
      <c r="W352" s="287" t="s">
        <v>276</v>
      </c>
      <c r="X352" s="287" t="s">
        <v>260</v>
      </c>
      <c r="Y352" s="287" t="s">
        <v>26</v>
      </c>
      <c r="Z352" s="287" t="s">
        <v>26</v>
      </c>
      <c r="AA352" s="287" t="s">
        <v>26</v>
      </c>
      <c r="AB352" s="287" t="s">
        <v>26</v>
      </c>
    </row>
    <row r="353" spans="1:28" hidden="1">
      <c r="A353" s="26">
        <v>46098</v>
      </c>
      <c r="B353" s="287" t="s">
        <v>13348</v>
      </c>
      <c r="C353" s="287" t="s">
        <v>13349</v>
      </c>
      <c r="D353" s="28">
        <v>1642.9</v>
      </c>
      <c r="E353" s="287" t="s">
        <v>28465</v>
      </c>
      <c r="F353" s="287" t="s">
        <v>28466</v>
      </c>
      <c r="G353" s="232" t="str">
        <f t="shared" si="5"/>
        <v>2228727</v>
      </c>
      <c r="H353" s="136" t="s">
        <v>63</v>
      </c>
      <c r="I353" s="29">
        <v>28365</v>
      </c>
      <c r="J353" s="58">
        <v>46104</v>
      </c>
      <c r="K353" s="14"/>
      <c r="L353" s="29"/>
      <c r="M353" s="14" t="s">
        <v>28467</v>
      </c>
      <c r="N353" s="287" t="s">
        <v>517</v>
      </c>
      <c r="O353" s="287" t="s">
        <v>518</v>
      </c>
      <c r="P353" s="287" t="s">
        <v>28365</v>
      </c>
      <c r="Q353" s="287" t="s">
        <v>309</v>
      </c>
      <c r="R353" s="287" t="s">
        <v>274</v>
      </c>
      <c r="S353" s="287" t="s">
        <v>28468</v>
      </c>
      <c r="T353" s="287" t="s">
        <v>28347</v>
      </c>
      <c r="U353" s="287" t="s">
        <v>28469</v>
      </c>
      <c r="V353" s="287" t="s">
        <v>522</v>
      </c>
      <c r="W353" s="287" t="s">
        <v>276</v>
      </c>
      <c r="X353" s="287" t="s">
        <v>260</v>
      </c>
      <c r="Y353" s="287" t="s">
        <v>26</v>
      </c>
      <c r="Z353" s="287" t="s">
        <v>26</v>
      </c>
      <c r="AA353" s="287" t="s">
        <v>26</v>
      </c>
      <c r="AB353" s="287" t="s">
        <v>26</v>
      </c>
    </row>
    <row r="354" spans="1:28" hidden="1">
      <c r="A354" s="26">
        <v>46098</v>
      </c>
      <c r="B354" s="287" t="s">
        <v>13348</v>
      </c>
      <c r="C354" s="287" t="s">
        <v>13349</v>
      </c>
      <c r="D354" s="28">
        <v>271.91000000000003</v>
      </c>
      <c r="E354" s="287" t="s">
        <v>28470</v>
      </c>
      <c r="F354" s="287" t="s">
        <v>28471</v>
      </c>
      <c r="G354" s="232" t="str">
        <f t="shared" si="5"/>
        <v>2228651</v>
      </c>
      <c r="H354" s="29" t="s">
        <v>81</v>
      </c>
      <c r="I354" s="29" t="s">
        <v>28462</v>
      </c>
      <c r="J354" s="58">
        <v>46099</v>
      </c>
      <c r="K354" s="14"/>
      <c r="L354" s="14"/>
      <c r="M354" s="14" t="s">
        <v>13353</v>
      </c>
      <c r="N354" s="287" t="s">
        <v>517</v>
      </c>
      <c r="O354" s="287" t="s">
        <v>795</v>
      </c>
      <c r="P354" s="287" t="s">
        <v>28365</v>
      </c>
      <c r="Q354" s="287" t="s">
        <v>309</v>
      </c>
      <c r="R354" s="287" t="s">
        <v>274</v>
      </c>
      <c r="S354" s="287" t="s">
        <v>28472</v>
      </c>
      <c r="T354" s="287" t="s">
        <v>28347</v>
      </c>
      <c r="U354" s="287" t="s">
        <v>28473</v>
      </c>
      <c r="V354" s="287" t="s">
        <v>523</v>
      </c>
      <c r="W354" s="287" t="s">
        <v>276</v>
      </c>
      <c r="X354" s="287" t="s">
        <v>260</v>
      </c>
      <c r="Y354" s="287" t="s">
        <v>26</v>
      </c>
      <c r="Z354" s="287" t="s">
        <v>26</v>
      </c>
      <c r="AA354" s="287" t="s">
        <v>26</v>
      </c>
      <c r="AB354" s="287" t="s">
        <v>26</v>
      </c>
    </row>
    <row r="355" spans="1:28" hidden="1">
      <c r="A355" s="26">
        <v>46098</v>
      </c>
      <c r="B355" s="287" t="s">
        <v>13348</v>
      </c>
      <c r="C355" s="287" t="s">
        <v>13349</v>
      </c>
      <c r="D355" s="28">
        <v>113.4</v>
      </c>
      <c r="E355" s="287" t="s">
        <v>334</v>
      </c>
      <c r="F355" s="287" t="s">
        <v>28474</v>
      </c>
      <c r="G355" s="232" t="str">
        <f t="shared" si="5"/>
        <v>2228758</v>
      </c>
      <c r="H355" s="29" t="s">
        <v>52</v>
      </c>
      <c r="I355" s="29" t="s">
        <v>29380</v>
      </c>
      <c r="J355" s="58">
        <v>46106</v>
      </c>
      <c r="K355" s="14"/>
      <c r="L355" s="29"/>
      <c r="M355" s="14" t="s">
        <v>13363</v>
      </c>
      <c r="N355" s="287" t="s">
        <v>329</v>
      </c>
      <c r="O355" s="287" t="s">
        <v>330</v>
      </c>
      <c r="P355" s="287" t="s">
        <v>28365</v>
      </c>
      <c r="Q355" s="287" t="s">
        <v>331</v>
      </c>
      <c r="R355" s="287" t="s">
        <v>274</v>
      </c>
      <c r="S355" s="287" t="s">
        <v>28475</v>
      </c>
      <c r="T355" s="287" t="s">
        <v>28347</v>
      </c>
      <c r="U355" s="287" t="s">
        <v>335</v>
      </c>
      <c r="V355" s="287" t="s">
        <v>535</v>
      </c>
      <c r="W355" s="287" t="s">
        <v>276</v>
      </c>
      <c r="X355" s="287" t="s">
        <v>333</v>
      </c>
      <c r="Y355" s="287" t="s">
        <v>26</v>
      </c>
      <c r="Z355" s="287" t="s">
        <v>26</v>
      </c>
      <c r="AA355" s="287" t="s">
        <v>26</v>
      </c>
      <c r="AB355" s="287" t="s">
        <v>26</v>
      </c>
    </row>
    <row r="356" spans="1:28" hidden="1">
      <c r="A356" s="26">
        <v>46098</v>
      </c>
      <c r="B356" s="287" t="s">
        <v>13348</v>
      </c>
      <c r="C356" s="287" t="s">
        <v>13357</v>
      </c>
      <c r="D356" s="28">
        <v>3908.52</v>
      </c>
      <c r="E356" s="287" t="s">
        <v>28476</v>
      </c>
      <c r="F356" s="287" t="s">
        <v>28477</v>
      </c>
      <c r="G356" s="232" t="str">
        <f t="shared" si="5"/>
        <v>4602076</v>
      </c>
      <c r="H356" s="29">
        <v>6000</v>
      </c>
      <c r="I356" s="29">
        <v>37221</v>
      </c>
      <c r="J356" s="58">
        <v>46140</v>
      </c>
      <c r="K356" s="14"/>
      <c r="L356" s="140" t="s">
        <v>31440</v>
      </c>
      <c r="M356" s="14" t="s">
        <v>31441</v>
      </c>
      <c r="N356" s="287" t="s">
        <v>28478</v>
      </c>
      <c r="O356" s="287" t="s">
        <v>477</v>
      </c>
      <c r="P356" s="287" t="s">
        <v>28479</v>
      </c>
      <c r="Q356" s="287" t="s">
        <v>28480</v>
      </c>
      <c r="R356" s="287" t="s">
        <v>26</v>
      </c>
      <c r="S356" s="287" t="s">
        <v>26</v>
      </c>
      <c r="T356" s="287" t="s">
        <v>26</v>
      </c>
      <c r="U356" s="287" t="s">
        <v>26</v>
      </c>
      <c r="V356" s="287" t="s">
        <v>26</v>
      </c>
      <c r="W356" s="287" t="s">
        <v>26</v>
      </c>
      <c r="X356" s="287" t="s">
        <v>26</v>
      </c>
      <c r="Y356" s="287" t="s">
        <v>26</v>
      </c>
      <c r="Z356" s="287" t="s">
        <v>26</v>
      </c>
      <c r="AA356" s="287" t="s">
        <v>26</v>
      </c>
      <c r="AB356" s="287" t="s">
        <v>26</v>
      </c>
    </row>
    <row r="357" spans="1:28" hidden="1">
      <c r="A357" s="26">
        <v>46098</v>
      </c>
      <c r="B357" s="287" t="s">
        <v>13348</v>
      </c>
      <c r="C357" s="287" t="s">
        <v>13357</v>
      </c>
      <c r="D357" s="28">
        <v>1815</v>
      </c>
      <c r="E357" s="287" t="s">
        <v>28481</v>
      </c>
      <c r="F357" s="287" t="s">
        <v>28482</v>
      </c>
      <c r="G357" s="232" t="str">
        <f t="shared" si="5"/>
        <v>4652076</v>
      </c>
      <c r="H357" s="29" t="s">
        <v>113</v>
      </c>
      <c r="I357" s="29" t="s">
        <v>7944</v>
      </c>
      <c r="J357" s="58">
        <v>7</v>
      </c>
      <c r="K357" s="14"/>
      <c r="L357" s="14"/>
      <c r="M357" s="14" t="s">
        <v>13436</v>
      </c>
      <c r="N357" s="287" t="s">
        <v>28483</v>
      </c>
      <c r="O357" s="287" t="s">
        <v>477</v>
      </c>
      <c r="P357" s="287" t="s">
        <v>28484</v>
      </c>
      <c r="Q357" s="287" t="s">
        <v>28480</v>
      </c>
      <c r="R357" s="287" t="s">
        <v>26</v>
      </c>
      <c r="S357" s="287" t="s">
        <v>26</v>
      </c>
      <c r="T357" s="287" t="s">
        <v>26</v>
      </c>
      <c r="U357" s="287" t="s">
        <v>26</v>
      </c>
      <c r="V357" s="287" t="s">
        <v>26</v>
      </c>
      <c r="W357" s="287" t="s">
        <v>26</v>
      </c>
      <c r="X357" s="287" t="s">
        <v>26</v>
      </c>
      <c r="Y357" s="287" t="s">
        <v>26</v>
      </c>
      <c r="Z357" s="287" t="s">
        <v>26</v>
      </c>
      <c r="AA357" s="287" t="s">
        <v>26</v>
      </c>
      <c r="AB357" s="287" t="s">
        <v>26</v>
      </c>
    </row>
    <row r="358" spans="1:28" hidden="1">
      <c r="A358" s="26">
        <v>46098</v>
      </c>
      <c r="B358" s="287" t="s">
        <v>13348</v>
      </c>
      <c r="C358" s="287" t="s">
        <v>13357</v>
      </c>
      <c r="D358" s="28">
        <v>1015</v>
      </c>
      <c r="E358" s="287" t="s">
        <v>28485</v>
      </c>
      <c r="F358" s="287" t="s">
        <v>28486</v>
      </c>
      <c r="G358" s="232" t="str">
        <f t="shared" si="5"/>
        <v>4442076</v>
      </c>
      <c r="H358" s="29" t="s">
        <v>67</v>
      </c>
      <c r="I358" s="29" t="s">
        <v>28487</v>
      </c>
      <c r="J358" s="58">
        <v>7</v>
      </c>
      <c r="K358" s="14"/>
      <c r="L358" s="14"/>
      <c r="M358" s="14" t="s">
        <v>13356</v>
      </c>
      <c r="N358" s="287" t="s">
        <v>28488</v>
      </c>
      <c r="O358" s="287" t="s">
        <v>477</v>
      </c>
      <c r="P358" s="287" t="s">
        <v>28489</v>
      </c>
      <c r="Q358" s="287" t="s">
        <v>28480</v>
      </c>
      <c r="R358" s="287" t="s">
        <v>26</v>
      </c>
      <c r="S358" s="287" t="s">
        <v>26</v>
      </c>
      <c r="T358" s="287" t="s">
        <v>26</v>
      </c>
      <c r="U358" s="287" t="s">
        <v>26</v>
      </c>
      <c r="V358" s="287" t="s">
        <v>26</v>
      </c>
      <c r="W358" s="287" t="s">
        <v>26</v>
      </c>
      <c r="X358" s="287" t="s">
        <v>26</v>
      </c>
      <c r="Y358" s="287" t="s">
        <v>26</v>
      </c>
      <c r="Z358" s="287" t="s">
        <v>26</v>
      </c>
      <c r="AA358" s="287" t="s">
        <v>26</v>
      </c>
      <c r="AB358" s="287" t="s">
        <v>26</v>
      </c>
    </row>
    <row r="359" spans="1:28" hidden="1">
      <c r="A359" s="26">
        <v>46098</v>
      </c>
      <c r="B359" s="287" t="s">
        <v>13348</v>
      </c>
      <c r="C359" s="287" t="s">
        <v>13357</v>
      </c>
      <c r="D359" s="28">
        <v>2975</v>
      </c>
      <c r="E359" s="287" t="s">
        <v>124</v>
      </c>
      <c r="F359" s="287" t="s">
        <v>28490</v>
      </c>
      <c r="G359" s="232" t="str">
        <f t="shared" si="5"/>
        <v>5070076</v>
      </c>
      <c r="H359" s="29" t="s">
        <v>110</v>
      </c>
      <c r="I359" s="29" t="s">
        <v>28491</v>
      </c>
      <c r="J359" s="58">
        <v>46099</v>
      </c>
      <c r="K359" s="14"/>
      <c r="L359" s="14"/>
      <c r="M359" s="14" t="s">
        <v>13428</v>
      </c>
      <c r="N359" s="287" t="s">
        <v>263</v>
      </c>
      <c r="O359" s="287" t="s">
        <v>360</v>
      </c>
      <c r="P359" s="287" t="s">
        <v>28492</v>
      </c>
      <c r="Q359" s="287" t="s">
        <v>28493</v>
      </c>
      <c r="R359" s="287" t="s">
        <v>28494</v>
      </c>
      <c r="S359" s="287" t="s">
        <v>28495</v>
      </c>
      <c r="T359" s="287" t="s">
        <v>28496</v>
      </c>
      <c r="U359" s="287" t="s">
        <v>28497</v>
      </c>
      <c r="V359" s="287" t="s">
        <v>26</v>
      </c>
      <c r="W359" s="287" t="s">
        <v>26</v>
      </c>
      <c r="X359" s="287" t="s">
        <v>26</v>
      </c>
      <c r="Y359" s="287" t="s">
        <v>26</v>
      </c>
      <c r="Z359" s="287" t="s">
        <v>26</v>
      </c>
      <c r="AA359" s="287" t="s">
        <v>26</v>
      </c>
      <c r="AB359" s="287" t="s">
        <v>26</v>
      </c>
    </row>
    <row r="360" spans="1:28" hidden="1">
      <c r="A360" s="26">
        <v>46098</v>
      </c>
      <c r="B360" s="287" t="s">
        <v>13348</v>
      </c>
      <c r="C360" s="287" t="s">
        <v>13357</v>
      </c>
      <c r="D360" s="28">
        <v>500</v>
      </c>
      <c r="E360" s="287" t="s">
        <v>28498</v>
      </c>
      <c r="F360" s="287" t="s">
        <v>28499</v>
      </c>
      <c r="G360" s="232" t="str">
        <f t="shared" si="5"/>
        <v>1403076</v>
      </c>
      <c r="H360" s="29" t="s">
        <v>52</v>
      </c>
      <c r="I360" s="29" t="s">
        <v>29381</v>
      </c>
      <c r="J360" s="58">
        <v>46106</v>
      </c>
      <c r="K360" s="14"/>
      <c r="L360" s="29"/>
      <c r="M360" s="14" t="s">
        <v>13363</v>
      </c>
      <c r="N360" s="287" t="s">
        <v>28500</v>
      </c>
      <c r="O360" s="287" t="s">
        <v>2440</v>
      </c>
      <c r="P360" s="287" t="s">
        <v>28501</v>
      </c>
      <c r="Q360" s="287" t="s">
        <v>15352</v>
      </c>
      <c r="R360" s="287" t="s">
        <v>28502</v>
      </c>
      <c r="S360" s="287" t="s">
        <v>28503</v>
      </c>
      <c r="T360" s="287" t="s">
        <v>28504</v>
      </c>
      <c r="U360" s="287" t="s">
        <v>28505</v>
      </c>
      <c r="V360" s="287" t="s">
        <v>26</v>
      </c>
      <c r="W360" s="287" t="s">
        <v>26</v>
      </c>
      <c r="X360" s="287" t="s">
        <v>26</v>
      </c>
      <c r="Y360" s="287" t="s">
        <v>26</v>
      </c>
      <c r="Z360" s="287" t="s">
        <v>26</v>
      </c>
      <c r="AA360" s="287" t="s">
        <v>26</v>
      </c>
      <c r="AB360" s="287" t="s">
        <v>26</v>
      </c>
    </row>
    <row r="361" spans="1:28" hidden="1">
      <c r="A361" s="26">
        <v>46098</v>
      </c>
      <c r="B361" s="287" t="s">
        <v>13348</v>
      </c>
      <c r="C361" s="287" t="s">
        <v>13349</v>
      </c>
      <c r="D361" s="28">
        <v>5370.04</v>
      </c>
      <c r="E361" s="287" t="s">
        <v>28506</v>
      </c>
      <c r="F361" s="287" t="s">
        <v>28507</v>
      </c>
      <c r="G361" s="232" t="str">
        <f t="shared" si="5"/>
        <v>2228706</v>
      </c>
      <c r="H361" s="29" t="s">
        <v>62</v>
      </c>
      <c r="I361" s="29" t="s">
        <v>28445</v>
      </c>
      <c r="J361" s="58">
        <v>46099</v>
      </c>
      <c r="K361" s="14"/>
      <c r="L361" s="14"/>
      <c r="M361" s="14" t="s">
        <v>13383</v>
      </c>
      <c r="N361" s="287" t="s">
        <v>517</v>
      </c>
      <c r="O361" s="287" t="s">
        <v>518</v>
      </c>
      <c r="P361" s="287" t="s">
        <v>28365</v>
      </c>
      <c r="Q361" s="287" t="s">
        <v>309</v>
      </c>
      <c r="R361" s="287" t="s">
        <v>274</v>
      </c>
      <c r="S361" s="287" t="s">
        <v>28508</v>
      </c>
      <c r="T361" s="287" t="s">
        <v>28347</v>
      </c>
      <c r="U361" s="287" t="s">
        <v>28509</v>
      </c>
      <c r="V361" s="287" t="s">
        <v>519</v>
      </c>
      <c r="W361" s="287" t="s">
        <v>260</v>
      </c>
      <c r="X361" s="287" t="s">
        <v>26</v>
      </c>
      <c r="Y361" s="287" t="s">
        <v>26</v>
      </c>
      <c r="Z361" s="287" t="s">
        <v>26</v>
      </c>
      <c r="AA361" s="287" t="s">
        <v>26</v>
      </c>
      <c r="AB361" s="287" t="s">
        <v>26</v>
      </c>
    </row>
    <row r="362" spans="1:28" hidden="1">
      <c r="A362" s="26">
        <v>46098</v>
      </c>
      <c r="B362" s="287" t="s">
        <v>13348</v>
      </c>
      <c r="C362" s="287" t="s">
        <v>13349</v>
      </c>
      <c r="D362" s="28">
        <v>2369</v>
      </c>
      <c r="E362" s="287" t="s">
        <v>28510</v>
      </c>
      <c r="F362" s="287" t="s">
        <v>28511</v>
      </c>
      <c r="G362" s="232" t="str">
        <f t="shared" si="5"/>
        <v>8217255</v>
      </c>
      <c r="H362" s="29" t="s">
        <v>62</v>
      </c>
      <c r="I362" s="29" t="s">
        <v>28445</v>
      </c>
      <c r="J362" s="58">
        <v>46099</v>
      </c>
      <c r="K362" s="14"/>
      <c r="L362" s="14"/>
      <c r="M362" s="14" t="s">
        <v>13383</v>
      </c>
      <c r="N362" s="287" t="s">
        <v>758</v>
      </c>
      <c r="O362" s="287" t="s">
        <v>450</v>
      </c>
      <c r="P362" s="287" t="s">
        <v>343</v>
      </c>
      <c r="Q362" s="287" t="s">
        <v>218</v>
      </c>
      <c r="R362" s="287" t="s">
        <v>28512</v>
      </c>
      <c r="S362" s="287" t="s">
        <v>28347</v>
      </c>
      <c r="T362" s="287" t="s">
        <v>28513</v>
      </c>
      <c r="U362" s="287" t="s">
        <v>251</v>
      </c>
      <c r="V362" s="287" t="s">
        <v>28514</v>
      </c>
      <c r="W362" s="287" t="s">
        <v>260</v>
      </c>
      <c r="X362" s="287" t="s">
        <v>26</v>
      </c>
      <c r="Y362" s="287" t="s">
        <v>26</v>
      </c>
      <c r="Z362" s="287" t="s">
        <v>26</v>
      </c>
      <c r="AA362" s="287" t="s">
        <v>26</v>
      </c>
      <c r="AB362" s="287" t="s">
        <v>26</v>
      </c>
    </row>
    <row r="363" spans="1:28" hidden="1">
      <c r="A363" s="26">
        <v>46098</v>
      </c>
      <c r="B363" s="287" t="s">
        <v>13348</v>
      </c>
      <c r="C363" s="287" t="s">
        <v>13349</v>
      </c>
      <c r="D363" s="28">
        <v>1067.1199999999999</v>
      </c>
      <c r="E363" s="287" t="s">
        <v>28515</v>
      </c>
      <c r="F363" s="287" t="s">
        <v>28516</v>
      </c>
      <c r="G363" s="232" t="str">
        <f t="shared" si="5"/>
        <v>2228747</v>
      </c>
      <c r="H363" s="29" t="s">
        <v>62</v>
      </c>
      <c r="I363" s="29" t="s">
        <v>28445</v>
      </c>
      <c r="J363" s="58">
        <v>46099</v>
      </c>
      <c r="K363" s="14"/>
      <c r="L363" s="14"/>
      <c r="M363" s="14" t="s">
        <v>13383</v>
      </c>
      <c r="N363" s="287" t="s">
        <v>517</v>
      </c>
      <c r="O363" s="287" t="s">
        <v>518</v>
      </c>
      <c r="P363" s="287" t="s">
        <v>28365</v>
      </c>
      <c r="Q363" s="287" t="s">
        <v>309</v>
      </c>
      <c r="R363" s="287" t="s">
        <v>274</v>
      </c>
      <c r="S363" s="287" t="s">
        <v>28517</v>
      </c>
      <c r="T363" s="287" t="s">
        <v>28347</v>
      </c>
      <c r="U363" s="287" t="s">
        <v>28518</v>
      </c>
      <c r="V363" s="287" t="s">
        <v>523</v>
      </c>
      <c r="W363" s="287" t="s">
        <v>260</v>
      </c>
      <c r="X363" s="287" t="s">
        <v>26</v>
      </c>
      <c r="Y363" s="287" t="s">
        <v>26</v>
      </c>
      <c r="Z363" s="287" t="s">
        <v>26</v>
      </c>
      <c r="AA363" s="287" t="s">
        <v>26</v>
      </c>
      <c r="AB363" s="287" t="s">
        <v>26</v>
      </c>
    </row>
    <row r="364" spans="1:28" hidden="1">
      <c r="A364" s="26">
        <v>46098</v>
      </c>
      <c r="B364" s="287" t="s">
        <v>13348</v>
      </c>
      <c r="C364" s="287" t="s">
        <v>13349</v>
      </c>
      <c r="D364" s="28">
        <v>1000</v>
      </c>
      <c r="E364" s="287" t="s">
        <v>28519</v>
      </c>
      <c r="F364" s="287" t="s">
        <v>28520</v>
      </c>
      <c r="G364" s="232" t="str">
        <f t="shared" si="5"/>
        <v>2228662</v>
      </c>
      <c r="H364" s="29" t="s">
        <v>62</v>
      </c>
      <c r="I364" s="29" t="s">
        <v>28445</v>
      </c>
      <c r="J364" s="58">
        <v>46099</v>
      </c>
      <c r="K364" s="14"/>
      <c r="L364" s="14"/>
      <c r="M364" s="14" t="s">
        <v>13383</v>
      </c>
      <c r="N364" s="287" t="s">
        <v>517</v>
      </c>
      <c r="O364" s="287" t="s">
        <v>518</v>
      </c>
      <c r="P364" s="287" t="s">
        <v>28365</v>
      </c>
      <c r="Q364" s="287" t="s">
        <v>309</v>
      </c>
      <c r="R364" s="287" t="s">
        <v>274</v>
      </c>
      <c r="S364" s="287" t="s">
        <v>28521</v>
      </c>
      <c r="T364" s="287" t="s">
        <v>28347</v>
      </c>
      <c r="U364" s="287" t="s">
        <v>28522</v>
      </c>
      <c r="V364" s="287" t="s">
        <v>523</v>
      </c>
      <c r="W364" s="287" t="s">
        <v>260</v>
      </c>
      <c r="X364" s="287" t="s">
        <v>26</v>
      </c>
      <c r="Y364" s="287" t="s">
        <v>26</v>
      </c>
      <c r="Z364" s="287" t="s">
        <v>26</v>
      </c>
      <c r="AA364" s="287" t="s">
        <v>26</v>
      </c>
      <c r="AB364" s="287" t="s">
        <v>26</v>
      </c>
    </row>
    <row r="365" spans="1:28" hidden="1">
      <c r="A365" s="26">
        <v>46099</v>
      </c>
      <c r="B365" s="287" t="s">
        <v>13348</v>
      </c>
      <c r="C365" s="287" t="s">
        <v>13349</v>
      </c>
      <c r="D365" s="28">
        <v>10097505.5</v>
      </c>
      <c r="E365" s="287" t="s">
        <v>28523</v>
      </c>
      <c r="F365" s="287" t="s">
        <v>28524</v>
      </c>
      <c r="G365" s="232" t="str">
        <f t="shared" si="5"/>
        <v>6986161</v>
      </c>
      <c r="H365" s="29" t="s">
        <v>57</v>
      </c>
      <c r="I365" s="29" t="s">
        <v>28525</v>
      </c>
      <c r="J365" s="58">
        <v>46099</v>
      </c>
      <c r="K365" s="14"/>
      <c r="L365" s="14"/>
      <c r="M365" s="14" t="s">
        <v>14512</v>
      </c>
      <c r="N365" s="287" t="s">
        <v>4390</v>
      </c>
      <c r="O365" s="287" t="s">
        <v>4391</v>
      </c>
      <c r="P365" s="287" t="s">
        <v>28526</v>
      </c>
      <c r="Q365" s="287" t="s">
        <v>309</v>
      </c>
      <c r="R365" s="287" t="s">
        <v>274</v>
      </c>
      <c r="S365" s="287" t="s">
        <v>28527</v>
      </c>
      <c r="T365" s="287" t="s">
        <v>28528</v>
      </c>
      <c r="U365" s="287" t="s">
        <v>28529</v>
      </c>
      <c r="V365" s="287" t="s">
        <v>535</v>
      </c>
      <c r="W365" s="287" t="s">
        <v>276</v>
      </c>
      <c r="X365" s="287" t="s">
        <v>260</v>
      </c>
      <c r="Y365" s="287" t="s">
        <v>26</v>
      </c>
      <c r="Z365" s="287" t="s">
        <v>26</v>
      </c>
      <c r="AA365" s="287" t="s">
        <v>26</v>
      </c>
      <c r="AB365" s="287" t="s">
        <v>26</v>
      </c>
    </row>
    <row r="366" spans="1:28" hidden="1">
      <c r="A366" s="26">
        <v>46099</v>
      </c>
      <c r="B366" s="287" t="s">
        <v>13348</v>
      </c>
      <c r="C366" s="287" t="s">
        <v>13349</v>
      </c>
      <c r="D366" s="28">
        <v>55972.2</v>
      </c>
      <c r="E366" s="287" t="s">
        <v>797</v>
      </c>
      <c r="F366" s="287" t="s">
        <v>28530</v>
      </c>
      <c r="G366" s="232" t="str">
        <f t="shared" si="5"/>
        <v>6826544</v>
      </c>
      <c r="H366" s="29" t="s">
        <v>61</v>
      </c>
      <c r="I366" s="29" t="s">
        <v>28531</v>
      </c>
      <c r="J366" s="58">
        <v>46099</v>
      </c>
      <c r="K366" s="14"/>
      <c r="L366" s="14"/>
      <c r="M366" s="14" t="s">
        <v>13392</v>
      </c>
      <c r="N366" s="287" t="s">
        <v>253</v>
      </c>
      <c r="O366" s="287" t="s">
        <v>254</v>
      </c>
      <c r="P366" s="287" t="s">
        <v>27318</v>
      </c>
      <c r="Q366" s="287" t="s">
        <v>255</v>
      </c>
      <c r="R366" s="287" t="s">
        <v>250</v>
      </c>
      <c r="S366" s="287" t="s">
        <v>28532</v>
      </c>
      <c r="T366" s="287" t="s">
        <v>28528</v>
      </c>
      <c r="U366" s="287" t="s">
        <v>799</v>
      </c>
      <c r="V366" s="287" t="s">
        <v>800</v>
      </c>
      <c r="W366" s="287" t="s">
        <v>214</v>
      </c>
      <c r="X366" s="287" t="s">
        <v>257</v>
      </c>
      <c r="Y366" s="287" t="s">
        <v>26</v>
      </c>
      <c r="Z366" s="287" t="s">
        <v>26</v>
      </c>
      <c r="AA366" s="287" t="s">
        <v>26</v>
      </c>
      <c r="AB366" s="287" t="s">
        <v>26</v>
      </c>
    </row>
    <row r="367" spans="1:28" hidden="1">
      <c r="A367" s="26">
        <v>46099</v>
      </c>
      <c r="B367" s="287" t="s">
        <v>13348</v>
      </c>
      <c r="C367" s="287" t="s">
        <v>13349</v>
      </c>
      <c r="D367" s="28">
        <v>34694</v>
      </c>
      <c r="E367" s="287" t="s">
        <v>28533</v>
      </c>
      <c r="F367" s="287" t="s">
        <v>28534</v>
      </c>
      <c r="G367" s="232" t="str">
        <f t="shared" si="5"/>
        <v>6986152</v>
      </c>
      <c r="H367" s="17" t="s">
        <v>8600</v>
      </c>
      <c r="I367" s="17" t="s">
        <v>186</v>
      </c>
      <c r="J367" s="92">
        <v>46099</v>
      </c>
      <c r="K367" s="17" t="s">
        <v>28535</v>
      </c>
      <c r="L367" s="17" t="s">
        <v>28536</v>
      </c>
      <c r="M367" s="17" t="s">
        <v>186</v>
      </c>
      <c r="N367" s="287" t="s">
        <v>4390</v>
      </c>
      <c r="O367" s="287" t="s">
        <v>4391</v>
      </c>
      <c r="P367" s="287" t="s">
        <v>28526</v>
      </c>
      <c r="Q367" s="287" t="s">
        <v>309</v>
      </c>
      <c r="R367" s="287" t="s">
        <v>274</v>
      </c>
      <c r="S367" s="287" t="s">
        <v>28537</v>
      </c>
      <c r="T367" s="287" t="s">
        <v>28528</v>
      </c>
      <c r="U367" s="287" t="s">
        <v>28538</v>
      </c>
      <c r="V367" s="287" t="s">
        <v>535</v>
      </c>
      <c r="W367" s="287" t="s">
        <v>276</v>
      </c>
      <c r="X367" s="287" t="s">
        <v>260</v>
      </c>
      <c r="Y367" s="287" t="s">
        <v>26</v>
      </c>
      <c r="Z367" s="287" t="s">
        <v>26</v>
      </c>
      <c r="AA367" s="287" t="s">
        <v>26</v>
      </c>
      <c r="AB367" s="287" t="s">
        <v>26</v>
      </c>
    </row>
    <row r="368" spans="1:28" hidden="1">
      <c r="A368" s="26">
        <v>46099</v>
      </c>
      <c r="B368" s="287" t="s">
        <v>13348</v>
      </c>
      <c r="C368" s="287" t="s">
        <v>13349</v>
      </c>
      <c r="D368" s="28">
        <v>21856.13</v>
      </c>
      <c r="E368" s="287" t="s">
        <v>26</v>
      </c>
      <c r="F368" s="287" t="s">
        <v>28539</v>
      </c>
      <c r="G368" s="232" t="str">
        <f t="shared" si="5"/>
        <v>6986180</v>
      </c>
      <c r="H368" s="29">
        <v>6800</v>
      </c>
      <c r="I368" s="29">
        <v>23393</v>
      </c>
      <c r="J368" s="58">
        <v>46105</v>
      </c>
      <c r="K368" s="14"/>
      <c r="L368" s="29"/>
      <c r="M368" s="14" t="s">
        <v>13364</v>
      </c>
      <c r="N368" s="287" t="s">
        <v>372</v>
      </c>
      <c r="O368" s="287" t="s">
        <v>373</v>
      </c>
      <c r="P368" s="287" t="s">
        <v>28526</v>
      </c>
      <c r="Q368" s="287" t="s">
        <v>374</v>
      </c>
      <c r="R368" s="287" t="s">
        <v>274</v>
      </c>
      <c r="S368" s="287" t="s">
        <v>28540</v>
      </c>
      <c r="T368" s="287" t="s">
        <v>28528</v>
      </c>
      <c r="U368" s="287" t="s">
        <v>375</v>
      </c>
      <c r="V368" s="287" t="s">
        <v>376</v>
      </c>
      <c r="W368" s="287" t="s">
        <v>276</v>
      </c>
      <c r="X368" s="287" t="s">
        <v>296</v>
      </c>
      <c r="Y368" s="287" t="s">
        <v>26</v>
      </c>
      <c r="Z368" s="287" t="s">
        <v>26</v>
      </c>
      <c r="AA368" s="287" t="s">
        <v>26</v>
      </c>
      <c r="AB368" s="287" t="s">
        <v>26</v>
      </c>
    </row>
    <row r="369" spans="1:28" hidden="1">
      <c r="A369" s="26">
        <v>46099</v>
      </c>
      <c r="B369" s="287" t="s">
        <v>13348</v>
      </c>
      <c r="C369" s="287" t="s">
        <v>13349</v>
      </c>
      <c r="D369" s="28">
        <v>16707.25</v>
      </c>
      <c r="E369" s="287" t="s">
        <v>28541</v>
      </c>
      <c r="F369" s="287" t="s">
        <v>28542</v>
      </c>
      <c r="G369" s="232" t="str">
        <f t="shared" si="5"/>
        <v>6986143</v>
      </c>
      <c r="H369" s="29" t="s">
        <v>62</v>
      </c>
      <c r="I369" s="29" t="s">
        <v>28543</v>
      </c>
      <c r="J369" s="58">
        <v>46099</v>
      </c>
      <c r="K369" s="14"/>
      <c r="L369" s="14"/>
      <c r="M369" s="14" t="s">
        <v>13383</v>
      </c>
      <c r="N369" s="287" t="s">
        <v>4390</v>
      </c>
      <c r="O369" s="287" t="s">
        <v>4391</v>
      </c>
      <c r="P369" s="287" t="s">
        <v>28526</v>
      </c>
      <c r="Q369" s="287" t="s">
        <v>309</v>
      </c>
      <c r="R369" s="287" t="s">
        <v>274</v>
      </c>
      <c r="S369" s="287" t="s">
        <v>28544</v>
      </c>
      <c r="T369" s="287" t="s">
        <v>28528</v>
      </c>
      <c r="U369" s="287" t="s">
        <v>28545</v>
      </c>
      <c r="V369" s="287" t="s">
        <v>535</v>
      </c>
      <c r="W369" s="287" t="s">
        <v>276</v>
      </c>
      <c r="X369" s="287" t="s">
        <v>260</v>
      </c>
      <c r="Y369" s="287" t="s">
        <v>26</v>
      </c>
      <c r="Z369" s="287" t="s">
        <v>26</v>
      </c>
      <c r="AA369" s="287" t="s">
        <v>26</v>
      </c>
      <c r="AB369" s="287" t="s">
        <v>26</v>
      </c>
    </row>
    <row r="370" spans="1:28" hidden="1">
      <c r="A370" s="26">
        <v>46099</v>
      </c>
      <c r="B370" s="287" t="s">
        <v>13348</v>
      </c>
      <c r="C370" s="287" t="s">
        <v>13349</v>
      </c>
      <c r="D370" s="28">
        <v>16395</v>
      </c>
      <c r="E370" s="287" t="s">
        <v>485</v>
      </c>
      <c r="F370" s="287" t="s">
        <v>28546</v>
      </c>
      <c r="G370" s="232" t="str">
        <f t="shared" si="5"/>
        <v>6826540</v>
      </c>
      <c r="H370" s="32" t="s">
        <v>8600</v>
      </c>
      <c r="I370" s="32" t="s">
        <v>186</v>
      </c>
      <c r="J370" s="55">
        <v>46100</v>
      </c>
      <c r="K370" s="17" t="s">
        <v>28547</v>
      </c>
      <c r="L370" s="17" t="s">
        <v>28548</v>
      </c>
      <c r="M370" s="17" t="s">
        <v>186</v>
      </c>
      <c r="N370" s="287" t="s">
        <v>486</v>
      </c>
      <c r="O370" s="287" t="s">
        <v>487</v>
      </c>
      <c r="P370" s="287" t="s">
        <v>28218</v>
      </c>
      <c r="Q370" s="287" t="s">
        <v>488</v>
      </c>
      <c r="R370" s="287" t="s">
        <v>250</v>
      </c>
      <c r="S370" s="287" t="s">
        <v>28549</v>
      </c>
      <c r="T370" s="287" t="s">
        <v>28528</v>
      </c>
      <c r="U370" s="287" t="s">
        <v>489</v>
      </c>
      <c r="V370" s="287" t="s">
        <v>217</v>
      </c>
      <c r="W370" s="287" t="s">
        <v>28550</v>
      </c>
      <c r="X370" s="287" t="s">
        <v>214</v>
      </c>
      <c r="Y370" s="287" t="s">
        <v>260</v>
      </c>
      <c r="Z370" s="287" t="s">
        <v>26</v>
      </c>
      <c r="AA370" s="287" t="s">
        <v>26</v>
      </c>
      <c r="AB370" s="287" t="s">
        <v>26</v>
      </c>
    </row>
    <row r="371" spans="1:28" hidden="1">
      <c r="A371" s="26">
        <v>46099</v>
      </c>
      <c r="B371" s="287" t="s">
        <v>13348</v>
      </c>
      <c r="C371" s="287" t="s">
        <v>13349</v>
      </c>
      <c r="D371" s="28">
        <v>7220.16</v>
      </c>
      <c r="E371" s="287" t="s">
        <v>28551</v>
      </c>
      <c r="F371" s="287" t="s">
        <v>28552</v>
      </c>
      <c r="G371" s="232" t="str">
        <f t="shared" si="5"/>
        <v>6826546</v>
      </c>
      <c r="H371" s="29">
        <v>2310</v>
      </c>
      <c r="I371" s="29">
        <v>3677</v>
      </c>
      <c r="J371" s="58">
        <v>46104</v>
      </c>
      <c r="K371" s="14"/>
      <c r="L371" s="14" t="s">
        <v>28553</v>
      </c>
      <c r="M371" s="14" t="s">
        <v>824</v>
      </c>
      <c r="N371" s="287" t="s">
        <v>21990</v>
      </c>
      <c r="O371" s="287" t="s">
        <v>277</v>
      </c>
      <c r="P371" s="287" t="s">
        <v>343</v>
      </c>
      <c r="Q371" s="287" t="s">
        <v>218</v>
      </c>
      <c r="R371" s="287" t="s">
        <v>28554</v>
      </c>
      <c r="S371" s="287" t="s">
        <v>28528</v>
      </c>
      <c r="T371" s="287" t="s">
        <v>28555</v>
      </c>
      <c r="U371" s="287" t="s">
        <v>239</v>
      </c>
      <c r="V371" s="287" t="s">
        <v>28556</v>
      </c>
      <c r="W371" s="287" t="s">
        <v>260</v>
      </c>
      <c r="X371" s="287" t="s">
        <v>26</v>
      </c>
      <c r="Y371" s="287" t="s">
        <v>26</v>
      </c>
      <c r="Z371" s="287" t="s">
        <v>26</v>
      </c>
      <c r="AA371" s="287" t="s">
        <v>26</v>
      </c>
      <c r="AB371" s="287" t="s">
        <v>26</v>
      </c>
    </row>
    <row r="372" spans="1:28" hidden="1">
      <c r="A372" s="26">
        <v>46099</v>
      </c>
      <c r="B372" s="287" t="s">
        <v>13348</v>
      </c>
      <c r="C372" s="287" t="s">
        <v>13349</v>
      </c>
      <c r="D372" s="28">
        <v>2802.35</v>
      </c>
      <c r="E372" s="287" t="s">
        <v>28557</v>
      </c>
      <c r="F372" s="287" t="s">
        <v>28558</v>
      </c>
      <c r="G372" s="232" t="str">
        <f t="shared" si="5"/>
        <v>6986134</v>
      </c>
      <c r="H372" s="29" t="s">
        <v>62</v>
      </c>
      <c r="I372" s="29" t="s">
        <v>28543</v>
      </c>
      <c r="J372" s="58">
        <v>46099</v>
      </c>
      <c r="K372" s="14"/>
      <c r="L372" s="14"/>
      <c r="M372" s="14" t="s">
        <v>13383</v>
      </c>
      <c r="N372" s="287" t="s">
        <v>4390</v>
      </c>
      <c r="O372" s="287" t="s">
        <v>4391</v>
      </c>
      <c r="P372" s="287" t="s">
        <v>28526</v>
      </c>
      <c r="Q372" s="287" t="s">
        <v>309</v>
      </c>
      <c r="R372" s="287" t="s">
        <v>274</v>
      </c>
      <c r="S372" s="287" t="s">
        <v>28559</v>
      </c>
      <c r="T372" s="287" t="s">
        <v>28528</v>
      </c>
      <c r="U372" s="287" t="s">
        <v>28560</v>
      </c>
      <c r="V372" s="287" t="s">
        <v>535</v>
      </c>
      <c r="W372" s="287" t="s">
        <v>276</v>
      </c>
      <c r="X372" s="287" t="s">
        <v>260</v>
      </c>
      <c r="Y372" s="287" t="s">
        <v>26</v>
      </c>
      <c r="Z372" s="287" t="s">
        <v>26</v>
      </c>
      <c r="AA372" s="287" t="s">
        <v>26</v>
      </c>
      <c r="AB372" s="287" t="s">
        <v>26</v>
      </c>
    </row>
    <row r="373" spans="1:28" hidden="1">
      <c r="A373" s="26">
        <v>46099</v>
      </c>
      <c r="B373" s="287" t="s">
        <v>13348</v>
      </c>
      <c r="C373" s="287" t="s">
        <v>13349</v>
      </c>
      <c r="D373" s="28">
        <v>1122.58</v>
      </c>
      <c r="E373" s="287" t="s">
        <v>451</v>
      </c>
      <c r="F373" s="287" t="s">
        <v>28561</v>
      </c>
      <c r="G373" s="232" t="str">
        <f t="shared" si="5"/>
        <v>6986096</v>
      </c>
      <c r="H373" s="29" t="s">
        <v>63</v>
      </c>
      <c r="I373" s="29" t="s">
        <v>28562</v>
      </c>
      <c r="J373" s="58">
        <v>46104</v>
      </c>
      <c r="K373" s="14"/>
      <c r="L373" s="29"/>
      <c r="M373" s="14" t="s">
        <v>13350</v>
      </c>
      <c r="N373" s="287" t="s">
        <v>452</v>
      </c>
      <c r="O373" s="287" t="s">
        <v>453</v>
      </c>
      <c r="P373" s="287" t="s">
        <v>27879</v>
      </c>
      <c r="Q373" s="287" t="s">
        <v>371</v>
      </c>
      <c r="R373" s="287" t="s">
        <v>218</v>
      </c>
      <c r="S373" s="287" t="s">
        <v>28563</v>
      </c>
      <c r="T373" s="287" t="s">
        <v>28528</v>
      </c>
      <c r="U373" s="287" t="s">
        <v>454</v>
      </c>
      <c r="V373" s="287" t="s">
        <v>22156</v>
      </c>
      <c r="W373" s="287" t="s">
        <v>214</v>
      </c>
      <c r="X373" s="287" t="s">
        <v>456</v>
      </c>
      <c r="Y373" s="287" t="s">
        <v>26</v>
      </c>
      <c r="Z373" s="287" t="s">
        <v>26</v>
      </c>
      <c r="AA373" s="287" t="s">
        <v>26</v>
      </c>
      <c r="AB373" s="287" t="s">
        <v>26</v>
      </c>
    </row>
    <row r="374" spans="1:28" hidden="1">
      <c r="A374" s="26">
        <v>46099</v>
      </c>
      <c r="B374" s="287" t="s">
        <v>13348</v>
      </c>
      <c r="C374" s="287" t="s">
        <v>13349</v>
      </c>
      <c r="D374" s="28">
        <v>684.71</v>
      </c>
      <c r="E374" s="287" t="s">
        <v>28564</v>
      </c>
      <c r="F374" s="287" t="s">
        <v>28565</v>
      </c>
      <c r="G374" s="232" t="str">
        <f t="shared" si="5"/>
        <v>6986170</v>
      </c>
      <c r="H374" s="114" t="s">
        <v>8600</v>
      </c>
      <c r="I374" s="114" t="s">
        <v>82</v>
      </c>
      <c r="J374" s="113">
        <v>46099</v>
      </c>
      <c r="K374" s="114" t="s">
        <v>28566</v>
      </c>
      <c r="L374" s="114" t="s">
        <v>28567</v>
      </c>
      <c r="M374" s="114" t="s">
        <v>28568</v>
      </c>
      <c r="N374" s="287" t="s">
        <v>4390</v>
      </c>
      <c r="O374" s="287" t="s">
        <v>4391</v>
      </c>
      <c r="P374" s="287" t="s">
        <v>28526</v>
      </c>
      <c r="Q374" s="287" t="s">
        <v>309</v>
      </c>
      <c r="R374" s="287" t="s">
        <v>274</v>
      </c>
      <c r="S374" s="287" t="s">
        <v>28569</v>
      </c>
      <c r="T374" s="287" t="s">
        <v>28528</v>
      </c>
      <c r="U374" s="287" t="s">
        <v>28570</v>
      </c>
      <c r="V374" s="287" t="s">
        <v>535</v>
      </c>
      <c r="W374" s="287" t="s">
        <v>276</v>
      </c>
      <c r="X374" s="287" t="s">
        <v>260</v>
      </c>
      <c r="Y374" s="287" t="s">
        <v>26</v>
      </c>
      <c r="Z374" s="287" t="s">
        <v>26</v>
      </c>
      <c r="AA374" s="287" t="s">
        <v>26</v>
      </c>
      <c r="AB374" s="287" t="s">
        <v>26</v>
      </c>
    </row>
    <row r="375" spans="1:28" hidden="1">
      <c r="A375" s="26">
        <v>46099</v>
      </c>
      <c r="B375" s="287" t="s">
        <v>13348</v>
      </c>
      <c r="C375" s="287" t="s">
        <v>13349</v>
      </c>
      <c r="D375" s="28">
        <v>575.85</v>
      </c>
      <c r="E375" s="287" t="s">
        <v>28571</v>
      </c>
      <c r="F375" s="287" t="s">
        <v>28572</v>
      </c>
      <c r="G375" s="232" t="str">
        <f t="shared" si="5"/>
        <v>6986107</v>
      </c>
      <c r="H375" s="29" t="s">
        <v>62</v>
      </c>
      <c r="I375" s="29" t="s">
        <v>28543</v>
      </c>
      <c r="J375" s="58">
        <v>46099</v>
      </c>
      <c r="K375" s="14"/>
      <c r="L375" s="14"/>
      <c r="M375" s="14" t="s">
        <v>13383</v>
      </c>
      <c r="N375" s="287" t="s">
        <v>4390</v>
      </c>
      <c r="O375" s="287" t="s">
        <v>4391</v>
      </c>
      <c r="P375" s="287" t="s">
        <v>28526</v>
      </c>
      <c r="Q375" s="287" t="s">
        <v>309</v>
      </c>
      <c r="R375" s="287" t="s">
        <v>274</v>
      </c>
      <c r="S375" s="287" t="s">
        <v>28573</v>
      </c>
      <c r="T375" s="287" t="s">
        <v>28528</v>
      </c>
      <c r="U375" s="287" t="s">
        <v>28574</v>
      </c>
      <c r="V375" s="287" t="s">
        <v>535</v>
      </c>
      <c r="W375" s="287" t="s">
        <v>276</v>
      </c>
      <c r="X375" s="287" t="s">
        <v>260</v>
      </c>
      <c r="Y375" s="287" t="s">
        <v>26</v>
      </c>
      <c r="Z375" s="287" t="s">
        <v>26</v>
      </c>
      <c r="AA375" s="287" t="s">
        <v>26</v>
      </c>
      <c r="AB375" s="287" t="s">
        <v>26</v>
      </c>
    </row>
    <row r="376" spans="1:28" hidden="1">
      <c r="A376" s="26">
        <v>46099</v>
      </c>
      <c r="B376" s="287" t="s">
        <v>13348</v>
      </c>
      <c r="C376" s="287" t="s">
        <v>13349</v>
      </c>
      <c r="D376" s="28">
        <v>271.79000000000002</v>
      </c>
      <c r="E376" s="287" t="s">
        <v>28575</v>
      </c>
      <c r="F376" s="287" t="s">
        <v>28576</v>
      </c>
      <c r="G376" s="232" t="str">
        <f t="shared" si="5"/>
        <v>6986125</v>
      </c>
      <c r="H376" s="29" t="s">
        <v>62</v>
      </c>
      <c r="I376" s="29" t="s">
        <v>28543</v>
      </c>
      <c r="J376" s="58">
        <v>46099</v>
      </c>
      <c r="K376" s="14"/>
      <c r="L376" s="14"/>
      <c r="M376" s="14" t="s">
        <v>13383</v>
      </c>
      <c r="N376" s="287" t="s">
        <v>4390</v>
      </c>
      <c r="O376" s="287" t="s">
        <v>4391</v>
      </c>
      <c r="P376" s="287" t="s">
        <v>28526</v>
      </c>
      <c r="Q376" s="287" t="s">
        <v>309</v>
      </c>
      <c r="R376" s="287" t="s">
        <v>274</v>
      </c>
      <c r="S376" s="287" t="s">
        <v>28577</v>
      </c>
      <c r="T376" s="287" t="s">
        <v>28528</v>
      </c>
      <c r="U376" s="287" t="s">
        <v>28578</v>
      </c>
      <c r="V376" s="287" t="s">
        <v>535</v>
      </c>
      <c r="W376" s="287" t="s">
        <v>276</v>
      </c>
      <c r="X376" s="287" t="s">
        <v>260</v>
      </c>
      <c r="Y376" s="287" t="s">
        <v>26</v>
      </c>
      <c r="Z376" s="287" t="s">
        <v>26</v>
      </c>
      <c r="AA376" s="287" t="s">
        <v>26</v>
      </c>
      <c r="AB376" s="287" t="s">
        <v>26</v>
      </c>
    </row>
    <row r="377" spans="1:28" hidden="1">
      <c r="A377" s="26">
        <v>46099</v>
      </c>
      <c r="B377" s="287" t="s">
        <v>13348</v>
      </c>
      <c r="C377" s="287" t="s">
        <v>13349</v>
      </c>
      <c r="D377" s="28">
        <v>56.45</v>
      </c>
      <c r="E377" s="287" t="s">
        <v>28579</v>
      </c>
      <c r="F377" s="287" t="s">
        <v>28580</v>
      </c>
      <c r="G377" s="232" t="str">
        <f t="shared" si="5"/>
        <v>6986098</v>
      </c>
      <c r="H377" s="29" t="s">
        <v>62</v>
      </c>
      <c r="I377" s="29" t="s">
        <v>28543</v>
      </c>
      <c r="J377" s="58">
        <v>46099</v>
      </c>
      <c r="K377" s="14"/>
      <c r="L377" s="14"/>
      <c r="M377" s="14" t="s">
        <v>13383</v>
      </c>
      <c r="N377" s="287" t="s">
        <v>4390</v>
      </c>
      <c r="O377" s="287" t="s">
        <v>4391</v>
      </c>
      <c r="P377" s="287" t="s">
        <v>28526</v>
      </c>
      <c r="Q377" s="287" t="s">
        <v>309</v>
      </c>
      <c r="R377" s="287" t="s">
        <v>274</v>
      </c>
      <c r="S377" s="287" t="s">
        <v>28581</v>
      </c>
      <c r="T377" s="287" t="s">
        <v>28528</v>
      </c>
      <c r="U377" s="287" t="s">
        <v>28582</v>
      </c>
      <c r="V377" s="287" t="s">
        <v>535</v>
      </c>
      <c r="W377" s="287" t="s">
        <v>276</v>
      </c>
      <c r="X377" s="287" t="s">
        <v>260</v>
      </c>
      <c r="Y377" s="287" t="s">
        <v>26</v>
      </c>
      <c r="Z377" s="287" t="s">
        <v>26</v>
      </c>
      <c r="AA377" s="287" t="s">
        <v>26</v>
      </c>
      <c r="AB377" s="287" t="s">
        <v>26</v>
      </c>
    </row>
    <row r="378" spans="1:28" hidden="1">
      <c r="A378" s="26">
        <v>46099</v>
      </c>
      <c r="B378" s="287" t="s">
        <v>13348</v>
      </c>
      <c r="C378" s="287" t="s">
        <v>13349</v>
      </c>
      <c r="D378" s="28">
        <v>41.95</v>
      </c>
      <c r="E378" s="287" t="s">
        <v>28583</v>
      </c>
      <c r="F378" s="287" t="s">
        <v>28584</v>
      </c>
      <c r="G378" s="232" t="str">
        <f t="shared" ref="G378:G441" si="6">MID(F378,4,7)</f>
        <v>6986116</v>
      </c>
      <c r="H378" s="29" t="s">
        <v>62</v>
      </c>
      <c r="I378" s="29" t="s">
        <v>28543</v>
      </c>
      <c r="J378" s="58">
        <v>46099</v>
      </c>
      <c r="K378" s="14"/>
      <c r="L378" s="14"/>
      <c r="M378" s="14" t="s">
        <v>13383</v>
      </c>
      <c r="N378" s="287" t="s">
        <v>4390</v>
      </c>
      <c r="O378" s="287" t="s">
        <v>4391</v>
      </c>
      <c r="P378" s="287" t="s">
        <v>28526</v>
      </c>
      <c r="Q378" s="287" t="s">
        <v>309</v>
      </c>
      <c r="R378" s="287" t="s">
        <v>274</v>
      </c>
      <c r="S378" s="287" t="s">
        <v>28585</v>
      </c>
      <c r="T378" s="287" t="s">
        <v>28528</v>
      </c>
      <c r="U378" s="287" t="s">
        <v>28586</v>
      </c>
      <c r="V378" s="287" t="s">
        <v>535</v>
      </c>
      <c r="W378" s="287" t="s">
        <v>276</v>
      </c>
      <c r="X378" s="287" t="s">
        <v>260</v>
      </c>
      <c r="Y378" s="287" t="s">
        <v>26</v>
      </c>
      <c r="Z378" s="287" t="s">
        <v>26</v>
      </c>
      <c r="AA378" s="287" t="s">
        <v>26</v>
      </c>
      <c r="AB378" s="287" t="s">
        <v>26</v>
      </c>
    </row>
    <row r="379" spans="1:28" hidden="1">
      <c r="A379" s="26">
        <v>46099</v>
      </c>
      <c r="B379" s="287" t="s">
        <v>13348</v>
      </c>
      <c r="C379" s="287" t="s">
        <v>13349</v>
      </c>
      <c r="D379" s="28">
        <v>28.61</v>
      </c>
      <c r="E379" s="287" t="s">
        <v>289</v>
      </c>
      <c r="F379" s="287" t="s">
        <v>28587</v>
      </c>
      <c r="G379" s="232" t="str">
        <f t="shared" si="6"/>
        <v>6826542</v>
      </c>
      <c r="H379" s="29" t="s">
        <v>59</v>
      </c>
      <c r="I379" s="29" t="s">
        <v>28588</v>
      </c>
      <c r="J379" s="58">
        <v>46099</v>
      </c>
      <c r="K379" s="14"/>
      <c r="L379" s="14"/>
      <c r="M379" s="14" t="s">
        <v>13352</v>
      </c>
      <c r="N379" s="287" t="s">
        <v>290</v>
      </c>
      <c r="O379" s="287" t="s">
        <v>291</v>
      </c>
      <c r="P379" s="287" t="s">
        <v>28365</v>
      </c>
      <c r="Q379" s="287" t="s">
        <v>292</v>
      </c>
      <c r="R379" s="287" t="s">
        <v>218</v>
      </c>
      <c r="S379" s="287" t="s">
        <v>28589</v>
      </c>
      <c r="T379" s="287" t="s">
        <v>28528</v>
      </c>
      <c r="U379" s="287" t="s">
        <v>293</v>
      </c>
      <c r="V379" s="287" t="s">
        <v>294</v>
      </c>
      <c r="W379" s="287" t="s">
        <v>295</v>
      </c>
      <c r="X379" s="287" t="s">
        <v>214</v>
      </c>
      <c r="Y379" s="287" t="s">
        <v>296</v>
      </c>
      <c r="Z379" s="287" t="s">
        <v>26</v>
      </c>
      <c r="AA379" s="287" t="s">
        <v>26</v>
      </c>
      <c r="AB379" s="287" t="s">
        <v>26</v>
      </c>
    </row>
    <row r="380" spans="1:28" hidden="1">
      <c r="A380" s="26">
        <v>46099</v>
      </c>
      <c r="B380" s="287" t="s">
        <v>13348</v>
      </c>
      <c r="C380" s="287" t="s">
        <v>13357</v>
      </c>
      <c r="D380" s="28">
        <v>6148</v>
      </c>
      <c r="E380" s="287" t="s">
        <v>28590</v>
      </c>
      <c r="F380" s="287" t="s">
        <v>28591</v>
      </c>
      <c r="G380" s="232" t="str">
        <f t="shared" si="6"/>
        <v>2482077</v>
      </c>
      <c r="H380" s="29" t="s">
        <v>49</v>
      </c>
      <c r="I380" s="29" t="s">
        <v>28592</v>
      </c>
      <c r="J380" s="58">
        <v>46100</v>
      </c>
      <c r="K380" s="14"/>
      <c r="L380" s="14"/>
      <c r="M380" s="14" t="s">
        <v>13360</v>
      </c>
      <c r="N380" s="287" t="s">
        <v>28593</v>
      </c>
      <c r="O380" s="287" t="s">
        <v>477</v>
      </c>
      <c r="P380" s="287" t="s">
        <v>28594</v>
      </c>
      <c r="Q380" s="287" t="s">
        <v>28595</v>
      </c>
      <c r="R380" s="287" t="s">
        <v>26</v>
      </c>
      <c r="S380" s="287" t="s">
        <v>26</v>
      </c>
      <c r="T380" s="287" t="s">
        <v>26</v>
      </c>
      <c r="U380" s="287" t="s">
        <v>26</v>
      </c>
      <c r="V380" s="287" t="s">
        <v>26</v>
      </c>
      <c r="W380" s="287" t="s">
        <v>26</v>
      </c>
      <c r="X380" s="287" t="s">
        <v>26</v>
      </c>
      <c r="Y380" s="287" t="s">
        <v>26</v>
      </c>
      <c r="Z380" s="287" t="s">
        <v>26</v>
      </c>
      <c r="AA380" s="287" t="s">
        <v>26</v>
      </c>
      <c r="AB380" s="287" t="s">
        <v>26</v>
      </c>
    </row>
    <row r="381" spans="1:28" hidden="1">
      <c r="A381" s="26">
        <v>46099</v>
      </c>
      <c r="B381" s="287" t="s">
        <v>13348</v>
      </c>
      <c r="C381" s="287" t="s">
        <v>13357</v>
      </c>
      <c r="D381" s="28">
        <v>1260</v>
      </c>
      <c r="E381" s="287" t="s">
        <v>28596</v>
      </c>
      <c r="F381" s="287" t="s">
        <v>28597</v>
      </c>
      <c r="G381" s="232" t="str">
        <f t="shared" si="6"/>
        <v>2532077</v>
      </c>
      <c r="H381" s="29" t="s">
        <v>8499</v>
      </c>
      <c r="I381" s="29" t="s">
        <v>28598</v>
      </c>
      <c r="J381" s="58">
        <v>46100</v>
      </c>
      <c r="K381" s="14"/>
      <c r="L381" s="14"/>
      <c r="M381" s="14" t="s">
        <v>28599</v>
      </c>
      <c r="N381" s="287" t="s">
        <v>28600</v>
      </c>
      <c r="O381" s="287" t="s">
        <v>477</v>
      </c>
      <c r="P381" s="287" t="s">
        <v>28601</v>
      </c>
      <c r="Q381" s="287" t="s">
        <v>28595</v>
      </c>
      <c r="R381" s="287" t="s">
        <v>26</v>
      </c>
      <c r="S381" s="287" t="s">
        <v>26</v>
      </c>
      <c r="T381" s="287" t="s">
        <v>26</v>
      </c>
      <c r="U381" s="287" t="s">
        <v>26</v>
      </c>
      <c r="V381" s="287" t="s">
        <v>26</v>
      </c>
      <c r="W381" s="287" t="s">
        <v>26</v>
      </c>
      <c r="X381" s="287" t="s">
        <v>26</v>
      </c>
      <c r="Y381" s="287" t="s">
        <v>26</v>
      </c>
      <c r="Z381" s="287" t="s">
        <v>26</v>
      </c>
      <c r="AA381" s="287" t="s">
        <v>26</v>
      </c>
      <c r="AB381" s="287" t="s">
        <v>26</v>
      </c>
    </row>
    <row r="382" spans="1:28" hidden="1">
      <c r="A382" s="26">
        <v>46099</v>
      </c>
      <c r="B382" s="287" t="s">
        <v>13348</v>
      </c>
      <c r="C382" s="287" t="s">
        <v>13357</v>
      </c>
      <c r="D382" s="28">
        <v>58500</v>
      </c>
      <c r="E382" s="287" t="s">
        <v>124</v>
      </c>
      <c r="F382" s="287" t="s">
        <v>28602</v>
      </c>
      <c r="G382" s="232" t="str">
        <f t="shared" si="6"/>
        <v>9574077</v>
      </c>
      <c r="H382" s="29" t="s">
        <v>110</v>
      </c>
      <c r="I382" s="29" t="s">
        <v>28603</v>
      </c>
      <c r="J382" s="58">
        <v>46100</v>
      </c>
      <c r="K382" s="14"/>
      <c r="L382" s="14"/>
      <c r="M382" s="14" t="s">
        <v>13428</v>
      </c>
      <c r="N382" s="287" t="s">
        <v>263</v>
      </c>
      <c r="O382" s="287" t="s">
        <v>336</v>
      </c>
      <c r="P382" s="287" t="s">
        <v>28604</v>
      </c>
      <c r="Q382" s="287" t="s">
        <v>1830</v>
      </c>
      <c r="R382" s="287" t="s">
        <v>28605</v>
      </c>
      <c r="S382" s="287" t="s">
        <v>28606</v>
      </c>
      <c r="T382" s="287" t="s">
        <v>28607</v>
      </c>
      <c r="U382" s="287" t="s">
        <v>28608</v>
      </c>
      <c r="V382" s="287" t="s">
        <v>26</v>
      </c>
      <c r="W382" s="287" t="s">
        <v>26</v>
      </c>
      <c r="X382" s="287" t="s">
        <v>26</v>
      </c>
      <c r="Y382" s="287" t="s">
        <v>26</v>
      </c>
      <c r="Z382" s="287" t="s">
        <v>26</v>
      </c>
      <c r="AA382" s="287" t="s">
        <v>26</v>
      </c>
      <c r="AB382" s="287" t="s">
        <v>26</v>
      </c>
    </row>
    <row r="383" spans="1:28" hidden="1">
      <c r="A383" s="26">
        <v>46100</v>
      </c>
      <c r="B383" s="287" t="s">
        <v>13348</v>
      </c>
      <c r="C383" s="287" t="s">
        <v>13349</v>
      </c>
      <c r="D383" s="28">
        <v>53301.66</v>
      </c>
      <c r="E383" s="287" t="s">
        <v>405</v>
      </c>
      <c r="F383" s="287" t="s">
        <v>28609</v>
      </c>
      <c r="G383" s="232" t="str">
        <f t="shared" si="6"/>
        <v>4555280</v>
      </c>
      <c r="H383" s="29" t="s">
        <v>80</v>
      </c>
      <c r="I383" s="29" t="s">
        <v>28610</v>
      </c>
      <c r="J383" s="58">
        <v>46104</v>
      </c>
      <c r="K383" s="14"/>
      <c r="L383" s="29"/>
      <c r="M383" s="14" t="s">
        <v>824</v>
      </c>
      <c r="N383" s="287" t="s">
        <v>406</v>
      </c>
      <c r="O383" s="287" t="s">
        <v>407</v>
      </c>
      <c r="P383" s="287" t="s">
        <v>28526</v>
      </c>
      <c r="Q383" s="287" t="s">
        <v>408</v>
      </c>
      <c r="R383" s="287" t="s">
        <v>218</v>
      </c>
      <c r="S383" s="287" t="s">
        <v>28611</v>
      </c>
      <c r="T383" s="287" t="s">
        <v>28612</v>
      </c>
      <c r="U383" s="287" t="s">
        <v>409</v>
      </c>
      <c r="V383" s="287" t="s">
        <v>217</v>
      </c>
      <c r="W383" s="287" t="s">
        <v>214</v>
      </c>
      <c r="X383" s="287" t="s">
        <v>410</v>
      </c>
      <c r="Y383" s="287" t="s">
        <v>26</v>
      </c>
      <c r="Z383" s="287" t="s">
        <v>26</v>
      </c>
      <c r="AA383" s="287" t="s">
        <v>26</v>
      </c>
      <c r="AB383" s="287" t="s">
        <v>26</v>
      </c>
    </row>
    <row r="384" spans="1:28" hidden="1">
      <c r="A384" s="26">
        <v>46100</v>
      </c>
      <c r="B384" s="287" t="s">
        <v>13348</v>
      </c>
      <c r="C384" s="287" t="s">
        <v>13349</v>
      </c>
      <c r="D384" s="28">
        <v>28510.86</v>
      </c>
      <c r="E384" s="287" t="s">
        <v>28613</v>
      </c>
      <c r="F384" s="287" t="s">
        <v>28614</v>
      </c>
      <c r="G384" s="232" t="str">
        <f t="shared" si="6"/>
        <v>4555278</v>
      </c>
      <c r="H384" s="29" t="s">
        <v>26099</v>
      </c>
      <c r="I384" s="29" t="s">
        <v>28615</v>
      </c>
      <c r="J384" s="58">
        <v>7</v>
      </c>
      <c r="K384" s="14"/>
      <c r="L384" s="14"/>
      <c r="M384" s="14" t="s">
        <v>13437</v>
      </c>
      <c r="N384" s="287" t="s">
        <v>1841</v>
      </c>
      <c r="O384" s="287" t="s">
        <v>1842</v>
      </c>
      <c r="P384" s="287" t="s">
        <v>28616</v>
      </c>
      <c r="Q384" s="287" t="s">
        <v>496</v>
      </c>
      <c r="R384" s="287" t="s">
        <v>250</v>
      </c>
      <c r="S384" s="287" t="s">
        <v>28617</v>
      </c>
      <c r="T384" s="287" t="s">
        <v>28612</v>
      </c>
      <c r="U384" s="287" t="s">
        <v>28618</v>
      </c>
      <c r="V384" s="287" t="s">
        <v>217</v>
      </c>
      <c r="W384" s="287" t="s">
        <v>214</v>
      </c>
      <c r="X384" s="287" t="s">
        <v>1847</v>
      </c>
      <c r="Y384" s="287" t="s">
        <v>26</v>
      </c>
      <c r="Z384" s="287" t="s">
        <v>26</v>
      </c>
      <c r="AA384" s="287" t="s">
        <v>26</v>
      </c>
      <c r="AB384" s="287" t="s">
        <v>26</v>
      </c>
    </row>
    <row r="385" spans="1:28" hidden="1">
      <c r="A385" s="26">
        <v>46100</v>
      </c>
      <c r="B385" s="287" t="s">
        <v>13348</v>
      </c>
      <c r="C385" s="287" t="s">
        <v>13349</v>
      </c>
      <c r="D385" s="28">
        <v>23000</v>
      </c>
      <c r="E385" s="287" t="s">
        <v>28619</v>
      </c>
      <c r="F385" s="287" t="s">
        <v>28620</v>
      </c>
      <c r="G385" s="232" t="str">
        <f t="shared" si="6"/>
        <v>4555282</v>
      </c>
      <c r="H385" s="29" t="s">
        <v>57</v>
      </c>
      <c r="I385" s="29" t="s">
        <v>28621</v>
      </c>
      <c r="J385" s="58">
        <v>46100</v>
      </c>
      <c r="K385" s="14"/>
      <c r="L385" s="14"/>
      <c r="M385" s="14" t="s">
        <v>14512</v>
      </c>
      <c r="N385" s="287" t="s">
        <v>810</v>
      </c>
      <c r="O385" s="287" t="s">
        <v>811</v>
      </c>
      <c r="P385" s="287" t="s">
        <v>28622</v>
      </c>
      <c r="Q385" s="287" t="s">
        <v>812</v>
      </c>
      <c r="R385" s="287" t="s">
        <v>218</v>
      </c>
      <c r="S385" s="287" t="s">
        <v>28623</v>
      </c>
      <c r="T385" s="287" t="s">
        <v>28612</v>
      </c>
      <c r="U385" s="287" t="s">
        <v>28624</v>
      </c>
      <c r="V385" s="287" t="s">
        <v>813</v>
      </c>
      <c r="W385" s="287" t="s">
        <v>214</v>
      </c>
      <c r="X385" s="287" t="s">
        <v>252</v>
      </c>
      <c r="Y385" s="287" t="s">
        <v>26</v>
      </c>
      <c r="Z385" s="287" t="s">
        <v>26</v>
      </c>
      <c r="AA385" s="287" t="s">
        <v>26</v>
      </c>
      <c r="AB385" s="287" t="s">
        <v>26</v>
      </c>
    </row>
    <row r="386" spans="1:28" hidden="1">
      <c r="A386" s="26">
        <v>46100</v>
      </c>
      <c r="B386" s="287" t="s">
        <v>13348</v>
      </c>
      <c r="C386" s="287" t="s">
        <v>13349</v>
      </c>
      <c r="D386" s="28">
        <v>6600</v>
      </c>
      <c r="E386" s="287" t="s">
        <v>28625</v>
      </c>
      <c r="F386" s="287" t="s">
        <v>28626</v>
      </c>
      <c r="G386" s="232" t="str">
        <f t="shared" si="6"/>
        <v>4947674</v>
      </c>
      <c r="H386" s="29" t="s">
        <v>58</v>
      </c>
      <c r="I386" s="29" t="s">
        <v>28627</v>
      </c>
      <c r="J386" s="58">
        <v>7</v>
      </c>
      <c r="K386" s="14"/>
      <c r="L386" s="14"/>
      <c r="M386" s="14" t="s">
        <v>13375</v>
      </c>
      <c r="N386" s="287" t="s">
        <v>4390</v>
      </c>
      <c r="O386" s="287" t="s">
        <v>4391</v>
      </c>
      <c r="P386" s="287" t="s">
        <v>28622</v>
      </c>
      <c r="Q386" s="287" t="s">
        <v>309</v>
      </c>
      <c r="R386" s="287" t="s">
        <v>274</v>
      </c>
      <c r="S386" s="287" t="s">
        <v>28628</v>
      </c>
      <c r="T386" s="287" t="s">
        <v>28612</v>
      </c>
      <c r="U386" s="287" t="s">
        <v>28629</v>
      </c>
      <c r="V386" s="287" t="s">
        <v>535</v>
      </c>
      <c r="W386" s="287" t="s">
        <v>276</v>
      </c>
      <c r="X386" s="287" t="s">
        <v>260</v>
      </c>
      <c r="Y386" s="287" t="s">
        <v>26</v>
      </c>
      <c r="Z386" s="287" t="s">
        <v>26</v>
      </c>
      <c r="AA386" s="287" t="s">
        <v>26</v>
      </c>
      <c r="AB386" s="287" t="s">
        <v>26</v>
      </c>
    </row>
    <row r="387" spans="1:28" hidden="1">
      <c r="A387" s="26">
        <v>46100</v>
      </c>
      <c r="B387" s="287" t="s">
        <v>13348</v>
      </c>
      <c r="C387" s="287" t="s">
        <v>13349</v>
      </c>
      <c r="D387" s="28">
        <v>4888.42</v>
      </c>
      <c r="E387" s="287" t="s">
        <v>28630</v>
      </c>
      <c r="F387" s="287" t="s">
        <v>28631</v>
      </c>
      <c r="G387" s="232" t="str">
        <f t="shared" si="6"/>
        <v>4947656</v>
      </c>
      <c r="H387" s="29" t="s">
        <v>62</v>
      </c>
      <c r="I387" s="29" t="s">
        <v>28632</v>
      </c>
      <c r="J387" s="58">
        <v>46100</v>
      </c>
      <c r="K387" s="14"/>
      <c r="L387" s="14"/>
      <c r="M387" s="14" t="s">
        <v>13383</v>
      </c>
      <c r="N387" s="287" t="s">
        <v>4390</v>
      </c>
      <c r="O387" s="287" t="s">
        <v>4391</v>
      </c>
      <c r="P387" s="287" t="s">
        <v>28622</v>
      </c>
      <c r="Q387" s="287" t="s">
        <v>309</v>
      </c>
      <c r="R387" s="287" t="s">
        <v>274</v>
      </c>
      <c r="S387" s="287" t="s">
        <v>28633</v>
      </c>
      <c r="T387" s="287" t="s">
        <v>28612</v>
      </c>
      <c r="U387" s="287" t="s">
        <v>28634</v>
      </c>
      <c r="V387" s="287" t="s">
        <v>535</v>
      </c>
      <c r="W387" s="287" t="s">
        <v>276</v>
      </c>
      <c r="X387" s="287" t="s">
        <v>260</v>
      </c>
      <c r="Y387" s="287" t="s">
        <v>26</v>
      </c>
      <c r="Z387" s="287" t="s">
        <v>26</v>
      </c>
      <c r="AA387" s="287" t="s">
        <v>26</v>
      </c>
      <c r="AB387" s="287" t="s">
        <v>26</v>
      </c>
    </row>
    <row r="388" spans="1:28" hidden="1">
      <c r="A388" s="26">
        <v>46100</v>
      </c>
      <c r="B388" s="287" t="s">
        <v>13348</v>
      </c>
      <c r="C388" s="287" t="s">
        <v>13349</v>
      </c>
      <c r="D388" s="28">
        <v>3075</v>
      </c>
      <c r="E388" s="287" t="s">
        <v>485</v>
      </c>
      <c r="F388" s="287" t="s">
        <v>28635</v>
      </c>
      <c r="G388" s="232" t="str">
        <f t="shared" si="6"/>
        <v>4555273</v>
      </c>
      <c r="H388" s="32" t="s">
        <v>8600</v>
      </c>
      <c r="I388" s="32" t="s">
        <v>186</v>
      </c>
      <c r="J388" s="55">
        <v>46105</v>
      </c>
      <c r="K388" s="17" t="s">
        <v>28636</v>
      </c>
      <c r="L388" s="32" t="s">
        <v>28637</v>
      </c>
      <c r="M388" s="17" t="s">
        <v>186</v>
      </c>
      <c r="N388" s="287" t="s">
        <v>486</v>
      </c>
      <c r="O388" s="287" t="s">
        <v>487</v>
      </c>
      <c r="P388" s="287" t="s">
        <v>28365</v>
      </c>
      <c r="Q388" s="287" t="s">
        <v>488</v>
      </c>
      <c r="R388" s="287" t="s">
        <v>250</v>
      </c>
      <c r="S388" s="287" t="s">
        <v>28638</v>
      </c>
      <c r="T388" s="287" t="s">
        <v>28612</v>
      </c>
      <c r="U388" s="287" t="s">
        <v>489</v>
      </c>
      <c r="V388" s="287" t="s">
        <v>217</v>
      </c>
      <c r="W388" s="287" t="s">
        <v>28639</v>
      </c>
      <c r="X388" s="287" t="s">
        <v>214</v>
      </c>
      <c r="Y388" s="287" t="s">
        <v>260</v>
      </c>
      <c r="Z388" s="287" t="s">
        <v>26</v>
      </c>
      <c r="AA388" s="287" t="s">
        <v>26</v>
      </c>
      <c r="AB388" s="287" t="s">
        <v>26</v>
      </c>
    </row>
    <row r="389" spans="1:28" hidden="1">
      <c r="A389" s="26">
        <v>46100</v>
      </c>
      <c r="B389" s="287" t="s">
        <v>13348</v>
      </c>
      <c r="C389" s="287" t="s">
        <v>13349</v>
      </c>
      <c r="D389" s="28">
        <v>2143</v>
      </c>
      <c r="E389" s="287" t="s">
        <v>351</v>
      </c>
      <c r="F389" s="287" t="s">
        <v>28640</v>
      </c>
      <c r="G389" s="232" t="str">
        <f t="shared" si="6"/>
        <v>4555284</v>
      </c>
      <c r="H389" s="29" t="s">
        <v>57</v>
      </c>
      <c r="I389" s="29" t="s">
        <v>28641</v>
      </c>
      <c r="J389" s="58">
        <v>46100</v>
      </c>
      <c r="K389" s="14"/>
      <c r="L389" s="14"/>
      <c r="M389" s="14" t="s">
        <v>14512</v>
      </c>
      <c r="N389" s="287" t="s">
        <v>352</v>
      </c>
      <c r="O389" s="287" t="s">
        <v>353</v>
      </c>
      <c r="P389" s="287" t="s">
        <v>354</v>
      </c>
      <c r="Q389" s="287" t="s">
        <v>218</v>
      </c>
      <c r="R389" s="287" t="s">
        <v>28642</v>
      </c>
      <c r="S389" s="287" t="s">
        <v>28612</v>
      </c>
      <c r="T389" s="287" t="s">
        <v>355</v>
      </c>
      <c r="U389" s="287" t="s">
        <v>217</v>
      </c>
      <c r="V389" s="287" t="s">
        <v>214</v>
      </c>
      <c r="W389" s="287" t="s">
        <v>252</v>
      </c>
      <c r="X389" s="287" t="s">
        <v>26</v>
      </c>
      <c r="Y389" s="287" t="s">
        <v>26</v>
      </c>
      <c r="Z389" s="287" t="s">
        <v>26</v>
      </c>
      <c r="AA389" s="287" t="s">
        <v>26</v>
      </c>
      <c r="AB389" s="287" t="s">
        <v>26</v>
      </c>
    </row>
    <row r="390" spans="1:28" hidden="1">
      <c r="A390" s="26">
        <v>46100</v>
      </c>
      <c r="B390" s="287" t="s">
        <v>13348</v>
      </c>
      <c r="C390" s="287" t="s">
        <v>13349</v>
      </c>
      <c r="D390" s="28">
        <v>1961.84</v>
      </c>
      <c r="E390" s="287" t="s">
        <v>28643</v>
      </c>
      <c r="F390" s="287" t="s">
        <v>28644</v>
      </c>
      <c r="G390" s="232" t="str">
        <f t="shared" si="6"/>
        <v>4947602</v>
      </c>
      <c r="H390" s="17" t="s">
        <v>8600</v>
      </c>
      <c r="I390" s="17" t="s">
        <v>186</v>
      </c>
      <c r="J390" s="92">
        <v>46100</v>
      </c>
      <c r="K390" s="17" t="s">
        <v>28645</v>
      </c>
      <c r="L390" s="17" t="s">
        <v>28646</v>
      </c>
      <c r="M390" s="17" t="s">
        <v>186</v>
      </c>
      <c r="N390" s="287" t="s">
        <v>4390</v>
      </c>
      <c r="O390" s="287" t="s">
        <v>4391</v>
      </c>
      <c r="P390" s="287" t="s">
        <v>28622</v>
      </c>
      <c r="Q390" s="287" t="s">
        <v>309</v>
      </c>
      <c r="R390" s="287" t="s">
        <v>274</v>
      </c>
      <c r="S390" s="287" t="s">
        <v>28647</v>
      </c>
      <c r="T390" s="287" t="s">
        <v>28612</v>
      </c>
      <c r="U390" s="287" t="s">
        <v>28648</v>
      </c>
      <c r="V390" s="287" t="s">
        <v>535</v>
      </c>
      <c r="W390" s="287" t="s">
        <v>276</v>
      </c>
      <c r="X390" s="287" t="s">
        <v>260</v>
      </c>
      <c r="Y390" s="287" t="s">
        <v>26</v>
      </c>
      <c r="Z390" s="287" t="s">
        <v>26</v>
      </c>
      <c r="AA390" s="287" t="s">
        <v>26</v>
      </c>
      <c r="AB390" s="287" t="s">
        <v>26</v>
      </c>
    </row>
    <row r="391" spans="1:28" hidden="1">
      <c r="A391" s="26">
        <v>46100</v>
      </c>
      <c r="B391" s="287" t="s">
        <v>13348</v>
      </c>
      <c r="C391" s="287" t="s">
        <v>13349</v>
      </c>
      <c r="D391" s="28">
        <v>1217.8699999999999</v>
      </c>
      <c r="E391" s="287" t="s">
        <v>289</v>
      </c>
      <c r="F391" s="287" t="s">
        <v>28649</v>
      </c>
      <c r="G391" s="232" t="str">
        <f t="shared" si="6"/>
        <v>4555288</v>
      </c>
      <c r="H391" s="29" t="s">
        <v>59</v>
      </c>
      <c r="I391" s="29" t="s">
        <v>28650</v>
      </c>
      <c r="J391" s="58">
        <v>46100</v>
      </c>
      <c r="K391" s="14"/>
      <c r="L391" s="14"/>
      <c r="M391" s="14" t="s">
        <v>13352</v>
      </c>
      <c r="N391" s="287" t="s">
        <v>290</v>
      </c>
      <c r="O391" s="287" t="s">
        <v>291</v>
      </c>
      <c r="P391" s="287" t="s">
        <v>28526</v>
      </c>
      <c r="Q391" s="287" t="s">
        <v>292</v>
      </c>
      <c r="R391" s="287" t="s">
        <v>218</v>
      </c>
      <c r="S391" s="287" t="s">
        <v>28651</v>
      </c>
      <c r="T391" s="287" t="s">
        <v>28612</v>
      </c>
      <c r="U391" s="287" t="s">
        <v>293</v>
      </c>
      <c r="V391" s="287" t="s">
        <v>294</v>
      </c>
      <c r="W391" s="287" t="s">
        <v>295</v>
      </c>
      <c r="X391" s="287" t="s">
        <v>214</v>
      </c>
      <c r="Y391" s="287" t="s">
        <v>296</v>
      </c>
      <c r="Z391" s="287" t="s">
        <v>26</v>
      </c>
      <c r="AA391" s="287" t="s">
        <v>26</v>
      </c>
      <c r="AB391" s="287" t="s">
        <v>26</v>
      </c>
    </row>
    <row r="392" spans="1:28" hidden="1">
      <c r="A392" s="26">
        <v>46100</v>
      </c>
      <c r="B392" s="287" t="s">
        <v>13348</v>
      </c>
      <c r="C392" s="287" t="s">
        <v>13349</v>
      </c>
      <c r="D392" s="28">
        <v>1200</v>
      </c>
      <c r="E392" s="287" t="s">
        <v>869</v>
      </c>
      <c r="F392" s="287" t="s">
        <v>28652</v>
      </c>
      <c r="G392" s="232" t="str">
        <f t="shared" si="6"/>
        <v>4555275</v>
      </c>
      <c r="H392" s="29" t="s">
        <v>61</v>
      </c>
      <c r="I392" s="29" t="s">
        <v>28653</v>
      </c>
      <c r="J392" s="58">
        <v>46100</v>
      </c>
      <c r="K392" s="14"/>
      <c r="L392" s="14"/>
      <c r="M392" s="14" t="s">
        <v>14214</v>
      </c>
      <c r="N392" s="287" t="s">
        <v>870</v>
      </c>
      <c r="O392" s="287" t="s">
        <v>871</v>
      </c>
      <c r="P392" s="287" t="s">
        <v>28622</v>
      </c>
      <c r="Q392" s="287" t="s">
        <v>28654</v>
      </c>
      <c r="R392" s="287" t="s">
        <v>218</v>
      </c>
      <c r="S392" s="287" t="s">
        <v>28655</v>
      </c>
      <c r="T392" s="287" t="s">
        <v>28612</v>
      </c>
      <c r="U392" s="287" t="s">
        <v>872</v>
      </c>
      <c r="V392" s="287" t="s">
        <v>873</v>
      </c>
      <c r="W392" s="287" t="s">
        <v>28656</v>
      </c>
      <c r="X392" s="287" t="s">
        <v>874</v>
      </c>
      <c r="Y392" s="287" t="s">
        <v>26</v>
      </c>
      <c r="Z392" s="287" t="s">
        <v>26</v>
      </c>
      <c r="AA392" s="287" t="s">
        <v>26</v>
      </c>
      <c r="AB392" s="287" t="s">
        <v>26</v>
      </c>
    </row>
    <row r="393" spans="1:28" hidden="1">
      <c r="A393" s="26">
        <v>46100</v>
      </c>
      <c r="B393" s="287" t="s">
        <v>13348</v>
      </c>
      <c r="C393" s="287" t="s">
        <v>13349</v>
      </c>
      <c r="D393" s="28">
        <v>575.70000000000005</v>
      </c>
      <c r="E393" s="287" t="s">
        <v>451</v>
      </c>
      <c r="F393" s="287" t="s">
        <v>28657</v>
      </c>
      <c r="G393" s="232" t="str">
        <f t="shared" si="6"/>
        <v>4555271</v>
      </c>
      <c r="H393" s="29" t="s">
        <v>63</v>
      </c>
      <c r="I393" s="29" t="s">
        <v>28658</v>
      </c>
      <c r="J393" s="58">
        <v>46100</v>
      </c>
      <c r="K393" s="14"/>
      <c r="L393" s="14"/>
      <c r="M393" s="14" t="s">
        <v>13350</v>
      </c>
      <c r="N393" s="287" t="s">
        <v>452</v>
      </c>
      <c r="O393" s="287" t="s">
        <v>453</v>
      </c>
      <c r="P393" s="287" t="s">
        <v>28047</v>
      </c>
      <c r="Q393" s="287" t="s">
        <v>371</v>
      </c>
      <c r="R393" s="287" t="s">
        <v>218</v>
      </c>
      <c r="S393" s="287" t="s">
        <v>28659</v>
      </c>
      <c r="T393" s="287" t="s">
        <v>28612</v>
      </c>
      <c r="U393" s="287" t="s">
        <v>454</v>
      </c>
      <c r="V393" s="287" t="s">
        <v>22156</v>
      </c>
      <c r="W393" s="287" t="s">
        <v>214</v>
      </c>
      <c r="X393" s="287" t="s">
        <v>456</v>
      </c>
      <c r="Y393" s="287" t="s">
        <v>26</v>
      </c>
      <c r="Z393" s="287" t="s">
        <v>26</v>
      </c>
      <c r="AA393" s="287" t="s">
        <v>26</v>
      </c>
      <c r="AB393" s="287" t="s">
        <v>26</v>
      </c>
    </row>
    <row r="394" spans="1:28" hidden="1">
      <c r="A394" s="26">
        <v>46100</v>
      </c>
      <c r="B394" s="287" t="s">
        <v>13348</v>
      </c>
      <c r="C394" s="287" t="s">
        <v>13349</v>
      </c>
      <c r="D394" s="28">
        <v>328.2</v>
      </c>
      <c r="E394" s="287" t="s">
        <v>28660</v>
      </c>
      <c r="F394" s="287" t="s">
        <v>28661</v>
      </c>
      <c r="G394" s="232" t="str">
        <f t="shared" si="6"/>
        <v>4555286</v>
      </c>
      <c r="H394" s="29" t="s">
        <v>58</v>
      </c>
      <c r="I394" s="29" t="s">
        <v>28627</v>
      </c>
      <c r="J394" s="58">
        <v>7</v>
      </c>
      <c r="K394" s="14"/>
      <c r="L394" s="14"/>
      <c r="M394" s="14" t="s">
        <v>13375</v>
      </c>
      <c r="N394" s="287" t="s">
        <v>12607</v>
      </c>
      <c r="O394" s="287" t="s">
        <v>14870</v>
      </c>
      <c r="P394" s="287" t="s">
        <v>728</v>
      </c>
      <c r="Q394" s="287" t="s">
        <v>218</v>
      </c>
      <c r="R394" s="287" t="s">
        <v>28662</v>
      </c>
      <c r="S394" s="287" t="s">
        <v>28612</v>
      </c>
      <c r="T394" s="287" t="s">
        <v>28663</v>
      </c>
      <c r="U394" s="287" t="s">
        <v>217</v>
      </c>
      <c r="V394" s="287" t="s">
        <v>214</v>
      </c>
      <c r="W394" s="287" t="s">
        <v>296</v>
      </c>
      <c r="X394" s="287" t="s">
        <v>26</v>
      </c>
      <c r="Y394" s="287" t="s">
        <v>26</v>
      </c>
      <c r="Z394" s="287" t="s">
        <v>26</v>
      </c>
      <c r="AA394" s="287" t="s">
        <v>26</v>
      </c>
      <c r="AB394" s="287" t="s">
        <v>26</v>
      </c>
    </row>
    <row r="395" spans="1:28" hidden="1">
      <c r="A395" s="26">
        <v>46100</v>
      </c>
      <c r="B395" s="287" t="s">
        <v>13348</v>
      </c>
      <c r="C395" s="287" t="s">
        <v>13349</v>
      </c>
      <c r="D395" s="28">
        <v>315.86</v>
      </c>
      <c r="E395" s="287" t="s">
        <v>28664</v>
      </c>
      <c r="F395" s="287" t="s">
        <v>28665</v>
      </c>
      <c r="G395" s="232" t="str">
        <f t="shared" si="6"/>
        <v>4947593</v>
      </c>
      <c r="H395" s="17" t="s">
        <v>8600</v>
      </c>
      <c r="I395" s="17" t="s">
        <v>186</v>
      </c>
      <c r="J395" s="92">
        <v>46100</v>
      </c>
      <c r="K395" s="17" t="s">
        <v>28666</v>
      </c>
      <c r="L395" s="17" t="s">
        <v>28667</v>
      </c>
      <c r="M395" s="17" t="s">
        <v>186</v>
      </c>
      <c r="N395" s="287" t="s">
        <v>4390</v>
      </c>
      <c r="O395" s="287" t="s">
        <v>4391</v>
      </c>
      <c r="P395" s="287" t="s">
        <v>28622</v>
      </c>
      <c r="Q395" s="287" t="s">
        <v>309</v>
      </c>
      <c r="R395" s="287" t="s">
        <v>274</v>
      </c>
      <c r="S395" s="287" t="s">
        <v>28668</v>
      </c>
      <c r="T395" s="287" t="s">
        <v>28612</v>
      </c>
      <c r="U395" s="287" t="s">
        <v>28669</v>
      </c>
      <c r="V395" s="287" t="s">
        <v>535</v>
      </c>
      <c r="W395" s="287" t="s">
        <v>276</v>
      </c>
      <c r="X395" s="287" t="s">
        <v>260</v>
      </c>
      <c r="Y395" s="287" t="s">
        <v>26</v>
      </c>
      <c r="Z395" s="287" t="s">
        <v>26</v>
      </c>
      <c r="AA395" s="287" t="s">
        <v>26</v>
      </c>
      <c r="AB395" s="287" t="s">
        <v>26</v>
      </c>
    </row>
    <row r="396" spans="1:28" hidden="1">
      <c r="A396" s="26">
        <v>46100</v>
      </c>
      <c r="B396" s="287" t="s">
        <v>13348</v>
      </c>
      <c r="C396" s="287" t="s">
        <v>13349</v>
      </c>
      <c r="D396" s="28">
        <v>170.91</v>
      </c>
      <c r="E396" s="287" t="s">
        <v>28670</v>
      </c>
      <c r="F396" s="287" t="s">
        <v>28671</v>
      </c>
      <c r="G396" s="232" t="str">
        <f t="shared" si="6"/>
        <v>4947620</v>
      </c>
      <c r="H396" s="29" t="s">
        <v>62</v>
      </c>
      <c r="I396" s="29" t="s">
        <v>28632</v>
      </c>
      <c r="J396" s="58">
        <v>46100</v>
      </c>
      <c r="K396" s="14"/>
      <c r="L396" s="14"/>
      <c r="M396" s="14" t="s">
        <v>13383</v>
      </c>
      <c r="N396" s="287" t="s">
        <v>4390</v>
      </c>
      <c r="O396" s="287" t="s">
        <v>4391</v>
      </c>
      <c r="P396" s="287" t="s">
        <v>28622</v>
      </c>
      <c r="Q396" s="287" t="s">
        <v>309</v>
      </c>
      <c r="R396" s="287" t="s">
        <v>274</v>
      </c>
      <c r="S396" s="287" t="s">
        <v>28672</v>
      </c>
      <c r="T396" s="287" t="s">
        <v>28612</v>
      </c>
      <c r="U396" s="287" t="s">
        <v>28673</v>
      </c>
      <c r="V396" s="287" t="s">
        <v>535</v>
      </c>
      <c r="W396" s="287" t="s">
        <v>276</v>
      </c>
      <c r="X396" s="287" t="s">
        <v>260</v>
      </c>
      <c r="Y396" s="287" t="s">
        <v>26</v>
      </c>
      <c r="Z396" s="287" t="s">
        <v>26</v>
      </c>
      <c r="AA396" s="287" t="s">
        <v>26</v>
      </c>
      <c r="AB396" s="287" t="s">
        <v>26</v>
      </c>
    </row>
    <row r="397" spans="1:28" hidden="1">
      <c r="A397" s="26">
        <v>46100</v>
      </c>
      <c r="B397" s="287" t="s">
        <v>13348</v>
      </c>
      <c r="C397" s="287" t="s">
        <v>13349</v>
      </c>
      <c r="D397" s="28">
        <v>83.92</v>
      </c>
      <c r="E397" s="287" t="s">
        <v>28674</v>
      </c>
      <c r="F397" s="287" t="s">
        <v>28675</v>
      </c>
      <c r="G397" s="232" t="str">
        <f t="shared" si="6"/>
        <v>4947638</v>
      </c>
      <c r="H397" s="29" t="s">
        <v>62</v>
      </c>
      <c r="I397" s="29" t="s">
        <v>28632</v>
      </c>
      <c r="J397" s="58">
        <v>46100</v>
      </c>
      <c r="K397" s="14"/>
      <c r="L397" s="14"/>
      <c r="M397" s="14" t="s">
        <v>13383</v>
      </c>
      <c r="N397" s="287" t="s">
        <v>4390</v>
      </c>
      <c r="O397" s="287" t="s">
        <v>4391</v>
      </c>
      <c r="P397" s="287" t="s">
        <v>28622</v>
      </c>
      <c r="Q397" s="287" t="s">
        <v>309</v>
      </c>
      <c r="R397" s="287" t="s">
        <v>274</v>
      </c>
      <c r="S397" s="287" t="s">
        <v>28676</v>
      </c>
      <c r="T397" s="287" t="s">
        <v>28612</v>
      </c>
      <c r="U397" s="287" t="s">
        <v>28677</v>
      </c>
      <c r="V397" s="287" t="s">
        <v>535</v>
      </c>
      <c r="W397" s="287" t="s">
        <v>276</v>
      </c>
      <c r="X397" s="287" t="s">
        <v>260</v>
      </c>
      <c r="Y397" s="287" t="s">
        <v>26</v>
      </c>
      <c r="Z397" s="287" t="s">
        <v>26</v>
      </c>
      <c r="AA397" s="287" t="s">
        <v>26</v>
      </c>
      <c r="AB397" s="287" t="s">
        <v>26</v>
      </c>
    </row>
    <row r="398" spans="1:28" hidden="1">
      <c r="A398" s="26">
        <v>46100</v>
      </c>
      <c r="B398" s="287" t="s">
        <v>13348</v>
      </c>
      <c r="C398" s="287" t="s">
        <v>13349</v>
      </c>
      <c r="D398" s="28">
        <v>45.92</v>
      </c>
      <c r="E398" s="287" t="s">
        <v>28678</v>
      </c>
      <c r="F398" s="287" t="s">
        <v>28679</v>
      </c>
      <c r="G398" s="232" t="str">
        <f t="shared" si="6"/>
        <v>4947647</v>
      </c>
      <c r="H398" s="29" t="s">
        <v>62</v>
      </c>
      <c r="I398" s="29" t="s">
        <v>28632</v>
      </c>
      <c r="J398" s="58">
        <v>46100</v>
      </c>
      <c r="K398" s="14"/>
      <c r="L398" s="14"/>
      <c r="M398" s="14" t="s">
        <v>13383</v>
      </c>
      <c r="N398" s="287" t="s">
        <v>4390</v>
      </c>
      <c r="O398" s="287" t="s">
        <v>4391</v>
      </c>
      <c r="P398" s="287" t="s">
        <v>28622</v>
      </c>
      <c r="Q398" s="287" t="s">
        <v>309</v>
      </c>
      <c r="R398" s="287" t="s">
        <v>274</v>
      </c>
      <c r="S398" s="287" t="s">
        <v>28680</v>
      </c>
      <c r="T398" s="287" t="s">
        <v>28612</v>
      </c>
      <c r="U398" s="287" t="s">
        <v>28681</v>
      </c>
      <c r="V398" s="287" t="s">
        <v>535</v>
      </c>
      <c r="W398" s="287" t="s">
        <v>276</v>
      </c>
      <c r="X398" s="287" t="s">
        <v>260</v>
      </c>
      <c r="Y398" s="287" t="s">
        <v>26</v>
      </c>
      <c r="Z398" s="287" t="s">
        <v>26</v>
      </c>
      <c r="AA398" s="287" t="s">
        <v>26</v>
      </c>
      <c r="AB398" s="287" t="s">
        <v>26</v>
      </c>
    </row>
    <row r="399" spans="1:28" hidden="1">
      <c r="A399" s="26">
        <v>46100</v>
      </c>
      <c r="B399" s="287" t="s">
        <v>13348</v>
      </c>
      <c r="C399" s="287" t="s">
        <v>13349</v>
      </c>
      <c r="D399" s="28">
        <v>42.5</v>
      </c>
      <c r="E399" s="287" t="s">
        <v>28682</v>
      </c>
      <c r="F399" s="287" t="s">
        <v>28683</v>
      </c>
      <c r="G399" s="232" t="str">
        <f t="shared" si="6"/>
        <v>4947665</v>
      </c>
      <c r="H399" s="29" t="s">
        <v>62</v>
      </c>
      <c r="I399" s="29" t="s">
        <v>28632</v>
      </c>
      <c r="J399" s="58">
        <v>46100</v>
      </c>
      <c r="K399" s="14"/>
      <c r="L399" s="14"/>
      <c r="M399" s="14" t="s">
        <v>13383</v>
      </c>
      <c r="N399" s="287" t="s">
        <v>4390</v>
      </c>
      <c r="O399" s="287" t="s">
        <v>4391</v>
      </c>
      <c r="P399" s="287" t="s">
        <v>28622</v>
      </c>
      <c r="Q399" s="287" t="s">
        <v>309</v>
      </c>
      <c r="R399" s="287" t="s">
        <v>274</v>
      </c>
      <c r="S399" s="287" t="s">
        <v>28684</v>
      </c>
      <c r="T399" s="287" t="s">
        <v>28612</v>
      </c>
      <c r="U399" s="287" t="s">
        <v>28685</v>
      </c>
      <c r="V399" s="287" t="s">
        <v>535</v>
      </c>
      <c r="W399" s="287" t="s">
        <v>276</v>
      </c>
      <c r="X399" s="287" t="s">
        <v>260</v>
      </c>
      <c r="Y399" s="287" t="s">
        <v>26</v>
      </c>
      <c r="Z399" s="287" t="s">
        <v>26</v>
      </c>
      <c r="AA399" s="287" t="s">
        <v>26</v>
      </c>
      <c r="AB399" s="287" t="s">
        <v>26</v>
      </c>
    </row>
    <row r="400" spans="1:28" hidden="1">
      <c r="A400" s="26">
        <v>46100</v>
      </c>
      <c r="B400" s="287" t="s">
        <v>13348</v>
      </c>
      <c r="C400" s="287" t="s">
        <v>13349</v>
      </c>
      <c r="D400" s="28">
        <v>11.61</v>
      </c>
      <c r="E400" s="287" t="s">
        <v>28686</v>
      </c>
      <c r="F400" s="287" t="s">
        <v>28687</v>
      </c>
      <c r="G400" s="232" t="str">
        <f t="shared" si="6"/>
        <v>4947611</v>
      </c>
      <c r="H400" s="17" t="s">
        <v>8600</v>
      </c>
      <c r="I400" s="17" t="s">
        <v>186</v>
      </c>
      <c r="J400" s="92">
        <v>46100</v>
      </c>
      <c r="K400" s="17" t="s">
        <v>28688</v>
      </c>
      <c r="L400" s="17" t="s">
        <v>28689</v>
      </c>
      <c r="M400" s="17" t="s">
        <v>186</v>
      </c>
      <c r="N400" s="287" t="s">
        <v>4390</v>
      </c>
      <c r="O400" s="287" t="s">
        <v>4391</v>
      </c>
      <c r="P400" s="287" t="s">
        <v>28622</v>
      </c>
      <c r="Q400" s="287" t="s">
        <v>309</v>
      </c>
      <c r="R400" s="287" t="s">
        <v>274</v>
      </c>
      <c r="S400" s="287" t="s">
        <v>28690</v>
      </c>
      <c r="T400" s="287" t="s">
        <v>28612</v>
      </c>
      <c r="U400" s="287" t="s">
        <v>28691</v>
      </c>
      <c r="V400" s="287" t="s">
        <v>535</v>
      </c>
      <c r="W400" s="287" t="s">
        <v>276</v>
      </c>
      <c r="X400" s="287" t="s">
        <v>260</v>
      </c>
      <c r="Y400" s="287" t="s">
        <v>26</v>
      </c>
      <c r="Z400" s="287" t="s">
        <v>26</v>
      </c>
      <c r="AA400" s="287" t="s">
        <v>26</v>
      </c>
      <c r="AB400" s="287" t="s">
        <v>26</v>
      </c>
    </row>
    <row r="401" spans="1:28" hidden="1">
      <c r="A401" s="26">
        <v>46100</v>
      </c>
      <c r="B401" s="287" t="s">
        <v>13348</v>
      </c>
      <c r="C401" s="287" t="s">
        <v>13349</v>
      </c>
      <c r="D401" s="28">
        <v>6.77</v>
      </c>
      <c r="E401" s="287" t="s">
        <v>28692</v>
      </c>
      <c r="F401" s="287" t="s">
        <v>28693</v>
      </c>
      <c r="G401" s="232" t="str">
        <f t="shared" si="6"/>
        <v>4947629</v>
      </c>
      <c r="H401" s="29" t="s">
        <v>62</v>
      </c>
      <c r="I401" s="29" t="s">
        <v>28632</v>
      </c>
      <c r="J401" s="58">
        <v>46100</v>
      </c>
      <c r="K401" s="14"/>
      <c r="L401" s="14"/>
      <c r="M401" s="14" t="s">
        <v>13383</v>
      </c>
      <c r="N401" s="287" t="s">
        <v>4390</v>
      </c>
      <c r="O401" s="287" t="s">
        <v>4391</v>
      </c>
      <c r="P401" s="287" t="s">
        <v>28622</v>
      </c>
      <c r="Q401" s="287" t="s">
        <v>309</v>
      </c>
      <c r="R401" s="287" t="s">
        <v>274</v>
      </c>
      <c r="S401" s="287" t="s">
        <v>28694</v>
      </c>
      <c r="T401" s="287" t="s">
        <v>28612</v>
      </c>
      <c r="U401" s="287" t="s">
        <v>28695</v>
      </c>
      <c r="V401" s="287" t="s">
        <v>535</v>
      </c>
      <c r="W401" s="287" t="s">
        <v>276</v>
      </c>
      <c r="X401" s="287" t="s">
        <v>260</v>
      </c>
      <c r="Y401" s="287" t="s">
        <v>26</v>
      </c>
      <c r="Z401" s="287" t="s">
        <v>26</v>
      </c>
      <c r="AA401" s="287" t="s">
        <v>26</v>
      </c>
      <c r="AB401" s="287" t="s">
        <v>26</v>
      </c>
    </row>
    <row r="402" spans="1:28" hidden="1">
      <c r="A402" s="26">
        <v>46100</v>
      </c>
      <c r="B402" s="287" t="s">
        <v>13348</v>
      </c>
      <c r="C402" s="287" t="s">
        <v>13357</v>
      </c>
      <c r="D402" s="28">
        <v>895</v>
      </c>
      <c r="E402" s="287" t="s">
        <v>124</v>
      </c>
      <c r="F402" s="287" t="s">
        <v>28696</v>
      </c>
      <c r="G402" s="232" t="str">
        <f t="shared" si="6"/>
        <v>1611078</v>
      </c>
      <c r="H402" s="29" t="s">
        <v>12457</v>
      </c>
      <c r="I402" s="29" t="s">
        <v>31437</v>
      </c>
      <c r="J402" s="58">
        <v>46128</v>
      </c>
      <c r="K402" s="14"/>
      <c r="L402" s="29"/>
      <c r="M402" s="14" t="s">
        <v>28973</v>
      </c>
      <c r="N402" s="287" t="s">
        <v>263</v>
      </c>
      <c r="O402" s="287" t="s">
        <v>264</v>
      </c>
      <c r="P402" s="287" t="s">
        <v>28697</v>
      </c>
      <c r="Q402" s="287" t="s">
        <v>28698</v>
      </c>
      <c r="R402" s="287" t="s">
        <v>28699</v>
      </c>
      <c r="S402" s="287" t="s">
        <v>28700</v>
      </c>
      <c r="T402" s="287" t="s">
        <v>28701</v>
      </c>
      <c r="U402" s="287" t="s">
        <v>28702</v>
      </c>
      <c r="V402" s="287" t="s">
        <v>26</v>
      </c>
      <c r="W402" s="287" t="s">
        <v>26</v>
      </c>
      <c r="X402" s="287" t="s">
        <v>26</v>
      </c>
      <c r="Y402" s="287" t="s">
        <v>26</v>
      </c>
      <c r="Z402" s="287" t="s">
        <v>26</v>
      </c>
      <c r="AA402" s="287" t="s">
        <v>26</v>
      </c>
      <c r="AB402" s="287" t="s">
        <v>26</v>
      </c>
    </row>
    <row r="403" spans="1:28" hidden="1">
      <c r="A403" s="26">
        <v>46100</v>
      </c>
      <c r="B403" s="287" t="s">
        <v>13348</v>
      </c>
      <c r="C403" s="287" t="s">
        <v>13349</v>
      </c>
      <c r="D403" s="28">
        <v>98730.49</v>
      </c>
      <c r="E403" s="287" t="s">
        <v>28703</v>
      </c>
      <c r="F403" s="287" t="s">
        <v>28704</v>
      </c>
      <c r="G403" s="232" t="str">
        <f t="shared" si="6"/>
        <v>8955500</v>
      </c>
      <c r="H403" s="29" t="s">
        <v>86</v>
      </c>
      <c r="I403" s="29" t="s">
        <v>28705</v>
      </c>
      <c r="J403" s="58">
        <v>7</v>
      </c>
      <c r="K403" s="14"/>
      <c r="L403" s="14"/>
      <c r="M403" s="14" t="s">
        <v>13380</v>
      </c>
      <c r="N403" s="287" t="s">
        <v>358</v>
      </c>
      <c r="O403" s="287" t="s">
        <v>348</v>
      </c>
      <c r="P403" s="287" t="s">
        <v>359</v>
      </c>
      <c r="Q403" s="287" t="s">
        <v>218</v>
      </c>
      <c r="R403" s="287" t="s">
        <v>28706</v>
      </c>
      <c r="S403" s="287" t="s">
        <v>28612</v>
      </c>
      <c r="T403" s="287" t="s">
        <v>28707</v>
      </c>
      <c r="U403" s="287" t="s">
        <v>217</v>
      </c>
      <c r="V403" s="287" t="s">
        <v>214</v>
      </c>
      <c r="W403" s="287" t="s">
        <v>296</v>
      </c>
      <c r="X403" s="287" t="s">
        <v>26</v>
      </c>
      <c r="Y403" s="287" t="s">
        <v>26</v>
      </c>
      <c r="Z403" s="287" t="s">
        <v>26</v>
      </c>
      <c r="AA403" s="287" t="s">
        <v>26</v>
      </c>
      <c r="AB403" s="287" t="s">
        <v>26</v>
      </c>
    </row>
    <row r="404" spans="1:28" hidden="1">
      <c r="A404" s="26">
        <v>46100</v>
      </c>
      <c r="B404" s="287" t="s">
        <v>13348</v>
      </c>
      <c r="C404" s="287" t="s">
        <v>13349</v>
      </c>
      <c r="D404" s="28">
        <v>21140</v>
      </c>
      <c r="E404" s="287" t="s">
        <v>28708</v>
      </c>
      <c r="F404" s="287" t="s">
        <v>28709</v>
      </c>
      <c r="G404" s="232" t="str">
        <f t="shared" si="6"/>
        <v>8955572</v>
      </c>
      <c r="H404" s="29" t="s">
        <v>62</v>
      </c>
      <c r="I404" s="29" t="s">
        <v>28710</v>
      </c>
      <c r="J404" s="58">
        <v>7</v>
      </c>
      <c r="K404" s="14"/>
      <c r="L404" s="14"/>
      <c r="M404" s="14" t="s">
        <v>41</v>
      </c>
      <c r="N404" s="287" t="s">
        <v>517</v>
      </c>
      <c r="O404" s="287" t="s">
        <v>795</v>
      </c>
      <c r="P404" s="287" t="s">
        <v>28622</v>
      </c>
      <c r="Q404" s="287" t="s">
        <v>309</v>
      </c>
      <c r="R404" s="287" t="s">
        <v>274</v>
      </c>
      <c r="S404" s="287" t="s">
        <v>28711</v>
      </c>
      <c r="T404" s="287" t="s">
        <v>28612</v>
      </c>
      <c r="U404" s="287" t="s">
        <v>28712</v>
      </c>
      <c r="V404" s="287" t="s">
        <v>667</v>
      </c>
      <c r="W404" s="287" t="s">
        <v>276</v>
      </c>
      <c r="X404" s="287" t="s">
        <v>260</v>
      </c>
      <c r="Y404" s="287" t="s">
        <v>26</v>
      </c>
      <c r="Z404" s="287" t="s">
        <v>26</v>
      </c>
      <c r="AA404" s="287" t="s">
        <v>26</v>
      </c>
      <c r="AB404" s="287" t="s">
        <v>26</v>
      </c>
    </row>
    <row r="405" spans="1:28" hidden="1">
      <c r="A405" s="26">
        <v>46100</v>
      </c>
      <c r="B405" s="287" t="s">
        <v>13348</v>
      </c>
      <c r="C405" s="287" t="s">
        <v>13349</v>
      </c>
      <c r="D405" s="28">
        <v>5000</v>
      </c>
      <c r="E405" s="287" t="s">
        <v>28713</v>
      </c>
      <c r="F405" s="287" t="s">
        <v>28714</v>
      </c>
      <c r="G405" s="232" t="str">
        <f t="shared" si="6"/>
        <v>0922680</v>
      </c>
      <c r="H405" s="29" t="s">
        <v>86</v>
      </c>
      <c r="I405" s="29" t="s">
        <v>29382</v>
      </c>
      <c r="J405" s="58">
        <v>46107</v>
      </c>
      <c r="K405" s="14"/>
      <c r="L405" s="29"/>
      <c r="M405" s="14" t="s">
        <v>13423</v>
      </c>
      <c r="N405" s="287" t="s">
        <v>28715</v>
      </c>
      <c r="O405" s="287" t="s">
        <v>28716</v>
      </c>
      <c r="P405" s="287" t="s">
        <v>28622</v>
      </c>
      <c r="Q405" s="287" t="s">
        <v>309</v>
      </c>
      <c r="R405" s="287" t="s">
        <v>218</v>
      </c>
      <c r="S405" s="287" t="s">
        <v>28717</v>
      </c>
      <c r="T405" s="287" t="s">
        <v>28612</v>
      </c>
      <c r="U405" s="287" t="s">
        <v>28718</v>
      </c>
      <c r="V405" s="287" t="s">
        <v>239</v>
      </c>
      <c r="W405" s="287" t="s">
        <v>28719</v>
      </c>
      <c r="X405" s="287" t="s">
        <v>260</v>
      </c>
      <c r="Y405" s="287" t="s">
        <v>26</v>
      </c>
      <c r="Z405" s="287" t="s">
        <v>26</v>
      </c>
      <c r="AA405" s="287" t="s">
        <v>26</v>
      </c>
      <c r="AB405" s="287" t="s">
        <v>26</v>
      </c>
    </row>
    <row r="406" spans="1:28" hidden="1">
      <c r="A406" s="26">
        <v>46100</v>
      </c>
      <c r="B406" s="287" t="s">
        <v>13348</v>
      </c>
      <c r="C406" s="287" t="s">
        <v>13349</v>
      </c>
      <c r="D406" s="28">
        <v>3951.36</v>
      </c>
      <c r="E406" s="287" t="s">
        <v>28720</v>
      </c>
      <c r="F406" s="287" t="s">
        <v>28721</v>
      </c>
      <c r="G406" s="232" t="str">
        <f t="shared" si="6"/>
        <v>8955532</v>
      </c>
      <c r="H406" s="29" t="s">
        <v>49</v>
      </c>
      <c r="I406" s="29" t="s">
        <v>28722</v>
      </c>
      <c r="J406" s="58">
        <v>7</v>
      </c>
      <c r="K406" s="14"/>
      <c r="L406" s="14"/>
      <c r="M406" s="14" t="s">
        <v>13360</v>
      </c>
      <c r="N406" s="287" t="s">
        <v>517</v>
      </c>
      <c r="O406" s="287" t="s">
        <v>795</v>
      </c>
      <c r="P406" s="287" t="s">
        <v>28622</v>
      </c>
      <c r="Q406" s="287" t="s">
        <v>309</v>
      </c>
      <c r="R406" s="287" t="s">
        <v>274</v>
      </c>
      <c r="S406" s="287" t="s">
        <v>28723</v>
      </c>
      <c r="T406" s="287" t="s">
        <v>28612</v>
      </c>
      <c r="U406" s="287" t="s">
        <v>28724</v>
      </c>
      <c r="V406" s="287" t="s">
        <v>523</v>
      </c>
      <c r="W406" s="287" t="s">
        <v>276</v>
      </c>
      <c r="X406" s="287" t="s">
        <v>260</v>
      </c>
      <c r="Y406" s="287" t="s">
        <v>26</v>
      </c>
      <c r="Z406" s="287" t="s">
        <v>26</v>
      </c>
      <c r="AA406" s="287" t="s">
        <v>26</v>
      </c>
      <c r="AB406" s="287" t="s">
        <v>26</v>
      </c>
    </row>
    <row r="407" spans="1:28" hidden="1">
      <c r="A407" s="26">
        <v>46100</v>
      </c>
      <c r="B407" s="287" t="s">
        <v>13348</v>
      </c>
      <c r="C407" s="287" t="s">
        <v>13349</v>
      </c>
      <c r="D407" s="28">
        <v>3135</v>
      </c>
      <c r="E407" s="287" t="s">
        <v>28725</v>
      </c>
      <c r="F407" s="287" t="s">
        <v>28726</v>
      </c>
      <c r="G407" s="232" t="str">
        <f t="shared" si="6"/>
        <v>8955522</v>
      </c>
      <c r="H407" s="29" t="s">
        <v>49</v>
      </c>
      <c r="I407" s="29" t="s">
        <v>28722</v>
      </c>
      <c r="J407" s="58">
        <v>7</v>
      </c>
      <c r="K407" s="14"/>
      <c r="L407" s="14"/>
      <c r="M407" s="14" t="s">
        <v>13360</v>
      </c>
      <c r="N407" s="287" t="s">
        <v>517</v>
      </c>
      <c r="O407" s="287" t="s">
        <v>795</v>
      </c>
      <c r="P407" s="287" t="s">
        <v>28622</v>
      </c>
      <c r="Q407" s="287" t="s">
        <v>309</v>
      </c>
      <c r="R407" s="287" t="s">
        <v>274</v>
      </c>
      <c r="S407" s="287" t="s">
        <v>28727</v>
      </c>
      <c r="T407" s="287" t="s">
        <v>28612</v>
      </c>
      <c r="U407" s="287" t="s">
        <v>28728</v>
      </c>
      <c r="V407" s="287" t="s">
        <v>523</v>
      </c>
      <c r="W407" s="287" t="s">
        <v>276</v>
      </c>
      <c r="X407" s="287" t="s">
        <v>260</v>
      </c>
      <c r="Y407" s="287" t="s">
        <v>26</v>
      </c>
      <c r="Z407" s="287" t="s">
        <v>26</v>
      </c>
      <c r="AA407" s="287" t="s">
        <v>26</v>
      </c>
      <c r="AB407" s="287" t="s">
        <v>26</v>
      </c>
    </row>
    <row r="408" spans="1:28" hidden="1">
      <c r="A408" s="26">
        <v>46100</v>
      </c>
      <c r="B408" s="287" t="s">
        <v>13348</v>
      </c>
      <c r="C408" s="287" t="s">
        <v>13349</v>
      </c>
      <c r="D408" s="28">
        <v>1765</v>
      </c>
      <c r="E408" s="287" t="s">
        <v>28729</v>
      </c>
      <c r="F408" s="287" t="s">
        <v>28730</v>
      </c>
      <c r="G408" s="232" t="str">
        <f t="shared" si="6"/>
        <v>8955542</v>
      </c>
      <c r="H408" s="29" t="s">
        <v>49</v>
      </c>
      <c r="I408" s="29" t="s">
        <v>28722</v>
      </c>
      <c r="J408" s="58">
        <v>7</v>
      </c>
      <c r="K408" s="14"/>
      <c r="L408" s="14"/>
      <c r="M408" s="14" t="s">
        <v>13360</v>
      </c>
      <c r="N408" s="287" t="s">
        <v>517</v>
      </c>
      <c r="O408" s="287" t="s">
        <v>795</v>
      </c>
      <c r="P408" s="287" t="s">
        <v>28622</v>
      </c>
      <c r="Q408" s="287" t="s">
        <v>309</v>
      </c>
      <c r="R408" s="287" t="s">
        <v>274</v>
      </c>
      <c r="S408" s="287" t="s">
        <v>28731</v>
      </c>
      <c r="T408" s="287" t="s">
        <v>28612</v>
      </c>
      <c r="U408" s="287" t="s">
        <v>28732</v>
      </c>
      <c r="V408" s="287" t="s">
        <v>523</v>
      </c>
      <c r="W408" s="287" t="s">
        <v>276</v>
      </c>
      <c r="X408" s="287" t="s">
        <v>260</v>
      </c>
      <c r="Y408" s="287" t="s">
        <v>26</v>
      </c>
      <c r="Z408" s="287" t="s">
        <v>26</v>
      </c>
      <c r="AA408" s="287" t="s">
        <v>26</v>
      </c>
      <c r="AB408" s="287" t="s">
        <v>26</v>
      </c>
    </row>
    <row r="409" spans="1:28" hidden="1">
      <c r="A409" s="26">
        <v>46100</v>
      </c>
      <c r="B409" s="287" t="s">
        <v>13348</v>
      </c>
      <c r="C409" s="287" t="s">
        <v>13349</v>
      </c>
      <c r="D409" s="28">
        <v>802</v>
      </c>
      <c r="E409" s="287" t="s">
        <v>28733</v>
      </c>
      <c r="F409" s="287" t="s">
        <v>28734</v>
      </c>
      <c r="G409" s="232" t="str">
        <f t="shared" si="6"/>
        <v>8955502</v>
      </c>
      <c r="H409" s="29" t="s">
        <v>55</v>
      </c>
      <c r="I409" s="29" t="s">
        <v>28735</v>
      </c>
      <c r="J409" s="58">
        <v>46104</v>
      </c>
      <c r="K409" s="14"/>
      <c r="L409" s="14"/>
      <c r="M409" s="14" t="s">
        <v>13388</v>
      </c>
      <c r="N409" s="287" t="s">
        <v>517</v>
      </c>
      <c r="O409" s="287" t="s">
        <v>795</v>
      </c>
      <c r="P409" s="287" t="s">
        <v>28622</v>
      </c>
      <c r="Q409" s="287" t="s">
        <v>309</v>
      </c>
      <c r="R409" s="287" t="s">
        <v>274</v>
      </c>
      <c r="S409" s="287" t="s">
        <v>28736</v>
      </c>
      <c r="T409" s="287" t="s">
        <v>28612</v>
      </c>
      <c r="U409" s="287" t="s">
        <v>28737</v>
      </c>
      <c r="V409" s="287" t="s">
        <v>523</v>
      </c>
      <c r="W409" s="287" t="s">
        <v>276</v>
      </c>
      <c r="X409" s="287" t="s">
        <v>260</v>
      </c>
      <c r="Y409" s="287" t="s">
        <v>26</v>
      </c>
      <c r="Z409" s="287" t="s">
        <v>26</v>
      </c>
      <c r="AA409" s="287" t="s">
        <v>26</v>
      </c>
      <c r="AB409" s="287" t="s">
        <v>26</v>
      </c>
    </row>
    <row r="410" spans="1:28" hidden="1">
      <c r="A410" s="26">
        <v>46100</v>
      </c>
      <c r="B410" s="287" t="s">
        <v>13348</v>
      </c>
      <c r="C410" s="287" t="s">
        <v>13349</v>
      </c>
      <c r="D410" s="28">
        <v>347.09</v>
      </c>
      <c r="E410" s="287" t="s">
        <v>28738</v>
      </c>
      <c r="F410" s="287" t="s">
        <v>28739</v>
      </c>
      <c r="G410" s="232" t="str">
        <f t="shared" si="6"/>
        <v>8955512</v>
      </c>
      <c r="H410" s="29" t="s">
        <v>49</v>
      </c>
      <c r="I410" s="29" t="s">
        <v>28722</v>
      </c>
      <c r="J410" s="58">
        <v>7</v>
      </c>
      <c r="K410" s="14"/>
      <c r="L410" s="14"/>
      <c r="M410" s="14" t="s">
        <v>13360</v>
      </c>
      <c r="N410" s="287" t="s">
        <v>517</v>
      </c>
      <c r="O410" s="287" t="s">
        <v>795</v>
      </c>
      <c r="P410" s="287" t="s">
        <v>28622</v>
      </c>
      <c r="Q410" s="287" t="s">
        <v>309</v>
      </c>
      <c r="R410" s="287" t="s">
        <v>274</v>
      </c>
      <c r="S410" s="287" t="s">
        <v>28740</v>
      </c>
      <c r="T410" s="287" t="s">
        <v>28612</v>
      </c>
      <c r="U410" s="287" t="s">
        <v>28741</v>
      </c>
      <c r="V410" s="287" t="s">
        <v>523</v>
      </c>
      <c r="W410" s="287" t="s">
        <v>276</v>
      </c>
      <c r="X410" s="287" t="s">
        <v>260</v>
      </c>
      <c r="Y410" s="287" t="s">
        <v>26</v>
      </c>
      <c r="Z410" s="287" t="s">
        <v>26</v>
      </c>
      <c r="AA410" s="287" t="s">
        <v>26</v>
      </c>
      <c r="AB410" s="287" t="s">
        <v>26</v>
      </c>
    </row>
    <row r="411" spans="1:28" hidden="1">
      <c r="A411" s="26">
        <v>46100</v>
      </c>
      <c r="B411" s="287" t="s">
        <v>13348</v>
      </c>
      <c r="C411" s="287" t="s">
        <v>13349</v>
      </c>
      <c r="D411" s="28">
        <v>132.4</v>
      </c>
      <c r="E411" s="287" t="s">
        <v>8276</v>
      </c>
      <c r="F411" s="287" t="s">
        <v>28742</v>
      </c>
      <c r="G411" s="232" t="str">
        <f t="shared" si="6"/>
        <v>8955498</v>
      </c>
      <c r="H411" s="29" t="s">
        <v>58</v>
      </c>
      <c r="I411" s="29" t="s">
        <v>28743</v>
      </c>
      <c r="J411" s="58">
        <v>7</v>
      </c>
      <c r="K411" s="14"/>
      <c r="L411" s="14"/>
      <c r="M411" s="14" t="s">
        <v>13375</v>
      </c>
      <c r="N411" s="287" t="s">
        <v>9074</v>
      </c>
      <c r="O411" s="287" t="s">
        <v>9075</v>
      </c>
      <c r="P411" s="287" t="s">
        <v>28622</v>
      </c>
      <c r="Q411" s="287" t="s">
        <v>9076</v>
      </c>
      <c r="R411" s="287" t="s">
        <v>218</v>
      </c>
      <c r="S411" s="287" t="s">
        <v>28744</v>
      </c>
      <c r="T411" s="287" t="s">
        <v>28612</v>
      </c>
      <c r="U411" s="287" t="s">
        <v>9078</v>
      </c>
      <c r="V411" s="287" t="s">
        <v>217</v>
      </c>
      <c r="W411" s="287" t="s">
        <v>9079</v>
      </c>
      <c r="X411" s="287" t="s">
        <v>214</v>
      </c>
      <c r="Y411" s="287" t="s">
        <v>9080</v>
      </c>
      <c r="Z411" s="287" t="s">
        <v>26</v>
      </c>
      <c r="AA411" s="287" t="s">
        <v>26</v>
      </c>
      <c r="AB411" s="287" t="s">
        <v>26</v>
      </c>
    </row>
    <row r="412" spans="1:28" hidden="1">
      <c r="A412" s="26">
        <v>46100</v>
      </c>
      <c r="B412" s="287" t="s">
        <v>13348</v>
      </c>
      <c r="C412" s="287" t="s">
        <v>13349</v>
      </c>
      <c r="D412" s="28">
        <v>55</v>
      </c>
      <c r="E412" s="287" t="s">
        <v>28745</v>
      </c>
      <c r="F412" s="287" t="s">
        <v>28746</v>
      </c>
      <c r="G412" s="232" t="str">
        <f t="shared" si="6"/>
        <v>8955552</v>
      </c>
      <c r="H412" s="29" t="s">
        <v>49</v>
      </c>
      <c r="I412" s="29" t="s">
        <v>28722</v>
      </c>
      <c r="J412" s="58">
        <v>7</v>
      </c>
      <c r="K412" s="14"/>
      <c r="L412" s="14"/>
      <c r="M412" s="14" t="s">
        <v>13360</v>
      </c>
      <c r="N412" s="287" t="s">
        <v>517</v>
      </c>
      <c r="O412" s="287" t="s">
        <v>795</v>
      </c>
      <c r="P412" s="287" t="s">
        <v>28622</v>
      </c>
      <c r="Q412" s="287" t="s">
        <v>309</v>
      </c>
      <c r="R412" s="287" t="s">
        <v>274</v>
      </c>
      <c r="S412" s="287" t="s">
        <v>28747</v>
      </c>
      <c r="T412" s="287" t="s">
        <v>28612</v>
      </c>
      <c r="U412" s="287" t="s">
        <v>28748</v>
      </c>
      <c r="V412" s="287" t="s">
        <v>523</v>
      </c>
      <c r="W412" s="287" t="s">
        <v>276</v>
      </c>
      <c r="X412" s="287" t="s">
        <v>260</v>
      </c>
      <c r="Y412" s="287" t="s">
        <v>26</v>
      </c>
      <c r="Z412" s="287" t="s">
        <v>26</v>
      </c>
      <c r="AA412" s="287" t="s">
        <v>26</v>
      </c>
      <c r="AB412" s="287" t="s">
        <v>26</v>
      </c>
    </row>
    <row r="413" spans="1:28" hidden="1">
      <c r="A413" s="26">
        <v>46100</v>
      </c>
      <c r="B413" s="287" t="s">
        <v>13348</v>
      </c>
      <c r="C413" s="287" t="s">
        <v>13349</v>
      </c>
      <c r="D413" s="28">
        <v>32.22</v>
      </c>
      <c r="E413" s="287" t="s">
        <v>28749</v>
      </c>
      <c r="F413" s="287" t="s">
        <v>28750</v>
      </c>
      <c r="G413" s="232" t="str">
        <f t="shared" si="6"/>
        <v>8955562</v>
      </c>
      <c r="H413" s="29" t="s">
        <v>49</v>
      </c>
      <c r="I413" s="29" t="s">
        <v>28722</v>
      </c>
      <c r="J413" s="58">
        <v>7</v>
      </c>
      <c r="K413" s="14"/>
      <c r="L413" s="14"/>
      <c r="M413" s="14" t="s">
        <v>13360</v>
      </c>
      <c r="N413" s="287" t="s">
        <v>517</v>
      </c>
      <c r="O413" s="287" t="s">
        <v>795</v>
      </c>
      <c r="P413" s="287" t="s">
        <v>28622</v>
      </c>
      <c r="Q413" s="287" t="s">
        <v>309</v>
      </c>
      <c r="R413" s="287" t="s">
        <v>274</v>
      </c>
      <c r="S413" s="287" t="s">
        <v>28751</v>
      </c>
      <c r="T413" s="287" t="s">
        <v>28612</v>
      </c>
      <c r="U413" s="287" t="s">
        <v>28752</v>
      </c>
      <c r="V413" s="287" t="s">
        <v>523</v>
      </c>
      <c r="W413" s="287" t="s">
        <v>276</v>
      </c>
      <c r="X413" s="287" t="s">
        <v>260</v>
      </c>
      <c r="Y413" s="287" t="s">
        <v>26</v>
      </c>
      <c r="Z413" s="287" t="s">
        <v>26</v>
      </c>
      <c r="AA413" s="287" t="s">
        <v>26</v>
      </c>
      <c r="AB413" s="287" t="s">
        <v>26</v>
      </c>
    </row>
    <row r="414" spans="1:28" hidden="1">
      <c r="A414" s="26">
        <v>46101</v>
      </c>
      <c r="B414" s="287" t="s">
        <v>13348</v>
      </c>
      <c r="C414" s="287" t="s">
        <v>13349</v>
      </c>
      <c r="D414" s="28">
        <v>5748235.5899999999</v>
      </c>
      <c r="E414" s="287" t="s">
        <v>28753</v>
      </c>
      <c r="F414" s="287" t="s">
        <v>28754</v>
      </c>
      <c r="G414" s="232" t="str">
        <f t="shared" si="6"/>
        <v>6300618</v>
      </c>
      <c r="H414" s="29" t="s">
        <v>62</v>
      </c>
      <c r="I414" s="29" t="s">
        <v>28755</v>
      </c>
      <c r="J414" s="58">
        <v>46104</v>
      </c>
      <c r="K414" s="14"/>
      <c r="L414" s="14"/>
      <c r="M414" s="14" t="s">
        <v>15811</v>
      </c>
      <c r="N414" s="287" t="s">
        <v>4390</v>
      </c>
      <c r="O414" s="287" t="s">
        <v>4391</v>
      </c>
      <c r="P414" s="287" t="s">
        <v>28756</v>
      </c>
      <c r="Q414" s="287" t="s">
        <v>309</v>
      </c>
      <c r="R414" s="287" t="s">
        <v>274</v>
      </c>
      <c r="S414" s="287" t="s">
        <v>28757</v>
      </c>
      <c r="T414" s="287" t="s">
        <v>28758</v>
      </c>
      <c r="U414" s="287" t="s">
        <v>28759</v>
      </c>
      <c r="V414" s="287" t="s">
        <v>535</v>
      </c>
      <c r="W414" s="287" t="s">
        <v>276</v>
      </c>
      <c r="X414" s="287" t="s">
        <v>260</v>
      </c>
      <c r="Y414" s="287" t="s">
        <v>26</v>
      </c>
      <c r="Z414" s="287" t="s">
        <v>26</v>
      </c>
      <c r="AA414" s="287" t="s">
        <v>26</v>
      </c>
      <c r="AB414" s="287" t="s">
        <v>26</v>
      </c>
    </row>
    <row r="415" spans="1:28" hidden="1">
      <c r="A415" s="26">
        <v>46101</v>
      </c>
      <c r="B415" s="287" t="s">
        <v>13348</v>
      </c>
      <c r="C415" s="287" t="s">
        <v>13349</v>
      </c>
      <c r="D415" s="28">
        <v>2500000</v>
      </c>
      <c r="E415" s="287" t="s">
        <v>28760</v>
      </c>
      <c r="F415" s="287" t="s">
        <v>28761</v>
      </c>
      <c r="G415" s="232" t="str">
        <f t="shared" si="6"/>
        <v>6300609</v>
      </c>
      <c r="H415" s="29" t="s">
        <v>62</v>
      </c>
      <c r="I415" s="29" t="s">
        <v>28755</v>
      </c>
      <c r="J415" s="58">
        <v>46104</v>
      </c>
      <c r="K415" s="14"/>
      <c r="L415" s="14"/>
      <c r="M415" s="14" t="s">
        <v>15811</v>
      </c>
      <c r="N415" s="287" t="s">
        <v>4390</v>
      </c>
      <c r="O415" s="287" t="s">
        <v>4391</v>
      </c>
      <c r="P415" s="287" t="s">
        <v>28756</v>
      </c>
      <c r="Q415" s="287" t="s">
        <v>309</v>
      </c>
      <c r="R415" s="287" t="s">
        <v>274</v>
      </c>
      <c r="S415" s="287" t="s">
        <v>28762</v>
      </c>
      <c r="T415" s="287" t="s">
        <v>28758</v>
      </c>
      <c r="U415" s="287" t="s">
        <v>28763</v>
      </c>
      <c r="V415" s="287" t="s">
        <v>535</v>
      </c>
      <c r="W415" s="287" t="s">
        <v>276</v>
      </c>
      <c r="X415" s="287" t="s">
        <v>260</v>
      </c>
      <c r="Y415" s="287" t="s">
        <v>26</v>
      </c>
      <c r="Z415" s="287" t="s">
        <v>26</v>
      </c>
      <c r="AA415" s="287" t="s">
        <v>26</v>
      </c>
      <c r="AB415" s="287" t="s">
        <v>26</v>
      </c>
    </row>
    <row r="416" spans="1:28" hidden="1">
      <c r="A416" s="26">
        <v>46101</v>
      </c>
      <c r="B416" s="287" t="s">
        <v>13348</v>
      </c>
      <c r="C416" s="287" t="s">
        <v>13349</v>
      </c>
      <c r="D416" s="28">
        <v>1133660.3400000001</v>
      </c>
      <c r="E416" s="287" t="s">
        <v>319</v>
      </c>
      <c r="F416" s="287" t="s">
        <v>28764</v>
      </c>
      <c r="G416" s="232" t="str">
        <f t="shared" si="6"/>
        <v>3052658</v>
      </c>
      <c r="H416" s="17" t="s">
        <v>8600</v>
      </c>
      <c r="I416" s="17" t="s">
        <v>186</v>
      </c>
      <c r="J416" s="92">
        <v>46101</v>
      </c>
      <c r="K416" s="17" t="s">
        <v>28765</v>
      </c>
      <c r="L416" s="17" t="s">
        <v>28766</v>
      </c>
      <c r="M416" s="17" t="s">
        <v>186</v>
      </c>
      <c r="N416" s="287" t="s">
        <v>281</v>
      </c>
      <c r="O416" s="287" t="s">
        <v>282</v>
      </c>
      <c r="P416" s="287" t="s">
        <v>283</v>
      </c>
      <c r="Q416" s="287" t="s">
        <v>250</v>
      </c>
      <c r="R416" s="287" t="s">
        <v>28767</v>
      </c>
      <c r="S416" s="287" t="s">
        <v>28758</v>
      </c>
      <c r="T416" s="287" t="s">
        <v>320</v>
      </c>
      <c r="U416" s="287" t="s">
        <v>321</v>
      </c>
      <c r="V416" s="287" t="s">
        <v>214</v>
      </c>
      <c r="W416" s="287" t="s">
        <v>286</v>
      </c>
      <c r="X416" s="287" t="s">
        <v>26</v>
      </c>
      <c r="Y416" s="287" t="s">
        <v>26</v>
      </c>
      <c r="Z416" s="287" t="s">
        <v>26</v>
      </c>
      <c r="AA416" s="287" t="s">
        <v>26</v>
      </c>
      <c r="AB416" s="287" t="s">
        <v>26</v>
      </c>
    </row>
    <row r="417" spans="1:28" hidden="1">
      <c r="A417" s="26">
        <v>46101</v>
      </c>
      <c r="B417" s="287" t="s">
        <v>13348</v>
      </c>
      <c r="C417" s="287" t="s">
        <v>13349</v>
      </c>
      <c r="D417" s="28">
        <v>300360</v>
      </c>
      <c r="E417" s="287" t="s">
        <v>28768</v>
      </c>
      <c r="F417" s="287" t="s">
        <v>28769</v>
      </c>
      <c r="G417" s="232" t="str">
        <f t="shared" si="6"/>
        <v>6300582</v>
      </c>
      <c r="H417" s="29" t="s">
        <v>62</v>
      </c>
      <c r="I417" s="29" t="s">
        <v>28755</v>
      </c>
      <c r="J417" s="58">
        <v>46104</v>
      </c>
      <c r="K417" s="14"/>
      <c r="L417" s="14"/>
      <c r="M417" s="14" t="s">
        <v>15811</v>
      </c>
      <c r="N417" s="287" t="s">
        <v>4390</v>
      </c>
      <c r="O417" s="287" t="s">
        <v>4391</v>
      </c>
      <c r="P417" s="287" t="s">
        <v>28756</v>
      </c>
      <c r="Q417" s="287" t="s">
        <v>309</v>
      </c>
      <c r="R417" s="287" t="s">
        <v>274</v>
      </c>
      <c r="S417" s="287" t="s">
        <v>28770</v>
      </c>
      <c r="T417" s="287" t="s">
        <v>28758</v>
      </c>
      <c r="U417" s="287" t="s">
        <v>28771</v>
      </c>
      <c r="V417" s="287" t="s">
        <v>535</v>
      </c>
      <c r="W417" s="287" t="s">
        <v>276</v>
      </c>
      <c r="X417" s="287" t="s">
        <v>260</v>
      </c>
      <c r="Y417" s="287" t="s">
        <v>26</v>
      </c>
      <c r="Z417" s="287" t="s">
        <v>26</v>
      </c>
      <c r="AA417" s="287" t="s">
        <v>26</v>
      </c>
      <c r="AB417" s="287" t="s">
        <v>26</v>
      </c>
    </row>
    <row r="418" spans="1:28" hidden="1">
      <c r="A418" s="26">
        <v>46101</v>
      </c>
      <c r="B418" s="287" t="s">
        <v>13348</v>
      </c>
      <c r="C418" s="287" t="s">
        <v>13349</v>
      </c>
      <c r="D418" s="28">
        <v>298000</v>
      </c>
      <c r="E418" s="287" t="s">
        <v>28772</v>
      </c>
      <c r="F418" s="287" t="s">
        <v>28773</v>
      </c>
      <c r="G418" s="232" t="str">
        <f t="shared" si="6"/>
        <v>6300564</v>
      </c>
      <c r="H418" s="29" t="s">
        <v>62</v>
      </c>
      <c r="I418" s="29" t="s">
        <v>28755</v>
      </c>
      <c r="J418" s="58">
        <v>46104</v>
      </c>
      <c r="K418" s="14"/>
      <c r="L418" s="14"/>
      <c r="M418" s="14" t="s">
        <v>15811</v>
      </c>
      <c r="N418" s="287" t="s">
        <v>4390</v>
      </c>
      <c r="O418" s="287" t="s">
        <v>4391</v>
      </c>
      <c r="P418" s="287" t="s">
        <v>28756</v>
      </c>
      <c r="Q418" s="287" t="s">
        <v>309</v>
      </c>
      <c r="R418" s="287" t="s">
        <v>274</v>
      </c>
      <c r="S418" s="287" t="s">
        <v>28774</v>
      </c>
      <c r="T418" s="287" t="s">
        <v>28758</v>
      </c>
      <c r="U418" s="287" t="s">
        <v>28775</v>
      </c>
      <c r="V418" s="287" t="s">
        <v>535</v>
      </c>
      <c r="W418" s="287" t="s">
        <v>276</v>
      </c>
      <c r="X418" s="287" t="s">
        <v>260</v>
      </c>
      <c r="Y418" s="287" t="s">
        <v>26</v>
      </c>
      <c r="Z418" s="287" t="s">
        <v>26</v>
      </c>
      <c r="AA418" s="287" t="s">
        <v>26</v>
      </c>
      <c r="AB418" s="287" t="s">
        <v>26</v>
      </c>
    </row>
    <row r="419" spans="1:28" hidden="1">
      <c r="A419" s="26">
        <v>46101</v>
      </c>
      <c r="B419" s="287" t="s">
        <v>13348</v>
      </c>
      <c r="C419" s="287" t="s">
        <v>13349</v>
      </c>
      <c r="D419" s="28">
        <v>221070.1</v>
      </c>
      <c r="E419" s="287" t="s">
        <v>28776</v>
      </c>
      <c r="F419" s="287" t="s">
        <v>28777</v>
      </c>
      <c r="G419" s="232" t="str">
        <f t="shared" si="6"/>
        <v>6300654</v>
      </c>
      <c r="H419" s="17" t="s">
        <v>8600</v>
      </c>
      <c r="I419" s="17" t="s">
        <v>186</v>
      </c>
      <c r="J419" s="92">
        <v>46101</v>
      </c>
      <c r="K419" s="17" t="s">
        <v>28778</v>
      </c>
      <c r="L419" s="17" t="s">
        <v>28779</v>
      </c>
      <c r="M419" s="17" t="s">
        <v>186</v>
      </c>
      <c r="N419" s="287" t="s">
        <v>4390</v>
      </c>
      <c r="O419" s="287" t="s">
        <v>4391</v>
      </c>
      <c r="P419" s="287" t="s">
        <v>28756</v>
      </c>
      <c r="Q419" s="287" t="s">
        <v>309</v>
      </c>
      <c r="R419" s="287" t="s">
        <v>274</v>
      </c>
      <c r="S419" s="287" t="s">
        <v>28780</v>
      </c>
      <c r="T419" s="287" t="s">
        <v>28758</v>
      </c>
      <c r="U419" s="287" t="s">
        <v>28781</v>
      </c>
      <c r="V419" s="287" t="s">
        <v>535</v>
      </c>
      <c r="W419" s="287" t="s">
        <v>276</v>
      </c>
      <c r="X419" s="287" t="s">
        <v>260</v>
      </c>
      <c r="Y419" s="287" t="s">
        <v>26</v>
      </c>
      <c r="Z419" s="287" t="s">
        <v>26</v>
      </c>
      <c r="AA419" s="287" t="s">
        <v>26</v>
      </c>
      <c r="AB419" s="287" t="s">
        <v>26</v>
      </c>
    </row>
    <row r="420" spans="1:28" hidden="1">
      <c r="A420" s="26">
        <v>46101</v>
      </c>
      <c r="B420" s="287" t="s">
        <v>13348</v>
      </c>
      <c r="C420" s="287" t="s">
        <v>13349</v>
      </c>
      <c r="D420" s="28">
        <v>205500</v>
      </c>
      <c r="E420" s="287" t="s">
        <v>28782</v>
      </c>
      <c r="F420" s="287" t="s">
        <v>28783</v>
      </c>
      <c r="G420" s="232" t="str">
        <f t="shared" si="6"/>
        <v>6300591</v>
      </c>
      <c r="H420" s="29" t="s">
        <v>62</v>
      </c>
      <c r="I420" s="29" t="s">
        <v>28755</v>
      </c>
      <c r="J420" s="58">
        <v>46104</v>
      </c>
      <c r="K420" s="14"/>
      <c r="L420" s="14"/>
      <c r="M420" s="14" t="s">
        <v>15811</v>
      </c>
      <c r="N420" s="287" t="s">
        <v>4390</v>
      </c>
      <c r="O420" s="287" t="s">
        <v>4391</v>
      </c>
      <c r="P420" s="287" t="s">
        <v>28756</v>
      </c>
      <c r="Q420" s="287" t="s">
        <v>309</v>
      </c>
      <c r="R420" s="287" t="s">
        <v>274</v>
      </c>
      <c r="S420" s="287" t="s">
        <v>28784</v>
      </c>
      <c r="T420" s="287" t="s">
        <v>28758</v>
      </c>
      <c r="U420" s="287" t="s">
        <v>28785</v>
      </c>
      <c r="V420" s="287" t="s">
        <v>535</v>
      </c>
      <c r="W420" s="287" t="s">
        <v>276</v>
      </c>
      <c r="X420" s="287" t="s">
        <v>260</v>
      </c>
      <c r="Y420" s="287" t="s">
        <v>26</v>
      </c>
      <c r="Z420" s="287" t="s">
        <v>26</v>
      </c>
      <c r="AA420" s="287" t="s">
        <v>26</v>
      </c>
      <c r="AB420" s="287" t="s">
        <v>26</v>
      </c>
    </row>
    <row r="421" spans="1:28" hidden="1">
      <c r="A421" s="26">
        <v>46101</v>
      </c>
      <c r="B421" s="287" t="s">
        <v>13348</v>
      </c>
      <c r="C421" s="287" t="s">
        <v>13349</v>
      </c>
      <c r="D421" s="28">
        <v>141057.5</v>
      </c>
      <c r="E421" s="287" t="s">
        <v>28786</v>
      </c>
      <c r="F421" s="287" t="s">
        <v>28787</v>
      </c>
      <c r="G421" s="232" t="str">
        <f t="shared" si="6"/>
        <v>6300627</v>
      </c>
      <c r="H421" s="17" t="s">
        <v>8600</v>
      </c>
      <c r="I421" s="17" t="s">
        <v>186</v>
      </c>
      <c r="J421" s="92">
        <v>46101</v>
      </c>
      <c r="K421" s="17" t="s">
        <v>28788</v>
      </c>
      <c r="L421" s="17" t="s">
        <v>28789</v>
      </c>
      <c r="M421" s="17" t="s">
        <v>186</v>
      </c>
      <c r="N421" s="287" t="s">
        <v>4390</v>
      </c>
      <c r="O421" s="287" t="s">
        <v>4391</v>
      </c>
      <c r="P421" s="287" t="s">
        <v>28756</v>
      </c>
      <c r="Q421" s="287" t="s">
        <v>309</v>
      </c>
      <c r="R421" s="287" t="s">
        <v>274</v>
      </c>
      <c r="S421" s="287" t="s">
        <v>28790</v>
      </c>
      <c r="T421" s="287" t="s">
        <v>28758</v>
      </c>
      <c r="U421" s="287" t="s">
        <v>28791</v>
      </c>
      <c r="V421" s="287" t="s">
        <v>535</v>
      </c>
      <c r="W421" s="287" t="s">
        <v>276</v>
      </c>
      <c r="X421" s="287" t="s">
        <v>260</v>
      </c>
      <c r="Y421" s="287" t="s">
        <v>26</v>
      </c>
      <c r="Z421" s="287" t="s">
        <v>26</v>
      </c>
      <c r="AA421" s="287" t="s">
        <v>26</v>
      </c>
      <c r="AB421" s="287" t="s">
        <v>26</v>
      </c>
    </row>
    <row r="422" spans="1:28" hidden="1">
      <c r="A422" s="26">
        <v>46101</v>
      </c>
      <c r="B422" s="287" t="s">
        <v>13348</v>
      </c>
      <c r="C422" s="287" t="s">
        <v>13349</v>
      </c>
      <c r="D422" s="28">
        <v>128142</v>
      </c>
      <c r="E422" s="287" t="s">
        <v>28792</v>
      </c>
      <c r="F422" s="287" t="s">
        <v>28793</v>
      </c>
      <c r="G422" s="232" t="str">
        <f t="shared" si="6"/>
        <v>6300636</v>
      </c>
      <c r="H422" s="17" t="s">
        <v>8600</v>
      </c>
      <c r="I422" s="17" t="s">
        <v>186</v>
      </c>
      <c r="J422" s="92">
        <v>46101</v>
      </c>
      <c r="K422" s="17" t="s">
        <v>28794</v>
      </c>
      <c r="L422" s="17" t="s">
        <v>28795</v>
      </c>
      <c r="M422" s="17" t="s">
        <v>186</v>
      </c>
      <c r="N422" s="287" t="s">
        <v>4390</v>
      </c>
      <c r="O422" s="287" t="s">
        <v>4391</v>
      </c>
      <c r="P422" s="287" t="s">
        <v>28756</v>
      </c>
      <c r="Q422" s="287" t="s">
        <v>309</v>
      </c>
      <c r="R422" s="287" t="s">
        <v>274</v>
      </c>
      <c r="S422" s="287" t="s">
        <v>28796</v>
      </c>
      <c r="T422" s="287" t="s">
        <v>28758</v>
      </c>
      <c r="U422" s="287" t="s">
        <v>28797</v>
      </c>
      <c r="V422" s="287" t="s">
        <v>535</v>
      </c>
      <c r="W422" s="287" t="s">
        <v>276</v>
      </c>
      <c r="X422" s="287" t="s">
        <v>260</v>
      </c>
      <c r="Y422" s="287" t="s">
        <v>26</v>
      </c>
      <c r="Z422" s="287" t="s">
        <v>26</v>
      </c>
      <c r="AA422" s="287" t="s">
        <v>26</v>
      </c>
      <c r="AB422" s="287" t="s">
        <v>26</v>
      </c>
    </row>
    <row r="423" spans="1:28" hidden="1">
      <c r="A423" s="26">
        <v>46101</v>
      </c>
      <c r="B423" s="287" t="s">
        <v>13348</v>
      </c>
      <c r="C423" s="287" t="s">
        <v>13349</v>
      </c>
      <c r="D423" s="28">
        <v>115329.71</v>
      </c>
      <c r="E423" s="287" t="s">
        <v>28798</v>
      </c>
      <c r="F423" s="287" t="s">
        <v>28799</v>
      </c>
      <c r="G423" s="232" t="str">
        <f t="shared" si="6"/>
        <v>6300681</v>
      </c>
      <c r="H423" s="29" t="s">
        <v>57</v>
      </c>
      <c r="I423" s="29" t="s">
        <v>28800</v>
      </c>
      <c r="J423" s="58">
        <v>46101</v>
      </c>
      <c r="K423" s="14"/>
      <c r="L423" s="14"/>
      <c r="M423" s="14" t="s">
        <v>14512</v>
      </c>
      <c r="N423" s="287" t="s">
        <v>4390</v>
      </c>
      <c r="O423" s="287" t="s">
        <v>4391</v>
      </c>
      <c r="P423" s="287" t="s">
        <v>28756</v>
      </c>
      <c r="Q423" s="287" t="s">
        <v>309</v>
      </c>
      <c r="R423" s="287" t="s">
        <v>274</v>
      </c>
      <c r="S423" s="287" t="s">
        <v>28801</v>
      </c>
      <c r="T423" s="287" t="s">
        <v>28758</v>
      </c>
      <c r="U423" s="287" t="s">
        <v>28802</v>
      </c>
      <c r="V423" s="287" t="s">
        <v>535</v>
      </c>
      <c r="W423" s="287" t="s">
        <v>276</v>
      </c>
      <c r="X423" s="287" t="s">
        <v>260</v>
      </c>
      <c r="Y423" s="287" t="s">
        <v>26</v>
      </c>
      <c r="Z423" s="287" t="s">
        <v>26</v>
      </c>
      <c r="AA423" s="287" t="s">
        <v>26</v>
      </c>
      <c r="AB423" s="287" t="s">
        <v>26</v>
      </c>
    </row>
    <row r="424" spans="1:28" hidden="1">
      <c r="A424" s="26">
        <v>46101</v>
      </c>
      <c r="B424" s="287" t="s">
        <v>13348</v>
      </c>
      <c r="C424" s="287" t="s">
        <v>13349</v>
      </c>
      <c r="D424" s="28">
        <v>115000</v>
      </c>
      <c r="E424" s="287" t="s">
        <v>28803</v>
      </c>
      <c r="F424" s="287" t="s">
        <v>28804</v>
      </c>
      <c r="G424" s="232" t="str">
        <f t="shared" si="6"/>
        <v>6300573</v>
      </c>
      <c r="H424" s="29" t="s">
        <v>62</v>
      </c>
      <c r="I424" s="29" t="s">
        <v>28755</v>
      </c>
      <c r="J424" s="58">
        <v>46104</v>
      </c>
      <c r="K424" s="14"/>
      <c r="L424" s="14"/>
      <c r="M424" s="14" t="s">
        <v>15811</v>
      </c>
      <c r="N424" s="287" t="s">
        <v>4390</v>
      </c>
      <c r="O424" s="287" t="s">
        <v>4391</v>
      </c>
      <c r="P424" s="287" t="s">
        <v>28756</v>
      </c>
      <c r="Q424" s="287" t="s">
        <v>309</v>
      </c>
      <c r="R424" s="287" t="s">
        <v>274</v>
      </c>
      <c r="S424" s="287" t="s">
        <v>28805</v>
      </c>
      <c r="T424" s="287" t="s">
        <v>28758</v>
      </c>
      <c r="U424" s="287" t="s">
        <v>28806</v>
      </c>
      <c r="V424" s="287" t="s">
        <v>535</v>
      </c>
      <c r="W424" s="287" t="s">
        <v>276</v>
      </c>
      <c r="X424" s="287" t="s">
        <v>260</v>
      </c>
      <c r="Y424" s="287" t="s">
        <v>26</v>
      </c>
      <c r="Z424" s="287" t="s">
        <v>26</v>
      </c>
      <c r="AA424" s="287" t="s">
        <v>26</v>
      </c>
      <c r="AB424" s="287" t="s">
        <v>26</v>
      </c>
    </row>
    <row r="425" spans="1:28" hidden="1">
      <c r="A425" s="26">
        <v>46101</v>
      </c>
      <c r="B425" s="287" t="s">
        <v>13348</v>
      </c>
      <c r="C425" s="287" t="s">
        <v>13349</v>
      </c>
      <c r="D425" s="28">
        <v>77703.42</v>
      </c>
      <c r="E425" s="287" t="s">
        <v>28807</v>
      </c>
      <c r="F425" s="287" t="s">
        <v>28808</v>
      </c>
      <c r="G425" s="232" t="str">
        <f t="shared" si="6"/>
        <v>3052668</v>
      </c>
      <c r="H425" s="29" t="s">
        <v>72</v>
      </c>
      <c r="I425" s="29" t="s">
        <v>29383</v>
      </c>
      <c r="J425" s="58">
        <v>46106</v>
      </c>
      <c r="K425" s="14"/>
      <c r="L425" s="29"/>
      <c r="M425" s="14" t="s">
        <v>13434</v>
      </c>
      <c r="N425" s="287" t="s">
        <v>527</v>
      </c>
      <c r="O425" s="287" t="s">
        <v>442</v>
      </c>
      <c r="P425" s="287" t="s">
        <v>28756</v>
      </c>
      <c r="Q425" s="287" t="s">
        <v>258</v>
      </c>
      <c r="R425" s="287" t="s">
        <v>218</v>
      </c>
      <c r="S425" s="287" t="s">
        <v>28809</v>
      </c>
      <c r="T425" s="287" t="s">
        <v>28758</v>
      </c>
      <c r="U425" s="287" t="s">
        <v>28810</v>
      </c>
      <c r="V425" s="287" t="s">
        <v>516</v>
      </c>
      <c r="W425" s="287" t="s">
        <v>214</v>
      </c>
      <c r="X425" s="287" t="s">
        <v>215</v>
      </c>
      <c r="Y425" s="287" t="s">
        <v>26</v>
      </c>
      <c r="Z425" s="287" t="s">
        <v>26</v>
      </c>
      <c r="AA425" s="287" t="s">
        <v>26</v>
      </c>
      <c r="AB425" s="287" t="s">
        <v>26</v>
      </c>
    </row>
    <row r="426" spans="1:28" hidden="1">
      <c r="A426" s="26">
        <v>46101</v>
      </c>
      <c r="B426" s="287" t="s">
        <v>13348</v>
      </c>
      <c r="C426" s="287" t="s">
        <v>13349</v>
      </c>
      <c r="D426" s="28">
        <v>44184</v>
      </c>
      <c r="E426" s="287" t="s">
        <v>28811</v>
      </c>
      <c r="F426" s="287" t="s">
        <v>28812</v>
      </c>
      <c r="G426" s="232" t="str">
        <f t="shared" si="6"/>
        <v>6300645</v>
      </c>
      <c r="H426" s="17" t="s">
        <v>8600</v>
      </c>
      <c r="I426" s="17" t="s">
        <v>186</v>
      </c>
      <c r="J426" s="92">
        <v>46101</v>
      </c>
      <c r="K426" s="17" t="s">
        <v>28813</v>
      </c>
      <c r="L426" s="17" t="s">
        <v>28789</v>
      </c>
      <c r="M426" s="17" t="s">
        <v>186</v>
      </c>
      <c r="N426" s="287" t="s">
        <v>4390</v>
      </c>
      <c r="O426" s="287" t="s">
        <v>4391</v>
      </c>
      <c r="P426" s="287" t="s">
        <v>28756</v>
      </c>
      <c r="Q426" s="287" t="s">
        <v>309</v>
      </c>
      <c r="R426" s="287" t="s">
        <v>274</v>
      </c>
      <c r="S426" s="287" t="s">
        <v>28814</v>
      </c>
      <c r="T426" s="287" t="s">
        <v>28758</v>
      </c>
      <c r="U426" s="287" t="s">
        <v>28815</v>
      </c>
      <c r="V426" s="287" t="s">
        <v>535</v>
      </c>
      <c r="W426" s="287" t="s">
        <v>276</v>
      </c>
      <c r="X426" s="287" t="s">
        <v>260</v>
      </c>
      <c r="Y426" s="287" t="s">
        <v>26</v>
      </c>
      <c r="Z426" s="287" t="s">
        <v>26</v>
      </c>
      <c r="AA426" s="287" t="s">
        <v>26</v>
      </c>
      <c r="AB426" s="287" t="s">
        <v>26</v>
      </c>
    </row>
    <row r="427" spans="1:28" hidden="1">
      <c r="A427" s="26">
        <v>46101</v>
      </c>
      <c r="B427" s="287" t="s">
        <v>13348</v>
      </c>
      <c r="C427" s="287" t="s">
        <v>13349</v>
      </c>
      <c r="D427" s="28">
        <v>25516.400000000001</v>
      </c>
      <c r="E427" s="287" t="s">
        <v>28816</v>
      </c>
      <c r="F427" s="287" t="s">
        <v>28817</v>
      </c>
      <c r="G427" s="232" t="str">
        <f t="shared" si="6"/>
        <v>3052683</v>
      </c>
      <c r="H427" s="29" t="s">
        <v>81</v>
      </c>
      <c r="I427" s="29" t="s">
        <v>29384</v>
      </c>
      <c r="J427" s="58">
        <v>46111</v>
      </c>
      <c r="K427" s="14"/>
      <c r="L427" s="14"/>
      <c r="M427" s="14" t="s">
        <v>13353</v>
      </c>
      <c r="N427" s="287" t="s">
        <v>430</v>
      </c>
      <c r="O427" s="287" t="s">
        <v>277</v>
      </c>
      <c r="P427" s="287" t="s">
        <v>343</v>
      </c>
      <c r="Q427" s="287" t="s">
        <v>218</v>
      </c>
      <c r="R427" s="287" t="s">
        <v>28818</v>
      </c>
      <c r="S427" s="287" t="s">
        <v>28758</v>
      </c>
      <c r="T427" s="287" t="s">
        <v>28819</v>
      </c>
      <c r="U427" s="287" t="s">
        <v>239</v>
      </c>
      <c r="V427" s="287" t="s">
        <v>28820</v>
      </c>
      <c r="W427" s="287" t="s">
        <v>260</v>
      </c>
      <c r="X427" s="287" t="s">
        <v>26</v>
      </c>
      <c r="Y427" s="287" t="s">
        <v>26</v>
      </c>
      <c r="Z427" s="287" t="s">
        <v>26</v>
      </c>
      <c r="AA427" s="287" t="s">
        <v>26</v>
      </c>
      <c r="AB427" s="287" t="s">
        <v>26</v>
      </c>
    </row>
    <row r="428" spans="1:28" hidden="1">
      <c r="A428" s="26">
        <v>46101</v>
      </c>
      <c r="B428" s="287" t="s">
        <v>13348</v>
      </c>
      <c r="C428" s="287" t="s">
        <v>13349</v>
      </c>
      <c r="D428" s="28">
        <v>25000</v>
      </c>
      <c r="E428" s="287" t="s">
        <v>351</v>
      </c>
      <c r="F428" s="287" t="s">
        <v>28821</v>
      </c>
      <c r="G428" s="232" t="str">
        <f t="shared" si="6"/>
        <v>6300732</v>
      </c>
      <c r="H428" s="29" t="s">
        <v>57</v>
      </c>
      <c r="I428" s="29" t="s">
        <v>28822</v>
      </c>
      <c r="J428" s="58">
        <v>7</v>
      </c>
      <c r="K428" s="14"/>
      <c r="L428" s="14"/>
      <c r="M428" s="14" t="s">
        <v>14512</v>
      </c>
      <c r="N428" s="287" t="s">
        <v>352</v>
      </c>
      <c r="O428" s="287" t="s">
        <v>353</v>
      </c>
      <c r="P428" s="287" t="s">
        <v>354</v>
      </c>
      <c r="Q428" s="287" t="s">
        <v>218</v>
      </c>
      <c r="R428" s="287" t="s">
        <v>28823</v>
      </c>
      <c r="S428" s="287" t="s">
        <v>28758</v>
      </c>
      <c r="T428" s="287" t="s">
        <v>355</v>
      </c>
      <c r="U428" s="287" t="s">
        <v>217</v>
      </c>
      <c r="V428" s="287" t="s">
        <v>214</v>
      </c>
      <c r="W428" s="287" t="s">
        <v>252</v>
      </c>
      <c r="X428" s="287" t="s">
        <v>26</v>
      </c>
      <c r="Y428" s="287" t="s">
        <v>26</v>
      </c>
      <c r="Z428" s="287" t="s">
        <v>26</v>
      </c>
      <c r="AA428" s="287" t="s">
        <v>26</v>
      </c>
      <c r="AB428" s="287" t="s">
        <v>26</v>
      </c>
    </row>
    <row r="429" spans="1:28" hidden="1">
      <c r="A429" s="26">
        <v>46101</v>
      </c>
      <c r="B429" s="287" t="s">
        <v>13348</v>
      </c>
      <c r="C429" s="287" t="s">
        <v>13349</v>
      </c>
      <c r="D429" s="28">
        <v>22000</v>
      </c>
      <c r="E429" s="287" t="s">
        <v>28824</v>
      </c>
      <c r="F429" s="287" t="s">
        <v>28825</v>
      </c>
      <c r="G429" s="232" t="str">
        <f t="shared" si="6"/>
        <v>6300555</v>
      </c>
      <c r="H429" s="29" t="s">
        <v>62</v>
      </c>
      <c r="I429" s="29" t="s">
        <v>28755</v>
      </c>
      <c r="J429" s="58">
        <v>46104</v>
      </c>
      <c r="K429" s="14"/>
      <c r="L429" s="14"/>
      <c r="M429" s="14" t="s">
        <v>15811</v>
      </c>
      <c r="N429" s="287" t="s">
        <v>4390</v>
      </c>
      <c r="O429" s="287" t="s">
        <v>4391</v>
      </c>
      <c r="P429" s="287" t="s">
        <v>28756</v>
      </c>
      <c r="Q429" s="287" t="s">
        <v>309</v>
      </c>
      <c r="R429" s="287" t="s">
        <v>274</v>
      </c>
      <c r="S429" s="287" t="s">
        <v>28826</v>
      </c>
      <c r="T429" s="287" t="s">
        <v>28758</v>
      </c>
      <c r="U429" s="287" t="s">
        <v>28827</v>
      </c>
      <c r="V429" s="287" t="s">
        <v>535</v>
      </c>
      <c r="W429" s="287" t="s">
        <v>276</v>
      </c>
      <c r="X429" s="287" t="s">
        <v>260</v>
      </c>
      <c r="Y429" s="287" t="s">
        <v>26</v>
      </c>
      <c r="Z429" s="287" t="s">
        <v>26</v>
      </c>
      <c r="AA429" s="287" t="s">
        <v>26</v>
      </c>
      <c r="AB429" s="287" t="s">
        <v>26</v>
      </c>
    </row>
    <row r="430" spans="1:28" hidden="1">
      <c r="A430" s="26">
        <v>46101</v>
      </c>
      <c r="B430" s="287" t="s">
        <v>13348</v>
      </c>
      <c r="C430" s="287" t="s">
        <v>13349</v>
      </c>
      <c r="D430" s="28">
        <v>18950.150000000001</v>
      </c>
      <c r="E430" s="287" t="s">
        <v>28828</v>
      </c>
      <c r="F430" s="287" t="s">
        <v>28829</v>
      </c>
      <c r="G430" s="232" t="str">
        <f t="shared" si="6"/>
        <v>6300546</v>
      </c>
      <c r="H430" s="29">
        <v>6400</v>
      </c>
      <c r="I430" s="29">
        <v>49523</v>
      </c>
      <c r="J430" s="58">
        <v>46108</v>
      </c>
      <c r="K430" s="14"/>
      <c r="L430" s="14" t="s">
        <v>29385</v>
      </c>
      <c r="M430" s="14" t="s">
        <v>29386</v>
      </c>
      <c r="N430" s="287" t="s">
        <v>4390</v>
      </c>
      <c r="O430" s="287" t="s">
        <v>4391</v>
      </c>
      <c r="P430" s="287" t="s">
        <v>28756</v>
      </c>
      <c r="Q430" s="287" t="s">
        <v>309</v>
      </c>
      <c r="R430" s="287" t="s">
        <v>274</v>
      </c>
      <c r="S430" s="287" t="s">
        <v>28830</v>
      </c>
      <c r="T430" s="287" t="s">
        <v>28758</v>
      </c>
      <c r="U430" s="287" t="s">
        <v>28831</v>
      </c>
      <c r="V430" s="287" t="s">
        <v>535</v>
      </c>
      <c r="W430" s="287" t="s">
        <v>276</v>
      </c>
      <c r="X430" s="287" t="s">
        <v>260</v>
      </c>
      <c r="Y430" s="287" t="s">
        <v>26</v>
      </c>
      <c r="Z430" s="287" t="s">
        <v>26</v>
      </c>
      <c r="AA430" s="287" t="s">
        <v>26</v>
      </c>
      <c r="AB430" s="287" t="s">
        <v>26</v>
      </c>
    </row>
    <row r="431" spans="1:28" hidden="1">
      <c r="A431" s="26">
        <v>46101</v>
      </c>
      <c r="B431" s="287" t="s">
        <v>13348</v>
      </c>
      <c r="C431" s="287" t="s">
        <v>13349</v>
      </c>
      <c r="D431" s="28">
        <v>15793.14</v>
      </c>
      <c r="E431" s="287" t="s">
        <v>28832</v>
      </c>
      <c r="F431" s="287" t="s">
        <v>28833</v>
      </c>
      <c r="G431" s="232" t="str">
        <f t="shared" si="6"/>
        <v>6300672</v>
      </c>
      <c r="H431" s="29" t="s">
        <v>87</v>
      </c>
      <c r="I431" s="29" t="s">
        <v>28834</v>
      </c>
      <c r="J431" s="58">
        <v>7</v>
      </c>
      <c r="K431" s="14"/>
      <c r="L431" s="14"/>
      <c r="M431" s="14" t="s">
        <v>13449</v>
      </c>
      <c r="N431" s="287" t="s">
        <v>4390</v>
      </c>
      <c r="O431" s="287" t="s">
        <v>4391</v>
      </c>
      <c r="P431" s="287" t="s">
        <v>28756</v>
      </c>
      <c r="Q431" s="287" t="s">
        <v>309</v>
      </c>
      <c r="R431" s="287" t="s">
        <v>274</v>
      </c>
      <c r="S431" s="287" t="s">
        <v>28835</v>
      </c>
      <c r="T431" s="287" t="s">
        <v>28758</v>
      </c>
      <c r="U431" s="287" t="s">
        <v>28836</v>
      </c>
      <c r="V431" s="287" t="s">
        <v>535</v>
      </c>
      <c r="W431" s="287" t="s">
        <v>276</v>
      </c>
      <c r="X431" s="287" t="s">
        <v>260</v>
      </c>
      <c r="Y431" s="287" t="s">
        <v>26</v>
      </c>
      <c r="Z431" s="287" t="s">
        <v>26</v>
      </c>
      <c r="AA431" s="287" t="s">
        <v>26</v>
      </c>
      <c r="AB431" s="287" t="s">
        <v>26</v>
      </c>
    </row>
    <row r="432" spans="1:28" hidden="1">
      <c r="A432" s="26">
        <v>46101</v>
      </c>
      <c r="B432" s="287" t="s">
        <v>13348</v>
      </c>
      <c r="C432" s="287" t="s">
        <v>13349</v>
      </c>
      <c r="D432" s="28">
        <v>10819</v>
      </c>
      <c r="E432" s="287" t="s">
        <v>26</v>
      </c>
      <c r="F432" s="287" t="s">
        <v>28837</v>
      </c>
      <c r="G432" s="232" t="str">
        <f t="shared" si="6"/>
        <v>6300727</v>
      </c>
      <c r="H432" s="29" t="s">
        <v>51</v>
      </c>
      <c r="I432" s="29" t="s">
        <v>28838</v>
      </c>
      <c r="J432" s="58">
        <v>46104</v>
      </c>
      <c r="K432" s="14"/>
      <c r="L432" s="29"/>
      <c r="M432" s="14" t="s">
        <v>826</v>
      </c>
      <c r="N432" s="287" t="s">
        <v>15982</v>
      </c>
      <c r="O432" s="287" t="s">
        <v>15983</v>
      </c>
      <c r="P432" s="287" t="s">
        <v>15984</v>
      </c>
      <c r="Q432" s="287" t="s">
        <v>218</v>
      </c>
      <c r="R432" s="287" t="s">
        <v>28839</v>
      </c>
      <c r="S432" s="287" t="s">
        <v>28758</v>
      </c>
      <c r="T432" s="287" t="s">
        <v>15986</v>
      </c>
      <c r="U432" s="287" t="s">
        <v>28840</v>
      </c>
      <c r="V432" s="287" t="s">
        <v>15988</v>
      </c>
      <c r="W432" s="287" t="s">
        <v>26</v>
      </c>
      <c r="X432" s="287" t="s">
        <v>26</v>
      </c>
      <c r="Y432" s="287" t="s">
        <v>26</v>
      </c>
      <c r="Z432" s="287" t="s">
        <v>26</v>
      </c>
      <c r="AA432" s="287" t="s">
        <v>26</v>
      </c>
      <c r="AB432" s="287" t="s">
        <v>26</v>
      </c>
    </row>
    <row r="433" spans="1:28" hidden="1">
      <c r="A433" s="26">
        <v>46101</v>
      </c>
      <c r="B433" s="287" t="s">
        <v>13348</v>
      </c>
      <c r="C433" s="287" t="s">
        <v>13349</v>
      </c>
      <c r="D433" s="28">
        <v>8205</v>
      </c>
      <c r="E433" s="287" t="s">
        <v>28841</v>
      </c>
      <c r="F433" s="287" t="s">
        <v>28842</v>
      </c>
      <c r="G433" s="232" t="str">
        <f t="shared" si="6"/>
        <v>6300663</v>
      </c>
      <c r="H433" s="17" t="s">
        <v>8600</v>
      </c>
      <c r="I433" s="17" t="s">
        <v>186</v>
      </c>
      <c r="J433" s="92">
        <v>46101</v>
      </c>
      <c r="K433" s="17" t="s">
        <v>28843</v>
      </c>
      <c r="L433" s="17" t="s">
        <v>28844</v>
      </c>
      <c r="M433" s="17" t="s">
        <v>186</v>
      </c>
      <c r="N433" s="287" t="s">
        <v>4390</v>
      </c>
      <c r="O433" s="287" t="s">
        <v>4391</v>
      </c>
      <c r="P433" s="287" t="s">
        <v>28756</v>
      </c>
      <c r="Q433" s="287" t="s">
        <v>309</v>
      </c>
      <c r="R433" s="287" t="s">
        <v>274</v>
      </c>
      <c r="S433" s="287" t="s">
        <v>28845</v>
      </c>
      <c r="T433" s="287" t="s">
        <v>28758</v>
      </c>
      <c r="U433" s="287" t="s">
        <v>28846</v>
      </c>
      <c r="V433" s="287" t="s">
        <v>535</v>
      </c>
      <c r="W433" s="287" t="s">
        <v>276</v>
      </c>
      <c r="X433" s="287" t="s">
        <v>260</v>
      </c>
      <c r="Y433" s="287" t="s">
        <v>26</v>
      </c>
      <c r="Z433" s="287" t="s">
        <v>26</v>
      </c>
      <c r="AA433" s="287" t="s">
        <v>26</v>
      </c>
      <c r="AB433" s="287" t="s">
        <v>26</v>
      </c>
    </row>
    <row r="434" spans="1:28" hidden="1">
      <c r="A434" s="26">
        <v>46101</v>
      </c>
      <c r="B434" s="287" t="s">
        <v>13348</v>
      </c>
      <c r="C434" s="287" t="s">
        <v>13349</v>
      </c>
      <c r="D434" s="28">
        <v>6300</v>
      </c>
      <c r="E434" s="287" t="s">
        <v>28847</v>
      </c>
      <c r="F434" s="287" t="s">
        <v>28848</v>
      </c>
      <c r="G434" s="232" t="str">
        <f t="shared" si="6"/>
        <v>6300600</v>
      </c>
      <c r="H434" s="29" t="s">
        <v>62</v>
      </c>
      <c r="I434" s="29" t="s">
        <v>28755</v>
      </c>
      <c r="J434" s="58">
        <v>46104</v>
      </c>
      <c r="K434" s="14"/>
      <c r="L434" s="14"/>
      <c r="M434" s="14" t="s">
        <v>15811</v>
      </c>
      <c r="N434" s="287" t="s">
        <v>4390</v>
      </c>
      <c r="O434" s="287" t="s">
        <v>4391</v>
      </c>
      <c r="P434" s="287" t="s">
        <v>28756</v>
      </c>
      <c r="Q434" s="287" t="s">
        <v>309</v>
      </c>
      <c r="R434" s="287" t="s">
        <v>274</v>
      </c>
      <c r="S434" s="287" t="s">
        <v>28849</v>
      </c>
      <c r="T434" s="287" t="s">
        <v>28758</v>
      </c>
      <c r="U434" s="287" t="s">
        <v>28850</v>
      </c>
      <c r="V434" s="287" t="s">
        <v>535</v>
      </c>
      <c r="W434" s="287" t="s">
        <v>276</v>
      </c>
      <c r="X434" s="287" t="s">
        <v>260</v>
      </c>
      <c r="Y434" s="287" t="s">
        <v>26</v>
      </c>
      <c r="Z434" s="287" t="s">
        <v>26</v>
      </c>
      <c r="AA434" s="287" t="s">
        <v>26</v>
      </c>
      <c r="AB434" s="287" t="s">
        <v>26</v>
      </c>
    </row>
    <row r="435" spans="1:28" hidden="1">
      <c r="A435" s="26">
        <v>46101</v>
      </c>
      <c r="B435" s="287" t="s">
        <v>13348</v>
      </c>
      <c r="C435" s="287" t="s">
        <v>13349</v>
      </c>
      <c r="D435" s="28">
        <v>6179.52</v>
      </c>
      <c r="E435" s="287" t="s">
        <v>28851</v>
      </c>
      <c r="F435" s="287" t="s">
        <v>28852</v>
      </c>
      <c r="G435" s="232" t="str">
        <f t="shared" si="6"/>
        <v>6300717</v>
      </c>
      <c r="H435" s="29" t="s">
        <v>62</v>
      </c>
      <c r="I435" s="29" t="s">
        <v>28853</v>
      </c>
      <c r="J435" s="58">
        <v>7</v>
      </c>
      <c r="K435" s="14"/>
      <c r="L435" s="14"/>
      <c r="M435" s="14" t="s">
        <v>13383</v>
      </c>
      <c r="N435" s="287" t="s">
        <v>4390</v>
      </c>
      <c r="O435" s="287" t="s">
        <v>4391</v>
      </c>
      <c r="P435" s="287" t="s">
        <v>28756</v>
      </c>
      <c r="Q435" s="287" t="s">
        <v>309</v>
      </c>
      <c r="R435" s="287" t="s">
        <v>274</v>
      </c>
      <c r="S435" s="287" t="s">
        <v>28854</v>
      </c>
      <c r="T435" s="287" t="s">
        <v>28758</v>
      </c>
      <c r="U435" s="287" t="s">
        <v>28855</v>
      </c>
      <c r="V435" s="287" t="s">
        <v>535</v>
      </c>
      <c r="W435" s="287" t="s">
        <v>276</v>
      </c>
      <c r="X435" s="287" t="s">
        <v>260</v>
      </c>
      <c r="Y435" s="287" t="s">
        <v>26</v>
      </c>
      <c r="Z435" s="287" t="s">
        <v>26</v>
      </c>
      <c r="AA435" s="287" t="s">
        <v>26</v>
      </c>
      <c r="AB435" s="287" t="s">
        <v>26</v>
      </c>
    </row>
    <row r="436" spans="1:28" hidden="1">
      <c r="A436" s="26">
        <v>46101</v>
      </c>
      <c r="B436" s="287" t="s">
        <v>13348</v>
      </c>
      <c r="C436" s="287" t="s">
        <v>13349</v>
      </c>
      <c r="D436" s="28">
        <v>5084.33</v>
      </c>
      <c r="E436" s="287" t="s">
        <v>451</v>
      </c>
      <c r="F436" s="287" t="s">
        <v>28856</v>
      </c>
      <c r="G436" s="232" t="str">
        <f t="shared" si="6"/>
        <v>6300730</v>
      </c>
      <c r="H436" s="29" t="s">
        <v>63</v>
      </c>
      <c r="I436" s="29" t="s">
        <v>28857</v>
      </c>
      <c r="J436" s="58">
        <v>46104</v>
      </c>
      <c r="K436" s="14"/>
      <c r="L436" s="29"/>
      <c r="M436" s="14" t="s">
        <v>13350</v>
      </c>
      <c r="N436" s="287" t="s">
        <v>452</v>
      </c>
      <c r="O436" s="287" t="s">
        <v>453</v>
      </c>
      <c r="P436" s="287" t="s">
        <v>28858</v>
      </c>
      <c r="Q436" s="287" t="s">
        <v>371</v>
      </c>
      <c r="R436" s="287" t="s">
        <v>218</v>
      </c>
      <c r="S436" s="287" t="s">
        <v>28859</v>
      </c>
      <c r="T436" s="287" t="s">
        <v>28758</v>
      </c>
      <c r="U436" s="287" t="s">
        <v>454</v>
      </c>
      <c r="V436" s="287" t="s">
        <v>22156</v>
      </c>
      <c r="W436" s="287" t="s">
        <v>214</v>
      </c>
      <c r="X436" s="287" t="s">
        <v>456</v>
      </c>
      <c r="Y436" s="287" t="s">
        <v>26</v>
      </c>
      <c r="Z436" s="287" t="s">
        <v>26</v>
      </c>
      <c r="AA436" s="287" t="s">
        <v>26</v>
      </c>
      <c r="AB436" s="287" t="s">
        <v>26</v>
      </c>
    </row>
    <row r="437" spans="1:28" hidden="1">
      <c r="A437" s="26">
        <v>46101</v>
      </c>
      <c r="B437" s="287" t="s">
        <v>13348</v>
      </c>
      <c r="C437" s="287" t="s">
        <v>13349</v>
      </c>
      <c r="D437" s="28">
        <v>5000</v>
      </c>
      <c r="E437" s="287" t="s">
        <v>287</v>
      </c>
      <c r="F437" s="287" t="s">
        <v>28860</v>
      </c>
      <c r="G437" s="232" t="str">
        <f t="shared" si="6"/>
        <v>3052656</v>
      </c>
      <c r="H437" s="29" t="s">
        <v>89</v>
      </c>
      <c r="I437" s="29" t="s">
        <v>28861</v>
      </c>
      <c r="J437" s="58">
        <v>7</v>
      </c>
      <c r="K437" s="14"/>
      <c r="L437" s="14"/>
      <c r="M437" s="14" t="s">
        <v>24820</v>
      </c>
      <c r="N437" s="287" t="s">
        <v>281</v>
      </c>
      <c r="O437" s="287" t="s">
        <v>282</v>
      </c>
      <c r="P437" s="287" t="s">
        <v>283</v>
      </c>
      <c r="Q437" s="287" t="s">
        <v>250</v>
      </c>
      <c r="R437" s="287" t="s">
        <v>28862</v>
      </c>
      <c r="S437" s="287" t="s">
        <v>28758</v>
      </c>
      <c r="T437" s="287" t="s">
        <v>288</v>
      </c>
      <c r="U437" s="287" t="s">
        <v>217</v>
      </c>
      <c r="V437" s="287" t="s">
        <v>214</v>
      </c>
      <c r="W437" s="287" t="s">
        <v>286</v>
      </c>
      <c r="X437" s="287" t="s">
        <v>26</v>
      </c>
      <c r="Y437" s="287" t="s">
        <v>26</v>
      </c>
      <c r="Z437" s="287" t="s">
        <v>26</v>
      </c>
      <c r="AA437" s="287" t="s">
        <v>26</v>
      </c>
      <c r="AB437" s="287" t="s">
        <v>26</v>
      </c>
    </row>
    <row r="438" spans="1:28" hidden="1">
      <c r="A438" s="26">
        <v>46101</v>
      </c>
      <c r="B438" s="287" t="s">
        <v>13348</v>
      </c>
      <c r="C438" s="287" t="s">
        <v>13349</v>
      </c>
      <c r="D438" s="28">
        <v>4712.1099999999997</v>
      </c>
      <c r="E438" s="287" t="s">
        <v>28863</v>
      </c>
      <c r="F438" s="287" t="s">
        <v>28864</v>
      </c>
      <c r="G438" s="232" t="str">
        <f t="shared" si="6"/>
        <v>6300529</v>
      </c>
      <c r="H438" s="17" t="s">
        <v>8600</v>
      </c>
      <c r="I438" s="17" t="s">
        <v>186</v>
      </c>
      <c r="J438" s="92">
        <v>46101</v>
      </c>
      <c r="K438" s="17" t="s">
        <v>28865</v>
      </c>
      <c r="L438" s="17" t="s">
        <v>28866</v>
      </c>
      <c r="M438" s="17" t="s">
        <v>186</v>
      </c>
      <c r="N438" s="287" t="s">
        <v>567</v>
      </c>
      <c r="O438" s="287" t="s">
        <v>568</v>
      </c>
      <c r="P438" s="287" t="s">
        <v>28756</v>
      </c>
      <c r="Q438" s="287" t="s">
        <v>408</v>
      </c>
      <c r="R438" s="287" t="s">
        <v>274</v>
      </c>
      <c r="S438" s="287" t="s">
        <v>28867</v>
      </c>
      <c r="T438" s="287" t="s">
        <v>28758</v>
      </c>
      <c r="U438" s="287" t="s">
        <v>28868</v>
      </c>
      <c r="V438" s="287" t="s">
        <v>10548</v>
      </c>
      <c r="W438" s="287" t="s">
        <v>463</v>
      </c>
      <c r="X438" s="287" t="s">
        <v>276</v>
      </c>
      <c r="Y438" s="287" t="s">
        <v>260</v>
      </c>
      <c r="Z438" s="287" t="s">
        <v>26</v>
      </c>
      <c r="AA438" s="287" t="s">
        <v>26</v>
      </c>
      <c r="AB438" s="287" t="s">
        <v>26</v>
      </c>
    </row>
    <row r="439" spans="1:28" hidden="1">
      <c r="A439" s="26">
        <v>46101</v>
      </c>
      <c r="B439" s="287" t="s">
        <v>13348</v>
      </c>
      <c r="C439" s="287" t="s">
        <v>13349</v>
      </c>
      <c r="D439" s="28">
        <v>4465.49</v>
      </c>
      <c r="E439" s="287" t="s">
        <v>28869</v>
      </c>
      <c r="F439" s="287" t="s">
        <v>28870</v>
      </c>
      <c r="G439" s="232" t="str">
        <f t="shared" si="6"/>
        <v>3052667</v>
      </c>
      <c r="H439" s="29" t="s">
        <v>72</v>
      </c>
      <c r="I439" s="29" t="s">
        <v>29387</v>
      </c>
      <c r="J439" s="58">
        <v>46106</v>
      </c>
      <c r="K439" s="14"/>
      <c r="L439" s="29"/>
      <c r="M439" s="14" t="s">
        <v>13434</v>
      </c>
      <c r="N439" s="287" t="s">
        <v>527</v>
      </c>
      <c r="O439" s="287" t="s">
        <v>442</v>
      </c>
      <c r="P439" s="287" t="s">
        <v>28756</v>
      </c>
      <c r="Q439" s="287" t="s">
        <v>258</v>
      </c>
      <c r="R439" s="287" t="s">
        <v>218</v>
      </c>
      <c r="S439" s="287" t="s">
        <v>28871</v>
      </c>
      <c r="T439" s="287" t="s">
        <v>28758</v>
      </c>
      <c r="U439" s="287" t="s">
        <v>28872</v>
      </c>
      <c r="V439" s="287" t="s">
        <v>516</v>
      </c>
      <c r="W439" s="287" t="s">
        <v>214</v>
      </c>
      <c r="X439" s="287" t="s">
        <v>215</v>
      </c>
      <c r="Y439" s="287" t="s">
        <v>26</v>
      </c>
      <c r="Z439" s="287" t="s">
        <v>26</v>
      </c>
      <c r="AA439" s="287" t="s">
        <v>26</v>
      </c>
      <c r="AB439" s="287" t="s">
        <v>26</v>
      </c>
    </row>
    <row r="440" spans="1:28" hidden="1">
      <c r="A440" s="26">
        <v>46101</v>
      </c>
      <c r="B440" s="287" t="s">
        <v>13348</v>
      </c>
      <c r="C440" s="287" t="s">
        <v>13349</v>
      </c>
      <c r="D440" s="28">
        <v>4305.4399999999996</v>
      </c>
      <c r="E440" s="287" t="s">
        <v>93</v>
      </c>
      <c r="F440" s="287" t="s">
        <v>28873</v>
      </c>
      <c r="G440" s="232" t="str">
        <f t="shared" si="6"/>
        <v>3052663</v>
      </c>
      <c r="H440" s="29" t="s">
        <v>94</v>
      </c>
      <c r="I440" s="29" t="s">
        <v>28874</v>
      </c>
      <c r="J440" s="58">
        <v>46104</v>
      </c>
      <c r="K440" s="14"/>
      <c r="L440" s="14"/>
      <c r="M440" s="14" t="s">
        <v>13403</v>
      </c>
      <c r="N440" s="287" t="s">
        <v>315</v>
      </c>
      <c r="O440" s="287" t="s">
        <v>316</v>
      </c>
      <c r="P440" s="287" t="s">
        <v>28756</v>
      </c>
      <c r="Q440" s="287" t="s">
        <v>309</v>
      </c>
      <c r="R440" s="287" t="s">
        <v>218</v>
      </c>
      <c r="S440" s="287" t="s">
        <v>28875</v>
      </c>
      <c r="T440" s="287" t="s">
        <v>28758</v>
      </c>
      <c r="U440" s="287" t="s">
        <v>403</v>
      </c>
      <c r="V440" s="287" t="s">
        <v>217</v>
      </c>
      <c r="W440" s="287" t="s">
        <v>214</v>
      </c>
      <c r="X440" s="287" t="s">
        <v>318</v>
      </c>
      <c r="Y440" s="287" t="s">
        <v>26</v>
      </c>
      <c r="Z440" s="287" t="s">
        <v>26</v>
      </c>
      <c r="AA440" s="287" t="s">
        <v>26</v>
      </c>
      <c r="AB440" s="287" t="s">
        <v>26</v>
      </c>
    </row>
    <row r="441" spans="1:28" hidden="1">
      <c r="A441" s="26">
        <v>46101</v>
      </c>
      <c r="B441" s="287" t="s">
        <v>13348</v>
      </c>
      <c r="C441" s="287" t="s">
        <v>13349</v>
      </c>
      <c r="D441" s="28">
        <v>2410</v>
      </c>
      <c r="E441" s="287" t="s">
        <v>28876</v>
      </c>
      <c r="F441" s="287" t="s">
        <v>28877</v>
      </c>
      <c r="G441" s="232" t="str">
        <f t="shared" si="6"/>
        <v>3052670</v>
      </c>
      <c r="H441" s="29" t="s">
        <v>86</v>
      </c>
      <c r="I441" s="29" t="s">
        <v>29388</v>
      </c>
      <c r="J441" s="58">
        <v>46119</v>
      </c>
      <c r="K441" s="14"/>
      <c r="L441" s="29"/>
      <c r="M441" s="14" t="s">
        <v>13380</v>
      </c>
      <c r="N441" s="287" t="s">
        <v>28878</v>
      </c>
      <c r="O441" s="287" t="s">
        <v>28879</v>
      </c>
      <c r="P441" s="287" t="s">
        <v>28880</v>
      </c>
      <c r="Q441" s="287" t="s">
        <v>496</v>
      </c>
      <c r="R441" s="287" t="s">
        <v>250</v>
      </c>
      <c r="S441" s="287" t="s">
        <v>28881</v>
      </c>
      <c r="T441" s="287" t="s">
        <v>28758</v>
      </c>
      <c r="U441" s="287" t="s">
        <v>28882</v>
      </c>
      <c r="V441" s="287" t="s">
        <v>28883</v>
      </c>
      <c r="W441" s="287" t="s">
        <v>28884</v>
      </c>
      <c r="X441" s="287" t="s">
        <v>214</v>
      </c>
      <c r="Y441" s="287" t="s">
        <v>28885</v>
      </c>
      <c r="Z441" s="287" t="s">
        <v>26</v>
      </c>
      <c r="AA441" s="287" t="s">
        <v>26</v>
      </c>
      <c r="AB441" s="287" t="s">
        <v>26</v>
      </c>
    </row>
    <row r="442" spans="1:28" hidden="1">
      <c r="A442" s="26">
        <v>46101</v>
      </c>
      <c r="B442" s="287" t="s">
        <v>13348</v>
      </c>
      <c r="C442" s="287" t="s">
        <v>13349</v>
      </c>
      <c r="D442" s="28">
        <v>2045</v>
      </c>
      <c r="E442" s="287" t="s">
        <v>28886</v>
      </c>
      <c r="F442" s="287" t="s">
        <v>28887</v>
      </c>
      <c r="G442" s="232" t="str">
        <f t="shared" ref="G442:G505" si="7">MID(F442,4,7)</f>
        <v>6300690</v>
      </c>
      <c r="H442" s="29" t="s">
        <v>60</v>
      </c>
      <c r="I442" s="29" t="s">
        <v>28888</v>
      </c>
      <c r="J442" s="58">
        <v>7</v>
      </c>
      <c r="K442" s="14"/>
      <c r="L442" s="14" t="s">
        <v>28889</v>
      </c>
      <c r="M442" s="14" t="s">
        <v>13364</v>
      </c>
      <c r="N442" s="287" t="s">
        <v>4390</v>
      </c>
      <c r="O442" s="287" t="s">
        <v>4391</v>
      </c>
      <c r="P442" s="287" t="s">
        <v>28756</v>
      </c>
      <c r="Q442" s="287" t="s">
        <v>309</v>
      </c>
      <c r="R442" s="287" t="s">
        <v>274</v>
      </c>
      <c r="S442" s="287" t="s">
        <v>28890</v>
      </c>
      <c r="T442" s="287" t="s">
        <v>28758</v>
      </c>
      <c r="U442" s="287" t="s">
        <v>28891</v>
      </c>
      <c r="V442" s="287" t="s">
        <v>535</v>
      </c>
      <c r="W442" s="287" t="s">
        <v>276</v>
      </c>
      <c r="X442" s="287" t="s">
        <v>260</v>
      </c>
      <c r="Y442" s="287" t="s">
        <v>26</v>
      </c>
      <c r="Z442" s="287" t="s">
        <v>26</v>
      </c>
      <c r="AA442" s="287" t="s">
        <v>26</v>
      </c>
      <c r="AB442" s="287" t="s">
        <v>26</v>
      </c>
    </row>
    <row r="443" spans="1:28" hidden="1">
      <c r="A443" s="26">
        <v>46101</v>
      </c>
      <c r="B443" s="287" t="s">
        <v>13348</v>
      </c>
      <c r="C443" s="287" t="s">
        <v>13349</v>
      </c>
      <c r="D443" s="28">
        <v>1918.28</v>
      </c>
      <c r="E443" s="287" t="s">
        <v>28892</v>
      </c>
      <c r="F443" s="287" t="s">
        <v>28893</v>
      </c>
      <c r="G443" s="232" t="str">
        <f t="shared" si="7"/>
        <v>6300537</v>
      </c>
      <c r="H443" s="29" t="s">
        <v>81</v>
      </c>
      <c r="I443" s="29" t="s">
        <v>28894</v>
      </c>
      <c r="J443" s="58">
        <v>46101</v>
      </c>
      <c r="K443" s="14"/>
      <c r="L443" s="14"/>
      <c r="M443" s="14" t="s">
        <v>13353</v>
      </c>
      <c r="N443" s="287" t="s">
        <v>4390</v>
      </c>
      <c r="O443" s="287" t="s">
        <v>4391</v>
      </c>
      <c r="P443" s="287" t="s">
        <v>28756</v>
      </c>
      <c r="Q443" s="287" t="s">
        <v>309</v>
      </c>
      <c r="R443" s="287" t="s">
        <v>274</v>
      </c>
      <c r="S443" s="287" t="s">
        <v>28895</v>
      </c>
      <c r="T443" s="287" t="s">
        <v>28758</v>
      </c>
      <c r="U443" s="287" t="s">
        <v>28896</v>
      </c>
      <c r="V443" s="287" t="s">
        <v>535</v>
      </c>
      <c r="W443" s="287" t="s">
        <v>276</v>
      </c>
      <c r="X443" s="287" t="s">
        <v>260</v>
      </c>
      <c r="Y443" s="287" t="s">
        <v>26</v>
      </c>
      <c r="Z443" s="287" t="s">
        <v>26</v>
      </c>
      <c r="AA443" s="287" t="s">
        <v>26</v>
      </c>
      <c r="AB443" s="287" t="s">
        <v>26</v>
      </c>
    </row>
    <row r="444" spans="1:28" hidden="1">
      <c r="A444" s="26">
        <v>46101</v>
      </c>
      <c r="B444" s="287" t="s">
        <v>13348</v>
      </c>
      <c r="C444" s="287" t="s">
        <v>13349</v>
      </c>
      <c r="D444" s="28">
        <v>1707.68</v>
      </c>
      <c r="E444" s="287" t="s">
        <v>305</v>
      </c>
      <c r="F444" s="287" t="s">
        <v>28897</v>
      </c>
      <c r="G444" s="232" t="str">
        <f t="shared" si="7"/>
        <v>3052660</v>
      </c>
      <c r="H444" s="29" t="s">
        <v>49</v>
      </c>
      <c r="I444" s="29" t="s">
        <v>28898</v>
      </c>
      <c r="J444" s="58">
        <v>7</v>
      </c>
      <c r="K444" s="14"/>
      <c r="L444" s="14"/>
      <c r="M444" s="14" t="s">
        <v>13360</v>
      </c>
      <c r="N444" s="287" t="s">
        <v>281</v>
      </c>
      <c r="O444" s="287" t="s">
        <v>282</v>
      </c>
      <c r="P444" s="287" t="s">
        <v>283</v>
      </c>
      <c r="Q444" s="287" t="s">
        <v>250</v>
      </c>
      <c r="R444" s="287" t="s">
        <v>28899</v>
      </c>
      <c r="S444" s="287" t="s">
        <v>28758</v>
      </c>
      <c r="T444" s="287" t="s">
        <v>306</v>
      </c>
      <c r="U444" s="287" t="s">
        <v>307</v>
      </c>
      <c r="V444" s="287" t="s">
        <v>214</v>
      </c>
      <c r="W444" s="287" t="s">
        <v>286</v>
      </c>
      <c r="X444" s="287" t="s">
        <v>26</v>
      </c>
      <c r="Y444" s="287" t="s">
        <v>26</v>
      </c>
      <c r="Z444" s="287" t="s">
        <v>26</v>
      </c>
      <c r="AA444" s="287" t="s">
        <v>26</v>
      </c>
      <c r="AB444" s="287" t="s">
        <v>26</v>
      </c>
    </row>
    <row r="445" spans="1:28" hidden="1">
      <c r="A445" s="26">
        <v>46101</v>
      </c>
      <c r="B445" s="287" t="s">
        <v>13348</v>
      </c>
      <c r="C445" s="287" t="s">
        <v>13349</v>
      </c>
      <c r="D445" s="28">
        <v>1532.88</v>
      </c>
      <c r="E445" s="287" t="s">
        <v>28900</v>
      </c>
      <c r="F445" s="287" t="s">
        <v>28901</v>
      </c>
      <c r="G445" s="232" t="str">
        <f t="shared" si="7"/>
        <v>6300510</v>
      </c>
      <c r="H445" s="29" t="s">
        <v>54</v>
      </c>
      <c r="I445" s="29" t="s">
        <v>28902</v>
      </c>
      <c r="J445" s="58">
        <v>46104</v>
      </c>
      <c r="K445" s="14"/>
      <c r="L445" s="14"/>
      <c r="M445" s="14" t="s">
        <v>13369</v>
      </c>
      <c r="N445" s="287" t="s">
        <v>7531</v>
      </c>
      <c r="O445" s="287" t="s">
        <v>7532</v>
      </c>
      <c r="P445" s="287" t="s">
        <v>28756</v>
      </c>
      <c r="Q445" s="287" t="s">
        <v>28903</v>
      </c>
      <c r="R445" s="287" t="s">
        <v>274</v>
      </c>
      <c r="S445" s="287" t="s">
        <v>28904</v>
      </c>
      <c r="T445" s="287" t="s">
        <v>28758</v>
      </c>
      <c r="U445" s="287" t="s">
        <v>28905</v>
      </c>
      <c r="V445" s="287" t="s">
        <v>7536</v>
      </c>
      <c r="W445" s="287" t="s">
        <v>276</v>
      </c>
      <c r="X445" s="287" t="s">
        <v>296</v>
      </c>
      <c r="Y445" s="287" t="s">
        <v>26</v>
      </c>
      <c r="Z445" s="287" t="s">
        <v>26</v>
      </c>
      <c r="AA445" s="287" t="s">
        <v>26</v>
      </c>
      <c r="AB445" s="287" t="s">
        <v>26</v>
      </c>
    </row>
    <row r="446" spans="1:28" hidden="1">
      <c r="A446" s="26">
        <v>46101</v>
      </c>
      <c r="B446" s="287" t="s">
        <v>13348</v>
      </c>
      <c r="C446" s="287" t="s">
        <v>13349</v>
      </c>
      <c r="D446" s="28">
        <v>1195</v>
      </c>
      <c r="E446" s="287" t="s">
        <v>28906</v>
      </c>
      <c r="F446" s="287" t="s">
        <v>28907</v>
      </c>
      <c r="G446" s="232" t="str">
        <f t="shared" si="7"/>
        <v>3052653</v>
      </c>
      <c r="H446" s="29" t="s">
        <v>51</v>
      </c>
      <c r="I446" s="29" t="s">
        <v>28908</v>
      </c>
      <c r="J446" s="58">
        <v>46104</v>
      </c>
      <c r="K446" s="14"/>
      <c r="L446" s="14"/>
      <c r="M446" s="14" t="s">
        <v>826</v>
      </c>
      <c r="N446" s="287" t="s">
        <v>28909</v>
      </c>
      <c r="O446" s="287" t="s">
        <v>28910</v>
      </c>
      <c r="P446" s="287" t="s">
        <v>28911</v>
      </c>
      <c r="Q446" s="287" t="s">
        <v>218</v>
      </c>
      <c r="R446" s="287" t="s">
        <v>28912</v>
      </c>
      <c r="S446" s="287" t="s">
        <v>28758</v>
      </c>
      <c r="T446" s="287" t="s">
        <v>28913</v>
      </c>
      <c r="U446" s="287" t="s">
        <v>28914</v>
      </c>
      <c r="V446" s="287" t="s">
        <v>28915</v>
      </c>
      <c r="W446" s="287" t="s">
        <v>28916</v>
      </c>
      <c r="X446" s="287" t="s">
        <v>503</v>
      </c>
      <c r="Y446" s="287" t="s">
        <v>26</v>
      </c>
      <c r="Z446" s="287" t="s">
        <v>26</v>
      </c>
      <c r="AA446" s="287" t="s">
        <v>26</v>
      </c>
      <c r="AB446" s="287" t="s">
        <v>26</v>
      </c>
    </row>
    <row r="447" spans="1:28" hidden="1">
      <c r="A447" s="26">
        <v>46101</v>
      </c>
      <c r="B447" s="287" t="s">
        <v>13348</v>
      </c>
      <c r="C447" s="287" t="s">
        <v>13349</v>
      </c>
      <c r="D447" s="28">
        <v>1179.75</v>
      </c>
      <c r="E447" s="287" t="s">
        <v>840</v>
      </c>
      <c r="F447" s="287" t="s">
        <v>28917</v>
      </c>
      <c r="G447" s="232" t="str">
        <f t="shared" si="7"/>
        <v>3052650</v>
      </c>
      <c r="H447" s="29" t="s">
        <v>113</v>
      </c>
      <c r="I447" s="29" t="s">
        <v>8547</v>
      </c>
      <c r="J447" s="58">
        <v>7</v>
      </c>
      <c r="K447" s="14"/>
      <c r="L447" s="14"/>
      <c r="M447" s="14" t="s">
        <v>13436</v>
      </c>
      <c r="N447" s="287" t="s">
        <v>841</v>
      </c>
      <c r="O447" s="287" t="s">
        <v>842</v>
      </c>
      <c r="P447" s="287" t="s">
        <v>843</v>
      </c>
      <c r="Q447" s="287" t="s">
        <v>218</v>
      </c>
      <c r="R447" s="287" t="s">
        <v>28918</v>
      </c>
      <c r="S447" s="287" t="s">
        <v>28758</v>
      </c>
      <c r="T447" s="287" t="s">
        <v>844</v>
      </c>
      <c r="U447" s="287" t="s">
        <v>380</v>
      </c>
      <c r="V447" s="287" t="s">
        <v>28919</v>
      </c>
      <c r="W447" s="287" t="s">
        <v>381</v>
      </c>
      <c r="X447" s="287" t="s">
        <v>26</v>
      </c>
      <c r="Y447" s="287" t="s">
        <v>26</v>
      </c>
      <c r="Z447" s="287" t="s">
        <v>26</v>
      </c>
      <c r="AA447" s="287" t="s">
        <v>26</v>
      </c>
      <c r="AB447" s="287" t="s">
        <v>26</v>
      </c>
    </row>
    <row r="448" spans="1:28" hidden="1">
      <c r="A448" s="26">
        <v>46101</v>
      </c>
      <c r="B448" s="287" t="s">
        <v>13348</v>
      </c>
      <c r="C448" s="287" t="s">
        <v>13349</v>
      </c>
      <c r="D448" s="28">
        <v>1067.18</v>
      </c>
      <c r="E448" s="287" t="s">
        <v>1856</v>
      </c>
      <c r="F448" s="287" t="s">
        <v>28920</v>
      </c>
      <c r="G448" s="232" t="str">
        <f t="shared" si="7"/>
        <v>3052672</v>
      </c>
      <c r="H448" s="17" t="s">
        <v>8600</v>
      </c>
      <c r="I448" s="17" t="s">
        <v>186</v>
      </c>
      <c r="J448" s="92">
        <v>46101</v>
      </c>
      <c r="K448" s="17" t="s">
        <v>28921</v>
      </c>
      <c r="L448" s="17" t="s">
        <v>28922</v>
      </c>
      <c r="M448" s="17" t="s">
        <v>186</v>
      </c>
      <c r="N448" s="287" t="s">
        <v>1858</v>
      </c>
      <c r="O448" s="287" t="s">
        <v>1859</v>
      </c>
      <c r="P448" s="287" t="s">
        <v>28756</v>
      </c>
      <c r="Q448" s="287" t="s">
        <v>1861</v>
      </c>
      <c r="R448" s="287" t="s">
        <v>218</v>
      </c>
      <c r="S448" s="287" t="s">
        <v>28923</v>
      </c>
      <c r="T448" s="287" t="s">
        <v>28758</v>
      </c>
      <c r="U448" s="287" t="s">
        <v>1863</v>
      </c>
      <c r="V448" s="287" t="s">
        <v>217</v>
      </c>
      <c r="W448" s="287" t="s">
        <v>28924</v>
      </c>
      <c r="X448" s="287" t="s">
        <v>28925</v>
      </c>
      <c r="Y448" s="287" t="s">
        <v>525</v>
      </c>
      <c r="Z448" s="287" t="s">
        <v>26</v>
      </c>
      <c r="AA448" s="287" t="s">
        <v>26</v>
      </c>
      <c r="AB448" s="287" t="s">
        <v>26</v>
      </c>
    </row>
    <row r="449" spans="1:28" hidden="1">
      <c r="A449" s="26">
        <v>46101</v>
      </c>
      <c r="B449" s="287" t="s">
        <v>13348</v>
      </c>
      <c r="C449" s="287" t="s">
        <v>13349</v>
      </c>
      <c r="D449" s="28">
        <v>750</v>
      </c>
      <c r="E449" s="287" t="s">
        <v>28926</v>
      </c>
      <c r="F449" s="287" t="s">
        <v>28927</v>
      </c>
      <c r="G449" s="232" t="str">
        <f t="shared" si="7"/>
        <v>3052675</v>
      </c>
      <c r="H449" s="29" t="s">
        <v>67</v>
      </c>
      <c r="I449" s="29" t="s">
        <v>28592</v>
      </c>
      <c r="J449" s="58">
        <v>46101</v>
      </c>
      <c r="K449" s="14"/>
      <c r="L449" s="14"/>
      <c r="M449" s="14" t="s">
        <v>13356</v>
      </c>
      <c r="N449" s="287" t="s">
        <v>2953</v>
      </c>
      <c r="O449" s="287" t="s">
        <v>442</v>
      </c>
      <c r="P449" s="287" t="s">
        <v>28756</v>
      </c>
      <c r="Q449" s="287" t="s">
        <v>258</v>
      </c>
      <c r="R449" s="287" t="s">
        <v>218</v>
      </c>
      <c r="S449" s="287" t="s">
        <v>28928</v>
      </c>
      <c r="T449" s="287" t="s">
        <v>28758</v>
      </c>
      <c r="U449" s="287" t="s">
        <v>28929</v>
      </c>
      <c r="V449" s="287" t="s">
        <v>516</v>
      </c>
      <c r="W449" s="287" t="s">
        <v>214</v>
      </c>
      <c r="X449" s="287" t="s">
        <v>215</v>
      </c>
      <c r="Y449" s="287" t="s">
        <v>26</v>
      </c>
      <c r="Z449" s="287" t="s">
        <v>26</v>
      </c>
      <c r="AA449" s="287" t="s">
        <v>26</v>
      </c>
      <c r="AB449" s="287" t="s">
        <v>26</v>
      </c>
    </row>
    <row r="450" spans="1:28" hidden="1">
      <c r="A450" s="26">
        <v>46101</v>
      </c>
      <c r="B450" s="287" t="s">
        <v>13348</v>
      </c>
      <c r="C450" s="287" t="s">
        <v>13349</v>
      </c>
      <c r="D450" s="28">
        <v>613.6</v>
      </c>
      <c r="E450" s="287" t="s">
        <v>28930</v>
      </c>
      <c r="F450" s="287" t="s">
        <v>28931</v>
      </c>
      <c r="G450" s="232" t="str">
        <f t="shared" si="7"/>
        <v>3052677</v>
      </c>
      <c r="H450" s="17" t="s">
        <v>8600</v>
      </c>
      <c r="I450" s="17" t="s">
        <v>186</v>
      </c>
      <c r="J450" s="92">
        <v>46101</v>
      </c>
      <c r="K450" s="17" t="s">
        <v>28932</v>
      </c>
      <c r="L450" s="17" t="s">
        <v>28933</v>
      </c>
      <c r="M450" s="17" t="s">
        <v>186</v>
      </c>
      <c r="N450" s="287" t="s">
        <v>524</v>
      </c>
      <c r="O450" s="287" t="s">
        <v>442</v>
      </c>
      <c r="P450" s="287" t="s">
        <v>28756</v>
      </c>
      <c r="Q450" s="287" t="s">
        <v>258</v>
      </c>
      <c r="R450" s="287" t="s">
        <v>218</v>
      </c>
      <c r="S450" s="287" t="s">
        <v>28934</v>
      </c>
      <c r="T450" s="287" t="s">
        <v>28758</v>
      </c>
      <c r="U450" s="287" t="s">
        <v>28935</v>
      </c>
      <c r="V450" s="287" t="s">
        <v>516</v>
      </c>
      <c r="W450" s="287" t="s">
        <v>214</v>
      </c>
      <c r="X450" s="287" t="s">
        <v>215</v>
      </c>
      <c r="Y450" s="287" t="s">
        <v>26</v>
      </c>
      <c r="Z450" s="287" t="s">
        <v>26</v>
      </c>
      <c r="AA450" s="287" t="s">
        <v>26</v>
      </c>
      <c r="AB450" s="287" t="s">
        <v>26</v>
      </c>
    </row>
    <row r="451" spans="1:28" hidden="1">
      <c r="A451" s="26">
        <v>46101</v>
      </c>
      <c r="B451" s="287" t="s">
        <v>13348</v>
      </c>
      <c r="C451" s="287" t="s">
        <v>13349</v>
      </c>
      <c r="D451" s="28">
        <v>612.28</v>
      </c>
      <c r="E451" s="287" t="s">
        <v>451</v>
      </c>
      <c r="F451" s="287" t="s">
        <v>28936</v>
      </c>
      <c r="G451" s="232" t="str">
        <f t="shared" si="7"/>
        <v>3052681</v>
      </c>
      <c r="H451" s="29" t="s">
        <v>63</v>
      </c>
      <c r="I451" s="29" t="s">
        <v>28937</v>
      </c>
      <c r="J451" s="58">
        <v>46104</v>
      </c>
      <c r="K451" s="14"/>
      <c r="L451" s="29"/>
      <c r="M451" s="14" t="s">
        <v>13350</v>
      </c>
      <c r="N451" s="287" t="s">
        <v>452</v>
      </c>
      <c r="O451" s="287" t="s">
        <v>453</v>
      </c>
      <c r="P451" s="287" t="s">
        <v>28858</v>
      </c>
      <c r="Q451" s="287" t="s">
        <v>371</v>
      </c>
      <c r="R451" s="287" t="s">
        <v>218</v>
      </c>
      <c r="S451" s="287" t="s">
        <v>28938</v>
      </c>
      <c r="T451" s="287" t="s">
        <v>28758</v>
      </c>
      <c r="U451" s="287" t="s">
        <v>454</v>
      </c>
      <c r="V451" s="287" t="s">
        <v>22156</v>
      </c>
      <c r="W451" s="287" t="s">
        <v>214</v>
      </c>
      <c r="X451" s="287" t="s">
        <v>456</v>
      </c>
      <c r="Y451" s="287" t="s">
        <v>26</v>
      </c>
      <c r="Z451" s="287" t="s">
        <v>26</v>
      </c>
      <c r="AA451" s="287" t="s">
        <v>26</v>
      </c>
      <c r="AB451" s="287" t="s">
        <v>26</v>
      </c>
    </row>
    <row r="452" spans="1:28" hidden="1">
      <c r="A452" s="26">
        <v>46101</v>
      </c>
      <c r="B452" s="287" t="s">
        <v>13348</v>
      </c>
      <c r="C452" s="287" t="s">
        <v>13349</v>
      </c>
      <c r="D452" s="28">
        <v>370</v>
      </c>
      <c r="E452" s="287" t="s">
        <v>93</v>
      </c>
      <c r="F452" s="287" t="s">
        <v>28939</v>
      </c>
      <c r="G452" s="232" t="str">
        <f t="shared" si="7"/>
        <v>3052665</v>
      </c>
      <c r="H452" s="29" t="s">
        <v>94</v>
      </c>
      <c r="I452" s="29" t="s">
        <v>28940</v>
      </c>
      <c r="J452" s="58">
        <v>46104</v>
      </c>
      <c r="K452" s="14"/>
      <c r="L452" s="14"/>
      <c r="M452" s="14" t="s">
        <v>13403</v>
      </c>
      <c r="N452" s="287" t="s">
        <v>315</v>
      </c>
      <c r="O452" s="287" t="s">
        <v>316</v>
      </c>
      <c r="P452" s="287" t="s">
        <v>28756</v>
      </c>
      <c r="Q452" s="287" t="s">
        <v>309</v>
      </c>
      <c r="R452" s="287" t="s">
        <v>218</v>
      </c>
      <c r="S452" s="287" t="s">
        <v>28941</v>
      </c>
      <c r="T452" s="287" t="s">
        <v>28758</v>
      </c>
      <c r="U452" s="287" t="s">
        <v>403</v>
      </c>
      <c r="V452" s="287" t="s">
        <v>217</v>
      </c>
      <c r="W452" s="287" t="s">
        <v>214</v>
      </c>
      <c r="X452" s="287" t="s">
        <v>318</v>
      </c>
      <c r="Y452" s="287" t="s">
        <v>26</v>
      </c>
      <c r="Z452" s="287" t="s">
        <v>26</v>
      </c>
      <c r="AA452" s="287" t="s">
        <v>26</v>
      </c>
      <c r="AB452" s="287" t="s">
        <v>26</v>
      </c>
    </row>
    <row r="453" spans="1:28" hidden="1">
      <c r="A453" s="26">
        <v>46101</v>
      </c>
      <c r="B453" s="287" t="s">
        <v>13348</v>
      </c>
      <c r="C453" s="287" t="s">
        <v>13349</v>
      </c>
      <c r="D453" s="28">
        <v>350</v>
      </c>
      <c r="E453" s="287" t="s">
        <v>673</v>
      </c>
      <c r="F453" s="287" t="s">
        <v>28942</v>
      </c>
      <c r="G453" s="232" t="str">
        <f t="shared" si="7"/>
        <v>3052686</v>
      </c>
      <c r="H453" s="29" t="s">
        <v>80</v>
      </c>
      <c r="I453" s="29" t="s">
        <v>28943</v>
      </c>
      <c r="J453" s="58">
        <v>46104</v>
      </c>
      <c r="K453" s="14"/>
      <c r="L453" s="14"/>
      <c r="M453" s="14" t="s">
        <v>824</v>
      </c>
      <c r="N453" s="287" t="s">
        <v>674</v>
      </c>
      <c r="O453" s="287" t="s">
        <v>426</v>
      </c>
      <c r="P453" s="287" t="s">
        <v>28944</v>
      </c>
      <c r="Q453" s="287" t="s">
        <v>427</v>
      </c>
      <c r="R453" s="287" t="s">
        <v>218</v>
      </c>
      <c r="S453" s="287" t="s">
        <v>28945</v>
      </c>
      <c r="T453" s="287" t="s">
        <v>28758</v>
      </c>
      <c r="U453" s="287" t="s">
        <v>675</v>
      </c>
      <c r="V453" s="287" t="s">
        <v>676</v>
      </c>
      <c r="W453" s="287" t="s">
        <v>214</v>
      </c>
      <c r="X453" s="287" t="s">
        <v>260</v>
      </c>
      <c r="Y453" s="287" t="s">
        <v>26</v>
      </c>
      <c r="Z453" s="287" t="s">
        <v>26</v>
      </c>
      <c r="AA453" s="287" t="s">
        <v>26</v>
      </c>
      <c r="AB453" s="287" t="s">
        <v>26</v>
      </c>
    </row>
    <row r="454" spans="1:28" hidden="1">
      <c r="A454" s="26">
        <v>46101</v>
      </c>
      <c r="B454" s="287" t="s">
        <v>13348</v>
      </c>
      <c r="C454" s="287" t="s">
        <v>13349</v>
      </c>
      <c r="D454" s="28">
        <v>272.93</v>
      </c>
      <c r="E454" s="287" t="s">
        <v>289</v>
      </c>
      <c r="F454" s="287" t="s">
        <v>28946</v>
      </c>
      <c r="G454" s="232" t="str">
        <f t="shared" si="7"/>
        <v>3052679</v>
      </c>
      <c r="H454" s="29" t="s">
        <v>59</v>
      </c>
      <c r="I454" s="29" t="s">
        <v>28947</v>
      </c>
      <c r="J454" s="58">
        <v>7</v>
      </c>
      <c r="K454" s="14"/>
      <c r="L454" s="14"/>
      <c r="M454" s="14" t="s">
        <v>13352</v>
      </c>
      <c r="N454" s="287" t="s">
        <v>290</v>
      </c>
      <c r="O454" s="287" t="s">
        <v>291</v>
      </c>
      <c r="P454" s="287" t="s">
        <v>28622</v>
      </c>
      <c r="Q454" s="287" t="s">
        <v>292</v>
      </c>
      <c r="R454" s="287" t="s">
        <v>218</v>
      </c>
      <c r="S454" s="287" t="s">
        <v>28948</v>
      </c>
      <c r="T454" s="287" t="s">
        <v>28758</v>
      </c>
      <c r="U454" s="287" t="s">
        <v>293</v>
      </c>
      <c r="V454" s="287" t="s">
        <v>294</v>
      </c>
      <c r="W454" s="287" t="s">
        <v>295</v>
      </c>
      <c r="X454" s="287" t="s">
        <v>214</v>
      </c>
      <c r="Y454" s="287" t="s">
        <v>296</v>
      </c>
      <c r="Z454" s="287" t="s">
        <v>26</v>
      </c>
      <c r="AA454" s="287" t="s">
        <v>26</v>
      </c>
      <c r="AB454" s="287" t="s">
        <v>26</v>
      </c>
    </row>
    <row r="455" spans="1:28" hidden="1">
      <c r="A455" s="26">
        <v>46101</v>
      </c>
      <c r="B455" s="287" t="s">
        <v>13348</v>
      </c>
      <c r="C455" s="287" t="s">
        <v>13349</v>
      </c>
      <c r="D455" s="28">
        <v>238.5</v>
      </c>
      <c r="E455" s="287" t="s">
        <v>801</v>
      </c>
      <c r="F455" s="287" t="s">
        <v>28949</v>
      </c>
      <c r="G455" s="232" t="str">
        <f t="shared" si="7"/>
        <v>3052659</v>
      </c>
      <c r="H455" s="29" t="s">
        <v>99</v>
      </c>
      <c r="I455" s="29" t="s">
        <v>28950</v>
      </c>
      <c r="J455" s="58">
        <v>7</v>
      </c>
      <c r="K455" s="14"/>
      <c r="L455" s="14"/>
      <c r="M455" s="14" t="s">
        <v>13416</v>
      </c>
      <c r="N455" s="287" t="s">
        <v>281</v>
      </c>
      <c r="O455" s="287" t="s">
        <v>282</v>
      </c>
      <c r="P455" s="287" t="s">
        <v>283</v>
      </c>
      <c r="Q455" s="287" t="s">
        <v>250</v>
      </c>
      <c r="R455" s="287" t="s">
        <v>28951</v>
      </c>
      <c r="S455" s="287" t="s">
        <v>28758</v>
      </c>
      <c r="T455" s="287" t="s">
        <v>802</v>
      </c>
      <c r="U455" s="287" t="s">
        <v>803</v>
      </c>
      <c r="V455" s="287" t="s">
        <v>214</v>
      </c>
      <c r="W455" s="287" t="s">
        <v>286</v>
      </c>
      <c r="X455" s="287" t="s">
        <v>26</v>
      </c>
      <c r="Y455" s="287" t="s">
        <v>26</v>
      </c>
      <c r="Z455" s="287" t="s">
        <v>26</v>
      </c>
      <c r="AA455" s="287" t="s">
        <v>26</v>
      </c>
      <c r="AB455" s="287" t="s">
        <v>26</v>
      </c>
    </row>
    <row r="456" spans="1:28" hidden="1">
      <c r="A456" s="26">
        <v>46101</v>
      </c>
      <c r="B456" s="287" t="s">
        <v>13348</v>
      </c>
      <c r="C456" s="287" t="s">
        <v>13349</v>
      </c>
      <c r="D456" s="28">
        <v>139.37</v>
      </c>
      <c r="E456" s="287" t="s">
        <v>28952</v>
      </c>
      <c r="F456" s="287" t="s">
        <v>28953</v>
      </c>
      <c r="G456" s="232" t="str">
        <f t="shared" si="7"/>
        <v>6300699</v>
      </c>
      <c r="H456" s="29" t="s">
        <v>62</v>
      </c>
      <c r="I456" s="29" t="s">
        <v>28853</v>
      </c>
      <c r="J456" s="58">
        <v>7</v>
      </c>
      <c r="K456" s="14"/>
      <c r="L456" s="14"/>
      <c r="M456" s="14" t="s">
        <v>13383</v>
      </c>
      <c r="N456" s="287" t="s">
        <v>4390</v>
      </c>
      <c r="O456" s="287" t="s">
        <v>4391</v>
      </c>
      <c r="P456" s="287" t="s">
        <v>28756</v>
      </c>
      <c r="Q456" s="287" t="s">
        <v>309</v>
      </c>
      <c r="R456" s="287" t="s">
        <v>274</v>
      </c>
      <c r="S456" s="287" t="s">
        <v>28954</v>
      </c>
      <c r="T456" s="287" t="s">
        <v>28758</v>
      </c>
      <c r="U456" s="287" t="s">
        <v>28955</v>
      </c>
      <c r="V456" s="287" t="s">
        <v>535</v>
      </c>
      <c r="W456" s="287" t="s">
        <v>276</v>
      </c>
      <c r="X456" s="287" t="s">
        <v>260</v>
      </c>
      <c r="Y456" s="287" t="s">
        <v>26</v>
      </c>
      <c r="Z456" s="287" t="s">
        <v>26</v>
      </c>
      <c r="AA456" s="287" t="s">
        <v>26</v>
      </c>
      <c r="AB456" s="287" t="s">
        <v>26</v>
      </c>
    </row>
    <row r="457" spans="1:28" hidden="1">
      <c r="A457" s="26">
        <v>46101</v>
      </c>
      <c r="B457" s="287" t="s">
        <v>13348</v>
      </c>
      <c r="C457" s="287" t="s">
        <v>13349</v>
      </c>
      <c r="D457" s="28">
        <v>122.8</v>
      </c>
      <c r="E457" s="287" t="s">
        <v>279</v>
      </c>
      <c r="F457" s="287" t="s">
        <v>28956</v>
      </c>
      <c r="G457" s="232" t="str">
        <f t="shared" si="7"/>
        <v>3052661</v>
      </c>
      <c r="H457" s="29" t="s">
        <v>77</v>
      </c>
      <c r="I457" s="29" t="s">
        <v>1207</v>
      </c>
      <c r="J457" s="58">
        <v>7</v>
      </c>
      <c r="K457" s="14"/>
      <c r="L457" s="14"/>
      <c r="M457" s="14" t="s">
        <v>13364</v>
      </c>
      <c r="N457" s="287" t="s">
        <v>281</v>
      </c>
      <c r="O457" s="287" t="s">
        <v>282</v>
      </c>
      <c r="P457" s="287" t="s">
        <v>283</v>
      </c>
      <c r="Q457" s="287" t="s">
        <v>250</v>
      </c>
      <c r="R457" s="287" t="s">
        <v>28957</v>
      </c>
      <c r="S457" s="287" t="s">
        <v>28758</v>
      </c>
      <c r="T457" s="287" t="s">
        <v>284</v>
      </c>
      <c r="U457" s="287" t="s">
        <v>285</v>
      </c>
      <c r="V457" s="287" t="s">
        <v>214</v>
      </c>
      <c r="W457" s="287" t="s">
        <v>286</v>
      </c>
      <c r="X457" s="287" t="s">
        <v>26</v>
      </c>
      <c r="Y457" s="287" t="s">
        <v>26</v>
      </c>
      <c r="Z457" s="287" t="s">
        <v>26</v>
      </c>
      <c r="AA457" s="287" t="s">
        <v>26</v>
      </c>
      <c r="AB457" s="287" t="s">
        <v>26</v>
      </c>
    </row>
    <row r="458" spans="1:28" hidden="1">
      <c r="A458" s="26">
        <v>46101</v>
      </c>
      <c r="B458" s="287" t="s">
        <v>13348</v>
      </c>
      <c r="C458" s="287" t="s">
        <v>13349</v>
      </c>
      <c r="D458" s="28">
        <v>20.3</v>
      </c>
      <c r="E458" s="287" t="s">
        <v>28958</v>
      </c>
      <c r="F458" s="287" t="s">
        <v>28959</v>
      </c>
      <c r="G458" s="232" t="str">
        <f t="shared" si="7"/>
        <v>6300708</v>
      </c>
      <c r="H458" s="29" t="s">
        <v>62</v>
      </c>
      <c r="I458" s="29" t="s">
        <v>28853</v>
      </c>
      <c r="J458" s="58">
        <v>7</v>
      </c>
      <c r="K458" s="14"/>
      <c r="L458" s="14"/>
      <c r="M458" s="14" t="s">
        <v>13383</v>
      </c>
      <c r="N458" s="287" t="s">
        <v>4390</v>
      </c>
      <c r="O458" s="287" t="s">
        <v>4391</v>
      </c>
      <c r="P458" s="287" t="s">
        <v>28756</v>
      </c>
      <c r="Q458" s="287" t="s">
        <v>309</v>
      </c>
      <c r="R458" s="287" t="s">
        <v>274</v>
      </c>
      <c r="S458" s="287" t="s">
        <v>28960</v>
      </c>
      <c r="T458" s="287" t="s">
        <v>28758</v>
      </c>
      <c r="U458" s="287" t="s">
        <v>28961</v>
      </c>
      <c r="V458" s="287" t="s">
        <v>535</v>
      </c>
      <c r="W458" s="287" t="s">
        <v>276</v>
      </c>
      <c r="X458" s="287" t="s">
        <v>260</v>
      </c>
      <c r="Y458" s="287" t="s">
        <v>26</v>
      </c>
      <c r="Z458" s="287" t="s">
        <v>26</v>
      </c>
      <c r="AA458" s="287" t="s">
        <v>26</v>
      </c>
      <c r="AB458" s="287" t="s">
        <v>26</v>
      </c>
    </row>
    <row r="459" spans="1:28" hidden="1">
      <c r="A459" s="26">
        <v>46101</v>
      </c>
      <c r="B459" s="287" t="s">
        <v>13348</v>
      </c>
      <c r="C459" s="287" t="s">
        <v>13349</v>
      </c>
      <c r="D459" s="28">
        <v>5711</v>
      </c>
      <c r="E459" s="287" t="s">
        <v>563</v>
      </c>
      <c r="F459" s="287" t="s">
        <v>28962</v>
      </c>
      <c r="G459" s="232" t="str">
        <f t="shared" si="7"/>
        <v>6058871</v>
      </c>
      <c r="H459" s="32" t="s">
        <v>8600</v>
      </c>
      <c r="I459" s="32" t="s">
        <v>186</v>
      </c>
      <c r="J459" s="55">
        <v>46106</v>
      </c>
      <c r="K459" s="32" t="s">
        <v>29389</v>
      </c>
      <c r="L459" s="32" t="s">
        <v>29390</v>
      </c>
      <c r="M459" s="17" t="s">
        <v>186</v>
      </c>
      <c r="N459" s="287" t="s">
        <v>564</v>
      </c>
      <c r="O459" s="287" t="s">
        <v>565</v>
      </c>
      <c r="P459" s="287" t="s">
        <v>309</v>
      </c>
      <c r="Q459" s="287" t="s">
        <v>218</v>
      </c>
      <c r="R459" s="287" t="s">
        <v>28963</v>
      </c>
      <c r="S459" s="287" t="s">
        <v>28758</v>
      </c>
      <c r="T459" s="287" t="s">
        <v>566</v>
      </c>
      <c r="U459" s="287" t="s">
        <v>239</v>
      </c>
      <c r="V459" s="287" t="s">
        <v>214</v>
      </c>
      <c r="W459" s="287" t="s">
        <v>296</v>
      </c>
      <c r="X459" s="287" t="s">
        <v>26</v>
      </c>
      <c r="Y459" s="287" t="s">
        <v>26</v>
      </c>
      <c r="Z459" s="287" t="s">
        <v>26</v>
      </c>
      <c r="AA459" s="287" t="s">
        <v>26</v>
      </c>
      <c r="AB459" s="287" t="s">
        <v>26</v>
      </c>
    </row>
    <row r="460" spans="1:28" hidden="1">
      <c r="A460" s="26">
        <v>46101</v>
      </c>
      <c r="B460" s="287" t="s">
        <v>13348</v>
      </c>
      <c r="C460" s="287" t="s">
        <v>13349</v>
      </c>
      <c r="D460" s="28">
        <v>4999.38</v>
      </c>
      <c r="E460" s="287" t="s">
        <v>28964</v>
      </c>
      <c r="F460" s="287" t="s">
        <v>28965</v>
      </c>
      <c r="G460" s="232" t="str">
        <f t="shared" si="7"/>
        <v>8823133</v>
      </c>
      <c r="H460" s="42" t="s">
        <v>8600</v>
      </c>
      <c r="I460" s="42" t="s">
        <v>41</v>
      </c>
      <c r="J460" s="75">
        <v>46105</v>
      </c>
      <c r="K460" s="98" t="s">
        <v>28966</v>
      </c>
      <c r="L460" s="98" t="s">
        <v>28967</v>
      </c>
      <c r="M460" s="98" t="s">
        <v>824</v>
      </c>
      <c r="N460" s="287" t="s">
        <v>653</v>
      </c>
      <c r="O460" s="287" t="s">
        <v>345</v>
      </c>
      <c r="P460" s="287" t="s">
        <v>28968</v>
      </c>
      <c r="Q460" s="287" t="s">
        <v>218</v>
      </c>
      <c r="R460" s="287" t="s">
        <v>28969</v>
      </c>
      <c r="S460" s="287" t="s">
        <v>28758</v>
      </c>
      <c r="T460" s="287" t="s">
        <v>28970</v>
      </c>
      <c r="U460" s="287" t="s">
        <v>217</v>
      </c>
      <c r="V460" s="287" t="s">
        <v>214</v>
      </c>
      <c r="W460" s="287" t="s">
        <v>252</v>
      </c>
      <c r="X460" s="287" t="s">
        <v>26</v>
      </c>
      <c r="Y460" s="287" t="s">
        <v>26</v>
      </c>
      <c r="Z460" s="287" t="s">
        <v>26</v>
      </c>
      <c r="AA460" s="287" t="s">
        <v>26</v>
      </c>
      <c r="AB460" s="287" t="s">
        <v>26</v>
      </c>
    </row>
    <row r="461" spans="1:28" hidden="1">
      <c r="A461" s="26">
        <v>46101</v>
      </c>
      <c r="B461" s="287" t="s">
        <v>13348</v>
      </c>
      <c r="C461" s="287" t="s">
        <v>13349</v>
      </c>
      <c r="D461" s="28">
        <v>495</v>
      </c>
      <c r="E461" s="287" t="s">
        <v>28971</v>
      </c>
      <c r="F461" s="287" t="s">
        <v>28972</v>
      </c>
      <c r="G461" s="232" t="str">
        <f t="shared" si="7"/>
        <v>2435178</v>
      </c>
      <c r="H461" s="29" t="s">
        <v>12457</v>
      </c>
      <c r="I461" s="29" t="s">
        <v>31437</v>
      </c>
      <c r="J461" s="58">
        <v>46128</v>
      </c>
      <c r="K461" s="14"/>
      <c r="L461" s="23"/>
      <c r="M461" s="14" t="s">
        <v>28973</v>
      </c>
      <c r="N461" s="287" t="s">
        <v>4462</v>
      </c>
      <c r="O461" s="287" t="s">
        <v>4463</v>
      </c>
      <c r="P461" s="287" t="s">
        <v>28756</v>
      </c>
      <c r="Q461" s="287" t="s">
        <v>28974</v>
      </c>
      <c r="R461" s="287" t="s">
        <v>218</v>
      </c>
      <c r="S461" s="287" t="s">
        <v>28975</v>
      </c>
      <c r="T461" s="287" t="s">
        <v>28758</v>
      </c>
      <c r="U461" s="287" t="s">
        <v>28976</v>
      </c>
      <c r="V461" s="287" t="s">
        <v>251</v>
      </c>
      <c r="W461" s="287" t="s">
        <v>28977</v>
      </c>
      <c r="X461" s="287" t="s">
        <v>28978</v>
      </c>
      <c r="Y461" s="287" t="s">
        <v>260</v>
      </c>
      <c r="Z461" s="287" t="s">
        <v>26</v>
      </c>
      <c r="AA461" s="287" t="s">
        <v>26</v>
      </c>
      <c r="AB461" s="287" t="s">
        <v>26</v>
      </c>
    </row>
    <row r="462" spans="1:28" hidden="1">
      <c r="A462" s="26">
        <v>46100</v>
      </c>
      <c r="B462" s="287" t="s">
        <v>13348</v>
      </c>
      <c r="C462" s="287" t="s">
        <v>13357</v>
      </c>
      <c r="D462" s="28">
        <v>2846.67</v>
      </c>
      <c r="E462" s="287" t="s">
        <v>28979</v>
      </c>
      <c r="F462" s="287" t="s">
        <v>28980</v>
      </c>
      <c r="G462" s="232" t="str">
        <f t="shared" si="7"/>
        <v>3992079</v>
      </c>
      <c r="H462" s="29" t="s">
        <v>70</v>
      </c>
      <c r="I462" s="29" t="s">
        <v>28981</v>
      </c>
      <c r="J462" s="58">
        <v>46104</v>
      </c>
      <c r="K462" s="14"/>
      <c r="L462" s="14"/>
      <c r="M462" s="14" t="s">
        <v>28982</v>
      </c>
      <c r="N462" s="287" t="s">
        <v>28983</v>
      </c>
      <c r="O462" s="287" t="s">
        <v>477</v>
      </c>
      <c r="P462" s="287" t="s">
        <v>28984</v>
      </c>
      <c r="Q462" s="287" t="s">
        <v>28985</v>
      </c>
      <c r="R462" s="287" t="s">
        <v>26</v>
      </c>
      <c r="S462" s="287" t="s">
        <v>26</v>
      </c>
      <c r="T462" s="287" t="s">
        <v>26</v>
      </c>
      <c r="U462" s="287" t="s">
        <v>26</v>
      </c>
      <c r="V462" s="287" t="s">
        <v>26</v>
      </c>
      <c r="W462" s="287" t="s">
        <v>26</v>
      </c>
      <c r="X462" s="287" t="s">
        <v>26</v>
      </c>
      <c r="Y462" s="287" t="s">
        <v>26</v>
      </c>
      <c r="Z462" s="287" t="s">
        <v>26</v>
      </c>
      <c r="AA462" s="287" t="s">
        <v>26</v>
      </c>
      <c r="AB462" s="287" t="s">
        <v>26</v>
      </c>
    </row>
    <row r="463" spans="1:28" hidden="1">
      <c r="A463" s="26">
        <v>46100</v>
      </c>
      <c r="B463" s="287" t="s">
        <v>13348</v>
      </c>
      <c r="C463" s="287" t="s">
        <v>13357</v>
      </c>
      <c r="D463" s="28">
        <v>150</v>
      </c>
      <c r="E463" s="287" t="s">
        <v>28986</v>
      </c>
      <c r="F463" s="287" t="s">
        <v>28987</v>
      </c>
      <c r="G463" s="232" t="str">
        <f t="shared" si="7"/>
        <v>3852079</v>
      </c>
      <c r="H463" s="29" t="s">
        <v>67</v>
      </c>
      <c r="I463" s="29" t="s">
        <v>28988</v>
      </c>
      <c r="J463" s="58">
        <v>46104</v>
      </c>
      <c r="K463" s="14"/>
      <c r="L463" s="14"/>
      <c r="M463" s="14" t="s">
        <v>13356</v>
      </c>
      <c r="N463" s="287" t="s">
        <v>28989</v>
      </c>
      <c r="O463" s="287" t="s">
        <v>477</v>
      </c>
      <c r="P463" s="287" t="s">
        <v>28990</v>
      </c>
      <c r="Q463" s="287" t="s">
        <v>28985</v>
      </c>
      <c r="R463" s="287" t="s">
        <v>26</v>
      </c>
      <c r="S463" s="287" t="s">
        <v>26</v>
      </c>
      <c r="T463" s="287" t="s">
        <v>26</v>
      </c>
      <c r="U463" s="287" t="s">
        <v>26</v>
      </c>
      <c r="V463" s="287" t="s">
        <v>26</v>
      </c>
      <c r="W463" s="287" t="s">
        <v>26</v>
      </c>
      <c r="X463" s="287" t="s">
        <v>26</v>
      </c>
      <c r="Y463" s="287" t="s">
        <v>26</v>
      </c>
      <c r="Z463" s="287" t="s">
        <v>26</v>
      </c>
      <c r="AA463" s="287" t="s">
        <v>26</v>
      </c>
      <c r="AB463" s="287" t="s">
        <v>26</v>
      </c>
    </row>
    <row r="464" spans="1:28">
      <c r="A464" s="26">
        <v>46100</v>
      </c>
      <c r="B464" s="287" t="s">
        <v>13348</v>
      </c>
      <c r="C464" s="287" t="s">
        <v>13357</v>
      </c>
      <c r="D464" s="28">
        <v>41.12</v>
      </c>
      <c r="E464" s="287" t="s">
        <v>28991</v>
      </c>
      <c r="F464" s="287" t="s">
        <v>28992</v>
      </c>
      <c r="G464" s="232" t="str">
        <f t="shared" si="7"/>
        <v>3862079</v>
      </c>
      <c r="H464" s="29"/>
      <c r="I464" s="29"/>
      <c r="J464" s="58"/>
      <c r="K464" s="14"/>
      <c r="L464" s="211" t="s">
        <v>31442</v>
      </c>
      <c r="M464" s="211" t="s">
        <v>828</v>
      </c>
      <c r="N464" s="287" t="s">
        <v>28993</v>
      </c>
      <c r="O464" s="287" t="s">
        <v>477</v>
      </c>
      <c r="P464" s="287" t="s">
        <v>28994</v>
      </c>
      <c r="Q464" s="287" t="s">
        <v>28985</v>
      </c>
      <c r="R464" s="287" t="s">
        <v>26</v>
      </c>
      <c r="S464" s="287" t="s">
        <v>26</v>
      </c>
      <c r="T464" s="287" t="s">
        <v>26</v>
      </c>
      <c r="U464" s="287" t="s">
        <v>26</v>
      </c>
      <c r="V464" s="287" t="s">
        <v>26</v>
      </c>
      <c r="W464" s="287" t="s">
        <v>26</v>
      </c>
      <c r="X464" s="287" t="s">
        <v>26</v>
      </c>
      <c r="Y464" s="287" t="s">
        <v>26</v>
      </c>
      <c r="Z464" s="287" t="s">
        <v>26</v>
      </c>
      <c r="AA464" s="287" t="s">
        <v>26</v>
      </c>
      <c r="AB464" s="287" t="s">
        <v>26</v>
      </c>
    </row>
    <row r="465" spans="1:28" hidden="1">
      <c r="A465" s="26">
        <v>46104</v>
      </c>
      <c r="B465" s="287" t="s">
        <v>13348</v>
      </c>
      <c r="C465" s="287" t="s">
        <v>13349</v>
      </c>
      <c r="D465" s="28">
        <v>125000</v>
      </c>
      <c r="E465" s="287" t="s">
        <v>28995</v>
      </c>
      <c r="F465" s="287" t="s">
        <v>28996</v>
      </c>
      <c r="G465" s="232" t="str">
        <f t="shared" si="7"/>
        <v>6627621</v>
      </c>
      <c r="H465" s="17" t="s">
        <v>8600</v>
      </c>
      <c r="I465" s="17" t="s">
        <v>186</v>
      </c>
      <c r="J465" s="92">
        <v>46104</v>
      </c>
      <c r="K465" s="17" t="s">
        <v>28997</v>
      </c>
      <c r="L465" s="17" t="s">
        <v>28998</v>
      </c>
      <c r="M465" s="17" t="s">
        <v>186</v>
      </c>
      <c r="N465" s="287" t="s">
        <v>4390</v>
      </c>
      <c r="O465" s="287" t="s">
        <v>4391</v>
      </c>
      <c r="P465" s="287" t="s">
        <v>28999</v>
      </c>
      <c r="Q465" s="287" t="s">
        <v>309</v>
      </c>
      <c r="R465" s="287" t="s">
        <v>274</v>
      </c>
      <c r="S465" s="287" t="s">
        <v>29000</v>
      </c>
      <c r="T465" s="287" t="s">
        <v>29001</v>
      </c>
      <c r="U465" s="287" t="s">
        <v>29002</v>
      </c>
      <c r="V465" s="287" t="s">
        <v>535</v>
      </c>
      <c r="W465" s="287" t="s">
        <v>276</v>
      </c>
      <c r="X465" s="287" t="s">
        <v>260</v>
      </c>
      <c r="Y465" s="287" t="s">
        <v>26</v>
      </c>
      <c r="Z465" s="287" t="s">
        <v>26</v>
      </c>
      <c r="AA465" s="287" t="s">
        <v>26</v>
      </c>
      <c r="AB465" s="287" t="s">
        <v>26</v>
      </c>
    </row>
    <row r="466" spans="1:28" hidden="1">
      <c r="A466" s="26">
        <v>46104</v>
      </c>
      <c r="B466" s="287" t="s">
        <v>13348</v>
      </c>
      <c r="C466" s="287" t="s">
        <v>13349</v>
      </c>
      <c r="D466" s="28">
        <v>79766.39</v>
      </c>
      <c r="E466" s="287" t="s">
        <v>29003</v>
      </c>
      <c r="F466" s="287" t="s">
        <v>29004</v>
      </c>
      <c r="G466" s="232" t="str">
        <f t="shared" si="7"/>
        <v>8790012</v>
      </c>
      <c r="H466" s="17" t="s">
        <v>8600</v>
      </c>
      <c r="I466" s="17" t="s">
        <v>186</v>
      </c>
      <c r="J466" s="92">
        <v>46104</v>
      </c>
      <c r="K466" s="17" t="s">
        <v>29005</v>
      </c>
      <c r="L466" s="17" t="s">
        <v>29006</v>
      </c>
      <c r="M466" s="17" t="s">
        <v>186</v>
      </c>
      <c r="N466" s="287" t="s">
        <v>531</v>
      </c>
      <c r="O466" s="287" t="s">
        <v>532</v>
      </c>
      <c r="P466" s="287" t="s">
        <v>28999</v>
      </c>
      <c r="Q466" s="287" t="s">
        <v>258</v>
      </c>
      <c r="R466" s="287" t="s">
        <v>218</v>
      </c>
      <c r="S466" s="287" t="s">
        <v>29007</v>
      </c>
      <c r="T466" s="287" t="s">
        <v>29001</v>
      </c>
      <c r="U466" s="287" t="s">
        <v>29008</v>
      </c>
      <c r="V466" s="287" t="s">
        <v>516</v>
      </c>
      <c r="W466" s="287" t="s">
        <v>214</v>
      </c>
      <c r="X466" s="287" t="s">
        <v>464</v>
      </c>
      <c r="Y466" s="287" t="s">
        <v>26</v>
      </c>
      <c r="Z466" s="287" t="s">
        <v>26</v>
      </c>
      <c r="AA466" s="287" t="s">
        <v>26</v>
      </c>
      <c r="AB466" s="287" t="s">
        <v>26</v>
      </c>
    </row>
    <row r="467" spans="1:28" hidden="1">
      <c r="A467" s="26">
        <v>46104</v>
      </c>
      <c r="B467" s="287" t="s">
        <v>13348</v>
      </c>
      <c r="C467" s="287" t="s">
        <v>13349</v>
      </c>
      <c r="D467" s="28">
        <v>78786.98</v>
      </c>
      <c r="E467" s="287" t="s">
        <v>29009</v>
      </c>
      <c r="F467" s="287" t="s">
        <v>29010</v>
      </c>
      <c r="G467" s="232" t="str">
        <f t="shared" si="7"/>
        <v>6627630</v>
      </c>
      <c r="H467" s="17" t="s">
        <v>8600</v>
      </c>
      <c r="I467" s="17" t="s">
        <v>186</v>
      </c>
      <c r="J467" s="92">
        <v>46104</v>
      </c>
      <c r="K467" s="17" t="s">
        <v>29011</v>
      </c>
      <c r="L467" s="17" t="s">
        <v>29012</v>
      </c>
      <c r="M467" s="17" t="s">
        <v>186</v>
      </c>
      <c r="N467" s="287" t="s">
        <v>4390</v>
      </c>
      <c r="O467" s="287" t="s">
        <v>4391</v>
      </c>
      <c r="P467" s="287" t="s">
        <v>28999</v>
      </c>
      <c r="Q467" s="287" t="s">
        <v>309</v>
      </c>
      <c r="R467" s="287" t="s">
        <v>274</v>
      </c>
      <c r="S467" s="287" t="s">
        <v>29013</v>
      </c>
      <c r="T467" s="287" t="s">
        <v>29001</v>
      </c>
      <c r="U467" s="287" t="s">
        <v>29014</v>
      </c>
      <c r="V467" s="287" t="s">
        <v>535</v>
      </c>
      <c r="W467" s="287" t="s">
        <v>276</v>
      </c>
      <c r="X467" s="287" t="s">
        <v>260</v>
      </c>
      <c r="Y467" s="287" t="s">
        <v>26</v>
      </c>
      <c r="Z467" s="287" t="s">
        <v>26</v>
      </c>
      <c r="AA467" s="287" t="s">
        <v>26</v>
      </c>
      <c r="AB467" s="287" t="s">
        <v>26</v>
      </c>
    </row>
    <row r="468" spans="1:28" hidden="1">
      <c r="A468" s="26">
        <v>46104</v>
      </c>
      <c r="B468" s="287" t="s">
        <v>13348</v>
      </c>
      <c r="C468" s="287" t="s">
        <v>13349</v>
      </c>
      <c r="D468" s="28">
        <v>75387.460000000006</v>
      </c>
      <c r="E468" s="287" t="s">
        <v>797</v>
      </c>
      <c r="F468" s="287" t="s">
        <v>29015</v>
      </c>
      <c r="G468" s="232" t="str">
        <f t="shared" si="7"/>
        <v>8790003</v>
      </c>
      <c r="H468" s="29" t="s">
        <v>61</v>
      </c>
      <c r="I468" s="29" t="s">
        <v>29016</v>
      </c>
      <c r="J468" s="58">
        <v>46104</v>
      </c>
      <c r="K468" s="14"/>
      <c r="L468" s="14"/>
      <c r="M468" s="14" t="s">
        <v>13392</v>
      </c>
      <c r="N468" s="287" t="s">
        <v>253</v>
      </c>
      <c r="O468" s="287" t="s">
        <v>254</v>
      </c>
      <c r="P468" s="287" t="s">
        <v>29017</v>
      </c>
      <c r="Q468" s="287" t="s">
        <v>851</v>
      </c>
      <c r="R468" s="287" t="s">
        <v>250</v>
      </c>
      <c r="S468" s="287" t="s">
        <v>29018</v>
      </c>
      <c r="T468" s="287" t="s">
        <v>29001</v>
      </c>
      <c r="U468" s="287" t="s">
        <v>799</v>
      </c>
      <c r="V468" s="287" t="s">
        <v>800</v>
      </c>
      <c r="W468" s="287" t="s">
        <v>214</v>
      </c>
      <c r="X468" s="287" t="s">
        <v>257</v>
      </c>
      <c r="Y468" s="287" t="s">
        <v>26</v>
      </c>
      <c r="Z468" s="287" t="s">
        <v>26</v>
      </c>
      <c r="AA468" s="287" t="s">
        <v>26</v>
      </c>
      <c r="AB468" s="287" t="s">
        <v>26</v>
      </c>
    </row>
    <row r="469" spans="1:28" hidden="1">
      <c r="A469" s="26">
        <v>46104</v>
      </c>
      <c r="B469" s="287" t="s">
        <v>13348</v>
      </c>
      <c r="C469" s="287" t="s">
        <v>13349</v>
      </c>
      <c r="D469" s="28">
        <v>47763.23</v>
      </c>
      <c r="E469" s="287" t="s">
        <v>29019</v>
      </c>
      <c r="F469" s="287" t="s">
        <v>29020</v>
      </c>
      <c r="G469" s="232" t="str">
        <f t="shared" si="7"/>
        <v>6627603</v>
      </c>
      <c r="H469" s="17" t="s">
        <v>8600</v>
      </c>
      <c r="I469" s="17" t="s">
        <v>186</v>
      </c>
      <c r="J469" s="92">
        <v>46104</v>
      </c>
      <c r="K469" s="17" t="s">
        <v>29021</v>
      </c>
      <c r="L469" s="17" t="s">
        <v>29022</v>
      </c>
      <c r="M469" s="17" t="s">
        <v>186</v>
      </c>
      <c r="N469" s="287" t="s">
        <v>4390</v>
      </c>
      <c r="O469" s="287" t="s">
        <v>4391</v>
      </c>
      <c r="P469" s="287" t="s">
        <v>28999</v>
      </c>
      <c r="Q469" s="287" t="s">
        <v>309</v>
      </c>
      <c r="R469" s="287" t="s">
        <v>274</v>
      </c>
      <c r="S469" s="287" t="s">
        <v>29023</v>
      </c>
      <c r="T469" s="287" t="s">
        <v>29001</v>
      </c>
      <c r="U469" s="287" t="s">
        <v>29024</v>
      </c>
      <c r="V469" s="287" t="s">
        <v>535</v>
      </c>
      <c r="W469" s="287" t="s">
        <v>276</v>
      </c>
      <c r="X469" s="287" t="s">
        <v>260</v>
      </c>
      <c r="Y469" s="287" t="s">
        <v>26</v>
      </c>
      <c r="Z469" s="287" t="s">
        <v>26</v>
      </c>
      <c r="AA469" s="287" t="s">
        <v>26</v>
      </c>
      <c r="AB469" s="287" t="s">
        <v>26</v>
      </c>
    </row>
    <row r="470" spans="1:28" hidden="1">
      <c r="A470" s="26">
        <v>46104</v>
      </c>
      <c r="B470" s="287" t="s">
        <v>13348</v>
      </c>
      <c r="C470" s="287" t="s">
        <v>13349</v>
      </c>
      <c r="D470" s="28">
        <v>43862.7</v>
      </c>
      <c r="E470" s="287" t="s">
        <v>29025</v>
      </c>
      <c r="F470" s="287" t="s">
        <v>29026</v>
      </c>
      <c r="G470" s="232" t="str">
        <f t="shared" si="7"/>
        <v>6627594</v>
      </c>
      <c r="H470" s="17" t="s">
        <v>8600</v>
      </c>
      <c r="I470" s="17" t="s">
        <v>186</v>
      </c>
      <c r="J470" s="92">
        <v>46104</v>
      </c>
      <c r="K470" s="17" t="s">
        <v>29027</v>
      </c>
      <c r="L470" s="17" t="s">
        <v>29028</v>
      </c>
      <c r="M470" s="17" t="s">
        <v>186</v>
      </c>
      <c r="N470" s="287" t="s">
        <v>4390</v>
      </c>
      <c r="O470" s="287" t="s">
        <v>4391</v>
      </c>
      <c r="P470" s="287" t="s">
        <v>28999</v>
      </c>
      <c r="Q470" s="287" t="s">
        <v>309</v>
      </c>
      <c r="R470" s="287" t="s">
        <v>274</v>
      </c>
      <c r="S470" s="287" t="s">
        <v>29029</v>
      </c>
      <c r="T470" s="287" t="s">
        <v>29001</v>
      </c>
      <c r="U470" s="287" t="s">
        <v>29030</v>
      </c>
      <c r="V470" s="287" t="s">
        <v>535</v>
      </c>
      <c r="W470" s="287" t="s">
        <v>276</v>
      </c>
      <c r="X470" s="287" t="s">
        <v>260</v>
      </c>
      <c r="Y470" s="287" t="s">
        <v>26</v>
      </c>
      <c r="Z470" s="287" t="s">
        <v>26</v>
      </c>
      <c r="AA470" s="287" t="s">
        <v>26</v>
      </c>
      <c r="AB470" s="287" t="s">
        <v>26</v>
      </c>
    </row>
    <row r="471" spans="1:28" hidden="1">
      <c r="A471" s="26">
        <v>46104</v>
      </c>
      <c r="B471" s="287" t="s">
        <v>13348</v>
      </c>
      <c r="C471" s="287" t="s">
        <v>13349</v>
      </c>
      <c r="D471" s="28">
        <v>33227</v>
      </c>
      <c r="E471" s="287" t="s">
        <v>351</v>
      </c>
      <c r="F471" s="287" t="s">
        <v>29031</v>
      </c>
      <c r="G471" s="232" t="str">
        <f t="shared" si="7"/>
        <v>6627640</v>
      </c>
      <c r="H471" s="29" t="s">
        <v>57</v>
      </c>
      <c r="I471" s="29" t="s">
        <v>29032</v>
      </c>
      <c r="J471" s="58">
        <v>46104</v>
      </c>
      <c r="K471" s="14"/>
      <c r="L471" s="14"/>
      <c r="M471" s="14" t="s">
        <v>14512</v>
      </c>
      <c r="N471" s="287" t="s">
        <v>352</v>
      </c>
      <c r="O471" s="287" t="s">
        <v>353</v>
      </c>
      <c r="P471" s="287" t="s">
        <v>354</v>
      </c>
      <c r="Q471" s="287" t="s">
        <v>218</v>
      </c>
      <c r="R471" s="287" t="s">
        <v>29033</v>
      </c>
      <c r="S471" s="287" t="s">
        <v>29001</v>
      </c>
      <c r="T471" s="287" t="s">
        <v>355</v>
      </c>
      <c r="U471" s="287" t="s">
        <v>217</v>
      </c>
      <c r="V471" s="287" t="s">
        <v>214</v>
      </c>
      <c r="W471" s="287" t="s">
        <v>252</v>
      </c>
      <c r="X471" s="287" t="s">
        <v>26</v>
      </c>
      <c r="Y471" s="287" t="s">
        <v>26</v>
      </c>
      <c r="Z471" s="287" t="s">
        <v>26</v>
      </c>
      <c r="AA471" s="287" t="s">
        <v>26</v>
      </c>
      <c r="AB471" s="287" t="s">
        <v>26</v>
      </c>
    </row>
    <row r="472" spans="1:28" hidden="1">
      <c r="A472" s="26">
        <v>46104</v>
      </c>
      <c r="B472" s="287" t="s">
        <v>13348</v>
      </c>
      <c r="C472" s="287" t="s">
        <v>13349</v>
      </c>
      <c r="D472" s="28">
        <v>19215.43</v>
      </c>
      <c r="E472" s="287" t="s">
        <v>226</v>
      </c>
      <c r="F472" s="287" t="s">
        <v>29034</v>
      </c>
      <c r="G472" s="232" t="str">
        <f t="shared" si="7"/>
        <v>8790007</v>
      </c>
      <c r="H472" s="29" t="s">
        <v>62</v>
      </c>
      <c r="I472" s="29" t="s">
        <v>29035</v>
      </c>
      <c r="J472" s="58">
        <v>46104</v>
      </c>
      <c r="K472" s="14"/>
      <c r="L472" s="14"/>
      <c r="M472" s="14" t="s">
        <v>13385</v>
      </c>
      <c r="N472" s="287" t="s">
        <v>227</v>
      </c>
      <c r="O472" s="287" t="s">
        <v>228</v>
      </c>
      <c r="P472" s="287" t="s">
        <v>229</v>
      </c>
      <c r="Q472" s="287" t="s">
        <v>218</v>
      </c>
      <c r="R472" s="287" t="s">
        <v>29036</v>
      </c>
      <c r="S472" s="287" t="s">
        <v>29001</v>
      </c>
      <c r="T472" s="287" t="s">
        <v>230</v>
      </c>
      <c r="U472" s="287" t="s">
        <v>231</v>
      </c>
      <c r="V472" s="287" t="s">
        <v>214</v>
      </c>
      <c r="W472" s="287" t="s">
        <v>232</v>
      </c>
      <c r="X472" s="287" t="s">
        <v>26</v>
      </c>
      <c r="Y472" s="287" t="s">
        <v>26</v>
      </c>
      <c r="Z472" s="287" t="s">
        <v>26</v>
      </c>
      <c r="AA472" s="287" t="s">
        <v>26</v>
      </c>
      <c r="AB472" s="287" t="s">
        <v>26</v>
      </c>
    </row>
    <row r="473" spans="1:28" hidden="1">
      <c r="A473" s="26">
        <v>46104</v>
      </c>
      <c r="B473" s="287" t="s">
        <v>13348</v>
      </c>
      <c r="C473" s="287" t="s">
        <v>13349</v>
      </c>
      <c r="D473" s="28">
        <v>8133.5</v>
      </c>
      <c r="E473" s="287" t="s">
        <v>29037</v>
      </c>
      <c r="F473" s="287" t="s">
        <v>29038</v>
      </c>
      <c r="G473" s="232" t="str">
        <f t="shared" si="7"/>
        <v>6627642</v>
      </c>
      <c r="H473" s="29" t="s">
        <v>56</v>
      </c>
      <c r="I473" s="29" t="s">
        <v>29039</v>
      </c>
      <c r="J473" s="58">
        <v>46104</v>
      </c>
      <c r="K473" s="14"/>
      <c r="L473" s="14"/>
      <c r="M473" s="14" t="s">
        <v>13367</v>
      </c>
      <c r="N473" s="287" t="s">
        <v>213</v>
      </c>
      <c r="O473" s="287" t="s">
        <v>216</v>
      </c>
      <c r="P473" s="287" t="s">
        <v>29040</v>
      </c>
      <c r="Q473" s="287" t="s">
        <v>218</v>
      </c>
      <c r="R473" s="287" t="s">
        <v>29041</v>
      </c>
      <c r="S473" s="287" t="s">
        <v>29001</v>
      </c>
      <c r="T473" s="287" t="s">
        <v>29042</v>
      </c>
      <c r="U473" s="287" t="s">
        <v>217</v>
      </c>
      <c r="V473" s="287" t="s">
        <v>214</v>
      </c>
      <c r="W473" s="287" t="s">
        <v>215</v>
      </c>
      <c r="X473" s="287" t="s">
        <v>26</v>
      </c>
      <c r="Y473" s="287" t="s">
        <v>26</v>
      </c>
      <c r="Z473" s="287" t="s">
        <v>26</v>
      </c>
      <c r="AA473" s="287" t="s">
        <v>26</v>
      </c>
      <c r="AB473" s="287" t="s">
        <v>26</v>
      </c>
    </row>
    <row r="474" spans="1:28" hidden="1">
      <c r="A474" s="26">
        <v>46104</v>
      </c>
      <c r="B474" s="287" t="s">
        <v>13348</v>
      </c>
      <c r="C474" s="287" t="s">
        <v>13349</v>
      </c>
      <c r="D474" s="28">
        <v>6087.89</v>
      </c>
      <c r="E474" s="287" t="s">
        <v>431</v>
      </c>
      <c r="F474" s="287" t="s">
        <v>29043</v>
      </c>
      <c r="G474" s="232" t="str">
        <f t="shared" si="7"/>
        <v>8790005</v>
      </c>
      <c r="H474" s="29" t="s">
        <v>80</v>
      </c>
      <c r="I474" s="29" t="s">
        <v>29391</v>
      </c>
      <c r="J474" s="58">
        <v>46112</v>
      </c>
      <c r="K474" s="14"/>
      <c r="L474" s="47"/>
      <c r="M474" s="14" t="s">
        <v>824</v>
      </c>
      <c r="N474" s="287" t="s">
        <v>432</v>
      </c>
      <c r="O474" s="287" t="s">
        <v>433</v>
      </c>
      <c r="P474" s="287" t="s">
        <v>434</v>
      </c>
      <c r="Q474" s="287" t="s">
        <v>218</v>
      </c>
      <c r="R474" s="287" t="s">
        <v>29044</v>
      </c>
      <c r="S474" s="287" t="s">
        <v>29001</v>
      </c>
      <c r="T474" s="287" t="s">
        <v>435</v>
      </c>
      <c r="U474" s="287" t="s">
        <v>217</v>
      </c>
      <c r="V474" s="287" t="s">
        <v>214</v>
      </c>
      <c r="W474" s="287" t="s">
        <v>436</v>
      </c>
      <c r="X474" s="287" t="s">
        <v>26</v>
      </c>
      <c r="Y474" s="287" t="s">
        <v>26</v>
      </c>
      <c r="Z474" s="287" t="s">
        <v>26</v>
      </c>
      <c r="AA474" s="287" t="s">
        <v>26</v>
      </c>
      <c r="AB474" s="287" t="s">
        <v>26</v>
      </c>
    </row>
    <row r="475" spans="1:28" hidden="1">
      <c r="A475" s="26">
        <v>46104</v>
      </c>
      <c r="B475" s="287" t="s">
        <v>13348</v>
      </c>
      <c r="C475" s="287" t="s">
        <v>13349</v>
      </c>
      <c r="D475" s="28">
        <v>2330</v>
      </c>
      <c r="E475" s="287" t="s">
        <v>29045</v>
      </c>
      <c r="F475" s="287" t="s">
        <v>29046</v>
      </c>
      <c r="G475" s="232" t="str">
        <f t="shared" si="7"/>
        <v>8789997</v>
      </c>
      <c r="H475" s="29" t="s">
        <v>50</v>
      </c>
      <c r="I475" s="29" t="s">
        <v>26093</v>
      </c>
      <c r="J475" s="58">
        <v>46106</v>
      </c>
      <c r="K475" s="14"/>
      <c r="L475" s="14"/>
      <c r="M475" s="14" t="s">
        <v>13411</v>
      </c>
      <c r="N475" s="287" t="s">
        <v>339</v>
      </c>
      <c r="O475" s="287" t="s">
        <v>340</v>
      </c>
      <c r="P475" s="287" t="s">
        <v>29047</v>
      </c>
      <c r="Q475" s="287" t="s">
        <v>218</v>
      </c>
      <c r="R475" s="287" t="s">
        <v>29048</v>
      </c>
      <c r="S475" s="287" t="s">
        <v>29001</v>
      </c>
      <c r="T475" s="287" t="s">
        <v>29049</v>
      </c>
      <c r="U475" s="287" t="s">
        <v>239</v>
      </c>
      <c r="V475" s="287" t="s">
        <v>214</v>
      </c>
      <c r="W475" s="287" t="s">
        <v>341</v>
      </c>
      <c r="X475" s="287" t="s">
        <v>26</v>
      </c>
      <c r="Y475" s="287" t="s">
        <v>26</v>
      </c>
      <c r="Z475" s="287" t="s">
        <v>26</v>
      </c>
      <c r="AA475" s="287" t="s">
        <v>26</v>
      </c>
      <c r="AB475" s="287" t="s">
        <v>26</v>
      </c>
    </row>
    <row r="476" spans="1:28" hidden="1">
      <c r="A476" s="26">
        <v>46104</v>
      </c>
      <c r="B476" s="287" t="s">
        <v>13348</v>
      </c>
      <c r="C476" s="287" t="s">
        <v>13349</v>
      </c>
      <c r="D476" s="28">
        <v>1631.95</v>
      </c>
      <c r="E476" s="287" t="s">
        <v>451</v>
      </c>
      <c r="F476" s="287" t="s">
        <v>29050</v>
      </c>
      <c r="G476" s="232" t="str">
        <f t="shared" si="7"/>
        <v>8790001</v>
      </c>
      <c r="H476" s="29" t="s">
        <v>63</v>
      </c>
      <c r="I476" s="29" t="s">
        <v>29051</v>
      </c>
      <c r="J476" s="58">
        <v>46104</v>
      </c>
      <c r="K476" s="14"/>
      <c r="L476" s="14"/>
      <c r="M476" s="14" t="s">
        <v>13350</v>
      </c>
      <c r="N476" s="287" t="s">
        <v>452</v>
      </c>
      <c r="O476" s="287" t="s">
        <v>453</v>
      </c>
      <c r="P476" s="287" t="s">
        <v>28365</v>
      </c>
      <c r="Q476" s="287" t="s">
        <v>371</v>
      </c>
      <c r="R476" s="287" t="s">
        <v>218</v>
      </c>
      <c r="S476" s="287" t="s">
        <v>29052</v>
      </c>
      <c r="T476" s="287" t="s">
        <v>29001</v>
      </c>
      <c r="U476" s="287" t="s">
        <v>454</v>
      </c>
      <c r="V476" s="287" t="s">
        <v>22156</v>
      </c>
      <c r="W476" s="287" t="s">
        <v>214</v>
      </c>
      <c r="X476" s="287" t="s">
        <v>456</v>
      </c>
      <c r="Y476" s="287" t="s">
        <v>26</v>
      </c>
      <c r="Z476" s="287" t="s">
        <v>26</v>
      </c>
      <c r="AA476" s="287" t="s">
        <v>26</v>
      </c>
      <c r="AB476" s="287" t="s">
        <v>26</v>
      </c>
    </row>
    <row r="477" spans="1:28" hidden="1">
      <c r="A477" s="26">
        <v>46104</v>
      </c>
      <c r="B477" s="287" t="s">
        <v>13348</v>
      </c>
      <c r="C477" s="287" t="s">
        <v>13349</v>
      </c>
      <c r="D477" s="28">
        <v>1600</v>
      </c>
      <c r="E477" s="287" t="s">
        <v>29053</v>
      </c>
      <c r="F477" s="287" t="s">
        <v>29054</v>
      </c>
      <c r="G477" s="232" t="str">
        <f t="shared" si="7"/>
        <v>6627585</v>
      </c>
      <c r="H477" s="29">
        <v>2800</v>
      </c>
      <c r="I477" s="29">
        <v>7969</v>
      </c>
      <c r="J477" s="58">
        <v>46104</v>
      </c>
      <c r="K477" s="14"/>
      <c r="L477" s="14"/>
      <c r="M477" s="14" t="s">
        <v>13375</v>
      </c>
      <c r="N477" s="287" t="s">
        <v>4390</v>
      </c>
      <c r="O477" s="287" t="s">
        <v>4391</v>
      </c>
      <c r="P477" s="287" t="s">
        <v>28999</v>
      </c>
      <c r="Q477" s="287" t="s">
        <v>309</v>
      </c>
      <c r="R477" s="287" t="s">
        <v>274</v>
      </c>
      <c r="S477" s="287" t="s">
        <v>29055</v>
      </c>
      <c r="T477" s="287" t="s">
        <v>29001</v>
      </c>
      <c r="U477" s="287" t="s">
        <v>29056</v>
      </c>
      <c r="V477" s="287" t="s">
        <v>535</v>
      </c>
      <c r="W477" s="287" t="s">
        <v>276</v>
      </c>
      <c r="X477" s="287" t="s">
        <v>260</v>
      </c>
      <c r="Y477" s="287" t="s">
        <v>26</v>
      </c>
      <c r="Z477" s="287" t="s">
        <v>26</v>
      </c>
      <c r="AA477" s="287" t="s">
        <v>26</v>
      </c>
      <c r="AB477" s="287" t="s">
        <v>26</v>
      </c>
    </row>
    <row r="478" spans="1:28" hidden="1">
      <c r="A478" s="26">
        <v>46104</v>
      </c>
      <c r="B478" s="287" t="s">
        <v>13348</v>
      </c>
      <c r="C478" s="287" t="s">
        <v>13349</v>
      </c>
      <c r="D478" s="28">
        <v>1435.57</v>
      </c>
      <c r="E478" s="287" t="s">
        <v>289</v>
      </c>
      <c r="F478" s="287" t="s">
        <v>29057</v>
      </c>
      <c r="G478" s="232" t="str">
        <f t="shared" si="7"/>
        <v>8790017</v>
      </c>
      <c r="H478" s="29" t="s">
        <v>59</v>
      </c>
      <c r="I478" s="29" t="s">
        <v>29058</v>
      </c>
      <c r="J478" s="58">
        <v>46104</v>
      </c>
      <c r="K478" s="14"/>
      <c r="L478" s="14"/>
      <c r="M478" s="14" t="s">
        <v>13352</v>
      </c>
      <c r="N478" s="287" t="s">
        <v>290</v>
      </c>
      <c r="O478" s="287" t="s">
        <v>291</v>
      </c>
      <c r="P478" s="287" t="s">
        <v>28756</v>
      </c>
      <c r="Q478" s="287" t="s">
        <v>292</v>
      </c>
      <c r="R478" s="287" t="s">
        <v>218</v>
      </c>
      <c r="S478" s="287" t="s">
        <v>29059</v>
      </c>
      <c r="T478" s="287" t="s">
        <v>29001</v>
      </c>
      <c r="U478" s="287" t="s">
        <v>293</v>
      </c>
      <c r="V478" s="287" t="s">
        <v>294</v>
      </c>
      <c r="W478" s="287" t="s">
        <v>295</v>
      </c>
      <c r="X478" s="287" t="s">
        <v>214</v>
      </c>
      <c r="Y478" s="287" t="s">
        <v>296</v>
      </c>
      <c r="Z478" s="287" t="s">
        <v>26</v>
      </c>
      <c r="AA478" s="287" t="s">
        <v>26</v>
      </c>
      <c r="AB478" s="287" t="s">
        <v>26</v>
      </c>
    </row>
    <row r="479" spans="1:28" hidden="1">
      <c r="A479" s="26">
        <v>46104</v>
      </c>
      <c r="B479" s="287" t="s">
        <v>13348</v>
      </c>
      <c r="C479" s="287" t="s">
        <v>13349</v>
      </c>
      <c r="D479" s="28">
        <v>1195</v>
      </c>
      <c r="E479" s="287" t="s">
        <v>8024</v>
      </c>
      <c r="F479" s="287" t="s">
        <v>29060</v>
      </c>
      <c r="G479" s="232" t="str">
        <f t="shared" si="7"/>
        <v>8789999</v>
      </c>
      <c r="H479" s="29" t="s">
        <v>51</v>
      </c>
      <c r="I479" s="29" t="s">
        <v>29061</v>
      </c>
      <c r="J479" s="58">
        <v>46104</v>
      </c>
      <c r="K479" s="14"/>
      <c r="L479" s="14"/>
      <c r="M479" s="14" t="s">
        <v>826</v>
      </c>
      <c r="N479" s="287" t="s">
        <v>29062</v>
      </c>
      <c r="O479" s="287" t="s">
        <v>29063</v>
      </c>
      <c r="P479" s="287" t="s">
        <v>22148</v>
      </c>
      <c r="Q479" s="287" t="s">
        <v>218</v>
      </c>
      <c r="R479" s="287" t="s">
        <v>29064</v>
      </c>
      <c r="S479" s="287" t="s">
        <v>29001</v>
      </c>
      <c r="T479" s="287" t="s">
        <v>8763</v>
      </c>
      <c r="U479" s="287" t="s">
        <v>11129</v>
      </c>
      <c r="V479" s="287" t="s">
        <v>214</v>
      </c>
      <c r="W479" s="287" t="s">
        <v>11027</v>
      </c>
      <c r="X479" s="287" t="s">
        <v>26</v>
      </c>
      <c r="Y479" s="287" t="s">
        <v>26</v>
      </c>
      <c r="Z479" s="287" t="s">
        <v>26</v>
      </c>
      <c r="AA479" s="287" t="s">
        <v>26</v>
      </c>
      <c r="AB479" s="287" t="s">
        <v>26</v>
      </c>
    </row>
    <row r="480" spans="1:28" hidden="1">
      <c r="A480" s="26">
        <v>46104</v>
      </c>
      <c r="B480" s="287" t="s">
        <v>13348</v>
      </c>
      <c r="C480" s="287" t="s">
        <v>13349</v>
      </c>
      <c r="D480" s="28">
        <v>750</v>
      </c>
      <c r="E480" s="287" t="s">
        <v>29065</v>
      </c>
      <c r="F480" s="287" t="s">
        <v>29066</v>
      </c>
      <c r="G480" s="232" t="str">
        <f t="shared" si="7"/>
        <v>8790014</v>
      </c>
      <c r="H480" s="17" t="s">
        <v>8600</v>
      </c>
      <c r="I480" s="17" t="s">
        <v>186</v>
      </c>
      <c r="J480" s="92">
        <v>46104</v>
      </c>
      <c r="K480" s="17" t="s">
        <v>29067</v>
      </c>
      <c r="L480" s="17" t="s">
        <v>29068</v>
      </c>
      <c r="M480" s="17" t="s">
        <v>186</v>
      </c>
      <c r="N480" s="287" t="s">
        <v>423</v>
      </c>
      <c r="O480" s="287" t="s">
        <v>277</v>
      </c>
      <c r="P480" s="287" t="s">
        <v>343</v>
      </c>
      <c r="Q480" s="287" t="s">
        <v>218</v>
      </c>
      <c r="R480" s="287" t="s">
        <v>29069</v>
      </c>
      <c r="S480" s="287" t="s">
        <v>29001</v>
      </c>
      <c r="T480" s="287" t="s">
        <v>29070</v>
      </c>
      <c r="U480" s="287" t="s">
        <v>239</v>
      </c>
      <c r="V480" s="287" t="s">
        <v>29071</v>
      </c>
      <c r="W480" s="287" t="s">
        <v>260</v>
      </c>
      <c r="X480" s="287" t="s">
        <v>26</v>
      </c>
      <c r="Y480" s="287" t="s">
        <v>26</v>
      </c>
      <c r="Z480" s="287" t="s">
        <v>26</v>
      </c>
      <c r="AA480" s="287" t="s">
        <v>26</v>
      </c>
      <c r="AB480" s="287" t="s">
        <v>26</v>
      </c>
    </row>
    <row r="481" spans="1:28" hidden="1">
      <c r="A481" s="26">
        <v>46104</v>
      </c>
      <c r="B481" s="287" t="s">
        <v>13348</v>
      </c>
      <c r="C481" s="287" t="s">
        <v>13349</v>
      </c>
      <c r="D481" s="28">
        <v>669.64</v>
      </c>
      <c r="E481" s="287" t="s">
        <v>29072</v>
      </c>
      <c r="F481" s="287" t="s">
        <v>29073</v>
      </c>
      <c r="G481" s="232" t="str">
        <f t="shared" si="7"/>
        <v>8790019</v>
      </c>
      <c r="H481" s="29" t="s">
        <v>56</v>
      </c>
      <c r="I481" s="29" t="s">
        <v>29074</v>
      </c>
      <c r="J481" s="58">
        <v>46104</v>
      </c>
      <c r="K481" s="14"/>
      <c r="L481" s="14"/>
      <c r="M481" s="14" t="s">
        <v>13367</v>
      </c>
      <c r="N481" s="287" t="s">
        <v>213</v>
      </c>
      <c r="O481" s="287" t="s">
        <v>219</v>
      </c>
      <c r="P481" s="287" t="s">
        <v>29040</v>
      </c>
      <c r="Q481" s="287" t="s">
        <v>218</v>
      </c>
      <c r="R481" s="287" t="s">
        <v>29075</v>
      </c>
      <c r="S481" s="287" t="s">
        <v>29001</v>
      </c>
      <c r="T481" s="287" t="s">
        <v>29076</v>
      </c>
      <c r="U481" s="287" t="s">
        <v>217</v>
      </c>
      <c r="V481" s="287" t="s">
        <v>214</v>
      </c>
      <c r="W481" s="287" t="s">
        <v>215</v>
      </c>
      <c r="X481" s="287" t="s">
        <v>26</v>
      </c>
      <c r="Y481" s="287" t="s">
        <v>26</v>
      </c>
      <c r="Z481" s="287" t="s">
        <v>26</v>
      </c>
      <c r="AA481" s="287" t="s">
        <v>26</v>
      </c>
      <c r="AB481" s="287" t="s">
        <v>26</v>
      </c>
    </row>
    <row r="482" spans="1:28" hidden="1">
      <c r="A482" s="26">
        <v>46104</v>
      </c>
      <c r="B482" s="287" t="s">
        <v>13348</v>
      </c>
      <c r="C482" s="287" t="s">
        <v>13349</v>
      </c>
      <c r="D482" s="28">
        <v>438.04</v>
      </c>
      <c r="E482" s="287" t="s">
        <v>29077</v>
      </c>
      <c r="F482" s="287" t="s">
        <v>29078</v>
      </c>
      <c r="G482" s="232" t="str">
        <f t="shared" si="7"/>
        <v>6627576</v>
      </c>
      <c r="H482" s="17" t="s">
        <v>8600</v>
      </c>
      <c r="I482" s="17" t="s">
        <v>186</v>
      </c>
      <c r="J482" s="92">
        <v>46104</v>
      </c>
      <c r="K482" s="17" t="s">
        <v>29079</v>
      </c>
      <c r="L482" s="17" t="s">
        <v>29080</v>
      </c>
      <c r="M482" s="17" t="s">
        <v>186</v>
      </c>
      <c r="N482" s="287" t="s">
        <v>4390</v>
      </c>
      <c r="O482" s="287" t="s">
        <v>4391</v>
      </c>
      <c r="P482" s="287" t="s">
        <v>28999</v>
      </c>
      <c r="Q482" s="287" t="s">
        <v>309</v>
      </c>
      <c r="R482" s="287" t="s">
        <v>274</v>
      </c>
      <c r="S482" s="287" t="s">
        <v>29081</v>
      </c>
      <c r="T482" s="287" t="s">
        <v>29001</v>
      </c>
      <c r="U482" s="287" t="s">
        <v>29082</v>
      </c>
      <c r="V482" s="287" t="s">
        <v>535</v>
      </c>
      <c r="W482" s="287" t="s">
        <v>276</v>
      </c>
      <c r="X482" s="287" t="s">
        <v>260</v>
      </c>
      <c r="Y482" s="287" t="s">
        <v>26</v>
      </c>
      <c r="Z482" s="287" t="s">
        <v>26</v>
      </c>
      <c r="AA482" s="287" t="s">
        <v>26</v>
      </c>
      <c r="AB482" s="287" t="s">
        <v>26</v>
      </c>
    </row>
    <row r="483" spans="1:28" hidden="1">
      <c r="A483" s="26">
        <v>46104</v>
      </c>
      <c r="B483" s="287" t="s">
        <v>13348</v>
      </c>
      <c r="C483" s="287" t="s">
        <v>13349</v>
      </c>
      <c r="D483" s="28">
        <v>405.1</v>
      </c>
      <c r="E483" s="287" t="s">
        <v>29083</v>
      </c>
      <c r="F483" s="287" t="s">
        <v>29084</v>
      </c>
      <c r="G483" s="232" t="str">
        <f t="shared" si="7"/>
        <v>6627612</v>
      </c>
      <c r="H483" s="16" t="s">
        <v>8600</v>
      </c>
      <c r="I483" s="16" t="s">
        <v>82</v>
      </c>
      <c r="J483" s="145">
        <v>46104</v>
      </c>
      <c r="K483" s="16" t="s">
        <v>29085</v>
      </c>
      <c r="L483" s="16" t="s">
        <v>29086</v>
      </c>
      <c r="M483" s="16" t="s">
        <v>82</v>
      </c>
      <c r="N483" s="287" t="s">
        <v>4390</v>
      </c>
      <c r="O483" s="287" t="s">
        <v>4391</v>
      </c>
      <c r="P483" s="287" t="s">
        <v>28999</v>
      </c>
      <c r="Q483" s="287" t="s">
        <v>309</v>
      </c>
      <c r="R483" s="287" t="s">
        <v>274</v>
      </c>
      <c r="S483" s="287" t="s">
        <v>29087</v>
      </c>
      <c r="T483" s="287" t="s">
        <v>29001</v>
      </c>
      <c r="U483" s="287" t="s">
        <v>29088</v>
      </c>
      <c r="V483" s="287" t="s">
        <v>535</v>
      </c>
      <c r="W483" s="287" t="s">
        <v>276</v>
      </c>
      <c r="X483" s="287" t="s">
        <v>260</v>
      </c>
      <c r="Y483" s="287" t="s">
        <v>26</v>
      </c>
      <c r="Z483" s="287" t="s">
        <v>26</v>
      </c>
      <c r="AA483" s="287" t="s">
        <v>26</v>
      </c>
      <c r="AB483" s="287" t="s">
        <v>26</v>
      </c>
    </row>
    <row r="484" spans="1:28" hidden="1">
      <c r="A484" s="26">
        <v>46104</v>
      </c>
      <c r="B484" s="287" t="s">
        <v>13348</v>
      </c>
      <c r="C484" s="287" t="s">
        <v>13349</v>
      </c>
      <c r="D484" s="28">
        <v>164.31</v>
      </c>
      <c r="E484" s="287" t="s">
        <v>29089</v>
      </c>
      <c r="F484" s="287" t="s">
        <v>29090</v>
      </c>
      <c r="G484" s="232" t="str">
        <f t="shared" si="7"/>
        <v>6627572</v>
      </c>
      <c r="H484" s="29">
        <v>6000</v>
      </c>
      <c r="I484" s="29">
        <v>37068</v>
      </c>
      <c r="J484" s="58">
        <v>46104</v>
      </c>
      <c r="K484" s="14"/>
      <c r="L484" s="14">
        <v>60007</v>
      </c>
      <c r="M484" s="14" t="s">
        <v>26120</v>
      </c>
      <c r="N484" s="287" t="s">
        <v>247</v>
      </c>
      <c r="O484" s="287" t="s">
        <v>248</v>
      </c>
      <c r="P484" s="287" t="s">
        <v>265</v>
      </c>
      <c r="Q484" s="287" t="s">
        <v>250</v>
      </c>
      <c r="R484" s="287" t="s">
        <v>29091</v>
      </c>
      <c r="S484" s="287" t="s">
        <v>29001</v>
      </c>
      <c r="T484" s="287" t="s">
        <v>29092</v>
      </c>
      <c r="U484" s="287" t="s">
        <v>251</v>
      </c>
      <c r="V484" s="287" t="s">
        <v>29093</v>
      </c>
      <c r="W484" s="287" t="s">
        <v>214</v>
      </c>
      <c r="X484" s="287" t="s">
        <v>252</v>
      </c>
      <c r="Y484" s="287" t="s">
        <v>26</v>
      </c>
      <c r="Z484" s="287" t="s">
        <v>26</v>
      </c>
      <c r="AA484" s="287" t="s">
        <v>26</v>
      </c>
      <c r="AB484" s="287" t="s">
        <v>26</v>
      </c>
    </row>
    <row r="485" spans="1:28" hidden="1">
      <c r="A485" s="26">
        <v>46104</v>
      </c>
      <c r="B485" s="287" t="s">
        <v>13348</v>
      </c>
      <c r="C485" s="287" t="s">
        <v>13349</v>
      </c>
      <c r="D485" s="28">
        <v>67.95</v>
      </c>
      <c r="E485" s="287" t="s">
        <v>29094</v>
      </c>
      <c r="F485" s="287" t="s">
        <v>29095</v>
      </c>
      <c r="G485" s="232" t="str">
        <f t="shared" si="7"/>
        <v>6627574</v>
      </c>
      <c r="H485" s="29">
        <v>6035</v>
      </c>
      <c r="I485" s="29">
        <v>17763</v>
      </c>
      <c r="J485" s="58">
        <v>46104</v>
      </c>
      <c r="K485" s="14"/>
      <c r="L485" s="14"/>
      <c r="M485" s="14" t="s">
        <v>13430</v>
      </c>
      <c r="N485" s="287" t="s">
        <v>344</v>
      </c>
      <c r="O485" s="287" t="s">
        <v>348</v>
      </c>
      <c r="P485" s="287" t="s">
        <v>29096</v>
      </c>
      <c r="Q485" s="287" t="s">
        <v>218</v>
      </c>
      <c r="R485" s="287" t="s">
        <v>29097</v>
      </c>
      <c r="S485" s="287" t="s">
        <v>29001</v>
      </c>
      <c r="T485" s="287" t="s">
        <v>29098</v>
      </c>
      <c r="U485" s="287" t="s">
        <v>217</v>
      </c>
      <c r="V485" s="287" t="s">
        <v>214</v>
      </c>
      <c r="W485" s="287" t="s">
        <v>296</v>
      </c>
      <c r="X485" s="287" t="s">
        <v>26</v>
      </c>
      <c r="Y485" s="287" t="s">
        <v>26</v>
      </c>
      <c r="Z485" s="287" t="s">
        <v>26</v>
      </c>
      <c r="AA485" s="287" t="s">
        <v>26</v>
      </c>
      <c r="AB485" s="287" t="s">
        <v>26</v>
      </c>
    </row>
    <row r="486" spans="1:28" hidden="1">
      <c r="A486" s="26">
        <v>46104</v>
      </c>
      <c r="B486" s="287" t="s">
        <v>13348</v>
      </c>
      <c r="C486" s="287" t="s">
        <v>13357</v>
      </c>
      <c r="D486" s="28">
        <v>25000</v>
      </c>
      <c r="E486" s="287" t="s">
        <v>29099</v>
      </c>
      <c r="F486" s="287" t="s">
        <v>29100</v>
      </c>
      <c r="G486" s="232" t="str">
        <f t="shared" si="7"/>
        <v>4844082</v>
      </c>
      <c r="H486" s="29" t="s">
        <v>85</v>
      </c>
      <c r="I486" s="29" t="s">
        <v>29392</v>
      </c>
      <c r="J486" s="58">
        <v>46106</v>
      </c>
      <c r="K486" s="14"/>
      <c r="L486" s="14"/>
      <c r="M486" s="14" t="s">
        <v>29101</v>
      </c>
      <c r="N486" s="287" t="s">
        <v>29102</v>
      </c>
      <c r="O486" s="287" t="s">
        <v>24973</v>
      </c>
      <c r="P486" s="287" t="s">
        <v>10626</v>
      </c>
      <c r="Q486" s="287" t="s">
        <v>27175</v>
      </c>
      <c r="R486" s="287" t="s">
        <v>29103</v>
      </c>
      <c r="S486" s="287" t="s">
        <v>29104</v>
      </c>
      <c r="T486" s="287" t="s">
        <v>29105</v>
      </c>
      <c r="U486" s="287" t="s">
        <v>29106</v>
      </c>
      <c r="V486" s="287" t="s">
        <v>26</v>
      </c>
      <c r="W486" s="287" t="s">
        <v>26</v>
      </c>
      <c r="X486" s="287" t="s">
        <v>26</v>
      </c>
      <c r="Y486" s="287" t="s">
        <v>26</v>
      </c>
      <c r="Z486" s="287" t="s">
        <v>26</v>
      </c>
      <c r="AA486" s="287" t="s">
        <v>26</v>
      </c>
      <c r="AB486" s="287" t="s">
        <v>26</v>
      </c>
    </row>
    <row r="487" spans="1:28" hidden="1">
      <c r="A487" s="26">
        <v>46104</v>
      </c>
      <c r="B487" s="287" t="s">
        <v>13348</v>
      </c>
      <c r="C487" s="287" t="s">
        <v>13349</v>
      </c>
      <c r="D487" s="28">
        <v>45493.19</v>
      </c>
      <c r="E487" s="287" t="s">
        <v>29107</v>
      </c>
      <c r="F487" s="287" t="s">
        <v>29108</v>
      </c>
      <c r="G487" s="232" t="str">
        <f t="shared" si="7"/>
        <v>8790009</v>
      </c>
      <c r="H487" s="29">
        <v>5200</v>
      </c>
      <c r="I487" s="29">
        <v>95896</v>
      </c>
      <c r="J487" s="58">
        <v>46104</v>
      </c>
      <c r="K487" s="14"/>
      <c r="L487" s="14"/>
      <c r="M487" s="14" t="s">
        <v>13380</v>
      </c>
      <c r="N487" s="287" t="s">
        <v>29109</v>
      </c>
      <c r="O487" s="287" t="s">
        <v>539</v>
      </c>
      <c r="P487" s="287" t="s">
        <v>29110</v>
      </c>
      <c r="Q487" s="287" t="s">
        <v>540</v>
      </c>
      <c r="R487" s="287" t="s">
        <v>218</v>
      </c>
      <c r="S487" s="287" t="s">
        <v>29111</v>
      </c>
      <c r="T487" s="287" t="s">
        <v>29001</v>
      </c>
      <c r="U487" s="287" t="s">
        <v>29112</v>
      </c>
      <c r="V487" s="287" t="s">
        <v>239</v>
      </c>
      <c r="W487" s="287" t="s">
        <v>29113</v>
      </c>
      <c r="X487" s="287" t="s">
        <v>543</v>
      </c>
      <c r="Y487" s="287" t="s">
        <v>26</v>
      </c>
      <c r="Z487" s="287" t="s">
        <v>26</v>
      </c>
      <c r="AA487" s="287" t="s">
        <v>26</v>
      </c>
      <c r="AB487" s="287" t="s">
        <v>26</v>
      </c>
    </row>
    <row r="488" spans="1:28" hidden="1">
      <c r="A488" s="26">
        <v>46104</v>
      </c>
      <c r="B488" s="287" t="s">
        <v>13348</v>
      </c>
      <c r="C488" s="287" t="s">
        <v>13357</v>
      </c>
      <c r="D488" s="28">
        <v>4770</v>
      </c>
      <c r="E488" s="287" t="s">
        <v>29114</v>
      </c>
      <c r="F488" s="287" t="s">
        <v>29115</v>
      </c>
      <c r="G488" s="232" t="str">
        <f t="shared" si="7"/>
        <v>1892082</v>
      </c>
      <c r="H488" s="29">
        <v>2903</v>
      </c>
      <c r="I488" s="29">
        <v>93</v>
      </c>
      <c r="J488" s="58">
        <v>46105</v>
      </c>
      <c r="K488" s="14"/>
      <c r="L488" s="14"/>
      <c r="M488" s="14" t="s">
        <v>13456</v>
      </c>
      <c r="N488" s="287" t="s">
        <v>29116</v>
      </c>
      <c r="O488" s="287" t="s">
        <v>477</v>
      </c>
      <c r="P488" s="287" t="s">
        <v>29117</v>
      </c>
      <c r="Q488" s="287" t="s">
        <v>29118</v>
      </c>
      <c r="R488" s="287" t="s">
        <v>26</v>
      </c>
      <c r="S488" s="287" t="s">
        <v>26</v>
      </c>
      <c r="T488" s="287" t="s">
        <v>26</v>
      </c>
      <c r="U488" s="287" t="s">
        <v>26</v>
      </c>
      <c r="V488" s="287" t="s">
        <v>26</v>
      </c>
      <c r="W488" s="287" t="s">
        <v>26</v>
      </c>
      <c r="X488" s="287" t="s">
        <v>26</v>
      </c>
      <c r="Y488" s="287" t="s">
        <v>26</v>
      </c>
      <c r="Z488" s="287" t="s">
        <v>26</v>
      </c>
      <c r="AA488" s="287" t="s">
        <v>26</v>
      </c>
      <c r="AB488" s="287" t="s">
        <v>26</v>
      </c>
    </row>
    <row r="489" spans="1:28" hidden="1">
      <c r="A489" s="26">
        <v>46104</v>
      </c>
      <c r="B489" s="287" t="s">
        <v>13348</v>
      </c>
      <c r="C489" s="287" t="s">
        <v>13357</v>
      </c>
      <c r="D489" s="28">
        <v>50</v>
      </c>
      <c r="E489" s="287" t="s">
        <v>29119</v>
      </c>
      <c r="F489" s="287" t="s">
        <v>29120</v>
      </c>
      <c r="G489" s="232" t="str">
        <f t="shared" si="7"/>
        <v>4859082</v>
      </c>
      <c r="H489" s="42" t="s">
        <v>8600</v>
      </c>
      <c r="I489" s="42" t="s">
        <v>41</v>
      </c>
      <c r="J489" s="75">
        <v>46113</v>
      </c>
      <c r="K489" s="98" t="s">
        <v>29393</v>
      </c>
      <c r="L489" s="98" t="s">
        <v>29394</v>
      </c>
      <c r="M489" s="98" t="s">
        <v>29395</v>
      </c>
      <c r="N489" s="287" t="s">
        <v>29121</v>
      </c>
      <c r="O489" s="287" t="s">
        <v>360</v>
      </c>
      <c r="P489" s="287" t="s">
        <v>29122</v>
      </c>
      <c r="Q489" s="287" t="s">
        <v>29123</v>
      </c>
      <c r="R489" s="287" t="s">
        <v>29124</v>
      </c>
      <c r="S489" s="287" t="s">
        <v>29125</v>
      </c>
      <c r="T489" s="287" t="s">
        <v>29126</v>
      </c>
      <c r="U489" s="287" t="s">
        <v>29127</v>
      </c>
      <c r="V489" s="287" t="s">
        <v>26</v>
      </c>
      <c r="W489" s="287" t="s">
        <v>26</v>
      </c>
      <c r="X489" s="287" t="s">
        <v>26</v>
      </c>
      <c r="Y489" s="287" t="s">
        <v>26</v>
      </c>
      <c r="Z489" s="287" t="s">
        <v>26</v>
      </c>
      <c r="AA489" s="287" t="s">
        <v>26</v>
      </c>
      <c r="AB489" s="287" t="s">
        <v>26</v>
      </c>
    </row>
    <row r="490" spans="1:28" hidden="1">
      <c r="A490" s="26">
        <v>46105</v>
      </c>
      <c r="B490" s="287" t="s">
        <v>13348</v>
      </c>
      <c r="C490" s="287" t="s">
        <v>13349</v>
      </c>
      <c r="D490" s="28">
        <v>423518.75</v>
      </c>
      <c r="E490" s="287" t="s">
        <v>26</v>
      </c>
      <c r="F490" s="287" t="s">
        <v>29128</v>
      </c>
      <c r="G490" s="232" t="str">
        <f t="shared" si="7"/>
        <v>3891133</v>
      </c>
      <c r="H490" s="29" t="s">
        <v>60</v>
      </c>
      <c r="I490" s="29" t="s">
        <v>29129</v>
      </c>
      <c r="J490" s="58">
        <v>46105</v>
      </c>
      <c r="K490" s="14"/>
      <c r="L490" s="14"/>
      <c r="M490" s="14" t="s">
        <v>13364</v>
      </c>
      <c r="N490" s="287" t="s">
        <v>372</v>
      </c>
      <c r="O490" s="287" t="s">
        <v>373</v>
      </c>
      <c r="P490" s="287" t="s">
        <v>29130</v>
      </c>
      <c r="Q490" s="287" t="s">
        <v>374</v>
      </c>
      <c r="R490" s="287" t="s">
        <v>274</v>
      </c>
      <c r="S490" s="287" t="s">
        <v>29131</v>
      </c>
      <c r="T490" s="287" t="s">
        <v>29132</v>
      </c>
      <c r="U490" s="287" t="s">
        <v>375</v>
      </c>
      <c r="V490" s="287" t="s">
        <v>376</v>
      </c>
      <c r="W490" s="287" t="s">
        <v>276</v>
      </c>
      <c r="X490" s="287" t="s">
        <v>296</v>
      </c>
      <c r="Y490" s="287" t="s">
        <v>26</v>
      </c>
      <c r="Z490" s="287" t="s">
        <v>26</v>
      </c>
      <c r="AA490" s="287" t="s">
        <v>26</v>
      </c>
      <c r="AB490" s="287" t="s">
        <v>26</v>
      </c>
    </row>
    <row r="491" spans="1:28" hidden="1">
      <c r="A491" s="26">
        <v>46105</v>
      </c>
      <c r="B491" s="287" t="s">
        <v>13348</v>
      </c>
      <c r="C491" s="287" t="s">
        <v>13349</v>
      </c>
      <c r="D491" s="28">
        <v>14493.81</v>
      </c>
      <c r="E491" s="287" t="s">
        <v>29133</v>
      </c>
      <c r="F491" s="287" t="s">
        <v>29134</v>
      </c>
      <c r="G491" s="232" t="str">
        <f t="shared" si="7"/>
        <v>3891069</v>
      </c>
      <c r="H491" s="17" t="s">
        <v>8600</v>
      </c>
      <c r="I491" s="17" t="s">
        <v>186</v>
      </c>
      <c r="J491" s="92">
        <v>46105</v>
      </c>
      <c r="K491" s="17" t="s">
        <v>29135</v>
      </c>
      <c r="L491" s="17" t="s">
        <v>29136</v>
      </c>
      <c r="M491" s="17" t="s">
        <v>186</v>
      </c>
      <c r="N491" s="287" t="s">
        <v>4390</v>
      </c>
      <c r="O491" s="287" t="s">
        <v>4391</v>
      </c>
      <c r="P491" s="287" t="s">
        <v>29130</v>
      </c>
      <c r="Q491" s="287" t="s">
        <v>309</v>
      </c>
      <c r="R491" s="287" t="s">
        <v>274</v>
      </c>
      <c r="S491" s="287" t="s">
        <v>29137</v>
      </c>
      <c r="T491" s="287" t="s">
        <v>29132</v>
      </c>
      <c r="U491" s="287" t="s">
        <v>29138</v>
      </c>
      <c r="V491" s="287" t="s">
        <v>535</v>
      </c>
      <c r="W491" s="287" t="s">
        <v>276</v>
      </c>
      <c r="X491" s="287" t="s">
        <v>260</v>
      </c>
      <c r="Y491" s="287" t="s">
        <v>26</v>
      </c>
      <c r="Z491" s="287" t="s">
        <v>26</v>
      </c>
      <c r="AA491" s="287" t="s">
        <v>26</v>
      </c>
      <c r="AB491" s="287" t="s">
        <v>26</v>
      </c>
    </row>
    <row r="492" spans="1:28" hidden="1">
      <c r="A492" s="26">
        <v>46105</v>
      </c>
      <c r="B492" s="287" t="s">
        <v>13348</v>
      </c>
      <c r="C492" s="287" t="s">
        <v>13349</v>
      </c>
      <c r="D492" s="28">
        <v>6437.77</v>
      </c>
      <c r="E492" s="287" t="s">
        <v>289</v>
      </c>
      <c r="F492" s="287" t="s">
        <v>29139</v>
      </c>
      <c r="G492" s="232" t="str">
        <f t="shared" si="7"/>
        <v>2215717</v>
      </c>
      <c r="H492" s="29" t="s">
        <v>59</v>
      </c>
      <c r="I492" s="29" t="s">
        <v>29140</v>
      </c>
      <c r="J492" s="58">
        <v>46105</v>
      </c>
      <c r="K492" s="14"/>
      <c r="L492" s="14"/>
      <c r="M492" s="14" t="s">
        <v>13352</v>
      </c>
      <c r="N492" s="287" t="s">
        <v>290</v>
      </c>
      <c r="O492" s="287" t="s">
        <v>291</v>
      </c>
      <c r="P492" s="287" t="s">
        <v>28999</v>
      </c>
      <c r="Q492" s="287" t="s">
        <v>292</v>
      </c>
      <c r="R492" s="287" t="s">
        <v>218</v>
      </c>
      <c r="S492" s="287" t="s">
        <v>29141</v>
      </c>
      <c r="T492" s="287" t="s">
        <v>29132</v>
      </c>
      <c r="U492" s="287" t="s">
        <v>293</v>
      </c>
      <c r="V492" s="287" t="s">
        <v>294</v>
      </c>
      <c r="W492" s="287" t="s">
        <v>295</v>
      </c>
      <c r="X492" s="287" t="s">
        <v>214</v>
      </c>
      <c r="Y492" s="287" t="s">
        <v>296</v>
      </c>
      <c r="Z492" s="287" t="s">
        <v>26</v>
      </c>
      <c r="AA492" s="287" t="s">
        <v>26</v>
      </c>
      <c r="AB492" s="287" t="s">
        <v>26</v>
      </c>
    </row>
    <row r="493" spans="1:28" hidden="1">
      <c r="A493" s="26">
        <v>46105</v>
      </c>
      <c r="B493" s="287" t="s">
        <v>13348</v>
      </c>
      <c r="C493" s="287" t="s">
        <v>13349</v>
      </c>
      <c r="D493" s="28">
        <v>2101.56</v>
      </c>
      <c r="E493" s="287" t="s">
        <v>451</v>
      </c>
      <c r="F493" s="287" t="s">
        <v>29142</v>
      </c>
      <c r="G493" s="232" t="str">
        <f t="shared" si="7"/>
        <v>2215715</v>
      </c>
      <c r="H493" s="29" t="s">
        <v>63</v>
      </c>
      <c r="I493" s="29" t="s">
        <v>29396</v>
      </c>
      <c r="J493" s="58">
        <v>46105</v>
      </c>
      <c r="K493" s="14"/>
      <c r="L493" s="14"/>
      <c r="M493" s="14" t="s">
        <v>13350</v>
      </c>
      <c r="N493" s="287" t="s">
        <v>452</v>
      </c>
      <c r="O493" s="287" t="s">
        <v>453</v>
      </c>
      <c r="P493" s="287" t="s">
        <v>28526</v>
      </c>
      <c r="Q493" s="287" t="s">
        <v>371</v>
      </c>
      <c r="R493" s="287" t="s">
        <v>218</v>
      </c>
      <c r="S493" s="287" t="s">
        <v>29143</v>
      </c>
      <c r="T493" s="287" t="s">
        <v>29132</v>
      </c>
      <c r="U493" s="287" t="s">
        <v>454</v>
      </c>
      <c r="V493" s="287" t="s">
        <v>22156</v>
      </c>
      <c r="W493" s="287" t="s">
        <v>214</v>
      </c>
      <c r="X493" s="287" t="s">
        <v>456</v>
      </c>
      <c r="Y493" s="287" t="s">
        <v>26</v>
      </c>
      <c r="Z493" s="287" t="s">
        <v>26</v>
      </c>
      <c r="AA493" s="287" t="s">
        <v>26</v>
      </c>
      <c r="AB493" s="287" t="s">
        <v>26</v>
      </c>
    </row>
    <row r="494" spans="1:28" hidden="1">
      <c r="A494" s="26">
        <v>46105</v>
      </c>
      <c r="B494" s="287" t="s">
        <v>13348</v>
      </c>
      <c r="C494" s="287" t="s">
        <v>13349</v>
      </c>
      <c r="D494" s="28">
        <v>840</v>
      </c>
      <c r="E494" s="287" t="s">
        <v>29144</v>
      </c>
      <c r="F494" s="287" t="s">
        <v>29145</v>
      </c>
      <c r="G494" s="232" t="str">
        <f t="shared" si="7"/>
        <v>3891067</v>
      </c>
      <c r="H494" s="29" t="s">
        <v>69</v>
      </c>
      <c r="I494" s="29" t="s">
        <v>29397</v>
      </c>
      <c r="J494" s="58">
        <v>46107</v>
      </c>
      <c r="K494" s="14"/>
      <c r="L494" s="14"/>
      <c r="M494" s="14" t="s">
        <v>29398</v>
      </c>
      <c r="N494" s="287" t="s">
        <v>653</v>
      </c>
      <c r="O494" s="287" t="s">
        <v>348</v>
      </c>
      <c r="P494" s="287" t="s">
        <v>29146</v>
      </c>
      <c r="Q494" s="287" t="s">
        <v>218</v>
      </c>
      <c r="R494" s="287" t="s">
        <v>29147</v>
      </c>
      <c r="S494" s="287" t="s">
        <v>29132</v>
      </c>
      <c r="T494" s="287" t="s">
        <v>29148</v>
      </c>
      <c r="U494" s="287" t="s">
        <v>217</v>
      </c>
      <c r="V494" s="287" t="s">
        <v>214</v>
      </c>
      <c r="W494" s="287" t="s">
        <v>296</v>
      </c>
      <c r="X494" s="287" t="s">
        <v>26</v>
      </c>
      <c r="Y494" s="287" t="s">
        <v>26</v>
      </c>
      <c r="Z494" s="287" t="s">
        <v>26</v>
      </c>
      <c r="AA494" s="287" t="s">
        <v>26</v>
      </c>
      <c r="AB494" s="287" t="s">
        <v>26</v>
      </c>
    </row>
    <row r="495" spans="1:28" hidden="1">
      <c r="A495" s="26">
        <v>46105</v>
      </c>
      <c r="B495" s="287" t="s">
        <v>13348</v>
      </c>
      <c r="C495" s="287" t="s">
        <v>13349</v>
      </c>
      <c r="D495" s="28">
        <v>436.19</v>
      </c>
      <c r="E495" s="287" t="s">
        <v>29149</v>
      </c>
      <c r="F495" s="287" t="s">
        <v>29150</v>
      </c>
      <c r="G495" s="232" t="str">
        <f t="shared" si="7"/>
        <v>3891078</v>
      </c>
      <c r="H495" s="29" t="s">
        <v>62</v>
      </c>
      <c r="I495" s="29" t="s">
        <v>29151</v>
      </c>
      <c r="J495" s="58">
        <v>46105</v>
      </c>
      <c r="K495" s="14"/>
      <c r="L495" s="14"/>
      <c r="M495" s="14" t="s">
        <v>13383</v>
      </c>
      <c r="N495" s="287" t="s">
        <v>4390</v>
      </c>
      <c r="O495" s="287" t="s">
        <v>4391</v>
      </c>
      <c r="P495" s="287" t="s">
        <v>29130</v>
      </c>
      <c r="Q495" s="287" t="s">
        <v>309</v>
      </c>
      <c r="R495" s="287" t="s">
        <v>274</v>
      </c>
      <c r="S495" s="287" t="s">
        <v>29152</v>
      </c>
      <c r="T495" s="287" t="s">
        <v>29132</v>
      </c>
      <c r="U495" s="287" t="s">
        <v>29153</v>
      </c>
      <c r="V495" s="287" t="s">
        <v>535</v>
      </c>
      <c r="W495" s="287" t="s">
        <v>276</v>
      </c>
      <c r="X495" s="287" t="s">
        <v>260</v>
      </c>
      <c r="Y495" s="287" t="s">
        <v>26</v>
      </c>
      <c r="Z495" s="287" t="s">
        <v>26</v>
      </c>
      <c r="AA495" s="287" t="s">
        <v>26</v>
      </c>
      <c r="AB495" s="287" t="s">
        <v>26</v>
      </c>
    </row>
    <row r="496" spans="1:28" hidden="1">
      <c r="A496" s="26">
        <v>46105</v>
      </c>
      <c r="B496" s="287" t="s">
        <v>13348</v>
      </c>
      <c r="C496" s="287" t="s">
        <v>13349</v>
      </c>
      <c r="D496" s="28">
        <v>428.67</v>
      </c>
      <c r="E496" s="287" t="s">
        <v>29154</v>
      </c>
      <c r="F496" s="287" t="s">
        <v>29155</v>
      </c>
      <c r="G496" s="232" t="str">
        <f t="shared" si="7"/>
        <v>3891123</v>
      </c>
      <c r="H496" s="29" t="s">
        <v>62</v>
      </c>
      <c r="I496" s="29" t="s">
        <v>29151</v>
      </c>
      <c r="J496" s="58">
        <v>46105</v>
      </c>
      <c r="K496" s="14"/>
      <c r="L496" s="14"/>
      <c r="M496" s="14" t="s">
        <v>13383</v>
      </c>
      <c r="N496" s="287" t="s">
        <v>4390</v>
      </c>
      <c r="O496" s="287" t="s">
        <v>4391</v>
      </c>
      <c r="P496" s="287" t="s">
        <v>29130</v>
      </c>
      <c r="Q496" s="287" t="s">
        <v>309</v>
      </c>
      <c r="R496" s="287" t="s">
        <v>274</v>
      </c>
      <c r="S496" s="287" t="s">
        <v>29156</v>
      </c>
      <c r="T496" s="287" t="s">
        <v>29132</v>
      </c>
      <c r="U496" s="287" t="s">
        <v>29157</v>
      </c>
      <c r="V496" s="287" t="s">
        <v>535</v>
      </c>
      <c r="W496" s="287" t="s">
        <v>276</v>
      </c>
      <c r="X496" s="287" t="s">
        <v>260</v>
      </c>
      <c r="Y496" s="287" t="s">
        <v>26</v>
      </c>
      <c r="Z496" s="287" t="s">
        <v>26</v>
      </c>
      <c r="AA496" s="287" t="s">
        <v>26</v>
      </c>
      <c r="AB496" s="287" t="s">
        <v>26</v>
      </c>
    </row>
    <row r="497" spans="1:28" hidden="1">
      <c r="A497" s="26">
        <v>46105</v>
      </c>
      <c r="B497" s="287" t="s">
        <v>13348</v>
      </c>
      <c r="C497" s="287" t="s">
        <v>13349</v>
      </c>
      <c r="D497" s="28">
        <v>244.67</v>
      </c>
      <c r="E497" s="287" t="s">
        <v>29158</v>
      </c>
      <c r="F497" s="287" t="s">
        <v>29159</v>
      </c>
      <c r="G497" s="232" t="str">
        <f t="shared" si="7"/>
        <v>3891087</v>
      </c>
      <c r="H497" s="29" t="s">
        <v>62</v>
      </c>
      <c r="I497" s="29" t="s">
        <v>29151</v>
      </c>
      <c r="J497" s="58">
        <v>46105</v>
      </c>
      <c r="K497" s="14"/>
      <c r="L497" s="14"/>
      <c r="M497" s="14" t="s">
        <v>13383</v>
      </c>
      <c r="N497" s="287" t="s">
        <v>4390</v>
      </c>
      <c r="O497" s="287" t="s">
        <v>4391</v>
      </c>
      <c r="P497" s="287" t="s">
        <v>29130</v>
      </c>
      <c r="Q497" s="287" t="s">
        <v>309</v>
      </c>
      <c r="R497" s="287" t="s">
        <v>274</v>
      </c>
      <c r="S497" s="287" t="s">
        <v>29160</v>
      </c>
      <c r="T497" s="287" t="s">
        <v>29132</v>
      </c>
      <c r="U497" s="287" t="s">
        <v>29161</v>
      </c>
      <c r="V497" s="287" t="s">
        <v>535</v>
      </c>
      <c r="W497" s="287" t="s">
        <v>276</v>
      </c>
      <c r="X497" s="287" t="s">
        <v>260</v>
      </c>
      <c r="Y497" s="287" t="s">
        <v>26</v>
      </c>
      <c r="Z497" s="287" t="s">
        <v>26</v>
      </c>
      <c r="AA497" s="287" t="s">
        <v>26</v>
      </c>
      <c r="AB497" s="287" t="s">
        <v>26</v>
      </c>
    </row>
    <row r="498" spans="1:28" hidden="1">
      <c r="A498" s="26">
        <v>46105</v>
      </c>
      <c r="B498" s="287" t="s">
        <v>13348</v>
      </c>
      <c r="C498" s="287" t="s">
        <v>13349</v>
      </c>
      <c r="D498" s="28">
        <v>166.69</v>
      </c>
      <c r="E498" s="287" t="s">
        <v>29162</v>
      </c>
      <c r="F498" s="287" t="s">
        <v>29163</v>
      </c>
      <c r="G498" s="232" t="str">
        <f t="shared" si="7"/>
        <v>3891114</v>
      </c>
      <c r="H498" s="29" t="s">
        <v>62</v>
      </c>
      <c r="I498" s="29" t="s">
        <v>29151</v>
      </c>
      <c r="J498" s="58">
        <v>46105</v>
      </c>
      <c r="K498" s="14"/>
      <c r="L498" s="14"/>
      <c r="M498" s="14" t="s">
        <v>13383</v>
      </c>
      <c r="N498" s="287" t="s">
        <v>4390</v>
      </c>
      <c r="O498" s="287" t="s">
        <v>4391</v>
      </c>
      <c r="P498" s="287" t="s">
        <v>29130</v>
      </c>
      <c r="Q498" s="287" t="s">
        <v>309</v>
      </c>
      <c r="R498" s="287" t="s">
        <v>274</v>
      </c>
      <c r="S498" s="287" t="s">
        <v>29164</v>
      </c>
      <c r="T498" s="287" t="s">
        <v>29132</v>
      </c>
      <c r="U498" s="287" t="s">
        <v>29165</v>
      </c>
      <c r="V498" s="287" t="s">
        <v>535</v>
      </c>
      <c r="W498" s="287" t="s">
        <v>276</v>
      </c>
      <c r="X498" s="287" t="s">
        <v>260</v>
      </c>
      <c r="Y498" s="287" t="s">
        <v>26</v>
      </c>
      <c r="Z498" s="287" t="s">
        <v>26</v>
      </c>
      <c r="AA498" s="287" t="s">
        <v>26</v>
      </c>
      <c r="AB498" s="287" t="s">
        <v>26</v>
      </c>
    </row>
    <row r="499" spans="1:28" hidden="1">
      <c r="A499" s="26">
        <v>46105</v>
      </c>
      <c r="B499" s="287" t="s">
        <v>13348</v>
      </c>
      <c r="C499" s="287" t="s">
        <v>13349</v>
      </c>
      <c r="D499" s="28">
        <v>5.37</v>
      </c>
      <c r="E499" s="287" t="s">
        <v>29166</v>
      </c>
      <c r="F499" s="287" t="s">
        <v>29167</v>
      </c>
      <c r="G499" s="232" t="str">
        <f t="shared" si="7"/>
        <v>3891105</v>
      </c>
      <c r="H499" s="29" t="s">
        <v>62</v>
      </c>
      <c r="I499" s="29" t="s">
        <v>29151</v>
      </c>
      <c r="J499" s="58">
        <v>46105</v>
      </c>
      <c r="K499" s="14"/>
      <c r="L499" s="14"/>
      <c r="M499" s="14" t="s">
        <v>13383</v>
      </c>
      <c r="N499" s="287" t="s">
        <v>4390</v>
      </c>
      <c r="O499" s="287" t="s">
        <v>4391</v>
      </c>
      <c r="P499" s="287" t="s">
        <v>29130</v>
      </c>
      <c r="Q499" s="287" t="s">
        <v>309</v>
      </c>
      <c r="R499" s="287" t="s">
        <v>274</v>
      </c>
      <c r="S499" s="287" t="s">
        <v>29168</v>
      </c>
      <c r="T499" s="287" t="s">
        <v>29132</v>
      </c>
      <c r="U499" s="287" t="s">
        <v>29169</v>
      </c>
      <c r="V499" s="287" t="s">
        <v>535</v>
      </c>
      <c r="W499" s="287" t="s">
        <v>276</v>
      </c>
      <c r="X499" s="287" t="s">
        <v>260</v>
      </c>
      <c r="Y499" s="287" t="s">
        <v>26</v>
      </c>
      <c r="Z499" s="287" t="s">
        <v>26</v>
      </c>
      <c r="AA499" s="287" t="s">
        <v>26</v>
      </c>
      <c r="AB499" s="287" t="s">
        <v>26</v>
      </c>
    </row>
    <row r="500" spans="1:28" hidden="1">
      <c r="A500" s="26">
        <v>46105</v>
      </c>
      <c r="B500" s="287" t="s">
        <v>13348</v>
      </c>
      <c r="C500" s="287" t="s">
        <v>13349</v>
      </c>
      <c r="D500" s="28">
        <v>0.41</v>
      </c>
      <c r="E500" s="287" t="s">
        <v>29170</v>
      </c>
      <c r="F500" s="287" t="s">
        <v>29171</v>
      </c>
      <c r="G500" s="232" t="str">
        <f t="shared" si="7"/>
        <v>3891096</v>
      </c>
      <c r="H500" s="29" t="s">
        <v>62</v>
      </c>
      <c r="I500" s="29" t="s">
        <v>29151</v>
      </c>
      <c r="J500" s="58">
        <v>46105</v>
      </c>
      <c r="K500" s="14"/>
      <c r="L500" s="14"/>
      <c r="M500" s="14" t="s">
        <v>13383</v>
      </c>
      <c r="N500" s="287" t="s">
        <v>4390</v>
      </c>
      <c r="O500" s="287" t="s">
        <v>4391</v>
      </c>
      <c r="P500" s="287" t="s">
        <v>29130</v>
      </c>
      <c r="Q500" s="287" t="s">
        <v>309</v>
      </c>
      <c r="R500" s="287" t="s">
        <v>274</v>
      </c>
      <c r="S500" s="287" t="s">
        <v>29172</v>
      </c>
      <c r="T500" s="287" t="s">
        <v>29132</v>
      </c>
      <c r="U500" s="287" t="s">
        <v>29173</v>
      </c>
      <c r="V500" s="287" t="s">
        <v>535</v>
      </c>
      <c r="W500" s="287" t="s">
        <v>276</v>
      </c>
      <c r="X500" s="287" t="s">
        <v>260</v>
      </c>
      <c r="Y500" s="287" t="s">
        <v>26</v>
      </c>
      <c r="Z500" s="287" t="s">
        <v>26</v>
      </c>
      <c r="AA500" s="287" t="s">
        <v>26</v>
      </c>
      <c r="AB500" s="287" t="s">
        <v>26</v>
      </c>
    </row>
    <row r="501" spans="1:28" hidden="1">
      <c r="A501" s="26">
        <v>46104</v>
      </c>
      <c r="B501" s="287" t="s">
        <v>13348</v>
      </c>
      <c r="C501" s="287" t="s">
        <v>13357</v>
      </c>
      <c r="D501" s="28">
        <v>1181.54</v>
      </c>
      <c r="E501" s="287" t="s">
        <v>29174</v>
      </c>
      <c r="F501" s="287" t="s">
        <v>29175</v>
      </c>
      <c r="G501" s="232" t="str">
        <f t="shared" si="7"/>
        <v>2032082</v>
      </c>
      <c r="H501" s="29" t="s">
        <v>127</v>
      </c>
      <c r="I501" s="29" t="s">
        <v>29399</v>
      </c>
      <c r="J501" s="58">
        <v>46106</v>
      </c>
      <c r="K501" s="14"/>
      <c r="L501" s="14"/>
      <c r="M501" s="14" t="s">
        <v>794</v>
      </c>
      <c r="N501" s="287" t="s">
        <v>29176</v>
      </c>
      <c r="O501" s="287" t="s">
        <v>477</v>
      </c>
      <c r="P501" s="287" t="s">
        <v>29177</v>
      </c>
      <c r="Q501" s="287" t="s">
        <v>29118</v>
      </c>
      <c r="R501" s="287" t="s">
        <v>26</v>
      </c>
      <c r="S501" s="287" t="s">
        <v>26</v>
      </c>
      <c r="T501" s="287" t="s">
        <v>26</v>
      </c>
      <c r="U501" s="287" t="s">
        <v>26</v>
      </c>
      <c r="V501" s="287" t="s">
        <v>26</v>
      </c>
      <c r="W501" s="287" t="s">
        <v>26</v>
      </c>
      <c r="X501" s="287" t="s">
        <v>26</v>
      </c>
      <c r="Y501" s="287" t="s">
        <v>26</v>
      </c>
      <c r="Z501" s="287" t="s">
        <v>26</v>
      </c>
      <c r="AA501" s="287" t="s">
        <v>26</v>
      </c>
      <c r="AB501" s="287" t="s">
        <v>26</v>
      </c>
    </row>
    <row r="502" spans="1:28" hidden="1">
      <c r="A502" s="26">
        <v>46105</v>
      </c>
      <c r="B502" s="287" t="s">
        <v>13348</v>
      </c>
      <c r="C502" s="287" t="s">
        <v>13349</v>
      </c>
      <c r="D502" s="28">
        <v>35000</v>
      </c>
      <c r="E502" s="287" t="s">
        <v>29178</v>
      </c>
      <c r="F502" s="287" t="s">
        <v>29179</v>
      </c>
      <c r="G502" s="232" t="str">
        <f t="shared" si="7"/>
        <v>3891210</v>
      </c>
      <c r="H502" s="29" t="s">
        <v>70</v>
      </c>
      <c r="I502" s="29" t="s">
        <v>29400</v>
      </c>
      <c r="J502" s="58">
        <v>46106</v>
      </c>
      <c r="K502" s="14"/>
      <c r="L502" s="14"/>
      <c r="M502" s="14" t="s">
        <v>820</v>
      </c>
      <c r="N502" s="287" t="s">
        <v>601</v>
      </c>
      <c r="O502" s="287" t="s">
        <v>602</v>
      </c>
      <c r="P502" s="287" t="s">
        <v>28999</v>
      </c>
      <c r="Q502" s="287" t="s">
        <v>603</v>
      </c>
      <c r="R502" s="287" t="s">
        <v>274</v>
      </c>
      <c r="S502" s="287" t="s">
        <v>29180</v>
      </c>
      <c r="T502" s="287" t="s">
        <v>29132</v>
      </c>
      <c r="U502" s="287" t="s">
        <v>29181</v>
      </c>
      <c r="V502" s="287" t="s">
        <v>536</v>
      </c>
      <c r="W502" s="287" t="s">
        <v>29182</v>
      </c>
      <c r="X502" s="287" t="s">
        <v>296</v>
      </c>
      <c r="Y502" s="287" t="s">
        <v>26</v>
      </c>
      <c r="Z502" s="287" t="s">
        <v>26</v>
      </c>
      <c r="AA502" s="287" t="s">
        <v>26</v>
      </c>
      <c r="AB502" s="287" t="s">
        <v>26</v>
      </c>
    </row>
    <row r="503" spans="1:28" hidden="1">
      <c r="A503" s="26">
        <v>46105</v>
      </c>
      <c r="B503" s="287" t="s">
        <v>13348</v>
      </c>
      <c r="C503" s="287" t="s">
        <v>13349</v>
      </c>
      <c r="D503" s="28">
        <v>2153.88</v>
      </c>
      <c r="E503" s="287" t="s">
        <v>29178</v>
      </c>
      <c r="F503" s="287" t="s">
        <v>29183</v>
      </c>
      <c r="G503" s="232" t="str">
        <f t="shared" si="7"/>
        <v>3891224</v>
      </c>
      <c r="H503" s="29" t="s">
        <v>75</v>
      </c>
      <c r="I503" s="29">
        <v>2627</v>
      </c>
      <c r="J503" s="58">
        <v>46128</v>
      </c>
      <c r="K503" s="14"/>
      <c r="L503" s="14"/>
      <c r="M503" s="14" t="s">
        <v>13424</v>
      </c>
      <c r="N503" s="287" t="s">
        <v>601</v>
      </c>
      <c r="O503" s="287" t="s">
        <v>602</v>
      </c>
      <c r="P503" s="287" t="s">
        <v>28999</v>
      </c>
      <c r="Q503" s="287" t="s">
        <v>603</v>
      </c>
      <c r="R503" s="287" t="s">
        <v>274</v>
      </c>
      <c r="S503" s="287" t="s">
        <v>29184</v>
      </c>
      <c r="T503" s="287" t="s">
        <v>29132</v>
      </c>
      <c r="U503" s="287" t="s">
        <v>29181</v>
      </c>
      <c r="V503" s="287" t="s">
        <v>536</v>
      </c>
      <c r="W503" s="287" t="s">
        <v>29182</v>
      </c>
      <c r="X503" s="287" t="s">
        <v>296</v>
      </c>
      <c r="Y503" s="287" t="s">
        <v>26</v>
      </c>
      <c r="Z503" s="287" t="s">
        <v>26</v>
      </c>
      <c r="AA503" s="287" t="s">
        <v>26</v>
      </c>
      <c r="AB503" s="287" t="s">
        <v>26</v>
      </c>
    </row>
    <row r="504" spans="1:28" hidden="1">
      <c r="A504" s="26">
        <v>46105</v>
      </c>
      <c r="B504" s="287" t="s">
        <v>13348</v>
      </c>
      <c r="C504" s="287" t="s">
        <v>13349</v>
      </c>
      <c r="D504" s="28">
        <v>1940</v>
      </c>
      <c r="E504" s="287" t="s">
        <v>29178</v>
      </c>
      <c r="F504" s="287" t="s">
        <v>29185</v>
      </c>
      <c r="G504" s="232" t="str">
        <f t="shared" si="7"/>
        <v>3891196</v>
      </c>
      <c r="H504" s="29" t="s">
        <v>109</v>
      </c>
      <c r="I504" s="29" t="s">
        <v>29401</v>
      </c>
      <c r="J504" s="58">
        <v>46106</v>
      </c>
      <c r="K504" s="14"/>
      <c r="L504" s="14"/>
      <c r="M504" s="14" t="s">
        <v>13393</v>
      </c>
      <c r="N504" s="287" t="s">
        <v>601</v>
      </c>
      <c r="O504" s="287" t="s">
        <v>602</v>
      </c>
      <c r="P504" s="287" t="s">
        <v>28999</v>
      </c>
      <c r="Q504" s="287" t="s">
        <v>603</v>
      </c>
      <c r="R504" s="287" t="s">
        <v>274</v>
      </c>
      <c r="S504" s="287" t="s">
        <v>29186</v>
      </c>
      <c r="T504" s="287" t="s">
        <v>29132</v>
      </c>
      <c r="U504" s="287" t="s">
        <v>29181</v>
      </c>
      <c r="V504" s="287" t="s">
        <v>536</v>
      </c>
      <c r="W504" s="287" t="s">
        <v>29182</v>
      </c>
      <c r="X504" s="287" t="s">
        <v>296</v>
      </c>
      <c r="Y504" s="287" t="s">
        <v>26</v>
      </c>
      <c r="Z504" s="287" t="s">
        <v>26</v>
      </c>
      <c r="AA504" s="287" t="s">
        <v>26</v>
      </c>
      <c r="AB504" s="287" t="s">
        <v>26</v>
      </c>
    </row>
    <row r="505" spans="1:28" hidden="1">
      <c r="A505" s="26">
        <v>46105</v>
      </c>
      <c r="B505" s="287" t="s">
        <v>13348</v>
      </c>
      <c r="C505" s="287" t="s">
        <v>13349</v>
      </c>
      <c r="D505" s="28">
        <v>291.38</v>
      </c>
      <c r="E505" s="287" t="s">
        <v>29178</v>
      </c>
      <c r="F505" s="287" t="s">
        <v>29187</v>
      </c>
      <c r="G505" s="232" t="str">
        <f t="shared" si="7"/>
        <v>3891140</v>
      </c>
      <c r="H505" s="29" t="s">
        <v>109</v>
      </c>
      <c r="I505" s="29" t="s">
        <v>29402</v>
      </c>
      <c r="J505" s="58">
        <v>46106</v>
      </c>
      <c r="K505" s="14"/>
      <c r="L505" s="14"/>
      <c r="M505" s="14" t="s">
        <v>13393</v>
      </c>
      <c r="N505" s="287" t="s">
        <v>601</v>
      </c>
      <c r="O505" s="287" t="s">
        <v>602</v>
      </c>
      <c r="P505" s="287" t="s">
        <v>28999</v>
      </c>
      <c r="Q505" s="287" t="s">
        <v>603</v>
      </c>
      <c r="R505" s="287" t="s">
        <v>274</v>
      </c>
      <c r="S505" s="287" t="s">
        <v>29188</v>
      </c>
      <c r="T505" s="287" t="s">
        <v>29132</v>
      </c>
      <c r="U505" s="287" t="s">
        <v>29181</v>
      </c>
      <c r="V505" s="287" t="s">
        <v>536</v>
      </c>
      <c r="W505" s="287" t="s">
        <v>29182</v>
      </c>
      <c r="X505" s="287" t="s">
        <v>296</v>
      </c>
      <c r="Y505" s="287" t="s">
        <v>26</v>
      </c>
      <c r="Z505" s="287" t="s">
        <v>26</v>
      </c>
      <c r="AA505" s="287" t="s">
        <v>26</v>
      </c>
      <c r="AB505" s="287" t="s">
        <v>26</v>
      </c>
    </row>
    <row r="506" spans="1:28" hidden="1">
      <c r="A506" s="26">
        <v>46105</v>
      </c>
      <c r="B506" s="287" t="s">
        <v>13348</v>
      </c>
      <c r="C506" s="287" t="s">
        <v>13349</v>
      </c>
      <c r="D506" s="28">
        <v>152.26</v>
      </c>
      <c r="E506" s="287" t="s">
        <v>29178</v>
      </c>
      <c r="F506" s="287" t="s">
        <v>29189</v>
      </c>
      <c r="G506" s="232" t="str">
        <f t="shared" ref="G506:G569" si="8">MID(F506,4,7)</f>
        <v>3891182</v>
      </c>
      <c r="H506" s="29" t="s">
        <v>109</v>
      </c>
      <c r="I506" s="29" t="s">
        <v>29403</v>
      </c>
      <c r="J506" s="58">
        <v>46106</v>
      </c>
      <c r="K506" s="14"/>
      <c r="L506" s="14"/>
      <c r="M506" s="14" t="s">
        <v>13393</v>
      </c>
      <c r="N506" s="287" t="s">
        <v>601</v>
      </c>
      <c r="O506" s="287" t="s">
        <v>602</v>
      </c>
      <c r="P506" s="287" t="s">
        <v>28999</v>
      </c>
      <c r="Q506" s="287" t="s">
        <v>603</v>
      </c>
      <c r="R506" s="287" t="s">
        <v>274</v>
      </c>
      <c r="S506" s="287" t="s">
        <v>29190</v>
      </c>
      <c r="T506" s="287" t="s">
        <v>29132</v>
      </c>
      <c r="U506" s="287" t="s">
        <v>29181</v>
      </c>
      <c r="V506" s="287" t="s">
        <v>536</v>
      </c>
      <c r="W506" s="287" t="s">
        <v>29182</v>
      </c>
      <c r="X506" s="287" t="s">
        <v>296</v>
      </c>
      <c r="Y506" s="287" t="s">
        <v>26</v>
      </c>
      <c r="Z506" s="287" t="s">
        <v>26</v>
      </c>
      <c r="AA506" s="287" t="s">
        <v>26</v>
      </c>
      <c r="AB506" s="287" t="s">
        <v>26</v>
      </c>
    </row>
    <row r="507" spans="1:28" hidden="1">
      <c r="A507" s="26">
        <v>46105</v>
      </c>
      <c r="B507" s="287" t="s">
        <v>13348</v>
      </c>
      <c r="C507" s="287" t="s">
        <v>13349</v>
      </c>
      <c r="D507" s="28">
        <v>150.9</v>
      </c>
      <c r="E507" s="287" t="s">
        <v>29178</v>
      </c>
      <c r="F507" s="287" t="s">
        <v>29191</v>
      </c>
      <c r="G507" s="232" t="str">
        <f t="shared" si="8"/>
        <v>3891168</v>
      </c>
      <c r="H507" s="29" t="s">
        <v>109</v>
      </c>
      <c r="I507" s="29" t="s">
        <v>29404</v>
      </c>
      <c r="J507" s="58">
        <v>46106</v>
      </c>
      <c r="K507" s="14"/>
      <c r="L507" s="14"/>
      <c r="M507" s="14" t="s">
        <v>13393</v>
      </c>
      <c r="N507" s="287" t="s">
        <v>601</v>
      </c>
      <c r="O507" s="287" t="s">
        <v>602</v>
      </c>
      <c r="P507" s="287" t="s">
        <v>28999</v>
      </c>
      <c r="Q507" s="287" t="s">
        <v>603</v>
      </c>
      <c r="R507" s="287" t="s">
        <v>274</v>
      </c>
      <c r="S507" s="287" t="s">
        <v>29192</v>
      </c>
      <c r="T507" s="287" t="s">
        <v>29132</v>
      </c>
      <c r="U507" s="287" t="s">
        <v>29181</v>
      </c>
      <c r="V507" s="287" t="s">
        <v>536</v>
      </c>
      <c r="W507" s="287" t="s">
        <v>29182</v>
      </c>
      <c r="X507" s="287" t="s">
        <v>296</v>
      </c>
      <c r="Y507" s="287" t="s">
        <v>26</v>
      </c>
      <c r="Z507" s="287" t="s">
        <v>26</v>
      </c>
      <c r="AA507" s="287" t="s">
        <v>26</v>
      </c>
      <c r="AB507" s="287" t="s">
        <v>26</v>
      </c>
    </row>
    <row r="508" spans="1:28" hidden="1">
      <c r="A508" s="26">
        <v>46105</v>
      </c>
      <c r="B508" s="287" t="s">
        <v>13348</v>
      </c>
      <c r="C508" s="287" t="s">
        <v>13349</v>
      </c>
      <c r="D508" s="28">
        <v>133.13</v>
      </c>
      <c r="E508" s="287" t="s">
        <v>29178</v>
      </c>
      <c r="F508" s="287" t="s">
        <v>29193</v>
      </c>
      <c r="G508" s="232" t="str">
        <f t="shared" si="8"/>
        <v>3891154</v>
      </c>
      <c r="H508" s="29" t="s">
        <v>109</v>
      </c>
      <c r="I508" s="29" t="s">
        <v>29405</v>
      </c>
      <c r="J508" s="58">
        <v>46106</v>
      </c>
      <c r="K508" s="14"/>
      <c r="L508" s="14"/>
      <c r="M508" s="14" t="s">
        <v>13393</v>
      </c>
      <c r="N508" s="287" t="s">
        <v>601</v>
      </c>
      <c r="O508" s="287" t="s">
        <v>602</v>
      </c>
      <c r="P508" s="287" t="s">
        <v>28999</v>
      </c>
      <c r="Q508" s="287" t="s">
        <v>603</v>
      </c>
      <c r="R508" s="287" t="s">
        <v>274</v>
      </c>
      <c r="S508" s="287" t="s">
        <v>29194</v>
      </c>
      <c r="T508" s="287" t="s">
        <v>29132</v>
      </c>
      <c r="U508" s="287" t="s">
        <v>29181</v>
      </c>
      <c r="V508" s="287" t="s">
        <v>536</v>
      </c>
      <c r="W508" s="287" t="s">
        <v>29182</v>
      </c>
      <c r="X508" s="287" t="s">
        <v>296</v>
      </c>
      <c r="Y508" s="287" t="s">
        <v>26</v>
      </c>
      <c r="Z508" s="287" t="s">
        <v>26</v>
      </c>
      <c r="AA508" s="287" t="s">
        <v>26</v>
      </c>
      <c r="AB508" s="287" t="s">
        <v>26</v>
      </c>
    </row>
    <row r="509" spans="1:28" hidden="1">
      <c r="A509" s="26">
        <v>46105</v>
      </c>
      <c r="B509" s="287" t="s">
        <v>13348</v>
      </c>
      <c r="C509" s="287" t="s">
        <v>13349</v>
      </c>
      <c r="D509" s="28">
        <v>36224.15</v>
      </c>
      <c r="E509" s="287" t="s">
        <v>29195</v>
      </c>
      <c r="F509" s="287" t="s">
        <v>29196</v>
      </c>
      <c r="G509" s="232" t="str">
        <f t="shared" si="8"/>
        <v>8971212</v>
      </c>
      <c r="H509" s="29" t="s">
        <v>61</v>
      </c>
      <c r="I509" s="29" t="s">
        <v>29406</v>
      </c>
      <c r="J509" s="58">
        <v>46107</v>
      </c>
      <c r="K509" s="14"/>
      <c r="L509" s="14"/>
      <c r="M509" s="14" t="s">
        <v>29197</v>
      </c>
      <c r="N509" s="287" t="s">
        <v>517</v>
      </c>
      <c r="O509" s="287" t="s">
        <v>640</v>
      </c>
      <c r="P509" s="287" t="s">
        <v>29130</v>
      </c>
      <c r="Q509" s="287" t="s">
        <v>309</v>
      </c>
      <c r="R509" s="287" t="s">
        <v>274</v>
      </c>
      <c r="S509" s="287" t="s">
        <v>29198</v>
      </c>
      <c r="T509" s="287" t="s">
        <v>29132</v>
      </c>
      <c r="U509" s="287" t="s">
        <v>29199</v>
      </c>
      <c r="V509" s="287" t="s">
        <v>519</v>
      </c>
      <c r="W509" s="287" t="s">
        <v>276</v>
      </c>
      <c r="X509" s="287" t="s">
        <v>260</v>
      </c>
      <c r="Y509" s="287" t="s">
        <v>26</v>
      </c>
      <c r="Z509" s="287" t="s">
        <v>26</v>
      </c>
      <c r="AA509" s="287" t="s">
        <v>26</v>
      </c>
      <c r="AB509" s="287" t="s">
        <v>26</v>
      </c>
    </row>
    <row r="510" spans="1:28" hidden="1">
      <c r="A510" s="26">
        <v>46105</v>
      </c>
      <c r="B510" s="287" t="s">
        <v>13348</v>
      </c>
      <c r="C510" s="287" t="s">
        <v>13349</v>
      </c>
      <c r="D510" s="28">
        <v>5360</v>
      </c>
      <c r="E510" s="287" t="s">
        <v>29200</v>
      </c>
      <c r="F510" s="287" t="s">
        <v>29201</v>
      </c>
      <c r="G510" s="232" t="str">
        <f t="shared" si="8"/>
        <v>8971234</v>
      </c>
      <c r="H510" s="29" t="s">
        <v>55</v>
      </c>
      <c r="I510" s="29" t="s">
        <v>29407</v>
      </c>
      <c r="J510" s="58">
        <v>46107</v>
      </c>
      <c r="K510" s="14"/>
      <c r="L510" s="14"/>
      <c r="M510" s="14" t="s">
        <v>13388</v>
      </c>
      <c r="N510" s="287" t="s">
        <v>517</v>
      </c>
      <c r="O510" s="287" t="s">
        <v>640</v>
      </c>
      <c r="P510" s="287" t="s">
        <v>29130</v>
      </c>
      <c r="Q510" s="287" t="s">
        <v>309</v>
      </c>
      <c r="R510" s="287" t="s">
        <v>274</v>
      </c>
      <c r="S510" s="287" t="s">
        <v>29202</v>
      </c>
      <c r="T510" s="287" t="s">
        <v>29132</v>
      </c>
      <c r="U510" s="287" t="s">
        <v>29203</v>
      </c>
      <c r="V510" s="287" t="s">
        <v>519</v>
      </c>
      <c r="W510" s="287" t="s">
        <v>276</v>
      </c>
      <c r="X510" s="287" t="s">
        <v>260</v>
      </c>
      <c r="Y510" s="287" t="s">
        <v>26</v>
      </c>
      <c r="Z510" s="287" t="s">
        <v>26</v>
      </c>
      <c r="AA510" s="287" t="s">
        <v>26</v>
      </c>
      <c r="AB510" s="287" t="s">
        <v>26</v>
      </c>
    </row>
    <row r="511" spans="1:28" hidden="1">
      <c r="A511" s="26">
        <v>46105</v>
      </c>
      <c r="B511" s="287" t="s">
        <v>13348</v>
      </c>
      <c r="C511" s="287" t="s">
        <v>13349</v>
      </c>
      <c r="D511" s="28">
        <v>3127.81</v>
      </c>
      <c r="E511" s="287" t="s">
        <v>29204</v>
      </c>
      <c r="F511" s="287" t="s">
        <v>29205</v>
      </c>
      <c r="G511" s="232" t="str">
        <f t="shared" si="8"/>
        <v>8971201</v>
      </c>
      <c r="H511" s="29" t="s">
        <v>49</v>
      </c>
      <c r="I511" s="29" t="s">
        <v>29408</v>
      </c>
      <c r="J511" s="58">
        <v>46106</v>
      </c>
      <c r="K511" s="14"/>
      <c r="L511" s="14"/>
      <c r="M511" s="14" t="s">
        <v>13360</v>
      </c>
      <c r="N511" s="287" t="s">
        <v>517</v>
      </c>
      <c r="O511" s="287" t="s">
        <v>795</v>
      </c>
      <c r="P511" s="287" t="s">
        <v>29130</v>
      </c>
      <c r="Q511" s="287" t="s">
        <v>309</v>
      </c>
      <c r="R511" s="287" t="s">
        <v>274</v>
      </c>
      <c r="S511" s="287" t="s">
        <v>29206</v>
      </c>
      <c r="T511" s="287" t="s">
        <v>29132</v>
      </c>
      <c r="U511" s="287" t="s">
        <v>29207</v>
      </c>
      <c r="V511" s="287" t="s">
        <v>523</v>
      </c>
      <c r="W511" s="287" t="s">
        <v>276</v>
      </c>
      <c r="X511" s="287" t="s">
        <v>260</v>
      </c>
      <c r="Y511" s="287" t="s">
        <v>26</v>
      </c>
      <c r="Z511" s="287" t="s">
        <v>26</v>
      </c>
      <c r="AA511" s="287" t="s">
        <v>26</v>
      </c>
      <c r="AB511" s="287" t="s">
        <v>26</v>
      </c>
    </row>
    <row r="512" spans="1:28" hidden="1">
      <c r="A512" s="26">
        <v>46105</v>
      </c>
      <c r="B512" s="287" t="s">
        <v>13348</v>
      </c>
      <c r="C512" s="287" t="s">
        <v>13349</v>
      </c>
      <c r="D512" s="28">
        <v>1808.5</v>
      </c>
      <c r="E512" s="287" t="s">
        <v>29208</v>
      </c>
      <c r="F512" s="287" t="s">
        <v>29209</v>
      </c>
      <c r="G512" s="232" t="str">
        <f t="shared" si="8"/>
        <v>8971159</v>
      </c>
      <c r="H512" s="17" t="s">
        <v>8600</v>
      </c>
      <c r="I512" s="17" t="s">
        <v>186</v>
      </c>
      <c r="J512" s="92">
        <v>46106</v>
      </c>
      <c r="K512" s="17" t="s">
        <v>29210</v>
      </c>
      <c r="L512" s="17" t="s">
        <v>29211</v>
      </c>
      <c r="M512" s="17" t="s">
        <v>186</v>
      </c>
      <c r="N512" s="287" t="s">
        <v>517</v>
      </c>
      <c r="O512" s="287" t="s">
        <v>629</v>
      </c>
      <c r="P512" s="287" t="s">
        <v>29130</v>
      </c>
      <c r="Q512" s="287" t="s">
        <v>309</v>
      </c>
      <c r="R512" s="287" t="s">
        <v>274</v>
      </c>
      <c r="S512" s="287" t="s">
        <v>29212</v>
      </c>
      <c r="T512" s="287" t="s">
        <v>29132</v>
      </c>
      <c r="U512" s="287" t="s">
        <v>29213</v>
      </c>
      <c r="V512" s="287" t="s">
        <v>519</v>
      </c>
      <c r="W512" s="287" t="s">
        <v>276</v>
      </c>
      <c r="X512" s="287" t="s">
        <v>260</v>
      </c>
      <c r="Y512" s="287" t="s">
        <v>26</v>
      </c>
      <c r="Z512" s="287" t="s">
        <v>26</v>
      </c>
      <c r="AA512" s="287" t="s">
        <v>26</v>
      </c>
      <c r="AB512" s="287" t="s">
        <v>26</v>
      </c>
    </row>
    <row r="513" spans="1:28" hidden="1">
      <c r="A513" s="26">
        <v>46105</v>
      </c>
      <c r="B513" s="287" t="s">
        <v>13348</v>
      </c>
      <c r="C513" s="287" t="s">
        <v>13349</v>
      </c>
      <c r="D513" s="28">
        <v>1320</v>
      </c>
      <c r="E513" s="287" t="s">
        <v>29214</v>
      </c>
      <c r="F513" s="287" t="s">
        <v>29215</v>
      </c>
      <c r="G513" s="232" t="str">
        <f t="shared" si="8"/>
        <v>8971181</v>
      </c>
      <c r="H513" s="29" t="s">
        <v>72</v>
      </c>
      <c r="I513" s="29" t="s">
        <v>29409</v>
      </c>
      <c r="J513" s="58">
        <v>46107</v>
      </c>
      <c r="K513" s="14"/>
      <c r="L513" s="14"/>
      <c r="M513" s="14" t="s">
        <v>13434</v>
      </c>
      <c r="N513" s="287" t="s">
        <v>517</v>
      </c>
      <c r="O513" s="287" t="s">
        <v>795</v>
      </c>
      <c r="P513" s="287" t="s">
        <v>29130</v>
      </c>
      <c r="Q513" s="287" t="s">
        <v>309</v>
      </c>
      <c r="R513" s="287" t="s">
        <v>274</v>
      </c>
      <c r="S513" s="287" t="s">
        <v>29217</v>
      </c>
      <c r="T513" s="287" t="s">
        <v>29132</v>
      </c>
      <c r="U513" s="287" t="s">
        <v>29218</v>
      </c>
      <c r="V513" s="287" t="s">
        <v>523</v>
      </c>
      <c r="W513" s="287" t="s">
        <v>276</v>
      </c>
      <c r="X513" s="287" t="s">
        <v>260</v>
      </c>
      <c r="Y513" s="287" t="s">
        <v>26</v>
      </c>
      <c r="Z513" s="287" t="s">
        <v>26</v>
      </c>
      <c r="AA513" s="287" t="s">
        <v>26</v>
      </c>
      <c r="AB513" s="287" t="s">
        <v>26</v>
      </c>
    </row>
    <row r="514" spans="1:28" hidden="1">
      <c r="A514" s="26">
        <v>46105</v>
      </c>
      <c r="B514" s="287" t="s">
        <v>13348</v>
      </c>
      <c r="C514" s="287" t="s">
        <v>13349</v>
      </c>
      <c r="D514" s="28">
        <v>894.56</v>
      </c>
      <c r="E514" s="287" t="s">
        <v>29219</v>
      </c>
      <c r="F514" s="287" t="s">
        <v>29220</v>
      </c>
      <c r="G514" s="232" t="str">
        <f t="shared" si="8"/>
        <v>8971191</v>
      </c>
      <c r="H514" s="29" t="s">
        <v>73</v>
      </c>
      <c r="I514" s="29" t="s">
        <v>29410</v>
      </c>
      <c r="J514" s="58">
        <v>46106</v>
      </c>
      <c r="K514" s="14"/>
      <c r="L514" s="14"/>
      <c r="M514" s="14" t="s">
        <v>13390</v>
      </c>
      <c r="N514" s="287" t="s">
        <v>517</v>
      </c>
      <c r="O514" s="287" t="s">
        <v>795</v>
      </c>
      <c r="P514" s="287" t="s">
        <v>29130</v>
      </c>
      <c r="Q514" s="287" t="s">
        <v>309</v>
      </c>
      <c r="R514" s="287" t="s">
        <v>274</v>
      </c>
      <c r="S514" s="287" t="s">
        <v>29222</v>
      </c>
      <c r="T514" s="287" t="s">
        <v>29132</v>
      </c>
      <c r="U514" s="287" t="s">
        <v>29223</v>
      </c>
      <c r="V514" s="287" t="s">
        <v>523</v>
      </c>
      <c r="W514" s="287" t="s">
        <v>276</v>
      </c>
      <c r="X514" s="287" t="s">
        <v>260</v>
      </c>
      <c r="Y514" s="287" t="s">
        <v>26</v>
      </c>
      <c r="Z514" s="287" t="s">
        <v>26</v>
      </c>
      <c r="AA514" s="287" t="s">
        <v>26</v>
      </c>
      <c r="AB514" s="287" t="s">
        <v>26</v>
      </c>
    </row>
    <row r="515" spans="1:28" hidden="1">
      <c r="A515" s="26">
        <v>46105</v>
      </c>
      <c r="B515" s="287" t="s">
        <v>13348</v>
      </c>
      <c r="C515" s="287" t="s">
        <v>13349</v>
      </c>
      <c r="D515" s="28">
        <v>226.8</v>
      </c>
      <c r="E515" s="287" t="s">
        <v>334</v>
      </c>
      <c r="F515" s="287" t="s">
        <v>29224</v>
      </c>
      <c r="G515" s="232" t="str">
        <f t="shared" si="8"/>
        <v>8971141</v>
      </c>
      <c r="H515" s="29" t="s">
        <v>52</v>
      </c>
      <c r="I515" s="29" t="s">
        <v>29411</v>
      </c>
      <c r="J515" s="58">
        <v>46106</v>
      </c>
      <c r="K515" s="14"/>
      <c r="L515" s="14"/>
      <c r="M515" s="14" t="s">
        <v>13363</v>
      </c>
      <c r="N515" s="287" t="s">
        <v>329</v>
      </c>
      <c r="O515" s="287" t="s">
        <v>330</v>
      </c>
      <c r="P515" s="287" t="s">
        <v>29130</v>
      </c>
      <c r="Q515" s="287" t="s">
        <v>331</v>
      </c>
      <c r="R515" s="287" t="s">
        <v>274</v>
      </c>
      <c r="S515" s="287" t="s">
        <v>29226</v>
      </c>
      <c r="T515" s="287" t="s">
        <v>29132</v>
      </c>
      <c r="U515" s="287" t="s">
        <v>335</v>
      </c>
      <c r="V515" s="287" t="s">
        <v>9335</v>
      </c>
      <c r="W515" s="287" t="s">
        <v>276</v>
      </c>
      <c r="X515" s="287" t="s">
        <v>333</v>
      </c>
      <c r="Y515" s="287" t="s">
        <v>26</v>
      </c>
      <c r="Z515" s="287" t="s">
        <v>26</v>
      </c>
      <c r="AA515" s="287" t="s">
        <v>26</v>
      </c>
      <c r="AB515" s="287" t="s">
        <v>26</v>
      </c>
    </row>
    <row r="516" spans="1:28" hidden="1">
      <c r="A516" s="26">
        <v>46105</v>
      </c>
      <c r="B516" s="287" t="s">
        <v>13348</v>
      </c>
      <c r="C516" s="287" t="s">
        <v>13349</v>
      </c>
      <c r="D516" s="28">
        <v>104.69</v>
      </c>
      <c r="E516" s="287" t="s">
        <v>29227</v>
      </c>
      <c r="F516" s="287" t="s">
        <v>29228</v>
      </c>
      <c r="G516" s="232" t="str">
        <f t="shared" si="8"/>
        <v>8971223</v>
      </c>
      <c r="H516" s="29" t="s">
        <v>49</v>
      </c>
      <c r="I516" s="29" t="s">
        <v>29408</v>
      </c>
      <c r="J516" s="58">
        <v>46106</v>
      </c>
      <c r="K516" s="14"/>
      <c r="L516" s="14"/>
      <c r="M516" s="14" t="s">
        <v>13360</v>
      </c>
      <c r="N516" s="287" t="s">
        <v>517</v>
      </c>
      <c r="O516" s="287" t="s">
        <v>640</v>
      </c>
      <c r="P516" s="287" t="s">
        <v>29130</v>
      </c>
      <c r="Q516" s="287" t="s">
        <v>309</v>
      </c>
      <c r="R516" s="287" t="s">
        <v>274</v>
      </c>
      <c r="S516" s="287" t="s">
        <v>29230</v>
      </c>
      <c r="T516" s="287" t="s">
        <v>29132</v>
      </c>
      <c r="U516" s="287" t="s">
        <v>29231</v>
      </c>
      <c r="V516" s="287" t="s">
        <v>519</v>
      </c>
      <c r="W516" s="287" t="s">
        <v>276</v>
      </c>
      <c r="X516" s="287" t="s">
        <v>260</v>
      </c>
      <c r="Y516" s="287" t="s">
        <v>26</v>
      </c>
      <c r="Z516" s="287" t="s">
        <v>26</v>
      </c>
      <c r="AA516" s="287" t="s">
        <v>26</v>
      </c>
      <c r="AB516" s="287" t="s">
        <v>26</v>
      </c>
    </row>
    <row r="517" spans="1:28" hidden="1">
      <c r="A517" s="26">
        <v>46105</v>
      </c>
      <c r="B517" s="287" t="s">
        <v>13348</v>
      </c>
      <c r="C517" s="287" t="s">
        <v>13349</v>
      </c>
      <c r="D517" s="28">
        <v>45</v>
      </c>
      <c r="E517" s="287" t="s">
        <v>29232</v>
      </c>
      <c r="F517" s="287" t="s">
        <v>29233</v>
      </c>
      <c r="G517" s="232" t="str">
        <f t="shared" si="8"/>
        <v>8971171</v>
      </c>
      <c r="H517" s="29" t="s">
        <v>55</v>
      </c>
      <c r="I517" s="29" t="s">
        <v>29412</v>
      </c>
      <c r="J517" s="58">
        <v>46107</v>
      </c>
      <c r="K517" s="14"/>
      <c r="L517" s="14"/>
      <c r="M517" s="14" t="s">
        <v>13388</v>
      </c>
      <c r="N517" s="287" t="s">
        <v>517</v>
      </c>
      <c r="O517" s="287" t="s">
        <v>795</v>
      </c>
      <c r="P517" s="287" t="s">
        <v>29130</v>
      </c>
      <c r="Q517" s="287" t="s">
        <v>309</v>
      </c>
      <c r="R517" s="287" t="s">
        <v>274</v>
      </c>
      <c r="S517" s="287" t="s">
        <v>29235</v>
      </c>
      <c r="T517" s="287" t="s">
        <v>29132</v>
      </c>
      <c r="U517" s="287" t="s">
        <v>29236</v>
      </c>
      <c r="V517" s="287" t="s">
        <v>523</v>
      </c>
      <c r="W517" s="287" t="s">
        <v>276</v>
      </c>
      <c r="X517" s="287" t="s">
        <v>260</v>
      </c>
      <c r="Y517" s="287" t="s">
        <v>26</v>
      </c>
      <c r="Z517" s="287" t="s">
        <v>26</v>
      </c>
      <c r="AA517" s="287" t="s">
        <v>26</v>
      </c>
      <c r="AB517" s="287" t="s">
        <v>26</v>
      </c>
    </row>
    <row r="518" spans="1:28" hidden="1">
      <c r="A518" s="26">
        <v>46105</v>
      </c>
      <c r="B518" s="287" t="s">
        <v>13348</v>
      </c>
      <c r="C518" s="287" t="s">
        <v>13357</v>
      </c>
      <c r="D518" s="28">
        <v>2187.1999999999998</v>
      </c>
      <c r="E518" s="287" t="s">
        <v>124</v>
      </c>
      <c r="F518" s="287" t="s">
        <v>29237</v>
      </c>
      <c r="G518" s="232" t="str">
        <f t="shared" si="8"/>
        <v>2489083</v>
      </c>
      <c r="H518" s="17" t="s">
        <v>8600</v>
      </c>
      <c r="I518" s="17" t="s">
        <v>186</v>
      </c>
      <c r="J518" s="92">
        <v>46106</v>
      </c>
      <c r="K518" s="17" t="s">
        <v>29216</v>
      </c>
      <c r="L518" s="17" t="s">
        <v>29238</v>
      </c>
      <c r="M518" s="17" t="s">
        <v>186</v>
      </c>
      <c r="N518" s="287" t="s">
        <v>263</v>
      </c>
      <c r="O518" s="287" t="s">
        <v>483</v>
      </c>
      <c r="P518" s="287" t="s">
        <v>484</v>
      </c>
      <c r="Q518" s="287" t="s">
        <v>4783</v>
      </c>
      <c r="R518" s="287" t="s">
        <v>29239</v>
      </c>
      <c r="S518" s="287" t="s">
        <v>29240</v>
      </c>
      <c r="T518" s="287" t="s">
        <v>26</v>
      </c>
      <c r="U518" s="287" t="s">
        <v>26</v>
      </c>
      <c r="V518" s="287" t="s">
        <v>26</v>
      </c>
      <c r="W518" s="287" t="s">
        <v>26</v>
      </c>
      <c r="X518" s="287" t="s">
        <v>26</v>
      </c>
      <c r="Y518" s="287" t="s">
        <v>26</v>
      </c>
      <c r="Z518" s="287" t="s">
        <v>26</v>
      </c>
      <c r="AA518" s="287" t="s">
        <v>26</v>
      </c>
      <c r="AB518" s="287" t="s">
        <v>26</v>
      </c>
    </row>
    <row r="519" spans="1:28" hidden="1">
      <c r="A519" s="26">
        <v>46105</v>
      </c>
      <c r="B519" s="287" t="s">
        <v>13348</v>
      </c>
      <c r="C519" s="287" t="s">
        <v>13357</v>
      </c>
      <c r="D519" s="28">
        <v>4110</v>
      </c>
      <c r="E519" s="287" t="s">
        <v>29241</v>
      </c>
      <c r="F519" s="287" t="s">
        <v>29242</v>
      </c>
      <c r="G519" s="232" t="str">
        <f t="shared" si="8"/>
        <v>4196083</v>
      </c>
      <c r="H519" s="29" t="s">
        <v>76</v>
      </c>
      <c r="I519" s="29" t="s">
        <v>4650</v>
      </c>
      <c r="J519" s="58">
        <v>46107</v>
      </c>
      <c r="K519" s="14"/>
      <c r="L519" s="14"/>
      <c r="M519" s="14" t="s">
        <v>13475</v>
      </c>
      <c r="N519" s="287" t="s">
        <v>29243</v>
      </c>
      <c r="O519" s="287" t="s">
        <v>336</v>
      </c>
      <c r="P519" s="287" t="s">
        <v>29244</v>
      </c>
      <c r="Q519" s="287" t="s">
        <v>29245</v>
      </c>
      <c r="R519" s="287" t="s">
        <v>29246</v>
      </c>
      <c r="S519" s="287" t="s">
        <v>29247</v>
      </c>
      <c r="T519" s="287" t="s">
        <v>29248</v>
      </c>
      <c r="U519" s="287" t="s">
        <v>29249</v>
      </c>
      <c r="V519" s="287" t="s">
        <v>26</v>
      </c>
      <c r="W519" s="287" t="s">
        <v>26</v>
      </c>
      <c r="X519" s="287" t="s">
        <v>26</v>
      </c>
      <c r="Y519" s="287" t="s">
        <v>26</v>
      </c>
      <c r="Z519" s="287" t="s">
        <v>26</v>
      </c>
      <c r="AA519" s="287" t="s">
        <v>26</v>
      </c>
      <c r="AB519" s="287" t="s">
        <v>26</v>
      </c>
    </row>
    <row r="520" spans="1:28" hidden="1">
      <c r="A520" s="26">
        <v>46105</v>
      </c>
      <c r="B520" s="287" t="s">
        <v>13348</v>
      </c>
      <c r="C520" s="287" t="s">
        <v>13357</v>
      </c>
      <c r="D520" s="28">
        <v>2301.35</v>
      </c>
      <c r="E520" s="287" t="s">
        <v>29250</v>
      </c>
      <c r="F520" s="287" t="s">
        <v>29251</v>
      </c>
      <c r="G520" s="232" t="str">
        <f t="shared" si="8"/>
        <v>4690083</v>
      </c>
      <c r="H520" s="29" t="s">
        <v>109</v>
      </c>
      <c r="I520" s="29" t="s">
        <v>29413</v>
      </c>
      <c r="J520" s="58">
        <v>46108</v>
      </c>
      <c r="K520" s="14"/>
      <c r="L520" s="14"/>
      <c r="M520" s="14" t="s">
        <v>13393</v>
      </c>
      <c r="N520" s="287" t="s">
        <v>29252</v>
      </c>
      <c r="O520" s="287" t="s">
        <v>29253</v>
      </c>
      <c r="P520" s="287" t="s">
        <v>29254</v>
      </c>
      <c r="Q520" s="287" t="s">
        <v>29255</v>
      </c>
      <c r="R520" s="287" t="s">
        <v>29256</v>
      </c>
      <c r="S520" s="287" t="s">
        <v>29257</v>
      </c>
      <c r="T520" s="287" t="s">
        <v>29258</v>
      </c>
      <c r="U520" s="287" t="s">
        <v>29259</v>
      </c>
      <c r="V520" s="287" t="s">
        <v>26</v>
      </c>
      <c r="W520" s="287" t="s">
        <v>26</v>
      </c>
      <c r="X520" s="287" t="s">
        <v>26</v>
      </c>
      <c r="Y520" s="287" t="s">
        <v>26</v>
      </c>
      <c r="Z520" s="287" t="s">
        <v>26</v>
      </c>
      <c r="AA520" s="287" t="s">
        <v>26</v>
      </c>
      <c r="AB520" s="287" t="s">
        <v>26</v>
      </c>
    </row>
    <row r="521" spans="1:28" hidden="1">
      <c r="A521" s="26">
        <v>46105</v>
      </c>
      <c r="B521" s="287" t="s">
        <v>13348</v>
      </c>
      <c r="C521" s="287" t="s">
        <v>13357</v>
      </c>
      <c r="D521" s="28">
        <v>1475</v>
      </c>
      <c r="E521" s="287" t="s">
        <v>29260</v>
      </c>
      <c r="F521" s="287" t="s">
        <v>29261</v>
      </c>
      <c r="G521" s="232" t="str">
        <f t="shared" si="8"/>
        <v>1692083</v>
      </c>
      <c r="H521" s="29" t="s">
        <v>110</v>
      </c>
      <c r="I521" s="29" t="s">
        <v>29414</v>
      </c>
      <c r="J521" s="58">
        <v>46112</v>
      </c>
      <c r="K521" s="14"/>
      <c r="L521" s="14"/>
      <c r="M521" s="14" t="s">
        <v>13428</v>
      </c>
      <c r="N521" s="287" t="s">
        <v>29262</v>
      </c>
      <c r="O521" s="287" t="s">
        <v>360</v>
      </c>
      <c r="P521" s="287" t="s">
        <v>29263</v>
      </c>
      <c r="Q521" s="287" t="s">
        <v>16900</v>
      </c>
      <c r="R521" s="287" t="s">
        <v>29264</v>
      </c>
      <c r="S521" s="287" t="s">
        <v>29265</v>
      </c>
      <c r="T521" s="287" t="s">
        <v>29266</v>
      </c>
      <c r="U521" s="287" t="s">
        <v>29267</v>
      </c>
      <c r="V521" s="287" t="s">
        <v>26</v>
      </c>
      <c r="W521" s="287" t="s">
        <v>26</v>
      </c>
      <c r="X521" s="287" t="s">
        <v>26</v>
      </c>
      <c r="Y521" s="287" t="s">
        <v>26</v>
      </c>
      <c r="Z521" s="287" t="s">
        <v>26</v>
      </c>
      <c r="AA521" s="287" t="s">
        <v>26</v>
      </c>
      <c r="AB521" s="287" t="s">
        <v>26</v>
      </c>
    </row>
    <row r="522" spans="1:28" hidden="1">
      <c r="A522" s="26">
        <v>46105</v>
      </c>
      <c r="B522" s="287" t="s">
        <v>13348</v>
      </c>
      <c r="C522" s="287" t="s">
        <v>13365</v>
      </c>
      <c r="D522" s="28">
        <v>4300000</v>
      </c>
      <c r="E522" s="287" t="s">
        <v>649</v>
      </c>
      <c r="F522" s="287" t="s">
        <v>29268</v>
      </c>
      <c r="G522" s="232" t="str">
        <f t="shared" si="8"/>
        <v>4677083</v>
      </c>
      <c r="H522" s="14">
        <v>6400</v>
      </c>
      <c r="I522" s="14">
        <v>49508</v>
      </c>
      <c r="J522" s="23">
        <v>46106</v>
      </c>
      <c r="K522" s="14"/>
      <c r="L522" s="14"/>
      <c r="M522" s="14" t="s">
        <v>13359</v>
      </c>
      <c r="N522" s="287" t="s">
        <v>650</v>
      </c>
      <c r="O522" s="287" t="s">
        <v>26</v>
      </c>
      <c r="P522" s="287" t="s">
        <v>26</v>
      </c>
      <c r="Q522" s="287" t="s">
        <v>26</v>
      </c>
      <c r="R522" s="287" t="s">
        <v>26</v>
      </c>
      <c r="S522" s="287" t="s">
        <v>26</v>
      </c>
      <c r="T522" s="287" t="s">
        <v>26</v>
      </c>
      <c r="U522" s="287" t="s">
        <v>26</v>
      </c>
      <c r="V522" s="287" t="s">
        <v>26</v>
      </c>
      <c r="W522" s="287" t="s">
        <v>26</v>
      </c>
      <c r="X522" s="287" t="s">
        <v>26</v>
      </c>
      <c r="Y522" s="287" t="s">
        <v>26</v>
      </c>
      <c r="Z522" s="287" t="s">
        <v>26</v>
      </c>
      <c r="AA522" s="287" t="s">
        <v>26</v>
      </c>
      <c r="AB522" s="287" t="s">
        <v>26</v>
      </c>
    </row>
    <row r="523" spans="1:28" hidden="1">
      <c r="A523" s="26">
        <v>46106</v>
      </c>
      <c r="B523" s="287" t="s">
        <v>13348</v>
      </c>
      <c r="C523" s="287" t="s">
        <v>13349</v>
      </c>
      <c r="D523" s="28">
        <v>206904</v>
      </c>
      <c r="E523" s="287" t="s">
        <v>29269</v>
      </c>
      <c r="F523" s="287" t="s">
        <v>29270</v>
      </c>
      <c r="G523" s="232" t="str">
        <f t="shared" si="8"/>
        <v>1322615</v>
      </c>
      <c r="H523" s="17" t="s">
        <v>8600</v>
      </c>
      <c r="I523" s="17" t="s">
        <v>186</v>
      </c>
      <c r="J523" s="92">
        <v>46106</v>
      </c>
      <c r="K523" s="17" t="s">
        <v>29221</v>
      </c>
      <c r="L523" s="17" t="s">
        <v>29271</v>
      </c>
      <c r="M523" s="17" t="s">
        <v>186</v>
      </c>
      <c r="N523" s="287" t="s">
        <v>4390</v>
      </c>
      <c r="O523" s="287" t="s">
        <v>4391</v>
      </c>
      <c r="P523" s="287" t="s">
        <v>29272</v>
      </c>
      <c r="Q523" s="287" t="s">
        <v>309</v>
      </c>
      <c r="R523" s="287" t="s">
        <v>274</v>
      </c>
      <c r="S523" s="287" t="s">
        <v>29273</v>
      </c>
      <c r="T523" s="287" t="s">
        <v>29274</v>
      </c>
      <c r="U523" s="287" t="s">
        <v>29275</v>
      </c>
      <c r="V523" s="287" t="s">
        <v>535</v>
      </c>
      <c r="W523" s="287" t="s">
        <v>276</v>
      </c>
      <c r="X523" s="287" t="s">
        <v>260</v>
      </c>
      <c r="Y523" s="287" t="s">
        <v>26</v>
      </c>
      <c r="Z523" s="287" t="s">
        <v>26</v>
      </c>
      <c r="AA523" s="287" t="s">
        <v>26</v>
      </c>
      <c r="AB523" s="287" t="s">
        <v>26</v>
      </c>
    </row>
    <row r="524" spans="1:28" hidden="1">
      <c r="A524" s="26">
        <v>46106</v>
      </c>
      <c r="B524" s="287" t="s">
        <v>13348</v>
      </c>
      <c r="C524" s="287" t="s">
        <v>13349</v>
      </c>
      <c r="D524" s="28">
        <v>150664.93</v>
      </c>
      <c r="E524" s="287"/>
      <c r="F524" s="287" t="s">
        <v>29276</v>
      </c>
      <c r="G524" s="232" t="str">
        <f t="shared" si="8"/>
        <v>0544070</v>
      </c>
      <c r="H524" s="17" t="s">
        <v>8600</v>
      </c>
      <c r="I524" s="17" t="s">
        <v>186</v>
      </c>
      <c r="J524" s="92">
        <v>46106</v>
      </c>
      <c r="K524" s="17" t="s">
        <v>29225</v>
      </c>
      <c r="L524" s="17" t="s">
        <v>29277</v>
      </c>
      <c r="M524" s="17" t="s">
        <v>186</v>
      </c>
      <c r="N524" s="287" t="s">
        <v>486</v>
      </c>
      <c r="O524" s="287" t="s">
        <v>487</v>
      </c>
      <c r="P524" s="287" t="s">
        <v>28999</v>
      </c>
      <c r="Q524" s="287" t="s">
        <v>488</v>
      </c>
      <c r="R524" s="287" t="s">
        <v>250</v>
      </c>
      <c r="S524" s="287" t="s">
        <v>29278</v>
      </c>
      <c r="T524" s="287" t="s">
        <v>29274</v>
      </c>
      <c r="U524" s="287" t="s">
        <v>489</v>
      </c>
      <c r="V524" s="287" t="s">
        <v>217</v>
      </c>
      <c r="W524" s="287" t="s">
        <v>29279</v>
      </c>
      <c r="X524" s="287" t="s">
        <v>214</v>
      </c>
      <c r="Y524" s="287" t="s">
        <v>260</v>
      </c>
      <c r="Z524" s="287" t="s">
        <v>26</v>
      </c>
      <c r="AA524" s="287" t="s">
        <v>26</v>
      </c>
      <c r="AB524" s="287" t="s">
        <v>26</v>
      </c>
    </row>
    <row r="525" spans="1:28" hidden="1">
      <c r="A525" s="26">
        <v>46106</v>
      </c>
      <c r="B525" s="287" t="s">
        <v>13348</v>
      </c>
      <c r="C525" s="287" t="s">
        <v>13349</v>
      </c>
      <c r="D525" s="28">
        <v>94176.6</v>
      </c>
      <c r="E525" s="287" t="s">
        <v>29280</v>
      </c>
      <c r="F525" s="287" t="s">
        <v>29281</v>
      </c>
      <c r="G525" s="232" t="str">
        <f t="shared" si="8"/>
        <v>1322552</v>
      </c>
      <c r="H525" s="17" t="s">
        <v>8600</v>
      </c>
      <c r="I525" s="17" t="s">
        <v>186</v>
      </c>
      <c r="J525" s="92">
        <v>46106</v>
      </c>
      <c r="K525" s="17" t="s">
        <v>29229</v>
      </c>
      <c r="L525" s="17" t="s">
        <v>29282</v>
      </c>
      <c r="M525" s="17" t="s">
        <v>186</v>
      </c>
      <c r="N525" s="287" t="s">
        <v>4390</v>
      </c>
      <c r="O525" s="287" t="s">
        <v>4391</v>
      </c>
      <c r="P525" s="287" t="s">
        <v>29272</v>
      </c>
      <c r="Q525" s="287" t="s">
        <v>309</v>
      </c>
      <c r="R525" s="287" t="s">
        <v>274</v>
      </c>
      <c r="S525" s="287" t="s">
        <v>29283</v>
      </c>
      <c r="T525" s="287" t="s">
        <v>29274</v>
      </c>
      <c r="U525" s="287" t="s">
        <v>29284</v>
      </c>
      <c r="V525" s="287" t="s">
        <v>535</v>
      </c>
      <c r="W525" s="287" t="s">
        <v>276</v>
      </c>
      <c r="X525" s="287" t="s">
        <v>260</v>
      </c>
      <c r="Y525" s="287" t="s">
        <v>26</v>
      </c>
      <c r="Z525" s="287" t="s">
        <v>26</v>
      </c>
      <c r="AA525" s="287" t="s">
        <v>26</v>
      </c>
      <c r="AB525" s="287" t="s">
        <v>26</v>
      </c>
    </row>
    <row r="526" spans="1:28" hidden="1">
      <c r="A526" s="26">
        <v>46106</v>
      </c>
      <c r="B526" s="287" t="s">
        <v>13348</v>
      </c>
      <c r="C526" s="287" t="s">
        <v>13349</v>
      </c>
      <c r="D526" s="28">
        <v>33849.949999999997</v>
      </c>
      <c r="E526" s="287" t="s">
        <v>29285</v>
      </c>
      <c r="F526" s="287" t="s">
        <v>29286</v>
      </c>
      <c r="G526" s="232" t="str">
        <f t="shared" si="8"/>
        <v>1322579</v>
      </c>
      <c r="H526" s="17" t="s">
        <v>8600</v>
      </c>
      <c r="I526" s="17" t="s">
        <v>186</v>
      </c>
      <c r="J526" s="92">
        <v>46106</v>
      </c>
      <c r="K526" s="17" t="s">
        <v>29234</v>
      </c>
      <c r="L526" s="17" t="s">
        <v>29287</v>
      </c>
      <c r="M526" s="17" t="s">
        <v>186</v>
      </c>
      <c r="N526" s="287" t="s">
        <v>4390</v>
      </c>
      <c r="O526" s="287" t="s">
        <v>4391</v>
      </c>
      <c r="P526" s="287" t="s">
        <v>29272</v>
      </c>
      <c r="Q526" s="287" t="s">
        <v>309</v>
      </c>
      <c r="R526" s="287" t="s">
        <v>274</v>
      </c>
      <c r="S526" s="287" t="s">
        <v>29288</v>
      </c>
      <c r="T526" s="287" t="s">
        <v>29274</v>
      </c>
      <c r="U526" s="287" t="s">
        <v>29289</v>
      </c>
      <c r="V526" s="287" t="s">
        <v>535</v>
      </c>
      <c r="W526" s="287" t="s">
        <v>276</v>
      </c>
      <c r="X526" s="287" t="s">
        <v>260</v>
      </c>
      <c r="Y526" s="287" t="s">
        <v>26</v>
      </c>
      <c r="Z526" s="287" t="s">
        <v>26</v>
      </c>
      <c r="AA526" s="287" t="s">
        <v>26</v>
      </c>
      <c r="AB526" s="287" t="s">
        <v>26</v>
      </c>
    </row>
    <row r="527" spans="1:28" hidden="1">
      <c r="A527" s="26">
        <v>46106</v>
      </c>
      <c r="B527" s="287" t="s">
        <v>13348</v>
      </c>
      <c r="C527" s="287" t="s">
        <v>13349</v>
      </c>
      <c r="D527" s="28">
        <v>23543.14</v>
      </c>
      <c r="E527" s="287" t="s">
        <v>26</v>
      </c>
      <c r="F527" s="287" t="s">
        <v>29290</v>
      </c>
      <c r="G527" s="232" t="str">
        <f t="shared" si="8"/>
        <v>1322658</v>
      </c>
      <c r="H527" s="29" t="s">
        <v>55</v>
      </c>
      <c r="I527" s="29" t="s">
        <v>29415</v>
      </c>
      <c r="J527" s="58">
        <v>46107</v>
      </c>
      <c r="K527" s="14"/>
      <c r="L527" s="14"/>
      <c r="M527" s="14" t="s">
        <v>13388</v>
      </c>
      <c r="N527" s="287" t="s">
        <v>372</v>
      </c>
      <c r="O527" s="287" t="s">
        <v>373</v>
      </c>
      <c r="P527" s="287" t="s">
        <v>29272</v>
      </c>
      <c r="Q527" s="287" t="s">
        <v>374</v>
      </c>
      <c r="R527" s="287" t="s">
        <v>274</v>
      </c>
      <c r="S527" s="287" t="s">
        <v>29291</v>
      </c>
      <c r="T527" s="287" t="s">
        <v>29274</v>
      </c>
      <c r="U527" s="287" t="s">
        <v>416</v>
      </c>
      <c r="V527" s="287" t="s">
        <v>376</v>
      </c>
      <c r="W527" s="287" t="s">
        <v>276</v>
      </c>
      <c r="X527" s="287" t="s">
        <v>296</v>
      </c>
      <c r="Y527" s="287" t="s">
        <v>26</v>
      </c>
      <c r="Z527" s="287" t="s">
        <v>26</v>
      </c>
      <c r="AA527" s="287" t="s">
        <v>26</v>
      </c>
      <c r="AB527" s="287" t="s">
        <v>26</v>
      </c>
    </row>
    <row r="528" spans="1:28" hidden="1">
      <c r="A528" s="26">
        <v>46106</v>
      </c>
      <c r="B528" s="287" t="s">
        <v>13348</v>
      </c>
      <c r="C528" s="287" t="s">
        <v>13349</v>
      </c>
      <c r="D528" s="28">
        <v>18275</v>
      </c>
      <c r="E528" s="287" t="s">
        <v>26</v>
      </c>
      <c r="F528" s="287" t="s">
        <v>29292</v>
      </c>
      <c r="G528" s="232" t="str">
        <f t="shared" si="8"/>
        <v>1322652</v>
      </c>
      <c r="H528" s="29" t="s">
        <v>60</v>
      </c>
      <c r="I528" s="29" t="s">
        <v>29416</v>
      </c>
      <c r="J528" s="58">
        <v>46106</v>
      </c>
      <c r="K528" s="14"/>
      <c r="L528" s="14"/>
      <c r="M528" s="14" t="s">
        <v>13364</v>
      </c>
      <c r="N528" s="287" t="s">
        <v>372</v>
      </c>
      <c r="O528" s="287" t="s">
        <v>373</v>
      </c>
      <c r="P528" s="287" t="s">
        <v>29272</v>
      </c>
      <c r="Q528" s="287" t="s">
        <v>374</v>
      </c>
      <c r="R528" s="287" t="s">
        <v>274</v>
      </c>
      <c r="S528" s="287" t="s">
        <v>29293</v>
      </c>
      <c r="T528" s="287" t="s">
        <v>29274</v>
      </c>
      <c r="U528" s="287" t="s">
        <v>375</v>
      </c>
      <c r="V528" s="287" t="s">
        <v>376</v>
      </c>
      <c r="W528" s="287" t="s">
        <v>276</v>
      </c>
      <c r="X528" s="287" t="s">
        <v>296</v>
      </c>
      <c r="Y528" s="287" t="s">
        <v>26</v>
      </c>
      <c r="Z528" s="287" t="s">
        <v>26</v>
      </c>
      <c r="AA528" s="287" t="s">
        <v>26</v>
      </c>
      <c r="AB528" s="287" t="s">
        <v>26</v>
      </c>
    </row>
    <row r="529" spans="1:28" hidden="1">
      <c r="A529" s="26">
        <v>46106</v>
      </c>
      <c r="B529" s="287" t="s">
        <v>13348</v>
      </c>
      <c r="C529" s="287" t="s">
        <v>13349</v>
      </c>
      <c r="D529" s="28">
        <v>15331.06</v>
      </c>
      <c r="E529" s="287" t="s">
        <v>9602</v>
      </c>
      <c r="F529" s="287" t="s">
        <v>29294</v>
      </c>
      <c r="G529" s="232" t="str">
        <f t="shared" si="8"/>
        <v>0544080</v>
      </c>
      <c r="H529" s="42" t="s">
        <v>31443</v>
      </c>
      <c r="I529" s="42" t="s">
        <v>919</v>
      </c>
      <c r="J529" s="75"/>
      <c r="K529" s="98"/>
      <c r="L529" s="98" t="s">
        <v>31444</v>
      </c>
      <c r="M529" s="98" t="s">
        <v>13360</v>
      </c>
      <c r="N529" s="287" t="s">
        <v>418</v>
      </c>
      <c r="O529" s="287" t="s">
        <v>16034</v>
      </c>
      <c r="P529" s="287" t="s">
        <v>420</v>
      </c>
      <c r="Q529" s="287" t="s">
        <v>250</v>
      </c>
      <c r="R529" s="287" t="s">
        <v>29295</v>
      </c>
      <c r="S529" s="287" t="s">
        <v>29274</v>
      </c>
      <c r="T529" s="287" t="s">
        <v>10527</v>
      </c>
      <c r="U529" s="287" t="s">
        <v>480</v>
      </c>
      <c r="V529" s="287" t="s">
        <v>214</v>
      </c>
      <c r="W529" s="287" t="s">
        <v>296</v>
      </c>
      <c r="X529" s="287" t="s">
        <v>26</v>
      </c>
      <c r="Y529" s="287" t="s">
        <v>26</v>
      </c>
      <c r="Z529" s="287" t="s">
        <v>26</v>
      </c>
      <c r="AA529" s="287" t="s">
        <v>26</v>
      </c>
      <c r="AB529" s="287" t="s">
        <v>26</v>
      </c>
    </row>
    <row r="530" spans="1:28" hidden="1">
      <c r="A530" s="26">
        <v>46106</v>
      </c>
      <c r="B530" s="287" t="s">
        <v>13348</v>
      </c>
      <c r="C530" s="287" t="s">
        <v>13349</v>
      </c>
      <c r="D530" s="28">
        <v>14234</v>
      </c>
      <c r="E530" s="287" t="s">
        <v>29296</v>
      </c>
      <c r="F530" s="287" t="s">
        <v>29297</v>
      </c>
      <c r="G530" s="232" t="str">
        <f t="shared" si="8"/>
        <v>1322606</v>
      </c>
      <c r="H530" s="17" t="s">
        <v>8600</v>
      </c>
      <c r="I530" s="17" t="s">
        <v>186</v>
      </c>
      <c r="J530" s="92">
        <v>46106</v>
      </c>
      <c r="K530" s="17" t="s">
        <v>29298</v>
      </c>
      <c r="L530" s="17" t="s">
        <v>29271</v>
      </c>
      <c r="M530" s="17" t="s">
        <v>186</v>
      </c>
      <c r="N530" s="287" t="s">
        <v>4390</v>
      </c>
      <c r="O530" s="287" t="s">
        <v>4391</v>
      </c>
      <c r="P530" s="287" t="s">
        <v>29272</v>
      </c>
      <c r="Q530" s="287" t="s">
        <v>309</v>
      </c>
      <c r="R530" s="287" t="s">
        <v>274</v>
      </c>
      <c r="S530" s="287" t="s">
        <v>29299</v>
      </c>
      <c r="T530" s="287" t="s">
        <v>29274</v>
      </c>
      <c r="U530" s="287" t="s">
        <v>29300</v>
      </c>
      <c r="V530" s="287" t="s">
        <v>535</v>
      </c>
      <c r="W530" s="287" t="s">
        <v>276</v>
      </c>
      <c r="X530" s="287" t="s">
        <v>260</v>
      </c>
      <c r="Y530" s="287" t="s">
        <v>26</v>
      </c>
      <c r="Z530" s="287" t="s">
        <v>26</v>
      </c>
      <c r="AA530" s="287" t="s">
        <v>26</v>
      </c>
      <c r="AB530" s="287" t="s">
        <v>26</v>
      </c>
    </row>
    <row r="531" spans="1:28" hidden="1">
      <c r="A531" s="26">
        <v>46106</v>
      </c>
      <c r="B531" s="287" t="s">
        <v>13348</v>
      </c>
      <c r="C531" s="287" t="s">
        <v>13349</v>
      </c>
      <c r="D531" s="28">
        <v>12356.95</v>
      </c>
      <c r="E531" s="287" t="s">
        <v>29301</v>
      </c>
      <c r="F531" s="287" t="s">
        <v>29302</v>
      </c>
      <c r="G531" s="232" t="str">
        <f t="shared" si="8"/>
        <v>1322561</v>
      </c>
      <c r="H531" s="17" t="s">
        <v>8600</v>
      </c>
      <c r="I531" s="17" t="s">
        <v>186</v>
      </c>
      <c r="J531" s="92">
        <v>46106</v>
      </c>
      <c r="K531" s="17" t="s">
        <v>29303</v>
      </c>
      <c r="L531" s="17" t="s">
        <v>29304</v>
      </c>
      <c r="M531" s="17" t="s">
        <v>186</v>
      </c>
      <c r="N531" s="287" t="s">
        <v>4390</v>
      </c>
      <c r="O531" s="287" t="s">
        <v>4391</v>
      </c>
      <c r="P531" s="287" t="s">
        <v>29272</v>
      </c>
      <c r="Q531" s="287" t="s">
        <v>309</v>
      </c>
      <c r="R531" s="287" t="s">
        <v>274</v>
      </c>
      <c r="S531" s="287" t="s">
        <v>29305</v>
      </c>
      <c r="T531" s="287" t="s">
        <v>29274</v>
      </c>
      <c r="U531" s="287" t="s">
        <v>29306</v>
      </c>
      <c r="V531" s="287" t="s">
        <v>535</v>
      </c>
      <c r="W531" s="287" t="s">
        <v>276</v>
      </c>
      <c r="X531" s="287" t="s">
        <v>260</v>
      </c>
      <c r="Y531" s="287" t="s">
        <v>26</v>
      </c>
      <c r="Z531" s="287" t="s">
        <v>26</v>
      </c>
      <c r="AA531" s="287" t="s">
        <v>26</v>
      </c>
      <c r="AB531" s="287" t="s">
        <v>26</v>
      </c>
    </row>
    <row r="532" spans="1:28" hidden="1">
      <c r="A532" s="26">
        <v>46106</v>
      </c>
      <c r="B532" s="287" t="s">
        <v>13348</v>
      </c>
      <c r="C532" s="287" t="s">
        <v>13349</v>
      </c>
      <c r="D532" s="28">
        <v>8302.7999999999993</v>
      </c>
      <c r="E532" s="287" t="s">
        <v>29307</v>
      </c>
      <c r="F532" s="287" t="s">
        <v>29308</v>
      </c>
      <c r="G532" s="232" t="str">
        <f t="shared" si="8"/>
        <v>1322588</v>
      </c>
      <c r="H532" s="17" t="s">
        <v>8600</v>
      </c>
      <c r="I532" s="17" t="s">
        <v>186</v>
      </c>
      <c r="J532" s="92">
        <v>46106</v>
      </c>
      <c r="K532" s="17" t="s">
        <v>29309</v>
      </c>
      <c r="L532" s="17" t="s">
        <v>29287</v>
      </c>
      <c r="M532" s="17" t="s">
        <v>186</v>
      </c>
      <c r="N532" s="287" t="s">
        <v>4390</v>
      </c>
      <c r="O532" s="287" t="s">
        <v>4391</v>
      </c>
      <c r="P532" s="287" t="s">
        <v>29272</v>
      </c>
      <c r="Q532" s="287" t="s">
        <v>309</v>
      </c>
      <c r="R532" s="287" t="s">
        <v>274</v>
      </c>
      <c r="S532" s="287" t="s">
        <v>29310</v>
      </c>
      <c r="T532" s="287" t="s">
        <v>29274</v>
      </c>
      <c r="U532" s="287" t="s">
        <v>29311</v>
      </c>
      <c r="V532" s="287" t="s">
        <v>535</v>
      </c>
      <c r="W532" s="287" t="s">
        <v>276</v>
      </c>
      <c r="X532" s="287" t="s">
        <v>260</v>
      </c>
      <c r="Y532" s="287" t="s">
        <v>26</v>
      </c>
      <c r="Z532" s="287" t="s">
        <v>26</v>
      </c>
      <c r="AA532" s="287" t="s">
        <v>26</v>
      </c>
      <c r="AB532" s="287" t="s">
        <v>26</v>
      </c>
    </row>
    <row r="533" spans="1:28" hidden="1">
      <c r="A533" s="26">
        <v>46106</v>
      </c>
      <c r="B533" s="287" t="s">
        <v>13348</v>
      </c>
      <c r="C533" s="287" t="s">
        <v>13349</v>
      </c>
      <c r="D533" s="28">
        <v>8135</v>
      </c>
      <c r="E533" s="287" t="s">
        <v>26209</v>
      </c>
      <c r="F533" s="287" t="s">
        <v>29312</v>
      </c>
      <c r="G533" s="232" t="str">
        <f t="shared" si="8"/>
        <v>0544078</v>
      </c>
      <c r="H533" s="29" t="s">
        <v>49</v>
      </c>
      <c r="I533" s="29" t="s">
        <v>11379</v>
      </c>
      <c r="J533" s="58">
        <v>46108</v>
      </c>
      <c r="K533" s="14"/>
      <c r="L533" s="14"/>
      <c r="M533" s="14" t="s">
        <v>13360</v>
      </c>
      <c r="N533" s="287" t="s">
        <v>26212</v>
      </c>
      <c r="O533" s="287" t="s">
        <v>26213</v>
      </c>
      <c r="P533" s="287" t="s">
        <v>309</v>
      </c>
      <c r="Q533" s="287" t="s">
        <v>218</v>
      </c>
      <c r="R533" s="287" t="s">
        <v>29313</v>
      </c>
      <c r="S533" s="287" t="s">
        <v>29274</v>
      </c>
      <c r="T533" s="287" t="s">
        <v>26215</v>
      </c>
      <c r="U533" s="287" t="s">
        <v>26216</v>
      </c>
      <c r="V533" s="287" t="s">
        <v>214</v>
      </c>
      <c r="W533" s="287" t="s">
        <v>296</v>
      </c>
      <c r="X533" s="287" t="s">
        <v>26</v>
      </c>
      <c r="Y533" s="287" t="s">
        <v>26</v>
      </c>
      <c r="Z533" s="287" t="s">
        <v>26</v>
      </c>
      <c r="AA533" s="287" t="s">
        <v>26</v>
      </c>
      <c r="AB533" s="287" t="s">
        <v>26</v>
      </c>
    </row>
    <row r="534" spans="1:28" hidden="1">
      <c r="A534" s="26">
        <v>46106</v>
      </c>
      <c r="B534" s="287" t="s">
        <v>13348</v>
      </c>
      <c r="C534" s="287" t="s">
        <v>13349</v>
      </c>
      <c r="D534" s="28">
        <v>6411.93</v>
      </c>
      <c r="E534" s="287" t="s">
        <v>29314</v>
      </c>
      <c r="F534" s="287" t="s">
        <v>29315</v>
      </c>
      <c r="G534" s="232" t="str">
        <f t="shared" si="8"/>
        <v>1322570</v>
      </c>
      <c r="H534" s="17" t="s">
        <v>8600</v>
      </c>
      <c r="I534" s="17" t="s">
        <v>186</v>
      </c>
      <c r="J534" s="92">
        <v>46106</v>
      </c>
      <c r="K534" s="17" t="s">
        <v>29316</v>
      </c>
      <c r="L534" s="17" t="s">
        <v>29317</v>
      </c>
      <c r="M534" s="17" t="s">
        <v>186</v>
      </c>
      <c r="N534" s="287" t="s">
        <v>4390</v>
      </c>
      <c r="O534" s="287" t="s">
        <v>4391</v>
      </c>
      <c r="P534" s="287" t="s">
        <v>29272</v>
      </c>
      <c r="Q534" s="287" t="s">
        <v>309</v>
      </c>
      <c r="R534" s="287" t="s">
        <v>274</v>
      </c>
      <c r="S534" s="287" t="s">
        <v>29318</v>
      </c>
      <c r="T534" s="287" t="s">
        <v>29274</v>
      </c>
      <c r="U534" s="287" t="s">
        <v>29319</v>
      </c>
      <c r="V534" s="287" t="s">
        <v>535</v>
      </c>
      <c r="W534" s="287" t="s">
        <v>276</v>
      </c>
      <c r="X534" s="287" t="s">
        <v>260</v>
      </c>
      <c r="Y534" s="287" t="s">
        <v>26</v>
      </c>
      <c r="Z534" s="287" t="s">
        <v>26</v>
      </c>
      <c r="AA534" s="287" t="s">
        <v>26</v>
      </c>
      <c r="AB534" s="287" t="s">
        <v>26</v>
      </c>
    </row>
    <row r="535" spans="1:28" hidden="1">
      <c r="A535" s="26">
        <v>46106</v>
      </c>
      <c r="B535" s="287" t="s">
        <v>13348</v>
      </c>
      <c r="C535" s="287" t="s">
        <v>13349</v>
      </c>
      <c r="D535" s="28">
        <v>4902.09</v>
      </c>
      <c r="E535" s="287" t="s">
        <v>29320</v>
      </c>
      <c r="F535" s="287" t="s">
        <v>29321</v>
      </c>
      <c r="G535" s="232" t="str">
        <f t="shared" si="8"/>
        <v>0544084</v>
      </c>
      <c r="H535" s="17" t="s">
        <v>8600</v>
      </c>
      <c r="I535" s="17" t="s">
        <v>186</v>
      </c>
      <c r="J535" s="92">
        <v>46106</v>
      </c>
      <c r="K535" s="17" t="s">
        <v>29322</v>
      </c>
      <c r="L535" s="17" t="s">
        <v>29323</v>
      </c>
      <c r="M535" s="17" t="s">
        <v>186</v>
      </c>
      <c r="N535" s="287" t="s">
        <v>357</v>
      </c>
      <c r="O535" s="287" t="s">
        <v>277</v>
      </c>
      <c r="P535" s="287" t="s">
        <v>343</v>
      </c>
      <c r="Q535" s="287" t="s">
        <v>218</v>
      </c>
      <c r="R535" s="287" t="s">
        <v>29324</v>
      </c>
      <c r="S535" s="287" t="s">
        <v>29274</v>
      </c>
      <c r="T535" s="287" t="s">
        <v>29325</v>
      </c>
      <c r="U535" s="287" t="s">
        <v>239</v>
      </c>
      <c r="V535" s="287" t="s">
        <v>29326</v>
      </c>
      <c r="W535" s="287" t="s">
        <v>260</v>
      </c>
      <c r="X535" s="287" t="s">
        <v>26</v>
      </c>
      <c r="Y535" s="287" t="s">
        <v>26</v>
      </c>
      <c r="Z535" s="287" t="s">
        <v>26</v>
      </c>
      <c r="AA535" s="287" t="s">
        <v>26</v>
      </c>
      <c r="AB535" s="287" t="s">
        <v>26</v>
      </c>
    </row>
    <row r="536" spans="1:28" hidden="1">
      <c r="A536" s="26">
        <v>46106</v>
      </c>
      <c r="B536" s="287" t="s">
        <v>13348</v>
      </c>
      <c r="C536" s="287" t="s">
        <v>13349</v>
      </c>
      <c r="D536" s="28">
        <v>4749.3999999999996</v>
      </c>
      <c r="E536" s="287" t="s">
        <v>451</v>
      </c>
      <c r="F536" s="287" t="s">
        <v>29327</v>
      </c>
      <c r="G536" s="232" t="str">
        <f t="shared" si="8"/>
        <v>0544068</v>
      </c>
      <c r="H536" s="29" t="s">
        <v>63</v>
      </c>
      <c r="I536" s="29" t="s">
        <v>29417</v>
      </c>
      <c r="J536" s="58">
        <v>46106</v>
      </c>
      <c r="K536" s="14"/>
      <c r="L536" s="14"/>
      <c r="M536" s="14" t="s">
        <v>13350</v>
      </c>
      <c r="N536" s="287" t="s">
        <v>452</v>
      </c>
      <c r="O536" s="287" t="s">
        <v>453</v>
      </c>
      <c r="P536" s="287" t="s">
        <v>28622</v>
      </c>
      <c r="Q536" s="287" t="s">
        <v>371</v>
      </c>
      <c r="R536" s="287" t="s">
        <v>218</v>
      </c>
      <c r="S536" s="287" t="s">
        <v>29328</v>
      </c>
      <c r="T536" s="287" t="s">
        <v>29274</v>
      </c>
      <c r="U536" s="287" t="s">
        <v>454</v>
      </c>
      <c r="V536" s="287" t="s">
        <v>22156</v>
      </c>
      <c r="W536" s="287" t="s">
        <v>214</v>
      </c>
      <c r="X536" s="287" t="s">
        <v>456</v>
      </c>
      <c r="Y536" s="287" t="s">
        <v>26</v>
      </c>
      <c r="Z536" s="287" t="s">
        <v>26</v>
      </c>
      <c r="AA536" s="287" t="s">
        <v>26</v>
      </c>
      <c r="AB536" s="287" t="s">
        <v>26</v>
      </c>
    </row>
    <row r="537" spans="1:28" hidden="1">
      <c r="A537" s="26">
        <v>46106</v>
      </c>
      <c r="B537" s="287" t="s">
        <v>13348</v>
      </c>
      <c r="C537" s="287" t="s">
        <v>13349</v>
      </c>
      <c r="D537" s="28">
        <v>3038.87</v>
      </c>
      <c r="E537" s="287" t="s">
        <v>289</v>
      </c>
      <c r="F537" s="287" t="s">
        <v>29329</v>
      </c>
      <c r="G537" s="232" t="str">
        <f t="shared" si="8"/>
        <v>0544076</v>
      </c>
      <c r="H537" s="29" t="s">
        <v>59</v>
      </c>
      <c r="I537" s="29" t="s">
        <v>29418</v>
      </c>
      <c r="J537" s="58">
        <v>46106</v>
      </c>
      <c r="K537" s="14"/>
      <c r="L537" s="14"/>
      <c r="M537" s="14" t="s">
        <v>13352</v>
      </c>
      <c r="N537" s="287" t="s">
        <v>290</v>
      </c>
      <c r="O537" s="287" t="s">
        <v>291</v>
      </c>
      <c r="P537" s="287" t="s">
        <v>29130</v>
      </c>
      <c r="Q537" s="287" t="s">
        <v>292</v>
      </c>
      <c r="R537" s="287" t="s">
        <v>218</v>
      </c>
      <c r="S537" s="287" t="s">
        <v>29330</v>
      </c>
      <c r="T537" s="287" t="s">
        <v>29274</v>
      </c>
      <c r="U537" s="287" t="s">
        <v>293</v>
      </c>
      <c r="V537" s="287" t="s">
        <v>294</v>
      </c>
      <c r="W537" s="287" t="s">
        <v>295</v>
      </c>
      <c r="X537" s="287" t="s">
        <v>214</v>
      </c>
      <c r="Y537" s="287" t="s">
        <v>296</v>
      </c>
      <c r="Z537" s="287" t="s">
        <v>26</v>
      </c>
      <c r="AA537" s="287" t="s">
        <v>26</v>
      </c>
      <c r="AB537" s="287" t="s">
        <v>26</v>
      </c>
    </row>
    <row r="538" spans="1:28" hidden="1">
      <c r="A538" s="26">
        <v>46106</v>
      </c>
      <c r="B538" s="287" t="s">
        <v>13348</v>
      </c>
      <c r="C538" s="287" t="s">
        <v>13349</v>
      </c>
      <c r="D538" s="28">
        <v>2500</v>
      </c>
      <c r="E538" s="287" t="s">
        <v>26</v>
      </c>
      <c r="F538" s="287" t="s">
        <v>29331</v>
      </c>
      <c r="G538" s="232" t="str">
        <f t="shared" si="8"/>
        <v>0544082</v>
      </c>
      <c r="H538" s="17" t="s">
        <v>8600</v>
      </c>
      <c r="I538" s="17" t="s">
        <v>186</v>
      </c>
      <c r="J538" s="92">
        <v>46106</v>
      </c>
      <c r="K538" s="17" t="s">
        <v>29332</v>
      </c>
      <c r="L538" s="17" t="s">
        <v>29333</v>
      </c>
      <c r="M538" s="17" t="s">
        <v>186</v>
      </c>
      <c r="N538" s="287" t="s">
        <v>806</v>
      </c>
      <c r="O538" s="287" t="s">
        <v>807</v>
      </c>
      <c r="P538" s="287" t="s">
        <v>808</v>
      </c>
      <c r="Q538" s="287" t="s">
        <v>218</v>
      </c>
      <c r="R538" s="287" t="s">
        <v>29334</v>
      </c>
      <c r="S538" s="287" t="s">
        <v>29274</v>
      </c>
      <c r="T538" s="287" t="s">
        <v>217</v>
      </c>
      <c r="U538" s="287" t="s">
        <v>463</v>
      </c>
      <c r="V538" s="287" t="s">
        <v>214</v>
      </c>
      <c r="W538" s="287" t="s">
        <v>497</v>
      </c>
      <c r="X538" s="287" t="s">
        <v>26</v>
      </c>
      <c r="Y538" s="287" t="s">
        <v>26</v>
      </c>
      <c r="Z538" s="287" t="s">
        <v>26</v>
      </c>
      <c r="AA538" s="287" t="s">
        <v>26</v>
      </c>
      <c r="AB538" s="287" t="s">
        <v>26</v>
      </c>
    </row>
    <row r="539" spans="1:28" hidden="1">
      <c r="A539" s="26">
        <v>46106</v>
      </c>
      <c r="B539" s="287" t="s">
        <v>13348</v>
      </c>
      <c r="C539" s="287" t="s">
        <v>13349</v>
      </c>
      <c r="D539" s="28">
        <v>1536</v>
      </c>
      <c r="E539" s="287" t="s">
        <v>26</v>
      </c>
      <c r="F539" s="287" t="s">
        <v>29335</v>
      </c>
      <c r="G539" s="232" t="str">
        <f t="shared" si="8"/>
        <v>0544072</v>
      </c>
      <c r="H539" s="29" t="s">
        <v>58</v>
      </c>
      <c r="I539" s="29" t="s">
        <v>29419</v>
      </c>
      <c r="J539" s="58">
        <v>46108</v>
      </c>
      <c r="K539" s="14"/>
      <c r="L539" s="14"/>
      <c r="M539" s="14" t="s">
        <v>29336</v>
      </c>
      <c r="N539" s="287" t="s">
        <v>2335</v>
      </c>
      <c r="O539" s="287" t="s">
        <v>2336</v>
      </c>
      <c r="P539" s="287" t="s">
        <v>29272</v>
      </c>
      <c r="Q539" s="287" t="s">
        <v>2337</v>
      </c>
      <c r="R539" s="287" t="s">
        <v>218</v>
      </c>
      <c r="S539" s="287" t="s">
        <v>29337</v>
      </c>
      <c r="T539" s="287" t="s">
        <v>29274</v>
      </c>
      <c r="U539" s="287" t="s">
        <v>256</v>
      </c>
      <c r="V539" s="287" t="s">
        <v>214</v>
      </c>
      <c r="W539" s="287" t="s">
        <v>2339</v>
      </c>
      <c r="X539" s="287" t="s">
        <v>26</v>
      </c>
      <c r="Y539" s="287" t="s">
        <v>26</v>
      </c>
      <c r="Z539" s="287" t="s">
        <v>26</v>
      </c>
      <c r="AA539" s="287" t="s">
        <v>26</v>
      </c>
      <c r="AB539" s="287" t="s">
        <v>26</v>
      </c>
    </row>
    <row r="540" spans="1:28" hidden="1">
      <c r="A540" s="26">
        <v>46106</v>
      </c>
      <c r="B540" s="287" t="s">
        <v>13348</v>
      </c>
      <c r="C540" s="287" t="s">
        <v>13349</v>
      </c>
      <c r="D540" s="28">
        <v>635.25</v>
      </c>
      <c r="E540" s="287" t="s">
        <v>29338</v>
      </c>
      <c r="F540" s="287" t="s">
        <v>29339</v>
      </c>
      <c r="G540" s="232" t="str">
        <f t="shared" si="8"/>
        <v>1322597</v>
      </c>
      <c r="H540" s="29" t="s">
        <v>49</v>
      </c>
      <c r="I540" s="29" t="s">
        <v>29420</v>
      </c>
      <c r="J540" s="58">
        <v>46108</v>
      </c>
      <c r="K540" s="14"/>
      <c r="L540" s="14"/>
      <c r="M540" s="14" t="s">
        <v>13360</v>
      </c>
      <c r="N540" s="287" t="s">
        <v>4390</v>
      </c>
      <c r="O540" s="287" t="s">
        <v>4391</v>
      </c>
      <c r="P540" s="287" t="s">
        <v>29272</v>
      </c>
      <c r="Q540" s="287" t="s">
        <v>309</v>
      </c>
      <c r="R540" s="287" t="s">
        <v>274</v>
      </c>
      <c r="S540" s="287" t="s">
        <v>29340</v>
      </c>
      <c r="T540" s="287" t="s">
        <v>29274</v>
      </c>
      <c r="U540" s="287" t="s">
        <v>29341</v>
      </c>
      <c r="V540" s="287" t="s">
        <v>535</v>
      </c>
      <c r="W540" s="287" t="s">
        <v>276</v>
      </c>
      <c r="X540" s="287" t="s">
        <v>260</v>
      </c>
      <c r="Y540" s="287" t="s">
        <v>26</v>
      </c>
      <c r="Z540" s="287" t="s">
        <v>26</v>
      </c>
      <c r="AA540" s="287" t="s">
        <v>26</v>
      </c>
      <c r="AB540" s="287" t="s">
        <v>26</v>
      </c>
    </row>
    <row r="541" spans="1:28" hidden="1">
      <c r="A541" s="26">
        <v>46106</v>
      </c>
      <c r="B541" s="287" t="s">
        <v>13348</v>
      </c>
      <c r="C541" s="287" t="s">
        <v>13349</v>
      </c>
      <c r="D541" s="28">
        <v>379.1</v>
      </c>
      <c r="E541" s="287" t="s">
        <v>29342</v>
      </c>
      <c r="F541" s="287" t="s">
        <v>29343</v>
      </c>
      <c r="G541" s="232" t="str">
        <f t="shared" si="8"/>
        <v>0544074</v>
      </c>
      <c r="H541" s="29" t="s">
        <v>58</v>
      </c>
      <c r="I541" s="29" t="s">
        <v>29419</v>
      </c>
      <c r="J541" s="58">
        <v>46108</v>
      </c>
      <c r="K541" s="14"/>
      <c r="L541" s="14"/>
      <c r="M541" s="14" t="s">
        <v>13375</v>
      </c>
      <c r="N541" s="287" t="s">
        <v>12607</v>
      </c>
      <c r="O541" s="287" t="s">
        <v>14870</v>
      </c>
      <c r="P541" s="287" t="s">
        <v>728</v>
      </c>
      <c r="Q541" s="287" t="s">
        <v>218</v>
      </c>
      <c r="R541" s="287" t="s">
        <v>29344</v>
      </c>
      <c r="S541" s="287" t="s">
        <v>29274</v>
      </c>
      <c r="T541" s="287" t="s">
        <v>29345</v>
      </c>
      <c r="U541" s="287" t="s">
        <v>217</v>
      </c>
      <c r="V541" s="287" t="s">
        <v>214</v>
      </c>
      <c r="W541" s="287" t="s">
        <v>296</v>
      </c>
      <c r="X541" s="287" t="s">
        <v>26</v>
      </c>
      <c r="Y541" s="287" t="s">
        <v>26</v>
      </c>
      <c r="Z541" s="287" t="s">
        <v>26</v>
      </c>
      <c r="AA541" s="287" t="s">
        <v>26</v>
      </c>
      <c r="AB541" s="287" t="s">
        <v>26</v>
      </c>
    </row>
    <row r="542" spans="1:28" hidden="1">
      <c r="A542" s="26">
        <v>46106</v>
      </c>
      <c r="B542" s="287" t="s">
        <v>13348</v>
      </c>
      <c r="C542" s="287" t="s">
        <v>13349</v>
      </c>
      <c r="D542" s="28">
        <v>203.86</v>
      </c>
      <c r="E542" s="287" t="s">
        <v>29346</v>
      </c>
      <c r="F542" s="287" t="s">
        <v>29347</v>
      </c>
      <c r="G542" s="232" t="str">
        <f t="shared" si="8"/>
        <v>1322633</v>
      </c>
      <c r="H542" s="29" t="s">
        <v>62</v>
      </c>
      <c r="I542" s="29" t="s">
        <v>29421</v>
      </c>
      <c r="J542" s="58">
        <v>46106</v>
      </c>
      <c r="K542" s="14"/>
      <c r="L542" s="14"/>
      <c r="M542" s="14" t="s">
        <v>13383</v>
      </c>
      <c r="N542" s="287" t="s">
        <v>4390</v>
      </c>
      <c r="O542" s="287" t="s">
        <v>4391</v>
      </c>
      <c r="P542" s="287" t="s">
        <v>29272</v>
      </c>
      <c r="Q542" s="287" t="s">
        <v>309</v>
      </c>
      <c r="R542" s="287" t="s">
        <v>274</v>
      </c>
      <c r="S542" s="287" t="s">
        <v>29348</v>
      </c>
      <c r="T542" s="287" t="s">
        <v>29274</v>
      </c>
      <c r="U542" s="287" t="s">
        <v>29349</v>
      </c>
      <c r="V542" s="287" t="s">
        <v>535</v>
      </c>
      <c r="W542" s="287" t="s">
        <v>276</v>
      </c>
      <c r="X542" s="287" t="s">
        <v>260</v>
      </c>
      <c r="Y542" s="287" t="s">
        <v>26</v>
      </c>
      <c r="Z542" s="287" t="s">
        <v>26</v>
      </c>
      <c r="AA542" s="287" t="s">
        <v>26</v>
      </c>
      <c r="AB542" s="287" t="s">
        <v>26</v>
      </c>
    </row>
    <row r="543" spans="1:28" hidden="1">
      <c r="A543" s="26">
        <v>46106</v>
      </c>
      <c r="B543" s="287" t="s">
        <v>13348</v>
      </c>
      <c r="C543" s="287" t="s">
        <v>13349</v>
      </c>
      <c r="D543" s="28">
        <v>128.59</v>
      </c>
      <c r="E543" s="287" t="s">
        <v>29350</v>
      </c>
      <c r="F543" s="287" t="s">
        <v>29351</v>
      </c>
      <c r="G543" s="232" t="str">
        <f t="shared" si="8"/>
        <v>1322624</v>
      </c>
      <c r="H543" s="29" t="s">
        <v>62</v>
      </c>
      <c r="I543" s="29" t="s">
        <v>29421</v>
      </c>
      <c r="J543" s="58">
        <v>46106</v>
      </c>
      <c r="K543" s="14"/>
      <c r="L543" s="14"/>
      <c r="M543" s="14" t="s">
        <v>13383</v>
      </c>
      <c r="N543" s="287" t="s">
        <v>4390</v>
      </c>
      <c r="O543" s="287" t="s">
        <v>4391</v>
      </c>
      <c r="P543" s="287" t="s">
        <v>29272</v>
      </c>
      <c r="Q543" s="287" t="s">
        <v>309</v>
      </c>
      <c r="R543" s="287" t="s">
        <v>274</v>
      </c>
      <c r="S543" s="287" t="s">
        <v>29352</v>
      </c>
      <c r="T543" s="287" t="s">
        <v>29274</v>
      </c>
      <c r="U543" s="287" t="s">
        <v>29353</v>
      </c>
      <c r="V543" s="287" t="s">
        <v>535</v>
      </c>
      <c r="W543" s="287" t="s">
        <v>276</v>
      </c>
      <c r="X543" s="287" t="s">
        <v>260</v>
      </c>
      <c r="Y543" s="287" t="s">
        <v>26</v>
      </c>
      <c r="Z543" s="287" t="s">
        <v>26</v>
      </c>
      <c r="AA543" s="287" t="s">
        <v>26</v>
      </c>
      <c r="AB543" s="287" t="s">
        <v>26</v>
      </c>
    </row>
    <row r="544" spans="1:28" hidden="1">
      <c r="A544" s="26">
        <v>46106</v>
      </c>
      <c r="B544" s="287" t="s">
        <v>13348</v>
      </c>
      <c r="C544" s="287" t="s">
        <v>13349</v>
      </c>
      <c r="D544" s="28">
        <v>100</v>
      </c>
      <c r="E544" s="287" t="s">
        <v>29354</v>
      </c>
      <c r="F544" s="287" t="s">
        <v>29355</v>
      </c>
      <c r="G544" s="232" t="str">
        <f t="shared" si="8"/>
        <v>1322545</v>
      </c>
      <c r="H544" s="29" t="s">
        <v>58</v>
      </c>
      <c r="I544" s="29" t="s">
        <v>29419</v>
      </c>
      <c r="J544" s="58">
        <v>46108</v>
      </c>
      <c r="K544" s="14"/>
      <c r="L544" s="14"/>
      <c r="M544" s="14" t="s">
        <v>13375</v>
      </c>
      <c r="N544" s="287" t="s">
        <v>29356</v>
      </c>
      <c r="O544" s="287" t="s">
        <v>29357</v>
      </c>
      <c r="P544" s="287" t="s">
        <v>29272</v>
      </c>
      <c r="Q544" s="287" t="s">
        <v>29358</v>
      </c>
      <c r="R544" s="287" t="s">
        <v>274</v>
      </c>
      <c r="S544" s="287" t="s">
        <v>29359</v>
      </c>
      <c r="T544" s="287" t="s">
        <v>29274</v>
      </c>
      <c r="U544" s="287" t="s">
        <v>29360</v>
      </c>
      <c r="V544" s="287" t="s">
        <v>29361</v>
      </c>
      <c r="W544" s="287" t="s">
        <v>29362</v>
      </c>
      <c r="X544" s="287" t="s">
        <v>276</v>
      </c>
      <c r="Y544" s="287" t="s">
        <v>215</v>
      </c>
      <c r="Z544" s="287" t="s">
        <v>26</v>
      </c>
      <c r="AA544" s="287" t="s">
        <v>26</v>
      </c>
      <c r="AB544" s="287" t="s">
        <v>26</v>
      </c>
    </row>
    <row r="545" spans="1:28" hidden="1">
      <c r="A545" s="26">
        <v>46106</v>
      </c>
      <c r="B545" s="287" t="s">
        <v>13348</v>
      </c>
      <c r="C545" s="287" t="s">
        <v>13349</v>
      </c>
      <c r="D545" s="28">
        <v>82.5</v>
      </c>
      <c r="E545" s="287" t="s">
        <v>29363</v>
      </c>
      <c r="F545" s="287" t="s">
        <v>29364</v>
      </c>
      <c r="G545" s="232" t="str">
        <f t="shared" si="8"/>
        <v>1322642</v>
      </c>
      <c r="H545" s="29" t="s">
        <v>62</v>
      </c>
      <c r="I545" s="29" t="s">
        <v>29421</v>
      </c>
      <c r="J545" s="58">
        <v>46106</v>
      </c>
      <c r="K545" s="14"/>
      <c r="L545" s="14"/>
      <c r="M545" s="14" t="s">
        <v>13383</v>
      </c>
      <c r="N545" s="287" t="s">
        <v>4390</v>
      </c>
      <c r="O545" s="287" t="s">
        <v>4391</v>
      </c>
      <c r="P545" s="287" t="s">
        <v>29272</v>
      </c>
      <c r="Q545" s="287" t="s">
        <v>309</v>
      </c>
      <c r="R545" s="287" t="s">
        <v>274</v>
      </c>
      <c r="S545" s="287" t="s">
        <v>29365</v>
      </c>
      <c r="T545" s="287" t="s">
        <v>29274</v>
      </c>
      <c r="U545" s="287" t="s">
        <v>29366</v>
      </c>
      <c r="V545" s="287" t="s">
        <v>535</v>
      </c>
      <c r="W545" s="287" t="s">
        <v>276</v>
      </c>
      <c r="X545" s="287" t="s">
        <v>260</v>
      </c>
      <c r="Y545" s="287" t="s">
        <v>26</v>
      </c>
      <c r="Z545" s="287" t="s">
        <v>26</v>
      </c>
      <c r="AA545" s="287" t="s">
        <v>26</v>
      </c>
      <c r="AB545" s="287" t="s">
        <v>26</v>
      </c>
    </row>
    <row r="546" spans="1:28" hidden="1">
      <c r="A546" s="26">
        <v>46106</v>
      </c>
      <c r="B546" s="287" t="s">
        <v>13348</v>
      </c>
      <c r="C546" s="287" t="s">
        <v>13349</v>
      </c>
      <c r="D546" s="28">
        <v>5000</v>
      </c>
      <c r="E546" s="287" t="s">
        <v>29422</v>
      </c>
      <c r="F546" s="287" t="s">
        <v>29423</v>
      </c>
      <c r="G546" s="232" t="str">
        <f t="shared" si="8"/>
        <v>2193999</v>
      </c>
      <c r="H546" s="136" t="s">
        <v>57</v>
      </c>
      <c r="I546" s="29">
        <v>13103</v>
      </c>
      <c r="J546" s="58">
        <v>46115</v>
      </c>
      <c r="K546" s="14"/>
      <c r="L546" s="14"/>
      <c r="M546" s="14" t="s">
        <v>14512</v>
      </c>
      <c r="N546" s="287" t="s">
        <v>29424</v>
      </c>
      <c r="O546" s="287" t="s">
        <v>29425</v>
      </c>
      <c r="P546" s="287" t="s">
        <v>496</v>
      </c>
      <c r="Q546" s="287" t="s">
        <v>218</v>
      </c>
      <c r="R546" s="287" t="s">
        <v>29426</v>
      </c>
      <c r="S546" s="287" t="s">
        <v>29274</v>
      </c>
      <c r="T546" s="287" t="s">
        <v>29427</v>
      </c>
      <c r="U546" s="287" t="s">
        <v>217</v>
      </c>
      <c r="V546" s="287" t="s">
        <v>648</v>
      </c>
      <c r="W546" s="287" t="s">
        <v>214</v>
      </c>
      <c r="X546" s="287" t="s">
        <v>296</v>
      </c>
      <c r="Y546" s="287" t="s">
        <v>26</v>
      </c>
      <c r="Z546" s="287" t="s">
        <v>26</v>
      </c>
      <c r="AA546" s="287" t="s">
        <v>26</v>
      </c>
      <c r="AB546" s="287" t="s">
        <v>26</v>
      </c>
    </row>
    <row r="547" spans="1:28" hidden="1">
      <c r="A547" s="26">
        <v>46106</v>
      </c>
      <c r="B547" s="287" t="s">
        <v>13348</v>
      </c>
      <c r="C547" s="287" t="s">
        <v>13357</v>
      </c>
      <c r="D547" s="28">
        <v>7241</v>
      </c>
      <c r="E547" s="287" t="s">
        <v>29428</v>
      </c>
      <c r="F547" s="287" t="s">
        <v>29429</v>
      </c>
      <c r="G547" s="232" t="str">
        <f t="shared" si="8"/>
        <v>4222084</v>
      </c>
      <c r="H547" s="29" t="s">
        <v>110</v>
      </c>
      <c r="I547" s="29" t="s">
        <v>29430</v>
      </c>
      <c r="J547" s="58">
        <v>46107</v>
      </c>
      <c r="K547" s="14"/>
      <c r="L547" s="14"/>
      <c r="M547" s="14" t="s">
        <v>13428</v>
      </c>
      <c r="N547" s="287" t="s">
        <v>29431</v>
      </c>
      <c r="O547" s="287" t="s">
        <v>477</v>
      </c>
      <c r="P547" s="287" t="s">
        <v>29432</v>
      </c>
      <c r="Q547" s="287" t="s">
        <v>29433</v>
      </c>
      <c r="R547" s="287" t="s">
        <v>26</v>
      </c>
      <c r="S547" s="287" t="s">
        <v>26</v>
      </c>
      <c r="T547" s="287" t="s">
        <v>26</v>
      </c>
      <c r="U547" s="287" t="s">
        <v>26</v>
      </c>
      <c r="V547" s="287" t="s">
        <v>26</v>
      </c>
      <c r="W547" s="287" t="s">
        <v>26</v>
      </c>
      <c r="X547" s="287" t="s">
        <v>26</v>
      </c>
      <c r="Y547" s="287" t="s">
        <v>26</v>
      </c>
      <c r="Z547" s="287" t="s">
        <v>26</v>
      </c>
      <c r="AA547" s="287" t="s">
        <v>26</v>
      </c>
      <c r="AB547" s="287" t="s">
        <v>26</v>
      </c>
    </row>
    <row r="548" spans="1:28" hidden="1">
      <c r="A548" s="26">
        <v>46106</v>
      </c>
      <c r="B548" s="287" t="s">
        <v>13348</v>
      </c>
      <c r="C548" s="287" t="s">
        <v>13357</v>
      </c>
      <c r="D548" s="28">
        <v>4900.72</v>
      </c>
      <c r="E548" s="287" t="s">
        <v>29434</v>
      </c>
      <c r="F548" s="287" t="s">
        <v>29435</v>
      </c>
      <c r="G548" s="232" t="str">
        <f t="shared" si="8"/>
        <v>4592084</v>
      </c>
      <c r="H548" s="29" t="s">
        <v>109</v>
      </c>
      <c r="I548" s="29" t="s">
        <v>29436</v>
      </c>
      <c r="J548" s="58">
        <v>46118</v>
      </c>
      <c r="K548" s="14"/>
      <c r="L548" s="14"/>
      <c r="M548" s="14" t="s">
        <v>13393</v>
      </c>
      <c r="N548" s="287" t="s">
        <v>29437</v>
      </c>
      <c r="O548" s="287" t="s">
        <v>477</v>
      </c>
      <c r="P548" s="287" t="s">
        <v>29438</v>
      </c>
      <c r="Q548" s="287" t="s">
        <v>29439</v>
      </c>
      <c r="R548" s="287" t="s">
        <v>26</v>
      </c>
      <c r="S548" s="287" t="s">
        <v>26</v>
      </c>
      <c r="T548" s="287" t="s">
        <v>26</v>
      </c>
      <c r="U548" s="287" t="s">
        <v>26</v>
      </c>
      <c r="V548" s="287" t="s">
        <v>26</v>
      </c>
      <c r="W548" s="287" t="s">
        <v>26</v>
      </c>
      <c r="X548" s="287" t="s">
        <v>26</v>
      </c>
      <c r="Y548" s="287" t="s">
        <v>26</v>
      </c>
      <c r="Z548" s="287" t="s">
        <v>26</v>
      </c>
      <c r="AA548" s="287" t="s">
        <v>26</v>
      </c>
      <c r="AB548" s="287" t="s">
        <v>26</v>
      </c>
    </row>
    <row r="549" spans="1:28" hidden="1">
      <c r="A549" s="26">
        <v>46106</v>
      </c>
      <c r="B549" s="287" t="s">
        <v>13348</v>
      </c>
      <c r="C549" s="287" t="s">
        <v>13357</v>
      </c>
      <c r="D549" s="28">
        <v>2946.78</v>
      </c>
      <c r="E549" s="287" t="s">
        <v>29440</v>
      </c>
      <c r="F549" s="287" t="s">
        <v>29441</v>
      </c>
      <c r="G549" s="232" t="str">
        <f t="shared" si="8"/>
        <v>4822084</v>
      </c>
      <c r="H549" s="29" t="s">
        <v>80</v>
      </c>
      <c r="I549" s="29" t="s">
        <v>29442</v>
      </c>
      <c r="J549" s="58">
        <v>46108</v>
      </c>
      <c r="K549" s="14"/>
      <c r="L549" s="14"/>
      <c r="M549" s="14" t="s">
        <v>824</v>
      </c>
      <c r="N549" s="287" t="s">
        <v>29443</v>
      </c>
      <c r="O549" s="287" t="s">
        <v>477</v>
      </c>
      <c r="P549" s="287" t="s">
        <v>29444</v>
      </c>
      <c r="Q549" s="287" t="s">
        <v>29433</v>
      </c>
      <c r="R549" s="287" t="s">
        <v>26</v>
      </c>
      <c r="S549" s="287" t="s">
        <v>26</v>
      </c>
      <c r="T549" s="287" t="s">
        <v>26</v>
      </c>
      <c r="U549" s="287" t="s">
        <v>26</v>
      </c>
      <c r="V549" s="287" t="s">
        <v>26</v>
      </c>
      <c r="W549" s="287" t="s">
        <v>26</v>
      </c>
      <c r="X549" s="287" t="s">
        <v>26</v>
      </c>
      <c r="Y549" s="287" t="s">
        <v>26</v>
      </c>
      <c r="Z549" s="287" t="s">
        <v>26</v>
      </c>
      <c r="AA549" s="287" t="s">
        <v>26</v>
      </c>
      <c r="AB549" s="287" t="s">
        <v>26</v>
      </c>
    </row>
    <row r="550" spans="1:28" hidden="1">
      <c r="A550" s="26">
        <v>46106</v>
      </c>
      <c r="B550" s="287" t="s">
        <v>13348</v>
      </c>
      <c r="C550" s="287" t="s">
        <v>13357</v>
      </c>
      <c r="D550" s="28">
        <v>507.64</v>
      </c>
      <c r="E550" s="287" t="s">
        <v>29445</v>
      </c>
      <c r="F550" s="287" t="s">
        <v>29446</v>
      </c>
      <c r="G550" s="232" t="str">
        <f t="shared" si="8"/>
        <v>4602084</v>
      </c>
      <c r="H550" s="32" t="s">
        <v>8600</v>
      </c>
      <c r="I550" s="32" t="s">
        <v>186</v>
      </c>
      <c r="J550" s="55">
        <v>46112</v>
      </c>
      <c r="K550" s="17" t="s">
        <v>29447</v>
      </c>
      <c r="L550" s="17" t="s">
        <v>29448</v>
      </c>
      <c r="M550" s="17" t="s">
        <v>186</v>
      </c>
      <c r="N550" s="287" t="s">
        <v>29449</v>
      </c>
      <c r="O550" s="287" t="s">
        <v>477</v>
      </c>
      <c r="P550" s="287" t="s">
        <v>29450</v>
      </c>
      <c r="Q550" s="287" t="s">
        <v>29439</v>
      </c>
      <c r="R550" s="287" t="s">
        <v>26</v>
      </c>
      <c r="S550" s="287" t="s">
        <v>26</v>
      </c>
      <c r="T550" s="287" t="s">
        <v>26</v>
      </c>
      <c r="U550" s="287" t="s">
        <v>26</v>
      </c>
      <c r="V550" s="287" t="s">
        <v>26</v>
      </c>
      <c r="W550" s="287" t="s">
        <v>26</v>
      </c>
      <c r="X550" s="287" t="s">
        <v>26</v>
      </c>
      <c r="Y550" s="287" t="s">
        <v>26</v>
      </c>
      <c r="Z550" s="287" t="s">
        <v>26</v>
      </c>
      <c r="AA550" s="287" t="s">
        <v>26</v>
      </c>
      <c r="AB550" s="287" t="s">
        <v>26</v>
      </c>
    </row>
    <row r="551" spans="1:28" hidden="1">
      <c r="A551" s="26">
        <v>46106</v>
      </c>
      <c r="B551" s="287" t="s">
        <v>13348</v>
      </c>
      <c r="C551" s="287" t="s">
        <v>13357</v>
      </c>
      <c r="D551" s="28">
        <v>35</v>
      </c>
      <c r="E551" s="287" t="s">
        <v>29451</v>
      </c>
      <c r="F551" s="287" t="s">
        <v>29452</v>
      </c>
      <c r="G551" s="232" t="str">
        <f t="shared" si="8"/>
        <v>4852084</v>
      </c>
      <c r="H551" s="32" t="s">
        <v>8600</v>
      </c>
      <c r="I551" s="32" t="s">
        <v>186</v>
      </c>
      <c r="J551" s="55">
        <v>46111</v>
      </c>
      <c r="K551" s="17" t="s">
        <v>29453</v>
      </c>
      <c r="L551" s="17" t="s">
        <v>29454</v>
      </c>
      <c r="M551" s="17" t="s">
        <v>13375</v>
      </c>
      <c r="N551" s="287" t="s">
        <v>29455</v>
      </c>
      <c r="O551" s="287" t="s">
        <v>477</v>
      </c>
      <c r="P551" s="287" t="s">
        <v>29456</v>
      </c>
      <c r="Q551" s="287" t="s">
        <v>29439</v>
      </c>
      <c r="R551" s="287" t="s">
        <v>26</v>
      </c>
      <c r="S551" s="287" t="s">
        <v>26</v>
      </c>
      <c r="T551" s="287" t="s">
        <v>26</v>
      </c>
      <c r="U551" s="287" t="s">
        <v>26</v>
      </c>
      <c r="V551" s="287" t="s">
        <v>26</v>
      </c>
      <c r="W551" s="287" t="s">
        <v>26</v>
      </c>
      <c r="X551" s="287" t="s">
        <v>26</v>
      </c>
      <c r="Y551" s="287" t="s">
        <v>26</v>
      </c>
      <c r="Z551" s="287" t="s">
        <v>26</v>
      </c>
      <c r="AA551" s="287" t="s">
        <v>26</v>
      </c>
      <c r="AB551" s="287" t="s">
        <v>26</v>
      </c>
    </row>
    <row r="552" spans="1:28" hidden="1">
      <c r="A552" s="26">
        <v>46106</v>
      </c>
      <c r="B552" s="287" t="s">
        <v>13348</v>
      </c>
      <c r="C552" s="287" t="s">
        <v>13357</v>
      </c>
      <c r="D552" s="28">
        <v>22.67</v>
      </c>
      <c r="E552" s="287" t="s">
        <v>29457</v>
      </c>
      <c r="F552" s="287" t="s">
        <v>29458</v>
      </c>
      <c r="G552" s="232" t="str">
        <f t="shared" si="8"/>
        <v>4452084</v>
      </c>
      <c r="H552" s="42" t="s">
        <v>8600</v>
      </c>
      <c r="I552" s="42" t="s">
        <v>41</v>
      </c>
      <c r="J552" s="75">
        <v>46106</v>
      </c>
      <c r="K552" s="98" t="s">
        <v>29459</v>
      </c>
      <c r="L552" s="98" t="s">
        <v>29460</v>
      </c>
      <c r="M552" s="98" t="s">
        <v>41</v>
      </c>
      <c r="N552" s="287" t="s">
        <v>29461</v>
      </c>
      <c r="O552" s="287" t="s">
        <v>477</v>
      </c>
      <c r="P552" s="287" t="s">
        <v>29462</v>
      </c>
      <c r="Q552" s="287" t="s">
        <v>29439</v>
      </c>
      <c r="R552" s="287" t="s">
        <v>26</v>
      </c>
      <c r="S552" s="287" t="s">
        <v>26</v>
      </c>
      <c r="T552" s="287" t="s">
        <v>26</v>
      </c>
      <c r="U552" s="287" t="s">
        <v>26</v>
      </c>
      <c r="V552" s="287" t="s">
        <v>26</v>
      </c>
      <c r="W552" s="287" t="s">
        <v>26</v>
      </c>
      <c r="X552" s="287" t="s">
        <v>26</v>
      </c>
      <c r="Y552" s="287" t="s">
        <v>26</v>
      </c>
      <c r="Z552" s="287" t="s">
        <v>26</v>
      </c>
      <c r="AA552" s="287" t="s">
        <v>26</v>
      </c>
      <c r="AB552" s="287" t="s">
        <v>26</v>
      </c>
    </row>
    <row r="553" spans="1:28" hidden="1">
      <c r="A553" s="26">
        <v>46107</v>
      </c>
      <c r="B553" s="287" t="s">
        <v>13348</v>
      </c>
      <c r="C553" s="287" t="s">
        <v>13349</v>
      </c>
      <c r="D553" s="28">
        <v>513335</v>
      </c>
      <c r="E553" s="287" t="s">
        <v>29463</v>
      </c>
      <c r="F553" s="287" t="s">
        <v>29464</v>
      </c>
      <c r="G553" s="232" t="str">
        <f t="shared" si="8"/>
        <v>7189230</v>
      </c>
      <c r="H553" s="29" t="s">
        <v>50</v>
      </c>
      <c r="I553" s="29" t="s">
        <v>29465</v>
      </c>
      <c r="J553" s="58">
        <v>46112</v>
      </c>
      <c r="K553" s="14"/>
      <c r="L553" s="14"/>
      <c r="M553" s="14" t="s">
        <v>13411</v>
      </c>
      <c r="N553" s="287" t="s">
        <v>4390</v>
      </c>
      <c r="O553" s="287" t="s">
        <v>4391</v>
      </c>
      <c r="P553" s="287" t="s">
        <v>29466</v>
      </c>
      <c r="Q553" s="287" t="s">
        <v>309</v>
      </c>
      <c r="R553" s="287" t="s">
        <v>274</v>
      </c>
      <c r="S553" s="287" t="s">
        <v>29467</v>
      </c>
      <c r="T553" s="287" t="s">
        <v>29468</v>
      </c>
      <c r="U553" s="287" t="s">
        <v>29469</v>
      </c>
      <c r="V553" s="287" t="s">
        <v>535</v>
      </c>
      <c r="W553" s="287" t="s">
        <v>276</v>
      </c>
      <c r="X553" s="287" t="s">
        <v>260</v>
      </c>
      <c r="Y553" s="287" t="s">
        <v>26</v>
      </c>
      <c r="Z553" s="287" t="s">
        <v>26</v>
      </c>
      <c r="AA553" s="287" t="s">
        <v>26</v>
      </c>
      <c r="AB553" s="287" t="s">
        <v>26</v>
      </c>
    </row>
    <row r="554" spans="1:28" hidden="1">
      <c r="A554" s="26">
        <v>46107</v>
      </c>
      <c r="B554" s="287" t="s">
        <v>13348</v>
      </c>
      <c r="C554" s="287" t="s">
        <v>13349</v>
      </c>
      <c r="D554" s="28">
        <v>180853.42</v>
      </c>
      <c r="E554" s="287" t="s">
        <v>29470</v>
      </c>
      <c r="F554" s="287" t="s">
        <v>29471</v>
      </c>
      <c r="G554" s="232" t="str">
        <f t="shared" si="8"/>
        <v>7189212</v>
      </c>
      <c r="H554" s="17" t="s">
        <v>8600</v>
      </c>
      <c r="I554" s="17" t="s">
        <v>186</v>
      </c>
      <c r="J554" s="92">
        <v>46107</v>
      </c>
      <c r="K554" s="17" t="s">
        <v>29472</v>
      </c>
      <c r="L554" s="17" t="s">
        <v>29473</v>
      </c>
      <c r="M554" s="17" t="s">
        <v>186</v>
      </c>
      <c r="N554" s="287" t="s">
        <v>4390</v>
      </c>
      <c r="O554" s="287" t="s">
        <v>4391</v>
      </c>
      <c r="P554" s="287" t="s">
        <v>29466</v>
      </c>
      <c r="Q554" s="287" t="s">
        <v>309</v>
      </c>
      <c r="R554" s="287" t="s">
        <v>274</v>
      </c>
      <c r="S554" s="287" t="s">
        <v>29474</v>
      </c>
      <c r="T554" s="287" t="s">
        <v>29468</v>
      </c>
      <c r="U554" s="287" t="s">
        <v>29475</v>
      </c>
      <c r="V554" s="287" t="s">
        <v>535</v>
      </c>
      <c r="W554" s="287" t="s">
        <v>276</v>
      </c>
      <c r="X554" s="287" t="s">
        <v>260</v>
      </c>
      <c r="Y554" s="287" t="s">
        <v>26</v>
      </c>
      <c r="Z554" s="287" t="s">
        <v>26</v>
      </c>
      <c r="AA554" s="287" t="s">
        <v>26</v>
      </c>
      <c r="AB554" s="287" t="s">
        <v>26</v>
      </c>
    </row>
    <row r="555" spans="1:28" hidden="1">
      <c r="A555" s="26">
        <v>46107</v>
      </c>
      <c r="B555" s="287" t="s">
        <v>13348</v>
      </c>
      <c r="C555" s="287" t="s">
        <v>13349</v>
      </c>
      <c r="D555" s="28">
        <v>74646.759999999995</v>
      </c>
      <c r="E555" s="287" t="s">
        <v>29476</v>
      </c>
      <c r="F555" s="287" t="s">
        <v>29477</v>
      </c>
      <c r="G555" s="232" t="str">
        <f t="shared" si="8"/>
        <v>7189149</v>
      </c>
      <c r="H555" s="17" t="s">
        <v>8600</v>
      </c>
      <c r="I555" s="17" t="s">
        <v>186</v>
      </c>
      <c r="J555" s="92">
        <v>46107</v>
      </c>
      <c r="K555" s="17" t="s">
        <v>29478</v>
      </c>
      <c r="L555" s="17" t="s">
        <v>29479</v>
      </c>
      <c r="M555" s="17" t="s">
        <v>186</v>
      </c>
      <c r="N555" s="287" t="s">
        <v>4390</v>
      </c>
      <c r="O555" s="287" t="s">
        <v>4391</v>
      </c>
      <c r="P555" s="287" t="s">
        <v>29466</v>
      </c>
      <c r="Q555" s="287" t="s">
        <v>309</v>
      </c>
      <c r="R555" s="287" t="s">
        <v>274</v>
      </c>
      <c r="S555" s="287" t="s">
        <v>29480</v>
      </c>
      <c r="T555" s="287" t="s">
        <v>29468</v>
      </c>
      <c r="U555" s="287" t="s">
        <v>29481</v>
      </c>
      <c r="V555" s="287" t="s">
        <v>535</v>
      </c>
      <c r="W555" s="287" t="s">
        <v>276</v>
      </c>
      <c r="X555" s="287" t="s">
        <v>260</v>
      </c>
      <c r="Y555" s="287" t="s">
        <v>26</v>
      </c>
      <c r="Z555" s="287" t="s">
        <v>26</v>
      </c>
      <c r="AA555" s="287" t="s">
        <v>26</v>
      </c>
      <c r="AB555" s="287" t="s">
        <v>26</v>
      </c>
    </row>
    <row r="556" spans="1:28" hidden="1">
      <c r="A556" s="26">
        <v>46107</v>
      </c>
      <c r="B556" s="287" t="s">
        <v>13348</v>
      </c>
      <c r="C556" s="287" t="s">
        <v>13349</v>
      </c>
      <c r="D556" s="28">
        <v>58427</v>
      </c>
      <c r="E556" s="287" t="s">
        <v>29482</v>
      </c>
      <c r="F556" s="287" t="s">
        <v>29483</v>
      </c>
      <c r="G556" s="232" t="str">
        <f t="shared" si="8"/>
        <v>7189239</v>
      </c>
      <c r="H556" s="29" t="s">
        <v>50</v>
      </c>
      <c r="I556" s="29" t="s">
        <v>29484</v>
      </c>
      <c r="J556" s="58">
        <v>46112</v>
      </c>
      <c r="K556" s="14"/>
      <c r="L556" s="14"/>
      <c r="M556" s="14" t="s">
        <v>13411</v>
      </c>
      <c r="N556" s="287" t="s">
        <v>4390</v>
      </c>
      <c r="O556" s="287" t="s">
        <v>4391</v>
      </c>
      <c r="P556" s="287" t="s">
        <v>29466</v>
      </c>
      <c r="Q556" s="287" t="s">
        <v>309</v>
      </c>
      <c r="R556" s="287" t="s">
        <v>274</v>
      </c>
      <c r="S556" s="287" t="s">
        <v>29485</v>
      </c>
      <c r="T556" s="287" t="s">
        <v>29468</v>
      </c>
      <c r="U556" s="287" t="s">
        <v>29486</v>
      </c>
      <c r="V556" s="287" t="s">
        <v>535</v>
      </c>
      <c r="W556" s="287" t="s">
        <v>276</v>
      </c>
      <c r="X556" s="287" t="s">
        <v>260</v>
      </c>
      <c r="Y556" s="287" t="s">
        <v>26</v>
      </c>
      <c r="Z556" s="287" t="s">
        <v>26</v>
      </c>
      <c r="AA556" s="287" t="s">
        <v>26</v>
      </c>
      <c r="AB556" s="287" t="s">
        <v>26</v>
      </c>
    </row>
    <row r="557" spans="1:28" hidden="1">
      <c r="A557" s="26">
        <v>46107</v>
      </c>
      <c r="B557" s="287" t="s">
        <v>13348</v>
      </c>
      <c r="C557" s="287" t="s">
        <v>13349</v>
      </c>
      <c r="D557" s="28">
        <v>54267.22</v>
      </c>
      <c r="E557" s="287" t="s">
        <v>1856</v>
      </c>
      <c r="F557" s="287" t="s">
        <v>29487</v>
      </c>
      <c r="G557" s="232" t="str">
        <f t="shared" si="8"/>
        <v>7040209</v>
      </c>
      <c r="H557" s="17" t="s">
        <v>8600</v>
      </c>
      <c r="I557" s="17" t="s">
        <v>186</v>
      </c>
      <c r="J557" s="92">
        <v>46107</v>
      </c>
      <c r="K557" s="17" t="s">
        <v>29488</v>
      </c>
      <c r="L557" s="17" t="s">
        <v>29489</v>
      </c>
      <c r="M557" s="17" t="s">
        <v>186</v>
      </c>
      <c r="N557" s="287" t="s">
        <v>1858</v>
      </c>
      <c r="O557" s="287" t="s">
        <v>1859</v>
      </c>
      <c r="P557" s="287" t="s">
        <v>29466</v>
      </c>
      <c r="Q557" s="287" t="s">
        <v>1861</v>
      </c>
      <c r="R557" s="287" t="s">
        <v>218</v>
      </c>
      <c r="S557" s="287" t="s">
        <v>29490</v>
      </c>
      <c r="T557" s="287" t="s">
        <v>29468</v>
      </c>
      <c r="U557" s="287" t="s">
        <v>1863</v>
      </c>
      <c r="V557" s="287" t="s">
        <v>217</v>
      </c>
      <c r="W557" s="287" t="s">
        <v>29491</v>
      </c>
      <c r="X557" s="287" t="s">
        <v>29492</v>
      </c>
      <c r="Y557" s="287" t="s">
        <v>525</v>
      </c>
      <c r="Z557" s="287" t="s">
        <v>26</v>
      </c>
      <c r="AA557" s="287" t="s">
        <v>26</v>
      </c>
      <c r="AB557" s="287" t="s">
        <v>26</v>
      </c>
    </row>
    <row r="558" spans="1:28" hidden="1">
      <c r="A558" s="26">
        <v>46107</v>
      </c>
      <c r="B558" s="287" t="s">
        <v>13348</v>
      </c>
      <c r="C558" s="287" t="s">
        <v>13349</v>
      </c>
      <c r="D558" s="28">
        <v>52997</v>
      </c>
      <c r="E558" s="287" t="s">
        <v>29493</v>
      </c>
      <c r="F558" s="287" t="s">
        <v>29494</v>
      </c>
      <c r="G558" s="232" t="str">
        <f t="shared" si="8"/>
        <v>7189248</v>
      </c>
      <c r="H558" s="29" t="s">
        <v>50</v>
      </c>
      <c r="I558" s="29" t="s">
        <v>29495</v>
      </c>
      <c r="J558" s="58">
        <v>46098</v>
      </c>
      <c r="K558" s="14"/>
      <c r="L558" s="14"/>
      <c r="M558" s="14" t="s">
        <v>13411</v>
      </c>
      <c r="N558" s="287" t="s">
        <v>4390</v>
      </c>
      <c r="O558" s="287" t="s">
        <v>4391</v>
      </c>
      <c r="P558" s="287" t="s">
        <v>29466</v>
      </c>
      <c r="Q558" s="287" t="s">
        <v>309</v>
      </c>
      <c r="R558" s="287" t="s">
        <v>274</v>
      </c>
      <c r="S558" s="287" t="s">
        <v>29496</v>
      </c>
      <c r="T558" s="287" t="s">
        <v>29468</v>
      </c>
      <c r="U558" s="287" t="s">
        <v>29497</v>
      </c>
      <c r="V558" s="287" t="s">
        <v>535</v>
      </c>
      <c r="W558" s="287" t="s">
        <v>276</v>
      </c>
      <c r="X558" s="287" t="s">
        <v>260</v>
      </c>
      <c r="Y558" s="287" t="s">
        <v>26</v>
      </c>
      <c r="Z558" s="287" t="s">
        <v>26</v>
      </c>
      <c r="AA558" s="287" t="s">
        <v>26</v>
      </c>
      <c r="AB558" s="287" t="s">
        <v>26</v>
      </c>
    </row>
    <row r="559" spans="1:28" hidden="1">
      <c r="A559" s="26">
        <v>46107</v>
      </c>
      <c r="B559" s="287" t="s">
        <v>13348</v>
      </c>
      <c r="C559" s="287" t="s">
        <v>13349</v>
      </c>
      <c r="D559" s="28">
        <v>21500.75</v>
      </c>
      <c r="E559" s="287" t="s">
        <v>29498</v>
      </c>
      <c r="F559" s="287" t="s">
        <v>29499</v>
      </c>
      <c r="G559" s="232" t="str">
        <f t="shared" si="8"/>
        <v>7189140</v>
      </c>
      <c r="H559" s="17" t="s">
        <v>8600</v>
      </c>
      <c r="I559" s="17" t="s">
        <v>186</v>
      </c>
      <c r="J559" s="92">
        <v>46107</v>
      </c>
      <c r="K559" s="17" t="s">
        <v>29500</v>
      </c>
      <c r="L559" s="17" t="s">
        <v>29501</v>
      </c>
      <c r="M559" s="17" t="s">
        <v>186</v>
      </c>
      <c r="N559" s="287" t="s">
        <v>4390</v>
      </c>
      <c r="O559" s="287" t="s">
        <v>4391</v>
      </c>
      <c r="P559" s="287" t="s">
        <v>29466</v>
      </c>
      <c r="Q559" s="287" t="s">
        <v>309</v>
      </c>
      <c r="R559" s="287" t="s">
        <v>274</v>
      </c>
      <c r="S559" s="287" t="s">
        <v>29502</v>
      </c>
      <c r="T559" s="287" t="s">
        <v>29468</v>
      </c>
      <c r="U559" s="287" t="s">
        <v>29503</v>
      </c>
      <c r="V559" s="287" t="s">
        <v>535</v>
      </c>
      <c r="W559" s="287" t="s">
        <v>276</v>
      </c>
      <c r="X559" s="287" t="s">
        <v>260</v>
      </c>
      <c r="Y559" s="287" t="s">
        <v>26</v>
      </c>
      <c r="Z559" s="287" t="s">
        <v>26</v>
      </c>
      <c r="AA559" s="287" t="s">
        <v>26</v>
      </c>
      <c r="AB559" s="287" t="s">
        <v>26</v>
      </c>
    </row>
    <row r="560" spans="1:28" hidden="1">
      <c r="A560" s="26">
        <v>46107</v>
      </c>
      <c r="B560" s="287" t="s">
        <v>13348</v>
      </c>
      <c r="C560" s="287" t="s">
        <v>13349</v>
      </c>
      <c r="D560" s="28">
        <v>17663.13</v>
      </c>
      <c r="E560" s="287" t="s">
        <v>29504</v>
      </c>
      <c r="F560" s="287" t="s">
        <v>29505</v>
      </c>
      <c r="G560" s="232" t="str">
        <f t="shared" si="8"/>
        <v>7189221</v>
      </c>
      <c r="H560" s="29" t="s">
        <v>99</v>
      </c>
      <c r="I560" s="29" t="s">
        <v>29506</v>
      </c>
      <c r="J560" s="58">
        <v>46113</v>
      </c>
      <c r="K560" s="14"/>
      <c r="L560" s="14"/>
      <c r="M560" s="14" t="s">
        <v>29507</v>
      </c>
      <c r="N560" s="287" t="s">
        <v>4390</v>
      </c>
      <c r="O560" s="287" t="s">
        <v>4391</v>
      </c>
      <c r="P560" s="287" t="s">
        <v>29466</v>
      </c>
      <c r="Q560" s="287" t="s">
        <v>309</v>
      </c>
      <c r="R560" s="287" t="s">
        <v>274</v>
      </c>
      <c r="S560" s="287" t="s">
        <v>29508</v>
      </c>
      <c r="T560" s="287" t="s">
        <v>29468</v>
      </c>
      <c r="U560" s="287" t="s">
        <v>29509</v>
      </c>
      <c r="V560" s="287" t="s">
        <v>535</v>
      </c>
      <c r="W560" s="287" t="s">
        <v>276</v>
      </c>
      <c r="X560" s="287" t="s">
        <v>260</v>
      </c>
      <c r="Y560" s="287" t="s">
        <v>26</v>
      </c>
      <c r="Z560" s="287" t="s">
        <v>26</v>
      </c>
      <c r="AA560" s="287" t="s">
        <v>26</v>
      </c>
      <c r="AB560" s="287" t="s">
        <v>26</v>
      </c>
    </row>
    <row r="561" spans="1:28" hidden="1">
      <c r="A561" s="26">
        <v>46107</v>
      </c>
      <c r="B561" s="287" t="s">
        <v>13348</v>
      </c>
      <c r="C561" s="287" t="s">
        <v>13349</v>
      </c>
      <c r="D561" s="28">
        <v>16084.9</v>
      </c>
      <c r="E561" s="287" t="s">
        <v>29510</v>
      </c>
      <c r="F561" s="287" t="s">
        <v>29511</v>
      </c>
      <c r="G561" s="232" t="str">
        <f t="shared" si="8"/>
        <v>7189131</v>
      </c>
      <c r="H561" s="17" t="s">
        <v>8600</v>
      </c>
      <c r="I561" s="17" t="s">
        <v>186</v>
      </c>
      <c r="J561" s="92">
        <v>46107</v>
      </c>
      <c r="K561" s="17" t="s">
        <v>29512</v>
      </c>
      <c r="L561" s="17" t="s">
        <v>29513</v>
      </c>
      <c r="M561" s="17" t="s">
        <v>186</v>
      </c>
      <c r="N561" s="287" t="s">
        <v>4390</v>
      </c>
      <c r="O561" s="287" t="s">
        <v>4391</v>
      </c>
      <c r="P561" s="287" t="s">
        <v>29466</v>
      </c>
      <c r="Q561" s="287" t="s">
        <v>309</v>
      </c>
      <c r="R561" s="287" t="s">
        <v>274</v>
      </c>
      <c r="S561" s="287" t="s">
        <v>29514</v>
      </c>
      <c r="T561" s="287" t="s">
        <v>29468</v>
      </c>
      <c r="U561" s="287" t="s">
        <v>29515</v>
      </c>
      <c r="V561" s="287" t="s">
        <v>535</v>
      </c>
      <c r="W561" s="287" t="s">
        <v>276</v>
      </c>
      <c r="X561" s="287" t="s">
        <v>260</v>
      </c>
      <c r="Y561" s="287" t="s">
        <v>26</v>
      </c>
      <c r="Z561" s="287" t="s">
        <v>26</v>
      </c>
      <c r="AA561" s="287" t="s">
        <v>26</v>
      </c>
      <c r="AB561" s="287" t="s">
        <v>26</v>
      </c>
    </row>
    <row r="562" spans="1:28" hidden="1">
      <c r="A562" s="26">
        <v>46107</v>
      </c>
      <c r="B562" s="287" t="s">
        <v>13348</v>
      </c>
      <c r="C562" s="287" t="s">
        <v>13349</v>
      </c>
      <c r="D562" s="28">
        <v>14826.48</v>
      </c>
      <c r="E562" s="287" t="s">
        <v>29516</v>
      </c>
      <c r="F562" s="287" t="s">
        <v>29517</v>
      </c>
      <c r="G562" s="232" t="str">
        <f t="shared" si="8"/>
        <v>7189203</v>
      </c>
      <c r="H562" s="29" t="s">
        <v>61</v>
      </c>
      <c r="I562" s="29" t="s">
        <v>29518</v>
      </c>
      <c r="J562" s="58">
        <v>46112</v>
      </c>
      <c r="K562" s="14"/>
      <c r="L562" s="14"/>
      <c r="M562" s="14" t="s">
        <v>29197</v>
      </c>
      <c r="N562" s="287" t="s">
        <v>4390</v>
      </c>
      <c r="O562" s="287" t="s">
        <v>4391</v>
      </c>
      <c r="P562" s="287" t="s">
        <v>29466</v>
      </c>
      <c r="Q562" s="287" t="s">
        <v>309</v>
      </c>
      <c r="R562" s="287" t="s">
        <v>274</v>
      </c>
      <c r="S562" s="287" t="s">
        <v>29519</v>
      </c>
      <c r="T562" s="287" t="s">
        <v>29468</v>
      </c>
      <c r="U562" s="287" t="s">
        <v>29520</v>
      </c>
      <c r="V562" s="287" t="s">
        <v>535</v>
      </c>
      <c r="W562" s="287" t="s">
        <v>276</v>
      </c>
      <c r="X562" s="287" t="s">
        <v>260</v>
      </c>
      <c r="Y562" s="287" t="s">
        <v>26</v>
      </c>
      <c r="Z562" s="287" t="s">
        <v>26</v>
      </c>
      <c r="AA562" s="287" t="s">
        <v>26</v>
      </c>
      <c r="AB562" s="287" t="s">
        <v>26</v>
      </c>
    </row>
    <row r="563" spans="1:28" hidden="1">
      <c r="A563" s="26">
        <v>46107</v>
      </c>
      <c r="B563" s="287" t="s">
        <v>13348</v>
      </c>
      <c r="C563" s="287" t="s">
        <v>13349</v>
      </c>
      <c r="D563" s="28">
        <v>12377.8</v>
      </c>
      <c r="E563" s="287" t="s">
        <v>29521</v>
      </c>
      <c r="F563" s="287" t="s">
        <v>29522</v>
      </c>
      <c r="G563" s="232" t="str">
        <f t="shared" si="8"/>
        <v>7189194</v>
      </c>
      <c r="H563" s="17" t="s">
        <v>8600</v>
      </c>
      <c r="I563" s="17" t="s">
        <v>186</v>
      </c>
      <c r="J563" s="92">
        <v>46107</v>
      </c>
      <c r="K563" s="17" t="s">
        <v>29523</v>
      </c>
      <c r="L563" s="17" t="s">
        <v>29524</v>
      </c>
      <c r="M563" s="17" t="s">
        <v>186</v>
      </c>
      <c r="N563" s="287" t="s">
        <v>4390</v>
      </c>
      <c r="O563" s="287" t="s">
        <v>4391</v>
      </c>
      <c r="P563" s="287" t="s">
        <v>29466</v>
      </c>
      <c r="Q563" s="287" t="s">
        <v>309</v>
      </c>
      <c r="R563" s="287" t="s">
        <v>274</v>
      </c>
      <c r="S563" s="287" t="s">
        <v>29525</v>
      </c>
      <c r="T563" s="287" t="s">
        <v>29468</v>
      </c>
      <c r="U563" s="287" t="s">
        <v>29526</v>
      </c>
      <c r="V563" s="287" t="s">
        <v>535</v>
      </c>
      <c r="W563" s="287" t="s">
        <v>276</v>
      </c>
      <c r="X563" s="287" t="s">
        <v>260</v>
      </c>
      <c r="Y563" s="287" t="s">
        <v>26</v>
      </c>
      <c r="Z563" s="287" t="s">
        <v>26</v>
      </c>
      <c r="AA563" s="287" t="s">
        <v>26</v>
      </c>
      <c r="AB563" s="287" t="s">
        <v>26</v>
      </c>
    </row>
    <row r="564" spans="1:28" hidden="1">
      <c r="A564" s="26">
        <v>46107</v>
      </c>
      <c r="B564" s="287" t="s">
        <v>13348</v>
      </c>
      <c r="C564" s="287" t="s">
        <v>13349</v>
      </c>
      <c r="D564" s="28">
        <v>6250</v>
      </c>
      <c r="E564" s="287" t="s">
        <v>485</v>
      </c>
      <c r="F564" s="287" t="s">
        <v>29527</v>
      </c>
      <c r="G564" s="232" t="str">
        <f t="shared" si="8"/>
        <v>7040197</v>
      </c>
      <c r="H564" s="29" t="s">
        <v>49</v>
      </c>
      <c r="I564" s="29" t="s">
        <v>29528</v>
      </c>
      <c r="J564" s="58">
        <v>46114</v>
      </c>
      <c r="K564" s="14"/>
      <c r="L564" s="14"/>
      <c r="M564" s="14" t="s">
        <v>13360</v>
      </c>
      <c r="N564" s="287" t="s">
        <v>486</v>
      </c>
      <c r="O564" s="287" t="s">
        <v>487</v>
      </c>
      <c r="P564" s="287" t="s">
        <v>29130</v>
      </c>
      <c r="Q564" s="287" t="s">
        <v>488</v>
      </c>
      <c r="R564" s="287" t="s">
        <v>250</v>
      </c>
      <c r="S564" s="287" t="s">
        <v>29529</v>
      </c>
      <c r="T564" s="287" t="s">
        <v>29468</v>
      </c>
      <c r="U564" s="287" t="s">
        <v>489</v>
      </c>
      <c r="V564" s="287" t="s">
        <v>217</v>
      </c>
      <c r="W564" s="287" t="s">
        <v>29530</v>
      </c>
      <c r="X564" s="287" t="s">
        <v>214</v>
      </c>
      <c r="Y564" s="287" t="s">
        <v>260</v>
      </c>
      <c r="Z564" s="287" t="s">
        <v>26</v>
      </c>
      <c r="AA564" s="287" t="s">
        <v>26</v>
      </c>
      <c r="AB564" s="287" t="s">
        <v>26</v>
      </c>
    </row>
    <row r="565" spans="1:28" hidden="1">
      <c r="A565" s="26">
        <v>46107</v>
      </c>
      <c r="B565" s="287" t="s">
        <v>13348</v>
      </c>
      <c r="C565" s="287" t="s">
        <v>13349</v>
      </c>
      <c r="D565" s="28">
        <v>5000</v>
      </c>
      <c r="E565" s="287" t="s">
        <v>351</v>
      </c>
      <c r="F565" s="287" t="s">
        <v>29531</v>
      </c>
      <c r="G565" s="232" t="str">
        <f t="shared" si="8"/>
        <v>7040205</v>
      </c>
      <c r="H565" s="29" t="s">
        <v>57</v>
      </c>
      <c r="I565" s="29" t="s">
        <v>29532</v>
      </c>
      <c r="J565" s="58">
        <v>46108</v>
      </c>
      <c r="K565" s="14"/>
      <c r="L565" s="14"/>
      <c r="M565" s="14" t="s">
        <v>14512</v>
      </c>
      <c r="N565" s="287" t="s">
        <v>352</v>
      </c>
      <c r="O565" s="287" t="s">
        <v>353</v>
      </c>
      <c r="P565" s="287" t="s">
        <v>354</v>
      </c>
      <c r="Q565" s="287" t="s">
        <v>218</v>
      </c>
      <c r="R565" s="287" t="s">
        <v>29533</v>
      </c>
      <c r="S565" s="287" t="s">
        <v>29468</v>
      </c>
      <c r="T565" s="287" t="s">
        <v>355</v>
      </c>
      <c r="U565" s="287" t="s">
        <v>217</v>
      </c>
      <c r="V565" s="287" t="s">
        <v>214</v>
      </c>
      <c r="W565" s="287" t="s">
        <v>252</v>
      </c>
      <c r="X565" s="287" t="s">
        <v>26</v>
      </c>
      <c r="Y565" s="287" t="s">
        <v>26</v>
      </c>
      <c r="Z565" s="287" t="s">
        <v>26</v>
      </c>
      <c r="AA565" s="287" t="s">
        <v>26</v>
      </c>
      <c r="AB565" s="287" t="s">
        <v>26</v>
      </c>
    </row>
    <row r="566" spans="1:28" hidden="1">
      <c r="A566" s="26">
        <v>46107</v>
      </c>
      <c r="B566" s="287" t="s">
        <v>13348</v>
      </c>
      <c r="C566" s="287" t="s">
        <v>13349</v>
      </c>
      <c r="D566" s="28">
        <v>3625</v>
      </c>
      <c r="E566" s="287" t="s">
        <v>29534</v>
      </c>
      <c r="F566" s="287" t="s">
        <v>29535</v>
      </c>
      <c r="G566" s="232" t="str">
        <f t="shared" si="8"/>
        <v>7189258</v>
      </c>
      <c r="H566" s="29" t="s">
        <v>70</v>
      </c>
      <c r="I566" s="29" t="s">
        <v>29536</v>
      </c>
      <c r="J566" s="58">
        <v>46107</v>
      </c>
      <c r="K566" s="14"/>
      <c r="L566" s="14"/>
      <c r="M566" s="14" t="s">
        <v>29537</v>
      </c>
      <c r="N566" s="287" t="s">
        <v>29538</v>
      </c>
      <c r="O566" s="287" t="s">
        <v>29539</v>
      </c>
      <c r="P566" s="287" t="s">
        <v>29272</v>
      </c>
      <c r="Q566" s="287" t="s">
        <v>309</v>
      </c>
      <c r="R566" s="287" t="s">
        <v>274</v>
      </c>
      <c r="S566" s="287" t="s">
        <v>29540</v>
      </c>
      <c r="T566" s="287" t="s">
        <v>29468</v>
      </c>
      <c r="U566" s="287" t="s">
        <v>29541</v>
      </c>
      <c r="V566" s="287" t="s">
        <v>519</v>
      </c>
      <c r="W566" s="287" t="s">
        <v>276</v>
      </c>
      <c r="X566" s="287" t="s">
        <v>260</v>
      </c>
      <c r="Y566" s="287" t="s">
        <v>26</v>
      </c>
      <c r="Z566" s="287" t="s">
        <v>26</v>
      </c>
      <c r="AA566" s="287" t="s">
        <v>26</v>
      </c>
      <c r="AB566" s="287" t="s">
        <v>26</v>
      </c>
    </row>
    <row r="567" spans="1:28" hidden="1">
      <c r="A567" s="26">
        <v>46107</v>
      </c>
      <c r="B567" s="287" t="s">
        <v>13348</v>
      </c>
      <c r="C567" s="287" t="s">
        <v>13349</v>
      </c>
      <c r="D567" s="28">
        <v>1076.98</v>
      </c>
      <c r="E567" s="287" t="s">
        <v>289</v>
      </c>
      <c r="F567" s="287" t="s">
        <v>29542</v>
      </c>
      <c r="G567" s="232" t="str">
        <f t="shared" si="8"/>
        <v>7040203</v>
      </c>
      <c r="H567" s="29" t="s">
        <v>59</v>
      </c>
      <c r="I567" s="29" t="s">
        <v>29543</v>
      </c>
      <c r="J567" s="58">
        <v>46107</v>
      </c>
      <c r="K567" s="14"/>
      <c r="L567" s="14"/>
      <c r="M567" s="14" t="s">
        <v>13352</v>
      </c>
      <c r="N567" s="287" t="s">
        <v>290</v>
      </c>
      <c r="O567" s="287" t="s">
        <v>291</v>
      </c>
      <c r="P567" s="287" t="s">
        <v>29272</v>
      </c>
      <c r="Q567" s="287" t="s">
        <v>292</v>
      </c>
      <c r="R567" s="287" t="s">
        <v>218</v>
      </c>
      <c r="S567" s="287" t="s">
        <v>29544</v>
      </c>
      <c r="T567" s="287" t="s">
        <v>29468</v>
      </c>
      <c r="U567" s="287" t="s">
        <v>293</v>
      </c>
      <c r="V567" s="287" t="s">
        <v>294</v>
      </c>
      <c r="W567" s="287" t="s">
        <v>295</v>
      </c>
      <c r="X567" s="287" t="s">
        <v>214</v>
      </c>
      <c r="Y567" s="287" t="s">
        <v>296</v>
      </c>
      <c r="Z567" s="287" t="s">
        <v>26</v>
      </c>
      <c r="AA567" s="287" t="s">
        <v>26</v>
      </c>
      <c r="AB567" s="287" t="s">
        <v>26</v>
      </c>
    </row>
    <row r="568" spans="1:28" hidden="1">
      <c r="A568" s="26">
        <v>46107</v>
      </c>
      <c r="B568" s="287" t="s">
        <v>13348</v>
      </c>
      <c r="C568" s="287" t="s">
        <v>13349</v>
      </c>
      <c r="D568" s="28">
        <v>730</v>
      </c>
      <c r="E568" s="287" t="s">
        <v>10127</v>
      </c>
      <c r="F568" s="287" t="s">
        <v>29545</v>
      </c>
      <c r="G568" s="232" t="str">
        <f t="shared" si="8"/>
        <v>7040207</v>
      </c>
      <c r="H568" s="29" t="s">
        <v>80</v>
      </c>
      <c r="I568" s="29" t="s">
        <v>29546</v>
      </c>
      <c r="J568" s="58">
        <v>46108</v>
      </c>
      <c r="K568" s="14"/>
      <c r="L568" s="14"/>
      <c r="M568" s="14" t="s">
        <v>824</v>
      </c>
      <c r="N568" s="287" t="s">
        <v>29547</v>
      </c>
      <c r="O568" s="287" t="s">
        <v>29548</v>
      </c>
      <c r="P568" s="287" t="s">
        <v>29549</v>
      </c>
      <c r="Q568" s="287" t="s">
        <v>250</v>
      </c>
      <c r="R568" s="287" t="s">
        <v>29550</v>
      </c>
      <c r="S568" s="287" t="s">
        <v>29468</v>
      </c>
      <c r="T568" s="287" t="s">
        <v>11040</v>
      </c>
      <c r="U568" s="287" t="s">
        <v>11041</v>
      </c>
      <c r="V568" s="287" t="s">
        <v>214</v>
      </c>
      <c r="W568" s="287" t="s">
        <v>497</v>
      </c>
      <c r="X568" s="287" t="s">
        <v>26</v>
      </c>
      <c r="Y568" s="287" t="s">
        <v>26</v>
      </c>
      <c r="Z568" s="287" t="s">
        <v>26</v>
      </c>
      <c r="AA568" s="287" t="s">
        <v>26</v>
      </c>
      <c r="AB568" s="287" t="s">
        <v>26</v>
      </c>
    </row>
    <row r="569" spans="1:28" hidden="1">
      <c r="A569" s="26">
        <v>46107</v>
      </c>
      <c r="B569" s="287" t="s">
        <v>13348</v>
      </c>
      <c r="C569" s="287" t="s">
        <v>13349</v>
      </c>
      <c r="D569" s="28">
        <v>545.35</v>
      </c>
      <c r="E569" s="287" t="s">
        <v>29551</v>
      </c>
      <c r="F569" s="287" t="s">
        <v>29552</v>
      </c>
      <c r="G569" s="232" t="str">
        <f t="shared" si="8"/>
        <v>7189185</v>
      </c>
      <c r="H569" s="29" t="s">
        <v>49</v>
      </c>
      <c r="I569" s="29" t="s">
        <v>29553</v>
      </c>
      <c r="J569" s="58">
        <v>46111</v>
      </c>
      <c r="K569" s="14"/>
      <c r="L569" s="14"/>
      <c r="M569" s="14" t="s">
        <v>13360</v>
      </c>
      <c r="N569" s="287" t="s">
        <v>4390</v>
      </c>
      <c r="O569" s="287" t="s">
        <v>4391</v>
      </c>
      <c r="P569" s="287" t="s">
        <v>29466</v>
      </c>
      <c r="Q569" s="287" t="s">
        <v>309</v>
      </c>
      <c r="R569" s="287" t="s">
        <v>274</v>
      </c>
      <c r="S569" s="287" t="s">
        <v>29554</v>
      </c>
      <c r="T569" s="287" t="s">
        <v>29468</v>
      </c>
      <c r="U569" s="287" t="s">
        <v>29555</v>
      </c>
      <c r="V569" s="287" t="s">
        <v>535</v>
      </c>
      <c r="W569" s="287" t="s">
        <v>276</v>
      </c>
      <c r="X569" s="287" t="s">
        <v>260</v>
      </c>
      <c r="Y569" s="287" t="s">
        <v>26</v>
      </c>
      <c r="Z569" s="287" t="s">
        <v>26</v>
      </c>
      <c r="AA569" s="287" t="s">
        <v>26</v>
      </c>
      <c r="AB569" s="287" t="s">
        <v>26</v>
      </c>
    </row>
    <row r="570" spans="1:28" hidden="1">
      <c r="A570" s="26">
        <v>46107</v>
      </c>
      <c r="B570" s="287" t="s">
        <v>13348</v>
      </c>
      <c r="C570" s="287" t="s">
        <v>13349</v>
      </c>
      <c r="D570" s="28">
        <v>140.83000000000001</v>
      </c>
      <c r="E570" s="287" t="s">
        <v>29556</v>
      </c>
      <c r="F570" s="287" t="s">
        <v>29557</v>
      </c>
      <c r="G570" s="232" t="str">
        <f t="shared" ref="G570:G633" si="9">MID(F570,4,7)</f>
        <v>7189167</v>
      </c>
      <c r="H570" s="29" t="s">
        <v>62</v>
      </c>
      <c r="I570" s="29" t="s">
        <v>29558</v>
      </c>
      <c r="J570" s="58">
        <v>46108</v>
      </c>
      <c r="K570" s="14"/>
      <c r="L570" s="14"/>
      <c r="M570" s="14" t="s">
        <v>13383</v>
      </c>
      <c r="N570" s="287" t="s">
        <v>4390</v>
      </c>
      <c r="O570" s="287" t="s">
        <v>4391</v>
      </c>
      <c r="P570" s="287" t="s">
        <v>29466</v>
      </c>
      <c r="Q570" s="287" t="s">
        <v>309</v>
      </c>
      <c r="R570" s="287" t="s">
        <v>274</v>
      </c>
      <c r="S570" s="287" t="s">
        <v>29559</v>
      </c>
      <c r="T570" s="287" t="s">
        <v>29468</v>
      </c>
      <c r="U570" s="287" t="s">
        <v>29560</v>
      </c>
      <c r="V570" s="287" t="s">
        <v>535</v>
      </c>
      <c r="W570" s="287" t="s">
        <v>276</v>
      </c>
      <c r="X570" s="287" t="s">
        <v>260</v>
      </c>
      <c r="Y570" s="287" t="s">
        <v>26</v>
      </c>
      <c r="Z570" s="287" t="s">
        <v>26</v>
      </c>
      <c r="AA570" s="287" t="s">
        <v>26</v>
      </c>
      <c r="AB570" s="287" t="s">
        <v>26</v>
      </c>
    </row>
    <row r="571" spans="1:28" hidden="1">
      <c r="A571" s="26">
        <v>46107</v>
      </c>
      <c r="B571" s="287" t="s">
        <v>13348</v>
      </c>
      <c r="C571" s="287" t="s">
        <v>13349</v>
      </c>
      <c r="D571" s="28">
        <v>140</v>
      </c>
      <c r="E571" s="287" t="s">
        <v>2382</v>
      </c>
      <c r="F571" s="287" t="s">
        <v>29561</v>
      </c>
      <c r="G571" s="232" t="str">
        <f t="shared" si="9"/>
        <v>7040199</v>
      </c>
      <c r="H571" s="29" t="s">
        <v>58</v>
      </c>
      <c r="I571" s="29" t="s">
        <v>29562</v>
      </c>
      <c r="J571" s="58">
        <v>46111</v>
      </c>
      <c r="K571" s="14"/>
      <c r="L571" s="14"/>
      <c r="M571" s="14" t="s">
        <v>13375</v>
      </c>
      <c r="N571" s="287" t="s">
        <v>29563</v>
      </c>
      <c r="O571" s="287" t="s">
        <v>29564</v>
      </c>
      <c r="P571" s="287" t="s">
        <v>29565</v>
      </c>
      <c r="Q571" s="287" t="s">
        <v>218</v>
      </c>
      <c r="R571" s="287" t="s">
        <v>29566</v>
      </c>
      <c r="S571" s="287" t="s">
        <v>29468</v>
      </c>
      <c r="T571" s="287" t="s">
        <v>29567</v>
      </c>
      <c r="U571" s="287" t="s">
        <v>217</v>
      </c>
      <c r="V571" s="287" t="s">
        <v>214</v>
      </c>
      <c r="W571" s="287" t="s">
        <v>296</v>
      </c>
      <c r="X571" s="287" t="s">
        <v>26</v>
      </c>
      <c r="Y571" s="287" t="s">
        <v>26</v>
      </c>
      <c r="Z571" s="287" t="s">
        <v>26</v>
      </c>
      <c r="AA571" s="287" t="s">
        <v>26</v>
      </c>
      <c r="AB571" s="287" t="s">
        <v>26</v>
      </c>
    </row>
    <row r="572" spans="1:28" hidden="1">
      <c r="A572" s="26">
        <v>46107</v>
      </c>
      <c r="B572" s="287" t="s">
        <v>13348</v>
      </c>
      <c r="C572" s="287" t="s">
        <v>13349</v>
      </c>
      <c r="D572" s="28">
        <v>90</v>
      </c>
      <c r="E572" s="287" t="s">
        <v>3297</v>
      </c>
      <c r="F572" s="287" t="s">
        <v>29568</v>
      </c>
      <c r="G572" s="232" t="str">
        <f t="shared" si="9"/>
        <v>7040201</v>
      </c>
      <c r="H572" s="29" t="s">
        <v>58</v>
      </c>
      <c r="I572" s="29" t="s">
        <v>29562</v>
      </c>
      <c r="J572" s="58">
        <v>46111</v>
      </c>
      <c r="K572" s="14"/>
      <c r="L572" s="14"/>
      <c r="M572" s="14" t="s">
        <v>13375</v>
      </c>
      <c r="N572" s="287" t="s">
        <v>29563</v>
      </c>
      <c r="O572" s="287" t="s">
        <v>29564</v>
      </c>
      <c r="P572" s="287" t="s">
        <v>29569</v>
      </c>
      <c r="Q572" s="287" t="s">
        <v>218</v>
      </c>
      <c r="R572" s="287" t="s">
        <v>29570</v>
      </c>
      <c r="S572" s="287" t="s">
        <v>29468</v>
      </c>
      <c r="T572" s="287" t="s">
        <v>29571</v>
      </c>
      <c r="U572" s="287" t="s">
        <v>217</v>
      </c>
      <c r="V572" s="287" t="s">
        <v>214</v>
      </c>
      <c r="W572" s="287" t="s">
        <v>296</v>
      </c>
      <c r="X572" s="287" t="s">
        <v>26</v>
      </c>
      <c r="Y572" s="287" t="s">
        <v>26</v>
      </c>
      <c r="Z572" s="287" t="s">
        <v>26</v>
      </c>
      <c r="AA572" s="287" t="s">
        <v>26</v>
      </c>
      <c r="AB572" s="287" t="s">
        <v>26</v>
      </c>
    </row>
    <row r="573" spans="1:28" hidden="1">
      <c r="A573" s="26">
        <v>46107</v>
      </c>
      <c r="B573" s="287" t="s">
        <v>13348</v>
      </c>
      <c r="C573" s="287" t="s">
        <v>13349</v>
      </c>
      <c r="D573" s="28">
        <v>90</v>
      </c>
      <c r="E573" s="287" t="s">
        <v>29572</v>
      </c>
      <c r="F573" s="287" t="s">
        <v>29573</v>
      </c>
      <c r="G573" s="232" t="str">
        <f t="shared" si="9"/>
        <v>7189176</v>
      </c>
      <c r="H573" s="29" t="s">
        <v>62</v>
      </c>
      <c r="I573" s="29" t="s">
        <v>29558</v>
      </c>
      <c r="J573" s="58">
        <v>46108</v>
      </c>
      <c r="K573" s="14"/>
      <c r="L573" s="14"/>
      <c r="M573" s="14" t="s">
        <v>13383</v>
      </c>
      <c r="N573" s="287" t="s">
        <v>4390</v>
      </c>
      <c r="O573" s="287" t="s">
        <v>4391</v>
      </c>
      <c r="P573" s="287" t="s">
        <v>29466</v>
      </c>
      <c r="Q573" s="287" t="s">
        <v>309</v>
      </c>
      <c r="R573" s="287" t="s">
        <v>274</v>
      </c>
      <c r="S573" s="287" t="s">
        <v>29574</v>
      </c>
      <c r="T573" s="287" t="s">
        <v>29468</v>
      </c>
      <c r="U573" s="287" t="s">
        <v>29575</v>
      </c>
      <c r="V573" s="287" t="s">
        <v>535</v>
      </c>
      <c r="W573" s="287" t="s">
        <v>276</v>
      </c>
      <c r="X573" s="287" t="s">
        <v>260</v>
      </c>
      <c r="Y573" s="287" t="s">
        <v>26</v>
      </c>
      <c r="Z573" s="287" t="s">
        <v>26</v>
      </c>
      <c r="AA573" s="287" t="s">
        <v>26</v>
      </c>
      <c r="AB573" s="287" t="s">
        <v>26</v>
      </c>
    </row>
    <row r="574" spans="1:28" hidden="1">
      <c r="A574" s="26">
        <v>46107</v>
      </c>
      <c r="B574" s="287" t="s">
        <v>13348</v>
      </c>
      <c r="C574" s="287" t="s">
        <v>13349</v>
      </c>
      <c r="D574" s="28">
        <v>46.41</v>
      </c>
      <c r="E574" s="287" t="s">
        <v>29576</v>
      </c>
      <c r="F574" s="287" t="s">
        <v>29577</v>
      </c>
      <c r="G574" s="232" t="str">
        <f t="shared" si="9"/>
        <v>7189158</v>
      </c>
      <c r="H574" s="29" t="s">
        <v>62</v>
      </c>
      <c r="I574" s="29" t="s">
        <v>29558</v>
      </c>
      <c r="J574" s="58">
        <v>46108</v>
      </c>
      <c r="K574" s="14"/>
      <c r="L574" s="14"/>
      <c r="M574" s="14" t="s">
        <v>13383</v>
      </c>
      <c r="N574" s="287" t="s">
        <v>4390</v>
      </c>
      <c r="O574" s="287" t="s">
        <v>4391</v>
      </c>
      <c r="P574" s="287" t="s">
        <v>29466</v>
      </c>
      <c r="Q574" s="287" t="s">
        <v>309</v>
      </c>
      <c r="R574" s="287" t="s">
        <v>274</v>
      </c>
      <c r="S574" s="287" t="s">
        <v>29578</v>
      </c>
      <c r="T574" s="287" t="s">
        <v>29468</v>
      </c>
      <c r="U574" s="287" t="s">
        <v>29579</v>
      </c>
      <c r="V574" s="287" t="s">
        <v>535</v>
      </c>
      <c r="W574" s="287" t="s">
        <v>276</v>
      </c>
      <c r="X574" s="287" t="s">
        <v>260</v>
      </c>
      <c r="Y574" s="287" t="s">
        <v>26</v>
      </c>
      <c r="Z574" s="287" t="s">
        <v>26</v>
      </c>
      <c r="AA574" s="287" t="s">
        <v>26</v>
      </c>
      <c r="AB574" s="287" t="s">
        <v>26</v>
      </c>
    </row>
    <row r="575" spans="1:28" hidden="1">
      <c r="A575" s="26">
        <v>46107</v>
      </c>
      <c r="B575" s="287" t="s">
        <v>13348</v>
      </c>
      <c r="C575" s="287" t="s">
        <v>13357</v>
      </c>
      <c r="D575" s="28">
        <v>645</v>
      </c>
      <c r="E575" s="287" t="s">
        <v>124</v>
      </c>
      <c r="F575" s="287" t="s">
        <v>29580</v>
      </c>
      <c r="G575" s="232" t="str">
        <f t="shared" si="9"/>
        <v>0520085</v>
      </c>
      <c r="H575" s="29" t="s">
        <v>12457</v>
      </c>
      <c r="I575" s="29" t="s">
        <v>31437</v>
      </c>
      <c r="J575" s="58">
        <v>46128</v>
      </c>
      <c r="K575" s="14"/>
      <c r="L575" s="23"/>
      <c r="M575" s="14" t="s">
        <v>29581</v>
      </c>
      <c r="N575" s="287" t="s">
        <v>263</v>
      </c>
      <c r="O575" s="287" t="s">
        <v>29582</v>
      </c>
      <c r="P575" s="287" t="s">
        <v>29583</v>
      </c>
      <c r="Q575" s="287" t="s">
        <v>29584</v>
      </c>
      <c r="R575" s="287" t="s">
        <v>29585</v>
      </c>
      <c r="S575" s="287" t="s">
        <v>29586</v>
      </c>
      <c r="T575" s="287" t="s">
        <v>26</v>
      </c>
      <c r="U575" s="287" t="s">
        <v>26</v>
      </c>
      <c r="V575" s="287" t="s">
        <v>26</v>
      </c>
      <c r="W575" s="287" t="s">
        <v>26</v>
      </c>
      <c r="X575" s="287" t="s">
        <v>26</v>
      </c>
      <c r="Y575" s="287" t="s">
        <v>26</v>
      </c>
      <c r="Z575" s="287" t="s">
        <v>26</v>
      </c>
      <c r="AA575" s="287" t="s">
        <v>26</v>
      </c>
      <c r="AB575" s="287" t="s">
        <v>26</v>
      </c>
    </row>
    <row r="576" spans="1:28" hidden="1">
      <c r="A576" s="26">
        <v>46107</v>
      </c>
      <c r="B576" s="287" t="s">
        <v>13348</v>
      </c>
      <c r="C576" s="287" t="s">
        <v>13357</v>
      </c>
      <c r="D576" s="28">
        <v>2085</v>
      </c>
      <c r="E576" s="287" t="s">
        <v>124</v>
      </c>
      <c r="F576" s="287" t="s">
        <v>29587</v>
      </c>
      <c r="G576" s="232" t="str">
        <f t="shared" si="9"/>
        <v>3008085</v>
      </c>
      <c r="H576" s="29" t="s">
        <v>12457</v>
      </c>
      <c r="I576" s="29" t="s">
        <v>31437</v>
      </c>
      <c r="J576" s="58">
        <v>46128</v>
      </c>
      <c r="K576" s="14"/>
      <c r="L576" s="23"/>
      <c r="M576" s="14" t="s">
        <v>29581</v>
      </c>
      <c r="N576" s="287" t="s">
        <v>263</v>
      </c>
      <c r="O576" s="287" t="s">
        <v>370</v>
      </c>
      <c r="P576" s="287" t="s">
        <v>29588</v>
      </c>
      <c r="Q576" s="287" t="s">
        <v>29589</v>
      </c>
      <c r="R576" s="287" t="s">
        <v>29590</v>
      </c>
      <c r="S576" s="287" t="s">
        <v>29591</v>
      </c>
      <c r="T576" s="287" t="s">
        <v>29592</v>
      </c>
      <c r="U576" s="287" t="s">
        <v>29593</v>
      </c>
      <c r="V576" s="287" t="s">
        <v>26</v>
      </c>
      <c r="W576" s="287" t="s">
        <v>26</v>
      </c>
      <c r="X576" s="287" t="s">
        <v>26</v>
      </c>
      <c r="Y576" s="287" t="s">
        <v>26</v>
      </c>
      <c r="Z576" s="287" t="s">
        <v>26</v>
      </c>
      <c r="AA576" s="287" t="s">
        <v>26</v>
      </c>
      <c r="AB576" s="287" t="s">
        <v>26</v>
      </c>
    </row>
    <row r="577" spans="1:28" hidden="1">
      <c r="A577" s="26">
        <v>46107</v>
      </c>
      <c r="B577" s="287" t="s">
        <v>13348</v>
      </c>
      <c r="C577" s="287" t="s">
        <v>13349</v>
      </c>
      <c r="D577" s="28">
        <v>461632</v>
      </c>
      <c r="E577" s="287" t="s">
        <v>29594</v>
      </c>
      <c r="F577" s="287" t="s">
        <v>29595</v>
      </c>
      <c r="G577" s="232" t="str">
        <f t="shared" si="9"/>
        <v>8700905</v>
      </c>
      <c r="H577" s="17" t="s">
        <v>8600</v>
      </c>
      <c r="I577" s="17" t="s">
        <v>186</v>
      </c>
      <c r="J577" s="92"/>
      <c r="K577" s="17" t="s">
        <v>29596</v>
      </c>
      <c r="L577" s="17" t="s">
        <v>29597</v>
      </c>
      <c r="M577" s="17" t="s">
        <v>186</v>
      </c>
      <c r="N577" s="287" t="s">
        <v>16002</v>
      </c>
      <c r="O577" s="287" t="s">
        <v>16003</v>
      </c>
      <c r="P577" s="287" t="s">
        <v>29598</v>
      </c>
      <c r="Q577" s="287" t="s">
        <v>16005</v>
      </c>
      <c r="R577" s="287" t="s">
        <v>218</v>
      </c>
      <c r="S577" s="287" t="s">
        <v>29599</v>
      </c>
      <c r="T577" s="287" t="s">
        <v>29468</v>
      </c>
      <c r="U577" s="287" t="s">
        <v>29600</v>
      </c>
      <c r="V577" s="287" t="s">
        <v>251</v>
      </c>
      <c r="W577" s="287" t="s">
        <v>29601</v>
      </c>
      <c r="X577" s="287" t="s">
        <v>11675</v>
      </c>
      <c r="Y577" s="287" t="s">
        <v>26</v>
      </c>
      <c r="Z577" s="287" t="s">
        <v>26</v>
      </c>
      <c r="AA577" s="287" t="s">
        <v>26</v>
      </c>
      <c r="AB577" s="287" t="s">
        <v>26</v>
      </c>
    </row>
    <row r="578" spans="1:28" hidden="1">
      <c r="A578" s="26">
        <v>46107</v>
      </c>
      <c r="B578" s="287" t="s">
        <v>13348</v>
      </c>
      <c r="C578" s="287" t="s">
        <v>13349</v>
      </c>
      <c r="D578" s="28">
        <v>58346.61</v>
      </c>
      <c r="E578" s="287" t="s">
        <v>29602</v>
      </c>
      <c r="F578" s="287" t="s">
        <v>29603</v>
      </c>
      <c r="G578" s="232" t="str">
        <f t="shared" si="9"/>
        <v>5914943</v>
      </c>
      <c r="H578" s="29" t="s">
        <v>86</v>
      </c>
      <c r="I578" s="29" t="s">
        <v>29604</v>
      </c>
      <c r="J578" s="58">
        <v>46108</v>
      </c>
      <c r="K578" s="14"/>
      <c r="L578" s="14"/>
      <c r="M578" s="14" t="s">
        <v>13380</v>
      </c>
      <c r="N578" s="287" t="s">
        <v>358</v>
      </c>
      <c r="O578" s="287" t="s">
        <v>348</v>
      </c>
      <c r="P578" s="287" t="s">
        <v>359</v>
      </c>
      <c r="Q578" s="287" t="s">
        <v>218</v>
      </c>
      <c r="R578" s="287" t="s">
        <v>29605</v>
      </c>
      <c r="S578" s="287" t="s">
        <v>29468</v>
      </c>
      <c r="T578" s="287" t="s">
        <v>29606</v>
      </c>
      <c r="U578" s="287" t="s">
        <v>217</v>
      </c>
      <c r="V578" s="287" t="s">
        <v>214</v>
      </c>
      <c r="W578" s="287" t="s">
        <v>296</v>
      </c>
      <c r="X578" s="287" t="s">
        <v>26</v>
      </c>
      <c r="Y578" s="287" t="s">
        <v>26</v>
      </c>
      <c r="Z578" s="287" t="s">
        <v>26</v>
      </c>
      <c r="AA578" s="287" t="s">
        <v>26</v>
      </c>
      <c r="AB578" s="287" t="s">
        <v>26</v>
      </c>
    </row>
    <row r="579" spans="1:28" hidden="1">
      <c r="A579" s="26">
        <v>46107</v>
      </c>
      <c r="B579" s="287" t="s">
        <v>13348</v>
      </c>
      <c r="C579" s="287" t="s">
        <v>13349</v>
      </c>
      <c r="D579" s="28">
        <v>11930</v>
      </c>
      <c r="E579" s="287" t="s">
        <v>29607</v>
      </c>
      <c r="F579" s="287" t="s">
        <v>29608</v>
      </c>
      <c r="G579" s="232" t="str">
        <f t="shared" si="9"/>
        <v>5914957</v>
      </c>
      <c r="H579" s="17" t="s">
        <v>8600</v>
      </c>
      <c r="I579" s="17" t="s">
        <v>186</v>
      </c>
      <c r="J579" s="92"/>
      <c r="K579" s="17" t="s">
        <v>29609</v>
      </c>
      <c r="L579" s="17" t="s">
        <v>29610</v>
      </c>
      <c r="M579" s="17" t="s">
        <v>186</v>
      </c>
      <c r="N579" s="287" t="s">
        <v>517</v>
      </c>
      <c r="O579" s="287" t="s">
        <v>534</v>
      </c>
      <c r="P579" s="287" t="s">
        <v>29466</v>
      </c>
      <c r="Q579" s="287" t="s">
        <v>309</v>
      </c>
      <c r="R579" s="287" t="s">
        <v>274</v>
      </c>
      <c r="S579" s="287" t="s">
        <v>29611</v>
      </c>
      <c r="T579" s="287" t="s">
        <v>29468</v>
      </c>
      <c r="U579" s="287" t="s">
        <v>29612</v>
      </c>
      <c r="V579" s="287" t="s">
        <v>651</v>
      </c>
      <c r="W579" s="287" t="s">
        <v>276</v>
      </c>
      <c r="X579" s="287" t="s">
        <v>260</v>
      </c>
      <c r="Y579" s="287" t="s">
        <v>26</v>
      </c>
      <c r="Z579" s="287" t="s">
        <v>26</v>
      </c>
      <c r="AA579" s="287" t="s">
        <v>26</v>
      </c>
      <c r="AB579" s="287" t="s">
        <v>26</v>
      </c>
    </row>
    <row r="580" spans="1:28" hidden="1">
      <c r="A580" s="26">
        <v>46107</v>
      </c>
      <c r="B580" s="287" t="s">
        <v>13348</v>
      </c>
      <c r="C580" s="287" t="s">
        <v>13349</v>
      </c>
      <c r="D580" s="28">
        <v>2500</v>
      </c>
      <c r="E580" s="287" t="s">
        <v>979</v>
      </c>
      <c r="F580" s="287" t="s">
        <v>29613</v>
      </c>
      <c r="G580" s="232" t="str">
        <f t="shared" si="9"/>
        <v>7956734</v>
      </c>
      <c r="H580" s="29">
        <v>1700</v>
      </c>
      <c r="I580" s="29">
        <v>1948</v>
      </c>
      <c r="J580" s="58">
        <v>46126</v>
      </c>
      <c r="K580" s="14"/>
      <c r="L580" s="23"/>
      <c r="M580" s="14" t="s">
        <v>15592</v>
      </c>
      <c r="N580" s="287" t="s">
        <v>981</v>
      </c>
      <c r="O580" s="287" t="s">
        <v>982</v>
      </c>
      <c r="P580" s="287" t="s">
        <v>29466</v>
      </c>
      <c r="Q580" s="287" t="s">
        <v>603</v>
      </c>
      <c r="R580" s="287" t="s">
        <v>274</v>
      </c>
      <c r="S580" s="287" t="s">
        <v>29614</v>
      </c>
      <c r="T580" s="287" t="s">
        <v>29468</v>
      </c>
      <c r="U580" s="287" t="s">
        <v>984</v>
      </c>
      <c r="V580" s="287" t="s">
        <v>868</v>
      </c>
      <c r="W580" s="287" t="s">
        <v>276</v>
      </c>
      <c r="X580" s="287" t="s">
        <v>260</v>
      </c>
      <c r="Y580" s="287" t="s">
        <v>26</v>
      </c>
      <c r="Z580" s="287" t="s">
        <v>26</v>
      </c>
      <c r="AA580" s="287" t="s">
        <v>26</v>
      </c>
      <c r="AB580" s="287" t="s">
        <v>26</v>
      </c>
    </row>
    <row r="581" spans="1:28" hidden="1">
      <c r="A581" s="26">
        <v>46107</v>
      </c>
      <c r="B581" s="287" t="s">
        <v>13348</v>
      </c>
      <c r="C581" s="287" t="s">
        <v>13349</v>
      </c>
      <c r="D581" s="28">
        <v>502.44</v>
      </c>
      <c r="E581" s="287" t="s">
        <v>29615</v>
      </c>
      <c r="F581" s="287" t="s">
        <v>29616</v>
      </c>
      <c r="G581" s="232" t="str">
        <f t="shared" si="9"/>
        <v>5914945</v>
      </c>
      <c r="H581" s="29" t="s">
        <v>61</v>
      </c>
      <c r="I581" s="29" t="s">
        <v>29617</v>
      </c>
      <c r="J581" s="58">
        <v>46108</v>
      </c>
      <c r="K581" s="14"/>
      <c r="L581" s="14"/>
      <c r="M581" s="14" t="s">
        <v>29618</v>
      </c>
      <c r="N581" s="287" t="s">
        <v>517</v>
      </c>
      <c r="O581" s="287" t="s">
        <v>640</v>
      </c>
      <c r="P581" s="287" t="s">
        <v>29466</v>
      </c>
      <c r="Q581" s="287" t="s">
        <v>309</v>
      </c>
      <c r="R581" s="287" t="s">
        <v>274</v>
      </c>
      <c r="S581" s="287" t="s">
        <v>29619</v>
      </c>
      <c r="T581" s="287" t="s">
        <v>29468</v>
      </c>
      <c r="U581" s="287" t="s">
        <v>29620</v>
      </c>
      <c r="V581" s="287" t="s">
        <v>519</v>
      </c>
      <c r="W581" s="287" t="s">
        <v>276</v>
      </c>
      <c r="X581" s="287" t="s">
        <v>260</v>
      </c>
      <c r="Y581" s="287" t="s">
        <v>26</v>
      </c>
      <c r="Z581" s="287" t="s">
        <v>26</v>
      </c>
      <c r="AA581" s="287" t="s">
        <v>26</v>
      </c>
      <c r="AB581" s="287" t="s">
        <v>26</v>
      </c>
    </row>
    <row r="582" spans="1:28" hidden="1">
      <c r="A582" s="26">
        <v>46107</v>
      </c>
      <c r="B582" s="287" t="s">
        <v>13348</v>
      </c>
      <c r="C582" s="287" t="s">
        <v>13349</v>
      </c>
      <c r="D582" s="28">
        <v>109.87</v>
      </c>
      <c r="E582" s="287" t="s">
        <v>26446</v>
      </c>
      <c r="F582" s="287" t="s">
        <v>29621</v>
      </c>
      <c r="G582" s="232" t="str">
        <f t="shared" si="9"/>
        <v>4061450</v>
      </c>
      <c r="H582" s="29" t="s">
        <v>77</v>
      </c>
      <c r="I582" s="29" t="s">
        <v>29622</v>
      </c>
      <c r="J582" s="58">
        <v>46112</v>
      </c>
      <c r="K582" s="14"/>
      <c r="L582" s="14"/>
      <c r="M582" s="14" t="s">
        <v>13364</v>
      </c>
      <c r="N582" s="287" t="s">
        <v>26449</v>
      </c>
      <c r="O582" s="287" t="s">
        <v>26450</v>
      </c>
      <c r="P582" s="287" t="s">
        <v>29466</v>
      </c>
      <c r="Q582" s="287" t="s">
        <v>258</v>
      </c>
      <c r="R582" s="287" t="s">
        <v>218</v>
      </c>
      <c r="S582" s="287" t="s">
        <v>29623</v>
      </c>
      <c r="T582" s="287" t="s">
        <v>29468</v>
      </c>
      <c r="U582" s="287" t="s">
        <v>26452</v>
      </c>
      <c r="V582" s="287" t="s">
        <v>217</v>
      </c>
      <c r="W582" s="287" t="s">
        <v>29624</v>
      </c>
      <c r="X582" s="287" t="s">
        <v>29625</v>
      </c>
      <c r="Y582" s="287" t="s">
        <v>260</v>
      </c>
      <c r="Z582" s="287" t="s">
        <v>26</v>
      </c>
      <c r="AA582" s="287" t="s">
        <v>26</v>
      </c>
      <c r="AB582" s="287" t="s">
        <v>26</v>
      </c>
    </row>
    <row r="583" spans="1:28" hidden="1">
      <c r="A583" s="26">
        <v>46107</v>
      </c>
      <c r="B583" s="287" t="s">
        <v>13348</v>
      </c>
      <c r="C583" s="287" t="s">
        <v>13357</v>
      </c>
      <c r="D583" s="28">
        <v>7850000</v>
      </c>
      <c r="E583" s="287" t="s">
        <v>12981</v>
      </c>
      <c r="F583" s="287" t="s">
        <v>29626</v>
      </c>
      <c r="G583" s="232" t="str">
        <f t="shared" si="9"/>
        <v>3891085</v>
      </c>
      <c r="H583" s="29" t="s">
        <v>78</v>
      </c>
      <c r="I583" s="29" t="s">
        <v>29627</v>
      </c>
      <c r="J583" s="58">
        <v>46111</v>
      </c>
      <c r="K583" s="14"/>
      <c r="L583" s="14"/>
      <c r="M583" s="14" t="s">
        <v>13381</v>
      </c>
      <c r="N583" s="287" t="s">
        <v>13212</v>
      </c>
      <c r="O583" s="287" t="s">
        <v>2440</v>
      </c>
      <c r="P583" s="287" t="s">
        <v>15351</v>
      </c>
      <c r="Q583" s="287" t="s">
        <v>15352</v>
      </c>
      <c r="R583" s="287" t="s">
        <v>29628</v>
      </c>
      <c r="S583" s="287" t="s">
        <v>29629</v>
      </c>
      <c r="T583" s="287" t="s">
        <v>29630</v>
      </c>
      <c r="U583" s="287" t="s">
        <v>29631</v>
      </c>
      <c r="V583" s="287" t="s">
        <v>26</v>
      </c>
      <c r="W583" s="287" t="s">
        <v>26</v>
      </c>
      <c r="X583" s="287" t="s">
        <v>26</v>
      </c>
      <c r="Y583" s="287" t="s">
        <v>26</v>
      </c>
      <c r="Z583" s="287" t="s">
        <v>26</v>
      </c>
      <c r="AA583" s="287" t="s">
        <v>26</v>
      </c>
      <c r="AB583" s="287" t="s">
        <v>26</v>
      </c>
    </row>
    <row r="584" spans="1:28" hidden="1">
      <c r="A584" s="26">
        <v>46107</v>
      </c>
      <c r="B584" s="287" t="s">
        <v>13348</v>
      </c>
      <c r="C584" s="287" t="s">
        <v>13357</v>
      </c>
      <c r="D584" s="28">
        <v>6616</v>
      </c>
      <c r="E584" s="287" t="s">
        <v>29632</v>
      </c>
      <c r="F584" s="287" t="s">
        <v>29633</v>
      </c>
      <c r="G584" s="232" t="str">
        <f t="shared" si="9"/>
        <v>4764085</v>
      </c>
      <c r="H584" s="42" t="s">
        <v>8600</v>
      </c>
      <c r="I584" s="42" t="s">
        <v>41</v>
      </c>
      <c r="J584" s="75">
        <v>46113</v>
      </c>
      <c r="K584" s="98" t="s">
        <v>29634</v>
      </c>
      <c r="L584" s="98" t="s">
        <v>29394</v>
      </c>
      <c r="M584" s="98" t="s">
        <v>29395</v>
      </c>
      <c r="N584" s="287" t="s">
        <v>29635</v>
      </c>
      <c r="O584" s="287" t="s">
        <v>360</v>
      </c>
      <c r="P584" s="287" t="s">
        <v>29122</v>
      </c>
      <c r="Q584" s="287" t="s">
        <v>29123</v>
      </c>
      <c r="R584" s="287" t="s">
        <v>29636</v>
      </c>
      <c r="S584" s="287" t="s">
        <v>29637</v>
      </c>
      <c r="T584" s="287" t="s">
        <v>29638</v>
      </c>
      <c r="U584" s="287" t="s">
        <v>29639</v>
      </c>
      <c r="V584" s="287" t="s">
        <v>26</v>
      </c>
      <c r="W584" s="287" t="s">
        <v>26</v>
      </c>
      <c r="X584" s="287" t="s">
        <v>26</v>
      </c>
      <c r="Y584" s="287" t="s">
        <v>26</v>
      </c>
      <c r="Z584" s="287" t="s">
        <v>26</v>
      </c>
      <c r="AA584" s="287" t="s">
        <v>26</v>
      </c>
      <c r="AB584" s="287" t="s">
        <v>26</v>
      </c>
    </row>
    <row r="585" spans="1:28" hidden="1">
      <c r="A585" s="26">
        <v>46108</v>
      </c>
      <c r="B585" s="287" t="s">
        <v>13348</v>
      </c>
      <c r="C585" s="287" t="s">
        <v>13349</v>
      </c>
      <c r="D585" s="28">
        <v>138081</v>
      </c>
      <c r="E585" s="287" t="s">
        <v>29640</v>
      </c>
      <c r="F585" s="287" t="s">
        <v>29641</v>
      </c>
      <c r="G585" s="232" t="str">
        <f t="shared" si="9"/>
        <v>2920624</v>
      </c>
      <c r="H585" s="17" t="s">
        <v>8600</v>
      </c>
      <c r="I585" s="17" t="s">
        <v>186</v>
      </c>
      <c r="J585" s="92"/>
      <c r="K585" s="17" t="s">
        <v>29642</v>
      </c>
      <c r="L585" s="17" t="s">
        <v>29643</v>
      </c>
      <c r="M585" s="17" t="s">
        <v>186</v>
      </c>
      <c r="N585" s="287" t="s">
        <v>778</v>
      </c>
      <c r="O585" s="287" t="s">
        <v>779</v>
      </c>
      <c r="P585" s="287" t="s">
        <v>29644</v>
      </c>
      <c r="Q585" s="287" t="s">
        <v>29645</v>
      </c>
      <c r="R585" s="287" t="s">
        <v>274</v>
      </c>
      <c r="S585" s="287" t="s">
        <v>29646</v>
      </c>
      <c r="T585" s="287" t="s">
        <v>29647</v>
      </c>
      <c r="U585" s="287" t="s">
        <v>29648</v>
      </c>
      <c r="V585" s="287" t="s">
        <v>536</v>
      </c>
      <c r="W585" s="287" t="s">
        <v>276</v>
      </c>
      <c r="X585" s="287" t="s">
        <v>296</v>
      </c>
      <c r="Y585" s="287" t="s">
        <v>26</v>
      </c>
      <c r="Z585" s="287" t="s">
        <v>26</v>
      </c>
      <c r="AA585" s="287" t="s">
        <v>26</v>
      </c>
      <c r="AB585" s="287" t="s">
        <v>26</v>
      </c>
    </row>
    <row r="586" spans="1:28" hidden="1">
      <c r="A586" s="26">
        <v>46108</v>
      </c>
      <c r="B586" s="287" t="s">
        <v>13348</v>
      </c>
      <c r="C586" s="287" t="s">
        <v>13349</v>
      </c>
      <c r="D586" s="28">
        <v>126961.08</v>
      </c>
      <c r="E586" s="287" t="s">
        <v>187</v>
      </c>
      <c r="F586" s="287" t="s">
        <v>29649</v>
      </c>
      <c r="G586" s="232" t="str">
        <f t="shared" si="9"/>
        <v>0164393</v>
      </c>
      <c r="H586" s="29" t="s">
        <v>62</v>
      </c>
      <c r="I586" s="29" t="s">
        <v>29650</v>
      </c>
      <c r="J586" s="58">
        <v>46111</v>
      </c>
      <c r="K586" s="14"/>
      <c r="L586" s="14"/>
      <c r="M586" s="14" t="s">
        <v>187</v>
      </c>
      <c r="N586" s="287" t="s">
        <v>281</v>
      </c>
      <c r="O586" s="287" t="s">
        <v>282</v>
      </c>
      <c r="P586" s="287" t="s">
        <v>283</v>
      </c>
      <c r="Q586" s="287" t="s">
        <v>250</v>
      </c>
      <c r="R586" s="287" t="s">
        <v>29651</v>
      </c>
      <c r="S586" s="287" t="s">
        <v>29647</v>
      </c>
      <c r="T586" s="287" t="s">
        <v>325</v>
      </c>
      <c r="U586" s="287" t="s">
        <v>326</v>
      </c>
      <c r="V586" s="287" t="s">
        <v>214</v>
      </c>
      <c r="W586" s="287" t="s">
        <v>286</v>
      </c>
      <c r="X586" s="287" t="s">
        <v>26</v>
      </c>
      <c r="Y586" s="287" t="s">
        <v>26</v>
      </c>
      <c r="Z586" s="287" t="s">
        <v>26</v>
      </c>
      <c r="AA586" s="287" t="s">
        <v>26</v>
      </c>
      <c r="AB586" s="287" t="s">
        <v>26</v>
      </c>
    </row>
    <row r="587" spans="1:28" hidden="1">
      <c r="A587" s="26">
        <v>46108</v>
      </c>
      <c r="B587" s="287" t="s">
        <v>13348</v>
      </c>
      <c r="C587" s="287" t="s">
        <v>13349</v>
      </c>
      <c r="D587" s="28">
        <v>59348</v>
      </c>
      <c r="E587" s="287" t="s">
        <v>29652</v>
      </c>
      <c r="F587" s="287" t="s">
        <v>29653</v>
      </c>
      <c r="G587" s="232" t="str">
        <f t="shared" si="9"/>
        <v>2920666</v>
      </c>
      <c r="H587" s="17" t="s">
        <v>8600</v>
      </c>
      <c r="I587" s="17" t="s">
        <v>186</v>
      </c>
      <c r="J587" s="92"/>
      <c r="K587" s="17" t="s">
        <v>29654</v>
      </c>
      <c r="L587" s="17" t="s">
        <v>29655</v>
      </c>
      <c r="M587" s="17" t="s">
        <v>186</v>
      </c>
      <c r="N587" s="287" t="s">
        <v>4390</v>
      </c>
      <c r="O587" s="287" t="s">
        <v>4391</v>
      </c>
      <c r="P587" s="287" t="s">
        <v>29644</v>
      </c>
      <c r="Q587" s="287" t="s">
        <v>309</v>
      </c>
      <c r="R587" s="287" t="s">
        <v>274</v>
      </c>
      <c r="S587" s="287" t="s">
        <v>29656</v>
      </c>
      <c r="T587" s="287" t="s">
        <v>29647</v>
      </c>
      <c r="U587" s="287" t="s">
        <v>29657</v>
      </c>
      <c r="V587" s="287" t="s">
        <v>535</v>
      </c>
      <c r="W587" s="287" t="s">
        <v>276</v>
      </c>
      <c r="X587" s="287" t="s">
        <v>260</v>
      </c>
      <c r="Y587" s="287" t="s">
        <v>26</v>
      </c>
      <c r="Z587" s="287" t="s">
        <v>26</v>
      </c>
      <c r="AA587" s="287" t="s">
        <v>26</v>
      </c>
      <c r="AB587" s="287" t="s">
        <v>26</v>
      </c>
    </row>
    <row r="588" spans="1:28" hidden="1">
      <c r="A588" s="26">
        <v>46108</v>
      </c>
      <c r="B588" s="287" t="s">
        <v>13348</v>
      </c>
      <c r="C588" s="287" t="s">
        <v>13349</v>
      </c>
      <c r="D588" s="28">
        <v>28173.25</v>
      </c>
      <c r="E588" s="287" t="s">
        <v>29658</v>
      </c>
      <c r="F588" s="287" t="s">
        <v>29659</v>
      </c>
      <c r="G588" s="232" t="str">
        <f t="shared" si="9"/>
        <v>2920675</v>
      </c>
      <c r="H588" s="17" t="s">
        <v>8600</v>
      </c>
      <c r="I588" s="17" t="s">
        <v>186</v>
      </c>
      <c r="J588" s="92"/>
      <c r="K588" s="17" t="s">
        <v>29660</v>
      </c>
      <c r="L588" s="17" t="s">
        <v>29661</v>
      </c>
      <c r="M588" s="17" t="s">
        <v>186</v>
      </c>
      <c r="N588" s="287" t="s">
        <v>4390</v>
      </c>
      <c r="O588" s="287" t="s">
        <v>4391</v>
      </c>
      <c r="P588" s="287" t="s">
        <v>29644</v>
      </c>
      <c r="Q588" s="287" t="s">
        <v>309</v>
      </c>
      <c r="R588" s="287" t="s">
        <v>274</v>
      </c>
      <c r="S588" s="287" t="s">
        <v>29662</v>
      </c>
      <c r="T588" s="287" t="s">
        <v>29647</v>
      </c>
      <c r="U588" s="287" t="s">
        <v>29663</v>
      </c>
      <c r="V588" s="287" t="s">
        <v>535</v>
      </c>
      <c r="W588" s="287" t="s">
        <v>276</v>
      </c>
      <c r="X588" s="287" t="s">
        <v>260</v>
      </c>
      <c r="Y588" s="287" t="s">
        <v>26</v>
      </c>
      <c r="Z588" s="287" t="s">
        <v>26</v>
      </c>
      <c r="AA588" s="287" t="s">
        <v>26</v>
      </c>
      <c r="AB588" s="287" t="s">
        <v>26</v>
      </c>
    </row>
    <row r="589" spans="1:28" hidden="1">
      <c r="A589" s="26">
        <v>46108</v>
      </c>
      <c r="B589" s="287" t="s">
        <v>13348</v>
      </c>
      <c r="C589" s="287" t="s">
        <v>13349</v>
      </c>
      <c r="D589" s="28">
        <v>18179.29</v>
      </c>
      <c r="E589" s="287" t="s">
        <v>29664</v>
      </c>
      <c r="F589" s="287" t="s">
        <v>29665</v>
      </c>
      <c r="G589" s="232" t="str">
        <f t="shared" si="9"/>
        <v>0164407</v>
      </c>
      <c r="H589" s="17" t="s">
        <v>8600</v>
      </c>
      <c r="I589" s="17" t="s">
        <v>186</v>
      </c>
      <c r="J589" s="92"/>
      <c r="K589" s="17" t="s">
        <v>29666</v>
      </c>
      <c r="L589" s="17" t="s">
        <v>29667</v>
      </c>
      <c r="M589" s="17" t="s">
        <v>186</v>
      </c>
      <c r="N589" s="287" t="s">
        <v>9134</v>
      </c>
      <c r="O589" s="287" t="s">
        <v>442</v>
      </c>
      <c r="P589" s="287" t="s">
        <v>29644</v>
      </c>
      <c r="Q589" s="287" t="s">
        <v>258</v>
      </c>
      <c r="R589" s="287" t="s">
        <v>218</v>
      </c>
      <c r="S589" s="287" t="s">
        <v>29668</v>
      </c>
      <c r="T589" s="287" t="s">
        <v>29647</v>
      </c>
      <c r="U589" s="287" t="s">
        <v>29669</v>
      </c>
      <c r="V589" s="287" t="s">
        <v>516</v>
      </c>
      <c r="W589" s="287" t="s">
        <v>214</v>
      </c>
      <c r="X589" s="287" t="s">
        <v>215</v>
      </c>
      <c r="Y589" s="287" t="s">
        <v>26</v>
      </c>
      <c r="Z589" s="287" t="s">
        <v>26</v>
      </c>
      <c r="AA589" s="287" t="s">
        <v>26</v>
      </c>
      <c r="AB589" s="287" t="s">
        <v>26</v>
      </c>
    </row>
    <row r="590" spans="1:28" hidden="1">
      <c r="A590" s="26">
        <v>46108</v>
      </c>
      <c r="B590" s="287" t="s">
        <v>13348</v>
      </c>
      <c r="C590" s="287" t="s">
        <v>13349</v>
      </c>
      <c r="D590" s="28">
        <v>14604.73</v>
      </c>
      <c r="E590" s="287" t="s">
        <v>29670</v>
      </c>
      <c r="F590" s="287" t="s">
        <v>29671</v>
      </c>
      <c r="G590" s="232" t="str">
        <f t="shared" si="9"/>
        <v>2920648</v>
      </c>
      <c r="H590" s="29" t="s">
        <v>57</v>
      </c>
      <c r="I590" s="29" t="s">
        <v>29672</v>
      </c>
      <c r="J590" s="58">
        <v>46108</v>
      </c>
      <c r="K590" s="14"/>
      <c r="L590" s="14"/>
      <c r="M590" s="14" t="s">
        <v>14512</v>
      </c>
      <c r="N590" s="287" t="s">
        <v>4390</v>
      </c>
      <c r="O590" s="287" t="s">
        <v>4391</v>
      </c>
      <c r="P590" s="287" t="s">
        <v>29644</v>
      </c>
      <c r="Q590" s="287" t="s">
        <v>309</v>
      </c>
      <c r="R590" s="287" t="s">
        <v>274</v>
      </c>
      <c r="S590" s="287" t="s">
        <v>29673</v>
      </c>
      <c r="T590" s="287" t="s">
        <v>29647</v>
      </c>
      <c r="U590" s="287" t="s">
        <v>29674</v>
      </c>
      <c r="V590" s="287" t="s">
        <v>535</v>
      </c>
      <c r="W590" s="287" t="s">
        <v>276</v>
      </c>
      <c r="X590" s="287" t="s">
        <v>260</v>
      </c>
      <c r="Y590" s="287" t="s">
        <v>26</v>
      </c>
      <c r="Z590" s="287" t="s">
        <v>26</v>
      </c>
      <c r="AA590" s="287" t="s">
        <v>26</v>
      </c>
      <c r="AB590" s="287" t="s">
        <v>26</v>
      </c>
    </row>
    <row r="591" spans="1:28" hidden="1">
      <c r="A591" s="26">
        <v>46108</v>
      </c>
      <c r="B591" s="287" t="s">
        <v>13348</v>
      </c>
      <c r="C591" s="287" t="s">
        <v>13349</v>
      </c>
      <c r="D591" s="28">
        <v>9964.4599999999991</v>
      </c>
      <c r="E591" s="287" t="s">
        <v>545</v>
      </c>
      <c r="F591" s="287" t="s">
        <v>29675</v>
      </c>
      <c r="G591" s="232" t="str">
        <f t="shared" si="9"/>
        <v>0164403</v>
      </c>
      <c r="H591" s="29" t="s">
        <v>96</v>
      </c>
      <c r="I591" s="29" t="s">
        <v>29676</v>
      </c>
      <c r="J591" s="58">
        <v>46108</v>
      </c>
      <c r="K591" s="14"/>
      <c r="L591" s="14"/>
      <c r="M591" s="14" t="s">
        <v>29677</v>
      </c>
      <c r="N591" s="287" t="s">
        <v>546</v>
      </c>
      <c r="O591" s="287" t="s">
        <v>547</v>
      </c>
      <c r="P591" s="287" t="s">
        <v>29272</v>
      </c>
      <c r="Q591" s="287" t="s">
        <v>548</v>
      </c>
      <c r="R591" s="287" t="s">
        <v>218</v>
      </c>
      <c r="S591" s="287" t="s">
        <v>29678</v>
      </c>
      <c r="T591" s="287" t="s">
        <v>29647</v>
      </c>
      <c r="U591" s="287" t="s">
        <v>549</v>
      </c>
      <c r="V591" s="287" t="s">
        <v>217</v>
      </c>
      <c r="W591" s="287" t="s">
        <v>214</v>
      </c>
      <c r="X591" s="287" t="s">
        <v>550</v>
      </c>
      <c r="Y591" s="287" t="s">
        <v>26</v>
      </c>
      <c r="Z591" s="287" t="s">
        <v>26</v>
      </c>
      <c r="AA591" s="287" t="s">
        <v>26</v>
      </c>
      <c r="AB591" s="287" t="s">
        <v>26</v>
      </c>
    </row>
    <row r="592" spans="1:28" hidden="1">
      <c r="A592" s="26">
        <v>46108</v>
      </c>
      <c r="B592" s="287" t="s">
        <v>13348</v>
      </c>
      <c r="C592" s="287" t="s">
        <v>13349</v>
      </c>
      <c r="D592" s="28">
        <v>9287.48</v>
      </c>
      <c r="E592" s="287" t="s">
        <v>29679</v>
      </c>
      <c r="F592" s="287" t="s">
        <v>29680</v>
      </c>
      <c r="G592" s="232" t="str">
        <f t="shared" si="9"/>
        <v>2920639</v>
      </c>
      <c r="H592" s="29" t="s">
        <v>57</v>
      </c>
      <c r="I592" s="29" t="s">
        <v>29681</v>
      </c>
      <c r="J592" s="58">
        <v>46108</v>
      </c>
      <c r="K592" s="14"/>
      <c r="L592" s="14"/>
      <c r="M592" s="14" t="s">
        <v>14512</v>
      </c>
      <c r="N592" s="287" t="s">
        <v>4390</v>
      </c>
      <c r="O592" s="287" t="s">
        <v>4391</v>
      </c>
      <c r="P592" s="287" t="s">
        <v>29644</v>
      </c>
      <c r="Q592" s="287" t="s">
        <v>309</v>
      </c>
      <c r="R592" s="287" t="s">
        <v>274</v>
      </c>
      <c r="S592" s="287" t="s">
        <v>29682</v>
      </c>
      <c r="T592" s="287" t="s">
        <v>29647</v>
      </c>
      <c r="U592" s="287" t="s">
        <v>29683</v>
      </c>
      <c r="V592" s="287" t="s">
        <v>535</v>
      </c>
      <c r="W592" s="287" t="s">
        <v>276</v>
      </c>
      <c r="X592" s="287" t="s">
        <v>260</v>
      </c>
      <c r="Y592" s="287" t="s">
        <v>26</v>
      </c>
      <c r="Z592" s="287" t="s">
        <v>26</v>
      </c>
      <c r="AA592" s="287" t="s">
        <v>26</v>
      </c>
      <c r="AB592" s="287" t="s">
        <v>26</v>
      </c>
    </row>
    <row r="593" spans="1:28" hidden="1">
      <c r="A593" s="26">
        <v>46108</v>
      </c>
      <c r="B593" s="287" t="s">
        <v>13348</v>
      </c>
      <c r="C593" s="287" t="s">
        <v>13349</v>
      </c>
      <c r="D593" s="28">
        <v>8601.5400000000009</v>
      </c>
      <c r="E593" s="287" t="s">
        <v>279</v>
      </c>
      <c r="F593" s="287" t="s">
        <v>29684</v>
      </c>
      <c r="G593" s="232" t="str">
        <f t="shared" si="9"/>
        <v>0164390</v>
      </c>
      <c r="H593" s="29" t="s">
        <v>77</v>
      </c>
      <c r="I593" s="29" t="s">
        <v>5664</v>
      </c>
      <c r="J593" s="58">
        <v>46112</v>
      </c>
      <c r="K593" s="14"/>
      <c r="L593" s="14"/>
      <c r="M593" s="14" t="s">
        <v>13364</v>
      </c>
      <c r="N593" s="287" t="s">
        <v>281</v>
      </c>
      <c r="O593" s="287" t="s">
        <v>282</v>
      </c>
      <c r="P593" s="287" t="s">
        <v>283</v>
      </c>
      <c r="Q593" s="287" t="s">
        <v>250</v>
      </c>
      <c r="R593" s="287" t="s">
        <v>29685</v>
      </c>
      <c r="S593" s="287" t="s">
        <v>29647</v>
      </c>
      <c r="T593" s="287" t="s">
        <v>284</v>
      </c>
      <c r="U593" s="287" t="s">
        <v>285</v>
      </c>
      <c r="V593" s="287" t="s">
        <v>214</v>
      </c>
      <c r="W593" s="287" t="s">
        <v>286</v>
      </c>
      <c r="X593" s="287" t="s">
        <v>26</v>
      </c>
      <c r="Y593" s="287" t="s">
        <v>26</v>
      </c>
      <c r="Z593" s="287" t="s">
        <v>26</v>
      </c>
      <c r="AA593" s="287" t="s">
        <v>26</v>
      </c>
      <c r="AB593" s="287" t="s">
        <v>26</v>
      </c>
    </row>
    <row r="594" spans="1:28" hidden="1">
      <c r="A594" s="26">
        <v>46108</v>
      </c>
      <c r="B594" s="287" t="s">
        <v>13348</v>
      </c>
      <c r="C594" s="287" t="s">
        <v>13349</v>
      </c>
      <c r="D594" s="28">
        <v>6572</v>
      </c>
      <c r="E594" s="287" t="s">
        <v>431</v>
      </c>
      <c r="F594" s="287" t="s">
        <v>29686</v>
      </c>
      <c r="G594" s="232" t="str">
        <f t="shared" si="9"/>
        <v>0164395</v>
      </c>
      <c r="H594" s="29" t="s">
        <v>80</v>
      </c>
      <c r="I594" s="29" t="s">
        <v>29687</v>
      </c>
      <c r="J594" s="58">
        <v>46119</v>
      </c>
      <c r="K594" s="14"/>
      <c r="L594" s="47"/>
      <c r="M594" s="14" t="s">
        <v>824</v>
      </c>
      <c r="N594" s="287" t="s">
        <v>432</v>
      </c>
      <c r="O594" s="287" t="s">
        <v>433</v>
      </c>
      <c r="P594" s="287" t="s">
        <v>434</v>
      </c>
      <c r="Q594" s="287" t="s">
        <v>218</v>
      </c>
      <c r="R594" s="287" t="s">
        <v>29688</v>
      </c>
      <c r="S594" s="287" t="s">
        <v>29647</v>
      </c>
      <c r="T594" s="287" t="s">
        <v>435</v>
      </c>
      <c r="U594" s="287" t="s">
        <v>217</v>
      </c>
      <c r="V594" s="287" t="s">
        <v>214</v>
      </c>
      <c r="W594" s="287" t="s">
        <v>436</v>
      </c>
      <c r="X594" s="287" t="s">
        <v>26</v>
      </c>
      <c r="Y594" s="287" t="s">
        <v>26</v>
      </c>
      <c r="Z594" s="287" t="s">
        <v>26</v>
      </c>
      <c r="AA594" s="287" t="s">
        <v>26</v>
      </c>
      <c r="AB594" s="287" t="s">
        <v>26</v>
      </c>
    </row>
    <row r="595" spans="1:28" hidden="1">
      <c r="A595" s="26">
        <v>46108</v>
      </c>
      <c r="B595" s="287" t="s">
        <v>13348</v>
      </c>
      <c r="C595" s="287" t="s">
        <v>13349</v>
      </c>
      <c r="D595" s="28">
        <v>5545.87</v>
      </c>
      <c r="E595" s="287" t="s">
        <v>29689</v>
      </c>
      <c r="F595" s="287" t="s">
        <v>29690</v>
      </c>
      <c r="G595" s="232" t="str">
        <f t="shared" si="9"/>
        <v>2920657</v>
      </c>
      <c r="H595" s="17" t="s">
        <v>8600</v>
      </c>
      <c r="I595" s="17" t="s">
        <v>186</v>
      </c>
      <c r="J595" s="92"/>
      <c r="K595" s="17" t="s">
        <v>29691</v>
      </c>
      <c r="L595" s="17" t="s">
        <v>29692</v>
      </c>
      <c r="M595" s="17" t="s">
        <v>186</v>
      </c>
      <c r="N595" s="287" t="s">
        <v>4390</v>
      </c>
      <c r="O595" s="287" t="s">
        <v>4391</v>
      </c>
      <c r="P595" s="287" t="s">
        <v>29644</v>
      </c>
      <c r="Q595" s="287" t="s">
        <v>309</v>
      </c>
      <c r="R595" s="287" t="s">
        <v>274</v>
      </c>
      <c r="S595" s="287" t="s">
        <v>29693</v>
      </c>
      <c r="T595" s="287" t="s">
        <v>29647</v>
      </c>
      <c r="U595" s="287" t="s">
        <v>29694</v>
      </c>
      <c r="V595" s="287" t="s">
        <v>535</v>
      </c>
      <c r="W595" s="287" t="s">
        <v>276</v>
      </c>
      <c r="X595" s="287" t="s">
        <v>260</v>
      </c>
      <c r="Y595" s="287" t="s">
        <v>26</v>
      </c>
      <c r="Z595" s="287" t="s">
        <v>26</v>
      </c>
      <c r="AA595" s="287" t="s">
        <v>26</v>
      </c>
      <c r="AB595" s="287" t="s">
        <v>26</v>
      </c>
    </row>
    <row r="596" spans="1:28" hidden="1">
      <c r="A596" s="26">
        <v>46108</v>
      </c>
      <c r="B596" s="287" t="s">
        <v>13348</v>
      </c>
      <c r="C596" s="287" t="s">
        <v>13349</v>
      </c>
      <c r="D596" s="28">
        <v>5000</v>
      </c>
      <c r="E596" s="287" t="s">
        <v>187</v>
      </c>
      <c r="F596" s="287" t="s">
        <v>29695</v>
      </c>
      <c r="G596" s="232" t="str">
        <f t="shared" si="9"/>
        <v>0164392</v>
      </c>
      <c r="H596" s="29" t="s">
        <v>62</v>
      </c>
      <c r="I596" s="29" t="s">
        <v>29696</v>
      </c>
      <c r="J596" s="58">
        <v>46108</v>
      </c>
      <c r="K596" s="14"/>
      <c r="L596" s="14"/>
      <c r="M596" s="14" t="s">
        <v>187</v>
      </c>
      <c r="N596" s="287" t="s">
        <v>281</v>
      </c>
      <c r="O596" s="287" t="s">
        <v>282</v>
      </c>
      <c r="P596" s="287" t="s">
        <v>283</v>
      </c>
      <c r="Q596" s="287" t="s">
        <v>250</v>
      </c>
      <c r="R596" s="287" t="s">
        <v>29697</v>
      </c>
      <c r="S596" s="287" t="s">
        <v>29647</v>
      </c>
      <c r="T596" s="287" t="s">
        <v>325</v>
      </c>
      <c r="U596" s="287" t="s">
        <v>326</v>
      </c>
      <c r="V596" s="287" t="s">
        <v>214</v>
      </c>
      <c r="W596" s="287" t="s">
        <v>286</v>
      </c>
      <c r="X596" s="287" t="s">
        <v>26</v>
      </c>
      <c r="Y596" s="287" t="s">
        <v>26</v>
      </c>
      <c r="Z596" s="287" t="s">
        <v>26</v>
      </c>
      <c r="AA596" s="287" t="s">
        <v>26</v>
      </c>
      <c r="AB596" s="287" t="s">
        <v>26</v>
      </c>
    </row>
    <row r="597" spans="1:28" hidden="1">
      <c r="A597" s="26">
        <v>46108</v>
      </c>
      <c r="B597" s="287" t="s">
        <v>13348</v>
      </c>
      <c r="C597" s="287" t="s">
        <v>13349</v>
      </c>
      <c r="D597" s="28">
        <v>3864.61</v>
      </c>
      <c r="E597" s="287" t="s">
        <v>29698</v>
      </c>
      <c r="F597" s="287" t="s">
        <v>29699</v>
      </c>
      <c r="G597" s="232" t="str">
        <f t="shared" si="9"/>
        <v>2920605</v>
      </c>
      <c r="H597" s="29" t="s">
        <v>54</v>
      </c>
      <c r="I597" s="29" t="s">
        <v>29700</v>
      </c>
      <c r="J597" s="58">
        <v>46111</v>
      </c>
      <c r="K597" s="14"/>
      <c r="L597" s="14"/>
      <c r="M597" s="14" t="s">
        <v>13369</v>
      </c>
      <c r="N597" s="287" t="s">
        <v>7531</v>
      </c>
      <c r="O597" s="287" t="s">
        <v>7532</v>
      </c>
      <c r="P597" s="287" t="s">
        <v>29644</v>
      </c>
      <c r="Q597" s="287" t="s">
        <v>29701</v>
      </c>
      <c r="R597" s="287" t="s">
        <v>274</v>
      </c>
      <c r="S597" s="287" t="s">
        <v>29702</v>
      </c>
      <c r="T597" s="287" t="s">
        <v>29647</v>
      </c>
      <c r="U597" s="287" t="s">
        <v>29703</v>
      </c>
      <c r="V597" s="287" t="s">
        <v>7536</v>
      </c>
      <c r="W597" s="287" t="s">
        <v>276</v>
      </c>
      <c r="X597" s="287" t="s">
        <v>296</v>
      </c>
      <c r="Y597" s="287" t="s">
        <v>26</v>
      </c>
      <c r="Z597" s="287" t="s">
        <v>26</v>
      </c>
      <c r="AA597" s="287" t="s">
        <v>26</v>
      </c>
      <c r="AB597" s="287" t="s">
        <v>26</v>
      </c>
    </row>
    <row r="598" spans="1:28" hidden="1">
      <c r="A598" s="26">
        <v>46108</v>
      </c>
      <c r="B598" s="287" t="s">
        <v>13348</v>
      </c>
      <c r="C598" s="287" t="s">
        <v>13349</v>
      </c>
      <c r="D598" s="28">
        <v>2925</v>
      </c>
      <c r="E598" s="287" t="s">
        <v>29704</v>
      </c>
      <c r="F598" s="287" t="s">
        <v>29705</v>
      </c>
      <c r="G598" s="232" t="str">
        <f t="shared" si="9"/>
        <v>2920685</v>
      </c>
      <c r="H598" s="29" t="s">
        <v>67</v>
      </c>
      <c r="I598" s="29" t="s">
        <v>29408</v>
      </c>
      <c r="J598" s="58">
        <v>46112</v>
      </c>
      <c r="K598" s="14"/>
      <c r="L598" s="14"/>
      <c r="M598" s="14" t="s">
        <v>13356</v>
      </c>
      <c r="N598" s="287" t="s">
        <v>699</v>
      </c>
      <c r="O598" s="287" t="s">
        <v>700</v>
      </c>
      <c r="P598" s="287" t="s">
        <v>29644</v>
      </c>
      <c r="Q598" s="287" t="s">
        <v>309</v>
      </c>
      <c r="R598" s="287" t="s">
        <v>274</v>
      </c>
      <c r="S598" s="287" t="s">
        <v>29706</v>
      </c>
      <c r="T598" s="287" t="s">
        <v>29647</v>
      </c>
      <c r="U598" s="287" t="s">
        <v>29707</v>
      </c>
      <c r="V598" s="287" t="s">
        <v>469</v>
      </c>
      <c r="W598" s="287" t="s">
        <v>276</v>
      </c>
      <c r="X598" s="287" t="s">
        <v>260</v>
      </c>
      <c r="Y598" s="287" t="s">
        <v>26</v>
      </c>
      <c r="Z598" s="287" t="s">
        <v>26</v>
      </c>
      <c r="AA598" s="287" t="s">
        <v>26</v>
      </c>
      <c r="AB598" s="287" t="s">
        <v>26</v>
      </c>
    </row>
    <row r="599" spans="1:28" hidden="1">
      <c r="A599" s="26">
        <v>46108</v>
      </c>
      <c r="B599" s="287" t="s">
        <v>13348</v>
      </c>
      <c r="C599" s="287" t="s">
        <v>13349</v>
      </c>
      <c r="D599" s="28">
        <v>2055.77</v>
      </c>
      <c r="E599" s="287" t="s">
        <v>305</v>
      </c>
      <c r="F599" s="287" t="s">
        <v>29708</v>
      </c>
      <c r="G599" s="232" t="str">
        <f t="shared" si="9"/>
        <v>0164389</v>
      </c>
      <c r="H599" s="29" t="s">
        <v>49</v>
      </c>
      <c r="I599" s="29" t="s">
        <v>29709</v>
      </c>
      <c r="J599" s="58">
        <v>46108</v>
      </c>
      <c r="K599" s="14"/>
      <c r="L599" s="14"/>
      <c r="M599" s="14" t="s">
        <v>13360</v>
      </c>
      <c r="N599" s="287" t="s">
        <v>281</v>
      </c>
      <c r="O599" s="287" t="s">
        <v>282</v>
      </c>
      <c r="P599" s="287" t="s">
        <v>283</v>
      </c>
      <c r="Q599" s="287" t="s">
        <v>250</v>
      </c>
      <c r="R599" s="287" t="s">
        <v>29710</v>
      </c>
      <c r="S599" s="287" t="s">
        <v>29647</v>
      </c>
      <c r="T599" s="287" t="s">
        <v>306</v>
      </c>
      <c r="U599" s="287" t="s">
        <v>307</v>
      </c>
      <c r="V599" s="287" t="s">
        <v>214</v>
      </c>
      <c r="W599" s="287" t="s">
        <v>286</v>
      </c>
      <c r="X599" s="287" t="s">
        <v>26</v>
      </c>
      <c r="Y599" s="287" t="s">
        <v>26</v>
      </c>
      <c r="Z599" s="287" t="s">
        <v>26</v>
      </c>
      <c r="AA599" s="287" t="s">
        <v>26</v>
      </c>
      <c r="AB599" s="287" t="s">
        <v>26</v>
      </c>
    </row>
    <row r="600" spans="1:28" hidden="1">
      <c r="A600" s="26">
        <v>46108</v>
      </c>
      <c r="B600" s="287" t="s">
        <v>13348</v>
      </c>
      <c r="C600" s="287" t="s">
        <v>13349</v>
      </c>
      <c r="D600" s="28">
        <v>2000</v>
      </c>
      <c r="E600" s="287" t="s">
        <v>12417</v>
      </c>
      <c r="F600" s="287" t="s">
        <v>29711</v>
      </c>
      <c r="G600" s="232" t="str">
        <f t="shared" si="9"/>
        <v>0164385</v>
      </c>
      <c r="H600" s="29" t="s">
        <v>80</v>
      </c>
      <c r="I600" s="29" t="s">
        <v>29712</v>
      </c>
      <c r="J600" s="58">
        <v>46112</v>
      </c>
      <c r="K600" s="14"/>
      <c r="L600" s="47"/>
      <c r="M600" s="14" t="s">
        <v>824</v>
      </c>
      <c r="N600" s="287" t="s">
        <v>12420</v>
      </c>
      <c r="O600" s="287" t="s">
        <v>12421</v>
      </c>
      <c r="P600" s="287" t="s">
        <v>12422</v>
      </c>
      <c r="Q600" s="287" t="s">
        <v>250</v>
      </c>
      <c r="R600" s="287" t="s">
        <v>29713</v>
      </c>
      <c r="S600" s="287" t="s">
        <v>29647</v>
      </c>
      <c r="T600" s="287" t="s">
        <v>12424</v>
      </c>
      <c r="U600" s="287" t="s">
        <v>217</v>
      </c>
      <c r="V600" s="287" t="s">
        <v>648</v>
      </c>
      <c r="W600" s="287" t="s">
        <v>214</v>
      </c>
      <c r="X600" s="287" t="s">
        <v>457</v>
      </c>
      <c r="Y600" s="287" t="s">
        <v>26</v>
      </c>
      <c r="Z600" s="287" t="s">
        <v>26</v>
      </c>
      <c r="AA600" s="287" t="s">
        <v>26</v>
      </c>
      <c r="AB600" s="287" t="s">
        <v>26</v>
      </c>
    </row>
    <row r="601" spans="1:28" hidden="1">
      <c r="A601" s="26">
        <v>46108</v>
      </c>
      <c r="B601" s="287" t="s">
        <v>13348</v>
      </c>
      <c r="C601" s="287" t="s">
        <v>13349</v>
      </c>
      <c r="D601" s="28">
        <v>1343</v>
      </c>
      <c r="E601" s="287" t="s">
        <v>29714</v>
      </c>
      <c r="F601" s="287" t="s">
        <v>29715</v>
      </c>
      <c r="G601" s="232" t="str">
        <f t="shared" si="9"/>
        <v>0164409</v>
      </c>
      <c r="H601" s="29" t="s">
        <v>73</v>
      </c>
      <c r="I601" s="29" t="s">
        <v>29716</v>
      </c>
      <c r="J601" s="58">
        <v>46112</v>
      </c>
      <c r="K601" s="14"/>
      <c r="L601" s="14"/>
      <c r="M601" s="14" t="s">
        <v>13390</v>
      </c>
      <c r="N601" s="287" t="s">
        <v>527</v>
      </c>
      <c r="O601" s="287" t="s">
        <v>442</v>
      </c>
      <c r="P601" s="287" t="s">
        <v>29644</v>
      </c>
      <c r="Q601" s="287" t="s">
        <v>258</v>
      </c>
      <c r="R601" s="287" t="s">
        <v>218</v>
      </c>
      <c r="S601" s="287" t="s">
        <v>29717</v>
      </c>
      <c r="T601" s="287" t="s">
        <v>29647</v>
      </c>
      <c r="U601" s="287" t="s">
        <v>29718</v>
      </c>
      <c r="V601" s="287" t="s">
        <v>516</v>
      </c>
      <c r="W601" s="287" t="s">
        <v>214</v>
      </c>
      <c r="X601" s="287" t="s">
        <v>215</v>
      </c>
      <c r="Y601" s="287" t="s">
        <v>26</v>
      </c>
      <c r="Z601" s="287" t="s">
        <v>26</v>
      </c>
      <c r="AA601" s="287" t="s">
        <v>26</v>
      </c>
      <c r="AB601" s="287" t="s">
        <v>26</v>
      </c>
    </row>
    <row r="602" spans="1:28" hidden="1">
      <c r="A602" s="26">
        <v>46108</v>
      </c>
      <c r="B602" s="287" t="s">
        <v>13348</v>
      </c>
      <c r="C602" s="287" t="s">
        <v>13349</v>
      </c>
      <c r="D602" s="28">
        <v>828</v>
      </c>
      <c r="E602" s="287" t="s">
        <v>512</v>
      </c>
      <c r="F602" s="287" t="s">
        <v>29719</v>
      </c>
      <c r="G602" s="232" t="str">
        <f t="shared" si="9"/>
        <v>0164412</v>
      </c>
      <c r="H602" s="29" t="s">
        <v>81</v>
      </c>
      <c r="I602" s="29" t="s">
        <v>29720</v>
      </c>
      <c r="J602" s="58">
        <v>46108</v>
      </c>
      <c r="K602" s="14"/>
      <c r="L602" s="14"/>
      <c r="M602" s="14" t="s">
        <v>13353</v>
      </c>
      <c r="N602" s="287" t="s">
        <v>513</v>
      </c>
      <c r="O602" s="287" t="s">
        <v>426</v>
      </c>
      <c r="P602" s="287" t="s">
        <v>29721</v>
      </c>
      <c r="Q602" s="287" t="s">
        <v>427</v>
      </c>
      <c r="R602" s="287" t="s">
        <v>218</v>
      </c>
      <c r="S602" s="287" t="s">
        <v>29722</v>
      </c>
      <c r="T602" s="287" t="s">
        <v>29647</v>
      </c>
      <c r="U602" s="287" t="s">
        <v>514</v>
      </c>
      <c r="V602" s="287" t="s">
        <v>217</v>
      </c>
      <c r="W602" s="287" t="s">
        <v>214</v>
      </c>
      <c r="X602" s="287" t="s">
        <v>260</v>
      </c>
      <c r="Y602" s="287" t="s">
        <v>26</v>
      </c>
      <c r="Z602" s="287" t="s">
        <v>26</v>
      </c>
      <c r="AA602" s="287" t="s">
        <v>26</v>
      </c>
      <c r="AB602" s="287" t="s">
        <v>26</v>
      </c>
    </row>
    <row r="603" spans="1:28" hidden="1">
      <c r="A603" s="26">
        <v>46108</v>
      </c>
      <c r="B603" s="287" t="s">
        <v>13348</v>
      </c>
      <c r="C603" s="287" t="s">
        <v>13349</v>
      </c>
      <c r="D603" s="28">
        <v>787.44</v>
      </c>
      <c r="E603" s="287" t="s">
        <v>289</v>
      </c>
      <c r="F603" s="287" t="s">
        <v>29723</v>
      </c>
      <c r="G603" s="232" t="str">
        <f t="shared" si="9"/>
        <v>0164401</v>
      </c>
      <c r="H603" s="29" t="s">
        <v>59</v>
      </c>
      <c r="I603" s="29" t="s">
        <v>29724</v>
      </c>
      <c r="J603" s="58">
        <v>46111</v>
      </c>
      <c r="K603" s="14"/>
      <c r="L603" s="14"/>
      <c r="M603" s="14" t="s">
        <v>13352</v>
      </c>
      <c r="N603" s="287" t="s">
        <v>290</v>
      </c>
      <c r="O603" s="287" t="s">
        <v>291</v>
      </c>
      <c r="P603" s="287" t="s">
        <v>29466</v>
      </c>
      <c r="Q603" s="287" t="s">
        <v>292</v>
      </c>
      <c r="R603" s="287" t="s">
        <v>218</v>
      </c>
      <c r="S603" s="287" t="s">
        <v>29725</v>
      </c>
      <c r="T603" s="287" t="s">
        <v>29647</v>
      </c>
      <c r="U603" s="287" t="s">
        <v>293</v>
      </c>
      <c r="V603" s="287" t="s">
        <v>294</v>
      </c>
      <c r="W603" s="287" t="s">
        <v>295</v>
      </c>
      <c r="X603" s="287" t="s">
        <v>214</v>
      </c>
      <c r="Y603" s="287" t="s">
        <v>296</v>
      </c>
      <c r="Z603" s="287" t="s">
        <v>26</v>
      </c>
      <c r="AA603" s="287" t="s">
        <v>26</v>
      </c>
      <c r="AB603" s="287" t="s">
        <v>26</v>
      </c>
    </row>
    <row r="604" spans="1:28" hidden="1">
      <c r="A604" s="26">
        <v>46108</v>
      </c>
      <c r="B604" s="287" t="s">
        <v>13348</v>
      </c>
      <c r="C604" s="287" t="s">
        <v>13349</v>
      </c>
      <c r="D604" s="28">
        <v>609.96</v>
      </c>
      <c r="E604" s="287" t="s">
        <v>512</v>
      </c>
      <c r="F604" s="287" t="s">
        <v>29726</v>
      </c>
      <c r="G604" s="232" t="str">
        <f t="shared" si="9"/>
        <v>0164414</v>
      </c>
      <c r="H604" s="29" t="s">
        <v>81</v>
      </c>
      <c r="I604" s="29" t="s">
        <v>29720</v>
      </c>
      <c r="J604" s="58">
        <v>46108</v>
      </c>
      <c r="K604" s="14"/>
      <c r="L604" s="14"/>
      <c r="M604" s="14" t="s">
        <v>13353</v>
      </c>
      <c r="N604" s="287" t="s">
        <v>513</v>
      </c>
      <c r="O604" s="287" t="s">
        <v>426</v>
      </c>
      <c r="P604" s="287" t="s">
        <v>29721</v>
      </c>
      <c r="Q604" s="287" t="s">
        <v>427</v>
      </c>
      <c r="R604" s="287" t="s">
        <v>218</v>
      </c>
      <c r="S604" s="287" t="s">
        <v>29727</v>
      </c>
      <c r="T604" s="287" t="s">
        <v>29647</v>
      </c>
      <c r="U604" s="287" t="s">
        <v>514</v>
      </c>
      <c r="V604" s="287" t="s">
        <v>217</v>
      </c>
      <c r="W604" s="287" t="s">
        <v>214</v>
      </c>
      <c r="X604" s="287" t="s">
        <v>260</v>
      </c>
      <c r="Y604" s="287" t="s">
        <v>26</v>
      </c>
      <c r="Z604" s="287" t="s">
        <v>26</v>
      </c>
      <c r="AA604" s="287" t="s">
        <v>26</v>
      </c>
      <c r="AB604" s="287" t="s">
        <v>26</v>
      </c>
    </row>
    <row r="605" spans="1:28" hidden="1">
      <c r="A605" s="26">
        <v>46108</v>
      </c>
      <c r="B605" s="287" t="s">
        <v>13348</v>
      </c>
      <c r="C605" s="287" t="s">
        <v>13349</v>
      </c>
      <c r="D605" s="28">
        <v>575.39</v>
      </c>
      <c r="E605" s="287" t="s">
        <v>451</v>
      </c>
      <c r="F605" s="287" t="s">
        <v>29728</v>
      </c>
      <c r="G605" s="232" t="str">
        <f t="shared" si="9"/>
        <v>0164382</v>
      </c>
      <c r="H605" s="29" t="s">
        <v>63</v>
      </c>
      <c r="I605" s="29" t="s">
        <v>29729</v>
      </c>
      <c r="J605" s="58">
        <v>46108</v>
      </c>
      <c r="K605" s="14"/>
      <c r="L605" s="14"/>
      <c r="M605" s="14" t="s">
        <v>13350</v>
      </c>
      <c r="N605" s="287" t="s">
        <v>452</v>
      </c>
      <c r="O605" s="287" t="s">
        <v>453</v>
      </c>
      <c r="P605" s="287" t="s">
        <v>29730</v>
      </c>
      <c r="Q605" s="287" t="s">
        <v>371</v>
      </c>
      <c r="R605" s="287" t="s">
        <v>218</v>
      </c>
      <c r="S605" s="287" t="s">
        <v>29731</v>
      </c>
      <c r="T605" s="287" t="s">
        <v>29647</v>
      </c>
      <c r="U605" s="287" t="s">
        <v>454</v>
      </c>
      <c r="V605" s="287" t="s">
        <v>22156</v>
      </c>
      <c r="W605" s="287" t="s">
        <v>214</v>
      </c>
      <c r="X605" s="287" t="s">
        <v>456</v>
      </c>
      <c r="Y605" s="287" t="s">
        <v>26</v>
      </c>
      <c r="Z605" s="287" t="s">
        <v>26</v>
      </c>
      <c r="AA605" s="287" t="s">
        <v>26</v>
      </c>
      <c r="AB605" s="287" t="s">
        <v>26</v>
      </c>
    </row>
    <row r="606" spans="1:28" hidden="1">
      <c r="A606" s="26">
        <v>46108</v>
      </c>
      <c r="B606" s="287" t="s">
        <v>13348</v>
      </c>
      <c r="C606" s="287" t="s">
        <v>13349</v>
      </c>
      <c r="D606" s="28">
        <v>503.35</v>
      </c>
      <c r="E606" s="287" t="s">
        <v>451</v>
      </c>
      <c r="F606" s="287" t="s">
        <v>29732</v>
      </c>
      <c r="G606" s="232" t="str">
        <f t="shared" si="9"/>
        <v>0164383</v>
      </c>
      <c r="H606" s="29" t="s">
        <v>63</v>
      </c>
      <c r="I606" s="29" t="s">
        <v>29733</v>
      </c>
      <c r="J606" s="58">
        <v>46108</v>
      </c>
      <c r="K606" s="14"/>
      <c r="L606" s="14"/>
      <c r="M606" s="14" t="s">
        <v>13350</v>
      </c>
      <c r="N606" s="287" t="s">
        <v>452</v>
      </c>
      <c r="O606" s="287" t="s">
        <v>453</v>
      </c>
      <c r="P606" s="287" t="s">
        <v>29730</v>
      </c>
      <c r="Q606" s="287" t="s">
        <v>371</v>
      </c>
      <c r="R606" s="287" t="s">
        <v>218</v>
      </c>
      <c r="S606" s="287" t="s">
        <v>29734</v>
      </c>
      <c r="T606" s="287" t="s">
        <v>29647</v>
      </c>
      <c r="U606" s="287" t="s">
        <v>454</v>
      </c>
      <c r="V606" s="287" t="s">
        <v>22156</v>
      </c>
      <c r="W606" s="287" t="s">
        <v>214</v>
      </c>
      <c r="X606" s="287" t="s">
        <v>456</v>
      </c>
      <c r="Y606" s="287" t="s">
        <v>26</v>
      </c>
      <c r="Z606" s="287" t="s">
        <v>26</v>
      </c>
      <c r="AA606" s="287" t="s">
        <v>26</v>
      </c>
      <c r="AB606" s="287" t="s">
        <v>26</v>
      </c>
    </row>
    <row r="607" spans="1:28" hidden="1">
      <c r="A607" s="26">
        <v>46108</v>
      </c>
      <c r="B607" s="287" t="s">
        <v>13348</v>
      </c>
      <c r="C607" s="287" t="s">
        <v>13349</v>
      </c>
      <c r="D607" s="28">
        <v>500</v>
      </c>
      <c r="E607" s="287" t="s">
        <v>26</v>
      </c>
      <c r="F607" s="287" t="s">
        <v>29735</v>
      </c>
      <c r="G607" s="232" t="str">
        <f t="shared" si="9"/>
        <v>0164405</v>
      </c>
      <c r="H607" s="29" t="s">
        <v>80</v>
      </c>
      <c r="I607" s="29" t="s">
        <v>29736</v>
      </c>
      <c r="J607" s="58">
        <v>46112</v>
      </c>
      <c r="K607" s="14"/>
      <c r="L607" s="47"/>
      <c r="M607" s="14" t="s">
        <v>824</v>
      </c>
      <c r="N607" s="287" t="s">
        <v>806</v>
      </c>
      <c r="O607" s="287" t="s">
        <v>807</v>
      </c>
      <c r="P607" s="287" t="s">
        <v>808</v>
      </c>
      <c r="Q607" s="287" t="s">
        <v>218</v>
      </c>
      <c r="R607" s="287" t="s">
        <v>29737</v>
      </c>
      <c r="S607" s="287" t="s">
        <v>29647</v>
      </c>
      <c r="T607" s="287" t="s">
        <v>217</v>
      </c>
      <c r="U607" s="287" t="s">
        <v>463</v>
      </c>
      <c r="V607" s="287" t="s">
        <v>214</v>
      </c>
      <c r="W607" s="287" t="s">
        <v>497</v>
      </c>
      <c r="X607" s="287" t="s">
        <v>26</v>
      </c>
      <c r="Y607" s="287" t="s">
        <v>26</v>
      </c>
      <c r="Z607" s="287" t="s">
        <v>26</v>
      </c>
      <c r="AA607" s="287" t="s">
        <v>26</v>
      </c>
      <c r="AB607" s="287" t="s">
        <v>26</v>
      </c>
    </row>
    <row r="608" spans="1:28" hidden="1">
      <c r="A608" s="26">
        <v>46108</v>
      </c>
      <c r="B608" s="287" t="s">
        <v>13348</v>
      </c>
      <c r="C608" s="287" t="s">
        <v>13349</v>
      </c>
      <c r="D608" s="28">
        <v>330.4</v>
      </c>
      <c r="E608" s="287" t="s">
        <v>29738</v>
      </c>
      <c r="F608" s="287" t="s">
        <v>29739</v>
      </c>
      <c r="G608" s="232" t="str">
        <f t="shared" si="9"/>
        <v>2920696</v>
      </c>
      <c r="H608" s="29" t="s">
        <v>58</v>
      </c>
      <c r="I608" s="29" t="s">
        <v>29740</v>
      </c>
      <c r="J608" s="58">
        <v>46112</v>
      </c>
      <c r="K608" s="14"/>
      <c r="L608" s="14"/>
      <c r="M608" s="14" t="s">
        <v>13375</v>
      </c>
      <c r="N608" s="287" t="s">
        <v>2024</v>
      </c>
      <c r="O608" s="287" t="s">
        <v>2025</v>
      </c>
      <c r="P608" s="287" t="s">
        <v>29644</v>
      </c>
      <c r="Q608" s="287" t="s">
        <v>302</v>
      </c>
      <c r="R608" s="287" t="s">
        <v>274</v>
      </c>
      <c r="S608" s="287" t="s">
        <v>29741</v>
      </c>
      <c r="T608" s="287" t="s">
        <v>29647</v>
      </c>
      <c r="U608" s="287" t="s">
        <v>29742</v>
      </c>
      <c r="V608" s="287" t="s">
        <v>6669</v>
      </c>
      <c r="W608" s="287" t="s">
        <v>303</v>
      </c>
      <c r="X608" s="287" t="s">
        <v>276</v>
      </c>
      <c r="Y608" s="287" t="s">
        <v>252</v>
      </c>
      <c r="Z608" s="287" t="s">
        <v>26</v>
      </c>
      <c r="AA608" s="287" t="s">
        <v>26</v>
      </c>
      <c r="AB608" s="287" t="s">
        <v>26</v>
      </c>
    </row>
    <row r="609" spans="1:28" hidden="1">
      <c r="A609" s="26">
        <v>46108</v>
      </c>
      <c r="B609" s="287" t="s">
        <v>13348</v>
      </c>
      <c r="C609" s="287" t="s">
        <v>13349</v>
      </c>
      <c r="D609" s="28">
        <v>237.5</v>
      </c>
      <c r="E609" s="287" t="s">
        <v>814</v>
      </c>
      <c r="F609" s="287" t="s">
        <v>29743</v>
      </c>
      <c r="G609" s="232" t="str">
        <f t="shared" si="9"/>
        <v>0164387</v>
      </c>
      <c r="H609" s="29" t="s">
        <v>77</v>
      </c>
      <c r="I609" s="29" t="s">
        <v>5425</v>
      </c>
      <c r="J609" s="58">
        <v>46112</v>
      </c>
      <c r="K609" s="14"/>
      <c r="L609" s="14"/>
      <c r="M609" s="14" t="s">
        <v>13364</v>
      </c>
      <c r="N609" s="287" t="s">
        <v>281</v>
      </c>
      <c r="O609" s="287" t="s">
        <v>282</v>
      </c>
      <c r="P609" s="287" t="s">
        <v>283</v>
      </c>
      <c r="Q609" s="287" t="s">
        <v>250</v>
      </c>
      <c r="R609" s="287" t="s">
        <v>29744</v>
      </c>
      <c r="S609" s="287" t="s">
        <v>29647</v>
      </c>
      <c r="T609" s="287" t="s">
        <v>815</v>
      </c>
      <c r="U609" s="287" t="s">
        <v>816</v>
      </c>
      <c r="V609" s="287" t="s">
        <v>214</v>
      </c>
      <c r="W609" s="287" t="s">
        <v>286</v>
      </c>
      <c r="X609" s="287" t="s">
        <v>26</v>
      </c>
      <c r="Y609" s="287" t="s">
        <v>26</v>
      </c>
      <c r="Z609" s="287" t="s">
        <v>26</v>
      </c>
      <c r="AA609" s="287" t="s">
        <v>26</v>
      </c>
      <c r="AB609" s="287" t="s">
        <v>26</v>
      </c>
    </row>
    <row r="610" spans="1:28" hidden="1">
      <c r="A610" s="26">
        <v>46108</v>
      </c>
      <c r="B610" s="287" t="s">
        <v>13348</v>
      </c>
      <c r="C610" s="287" t="s">
        <v>13349</v>
      </c>
      <c r="D610" s="28">
        <v>222.5</v>
      </c>
      <c r="E610" s="287" t="s">
        <v>29745</v>
      </c>
      <c r="F610" s="287" t="s">
        <v>29746</v>
      </c>
      <c r="G610" s="232" t="str">
        <f t="shared" si="9"/>
        <v>0164397</v>
      </c>
      <c r="H610" s="29" t="s">
        <v>58</v>
      </c>
      <c r="I610" s="29" t="s">
        <v>29740</v>
      </c>
      <c r="J610" s="58">
        <v>46112</v>
      </c>
      <c r="K610" s="14"/>
      <c r="L610" s="14"/>
      <c r="M610" s="14" t="s">
        <v>13375</v>
      </c>
      <c r="N610" s="287" t="s">
        <v>12607</v>
      </c>
      <c r="O610" s="287" t="s">
        <v>14870</v>
      </c>
      <c r="P610" s="287" t="s">
        <v>728</v>
      </c>
      <c r="Q610" s="287" t="s">
        <v>218</v>
      </c>
      <c r="R610" s="287" t="s">
        <v>29747</v>
      </c>
      <c r="S610" s="287" t="s">
        <v>29647</v>
      </c>
      <c r="T610" s="287" t="s">
        <v>29748</v>
      </c>
      <c r="U610" s="287" t="s">
        <v>217</v>
      </c>
      <c r="V610" s="287" t="s">
        <v>214</v>
      </c>
      <c r="W610" s="287" t="s">
        <v>296</v>
      </c>
      <c r="X610" s="287" t="s">
        <v>26</v>
      </c>
      <c r="Y610" s="287" t="s">
        <v>26</v>
      </c>
      <c r="Z610" s="287" t="s">
        <v>26</v>
      </c>
      <c r="AA610" s="287" t="s">
        <v>26</v>
      </c>
      <c r="AB610" s="287" t="s">
        <v>26</v>
      </c>
    </row>
    <row r="611" spans="1:28" hidden="1">
      <c r="A611" s="26">
        <v>46108</v>
      </c>
      <c r="B611" s="287" t="s">
        <v>13348</v>
      </c>
      <c r="C611" s="287" t="s">
        <v>13349</v>
      </c>
      <c r="D611" s="28">
        <v>198.65</v>
      </c>
      <c r="E611" s="287" t="s">
        <v>29749</v>
      </c>
      <c r="F611" s="287" t="s">
        <v>29750</v>
      </c>
      <c r="G611" s="232" t="str">
        <f t="shared" si="9"/>
        <v>0164410</v>
      </c>
      <c r="H611" s="29" t="s">
        <v>96</v>
      </c>
      <c r="I611" s="29" t="s">
        <v>29751</v>
      </c>
      <c r="J611" s="58">
        <v>46111</v>
      </c>
      <c r="K611" s="14"/>
      <c r="L611" s="14"/>
      <c r="M611" s="14" t="s">
        <v>15240</v>
      </c>
      <c r="N611" s="287" t="s">
        <v>527</v>
      </c>
      <c r="O611" s="287" t="s">
        <v>442</v>
      </c>
      <c r="P611" s="287" t="s">
        <v>29644</v>
      </c>
      <c r="Q611" s="287" t="s">
        <v>258</v>
      </c>
      <c r="R611" s="287" t="s">
        <v>218</v>
      </c>
      <c r="S611" s="287" t="s">
        <v>29752</v>
      </c>
      <c r="T611" s="287" t="s">
        <v>29647</v>
      </c>
      <c r="U611" s="287" t="s">
        <v>29753</v>
      </c>
      <c r="V611" s="287" t="s">
        <v>516</v>
      </c>
      <c r="W611" s="287" t="s">
        <v>214</v>
      </c>
      <c r="X611" s="287" t="s">
        <v>215</v>
      </c>
      <c r="Y611" s="287" t="s">
        <v>26</v>
      </c>
      <c r="Z611" s="287" t="s">
        <v>26</v>
      </c>
      <c r="AA611" s="287" t="s">
        <v>26</v>
      </c>
      <c r="AB611" s="287" t="s">
        <v>26</v>
      </c>
    </row>
    <row r="612" spans="1:28" hidden="1">
      <c r="A612" s="26">
        <v>46108</v>
      </c>
      <c r="B612" s="287" t="s">
        <v>13348</v>
      </c>
      <c r="C612" s="287" t="s">
        <v>13349</v>
      </c>
      <c r="D612" s="28">
        <v>116.3</v>
      </c>
      <c r="E612" s="287" t="s">
        <v>801</v>
      </c>
      <c r="F612" s="287" t="s">
        <v>29754</v>
      </c>
      <c r="G612" s="232" t="str">
        <f t="shared" si="9"/>
        <v>0164388</v>
      </c>
      <c r="H612" s="29" t="s">
        <v>99</v>
      </c>
      <c r="I612" s="29" t="s">
        <v>29755</v>
      </c>
      <c r="J612" s="58">
        <v>46108</v>
      </c>
      <c r="K612" s="14"/>
      <c r="L612" s="14"/>
      <c r="M612" s="14" t="s">
        <v>13416</v>
      </c>
      <c r="N612" s="287" t="s">
        <v>281</v>
      </c>
      <c r="O612" s="287" t="s">
        <v>282</v>
      </c>
      <c r="P612" s="287" t="s">
        <v>283</v>
      </c>
      <c r="Q612" s="287" t="s">
        <v>250</v>
      </c>
      <c r="R612" s="287" t="s">
        <v>29756</v>
      </c>
      <c r="S612" s="287" t="s">
        <v>29647</v>
      </c>
      <c r="T612" s="287" t="s">
        <v>802</v>
      </c>
      <c r="U612" s="287" t="s">
        <v>803</v>
      </c>
      <c r="V612" s="287" t="s">
        <v>214</v>
      </c>
      <c r="W612" s="287" t="s">
        <v>286</v>
      </c>
      <c r="X612" s="287" t="s">
        <v>26</v>
      </c>
      <c r="Y612" s="287" t="s">
        <v>26</v>
      </c>
      <c r="Z612" s="287" t="s">
        <v>26</v>
      </c>
      <c r="AA612" s="287" t="s">
        <v>26</v>
      </c>
      <c r="AB612" s="287" t="s">
        <v>26</v>
      </c>
    </row>
    <row r="613" spans="1:28" hidden="1">
      <c r="A613" s="26">
        <v>46108</v>
      </c>
      <c r="B613" s="287" t="s">
        <v>13348</v>
      </c>
      <c r="C613" s="287" t="s">
        <v>13349</v>
      </c>
      <c r="D613" s="28">
        <v>110</v>
      </c>
      <c r="E613" s="287" t="s">
        <v>29757</v>
      </c>
      <c r="F613" s="287" t="s">
        <v>29758</v>
      </c>
      <c r="G613" s="232" t="str">
        <f t="shared" si="9"/>
        <v>0164399</v>
      </c>
      <c r="H613" s="29" t="s">
        <v>58</v>
      </c>
      <c r="I613" s="29" t="s">
        <v>29740</v>
      </c>
      <c r="J613" s="58">
        <v>46112</v>
      </c>
      <c r="K613" s="14"/>
      <c r="L613" s="14"/>
      <c r="M613" s="14" t="s">
        <v>13375</v>
      </c>
      <c r="N613" s="287" t="s">
        <v>13214</v>
      </c>
      <c r="O613" s="287" t="s">
        <v>15389</v>
      </c>
      <c r="P613" s="287" t="s">
        <v>728</v>
      </c>
      <c r="Q613" s="287" t="s">
        <v>218</v>
      </c>
      <c r="R613" s="287" t="s">
        <v>29759</v>
      </c>
      <c r="S613" s="287" t="s">
        <v>29647</v>
      </c>
      <c r="T613" s="287" t="s">
        <v>29760</v>
      </c>
      <c r="U613" s="287" t="s">
        <v>217</v>
      </c>
      <c r="V613" s="287" t="s">
        <v>214</v>
      </c>
      <c r="W613" s="287" t="s">
        <v>296</v>
      </c>
      <c r="X613" s="287" t="s">
        <v>26</v>
      </c>
      <c r="Y613" s="287" t="s">
        <v>26</v>
      </c>
      <c r="Z613" s="287" t="s">
        <v>26</v>
      </c>
      <c r="AA613" s="287" t="s">
        <v>26</v>
      </c>
      <c r="AB613" s="287" t="s">
        <v>26</v>
      </c>
    </row>
    <row r="614" spans="1:28" hidden="1">
      <c r="A614" s="26">
        <v>46108</v>
      </c>
      <c r="B614" s="287" t="s">
        <v>13348</v>
      </c>
      <c r="C614" s="287" t="s">
        <v>13349</v>
      </c>
      <c r="D614" s="28">
        <v>16.399999999999999</v>
      </c>
      <c r="E614" s="287" t="s">
        <v>220</v>
      </c>
      <c r="F614" s="287" t="s">
        <v>29761</v>
      </c>
      <c r="G614" s="232" t="str">
        <f t="shared" si="9"/>
        <v>0164380</v>
      </c>
      <c r="H614" s="29" t="s">
        <v>75</v>
      </c>
      <c r="I614" s="29" t="s">
        <v>29762</v>
      </c>
      <c r="J614" s="58">
        <v>46108</v>
      </c>
      <c r="K614" s="14"/>
      <c r="L614" s="14"/>
      <c r="M614" s="14" t="s">
        <v>13424</v>
      </c>
      <c r="N614" s="287" t="s">
        <v>221</v>
      </c>
      <c r="O614" s="287" t="s">
        <v>224</v>
      </c>
      <c r="P614" s="287" t="s">
        <v>29644</v>
      </c>
      <c r="Q614" s="287" t="s">
        <v>225</v>
      </c>
      <c r="R614" s="287" t="s">
        <v>218</v>
      </c>
      <c r="S614" s="287" t="s">
        <v>29763</v>
      </c>
      <c r="T614" s="287" t="s">
        <v>29647</v>
      </c>
      <c r="U614" s="287" t="s">
        <v>222</v>
      </c>
      <c r="V614" s="287" t="s">
        <v>217</v>
      </c>
      <c r="W614" s="287" t="s">
        <v>214</v>
      </c>
      <c r="X614" s="287" t="s">
        <v>223</v>
      </c>
      <c r="Y614" s="287" t="s">
        <v>26</v>
      </c>
      <c r="Z614" s="287" t="s">
        <v>26</v>
      </c>
      <c r="AA614" s="287" t="s">
        <v>26</v>
      </c>
      <c r="AB614" s="287" t="s">
        <v>26</v>
      </c>
    </row>
    <row r="615" spans="1:28" hidden="1">
      <c r="A615" s="26">
        <v>46108</v>
      </c>
      <c r="B615" s="287" t="s">
        <v>13348</v>
      </c>
      <c r="C615" s="287" t="s">
        <v>13357</v>
      </c>
      <c r="D615" s="28">
        <v>930</v>
      </c>
      <c r="E615" s="287" t="s">
        <v>124</v>
      </c>
      <c r="F615" s="287" t="s">
        <v>29764</v>
      </c>
      <c r="G615" s="232" t="str">
        <f t="shared" si="9"/>
        <v>6656086</v>
      </c>
      <c r="H615" s="29">
        <v>6046</v>
      </c>
      <c r="I615" s="29">
        <v>2377</v>
      </c>
      <c r="J615" s="58">
        <v>46128</v>
      </c>
      <c r="K615" s="14"/>
      <c r="L615" s="23"/>
      <c r="M615" s="14" t="s">
        <v>28973</v>
      </c>
      <c r="N615" s="287" t="s">
        <v>263</v>
      </c>
      <c r="O615" s="287" t="s">
        <v>17455</v>
      </c>
      <c r="P615" s="287" t="s">
        <v>29765</v>
      </c>
      <c r="Q615" s="287" t="s">
        <v>29766</v>
      </c>
      <c r="R615" s="287" t="s">
        <v>29767</v>
      </c>
      <c r="S615" s="287" t="s">
        <v>29768</v>
      </c>
      <c r="T615" s="287" t="s">
        <v>26</v>
      </c>
      <c r="U615" s="287" t="s">
        <v>26</v>
      </c>
      <c r="V615" s="287" t="s">
        <v>26</v>
      </c>
      <c r="W615" s="287" t="s">
        <v>26</v>
      </c>
      <c r="X615" s="287" t="s">
        <v>26</v>
      </c>
      <c r="Y615" s="287" t="s">
        <v>26</v>
      </c>
      <c r="Z615" s="287" t="s">
        <v>26</v>
      </c>
      <c r="AA615" s="287" t="s">
        <v>26</v>
      </c>
      <c r="AB615" s="287" t="s">
        <v>26</v>
      </c>
    </row>
    <row r="616" spans="1:28" hidden="1">
      <c r="A616" s="26">
        <v>46108</v>
      </c>
      <c r="B616" s="287" t="s">
        <v>13348</v>
      </c>
      <c r="C616" s="287" t="s">
        <v>13357</v>
      </c>
      <c r="D616" s="28">
        <v>900</v>
      </c>
      <c r="E616" s="287" t="s">
        <v>29769</v>
      </c>
      <c r="F616" s="287" t="s">
        <v>29770</v>
      </c>
      <c r="G616" s="232" t="str">
        <f t="shared" si="9"/>
        <v>9826086</v>
      </c>
      <c r="H616" s="29" t="s">
        <v>49</v>
      </c>
      <c r="I616" s="29" t="s">
        <v>29771</v>
      </c>
      <c r="J616" s="58">
        <v>46111</v>
      </c>
      <c r="K616" s="14"/>
      <c r="L616" s="14"/>
      <c r="M616" s="14" t="s">
        <v>13360</v>
      </c>
      <c r="N616" s="287" t="s">
        <v>29772</v>
      </c>
      <c r="O616" s="287" t="s">
        <v>29773</v>
      </c>
      <c r="P616" s="287" t="s">
        <v>29774</v>
      </c>
      <c r="Q616" s="287" t="s">
        <v>29775</v>
      </c>
      <c r="R616" s="287" t="s">
        <v>26</v>
      </c>
      <c r="S616" s="287" t="s">
        <v>26</v>
      </c>
      <c r="T616" s="287" t="s">
        <v>26</v>
      </c>
      <c r="U616" s="287" t="s">
        <v>26</v>
      </c>
      <c r="V616" s="287" t="s">
        <v>26</v>
      </c>
      <c r="W616" s="287" t="s">
        <v>26</v>
      </c>
      <c r="X616" s="287" t="s">
        <v>26</v>
      </c>
      <c r="Y616" s="287" t="s">
        <v>26</v>
      </c>
      <c r="Z616" s="287" t="s">
        <v>26</v>
      </c>
      <c r="AA616" s="287" t="s">
        <v>26</v>
      </c>
      <c r="AB616" s="287" t="s">
        <v>26</v>
      </c>
    </row>
    <row r="617" spans="1:28" hidden="1">
      <c r="A617" s="26">
        <v>46108</v>
      </c>
      <c r="B617" s="287" t="s">
        <v>13348</v>
      </c>
      <c r="C617" s="287" t="s">
        <v>13349</v>
      </c>
      <c r="D617" s="28">
        <v>495</v>
      </c>
      <c r="E617" s="287" t="s">
        <v>29776</v>
      </c>
      <c r="F617" s="287" t="s">
        <v>29777</v>
      </c>
      <c r="G617" s="232" t="str">
        <f t="shared" si="9"/>
        <v>6604356</v>
      </c>
      <c r="H617" s="29" t="s">
        <v>12457</v>
      </c>
      <c r="I617" s="29" t="s">
        <v>31437</v>
      </c>
      <c r="J617" s="58">
        <v>46128</v>
      </c>
      <c r="K617" s="29"/>
      <c r="L617" s="23"/>
      <c r="M617" s="14" t="s">
        <v>28973</v>
      </c>
      <c r="N617" s="287" t="s">
        <v>4462</v>
      </c>
      <c r="O617" s="287" t="s">
        <v>4463</v>
      </c>
      <c r="P617" s="287" t="s">
        <v>29644</v>
      </c>
      <c r="Q617" s="287" t="s">
        <v>29778</v>
      </c>
      <c r="R617" s="287" t="s">
        <v>10663</v>
      </c>
      <c r="S617" s="287" t="s">
        <v>29779</v>
      </c>
      <c r="T617" s="287" t="s">
        <v>29647</v>
      </c>
      <c r="U617" s="287" t="s">
        <v>29780</v>
      </c>
      <c r="V617" s="287" t="s">
        <v>251</v>
      </c>
      <c r="W617" s="287" t="s">
        <v>29781</v>
      </c>
      <c r="X617" s="287" t="s">
        <v>29782</v>
      </c>
      <c r="Y617" s="287" t="s">
        <v>260</v>
      </c>
      <c r="Z617" s="287" t="s">
        <v>26</v>
      </c>
      <c r="AA617" s="287" t="s">
        <v>26</v>
      </c>
      <c r="AB617" s="287" t="s">
        <v>26</v>
      </c>
    </row>
    <row r="618" spans="1:28" hidden="1">
      <c r="A618" s="26">
        <v>46108</v>
      </c>
      <c r="B618" s="287" t="s">
        <v>13348</v>
      </c>
      <c r="C618" s="287" t="s">
        <v>13357</v>
      </c>
      <c r="D618" s="28">
        <v>35</v>
      </c>
      <c r="E618" s="287" t="s">
        <v>29783</v>
      </c>
      <c r="F618" s="287" t="s">
        <v>29784</v>
      </c>
      <c r="G618" s="232" t="str">
        <f t="shared" si="9"/>
        <v>2752086</v>
      </c>
      <c r="H618" s="29" t="s">
        <v>58</v>
      </c>
      <c r="I618" s="29" t="s">
        <v>29785</v>
      </c>
      <c r="J618" s="58">
        <v>46118</v>
      </c>
      <c r="K618" s="14"/>
      <c r="L618" s="14"/>
      <c r="M618" s="14" t="s">
        <v>13375</v>
      </c>
      <c r="N618" s="287" t="s">
        <v>29786</v>
      </c>
      <c r="O618" s="287" t="s">
        <v>477</v>
      </c>
      <c r="P618" s="287" t="s">
        <v>29787</v>
      </c>
      <c r="Q618" s="287" t="s">
        <v>29788</v>
      </c>
      <c r="R618" s="287" t="s">
        <v>26</v>
      </c>
      <c r="S618" s="287" t="s">
        <v>26</v>
      </c>
      <c r="T618" s="287" t="s">
        <v>26</v>
      </c>
      <c r="U618" s="287" t="s">
        <v>26</v>
      </c>
      <c r="V618" s="287" t="s">
        <v>26</v>
      </c>
      <c r="W618" s="287" t="s">
        <v>26</v>
      </c>
      <c r="X618" s="287" t="s">
        <v>26</v>
      </c>
      <c r="Y618" s="287" t="s">
        <v>26</v>
      </c>
      <c r="Z618" s="287" t="s">
        <v>26</v>
      </c>
      <c r="AA618" s="287" t="s">
        <v>26</v>
      </c>
      <c r="AB618" s="287" t="s">
        <v>26</v>
      </c>
    </row>
    <row r="619" spans="1:28" hidden="1">
      <c r="A619" s="26">
        <v>46108</v>
      </c>
      <c r="B619" s="287" t="s">
        <v>13348</v>
      </c>
      <c r="C619" s="287" t="s">
        <v>13357</v>
      </c>
      <c r="D619" s="28">
        <v>63.73</v>
      </c>
      <c r="E619" s="287" t="s">
        <v>29789</v>
      </c>
      <c r="F619" s="287" t="s">
        <v>29790</v>
      </c>
      <c r="G619" s="232" t="str">
        <f t="shared" si="9"/>
        <v>2622086</v>
      </c>
      <c r="H619" s="29" t="s">
        <v>52</v>
      </c>
      <c r="I619" s="29" t="s">
        <v>29791</v>
      </c>
      <c r="J619" s="58">
        <v>46115</v>
      </c>
      <c r="K619" s="29"/>
      <c r="L619" s="29"/>
      <c r="M619" s="29" t="s">
        <v>13363</v>
      </c>
      <c r="N619" s="287" t="s">
        <v>29792</v>
      </c>
      <c r="O619" s="287" t="s">
        <v>477</v>
      </c>
      <c r="P619" s="287" t="s">
        <v>29793</v>
      </c>
      <c r="Q619" s="287" t="s">
        <v>29788</v>
      </c>
      <c r="R619" s="287" t="s">
        <v>26</v>
      </c>
      <c r="S619" s="287" t="s">
        <v>26</v>
      </c>
      <c r="T619" s="287" t="s">
        <v>26</v>
      </c>
      <c r="U619" s="287" t="s">
        <v>26</v>
      </c>
      <c r="V619" s="287" t="s">
        <v>26</v>
      </c>
      <c r="W619" s="287" t="s">
        <v>26</v>
      </c>
      <c r="X619" s="287" t="s">
        <v>26</v>
      </c>
      <c r="Y619" s="287" t="s">
        <v>26</v>
      </c>
      <c r="Z619" s="287" t="s">
        <v>26</v>
      </c>
      <c r="AA619" s="287" t="s">
        <v>26</v>
      </c>
      <c r="AB619" s="287" t="s">
        <v>26</v>
      </c>
    </row>
    <row r="620" spans="1:28" hidden="1">
      <c r="A620" s="26">
        <v>46108</v>
      </c>
      <c r="B620" s="287" t="s">
        <v>13348</v>
      </c>
      <c r="C620" s="287" t="s">
        <v>13357</v>
      </c>
      <c r="D620" s="28">
        <v>18000</v>
      </c>
      <c r="E620" s="287" t="s">
        <v>29794</v>
      </c>
      <c r="F620" s="287" t="s">
        <v>29795</v>
      </c>
      <c r="G620" s="232" t="str">
        <f t="shared" si="9"/>
        <v>2632086</v>
      </c>
      <c r="H620" s="29" t="s">
        <v>110</v>
      </c>
      <c r="I620" s="29" t="s">
        <v>29796</v>
      </c>
      <c r="J620" s="58">
        <v>46111</v>
      </c>
      <c r="K620" s="29"/>
      <c r="L620" s="29"/>
      <c r="M620" s="29" t="s">
        <v>13428</v>
      </c>
      <c r="N620" s="287" t="s">
        <v>29797</v>
      </c>
      <c r="O620" s="287" t="s">
        <v>477</v>
      </c>
      <c r="P620" s="287" t="s">
        <v>29798</v>
      </c>
      <c r="Q620" s="287" t="s">
        <v>29788</v>
      </c>
      <c r="R620" s="287" t="s">
        <v>26</v>
      </c>
      <c r="S620" s="287" t="s">
        <v>26</v>
      </c>
      <c r="T620" s="287" t="s">
        <v>26</v>
      </c>
      <c r="U620" s="287" t="s">
        <v>26</v>
      </c>
      <c r="V620" s="287" t="s">
        <v>26</v>
      </c>
      <c r="W620" s="287" t="s">
        <v>26</v>
      </c>
      <c r="X620" s="287" t="s">
        <v>26</v>
      </c>
      <c r="Y620" s="287" t="s">
        <v>26</v>
      </c>
      <c r="Z620" s="287" t="s">
        <v>26</v>
      </c>
      <c r="AA620" s="287" t="s">
        <v>26</v>
      </c>
      <c r="AB620" s="287" t="s">
        <v>26</v>
      </c>
    </row>
    <row r="621" spans="1:28" hidden="1">
      <c r="A621" s="26">
        <v>46108</v>
      </c>
      <c r="B621" s="287" t="s">
        <v>13348</v>
      </c>
      <c r="C621" s="287" t="s">
        <v>13357</v>
      </c>
      <c r="D621" s="28">
        <v>55.82</v>
      </c>
      <c r="E621" s="287" t="s">
        <v>29799</v>
      </c>
      <c r="F621" s="287" t="s">
        <v>29800</v>
      </c>
      <c r="G621" s="232" t="str">
        <f t="shared" si="9"/>
        <v>2642086</v>
      </c>
      <c r="H621" s="29" t="s">
        <v>52</v>
      </c>
      <c r="I621" s="29" t="s">
        <v>29801</v>
      </c>
      <c r="J621" s="58">
        <v>46115</v>
      </c>
      <c r="K621" s="29"/>
      <c r="L621" s="29"/>
      <c r="M621" s="29" t="s">
        <v>13363</v>
      </c>
      <c r="N621" s="287" t="s">
        <v>29802</v>
      </c>
      <c r="O621" s="287" t="s">
        <v>477</v>
      </c>
      <c r="P621" s="287" t="s">
        <v>29803</v>
      </c>
      <c r="Q621" s="287" t="s">
        <v>29788</v>
      </c>
      <c r="R621" s="287" t="s">
        <v>26</v>
      </c>
      <c r="S621" s="287" t="s">
        <v>26</v>
      </c>
      <c r="T621" s="287" t="s">
        <v>26</v>
      </c>
      <c r="U621" s="287" t="s">
        <v>26</v>
      </c>
      <c r="V621" s="287" t="s">
        <v>26</v>
      </c>
      <c r="W621" s="287" t="s">
        <v>26</v>
      </c>
      <c r="X621" s="287" t="s">
        <v>26</v>
      </c>
      <c r="Y621" s="287" t="s">
        <v>26</v>
      </c>
      <c r="Z621" s="287" t="s">
        <v>26</v>
      </c>
      <c r="AA621" s="287" t="s">
        <v>26</v>
      </c>
      <c r="AB621" s="287" t="s">
        <v>26</v>
      </c>
    </row>
    <row r="622" spans="1:28" hidden="1">
      <c r="A622" s="26">
        <v>46108</v>
      </c>
      <c r="B622" s="287" t="s">
        <v>13348</v>
      </c>
      <c r="C622" s="287" t="s">
        <v>13357</v>
      </c>
      <c r="D622" s="28">
        <v>368.74</v>
      </c>
      <c r="E622" s="287" t="s">
        <v>29804</v>
      </c>
      <c r="F622" s="287" t="s">
        <v>29805</v>
      </c>
      <c r="G622" s="232" t="str">
        <f t="shared" si="9"/>
        <v>2652086</v>
      </c>
      <c r="H622" s="29" t="s">
        <v>52</v>
      </c>
      <c r="I622" s="29" t="s">
        <v>29806</v>
      </c>
      <c r="J622" s="58">
        <v>46115</v>
      </c>
      <c r="K622" s="29"/>
      <c r="L622" s="29"/>
      <c r="M622" s="29" t="s">
        <v>13363</v>
      </c>
      <c r="N622" s="287" t="s">
        <v>29807</v>
      </c>
      <c r="O622" s="287" t="s">
        <v>477</v>
      </c>
      <c r="P622" s="287" t="s">
        <v>29808</v>
      </c>
      <c r="Q622" s="287" t="s">
        <v>29788</v>
      </c>
      <c r="R622" s="287" t="s">
        <v>26</v>
      </c>
      <c r="S622" s="287" t="s">
        <v>26</v>
      </c>
      <c r="T622" s="287" t="s">
        <v>26</v>
      </c>
      <c r="U622" s="287" t="s">
        <v>26</v>
      </c>
      <c r="V622" s="287" t="s">
        <v>26</v>
      </c>
      <c r="W622" s="287" t="s">
        <v>26</v>
      </c>
      <c r="X622" s="287" t="s">
        <v>26</v>
      </c>
      <c r="Y622" s="287" t="s">
        <v>26</v>
      </c>
      <c r="Z622" s="287" t="s">
        <v>26</v>
      </c>
      <c r="AA622" s="287" t="s">
        <v>26</v>
      </c>
      <c r="AB622" s="287" t="s">
        <v>26</v>
      </c>
    </row>
    <row r="623" spans="1:28" hidden="1">
      <c r="A623" s="26">
        <v>46111</v>
      </c>
      <c r="B623" s="287" t="s">
        <v>13348</v>
      </c>
      <c r="C623" s="287" t="s">
        <v>13349</v>
      </c>
      <c r="D623" s="28">
        <v>6572.29</v>
      </c>
      <c r="E623" s="287" t="s">
        <v>314</v>
      </c>
      <c r="F623" s="287" t="s">
        <v>29809</v>
      </c>
      <c r="G623" s="232" t="str">
        <f t="shared" si="9"/>
        <v>9856001</v>
      </c>
      <c r="H623" s="29" t="s">
        <v>50</v>
      </c>
      <c r="I623" s="29" t="s">
        <v>29810</v>
      </c>
      <c r="J623" s="58">
        <v>46112</v>
      </c>
      <c r="K623" s="29"/>
      <c r="L623" s="29"/>
      <c r="M623" s="29" t="s">
        <v>13411</v>
      </c>
      <c r="N623" s="287" t="s">
        <v>315</v>
      </c>
      <c r="O623" s="287" t="s">
        <v>316</v>
      </c>
      <c r="P623" s="287" t="s">
        <v>29811</v>
      </c>
      <c r="Q623" s="287" t="s">
        <v>309</v>
      </c>
      <c r="R623" s="287" t="s">
        <v>218</v>
      </c>
      <c r="S623" s="287" t="s">
        <v>29812</v>
      </c>
      <c r="T623" s="287" t="s">
        <v>29813</v>
      </c>
      <c r="U623" s="287" t="s">
        <v>317</v>
      </c>
      <c r="V623" s="287" t="s">
        <v>217</v>
      </c>
      <c r="W623" s="287" t="s">
        <v>214</v>
      </c>
      <c r="X623" s="287" t="s">
        <v>318</v>
      </c>
      <c r="Y623" s="287" t="s">
        <v>26</v>
      </c>
      <c r="Z623" s="287" t="s">
        <v>26</v>
      </c>
      <c r="AA623" s="287" t="s">
        <v>26</v>
      </c>
      <c r="AB623" s="287" t="s">
        <v>26</v>
      </c>
    </row>
    <row r="624" spans="1:28" hidden="1">
      <c r="A624" s="26">
        <v>46111</v>
      </c>
      <c r="B624" s="287" t="s">
        <v>13348</v>
      </c>
      <c r="C624" s="287" t="s">
        <v>13349</v>
      </c>
      <c r="D624" s="28">
        <v>11721.15</v>
      </c>
      <c r="E624" s="287" t="s">
        <v>93</v>
      </c>
      <c r="F624" s="287" t="s">
        <v>29814</v>
      </c>
      <c r="G624" s="232" t="str">
        <f t="shared" si="9"/>
        <v>9856002</v>
      </c>
      <c r="H624" s="29" t="s">
        <v>94</v>
      </c>
      <c r="I624" s="29" t="s">
        <v>5517</v>
      </c>
      <c r="J624" s="58">
        <v>46111</v>
      </c>
      <c r="K624" s="29"/>
      <c r="L624" s="29"/>
      <c r="M624" s="29" t="s">
        <v>13403</v>
      </c>
      <c r="N624" s="287" t="s">
        <v>315</v>
      </c>
      <c r="O624" s="287" t="s">
        <v>316</v>
      </c>
      <c r="P624" s="287" t="s">
        <v>29811</v>
      </c>
      <c r="Q624" s="287" t="s">
        <v>309</v>
      </c>
      <c r="R624" s="287" t="s">
        <v>218</v>
      </c>
      <c r="S624" s="287" t="s">
        <v>29815</v>
      </c>
      <c r="T624" s="287" t="s">
        <v>29813</v>
      </c>
      <c r="U624" s="287" t="s">
        <v>403</v>
      </c>
      <c r="V624" s="287" t="s">
        <v>217</v>
      </c>
      <c r="W624" s="287" t="s">
        <v>214</v>
      </c>
      <c r="X624" s="287" t="s">
        <v>318</v>
      </c>
      <c r="Y624" s="287" t="s">
        <v>26</v>
      </c>
      <c r="Z624" s="287" t="s">
        <v>26</v>
      </c>
      <c r="AA624" s="287" t="s">
        <v>26</v>
      </c>
      <c r="AB624" s="287" t="s">
        <v>26</v>
      </c>
    </row>
    <row r="625" spans="1:28" hidden="1">
      <c r="A625" s="26">
        <v>46111</v>
      </c>
      <c r="B625" s="287" t="s">
        <v>13348</v>
      </c>
      <c r="C625" s="287" t="s">
        <v>13349</v>
      </c>
      <c r="D625" s="28">
        <v>3606.93</v>
      </c>
      <c r="E625" s="287" t="s">
        <v>12209</v>
      </c>
      <c r="F625" s="287" t="s">
        <v>29816</v>
      </c>
      <c r="G625" s="232" t="str">
        <f t="shared" si="9"/>
        <v>9856003</v>
      </c>
      <c r="H625" s="29" t="s">
        <v>94</v>
      </c>
      <c r="I625" s="29" t="s">
        <v>29817</v>
      </c>
      <c r="J625" s="58">
        <v>46111</v>
      </c>
      <c r="K625" s="29"/>
      <c r="L625" s="29"/>
      <c r="M625" s="29" t="s">
        <v>13403</v>
      </c>
      <c r="N625" s="287" t="s">
        <v>315</v>
      </c>
      <c r="O625" s="287" t="s">
        <v>316</v>
      </c>
      <c r="P625" s="287" t="s">
        <v>29811</v>
      </c>
      <c r="Q625" s="287" t="s">
        <v>309</v>
      </c>
      <c r="R625" s="287" t="s">
        <v>218</v>
      </c>
      <c r="S625" s="287" t="s">
        <v>29818</v>
      </c>
      <c r="T625" s="287" t="s">
        <v>29813</v>
      </c>
      <c r="U625" s="287" t="s">
        <v>12213</v>
      </c>
      <c r="V625" s="287" t="s">
        <v>217</v>
      </c>
      <c r="W625" s="287" t="s">
        <v>214</v>
      </c>
      <c r="X625" s="287" t="s">
        <v>318</v>
      </c>
      <c r="Y625" s="287" t="s">
        <v>26</v>
      </c>
      <c r="Z625" s="287" t="s">
        <v>26</v>
      </c>
      <c r="AA625" s="287" t="s">
        <v>26</v>
      </c>
      <c r="AB625" s="287" t="s">
        <v>26</v>
      </c>
    </row>
    <row r="626" spans="1:28" hidden="1">
      <c r="A626" s="26">
        <v>46111</v>
      </c>
      <c r="B626" s="287" t="s">
        <v>13348</v>
      </c>
      <c r="C626" s="287" t="s">
        <v>13349</v>
      </c>
      <c r="D626" s="28">
        <v>7806.78</v>
      </c>
      <c r="E626" s="287" t="s">
        <v>12190</v>
      </c>
      <c r="F626" s="287" t="s">
        <v>29819</v>
      </c>
      <c r="G626" s="232" t="str">
        <f t="shared" si="9"/>
        <v>9856004</v>
      </c>
      <c r="H626" s="29" t="s">
        <v>94</v>
      </c>
      <c r="I626" s="29" t="s">
        <v>29820</v>
      </c>
      <c r="J626" s="58">
        <v>46111</v>
      </c>
      <c r="K626" s="29"/>
      <c r="L626" s="29"/>
      <c r="M626" s="29" t="s">
        <v>13403</v>
      </c>
      <c r="N626" s="287" t="s">
        <v>315</v>
      </c>
      <c r="O626" s="287" t="s">
        <v>316</v>
      </c>
      <c r="P626" s="287" t="s">
        <v>29811</v>
      </c>
      <c r="Q626" s="287" t="s">
        <v>309</v>
      </c>
      <c r="R626" s="287" t="s">
        <v>218</v>
      </c>
      <c r="S626" s="287" t="s">
        <v>29821</v>
      </c>
      <c r="T626" s="287" t="s">
        <v>29813</v>
      </c>
      <c r="U626" s="287" t="s">
        <v>12194</v>
      </c>
      <c r="V626" s="287" t="s">
        <v>217</v>
      </c>
      <c r="W626" s="287" t="s">
        <v>214</v>
      </c>
      <c r="X626" s="287" t="s">
        <v>318</v>
      </c>
      <c r="Y626" s="287" t="s">
        <v>26</v>
      </c>
      <c r="Z626" s="287" t="s">
        <v>26</v>
      </c>
      <c r="AA626" s="287" t="s">
        <v>26</v>
      </c>
      <c r="AB626" s="287" t="s">
        <v>26</v>
      </c>
    </row>
    <row r="627" spans="1:28" hidden="1">
      <c r="A627" s="26">
        <v>46111</v>
      </c>
      <c r="B627" s="287" t="s">
        <v>13348</v>
      </c>
      <c r="C627" s="287" t="s">
        <v>13349</v>
      </c>
      <c r="D627" s="28">
        <v>2813.94</v>
      </c>
      <c r="E627" s="287" t="s">
        <v>289</v>
      </c>
      <c r="F627" s="287" t="s">
        <v>29822</v>
      </c>
      <c r="G627" s="232" t="str">
        <f t="shared" si="9"/>
        <v>9856006</v>
      </c>
      <c r="H627" s="29" t="s">
        <v>59</v>
      </c>
      <c r="I627" s="29" t="s">
        <v>29823</v>
      </c>
      <c r="J627" s="58">
        <v>46112</v>
      </c>
      <c r="K627" s="29"/>
      <c r="L627" s="29"/>
      <c r="M627" s="29" t="s">
        <v>13352</v>
      </c>
      <c r="N627" s="287" t="s">
        <v>290</v>
      </c>
      <c r="O627" s="287" t="s">
        <v>291</v>
      </c>
      <c r="P627" s="287" t="s">
        <v>29644</v>
      </c>
      <c r="Q627" s="287" t="s">
        <v>292</v>
      </c>
      <c r="R627" s="287" t="s">
        <v>218</v>
      </c>
      <c r="S627" s="287" t="s">
        <v>29824</v>
      </c>
      <c r="T627" s="287" t="s">
        <v>29813</v>
      </c>
      <c r="U627" s="287" t="s">
        <v>293</v>
      </c>
      <c r="V627" s="287" t="s">
        <v>294</v>
      </c>
      <c r="W627" s="287" t="s">
        <v>295</v>
      </c>
      <c r="X627" s="287" t="s">
        <v>214</v>
      </c>
      <c r="Y627" s="287" t="s">
        <v>296</v>
      </c>
      <c r="Z627" s="287" t="s">
        <v>26</v>
      </c>
      <c r="AA627" s="287" t="s">
        <v>26</v>
      </c>
      <c r="AB627" s="287" t="s">
        <v>26</v>
      </c>
    </row>
    <row r="628" spans="1:28" hidden="1">
      <c r="A628" s="26">
        <v>46111</v>
      </c>
      <c r="B628" s="287" t="s">
        <v>13348</v>
      </c>
      <c r="C628" s="287" t="s">
        <v>13349</v>
      </c>
      <c r="D628" s="28">
        <v>2146.89</v>
      </c>
      <c r="E628" s="287" t="s">
        <v>431</v>
      </c>
      <c r="F628" s="287" t="s">
        <v>29825</v>
      </c>
      <c r="G628" s="232" t="str">
        <f t="shared" si="9"/>
        <v>9856008</v>
      </c>
      <c r="H628" s="29" t="s">
        <v>80</v>
      </c>
      <c r="I628" s="29" t="s">
        <v>29826</v>
      </c>
      <c r="J628" s="58">
        <v>46112</v>
      </c>
      <c r="K628" s="29"/>
      <c r="L628" s="29"/>
      <c r="M628" s="29" t="s">
        <v>824</v>
      </c>
      <c r="N628" s="287" t="s">
        <v>432</v>
      </c>
      <c r="O628" s="287" t="s">
        <v>433</v>
      </c>
      <c r="P628" s="287" t="s">
        <v>434</v>
      </c>
      <c r="Q628" s="287" t="s">
        <v>218</v>
      </c>
      <c r="R628" s="287" t="s">
        <v>29827</v>
      </c>
      <c r="S628" s="287" t="s">
        <v>29813</v>
      </c>
      <c r="T628" s="287" t="s">
        <v>435</v>
      </c>
      <c r="U628" s="287" t="s">
        <v>217</v>
      </c>
      <c r="V628" s="287" t="s">
        <v>214</v>
      </c>
      <c r="W628" s="287" t="s">
        <v>436</v>
      </c>
      <c r="X628" s="287" t="s">
        <v>26</v>
      </c>
      <c r="Y628" s="287" t="s">
        <v>26</v>
      </c>
      <c r="Z628" s="287" t="s">
        <v>26</v>
      </c>
      <c r="AA628" s="287" t="s">
        <v>26</v>
      </c>
      <c r="AB628" s="287" t="s">
        <v>26</v>
      </c>
    </row>
    <row r="629" spans="1:28" hidden="1">
      <c r="A629" s="26">
        <v>46111</v>
      </c>
      <c r="B629" s="287" t="s">
        <v>13348</v>
      </c>
      <c r="C629" s="287" t="s">
        <v>13349</v>
      </c>
      <c r="D629" s="28">
        <v>12914.56</v>
      </c>
      <c r="E629" s="287" t="s">
        <v>29828</v>
      </c>
      <c r="F629" s="287" t="s">
        <v>29829</v>
      </c>
      <c r="G629" s="232" t="str">
        <f t="shared" si="9"/>
        <v>9856010</v>
      </c>
      <c r="H629" s="32" t="s">
        <v>8600</v>
      </c>
      <c r="I629" s="32" t="s">
        <v>186</v>
      </c>
      <c r="J629" s="55">
        <v>46111</v>
      </c>
      <c r="K629" s="32" t="s">
        <v>29830</v>
      </c>
      <c r="L629" s="32" t="s">
        <v>29831</v>
      </c>
      <c r="M629" s="32" t="s">
        <v>186</v>
      </c>
      <c r="N629" s="287" t="s">
        <v>531</v>
      </c>
      <c r="O629" s="287" t="s">
        <v>532</v>
      </c>
      <c r="P629" s="287" t="s">
        <v>29811</v>
      </c>
      <c r="Q629" s="287" t="s">
        <v>258</v>
      </c>
      <c r="R629" s="287" t="s">
        <v>218</v>
      </c>
      <c r="S629" s="287" t="s">
        <v>29832</v>
      </c>
      <c r="T629" s="287" t="s">
        <v>29813</v>
      </c>
      <c r="U629" s="287" t="s">
        <v>29833</v>
      </c>
      <c r="V629" s="287" t="s">
        <v>516</v>
      </c>
      <c r="W629" s="287" t="s">
        <v>214</v>
      </c>
      <c r="X629" s="287" t="s">
        <v>464</v>
      </c>
      <c r="Y629" s="287" t="s">
        <v>26</v>
      </c>
      <c r="Z629" s="287" t="s">
        <v>26</v>
      </c>
      <c r="AA629" s="287" t="s">
        <v>26</v>
      </c>
      <c r="AB629" s="287" t="s">
        <v>26</v>
      </c>
    </row>
    <row r="630" spans="1:28" hidden="1">
      <c r="A630" s="26">
        <v>46111</v>
      </c>
      <c r="B630" s="287" t="s">
        <v>13348</v>
      </c>
      <c r="C630" s="287" t="s">
        <v>13349</v>
      </c>
      <c r="D630" s="28">
        <v>261604.43</v>
      </c>
      <c r="E630" s="287" t="s">
        <v>29834</v>
      </c>
      <c r="F630" s="287" t="s">
        <v>29835</v>
      </c>
      <c r="G630" s="232" t="str">
        <f t="shared" si="9"/>
        <v>9856012</v>
      </c>
      <c r="H630" s="32" t="s">
        <v>8600</v>
      </c>
      <c r="I630" s="32" t="s">
        <v>186</v>
      </c>
      <c r="J630" s="55">
        <v>46111</v>
      </c>
      <c r="K630" s="32" t="s">
        <v>29836</v>
      </c>
      <c r="L630" s="32" t="s">
        <v>29837</v>
      </c>
      <c r="M630" s="32" t="s">
        <v>186</v>
      </c>
      <c r="N630" s="287" t="s">
        <v>357</v>
      </c>
      <c r="O630" s="287" t="s">
        <v>277</v>
      </c>
      <c r="P630" s="287" t="s">
        <v>343</v>
      </c>
      <c r="Q630" s="287" t="s">
        <v>218</v>
      </c>
      <c r="R630" s="287" t="s">
        <v>29838</v>
      </c>
      <c r="S630" s="287" t="s">
        <v>29813</v>
      </c>
      <c r="T630" s="287" t="s">
        <v>29839</v>
      </c>
      <c r="U630" s="287" t="s">
        <v>239</v>
      </c>
      <c r="V630" s="287" t="s">
        <v>29840</v>
      </c>
      <c r="W630" s="287" t="s">
        <v>260</v>
      </c>
      <c r="X630" s="287" t="s">
        <v>26</v>
      </c>
      <c r="Y630" s="287" t="s">
        <v>26</v>
      </c>
      <c r="Z630" s="287" t="s">
        <v>26</v>
      </c>
      <c r="AA630" s="287" t="s">
        <v>26</v>
      </c>
      <c r="AB630" s="287" t="s">
        <v>26</v>
      </c>
    </row>
    <row r="631" spans="1:28" hidden="1">
      <c r="A631" s="26">
        <v>46111</v>
      </c>
      <c r="B631" s="287" t="s">
        <v>13348</v>
      </c>
      <c r="C631" s="287" t="s">
        <v>13349</v>
      </c>
      <c r="D631" s="28">
        <v>33637.449999999997</v>
      </c>
      <c r="E631" s="287" t="s">
        <v>29841</v>
      </c>
      <c r="F631" s="287" t="s">
        <v>29842</v>
      </c>
      <c r="G631" s="232" t="str">
        <f t="shared" si="9"/>
        <v>9856015</v>
      </c>
      <c r="H631" s="32" t="s">
        <v>8600</v>
      </c>
      <c r="I631" s="32" t="s">
        <v>186</v>
      </c>
      <c r="J631" s="55">
        <v>46111</v>
      </c>
      <c r="K631" s="32" t="s">
        <v>29843</v>
      </c>
      <c r="L631" s="32" t="s">
        <v>29844</v>
      </c>
      <c r="M631" s="32" t="s">
        <v>186</v>
      </c>
      <c r="N631" s="287" t="s">
        <v>357</v>
      </c>
      <c r="O631" s="287" t="s">
        <v>277</v>
      </c>
      <c r="P631" s="287" t="s">
        <v>343</v>
      </c>
      <c r="Q631" s="287" t="s">
        <v>218</v>
      </c>
      <c r="R631" s="287" t="s">
        <v>29845</v>
      </c>
      <c r="S631" s="287" t="s">
        <v>29813</v>
      </c>
      <c r="T631" s="287" t="s">
        <v>29846</v>
      </c>
      <c r="U631" s="287" t="s">
        <v>239</v>
      </c>
      <c r="V631" s="287" t="s">
        <v>29847</v>
      </c>
      <c r="W631" s="287" t="s">
        <v>260</v>
      </c>
      <c r="X631" s="287" t="s">
        <v>26</v>
      </c>
      <c r="Y631" s="287" t="s">
        <v>26</v>
      </c>
      <c r="Z631" s="287" t="s">
        <v>26</v>
      </c>
      <c r="AA631" s="287" t="s">
        <v>26</v>
      </c>
      <c r="AB631" s="287" t="s">
        <v>26</v>
      </c>
    </row>
    <row r="632" spans="1:28" hidden="1">
      <c r="A632" s="26">
        <v>46111</v>
      </c>
      <c r="B632" s="287" t="s">
        <v>13348</v>
      </c>
      <c r="C632" s="287" t="s">
        <v>13349</v>
      </c>
      <c r="D632" s="28">
        <v>740.14</v>
      </c>
      <c r="E632" s="287" t="s">
        <v>29848</v>
      </c>
      <c r="F632" s="287" t="s">
        <v>29849</v>
      </c>
      <c r="G632" s="232" t="str">
        <f t="shared" si="9"/>
        <v>9856018</v>
      </c>
      <c r="H632" s="29" t="s">
        <v>81</v>
      </c>
      <c r="I632" s="29" t="s">
        <v>29850</v>
      </c>
      <c r="J632" s="58">
        <v>46111</v>
      </c>
      <c r="K632" s="29"/>
      <c r="L632" s="29"/>
      <c r="M632" s="29" t="s">
        <v>13353</v>
      </c>
      <c r="N632" s="287" t="s">
        <v>424</v>
      </c>
      <c r="O632" s="287" t="s">
        <v>277</v>
      </c>
      <c r="P632" s="287" t="s">
        <v>343</v>
      </c>
      <c r="Q632" s="287" t="s">
        <v>218</v>
      </c>
      <c r="R632" s="287" t="s">
        <v>29851</v>
      </c>
      <c r="S632" s="287" t="s">
        <v>29813</v>
      </c>
      <c r="T632" s="287" t="s">
        <v>29852</v>
      </c>
      <c r="U632" s="287" t="s">
        <v>239</v>
      </c>
      <c r="V632" s="287" t="s">
        <v>29853</v>
      </c>
      <c r="W632" s="287" t="s">
        <v>260</v>
      </c>
      <c r="X632" s="287" t="s">
        <v>26</v>
      </c>
      <c r="Y632" s="287" t="s">
        <v>26</v>
      </c>
      <c r="Z632" s="287" t="s">
        <v>26</v>
      </c>
      <c r="AA632" s="287" t="s">
        <v>26</v>
      </c>
      <c r="AB632" s="287" t="s">
        <v>26</v>
      </c>
    </row>
    <row r="633" spans="1:28" hidden="1">
      <c r="A633" s="26">
        <v>46111</v>
      </c>
      <c r="B633" s="287" t="s">
        <v>13348</v>
      </c>
      <c r="C633" s="287" t="s">
        <v>13349</v>
      </c>
      <c r="D633" s="28">
        <v>6000</v>
      </c>
      <c r="E633" s="287" t="s">
        <v>29854</v>
      </c>
      <c r="F633" s="287" t="s">
        <v>29855</v>
      </c>
      <c r="G633" s="232" t="str">
        <f t="shared" si="9"/>
        <v>9856021</v>
      </c>
      <c r="H633" s="32" t="s">
        <v>8600</v>
      </c>
      <c r="I633" s="32" t="s">
        <v>186</v>
      </c>
      <c r="J633" s="55">
        <v>46113</v>
      </c>
      <c r="K633" s="32" t="s">
        <v>29856</v>
      </c>
      <c r="L633" s="17" t="s">
        <v>29857</v>
      </c>
      <c r="M633" s="32" t="s">
        <v>186</v>
      </c>
      <c r="N633" s="287" t="s">
        <v>29858</v>
      </c>
      <c r="O633" s="287" t="s">
        <v>426</v>
      </c>
      <c r="P633" s="287" t="s">
        <v>29859</v>
      </c>
      <c r="Q633" s="287" t="s">
        <v>427</v>
      </c>
      <c r="R633" s="287" t="s">
        <v>218</v>
      </c>
      <c r="S633" s="287" t="s">
        <v>29860</v>
      </c>
      <c r="T633" s="287" t="s">
        <v>29813</v>
      </c>
      <c r="U633" s="287" t="s">
        <v>29861</v>
      </c>
      <c r="V633" s="287" t="s">
        <v>29862</v>
      </c>
      <c r="W633" s="287" t="s">
        <v>214</v>
      </c>
      <c r="X633" s="287" t="s">
        <v>260</v>
      </c>
      <c r="Y633" s="287" t="s">
        <v>26</v>
      </c>
      <c r="Z633" s="287" t="s">
        <v>26</v>
      </c>
      <c r="AA633" s="287" t="s">
        <v>26</v>
      </c>
      <c r="AB633" s="287" t="s">
        <v>26</v>
      </c>
    </row>
    <row r="634" spans="1:28" hidden="1">
      <c r="A634" s="26">
        <v>46111</v>
      </c>
      <c r="B634" s="287" t="s">
        <v>13348</v>
      </c>
      <c r="C634" s="287" t="s">
        <v>13349</v>
      </c>
      <c r="D634" s="28">
        <v>1175.97</v>
      </c>
      <c r="E634" s="287" t="s">
        <v>29863</v>
      </c>
      <c r="F634" s="287" t="s">
        <v>29864</v>
      </c>
      <c r="G634" s="232" t="str">
        <f t="shared" ref="G634:G687" si="10">MID(F634,4,7)</f>
        <v>9856023</v>
      </c>
      <c r="H634" s="29" t="s">
        <v>56</v>
      </c>
      <c r="I634" s="29" t="s">
        <v>29865</v>
      </c>
      <c r="J634" s="58">
        <v>46111</v>
      </c>
      <c r="K634" s="29"/>
      <c r="L634" s="29"/>
      <c r="M634" s="29" t="s">
        <v>13367</v>
      </c>
      <c r="N634" s="287" t="s">
        <v>213</v>
      </c>
      <c r="O634" s="287" t="s">
        <v>219</v>
      </c>
      <c r="P634" s="287" t="s">
        <v>29866</v>
      </c>
      <c r="Q634" s="287" t="s">
        <v>218</v>
      </c>
      <c r="R634" s="287" t="s">
        <v>29867</v>
      </c>
      <c r="S634" s="287" t="s">
        <v>29813</v>
      </c>
      <c r="T634" s="287" t="s">
        <v>29868</v>
      </c>
      <c r="U634" s="287" t="s">
        <v>217</v>
      </c>
      <c r="V634" s="287" t="s">
        <v>214</v>
      </c>
      <c r="W634" s="287" t="s">
        <v>215</v>
      </c>
      <c r="X634" s="287" t="s">
        <v>26</v>
      </c>
      <c r="Y634" s="287" t="s">
        <v>26</v>
      </c>
      <c r="Z634" s="287" t="s">
        <v>26</v>
      </c>
      <c r="AA634" s="287" t="s">
        <v>26</v>
      </c>
      <c r="AB634" s="287" t="s">
        <v>26</v>
      </c>
    </row>
    <row r="635" spans="1:28" hidden="1">
      <c r="A635" s="26">
        <v>46111</v>
      </c>
      <c r="B635" s="287" t="s">
        <v>13348</v>
      </c>
      <c r="C635" s="287" t="s">
        <v>13349</v>
      </c>
      <c r="D635" s="28">
        <v>39784.230000000003</v>
      </c>
      <c r="E635" s="287" t="s">
        <v>29869</v>
      </c>
      <c r="F635" s="287" t="s">
        <v>29870</v>
      </c>
      <c r="G635" s="232" t="str">
        <f t="shared" si="10"/>
        <v>7915161</v>
      </c>
      <c r="H635" s="32" t="s">
        <v>8600</v>
      </c>
      <c r="I635" s="32" t="s">
        <v>186</v>
      </c>
      <c r="J635" s="55">
        <v>46111</v>
      </c>
      <c r="K635" s="32" t="s">
        <v>29871</v>
      </c>
      <c r="L635" s="32" t="s">
        <v>29872</v>
      </c>
      <c r="M635" s="32" t="s">
        <v>186</v>
      </c>
      <c r="N635" s="287" t="s">
        <v>4390</v>
      </c>
      <c r="O635" s="287" t="s">
        <v>4391</v>
      </c>
      <c r="P635" s="287" t="s">
        <v>29811</v>
      </c>
      <c r="Q635" s="287" t="s">
        <v>309</v>
      </c>
      <c r="R635" s="287" t="s">
        <v>274</v>
      </c>
      <c r="S635" s="287" t="s">
        <v>29873</v>
      </c>
      <c r="T635" s="287" t="s">
        <v>29813</v>
      </c>
      <c r="U635" s="287" t="s">
        <v>29874</v>
      </c>
      <c r="V635" s="287" t="s">
        <v>535</v>
      </c>
      <c r="W635" s="287" t="s">
        <v>276</v>
      </c>
      <c r="X635" s="287" t="s">
        <v>260</v>
      </c>
      <c r="Y635" s="287" t="s">
        <v>26</v>
      </c>
      <c r="Z635" s="287" t="s">
        <v>26</v>
      </c>
      <c r="AA635" s="287" t="s">
        <v>26</v>
      </c>
      <c r="AB635" s="287" t="s">
        <v>26</v>
      </c>
    </row>
    <row r="636" spans="1:28" hidden="1">
      <c r="A636" s="26">
        <v>46111</v>
      </c>
      <c r="B636" s="287" t="s">
        <v>13348</v>
      </c>
      <c r="C636" s="287" t="s">
        <v>13349</v>
      </c>
      <c r="D636" s="28">
        <v>17503.46</v>
      </c>
      <c r="E636" s="287" t="s">
        <v>29875</v>
      </c>
      <c r="F636" s="287" t="s">
        <v>29876</v>
      </c>
      <c r="G636" s="232" t="str">
        <f t="shared" si="10"/>
        <v>7915170</v>
      </c>
      <c r="H636" s="29" t="s">
        <v>85</v>
      </c>
      <c r="I636" s="29" t="s">
        <v>29877</v>
      </c>
      <c r="J636" s="58">
        <v>46111</v>
      </c>
      <c r="K636" s="29"/>
      <c r="L636" s="29"/>
      <c r="M636" s="29" t="s">
        <v>29878</v>
      </c>
      <c r="N636" s="287" t="s">
        <v>4390</v>
      </c>
      <c r="O636" s="287" t="s">
        <v>4391</v>
      </c>
      <c r="P636" s="287" t="s">
        <v>29811</v>
      </c>
      <c r="Q636" s="287" t="s">
        <v>309</v>
      </c>
      <c r="R636" s="287" t="s">
        <v>274</v>
      </c>
      <c r="S636" s="287" t="s">
        <v>29879</v>
      </c>
      <c r="T636" s="287" t="s">
        <v>29813</v>
      </c>
      <c r="U636" s="287" t="s">
        <v>29880</v>
      </c>
      <c r="V636" s="287" t="s">
        <v>535</v>
      </c>
      <c r="W636" s="287" t="s">
        <v>276</v>
      </c>
      <c r="X636" s="287" t="s">
        <v>260</v>
      </c>
      <c r="Y636" s="287" t="s">
        <v>26</v>
      </c>
      <c r="Z636" s="287" t="s">
        <v>26</v>
      </c>
      <c r="AA636" s="287" t="s">
        <v>26</v>
      </c>
      <c r="AB636" s="287" t="s">
        <v>26</v>
      </c>
    </row>
    <row r="637" spans="1:28" hidden="1">
      <c r="A637" s="26">
        <v>46111</v>
      </c>
      <c r="B637" s="287" t="s">
        <v>13348</v>
      </c>
      <c r="C637" s="287" t="s">
        <v>13349</v>
      </c>
      <c r="D637" s="28">
        <v>326978</v>
      </c>
      <c r="E637" s="287" t="s">
        <v>29881</v>
      </c>
      <c r="F637" s="287" t="s">
        <v>29882</v>
      </c>
      <c r="G637" s="232" t="str">
        <f t="shared" si="10"/>
        <v>7915179</v>
      </c>
      <c r="H637" s="32" t="s">
        <v>8600</v>
      </c>
      <c r="I637" s="32" t="s">
        <v>186</v>
      </c>
      <c r="J637" s="55">
        <v>46111</v>
      </c>
      <c r="K637" s="32" t="s">
        <v>29883</v>
      </c>
      <c r="L637" s="32" t="s">
        <v>29884</v>
      </c>
      <c r="M637" s="32" t="s">
        <v>186</v>
      </c>
      <c r="N637" s="287" t="s">
        <v>4390</v>
      </c>
      <c r="O637" s="287" t="s">
        <v>4391</v>
      </c>
      <c r="P637" s="287" t="s">
        <v>29811</v>
      </c>
      <c r="Q637" s="287" t="s">
        <v>309</v>
      </c>
      <c r="R637" s="287" t="s">
        <v>274</v>
      </c>
      <c r="S637" s="287" t="s">
        <v>29885</v>
      </c>
      <c r="T637" s="287" t="s">
        <v>29813</v>
      </c>
      <c r="U637" s="287" t="s">
        <v>29886</v>
      </c>
      <c r="V637" s="287" t="s">
        <v>535</v>
      </c>
      <c r="W637" s="287" t="s">
        <v>276</v>
      </c>
      <c r="X637" s="287" t="s">
        <v>260</v>
      </c>
      <c r="Y637" s="287" t="s">
        <v>26</v>
      </c>
      <c r="Z637" s="287" t="s">
        <v>26</v>
      </c>
      <c r="AA637" s="287" t="s">
        <v>26</v>
      </c>
      <c r="AB637" s="287" t="s">
        <v>26</v>
      </c>
    </row>
    <row r="638" spans="1:28" hidden="1">
      <c r="A638" s="26">
        <v>46111</v>
      </c>
      <c r="B638" s="287" t="s">
        <v>13348</v>
      </c>
      <c r="C638" s="287" t="s">
        <v>13349</v>
      </c>
      <c r="D638" s="28">
        <v>72726.36</v>
      </c>
      <c r="E638" s="287" t="s">
        <v>29887</v>
      </c>
      <c r="F638" s="287" t="s">
        <v>29888</v>
      </c>
      <c r="G638" s="232" t="str">
        <f t="shared" si="10"/>
        <v>7915188</v>
      </c>
      <c r="H638" s="32" t="s">
        <v>8600</v>
      </c>
      <c r="I638" s="32" t="s">
        <v>186</v>
      </c>
      <c r="J638" s="55">
        <v>46111</v>
      </c>
      <c r="K638" s="32" t="s">
        <v>29889</v>
      </c>
      <c r="L638" s="32" t="s">
        <v>29890</v>
      </c>
      <c r="M638" s="32" t="s">
        <v>186</v>
      </c>
      <c r="N638" s="287" t="s">
        <v>4390</v>
      </c>
      <c r="O638" s="287" t="s">
        <v>4391</v>
      </c>
      <c r="P638" s="287" t="s">
        <v>29811</v>
      </c>
      <c r="Q638" s="287" t="s">
        <v>309</v>
      </c>
      <c r="R638" s="287" t="s">
        <v>274</v>
      </c>
      <c r="S638" s="287" t="s">
        <v>29891</v>
      </c>
      <c r="T638" s="287" t="s">
        <v>29813</v>
      </c>
      <c r="U638" s="287" t="s">
        <v>29892</v>
      </c>
      <c r="V638" s="287" t="s">
        <v>535</v>
      </c>
      <c r="W638" s="287" t="s">
        <v>276</v>
      </c>
      <c r="X638" s="287" t="s">
        <v>260</v>
      </c>
      <c r="Y638" s="287" t="s">
        <v>26</v>
      </c>
      <c r="Z638" s="287" t="s">
        <v>26</v>
      </c>
      <c r="AA638" s="287" t="s">
        <v>26</v>
      </c>
      <c r="AB638" s="287" t="s">
        <v>26</v>
      </c>
    </row>
    <row r="639" spans="1:28" hidden="1">
      <c r="A639" s="26">
        <v>46111</v>
      </c>
      <c r="B639" s="287" t="s">
        <v>13348</v>
      </c>
      <c r="C639" s="287" t="s">
        <v>13349</v>
      </c>
      <c r="D639" s="28">
        <v>81940.19</v>
      </c>
      <c r="E639" s="287" t="s">
        <v>29893</v>
      </c>
      <c r="F639" s="287" t="s">
        <v>29894</v>
      </c>
      <c r="G639" s="232" t="str">
        <f t="shared" si="10"/>
        <v>7915198</v>
      </c>
      <c r="H639" s="29" t="s">
        <v>54</v>
      </c>
      <c r="I639" s="29" t="s">
        <v>29895</v>
      </c>
      <c r="J639" s="58">
        <v>46111</v>
      </c>
      <c r="K639" s="29"/>
      <c r="L639" s="29"/>
      <c r="M639" s="29" t="s">
        <v>13369</v>
      </c>
      <c r="N639" s="287" t="s">
        <v>19814</v>
      </c>
      <c r="O639" s="287" t="s">
        <v>19815</v>
      </c>
      <c r="P639" s="287" t="s">
        <v>29811</v>
      </c>
      <c r="Q639" s="287" t="s">
        <v>420</v>
      </c>
      <c r="R639" s="287" t="s">
        <v>274</v>
      </c>
      <c r="S639" s="287" t="s">
        <v>29896</v>
      </c>
      <c r="T639" s="287" t="s">
        <v>29813</v>
      </c>
      <c r="U639" s="287" t="s">
        <v>29897</v>
      </c>
      <c r="V639" s="287" t="s">
        <v>19818</v>
      </c>
      <c r="W639" s="287" t="s">
        <v>497</v>
      </c>
      <c r="X639" s="287" t="s">
        <v>26</v>
      </c>
      <c r="Y639" s="287" t="s">
        <v>26</v>
      </c>
      <c r="Z639" s="287" t="s">
        <v>26</v>
      </c>
      <c r="AA639" s="287" t="s">
        <v>26</v>
      </c>
      <c r="AB639" s="287" t="s">
        <v>26</v>
      </c>
    </row>
    <row r="640" spans="1:28" hidden="1">
      <c r="A640" s="26">
        <v>46111</v>
      </c>
      <c r="B640" s="287" t="s">
        <v>13348</v>
      </c>
      <c r="C640" s="287" t="s">
        <v>13349</v>
      </c>
      <c r="D640" s="28">
        <v>1080</v>
      </c>
      <c r="E640" s="287" t="s">
        <v>29898</v>
      </c>
      <c r="F640" s="287" t="s">
        <v>29899</v>
      </c>
      <c r="G640" s="232" t="str">
        <f t="shared" si="10"/>
        <v>7915214</v>
      </c>
      <c r="H640" s="29" t="s">
        <v>61</v>
      </c>
      <c r="I640" s="29" t="s">
        <v>29900</v>
      </c>
      <c r="J640" s="58">
        <v>46111</v>
      </c>
      <c r="K640" s="29"/>
      <c r="L640" s="29"/>
      <c r="M640" s="29" t="s">
        <v>889</v>
      </c>
      <c r="N640" s="287" t="s">
        <v>6870</v>
      </c>
      <c r="O640" s="287" t="s">
        <v>348</v>
      </c>
      <c r="P640" s="287" t="s">
        <v>29901</v>
      </c>
      <c r="Q640" s="287" t="s">
        <v>218</v>
      </c>
      <c r="R640" s="287" t="s">
        <v>29902</v>
      </c>
      <c r="S640" s="287" t="s">
        <v>29813</v>
      </c>
      <c r="T640" s="287" t="s">
        <v>29903</v>
      </c>
      <c r="U640" s="287" t="s">
        <v>217</v>
      </c>
      <c r="V640" s="287" t="s">
        <v>214</v>
      </c>
      <c r="W640" s="287" t="s">
        <v>296</v>
      </c>
      <c r="X640" s="287" t="s">
        <v>26</v>
      </c>
      <c r="Y640" s="287" t="s">
        <v>26</v>
      </c>
      <c r="Z640" s="287" t="s">
        <v>26</v>
      </c>
      <c r="AA640" s="287" t="s">
        <v>26</v>
      </c>
      <c r="AB640" s="287" t="s">
        <v>26</v>
      </c>
    </row>
    <row r="641" spans="1:28" hidden="1">
      <c r="A641" s="26">
        <v>46111</v>
      </c>
      <c r="B641" s="287" t="s">
        <v>13348</v>
      </c>
      <c r="C641" s="287" t="s">
        <v>13349</v>
      </c>
      <c r="D641" s="28">
        <v>5074.16</v>
      </c>
      <c r="E641" s="287" t="s">
        <v>29904</v>
      </c>
      <c r="F641" s="287" t="s">
        <v>29905</v>
      </c>
      <c r="G641" s="232" t="str">
        <f t="shared" si="10"/>
        <v>7915216</v>
      </c>
      <c r="H641" s="29" t="s">
        <v>86</v>
      </c>
      <c r="I641" s="29" t="s">
        <v>29906</v>
      </c>
      <c r="J641" s="58">
        <v>46118</v>
      </c>
      <c r="K641" s="29"/>
      <c r="L641" s="29"/>
      <c r="M641" s="29" t="s">
        <v>29907</v>
      </c>
      <c r="N641" s="287" t="s">
        <v>7297</v>
      </c>
      <c r="O641" s="287" t="s">
        <v>7298</v>
      </c>
      <c r="P641" s="287" t="s">
        <v>29644</v>
      </c>
      <c r="Q641" s="287" t="s">
        <v>7300</v>
      </c>
      <c r="R641" s="287" t="s">
        <v>218</v>
      </c>
      <c r="S641" s="287" t="s">
        <v>29908</v>
      </c>
      <c r="T641" s="287" t="s">
        <v>29813</v>
      </c>
      <c r="U641" s="287" t="s">
        <v>29909</v>
      </c>
      <c r="V641" s="287" t="s">
        <v>245</v>
      </c>
      <c r="W641" s="287" t="s">
        <v>214</v>
      </c>
      <c r="X641" s="287" t="s">
        <v>7303</v>
      </c>
      <c r="Y641" s="287" t="s">
        <v>26</v>
      </c>
      <c r="Z641" s="287" t="s">
        <v>26</v>
      </c>
      <c r="AA641" s="287" t="s">
        <v>26</v>
      </c>
      <c r="AB641" s="287" t="s">
        <v>26</v>
      </c>
    </row>
    <row r="642" spans="1:28" hidden="1">
      <c r="A642" s="26">
        <v>46111</v>
      </c>
      <c r="B642" s="287" t="s">
        <v>13348</v>
      </c>
      <c r="C642" s="287" t="s">
        <v>13349</v>
      </c>
      <c r="D642" s="28">
        <v>11841</v>
      </c>
      <c r="E642" s="287" t="s">
        <v>29910</v>
      </c>
      <c r="F642" s="287" t="s">
        <v>29911</v>
      </c>
      <c r="G642" s="232" t="str">
        <f t="shared" si="10"/>
        <v>7915218</v>
      </c>
      <c r="H642" s="29" t="s">
        <v>51</v>
      </c>
      <c r="I642" s="29" t="s">
        <v>29912</v>
      </c>
      <c r="J642" s="58">
        <v>46111</v>
      </c>
      <c r="K642" s="29"/>
      <c r="L642" s="29"/>
      <c r="M642" s="29" t="s">
        <v>826</v>
      </c>
      <c r="N642" s="287" t="s">
        <v>29913</v>
      </c>
      <c r="O642" s="287" t="s">
        <v>29914</v>
      </c>
      <c r="P642" s="287" t="s">
        <v>258</v>
      </c>
      <c r="Q642" s="287" t="s">
        <v>218</v>
      </c>
      <c r="R642" s="287" t="s">
        <v>29915</v>
      </c>
      <c r="S642" s="287" t="s">
        <v>29813</v>
      </c>
      <c r="T642" s="287" t="s">
        <v>29916</v>
      </c>
      <c r="U642" s="287" t="s">
        <v>1621</v>
      </c>
      <c r="V642" s="287" t="s">
        <v>214</v>
      </c>
      <c r="W642" s="287" t="s">
        <v>29917</v>
      </c>
      <c r="X642" s="287" t="s">
        <v>26</v>
      </c>
      <c r="Y642" s="287" t="s">
        <v>26</v>
      </c>
      <c r="Z642" s="287" t="s">
        <v>26</v>
      </c>
      <c r="AA642" s="287" t="s">
        <v>26</v>
      </c>
      <c r="AB642" s="287" t="s">
        <v>26</v>
      </c>
    </row>
    <row r="643" spans="1:28" hidden="1">
      <c r="A643" s="26">
        <v>46111</v>
      </c>
      <c r="B643" s="287" t="s">
        <v>13348</v>
      </c>
      <c r="C643" s="287" t="s">
        <v>13349</v>
      </c>
      <c r="D643" s="28">
        <v>14534</v>
      </c>
      <c r="E643" s="287" t="s">
        <v>29918</v>
      </c>
      <c r="F643" s="287" t="s">
        <v>29919</v>
      </c>
      <c r="G643" s="232" t="str">
        <f t="shared" si="10"/>
        <v>7915220</v>
      </c>
      <c r="H643" s="29" t="s">
        <v>57</v>
      </c>
      <c r="I643" s="29" t="s">
        <v>29920</v>
      </c>
      <c r="J643" s="58">
        <v>46112</v>
      </c>
      <c r="K643" s="29"/>
      <c r="L643" s="29"/>
      <c r="M643" s="29" t="s">
        <v>13370</v>
      </c>
      <c r="N643" s="287" t="s">
        <v>437</v>
      </c>
      <c r="O643" s="287" t="s">
        <v>438</v>
      </c>
      <c r="P643" s="287" t="s">
        <v>302</v>
      </c>
      <c r="Q643" s="287" t="s">
        <v>218</v>
      </c>
      <c r="R643" s="287" t="s">
        <v>29921</v>
      </c>
      <c r="S643" s="287" t="s">
        <v>29813</v>
      </c>
      <c r="T643" s="287" t="s">
        <v>29922</v>
      </c>
      <c r="U643" s="287" t="s">
        <v>217</v>
      </c>
      <c r="V643" s="287" t="s">
        <v>303</v>
      </c>
      <c r="W643" s="287" t="s">
        <v>214</v>
      </c>
      <c r="X643" s="287" t="s">
        <v>252</v>
      </c>
      <c r="Y643" s="287" t="s">
        <v>26</v>
      </c>
      <c r="Z643" s="287" t="s">
        <v>26</v>
      </c>
      <c r="AA643" s="287" t="s">
        <v>26</v>
      </c>
      <c r="AB643" s="287" t="s">
        <v>26</v>
      </c>
    </row>
    <row r="644" spans="1:28" hidden="1">
      <c r="A644" s="26">
        <v>46111</v>
      </c>
      <c r="B644" s="287" t="s">
        <v>13348</v>
      </c>
      <c r="C644" s="287" t="s">
        <v>13349</v>
      </c>
      <c r="D644" s="28">
        <v>12897</v>
      </c>
      <c r="E644" s="287" t="s">
        <v>351</v>
      </c>
      <c r="F644" s="287" t="s">
        <v>29923</v>
      </c>
      <c r="G644" s="232" t="str">
        <f t="shared" si="10"/>
        <v>7915222</v>
      </c>
      <c r="H644" s="29" t="s">
        <v>57</v>
      </c>
      <c r="I644" s="29" t="s">
        <v>29924</v>
      </c>
      <c r="J644" s="58">
        <v>46111</v>
      </c>
      <c r="K644" s="29"/>
      <c r="L644" s="29"/>
      <c r="M644" s="29" t="s">
        <v>14512</v>
      </c>
      <c r="N644" s="287" t="s">
        <v>352</v>
      </c>
      <c r="O644" s="287" t="s">
        <v>353</v>
      </c>
      <c r="P644" s="287" t="s">
        <v>354</v>
      </c>
      <c r="Q644" s="287" t="s">
        <v>218</v>
      </c>
      <c r="R644" s="287" t="s">
        <v>29925</v>
      </c>
      <c r="S644" s="287" t="s">
        <v>29813</v>
      </c>
      <c r="T644" s="287" t="s">
        <v>355</v>
      </c>
      <c r="U644" s="287" t="s">
        <v>217</v>
      </c>
      <c r="V644" s="287" t="s">
        <v>214</v>
      </c>
      <c r="W644" s="287" t="s">
        <v>252</v>
      </c>
      <c r="X644" s="287" t="s">
        <v>26</v>
      </c>
      <c r="Y644" s="287" t="s">
        <v>26</v>
      </c>
      <c r="Z644" s="287" t="s">
        <v>26</v>
      </c>
      <c r="AA644" s="287" t="s">
        <v>26</v>
      </c>
      <c r="AB644" s="287" t="s">
        <v>26</v>
      </c>
    </row>
    <row r="645" spans="1:28" hidden="1">
      <c r="A645" s="26">
        <v>46111</v>
      </c>
      <c r="B645" s="287" t="s">
        <v>13348</v>
      </c>
      <c r="C645" s="287" t="s">
        <v>13349</v>
      </c>
      <c r="D645" s="28">
        <v>14789.25</v>
      </c>
      <c r="E645" s="287" t="s">
        <v>29926</v>
      </c>
      <c r="F645" s="287" t="s">
        <v>29927</v>
      </c>
      <c r="G645" s="232" t="str">
        <f t="shared" si="10"/>
        <v>7915224</v>
      </c>
      <c r="H645" s="29" t="s">
        <v>56</v>
      </c>
      <c r="I645" s="29" t="s">
        <v>29928</v>
      </c>
      <c r="J645" s="58">
        <v>46111</v>
      </c>
      <c r="K645" s="29"/>
      <c r="L645" s="29"/>
      <c r="M645" s="29" t="s">
        <v>13367</v>
      </c>
      <c r="N645" s="287" t="s">
        <v>213</v>
      </c>
      <c r="O645" s="287" t="s">
        <v>216</v>
      </c>
      <c r="P645" s="287" t="s">
        <v>29866</v>
      </c>
      <c r="Q645" s="287" t="s">
        <v>218</v>
      </c>
      <c r="R645" s="287" t="s">
        <v>29929</v>
      </c>
      <c r="S645" s="287" t="s">
        <v>29813</v>
      </c>
      <c r="T645" s="287" t="s">
        <v>29930</v>
      </c>
      <c r="U645" s="287" t="s">
        <v>217</v>
      </c>
      <c r="V645" s="287" t="s">
        <v>214</v>
      </c>
      <c r="W645" s="287" t="s">
        <v>215</v>
      </c>
      <c r="X645" s="287" t="s">
        <v>26</v>
      </c>
      <c r="Y645" s="287" t="s">
        <v>26</v>
      </c>
      <c r="Z645" s="287" t="s">
        <v>26</v>
      </c>
      <c r="AA645" s="287" t="s">
        <v>26</v>
      </c>
      <c r="AB645" s="287" t="s">
        <v>26</v>
      </c>
    </row>
    <row r="646" spans="1:28" hidden="1">
      <c r="A646" s="26">
        <v>46111</v>
      </c>
      <c r="B646" s="287" t="s">
        <v>13348</v>
      </c>
      <c r="C646" s="287" t="s">
        <v>13357</v>
      </c>
      <c r="D646" s="28">
        <v>1767</v>
      </c>
      <c r="E646" s="287" t="s">
        <v>124</v>
      </c>
      <c r="F646" s="287" t="s">
        <v>29931</v>
      </c>
      <c r="G646" s="232" t="str">
        <f t="shared" si="10"/>
        <v>6802088</v>
      </c>
      <c r="H646" s="29" t="s">
        <v>51</v>
      </c>
      <c r="I646" s="29" t="s">
        <v>29932</v>
      </c>
      <c r="J646" s="58">
        <v>46112</v>
      </c>
      <c r="K646" s="29"/>
      <c r="L646" s="29"/>
      <c r="M646" s="29" t="s">
        <v>826</v>
      </c>
      <c r="N646" s="287" t="s">
        <v>263</v>
      </c>
      <c r="O646" s="287" t="s">
        <v>29933</v>
      </c>
      <c r="P646" s="287" t="s">
        <v>29934</v>
      </c>
      <c r="Q646" s="287" t="s">
        <v>29935</v>
      </c>
      <c r="R646" s="287" t="s">
        <v>29936</v>
      </c>
      <c r="S646" s="287" t="s">
        <v>29937</v>
      </c>
      <c r="T646" s="287" t="s">
        <v>26</v>
      </c>
      <c r="U646" s="287" t="s">
        <v>26</v>
      </c>
      <c r="V646" s="287" t="s">
        <v>26</v>
      </c>
      <c r="W646" s="287" t="s">
        <v>26</v>
      </c>
      <c r="X646" s="287" t="s">
        <v>26</v>
      </c>
      <c r="Y646" s="287" t="s">
        <v>26</v>
      </c>
      <c r="Z646" s="287" t="s">
        <v>26</v>
      </c>
      <c r="AA646" s="287" t="s">
        <v>26</v>
      </c>
      <c r="AB646" s="287" t="s">
        <v>26</v>
      </c>
    </row>
    <row r="647" spans="1:28" hidden="1">
      <c r="A647" s="26">
        <v>46111</v>
      </c>
      <c r="B647" s="287" t="s">
        <v>13348</v>
      </c>
      <c r="C647" s="287" t="s">
        <v>13357</v>
      </c>
      <c r="D647" s="28">
        <v>3000</v>
      </c>
      <c r="E647" s="287" t="s">
        <v>29938</v>
      </c>
      <c r="F647" s="287" t="s">
        <v>29939</v>
      </c>
      <c r="G647" s="232" t="str">
        <f t="shared" si="10"/>
        <v>5561088</v>
      </c>
      <c r="H647" s="29" t="s">
        <v>70</v>
      </c>
      <c r="I647" s="29" t="s">
        <v>29940</v>
      </c>
      <c r="J647" s="58">
        <v>46112</v>
      </c>
      <c r="K647" s="29"/>
      <c r="L647" s="29"/>
      <c r="M647" s="29" t="s">
        <v>13478</v>
      </c>
      <c r="N647" s="287" t="s">
        <v>29941</v>
      </c>
      <c r="O647" s="287" t="s">
        <v>17462</v>
      </c>
      <c r="P647" s="287" t="s">
        <v>29942</v>
      </c>
      <c r="Q647" s="287" t="s">
        <v>29943</v>
      </c>
      <c r="R647" s="287" t="s">
        <v>29944</v>
      </c>
      <c r="S647" s="287" t="s">
        <v>26</v>
      </c>
      <c r="T647" s="287" t="s">
        <v>26</v>
      </c>
      <c r="U647" s="287" t="s">
        <v>26</v>
      </c>
      <c r="V647" s="287" t="s">
        <v>26</v>
      </c>
      <c r="W647" s="287" t="s">
        <v>26</v>
      </c>
      <c r="X647" s="287" t="s">
        <v>26</v>
      </c>
      <c r="Y647" s="287" t="s">
        <v>26</v>
      </c>
      <c r="Z647" s="287" t="s">
        <v>26</v>
      </c>
      <c r="AA647" s="287" t="s">
        <v>26</v>
      </c>
      <c r="AB647" s="287" t="s">
        <v>26</v>
      </c>
    </row>
    <row r="648" spans="1:28" hidden="1">
      <c r="A648" s="26">
        <v>46111</v>
      </c>
      <c r="B648" s="287" t="s">
        <v>13348</v>
      </c>
      <c r="C648" s="287" t="s">
        <v>13357</v>
      </c>
      <c r="D648" s="28">
        <v>495</v>
      </c>
      <c r="E648" s="287" t="s">
        <v>124</v>
      </c>
      <c r="F648" s="287" t="s">
        <v>29945</v>
      </c>
      <c r="G648" s="232" t="str">
        <f t="shared" si="10"/>
        <v>4643085</v>
      </c>
      <c r="H648" s="29" t="s">
        <v>12457</v>
      </c>
      <c r="I648" s="29" t="s">
        <v>31437</v>
      </c>
      <c r="J648" s="58">
        <v>46128</v>
      </c>
      <c r="K648" s="29"/>
      <c r="L648" s="23"/>
      <c r="M648" s="14" t="s">
        <v>28973</v>
      </c>
      <c r="N648" s="287" t="s">
        <v>263</v>
      </c>
      <c r="O648" s="287" t="s">
        <v>29946</v>
      </c>
      <c r="P648" s="287" t="s">
        <v>29947</v>
      </c>
      <c r="Q648" s="287" t="s">
        <v>29948</v>
      </c>
      <c r="R648" s="287" t="s">
        <v>29949</v>
      </c>
      <c r="S648" s="287" t="s">
        <v>29950</v>
      </c>
      <c r="T648" s="287" t="s">
        <v>26</v>
      </c>
      <c r="U648" s="287" t="s">
        <v>26</v>
      </c>
      <c r="V648" s="287" t="s">
        <v>26</v>
      </c>
      <c r="W648" s="287" t="s">
        <v>26</v>
      </c>
      <c r="X648" s="287" t="s">
        <v>26</v>
      </c>
      <c r="Y648" s="287" t="s">
        <v>26</v>
      </c>
      <c r="Z648" s="287" t="s">
        <v>26</v>
      </c>
      <c r="AA648" s="287" t="s">
        <v>26</v>
      </c>
      <c r="AB648" s="287" t="s">
        <v>26</v>
      </c>
    </row>
    <row r="649" spans="1:28" hidden="1">
      <c r="A649" s="26">
        <v>46111</v>
      </c>
      <c r="B649" s="287" t="s">
        <v>13348</v>
      </c>
      <c r="C649" s="287" t="s">
        <v>13349</v>
      </c>
      <c r="D649" s="28">
        <v>12000</v>
      </c>
      <c r="E649" s="287" t="s">
        <v>29951</v>
      </c>
      <c r="F649" s="287" t="s">
        <v>29952</v>
      </c>
      <c r="G649" s="232" t="str">
        <f t="shared" si="10"/>
        <v>8895833</v>
      </c>
      <c r="H649" s="32" t="s">
        <v>8600</v>
      </c>
      <c r="I649" s="32" t="s">
        <v>186</v>
      </c>
      <c r="J649" s="55">
        <v>46119</v>
      </c>
      <c r="K649" s="17" t="s">
        <v>29953</v>
      </c>
      <c r="L649" s="17" t="s">
        <v>29954</v>
      </c>
      <c r="M649" s="17" t="s">
        <v>186</v>
      </c>
      <c r="N649" s="287" t="s">
        <v>29955</v>
      </c>
      <c r="O649" s="287" t="s">
        <v>29956</v>
      </c>
      <c r="P649" s="287" t="s">
        <v>21689</v>
      </c>
      <c r="Q649" s="287" t="s">
        <v>218</v>
      </c>
      <c r="R649" s="287" t="s">
        <v>29957</v>
      </c>
      <c r="S649" s="287" t="s">
        <v>29813</v>
      </c>
      <c r="T649" s="287" t="s">
        <v>29958</v>
      </c>
      <c r="U649" s="287" t="s">
        <v>251</v>
      </c>
      <c r="V649" s="287" t="s">
        <v>29959</v>
      </c>
      <c r="W649" s="287" t="s">
        <v>21693</v>
      </c>
      <c r="X649" s="287" t="s">
        <v>26</v>
      </c>
      <c r="Y649" s="287" t="s">
        <v>26</v>
      </c>
      <c r="Z649" s="287" t="s">
        <v>26</v>
      </c>
      <c r="AA649" s="287" t="s">
        <v>26</v>
      </c>
      <c r="AB649" s="287" t="s">
        <v>26</v>
      </c>
    </row>
    <row r="650" spans="1:28" hidden="1">
      <c r="A650" s="26">
        <v>46111</v>
      </c>
      <c r="B650" s="287" t="s">
        <v>13348</v>
      </c>
      <c r="C650" s="287" t="s">
        <v>13357</v>
      </c>
      <c r="D650" s="28">
        <v>85000</v>
      </c>
      <c r="E650" s="287" t="s">
        <v>29960</v>
      </c>
      <c r="F650" s="287" t="s">
        <v>29961</v>
      </c>
      <c r="G650" s="232" t="str">
        <f t="shared" si="10"/>
        <v>2452089</v>
      </c>
      <c r="H650" s="29" t="s">
        <v>54</v>
      </c>
      <c r="I650" s="29" t="s">
        <v>29962</v>
      </c>
      <c r="J650" s="58">
        <v>46112</v>
      </c>
      <c r="K650" s="14"/>
      <c r="L650" s="14"/>
      <c r="M650" s="14" t="s">
        <v>13369</v>
      </c>
      <c r="N650" s="287" t="s">
        <v>29963</v>
      </c>
      <c r="O650" s="287" t="s">
        <v>477</v>
      </c>
      <c r="P650" s="287" t="s">
        <v>29964</v>
      </c>
      <c r="Q650" s="287" t="s">
        <v>29965</v>
      </c>
      <c r="R650" s="287" t="s">
        <v>26</v>
      </c>
      <c r="S650" s="287" t="s">
        <v>26</v>
      </c>
      <c r="T650" s="287" t="s">
        <v>26</v>
      </c>
      <c r="U650" s="287" t="s">
        <v>26</v>
      </c>
      <c r="V650" s="287" t="s">
        <v>26</v>
      </c>
      <c r="W650" s="287" t="s">
        <v>26</v>
      </c>
      <c r="X650" s="287" t="s">
        <v>26</v>
      </c>
      <c r="Y650" s="287" t="s">
        <v>26</v>
      </c>
      <c r="Z650" s="287" t="s">
        <v>26</v>
      </c>
      <c r="AA650" s="287" t="s">
        <v>26</v>
      </c>
      <c r="AB650" s="287" t="s">
        <v>26</v>
      </c>
    </row>
    <row r="651" spans="1:28" hidden="1">
      <c r="A651" s="26">
        <v>46111</v>
      </c>
      <c r="B651" s="287" t="s">
        <v>13348</v>
      </c>
      <c r="C651" s="287" t="s">
        <v>13357</v>
      </c>
      <c r="D651" s="28">
        <v>1196</v>
      </c>
      <c r="E651" s="287" t="s">
        <v>29966</v>
      </c>
      <c r="F651" s="287" t="s">
        <v>29967</v>
      </c>
      <c r="G651" s="232" t="str">
        <f t="shared" si="10"/>
        <v>2472089</v>
      </c>
      <c r="H651" s="29" t="s">
        <v>113</v>
      </c>
      <c r="I651" s="29" t="s">
        <v>29968</v>
      </c>
      <c r="J651" s="58">
        <v>46112</v>
      </c>
      <c r="K651" s="14"/>
      <c r="L651" s="14"/>
      <c r="M651" s="14" t="s">
        <v>29969</v>
      </c>
      <c r="N651" s="287" t="s">
        <v>29970</v>
      </c>
      <c r="O651" s="287" t="s">
        <v>477</v>
      </c>
      <c r="P651" s="287" t="s">
        <v>29971</v>
      </c>
      <c r="Q651" s="287" t="s">
        <v>29965</v>
      </c>
      <c r="R651" s="287" t="s">
        <v>26</v>
      </c>
      <c r="S651" s="287" t="s">
        <v>26</v>
      </c>
      <c r="T651" s="287" t="s">
        <v>26</v>
      </c>
      <c r="U651" s="287" t="s">
        <v>26</v>
      </c>
      <c r="V651" s="287" t="s">
        <v>26</v>
      </c>
      <c r="W651" s="287" t="s">
        <v>26</v>
      </c>
      <c r="X651" s="287" t="s">
        <v>26</v>
      </c>
      <c r="Y651" s="287" t="s">
        <v>26</v>
      </c>
      <c r="Z651" s="287" t="s">
        <v>26</v>
      </c>
      <c r="AA651" s="287" t="s">
        <v>26</v>
      </c>
      <c r="AB651" s="287" t="s">
        <v>26</v>
      </c>
    </row>
    <row r="652" spans="1:28" hidden="1">
      <c r="A652" s="26">
        <v>46111</v>
      </c>
      <c r="B652" s="287" t="s">
        <v>13348</v>
      </c>
      <c r="C652" s="287" t="s">
        <v>13357</v>
      </c>
      <c r="D652" s="28">
        <v>486.08</v>
      </c>
      <c r="E652" s="287" t="s">
        <v>29972</v>
      </c>
      <c r="F652" s="287" t="s">
        <v>29973</v>
      </c>
      <c r="G652" s="232" t="str">
        <f t="shared" si="10"/>
        <v>2542089</v>
      </c>
      <c r="H652" s="32" t="s">
        <v>8600</v>
      </c>
      <c r="I652" s="32" t="s">
        <v>186</v>
      </c>
      <c r="J652" s="55">
        <v>46112</v>
      </c>
      <c r="K652" s="17" t="s">
        <v>29974</v>
      </c>
      <c r="L652" s="17" t="s">
        <v>29448</v>
      </c>
      <c r="M652" s="17" t="s">
        <v>186</v>
      </c>
      <c r="N652" s="287" t="s">
        <v>29975</v>
      </c>
      <c r="O652" s="287" t="s">
        <v>477</v>
      </c>
      <c r="P652" s="287" t="s">
        <v>29976</v>
      </c>
      <c r="Q652" s="287" t="s">
        <v>29965</v>
      </c>
      <c r="R652" s="287" t="s">
        <v>26</v>
      </c>
      <c r="S652" s="287" t="s">
        <v>26</v>
      </c>
      <c r="T652" s="287" t="s">
        <v>26</v>
      </c>
      <c r="U652" s="287" t="s">
        <v>26</v>
      </c>
      <c r="V652" s="287" t="s">
        <v>26</v>
      </c>
      <c r="W652" s="287" t="s">
        <v>26</v>
      </c>
      <c r="X652" s="287" t="s">
        <v>26</v>
      </c>
      <c r="Y652" s="287" t="s">
        <v>26</v>
      </c>
      <c r="Z652" s="287" t="s">
        <v>26</v>
      </c>
      <c r="AA652" s="287" t="s">
        <v>26</v>
      </c>
      <c r="AB652" s="287" t="s">
        <v>26</v>
      </c>
    </row>
    <row r="653" spans="1:28" hidden="1">
      <c r="A653" s="26">
        <v>46111</v>
      </c>
      <c r="B653" s="287" t="s">
        <v>13348</v>
      </c>
      <c r="C653" s="287" t="s">
        <v>13357</v>
      </c>
      <c r="D653" s="28">
        <v>900000</v>
      </c>
      <c r="E653" s="287" t="s">
        <v>242</v>
      </c>
      <c r="F653" s="287" t="s">
        <v>29977</v>
      </c>
      <c r="G653" s="232" t="str">
        <f t="shared" si="10"/>
        <v>4972089</v>
      </c>
      <c r="H653" s="29" t="s">
        <v>85</v>
      </c>
      <c r="I653" s="29" t="s">
        <v>29978</v>
      </c>
      <c r="J653" s="58">
        <v>46112</v>
      </c>
      <c r="K653" s="14"/>
      <c r="L653" s="14"/>
      <c r="M653" s="14" t="s">
        <v>29878</v>
      </c>
      <c r="N653" s="287" t="s">
        <v>243</v>
      </c>
      <c r="O653" s="287" t="s">
        <v>24973</v>
      </c>
      <c r="P653" s="287" t="s">
        <v>28148</v>
      </c>
      <c r="Q653" s="287" t="s">
        <v>27175</v>
      </c>
      <c r="R653" s="287" t="s">
        <v>29979</v>
      </c>
      <c r="S653" s="287" t="s">
        <v>29980</v>
      </c>
      <c r="T653" s="287" t="s">
        <v>29981</v>
      </c>
      <c r="U653" s="287" t="s">
        <v>29982</v>
      </c>
      <c r="V653" s="287" t="s">
        <v>26</v>
      </c>
      <c r="W653" s="287" t="s">
        <v>26</v>
      </c>
      <c r="X653" s="287" t="s">
        <v>26</v>
      </c>
      <c r="Y653" s="287" t="s">
        <v>26</v>
      </c>
      <c r="Z653" s="287" t="s">
        <v>26</v>
      </c>
      <c r="AA653" s="287" t="s">
        <v>26</v>
      </c>
      <c r="AB653" s="287" t="s">
        <v>26</v>
      </c>
    </row>
    <row r="654" spans="1:28" hidden="1">
      <c r="A654" s="26">
        <v>46111</v>
      </c>
      <c r="B654" s="287" t="s">
        <v>13348</v>
      </c>
      <c r="C654" s="287" t="s">
        <v>13357</v>
      </c>
      <c r="D654" s="28">
        <v>470</v>
      </c>
      <c r="E654" s="287" t="s">
        <v>124</v>
      </c>
      <c r="F654" s="287" t="s">
        <v>29983</v>
      </c>
      <c r="G654" s="232" t="str">
        <f t="shared" si="10"/>
        <v>0379089</v>
      </c>
      <c r="H654" s="29" t="s">
        <v>12457</v>
      </c>
      <c r="I654" s="29" t="s">
        <v>31437</v>
      </c>
      <c r="J654" s="58">
        <v>46128</v>
      </c>
      <c r="K654" s="14"/>
      <c r="L654" s="23"/>
      <c r="M654" s="14" t="s">
        <v>28973</v>
      </c>
      <c r="N654" s="287" t="s">
        <v>263</v>
      </c>
      <c r="O654" s="287" t="s">
        <v>594</v>
      </c>
      <c r="P654" s="287" t="s">
        <v>29984</v>
      </c>
      <c r="Q654" s="287" t="s">
        <v>29985</v>
      </c>
      <c r="R654" s="287" t="s">
        <v>29986</v>
      </c>
      <c r="S654" s="287" t="s">
        <v>29987</v>
      </c>
      <c r="T654" s="287" t="s">
        <v>29988</v>
      </c>
      <c r="U654" s="287" t="s">
        <v>29989</v>
      </c>
      <c r="V654" s="287" t="s">
        <v>26</v>
      </c>
      <c r="W654" s="287" t="s">
        <v>26</v>
      </c>
      <c r="X654" s="287" t="s">
        <v>26</v>
      </c>
      <c r="Y654" s="287" t="s">
        <v>26</v>
      </c>
      <c r="Z654" s="287" t="s">
        <v>26</v>
      </c>
      <c r="AA654" s="287" t="s">
        <v>26</v>
      </c>
      <c r="AB654" s="287" t="s">
        <v>26</v>
      </c>
    </row>
    <row r="655" spans="1:28" hidden="1">
      <c r="A655" s="26">
        <v>46112</v>
      </c>
      <c r="B655" s="287" t="s">
        <v>13348</v>
      </c>
      <c r="C655" s="287" t="s">
        <v>13349</v>
      </c>
      <c r="D655" s="28">
        <v>24546000</v>
      </c>
      <c r="E655" s="287" t="s">
        <v>297</v>
      </c>
      <c r="F655" s="287" t="s">
        <v>29990</v>
      </c>
      <c r="G655" s="232" t="str">
        <f t="shared" si="10"/>
        <v>3003463</v>
      </c>
      <c r="H655" s="29" t="s">
        <v>70</v>
      </c>
      <c r="I655" s="29" t="s">
        <v>29991</v>
      </c>
      <c r="J655" s="58">
        <v>46112</v>
      </c>
      <c r="K655" s="14"/>
      <c r="L655" s="14"/>
      <c r="M655" s="14" t="s">
        <v>13391</v>
      </c>
      <c r="N655" s="287" t="s">
        <v>281</v>
      </c>
      <c r="O655" s="287" t="s">
        <v>282</v>
      </c>
      <c r="P655" s="287" t="s">
        <v>283</v>
      </c>
      <c r="Q655" s="287" t="s">
        <v>250</v>
      </c>
      <c r="R655" s="287" t="s">
        <v>29992</v>
      </c>
      <c r="S655" s="287" t="s">
        <v>29993</v>
      </c>
      <c r="T655" s="287" t="s">
        <v>298</v>
      </c>
      <c r="U655" s="287" t="s">
        <v>299</v>
      </c>
      <c r="V655" s="287" t="s">
        <v>214</v>
      </c>
      <c r="W655" s="287" t="s">
        <v>286</v>
      </c>
      <c r="X655" s="287" t="s">
        <v>26</v>
      </c>
      <c r="Y655" s="287" t="s">
        <v>26</v>
      </c>
      <c r="Z655" s="287" t="s">
        <v>26</v>
      </c>
      <c r="AA655" s="287" t="s">
        <v>26</v>
      </c>
      <c r="AB655" s="287" t="s">
        <v>26</v>
      </c>
    </row>
    <row r="656" spans="1:28" hidden="1">
      <c r="A656" s="26">
        <v>46112</v>
      </c>
      <c r="B656" s="287" t="s">
        <v>13348</v>
      </c>
      <c r="C656" s="287" t="s">
        <v>13349</v>
      </c>
      <c r="D656" s="28">
        <v>3400000</v>
      </c>
      <c r="E656" s="287" t="s">
        <v>300</v>
      </c>
      <c r="F656" s="287" t="s">
        <v>29994</v>
      </c>
      <c r="G656" s="232" t="str">
        <f t="shared" si="10"/>
        <v>3003464</v>
      </c>
      <c r="H656" s="29" t="s">
        <v>70</v>
      </c>
      <c r="I656" s="29" t="s">
        <v>29995</v>
      </c>
      <c r="J656" s="58">
        <v>46112</v>
      </c>
      <c r="K656" s="14"/>
      <c r="L656" s="14"/>
      <c r="M656" s="14" t="s">
        <v>13391</v>
      </c>
      <c r="N656" s="287" t="s">
        <v>281</v>
      </c>
      <c r="O656" s="287" t="s">
        <v>282</v>
      </c>
      <c r="P656" s="287" t="s">
        <v>283</v>
      </c>
      <c r="Q656" s="287" t="s">
        <v>250</v>
      </c>
      <c r="R656" s="287" t="s">
        <v>29996</v>
      </c>
      <c r="S656" s="287" t="s">
        <v>29993</v>
      </c>
      <c r="T656" s="287" t="s">
        <v>301</v>
      </c>
      <c r="U656" s="287" t="s">
        <v>217</v>
      </c>
      <c r="V656" s="287" t="s">
        <v>214</v>
      </c>
      <c r="W656" s="287" t="s">
        <v>286</v>
      </c>
      <c r="X656" s="287" t="s">
        <v>26</v>
      </c>
      <c r="Y656" s="287" t="s">
        <v>26</v>
      </c>
      <c r="Z656" s="287" t="s">
        <v>26</v>
      </c>
      <c r="AA656" s="287" t="s">
        <v>26</v>
      </c>
      <c r="AB656" s="287" t="s">
        <v>26</v>
      </c>
    </row>
    <row r="657" spans="1:28" hidden="1">
      <c r="A657" s="26">
        <v>46112</v>
      </c>
      <c r="B657" s="287" t="s">
        <v>13348</v>
      </c>
      <c r="C657" s="287" t="s">
        <v>13349</v>
      </c>
      <c r="D657" s="28">
        <v>34483.82</v>
      </c>
      <c r="E657" s="287" t="s">
        <v>29997</v>
      </c>
      <c r="F657" s="287" t="s">
        <v>29998</v>
      </c>
      <c r="G657" s="232" t="str">
        <f t="shared" si="10"/>
        <v>5455305</v>
      </c>
      <c r="H657" s="17" t="s">
        <v>8600</v>
      </c>
      <c r="I657" s="17" t="s">
        <v>186</v>
      </c>
      <c r="J657" s="92">
        <v>46112</v>
      </c>
      <c r="K657" s="17" t="s">
        <v>29999</v>
      </c>
      <c r="L657" s="17" t="s">
        <v>30000</v>
      </c>
      <c r="M657" s="17" t="s">
        <v>186</v>
      </c>
      <c r="N657" s="287" t="s">
        <v>4390</v>
      </c>
      <c r="O657" s="287" t="s">
        <v>4391</v>
      </c>
      <c r="P657" s="287" t="s">
        <v>30001</v>
      </c>
      <c r="Q657" s="287" t="s">
        <v>309</v>
      </c>
      <c r="R657" s="287" t="s">
        <v>274</v>
      </c>
      <c r="S657" s="287" t="s">
        <v>30002</v>
      </c>
      <c r="T657" s="287" t="s">
        <v>29993</v>
      </c>
      <c r="U657" s="287" t="s">
        <v>30003</v>
      </c>
      <c r="V657" s="287" t="s">
        <v>535</v>
      </c>
      <c r="W657" s="287" t="s">
        <v>276</v>
      </c>
      <c r="X657" s="287" t="s">
        <v>260</v>
      </c>
      <c r="Y657" s="287" t="s">
        <v>26</v>
      </c>
      <c r="Z657" s="287" t="s">
        <v>26</v>
      </c>
      <c r="AA657" s="287" t="s">
        <v>26</v>
      </c>
      <c r="AB657" s="287" t="s">
        <v>26</v>
      </c>
    </row>
    <row r="658" spans="1:28" hidden="1">
      <c r="A658" s="26">
        <v>46112</v>
      </c>
      <c r="B658" s="287" t="s">
        <v>13348</v>
      </c>
      <c r="C658" s="287" t="s">
        <v>13349</v>
      </c>
      <c r="D658" s="28">
        <v>32250</v>
      </c>
      <c r="E658" s="287" t="s">
        <v>30004</v>
      </c>
      <c r="F658" s="287" t="s">
        <v>30005</v>
      </c>
      <c r="G658" s="232" t="str">
        <f t="shared" si="10"/>
        <v>5455314</v>
      </c>
      <c r="H658" s="17" t="s">
        <v>8600</v>
      </c>
      <c r="I658" s="17" t="s">
        <v>186</v>
      </c>
      <c r="J658" s="92">
        <v>46112</v>
      </c>
      <c r="K658" s="17" t="s">
        <v>30006</v>
      </c>
      <c r="L658" s="17" t="s">
        <v>30007</v>
      </c>
      <c r="M658" s="17" t="s">
        <v>186</v>
      </c>
      <c r="N658" s="287" t="s">
        <v>4390</v>
      </c>
      <c r="O658" s="287" t="s">
        <v>4391</v>
      </c>
      <c r="P658" s="287" t="s">
        <v>30001</v>
      </c>
      <c r="Q658" s="287" t="s">
        <v>309</v>
      </c>
      <c r="R658" s="287" t="s">
        <v>274</v>
      </c>
      <c r="S658" s="287" t="s">
        <v>30008</v>
      </c>
      <c r="T658" s="287" t="s">
        <v>29993</v>
      </c>
      <c r="U658" s="287" t="s">
        <v>30009</v>
      </c>
      <c r="V658" s="287" t="s">
        <v>535</v>
      </c>
      <c r="W658" s="287" t="s">
        <v>276</v>
      </c>
      <c r="X658" s="287" t="s">
        <v>260</v>
      </c>
      <c r="Y658" s="287" t="s">
        <v>26</v>
      </c>
      <c r="Z658" s="287" t="s">
        <v>26</v>
      </c>
      <c r="AA658" s="287" t="s">
        <v>26</v>
      </c>
      <c r="AB658" s="287" t="s">
        <v>26</v>
      </c>
    </row>
    <row r="659" spans="1:28" hidden="1">
      <c r="A659" s="26">
        <v>46112</v>
      </c>
      <c r="B659" s="287" t="s">
        <v>13348</v>
      </c>
      <c r="C659" s="287" t="s">
        <v>13349</v>
      </c>
      <c r="D659" s="28">
        <v>6776.09</v>
      </c>
      <c r="E659" s="287" t="s">
        <v>30010</v>
      </c>
      <c r="F659" s="287" t="s">
        <v>30011</v>
      </c>
      <c r="G659" s="232" t="str">
        <f t="shared" si="10"/>
        <v>3003450</v>
      </c>
      <c r="H659" s="17" t="s">
        <v>8600</v>
      </c>
      <c r="I659" s="17" t="s">
        <v>186</v>
      </c>
      <c r="J659" s="92">
        <v>46112</v>
      </c>
      <c r="K659" s="17" t="s">
        <v>30012</v>
      </c>
      <c r="L659" s="17" t="s">
        <v>18822</v>
      </c>
      <c r="M659" s="17" t="s">
        <v>186</v>
      </c>
      <c r="N659" s="287" t="s">
        <v>13207</v>
      </c>
      <c r="O659" s="287" t="s">
        <v>15279</v>
      </c>
      <c r="P659" s="287" t="s">
        <v>420</v>
      </c>
      <c r="Q659" s="287" t="s">
        <v>218</v>
      </c>
      <c r="R659" s="287" t="s">
        <v>30013</v>
      </c>
      <c r="S659" s="287" t="s">
        <v>29993</v>
      </c>
      <c r="T659" s="287" t="s">
        <v>30014</v>
      </c>
      <c r="U659" s="287" t="s">
        <v>217</v>
      </c>
      <c r="V659" s="287" t="s">
        <v>463</v>
      </c>
      <c r="W659" s="287" t="s">
        <v>214</v>
      </c>
      <c r="X659" s="287" t="s">
        <v>4579</v>
      </c>
      <c r="Y659" s="287" t="s">
        <v>26</v>
      </c>
      <c r="Z659" s="287" t="s">
        <v>26</v>
      </c>
      <c r="AA659" s="287" t="s">
        <v>26</v>
      </c>
      <c r="AB659" s="287" t="s">
        <v>26</v>
      </c>
    </row>
    <row r="660" spans="1:28" hidden="1">
      <c r="A660" s="26">
        <v>46112</v>
      </c>
      <c r="B660" s="287" t="s">
        <v>13348</v>
      </c>
      <c r="C660" s="287" t="s">
        <v>13349</v>
      </c>
      <c r="D660" s="28">
        <v>6649</v>
      </c>
      <c r="E660" s="287" t="s">
        <v>26</v>
      </c>
      <c r="F660" s="287" t="s">
        <v>30015</v>
      </c>
      <c r="G660" s="232" t="str">
        <f t="shared" si="10"/>
        <v>3003452</v>
      </c>
      <c r="H660" s="29" t="s">
        <v>110</v>
      </c>
      <c r="I660" s="29" t="s">
        <v>31445</v>
      </c>
      <c r="J660" s="58">
        <v>46127</v>
      </c>
      <c r="K660" s="14"/>
      <c r="L660" s="138"/>
      <c r="M660" s="14" t="s">
        <v>13428</v>
      </c>
      <c r="N660" s="287" t="s">
        <v>30016</v>
      </c>
      <c r="O660" s="287" t="s">
        <v>30017</v>
      </c>
      <c r="P660" s="287" t="s">
        <v>603</v>
      </c>
      <c r="Q660" s="287" t="s">
        <v>218</v>
      </c>
      <c r="R660" s="287" t="s">
        <v>30018</v>
      </c>
      <c r="S660" s="287" t="s">
        <v>29993</v>
      </c>
      <c r="T660" s="287" t="s">
        <v>251</v>
      </c>
      <c r="U660" s="287" t="s">
        <v>30019</v>
      </c>
      <c r="V660" s="287" t="s">
        <v>30020</v>
      </c>
      <c r="W660" s="287" t="s">
        <v>26</v>
      </c>
      <c r="X660" s="287" t="s">
        <v>26</v>
      </c>
      <c r="Y660" s="287" t="s">
        <v>26</v>
      </c>
      <c r="Z660" s="287" t="s">
        <v>26</v>
      </c>
      <c r="AA660" s="287" t="s">
        <v>26</v>
      </c>
      <c r="AB660" s="287" t="s">
        <v>26</v>
      </c>
    </row>
    <row r="661" spans="1:28" hidden="1">
      <c r="A661" s="26">
        <v>46112</v>
      </c>
      <c r="B661" s="287" t="s">
        <v>13348</v>
      </c>
      <c r="C661" s="287" t="s">
        <v>13349</v>
      </c>
      <c r="D661" s="28">
        <v>4446.7</v>
      </c>
      <c r="E661" s="287" t="s">
        <v>30021</v>
      </c>
      <c r="F661" s="287" t="s">
        <v>30022</v>
      </c>
      <c r="G661" s="232" t="str">
        <f t="shared" si="10"/>
        <v>3003466</v>
      </c>
      <c r="H661" s="29" t="s">
        <v>81</v>
      </c>
      <c r="I661" s="29" t="s">
        <v>30023</v>
      </c>
      <c r="J661" s="58">
        <v>46112</v>
      </c>
      <c r="K661" s="14"/>
      <c r="L661" s="14"/>
      <c r="M661" s="14" t="s">
        <v>13353</v>
      </c>
      <c r="N661" s="287" t="s">
        <v>424</v>
      </c>
      <c r="O661" s="287" t="s">
        <v>277</v>
      </c>
      <c r="P661" s="287" t="s">
        <v>343</v>
      </c>
      <c r="Q661" s="287" t="s">
        <v>218</v>
      </c>
      <c r="R661" s="287" t="s">
        <v>30024</v>
      </c>
      <c r="S661" s="287" t="s">
        <v>29993</v>
      </c>
      <c r="T661" s="287" t="s">
        <v>30025</v>
      </c>
      <c r="U661" s="287" t="s">
        <v>239</v>
      </c>
      <c r="V661" s="287" t="s">
        <v>30026</v>
      </c>
      <c r="W661" s="287" t="s">
        <v>260</v>
      </c>
      <c r="X661" s="287" t="s">
        <v>26</v>
      </c>
      <c r="Y661" s="287" t="s">
        <v>26</v>
      </c>
      <c r="Z661" s="287" t="s">
        <v>26</v>
      </c>
      <c r="AA661" s="287" t="s">
        <v>26</v>
      </c>
      <c r="AB661" s="287" t="s">
        <v>26</v>
      </c>
    </row>
    <row r="662" spans="1:28" hidden="1">
      <c r="A662" s="26">
        <v>46112</v>
      </c>
      <c r="B662" s="287" t="s">
        <v>13348</v>
      </c>
      <c r="C662" s="287" t="s">
        <v>13349</v>
      </c>
      <c r="D662" s="28">
        <v>2855.82</v>
      </c>
      <c r="E662" s="287" t="s">
        <v>451</v>
      </c>
      <c r="F662" s="287" t="s">
        <v>30027</v>
      </c>
      <c r="G662" s="232" t="str">
        <f t="shared" si="10"/>
        <v>3003455</v>
      </c>
      <c r="H662" s="29" t="s">
        <v>63</v>
      </c>
      <c r="I662" s="29" t="s">
        <v>30028</v>
      </c>
      <c r="J662" s="58">
        <v>46113</v>
      </c>
      <c r="K662" s="14"/>
      <c r="L662" s="14"/>
      <c r="M662" s="14" t="s">
        <v>13350</v>
      </c>
      <c r="N662" s="287" t="s">
        <v>452</v>
      </c>
      <c r="O662" s="287" t="s">
        <v>453</v>
      </c>
      <c r="P662" s="287" t="s">
        <v>29272</v>
      </c>
      <c r="Q662" s="287" t="s">
        <v>371</v>
      </c>
      <c r="R662" s="287" t="s">
        <v>218</v>
      </c>
      <c r="S662" s="287" t="s">
        <v>30029</v>
      </c>
      <c r="T662" s="287" t="s">
        <v>29993</v>
      </c>
      <c r="U662" s="287" t="s">
        <v>454</v>
      </c>
      <c r="V662" s="287" t="s">
        <v>22156</v>
      </c>
      <c r="W662" s="287" t="s">
        <v>214</v>
      </c>
      <c r="X662" s="287" t="s">
        <v>456</v>
      </c>
      <c r="Y662" s="287" t="s">
        <v>26</v>
      </c>
      <c r="Z662" s="287" t="s">
        <v>26</v>
      </c>
      <c r="AA662" s="287" t="s">
        <v>26</v>
      </c>
      <c r="AB662" s="287" t="s">
        <v>26</v>
      </c>
    </row>
    <row r="663" spans="1:28" hidden="1">
      <c r="A663" s="26">
        <v>46112</v>
      </c>
      <c r="B663" s="287" t="s">
        <v>13348</v>
      </c>
      <c r="C663" s="287" t="s">
        <v>13349</v>
      </c>
      <c r="D663" s="28">
        <v>1360.46</v>
      </c>
      <c r="E663" s="287" t="s">
        <v>289</v>
      </c>
      <c r="F663" s="287" t="s">
        <v>30030</v>
      </c>
      <c r="G663" s="232" t="str">
        <f t="shared" si="10"/>
        <v>3003461</v>
      </c>
      <c r="H663" s="29" t="s">
        <v>59</v>
      </c>
      <c r="I663" s="29" t="s">
        <v>30031</v>
      </c>
      <c r="J663" s="58">
        <v>46112</v>
      </c>
      <c r="K663" s="14"/>
      <c r="L663" s="14"/>
      <c r="M663" s="14" t="s">
        <v>13352</v>
      </c>
      <c r="N663" s="287" t="s">
        <v>290</v>
      </c>
      <c r="O663" s="287" t="s">
        <v>291</v>
      </c>
      <c r="P663" s="287" t="s">
        <v>29811</v>
      </c>
      <c r="Q663" s="287" t="s">
        <v>292</v>
      </c>
      <c r="R663" s="287" t="s">
        <v>218</v>
      </c>
      <c r="S663" s="287" t="s">
        <v>30032</v>
      </c>
      <c r="T663" s="287" t="s">
        <v>29993</v>
      </c>
      <c r="U663" s="287" t="s">
        <v>293</v>
      </c>
      <c r="V663" s="287" t="s">
        <v>294</v>
      </c>
      <c r="W663" s="287" t="s">
        <v>295</v>
      </c>
      <c r="X663" s="287" t="s">
        <v>214</v>
      </c>
      <c r="Y663" s="287" t="s">
        <v>296</v>
      </c>
      <c r="Z663" s="287" t="s">
        <v>26</v>
      </c>
      <c r="AA663" s="287" t="s">
        <v>26</v>
      </c>
      <c r="AB663" s="287" t="s">
        <v>26</v>
      </c>
    </row>
    <row r="664" spans="1:28" hidden="1">
      <c r="A664" s="26">
        <v>46112</v>
      </c>
      <c r="B664" s="287" t="s">
        <v>13348</v>
      </c>
      <c r="C664" s="287" t="s">
        <v>13349</v>
      </c>
      <c r="D664" s="28">
        <v>1115</v>
      </c>
      <c r="E664" s="287" t="s">
        <v>30033</v>
      </c>
      <c r="F664" s="287" t="s">
        <v>30034</v>
      </c>
      <c r="G664" s="232" t="str">
        <f t="shared" si="10"/>
        <v>5455301</v>
      </c>
      <c r="H664" s="29" t="s">
        <v>61</v>
      </c>
      <c r="I664" s="29" t="s">
        <v>30035</v>
      </c>
      <c r="J664" s="58">
        <v>46112</v>
      </c>
      <c r="K664" s="14"/>
      <c r="L664" s="14"/>
      <c r="M664" s="14" t="s">
        <v>30036</v>
      </c>
      <c r="N664" s="287" t="s">
        <v>6870</v>
      </c>
      <c r="O664" s="287" t="s">
        <v>348</v>
      </c>
      <c r="P664" s="287" t="s">
        <v>30037</v>
      </c>
      <c r="Q664" s="287" t="s">
        <v>218</v>
      </c>
      <c r="R664" s="287" t="s">
        <v>30038</v>
      </c>
      <c r="S664" s="287" t="s">
        <v>29993</v>
      </c>
      <c r="T664" s="287" t="s">
        <v>30039</v>
      </c>
      <c r="U664" s="287" t="s">
        <v>217</v>
      </c>
      <c r="V664" s="287" t="s">
        <v>214</v>
      </c>
      <c r="W664" s="287" t="s">
        <v>296</v>
      </c>
      <c r="X664" s="287" t="s">
        <v>26</v>
      </c>
      <c r="Y664" s="287" t="s">
        <v>26</v>
      </c>
      <c r="Z664" s="287" t="s">
        <v>26</v>
      </c>
      <c r="AA664" s="287" t="s">
        <v>26</v>
      </c>
      <c r="AB664" s="287" t="s">
        <v>26</v>
      </c>
    </row>
    <row r="665" spans="1:28">
      <c r="A665" s="26">
        <v>46112</v>
      </c>
      <c r="B665" s="287" t="s">
        <v>13348</v>
      </c>
      <c r="C665" s="287" t="s">
        <v>13349</v>
      </c>
      <c r="D665" s="28">
        <v>1055.03</v>
      </c>
      <c r="E665" s="287" t="s">
        <v>30040</v>
      </c>
      <c r="F665" s="287" t="s">
        <v>30041</v>
      </c>
      <c r="G665" s="232" t="str">
        <f t="shared" si="10"/>
        <v>3003457</v>
      </c>
      <c r="H665" s="29"/>
      <c r="I665" s="29"/>
      <c r="J665" s="58"/>
      <c r="K665" s="14"/>
      <c r="L665" s="140" t="s">
        <v>33658</v>
      </c>
      <c r="M665" s="211" t="s">
        <v>828</v>
      </c>
      <c r="N665" s="287" t="s">
        <v>30042</v>
      </c>
      <c r="O665" s="287" t="s">
        <v>30043</v>
      </c>
      <c r="P665" s="287" t="s">
        <v>30001</v>
      </c>
      <c r="Q665" s="287" t="s">
        <v>30044</v>
      </c>
      <c r="R665" s="287" t="s">
        <v>218</v>
      </c>
      <c r="S665" s="287" t="s">
        <v>30045</v>
      </c>
      <c r="T665" s="287" t="s">
        <v>29993</v>
      </c>
      <c r="U665" s="287" t="s">
        <v>30046</v>
      </c>
      <c r="V665" s="287" t="s">
        <v>245</v>
      </c>
      <c r="W665" s="287" t="s">
        <v>214</v>
      </c>
      <c r="X665" s="287" t="s">
        <v>260</v>
      </c>
      <c r="Y665" s="287" t="s">
        <v>26</v>
      </c>
      <c r="Z665" s="287" t="s">
        <v>26</v>
      </c>
      <c r="AA665" s="287" t="s">
        <v>26</v>
      </c>
      <c r="AB665" s="287" t="s">
        <v>26</v>
      </c>
    </row>
    <row r="666" spans="1:28" hidden="1">
      <c r="A666" s="26">
        <v>46112</v>
      </c>
      <c r="B666" s="287" t="s">
        <v>13348</v>
      </c>
      <c r="C666" s="287" t="s">
        <v>13349</v>
      </c>
      <c r="D666" s="28">
        <v>691.55</v>
      </c>
      <c r="E666" s="287" t="s">
        <v>30047</v>
      </c>
      <c r="F666" s="287" t="s">
        <v>30048</v>
      </c>
      <c r="G666" s="232" t="str">
        <f t="shared" si="10"/>
        <v>5455303</v>
      </c>
      <c r="H666" s="29" t="s">
        <v>69</v>
      </c>
      <c r="I666" s="29" t="s">
        <v>30049</v>
      </c>
      <c r="J666" s="58">
        <v>46119</v>
      </c>
      <c r="K666" s="14"/>
      <c r="L666" s="14"/>
      <c r="M666" s="14" t="s">
        <v>13430</v>
      </c>
      <c r="N666" s="287" t="s">
        <v>344</v>
      </c>
      <c r="O666" s="287" t="s">
        <v>348</v>
      </c>
      <c r="P666" s="287" t="s">
        <v>30050</v>
      </c>
      <c r="Q666" s="287" t="s">
        <v>218</v>
      </c>
      <c r="R666" s="287" t="s">
        <v>30051</v>
      </c>
      <c r="S666" s="287" t="s">
        <v>29993</v>
      </c>
      <c r="T666" s="287" t="s">
        <v>30052</v>
      </c>
      <c r="U666" s="287" t="s">
        <v>217</v>
      </c>
      <c r="V666" s="287" t="s">
        <v>214</v>
      </c>
      <c r="W666" s="287" t="s">
        <v>296</v>
      </c>
      <c r="X666" s="287" t="s">
        <v>26</v>
      </c>
      <c r="Y666" s="287" t="s">
        <v>26</v>
      </c>
      <c r="Z666" s="287" t="s">
        <v>26</v>
      </c>
      <c r="AA666" s="287" t="s">
        <v>26</v>
      </c>
      <c r="AB666" s="287" t="s">
        <v>26</v>
      </c>
    </row>
    <row r="667" spans="1:28" hidden="1">
      <c r="A667" s="26">
        <v>46112</v>
      </c>
      <c r="B667" s="287" t="s">
        <v>13348</v>
      </c>
      <c r="C667" s="287" t="s">
        <v>13349</v>
      </c>
      <c r="D667" s="28">
        <v>110</v>
      </c>
      <c r="E667" s="287" t="s">
        <v>30053</v>
      </c>
      <c r="F667" s="287" t="s">
        <v>30054</v>
      </c>
      <c r="G667" s="232" t="str">
        <f t="shared" si="10"/>
        <v>3003459</v>
      </c>
      <c r="H667" s="29" t="s">
        <v>58</v>
      </c>
      <c r="I667" s="29" t="s">
        <v>30055</v>
      </c>
      <c r="J667" s="58">
        <v>46120</v>
      </c>
      <c r="K667" s="14"/>
      <c r="L667" s="29"/>
      <c r="M667" s="14" t="s">
        <v>13375</v>
      </c>
      <c r="N667" s="287" t="s">
        <v>13214</v>
      </c>
      <c r="O667" s="287" t="s">
        <v>15389</v>
      </c>
      <c r="P667" s="287" t="s">
        <v>728</v>
      </c>
      <c r="Q667" s="287" t="s">
        <v>218</v>
      </c>
      <c r="R667" s="287" t="s">
        <v>30056</v>
      </c>
      <c r="S667" s="287" t="s">
        <v>29993</v>
      </c>
      <c r="T667" s="287" t="s">
        <v>30057</v>
      </c>
      <c r="U667" s="287" t="s">
        <v>217</v>
      </c>
      <c r="V667" s="287" t="s">
        <v>214</v>
      </c>
      <c r="W667" s="287" t="s">
        <v>296</v>
      </c>
      <c r="X667" s="287" t="s">
        <v>26</v>
      </c>
      <c r="Y667" s="287" t="s">
        <v>26</v>
      </c>
      <c r="Z667" s="287" t="s">
        <v>26</v>
      </c>
      <c r="AA667" s="287" t="s">
        <v>26</v>
      </c>
      <c r="AB667" s="287" t="s">
        <v>26</v>
      </c>
    </row>
    <row r="668" spans="1:28" hidden="1">
      <c r="A668" s="26">
        <v>46112</v>
      </c>
      <c r="B668" s="287" t="s">
        <v>13348</v>
      </c>
      <c r="C668" s="287" t="s">
        <v>13357</v>
      </c>
      <c r="D668" s="28">
        <v>775</v>
      </c>
      <c r="E668" s="287" t="s">
        <v>124</v>
      </c>
      <c r="F668" s="287" t="s">
        <v>30058</v>
      </c>
      <c r="G668" s="232" t="str">
        <f t="shared" si="10"/>
        <v>1388086</v>
      </c>
      <c r="H668" s="29" t="s">
        <v>12457</v>
      </c>
      <c r="I668" s="29" t="s">
        <v>31437</v>
      </c>
      <c r="J668" s="58">
        <v>46128</v>
      </c>
      <c r="K668" s="14"/>
      <c r="L668" s="14"/>
      <c r="M668" s="14" t="s">
        <v>28973</v>
      </c>
      <c r="N668" s="287" t="s">
        <v>263</v>
      </c>
      <c r="O668" s="287" t="s">
        <v>30059</v>
      </c>
      <c r="P668" s="287" t="s">
        <v>30060</v>
      </c>
      <c r="Q668" s="287" t="s">
        <v>30061</v>
      </c>
      <c r="R668" s="287" t="s">
        <v>30062</v>
      </c>
      <c r="S668" s="287" t="s">
        <v>30063</v>
      </c>
      <c r="T668" s="287" t="s">
        <v>26</v>
      </c>
      <c r="U668" s="287" t="s">
        <v>26</v>
      </c>
      <c r="V668" s="287" t="s">
        <v>26</v>
      </c>
      <c r="W668" s="287" t="s">
        <v>26</v>
      </c>
      <c r="X668" s="287" t="s">
        <v>26</v>
      </c>
      <c r="Y668" s="287" t="s">
        <v>26</v>
      </c>
      <c r="Z668" s="287" t="s">
        <v>26</v>
      </c>
      <c r="AA668" s="287" t="s">
        <v>26</v>
      </c>
      <c r="AB668" s="287" t="s">
        <v>26</v>
      </c>
    </row>
    <row r="669" spans="1:28" hidden="1">
      <c r="A669" s="26">
        <v>46112</v>
      </c>
      <c r="B669" s="287" t="s">
        <v>13348</v>
      </c>
      <c r="C669" s="287" t="s">
        <v>13349</v>
      </c>
      <c r="D669" s="28">
        <v>3312</v>
      </c>
      <c r="E669" s="287" t="s">
        <v>30064</v>
      </c>
      <c r="F669" s="287" t="s">
        <v>30065</v>
      </c>
      <c r="G669" s="232" t="str">
        <f t="shared" si="10"/>
        <v>5455324</v>
      </c>
      <c r="H669" s="29" t="s">
        <v>76</v>
      </c>
      <c r="I669" s="29" t="s">
        <v>4656</v>
      </c>
      <c r="J669" s="58">
        <v>46112</v>
      </c>
      <c r="K669" s="14"/>
      <c r="L669" s="14"/>
      <c r="M669" s="14" t="s">
        <v>13475</v>
      </c>
      <c r="N669" s="287" t="s">
        <v>601</v>
      </c>
      <c r="O669" s="287" t="s">
        <v>602</v>
      </c>
      <c r="P669" s="287" t="s">
        <v>29811</v>
      </c>
      <c r="Q669" s="287" t="s">
        <v>603</v>
      </c>
      <c r="R669" s="287" t="s">
        <v>274</v>
      </c>
      <c r="S669" s="287" t="s">
        <v>30066</v>
      </c>
      <c r="T669" s="287" t="s">
        <v>29993</v>
      </c>
      <c r="U669" s="287" t="s">
        <v>30067</v>
      </c>
      <c r="V669" s="287" t="s">
        <v>536</v>
      </c>
      <c r="W669" s="287" t="s">
        <v>30068</v>
      </c>
      <c r="X669" s="287" t="s">
        <v>296</v>
      </c>
      <c r="Y669" s="287" t="s">
        <v>26</v>
      </c>
      <c r="Z669" s="287" t="s">
        <v>26</v>
      </c>
      <c r="AA669" s="287" t="s">
        <v>26</v>
      </c>
      <c r="AB669" s="287" t="s">
        <v>26</v>
      </c>
    </row>
    <row r="670" spans="1:28" hidden="1">
      <c r="A670" s="26">
        <v>46112</v>
      </c>
      <c r="B670" s="287" t="s">
        <v>13348</v>
      </c>
      <c r="C670" s="287" t="s">
        <v>13349</v>
      </c>
      <c r="D670" s="28">
        <v>1295.27</v>
      </c>
      <c r="E670" s="287" t="s">
        <v>30069</v>
      </c>
      <c r="F670" s="287" t="s">
        <v>30070</v>
      </c>
      <c r="G670" s="232" t="str">
        <f t="shared" si="10"/>
        <v>3882698</v>
      </c>
      <c r="H670" s="29">
        <v>4700</v>
      </c>
      <c r="I670" s="29">
        <v>15131</v>
      </c>
      <c r="J670" s="58">
        <v>46114</v>
      </c>
      <c r="K670" s="29"/>
      <c r="L670" s="29"/>
      <c r="M670" s="29" t="s">
        <v>13369</v>
      </c>
      <c r="N670" s="287" t="s">
        <v>775</v>
      </c>
      <c r="O670" s="287" t="s">
        <v>776</v>
      </c>
      <c r="P670" s="287" t="s">
        <v>30071</v>
      </c>
      <c r="Q670" s="287" t="s">
        <v>250</v>
      </c>
      <c r="R670" s="287" t="s">
        <v>30072</v>
      </c>
      <c r="S670" s="287" t="s">
        <v>29993</v>
      </c>
      <c r="T670" s="287" t="s">
        <v>30073</v>
      </c>
      <c r="U670" s="287" t="s">
        <v>544</v>
      </c>
      <c r="V670" s="287" t="s">
        <v>30074</v>
      </c>
      <c r="W670" s="287" t="s">
        <v>214</v>
      </c>
      <c r="X670" s="287" t="s">
        <v>777</v>
      </c>
      <c r="Y670" s="287" t="s">
        <v>26</v>
      </c>
      <c r="Z670" s="287" t="s">
        <v>26</v>
      </c>
      <c r="AA670" s="287" t="s">
        <v>26</v>
      </c>
      <c r="AB670" s="287" t="s">
        <v>26</v>
      </c>
    </row>
    <row r="671" spans="1:28" hidden="1">
      <c r="A671" s="26">
        <v>46112</v>
      </c>
      <c r="B671" s="287" t="s">
        <v>13348</v>
      </c>
      <c r="C671" s="287" t="s">
        <v>13349</v>
      </c>
      <c r="D671" s="28">
        <v>141.75</v>
      </c>
      <c r="E671" s="287" t="s">
        <v>334</v>
      </c>
      <c r="F671" s="287" t="s">
        <v>30075</v>
      </c>
      <c r="G671" s="232" t="str">
        <f t="shared" si="10"/>
        <v>5611031</v>
      </c>
      <c r="H671" s="29" t="s">
        <v>52</v>
      </c>
      <c r="I671" s="29" t="s">
        <v>30076</v>
      </c>
      <c r="J671" s="58">
        <v>46115</v>
      </c>
      <c r="K671" s="29"/>
      <c r="L671" s="29"/>
      <c r="M671" s="29" t="s">
        <v>13363</v>
      </c>
      <c r="N671" s="287" t="s">
        <v>329</v>
      </c>
      <c r="O671" s="287" t="s">
        <v>330</v>
      </c>
      <c r="P671" s="287" t="s">
        <v>30001</v>
      </c>
      <c r="Q671" s="287" t="s">
        <v>331</v>
      </c>
      <c r="R671" s="287" t="s">
        <v>274</v>
      </c>
      <c r="S671" s="287" t="s">
        <v>30077</v>
      </c>
      <c r="T671" s="287" t="s">
        <v>29993</v>
      </c>
      <c r="U671" s="287" t="s">
        <v>335</v>
      </c>
      <c r="V671" s="287" t="s">
        <v>593</v>
      </c>
      <c r="W671" s="287" t="s">
        <v>276</v>
      </c>
      <c r="X671" s="287" t="s">
        <v>333</v>
      </c>
      <c r="Y671" s="287" t="s">
        <v>26</v>
      </c>
      <c r="Z671" s="287" t="s">
        <v>26</v>
      </c>
      <c r="AA671" s="287" t="s">
        <v>26</v>
      </c>
      <c r="AB671" s="287" t="s">
        <v>26</v>
      </c>
    </row>
    <row r="672" spans="1:28" hidden="1">
      <c r="A672" s="26">
        <v>46112</v>
      </c>
      <c r="B672" s="287" t="s">
        <v>13348</v>
      </c>
      <c r="C672" s="287" t="s">
        <v>13349</v>
      </c>
      <c r="D672" s="28">
        <v>37639.72</v>
      </c>
      <c r="E672" s="287" t="s">
        <v>30078</v>
      </c>
      <c r="F672" s="287" t="s">
        <v>30079</v>
      </c>
      <c r="G672" s="232" t="str">
        <f t="shared" si="10"/>
        <v>5611043</v>
      </c>
      <c r="H672" s="32" t="s">
        <v>8600</v>
      </c>
      <c r="I672" s="32" t="s">
        <v>186</v>
      </c>
      <c r="J672" s="55">
        <v>46113</v>
      </c>
      <c r="K672" s="32" t="s">
        <v>30080</v>
      </c>
      <c r="L672" s="32" t="s">
        <v>30081</v>
      </c>
      <c r="M672" s="32" t="s">
        <v>186</v>
      </c>
      <c r="N672" s="287" t="s">
        <v>517</v>
      </c>
      <c r="O672" s="287" t="s">
        <v>629</v>
      </c>
      <c r="P672" s="287" t="s">
        <v>30001</v>
      </c>
      <c r="Q672" s="287" t="s">
        <v>309</v>
      </c>
      <c r="R672" s="287" t="s">
        <v>274</v>
      </c>
      <c r="S672" s="287" t="s">
        <v>30082</v>
      </c>
      <c r="T672" s="287" t="s">
        <v>29993</v>
      </c>
      <c r="U672" s="287" t="s">
        <v>30083</v>
      </c>
      <c r="V672" s="287" t="s">
        <v>651</v>
      </c>
      <c r="W672" s="287" t="s">
        <v>276</v>
      </c>
      <c r="X672" s="287" t="s">
        <v>260</v>
      </c>
      <c r="Y672" s="287" t="s">
        <v>26</v>
      </c>
      <c r="Z672" s="287" t="s">
        <v>26</v>
      </c>
      <c r="AA672" s="287" t="s">
        <v>26</v>
      </c>
      <c r="AB672" s="287" t="s">
        <v>26</v>
      </c>
    </row>
    <row r="673" spans="1:28" hidden="1">
      <c r="A673" s="26">
        <v>46112</v>
      </c>
      <c r="B673" s="287" t="s">
        <v>13348</v>
      </c>
      <c r="C673" s="287" t="s">
        <v>13349</v>
      </c>
      <c r="D673" s="28">
        <v>227832.91</v>
      </c>
      <c r="E673" s="287" t="s">
        <v>30084</v>
      </c>
      <c r="F673" s="287" t="s">
        <v>30085</v>
      </c>
      <c r="G673" s="232" t="str">
        <f t="shared" si="10"/>
        <v>5611057</v>
      </c>
      <c r="H673" s="29" t="s">
        <v>72</v>
      </c>
      <c r="I673" s="29" t="s">
        <v>30086</v>
      </c>
      <c r="J673" s="58">
        <v>46113</v>
      </c>
      <c r="K673" s="29"/>
      <c r="L673" s="29"/>
      <c r="M673" s="29" t="s">
        <v>13434</v>
      </c>
      <c r="N673" s="287" t="s">
        <v>517</v>
      </c>
      <c r="O673" s="287" t="s">
        <v>518</v>
      </c>
      <c r="P673" s="287" t="s">
        <v>30001</v>
      </c>
      <c r="Q673" s="287" t="s">
        <v>309</v>
      </c>
      <c r="R673" s="287" t="s">
        <v>274</v>
      </c>
      <c r="S673" s="287" t="s">
        <v>30087</v>
      </c>
      <c r="T673" s="287" t="s">
        <v>29993</v>
      </c>
      <c r="U673" s="287" t="s">
        <v>30088</v>
      </c>
      <c r="V673" s="287" t="s">
        <v>628</v>
      </c>
      <c r="W673" s="287" t="s">
        <v>276</v>
      </c>
      <c r="X673" s="287" t="s">
        <v>260</v>
      </c>
      <c r="Y673" s="287" t="s">
        <v>26</v>
      </c>
      <c r="Z673" s="287" t="s">
        <v>26</v>
      </c>
      <c r="AA673" s="287" t="s">
        <v>26</v>
      </c>
      <c r="AB673" s="287" t="s">
        <v>26</v>
      </c>
    </row>
    <row r="674" spans="1:28" hidden="1">
      <c r="A674" s="26">
        <v>46112</v>
      </c>
      <c r="B674" s="287" t="s">
        <v>13348</v>
      </c>
      <c r="C674" s="287" t="s">
        <v>13349</v>
      </c>
      <c r="D674" s="28">
        <v>6193.61</v>
      </c>
      <c r="E674" s="287" t="s">
        <v>30089</v>
      </c>
      <c r="F674" s="287" t="s">
        <v>30090</v>
      </c>
      <c r="G674" s="232" t="str">
        <f t="shared" si="10"/>
        <v>5611068</v>
      </c>
      <c r="H674" s="29" t="s">
        <v>62</v>
      </c>
      <c r="I674" s="29" t="s">
        <v>30091</v>
      </c>
      <c r="J674" s="58">
        <v>46113</v>
      </c>
      <c r="K674" s="29"/>
      <c r="L674" s="29"/>
      <c r="M674" s="29" t="s">
        <v>13383</v>
      </c>
      <c r="N674" s="287" t="s">
        <v>517</v>
      </c>
      <c r="O674" s="287" t="s">
        <v>518</v>
      </c>
      <c r="P674" s="287" t="s">
        <v>30001</v>
      </c>
      <c r="Q674" s="287" t="s">
        <v>309</v>
      </c>
      <c r="R674" s="287" t="s">
        <v>274</v>
      </c>
      <c r="S674" s="287" t="s">
        <v>30092</v>
      </c>
      <c r="T674" s="287" t="s">
        <v>29993</v>
      </c>
      <c r="U674" s="287" t="s">
        <v>30093</v>
      </c>
      <c r="V674" s="287" t="s">
        <v>519</v>
      </c>
      <c r="W674" s="287" t="s">
        <v>260</v>
      </c>
      <c r="X674" s="287" t="s">
        <v>26</v>
      </c>
      <c r="Y674" s="287" t="s">
        <v>26</v>
      </c>
      <c r="Z674" s="287" t="s">
        <v>26</v>
      </c>
      <c r="AA674" s="287" t="s">
        <v>26</v>
      </c>
      <c r="AB674" s="287" t="s">
        <v>26</v>
      </c>
    </row>
    <row r="675" spans="1:28" hidden="1">
      <c r="A675" s="26">
        <v>46112</v>
      </c>
      <c r="B675" s="287" t="s">
        <v>13348</v>
      </c>
      <c r="C675" s="287" t="s">
        <v>13349</v>
      </c>
      <c r="D675" s="28">
        <v>101739.8</v>
      </c>
      <c r="E675" s="287" t="s">
        <v>30094</v>
      </c>
      <c r="F675" s="287" t="s">
        <v>30095</v>
      </c>
      <c r="G675" s="232" t="str">
        <f t="shared" si="10"/>
        <v>5611079</v>
      </c>
      <c r="H675" s="29" t="s">
        <v>94</v>
      </c>
      <c r="I675" s="29" t="s">
        <v>30096</v>
      </c>
      <c r="J675" s="58">
        <v>46113</v>
      </c>
      <c r="K675" s="29"/>
      <c r="L675" s="29"/>
      <c r="M675" s="29" t="s">
        <v>13403</v>
      </c>
      <c r="N675" s="287" t="s">
        <v>517</v>
      </c>
      <c r="O675" s="287" t="s">
        <v>518</v>
      </c>
      <c r="P675" s="287" t="s">
        <v>30001</v>
      </c>
      <c r="Q675" s="287" t="s">
        <v>309</v>
      </c>
      <c r="R675" s="287" t="s">
        <v>274</v>
      </c>
      <c r="S675" s="287" t="s">
        <v>30097</v>
      </c>
      <c r="T675" s="287" t="s">
        <v>29993</v>
      </c>
      <c r="U675" s="287" t="s">
        <v>30098</v>
      </c>
      <c r="V675" s="287" t="s">
        <v>520</v>
      </c>
      <c r="W675" s="287" t="s">
        <v>276</v>
      </c>
      <c r="X675" s="287" t="s">
        <v>260</v>
      </c>
      <c r="Y675" s="287" t="s">
        <v>26</v>
      </c>
      <c r="Z675" s="287" t="s">
        <v>26</v>
      </c>
      <c r="AA675" s="287" t="s">
        <v>26</v>
      </c>
      <c r="AB675" s="287" t="s">
        <v>26</v>
      </c>
    </row>
    <row r="676" spans="1:28" hidden="1">
      <c r="A676" s="26">
        <v>46112</v>
      </c>
      <c r="B676" s="287" t="s">
        <v>13348</v>
      </c>
      <c r="C676" s="287" t="s">
        <v>13349</v>
      </c>
      <c r="D676" s="28">
        <v>1689.71</v>
      </c>
      <c r="E676" s="287" t="s">
        <v>30099</v>
      </c>
      <c r="F676" s="287" t="s">
        <v>30100</v>
      </c>
      <c r="G676" s="232" t="str">
        <f t="shared" si="10"/>
        <v>5611089</v>
      </c>
      <c r="H676" s="29" t="s">
        <v>63</v>
      </c>
      <c r="I676" s="29" t="s">
        <v>30101</v>
      </c>
      <c r="J676" s="58">
        <v>46115</v>
      </c>
      <c r="K676" s="29"/>
      <c r="L676" s="29"/>
      <c r="M676" s="29" t="s">
        <v>13350</v>
      </c>
      <c r="N676" s="287" t="s">
        <v>517</v>
      </c>
      <c r="O676" s="287" t="s">
        <v>518</v>
      </c>
      <c r="P676" s="287" t="s">
        <v>30001</v>
      </c>
      <c r="Q676" s="287" t="s">
        <v>309</v>
      </c>
      <c r="R676" s="287" t="s">
        <v>274</v>
      </c>
      <c r="S676" s="287" t="s">
        <v>30102</v>
      </c>
      <c r="T676" s="287" t="s">
        <v>29993</v>
      </c>
      <c r="U676" s="287" t="s">
        <v>30103</v>
      </c>
      <c r="V676" s="287" t="s">
        <v>522</v>
      </c>
      <c r="W676" s="287" t="s">
        <v>276</v>
      </c>
      <c r="X676" s="287" t="s">
        <v>260</v>
      </c>
      <c r="Y676" s="287" t="s">
        <v>26</v>
      </c>
      <c r="Z676" s="287" t="s">
        <v>26</v>
      </c>
      <c r="AA676" s="287" t="s">
        <v>26</v>
      </c>
      <c r="AB676" s="287" t="s">
        <v>26</v>
      </c>
    </row>
    <row r="677" spans="1:28" hidden="1">
      <c r="A677" s="26">
        <v>46112</v>
      </c>
      <c r="B677" s="287" t="s">
        <v>13348</v>
      </c>
      <c r="C677" s="287" t="s">
        <v>13349</v>
      </c>
      <c r="D677" s="28">
        <v>757.23</v>
      </c>
      <c r="E677" s="287" t="s">
        <v>30104</v>
      </c>
      <c r="F677" s="287" t="s">
        <v>30105</v>
      </c>
      <c r="G677" s="232" t="str">
        <f t="shared" si="10"/>
        <v>5611099</v>
      </c>
      <c r="H677" s="29" t="s">
        <v>62</v>
      </c>
      <c r="I677" s="29" t="s">
        <v>30091</v>
      </c>
      <c r="J677" s="58">
        <v>46113</v>
      </c>
      <c r="K677" s="29"/>
      <c r="L677" s="29"/>
      <c r="M677" s="29" t="s">
        <v>13383</v>
      </c>
      <c r="N677" s="287" t="s">
        <v>517</v>
      </c>
      <c r="O677" s="287" t="s">
        <v>518</v>
      </c>
      <c r="P677" s="287" t="s">
        <v>30001</v>
      </c>
      <c r="Q677" s="287" t="s">
        <v>309</v>
      </c>
      <c r="R677" s="287" t="s">
        <v>274</v>
      </c>
      <c r="S677" s="287" t="s">
        <v>30106</v>
      </c>
      <c r="T677" s="287" t="s">
        <v>29993</v>
      </c>
      <c r="U677" s="287" t="s">
        <v>30107</v>
      </c>
      <c r="V677" s="287" t="s">
        <v>523</v>
      </c>
      <c r="W677" s="287" t="s">
        <v>260</v>
      </c>
      <c r="X677" s="287" t="s">
        <v>26</v>
      </c>
      <c r="Y677" s="287" t="s">
        <v>26</v>
      </c>
      <c r="Z677" s="287" t="s">
        <v>26</v>
      </c>
      <c r="AA677" s="287" t="s">
        <v>26</v>
      </c>
      <c r="AB677" s="287" t="s">
        <v>26</v>
      </c>
    </row>
    <row r="678" spans="1:28" hidden="1">
      <c r="A678" s="26">
        <v>46112</v>
      </c>
      <c r="B678" s="287" t="s">
        <v>13348</v>
      </c>
      <c r="C678" s="287" t="s">
        <v>13349</v>
      </c>
      <c r="D678" s="28">
        <v>13136.85</v>
      </c>
      <c r="E678" s="287" t="s">
        <v>30108</v>
      </c>
      <c r="F678" s="287" t="s">
        <v>30109</v>
      </c>
      <c r="G678" s="232" t="str">
        <f t="shared" si="10"/>
        <v>5611109</v>
      </c>
      <c r="H678" s="29" t="s">
        <v>58</v>
      </c>
      <c r="I678" s="29" t="s">
        <v>30110</v>
      </c>
      <c r="J678" s="58">
        <v>46113</v>
      </c>
      <c r="K678" s="29"/>
      <c r="L678" s="29"/>
      <c r="M678" s="29" t="s">
        <v>13375</v>
      </c>
      <c r="N678" s="287" t="s">
        <v>517</v>
      </c>
      <c r="O678" s="287" t="s">
        <v>518</v>
      </c>
      <c r="P678" s="287" t="s">
        <v>30001</v>
      </c>
      <c r="Q678" s="287" t="s">
        <v>309</v>
      </c>
      <c r="R678" s="287" t="s">
        <v>274</v>
      </c>
      <c r="S678" s="287" t="s">
        <v>30111</v>
      </c>
      <c r="T678" s="287" t="s">
        <v>29993</v>
      </c>
      <c r="U678" s="287" t="s">
        <v>30112</v>
      </c>
      <c r="V678" s="287" t="s">
        <v>521</v>
      </c>
      <c r="W678" s="287" t="s">
        <v>276</v>
      </c>
      <c r="X678" s="287" t="s">
        <v>260</v>
      </c>
      <c r="Y678" s="287" t="s">
        <v>26</v>
      </c>
      <c r="Z678" s="287" t="s">
        <v>26</v>
      </c>
      <c r="AA678" s="287" t="s">
        <v>26</v>
      </c>
      <c r="AB678" s="287" t="s">
        <v>26</v>
      </c>
    </row>
    <row r="679" spans="1:28" hidden="1">
      <c r="A679" s="26">
        <v>46112</v>
      </c>
      <c r="B679" s="287" t="s">
        <v>13348</v>
      </c>
      <c r="C679" s="287" t="s">
        <v>13349</v>
      </c>
      <c r="D679" s="28">
        <v>3144942.02</v>
      </c>
      <c r="E679" s="287" t="s">
        <v>30113</v>
      </c>
      <c r="F679" s="287" t="s">
        <v>30114</v>
      </c>
      <c r="G679" s="232" t="str">
        <f t="shared" si="10"/>
        <v>5611119</v>
      </c>
      <c r="H679" s="29" t="s">
        <v>90</v>
      </c>
      <c r="I679" s="29" t="s">
        <v>5904</v>
      </c>
      <c r="J679" s="58">
        <v>46114</v>
      </c>
      <c r="K679" s="29"/>
      <c r="L679" s="29"/>
      <c r="M679" s="29" t="s">
        <v>13534</v>
      </c>
      <c r="N679" s="287" t="s">
        <v>517</v>
      </c>
      <c r="O679" s="287" t="s">
        <v>518</v>
      </c>
      <c r="P679" s="287" t="s">
        <v>30001</v>
      </c>
      <c r="Q679" s="287" t="s">
        <v>309</v>
      </c>
      <c r="R679" s="287" t="s">
        <v>274</v>
      </c>
      <c r="S679" s="287" t="s">
        <v>30115</v>
      </c>
      <c r="T679" s="287" t="s">
        <v>29993</v>
      </c>
      <c r="U679" s="287" t="s">
        <v>30116</v>
      </c>
      <c r="V679" s="287" t="s">
        <v>717</v>
      </c>
      <c r="W679" s="287" t="s">
        <v>276</v>
      </c>
      <c r="X679" s="287" t="s">
        <v>260</v>
      </c>
      <c r="Y679" s="287" t="s">
        <v>26</v>
      </c>
      <c r="Z679" s="287" t="s">
        <v>26</v>
      </c>
      <c r="AA679" s="287" t="s">
        <v>26</v>
      </c>
      <c r="AB679" s="287" t="s">
        <v>26</v>
      </c>
    </row>
    <row r="680" spans="1:28" hidden="1">
      <c r="A680" s="26">
        <v>46112</v>
      </c>
      <c r="B680" s="287" t="s">
        <v>13348</v>
      </c>
      <c r="C680" s="287" t="s">
        <v>13349</v>
      </c>
      <c r="D680" s="28">
        <v>195777.47</v>
      </c>
      <c r="E680" s="287" t="s">
        <v>30117</v>
      </c>
      <c r="F680" s="287" t="s">
        <v>30118</v>
      </c>
      <c r="G680" s="232" t="str">
        <f t="shared" si="10"/>
        <v>5611132</v>
      </c>
      <c r="H680" s="29" t="s">
        <v>62</v>
      </c>
      <c r="I680" s="29" t="s">
        <v>30091</v>
      </c>
      <c r="J680" s="58">
        <v>46113</v>
      </c>
      <c r="K680" s="29"/>
      <c r="L680" s="29"/>
      <c r="M680" s="29" t="s">
        <v>13383</v>
      </c>
      <c r="N680" s="287" t="s">
        <v>517</v>
      </c>
      <c r="O680" s="287" t="s">
        <v>518</v>
      </c>
      <c r="P680" s="287" t="s">
        <v>30001</v>
      </c>
      <c r="Q680" s="287" t="s">
        <v>309</v>
      </c>
      <c r="R680" s="287" t="s">
        <v>274</v>
      </c>
      <c r="S680" s="287" t="s">
        <v>30119</v>
      </c>
      <c r="T680" s="287" t="s">
        <v>29993</v>
      </c>
      <c r="U680" s="287" t="s">
        <v>30120</v>
      </c>
      <c r="V680" s="287" t="s">
        <v>519</v>
      </c>
      <c r="W680" s="287" t="s">
        <v>276</v>
      </c>
      <c r="X680" s="287" t="s">
        <v>260</v>
      </c>
      <c r="Y680" s="287" t="s">
        <v>26</v>
      </c>
      <c r="Z680" s="287" t="s">
        <v>26</v>
      </c>
      <c r="AA680" s="287" t="s">
        <v>26</v>
      </c>
      <c r="AB680" s="287" t="s">
        <v>26</v>
      </c>
    </row>
    <row r="681" spans="1:28" hidden="1">
      <c r="A681" s="26">
        <v>46112</v>
      </c>
      <c r="B681" s="287" t="s">
        <v>13348</v>
      </c>
      <c r="C681" s="287" t="s">
        <v>13349</v>
      </c>
      <c r="D681" s="28">
        <v>1000</v>
      </c>
      <c r="E681" s="287" t="s">
        <v>30121</v>
      </c>
      <c r="F681" s="287" t="s">
        <v>30122</v>
      </c>
      <c r="G681" s="232" t="str">
        <f t="shared" si="10"/>
        <v>5611143</v>
      </c>
      <c r="H681" s="29" t="s">
        <v>62</v>
      </c>
      <c r="I681" s="29" t="s">
        <v>30091</v>
      </c>
      <c r="J681" s="58">
        <v>46113</v>
      </c>
      <c r="K681" s="29"/>
      <c r="L681" s="29"/>
      <c r="M681" s="29" t="s">
        <v>13383</v>
      </c>
      <c r="N681" s="287" t="s">
        <v>517</v>
      </c>
      <c r="O681" s="287" t="s">
        <v>518</v>
      </c>
      <c r="P681" s="287" t="s">
        <v>30001</v>
      </c>
      <c r="Q681" s="287" t="s">
        <v>309</v>
      </c>
      <c r="R681" s="287" t="s">
        <v>274</v>
      </c>
      <c r="S681" s="287" t="s">
        <v>30123</v>
      </c>
      <c r="T681" s="287" t="s">
        <v>29993</v>
      </c>
      <c r="U681" s="287" t="s">
        <v>30124</v>
      </c>
      <c r="V681" s="287" t="s">
        <v>523</v>
      </c>
      <c r="W681" s="287" t="s">
        <v>260</v>
      </c>
      <c r="X681" s="287" t="s">
        <v>26</v>
      </c>
      <c r="Y681" s="287" t="s">
        <v>26</v>
      </c>
      <c r="Z681" s="287" t="s">
        <v>26</v>
      </c>
      <c r="AA681" s="287" t="s">
        <v>26</v>
      </c>
      <c r="AB681" s="287" t="s">
        <v>26</v>
      </c>
    </row>
    <row r="682" spans="1:28" hidden="1">
      <c r="A682" s="26">
        <v>46112</v>
      </c>
      <c r="B682" s="287" t="s">
        <v>13348</v>
      </c>
      <c r="C682" s="287" t="s">
        <v>13349</v>
      </c>
      <c r="D682" s="28">
        <v>292.64999999999998</v>
      </c>
      <c r="E682" s="287" t="s">
        <v>30125</v>
      </c>
      <c r="F682" s="287" t="s">
        <v>30126</v>
      </c>
      <c r="G682" s="232" t="str">
        <f t="shared" si="10"/>
        <v>5611154</v>
      </c>
      <c r="H682" s="29" t="s">
        <v>73</v>
      </c>
      <c r="I682" s="29" t="s">
        <v>30127</v>
      </c>
      <c r="J682" s="58">
        <v>46114</v>
      </c>
      <c r="K682" s="29"/>
      <c r="L682" s="29"/>
      <c r="M682" s="29" t="s">
        <v>13390</v>
      </c>
      <c r="N682" s="287" t="s">
        <v>517</v>
      </c>
      <c r="O682" s="287" t="s">
        <v>795</v>
      </c>
      <c r="P682" s="287" t="s">
        <v>30001</v>
      </c>
      <c r="Q682" s="287" t="s">
        <v>309</v>
      </c>
      <c r="R682" s="287" t="s">
        <v>274</v>
      </c>
      <c r="S682" s="287" t="s">
        <v>30128</v>
      </c>
      <c r="T682" s="287" t="s">
        <v>29993</v>
      </c>
      <c r="U682" s="287" t="s">
        <v>30129</v>
      </c>
      <c r="V682" s="287" t="s">
        <v>523</v>
      </c>
      <c r="W682" s="287" t="s">
        <v>276</v>
      </c>
      <c r="X682" s="287" t="s">
        <v>260</v>
      </c>
      <c r="Y682" s="287" t="s">
        <v>26</v>
      </c>
      <c r="Z682" s="287" t="s">
        <v>26</v>
      </c>
      <c r="AA682" s="287" t="s">
        <v>26</v>
      </c>
      <c r="AB682" s="287" t="s">
        <v>26</v>
      </c>
    </row>
    <row r="683" spans="1:28" hidden="1">
      <c r="A683" s="26">
        <v>46112</v>
      </c>
      <c r="B683" s="287" t="s">
        <v>13348</v>
      </c>
      <c r="C683" s="287" t="s">
        <v>13349</v>
      </c>
      <c r="D683" s="28">
        <v>161.18</v>
      </c>
      <c r="E683" s="287" t="s">
        <v>30130</v>
      </c>
      <c r="F683" s="287" t="s">
        <v>30131</v>
      </c>
      <c r="G683" s="232" t="str">
        <f t="shared" si="10"/>
        <v>5611164</v>
      </c>
      <c r="H683" s="29" t="s">
        <v>49</v>
      </c>
      <c r="I683" s="29" t="s">
        <v>30132</v>
      </c>
      <c r="J683" s="58">
        <v>46113</v>
      </c>
      <c r="K683" s="29"/>
      <c r="L683" s="29"/>
      <c r="M683" s="29" t="s">
        <v>13360</v>
      </c>
      <c r="N683" s="287" t="s">
        <v>517</v>
      </c>
      <c r="O683" s="287" t="s">
        <v>795</v>
      </c>
      <c r="P683" s="287" t="s">
        <v>30001</v>
      </c>
      <c r="Q683" s="287" t="s">
        <v>309</v>
      </c>
      <c r="R683" s="287" t="s">
        <v>274</v>
      </c>
      <c r="S683" s="287" t="s">
        <v>30133</v>
      </c>
      <c r="T683" s="287" t="s">
        <v>29993</v>
      </c>
      <c r="U683" s="287" t="s">
        <v>30134</v>
      </c>
      <c r="V683" s="287" t="s">
        <v>523</v>
      </c>
      <c r="W683" s="287" t="s">
        <v>276</v>
      </c>
      <c r="X683" s="287" t="s">
        <v>260</v>
      </c>
      <c r="Y683" s="287" t="s">
        <v>26</v>
      </c>
      <c r="Z683" s="287" t="s">
        <v>26</v>
      </c>
      <c r="AA683" s="287" t="s">
        <v>26</v>
      </c>
      <c r="AB683" s="287" t="s">
        <v>26</v>
      </c>
    </row>
    <row r="684" spans="1:28" hidden="1">
      <c r="A684" s="26">
        <v>46112</v>
      </c>
      <c r="B684" s="287" t="s">
        <v>13348</v>
      </c>
      <c r="C684" s="287" t="s">
        <v>13349</v>
      </c>
      <c r="D684" s="28">
        <v>175.77</v>
      </c>
      <c r="E684" s="287" t="s">
        <v>30135</v>
      </c>
      <c r="F684" s="287" t="s">
        <v>30136</v>
      </c>
      <c r="G684" s="232" t="str">
        <f t="shared" si="10"/>
        <v>5611174</v>
      </c>
      <c r="H684" s="29" t="s">
        <v>49</v>
      </c>
      <c r="I684" s="29" t="s">
        <v>30132</v>
      </c>
      <c r="J684" s="58">
        <v>46113</v>
      </c>
      <c r="K684" s="29"/>
      <c r="L684" s="29"/>
      <c r="M684" s="29" t="s">
        <v>13360</v>
      </c>
      <c r="N684" s="287" t="s">
        <v>517</v>
      </c>
      <c r="O684" s="287" t="s">
        <v>795</v>
      </c>
      <c r="P684" s="287" t="s">
        <v>30001</v>
      </c>
      <c r="Q684" s="287" t="s">
        <v>309</v>
      </c>
      <c r="R684" s="287" t="s">
        <v>274</v>
      </c>
      <c r="S684" s="287" t="s">
        <v>30137</v>
      </c>
      <c r="T684" s="287" t="s">
        <v>29993</v>
      </c>
      <c r="U684" s="287" t="s">
        <v>30138</v>
      </c>
      <c r="V684" s="287" t="s">
        <v>523</v>
      </c>
      <c r="W684" s="287" t="s">
        <v>276</v>
      </c>
      <c r="X684" s="287" t="s">
        <v>260</v>
      </c>
      <c r="Y684" s="287" t="s">
        <v>26</v>
      </c>
      <c r="Z684" s="287" t="s">
        <v>26</v>
      </c>
      <c r="AA684" s="287" t="s">
        <v>26</v>
      </c>
      <c r="AB684" s="287" t="s">
        <v>26</v>
      </c>
    </row>
    <row r="685" spans="1:28" hidden="1">
      <c r="A685" s="26">
        <v>46112</v>
      </c>
      <c r="B685" s="287" t="s">
        <v>13348</v>
      </c>
      <c r="C685" s="287" t="s">
        <v>13349</v>
      </c>
      <c r="D685" s="28">
        <v>264</v>
      </c>
      <c r="E685" s="287" t="s">
        <v>30139</v>
      </c>
      <c r="F685" s="287" t="s">
        <v>30140</v>
      </c>
      <c r="G685" s="232" t="str">
        <f t="shared" si="10"/>
        <v>5611184</v>
      </c>
      <c r="H685" s="29" t="s">
        <v>49</v>
      </c>
      <c r="I685" s="29" t="s">
        <v>30132</v>
      </c>
      <c r="J685" s="58">
        <v>46113</v>
      </c>
      <c r="K685" s="29"/>
      <c r="L685" s="29"/>
      <c r="M685" s="29" t="s">
        <v>13360</v>
      </c>
      <c r="N685" s="287" t="s">
        <v>517</v>
      </c>
      <c r="O685" s="287" t="s">
        <v>795</v>
      </c>
      <c r="P685" s="287" t="s">
        <v>30001</v>
      </c>
      <c r="Q685" s="287" t="s">
        <v>309</v>
      </c>
      <c r="R685" s="287" t="s">
        <v>274</v>
      </c>
      <c r="S685" s="287" t="s">
        <v>30141</v>
      </c>
      <c r="T685" s="287" t="s">
        <v>29993</v>
      </c>
      <c r="U685" s="287" t="s">
        <v>30142</v>
      </c>
      <c r="V685" s="287" t="s">
        <v>523</v>
      </c>
      <c r="W685" s="287" t="s">
        <v>276</v>
      </c>
      <c r="X685" s="287" t="s">
        <v>260</v>
      </c>
      <c r="Y685" s="287" t="s">
        <v>26</v>
      </c>
      <c r="Z685" s="287" t="s">
        <v>26</v>
      </c>
      <c r="AA685" s="287" t="s">
        <v>26</v>
      </c>
      <c r="AB685" s="287" t="s">
        <v>26</v>
      </c>
    </row>
    <row r="686" spans="1:28" hidden="1">
      <c r="A686" s="26">
        <v>46112</v>
      </c>
      <c r="B686" s="287" t="s">
        <v>13348</v>
      </c>
      <c r="C686" s="287" t="s">
        <v>13357</v>
      </c>
      <c r="D686" s="28">
        <v>3665</v>
      </c>
      <c r="E686" s="287" t="s">
        <v>124</v>
      </c>
      <c r="F686" s="287" t="s">
        <v>30143</v>
      </c>
      <c r="G686" s="232" t="str">
        <f t="shared" si="10"/>
        <v>6561090</v>
      </c>
      <c r="H686" s="29" t="s">
        <v>51</v>
      </c>
      <c r="I686" s="29" t="s">
        <v>30144</v>
      </c>
      <c r="J686" s="58">
        <v>46113</v>
      </c>
      <c r="K686" s="29"/>
      <c r="L686" s="29"/>
      <c r="M686" s="29" t="s">
        <v>826</v>
      </c>
      <c r="N686" s="287" t="s">
        <v>263</v>
      </c>
      <c r="O686" s="287" t="s">
        <v>8792</v>
      </c>
      <c r="P686" s="287" t="s">
        <v>30145</v>
      </c>
      <c r="Q686" s="287" t="s">
        <v>30146</v>
      </c>
      <c r="R686" s="287" t="s">
        <v>30147</v>
      </c>
      <c r="S686" s="287" t="s">
        <v>26</v>
      </c>
      <c r="T686" s="287" t="s">
        <v>26</v>
      </c>
      <c r="U686" s="287" t="s">
        <v>26</v>
      </c>
      <c r="V686" s="287" t="s">
        <v>26</v>
      </c>
      <c r="W686" s="287" t="s">
        <v>26</v>
      </c>
      <c r="X686" s="287" t="s">
        <v>26</v>
      </c>
      <c r="Y686" s="287" t="s">
        <v>26</v>
      </c>
      <c r="Z686" s="287" t="s">
        <v>26</v>
      </c>
      <c r="AA686" s="287" t="s">
        <v>26</v>
      </c>
      <c r="AB686" s="287" t="s">
        <v>26</v>
      </c>
    </row>
    <row r="687" spans="1:28" hidden="1">
      <c r="A687" s="26">
        <v>46112</v>
      </c>
      <c r="B687" s="287" t="s">
        <v>13348</v>
      </c>
      <c r="C687" s="287" t="s">
        <v>13349</v>
      </c>
      <c r="D687" s="28">
        <v>35983.050000000003</v>
      </c>
      <c r="E687" s="287" t="s">
        <v>30148</v>
      </c>
      <c r="F687" s="287" t="s">
        <v>30149</v>
      </c>
      <c r="G687" s="232" t="str">
        <f t="shared" si="10"/>
        <v>5611194</v>
      </c>
      <c r="H687" s="29" t="s">
        <v>62</v>
      </c>
      <c r="I687" s="29" t="s">
        <v>30150</v>
      </c>
      <c r="J687" s="58">
        <v>46113</v>
      </c>
      <c r="K687" s="29"/>
      <c r="L687" s="29"/>
      <c r="M687" s="29" t="s">
        <v>41</v>
      </c>
      <c r="N687" s="287" t="s">
        <v>517</v>
      </c>
      <c r="O687" s="287" t="s">
        <v>795</v>
      </c>
      <c r="P687" s="287" t="s">
        <v>30001</v>
      </c>
      <c r="Q687" s="287" t="s">
        <v>309</v>
      </c>
      <c r="R687" s="287" t="s">
        <v>274</v>
      </c>
      <c r="S687" s="287" t="s">
        <v>30151</v>
      </c>
      <c r="T687" s="287" t="s">
        <v>29993</v>
      </c>
      <c r="U687" s="287" t="s">
        <v>30152</v>
      </c>
      <c r="V687" s="287" t="s">
        <v>651</v>
      </c>
      <c r="W687" s="287" t="s">
        <v>276</v>
      </c>
      <c r="X687" s="287" t="s">
        <v>260</v>
      </c>
      <c r="Y687" s="287" t="s">
        <v>26</v>
      </c>
      <c r="Z687" s="287" t="s">
        <v>26</v>
      </c>
      <c r="AA687" s="287" t="s">
        <v>26</v>
      </c>
      <c r="AB687" s="287" t="s">
        <v>26</v>
      </c>
    </row>
    <row r="688" spans="1:28">
      <c r="A688" s="26"/>
      <c r="B688" s="27"/>
      <c r="C688" s="27"/>
      <c r="D688" s="28"/>
      <c r="E688" s="27"/>
      <c r="F688" s="27"/>
      <c r="G688" s="242"/>
      <c r="H688" s="14"/>
      <c r="I688" s="14"/>
      <c r="J688" s="23"/>
      <c r="K688" s="23"/>
      <c r="L688" s="23"/>
      <c r="M688" s="14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</row>
    <row r="689" spans="1:28">
      <c r="A689" s="26"/>
      <c r="B689" s="27"/>
      <c r="C689" s="27"/>
      <c r="D689" s="28"/>
      <c r="E689" s="27"/>
      <c r="F689" s="27"/>
      <c r="G689" s="242"/>
      <c r="H689" s="14"/>
      <c r="I689" s="14"/>
      <c r="J689" s="23"/>
      <c r="K689" s="23"/>
      <c r="L689" s="23"/>
      <c r="M689" s="14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</row>
    <row r="690" spans="1:28">
      <c r="A690" s="26"/>
      <c r="B690" s="27"/>
      <c r="C690" s="27"/>
      <c r="D690" s="28"/>
      <c r="E690" s="27"/>
      <c r="F690" s="27"/>
      <c r="G690" s="242"/>
      <c r="H690" s="14"/>
      <c r="I690" s="14"/>
      <c r="J690" s="23"/>
      <c r="K690" s="23"/>
      <c r="L690" s="23"/>
      <c r="M690" s="14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</row>
    <row r="691" spans="1:28">
      <c r="A691" s="26"/>
      <c r="B691" s="27"/>
      <c r="C691" s="27"/>
      <c r="D691" s="28"/>
      <c r="E691" s="27"/>
      <c r="F691" s="27"/>
      <c r="G691" s="242"/>
      <c r="H691" s="14"/>
      <c r="I691" s="14"/>
      <c r="J691" s="23"/>
      <c r="K691" s="23"/>
      <c r="L691" s="23"/>
      <c r="M691" s="14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</row>
    <row r="692" spans="1:28">
      <c r="A692" s="26"/>
      <c r="B692" s="27"/>
      <c r="C692" s="27"/>
      <c r="D692" s="28"/>
      <c r="E692" s="27"/>
      <c r="F692" s="27"/>
      <c r="G692" s="242"/>
      <c r="H692" s="14"/>
      <c r="I692" s="14"/>
      <c r="J692" s="23"/>
      <c r="K692" s="23"/>
      <c r="L692" s="23"/>
      <c r="M692" s="14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</row>
    <row r="693" spans="1:28">
      <c r="A693" s="26"/>
      <c r="B693" s="27"/>
      <c r="C693" s="27"/>
      <c r="D693" s="28"/>
      <c r="E693" s="27"/>
      <c r="F693" s="27"/>
      <c r="G693" s="242"/>
      <c r="H693" s="14"/>
      <c r="I693" s="14"/>
      <c r="J693" s="23"/>
      <c r="K693" s="23"/>
      <c r="L693" s="23"/>
      <c r="M693" s="14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</row>
    <row r="694" spans="1:28">
      <c r="A694" s="26"/>
      <c r="B694" s="27"/>
      <c r="C694" s="27"/>
      <c r="D694" s="28"/>
      <c r="E694" s="27"/>
      <c r="F694" s="27"/>
      <c r="G694" s="242"/>
      <c r="H694" s="14"/>
      <c r="I694" s="14"/>
      <c r="J694" s="92"/>
      <c r="K694" s="92"/>
      <c r="L694" s="92"/>
      <c r="M694" s="1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</row>
    <row r="695" spans="1:28">
      <c r="A695" s="26"/>
      <c r="B695" s="27"/>
      <c r="C695" s="27"/>
      <c r="D695" s="28"/>
      <c r="E695" s="27"/>
      <c r="F695" s="27"/>
      <c r="G695" s="242"/>
      <c r="H695" s="14"/>
      <c r="I695" s="14"/>
      <c r="J695" s="23"/>
      <c r="K695" s="23"/>
      <c r="L695" s="23"/>
      <c r="M695" s="14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</row>
    <row r="696" spans="1:28">
      <c r="A696" s="26"/>
      <c r="B696" s="27"/>
      <c r="C696" s="27"/>
      <c r="D696" s="28"/>
      <c r="E696" s="27"/>
      <c r="F696" s="27"/>
      <c r="G696" s="242"/>
      <c r="H696" s="14"/>
      <c r="I696" s="14"/>
      <c r="J696" s="23"/>
      <c r="K696" s="23"/>
      <c r="L696" s="23"/>
      <c r="M696" s="14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</row>
    <row r="697" spans="1:28">
      <c r="A697" s="26"/>
      <c r="B697" s="27"/>
      <c r="C697" s="27"/>
      <c r="D697" s="28"/>
      <c r="E697" s="27"/>
      <c r="F697" s="27"/>
      <c r="G697" s="242"/>
      <c r="H697" s="14"/>
      <c r="I697" s="14"/>
      <c r="J697" s="23"/>
      <c r="K697" s="23"/>
      <c r="L697" s="23"/>
      <c r="M697" s="14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</row>
    <row r="698" spans="1:28">
      <c r="A698" s="26"/>
      <c r="B698" s="27"/>
      <c r="C698" s="27"/>
      <c r="D698" s="28"/>
      <c r="E698" s="27"/>
      <c r="F698" s="27"/>
      <c r="G698" s="242"/>
      <c r="H698" s="14"/>
      <c r="I698" s="14"/>
      <c r="J698" s="23"/>
      <c r="K698" s="23"/>
      <c r="L698" s="23"/>
      <c r="M698" s="14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</row>
    <row r="699" spans="1:28">
      <c r="A699" s="26"/>
      <c r="B699" s="27"/>
      <c r="C699" s="27"/>
      <c r="D699" s="28"/>
      <c r="E699" s="27"/>
      <c r="F699" s="27"/>
      <c r="G699" s="242"/>
      <c r="H699" s="14"/>
      <c r="I699" s="14"/>
      <c r="J699" s="23"/>
      <c r="K699" s="23"/>
      <c r="L699" s="23"/>
      <c r="M699" s="14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</row>
    <row r="700" spans="1:28">
      <c r="A700" s="26"/>
      <c r="B700" s="27"/>
      <c r="C700" s="27"/>
      <c r="D700" s="28"/>
      <c r="E700" s="27"/>
      <c r="F700" s="27"/>
      <c r="G700" s="242"/>
      <c r="H700" s="14"/>
      <c r="I700" s="14"/>
      <c r="J700" s="23"/>
      <c r="K700" s="23"/>
      <c r="L700" s="23"/>
      <c r="M700" s="14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</row>
    <row r="701" spans="1:28">
      <c r="A701" s="26"/>
      <c r="B701" s="27"/>
      <c r="C701" s="27"/>
      <c r="D701" s="28"/>
      <c r="E701" s="27"/>
      <c r="F701" s="27"/>
      <c r="G701" s="242"/>
      <c r="H701" s="14"/>
      <c r="I701" s="14"/>
      <c r="J701" s="23"/>
      <c r="K701" s="23"/>
      <c r="L701" s="23"/>
      <c r="M701" s="14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</row>
    <row r="702" spans="1:28">
      <c r="A702" s="26"/>
      <c r="B702" s="27"/>
      <c r="C702" s="27"/>
      <c r="D702" s="28"/>
      <c r="E702" s="27"/>
      <c r="F702" s="27"/>
      <c r="G702" s="242"/>
      <c r="H702" s="14"/>
      <c r="I702" s="14"/>
      <c r="J702" s="23"/>
      <c r="K702" s="23"/>
      <c r="L702" s="23"/>
      <c r="M702" s="14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</row>
    <row r="703" spans="1:28">
      <c r="A703" s="26"/>
      <c r="B703" s="27"/>
      <c r="C703" s="27"/>
      <c r="D703" s="28"/>
      <c r="E703" s="27"/>
      <c r="F703" s="27"/>
      <c r="G703" s="242"/>
      <c r="H703" s="14"/>
      <c r="I703" s="14"/>
      <c r="J703" s="23"/>
      <c r="K703" s="23"/>
      <c r="L703" s="23"/>
      <c r="M703" s="14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</row>
    <row r="704" spans="1:28">
      <c r="A704" s="26"/>
      <c r="B704" s="27"/>
      <c r="C704" s="27"/>
      <c r="D704" s="28"/>
      <c r="E704" s="27"/>
      <c r="F704" s="27"/>
      <c r="G704" s="242"/>
      <c r="H704" s="14"/>
      <c r="I704" s="14"/>
      <c r="J704" s="92"/>
      <c r="K704" s="92"/>
      <c r="L704" s="92"/>
      <c r="M704" s="1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</row>
    <row r="705" spans="1:28">
      <c r="A705" s="26"/>
      <c r="B705" s="27"/>
      <c r="C705" s="27"/>
      <c r="D705" s="28"/>
      <c r="E705" s="27"/>
      <c r="F705" s="27"/>
      <c r="G705" s="242"/>
      <c r="H705" s="14"/>
      <c r="I705" s="14"/>
      <c r="J705" s="23"/>
      <c r="K705" s="23"/>
      <c r="L705" s="23"/>
      <c r="M705" s="14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</row>
    <row r="706" spans="1:28">
      <c r="A706" s="26"/>
      <c r="B706" s="27"/>
      <c r="C706" s="27"/>
      <c r="D706" s="28"/>
      <c r="E706" s="27"/>
      <c r="F706" s="27"/>
      <c r="G706" s="242"/>
      <c r="H706" s="14"/>
      <c r="I706" s="14"/>
      <c r="J706" s="92"/>
      <c r="K706" s="92"/>
      <c r="L706" s="92"/>
      <c r="M706" s="1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</row>
    <row r="707" spans="1:28">
      <c r="A707" s="26"/>
      <c r="B707" s="27"/>
      <c r="C707" s="27"/>
      <c r="D707" s="28"/>
      <c r="E707" s="27"/>
      <c r="F707" s="27"/>
      <c r="G707" s="242"/>
      <c r="H707" s="14"/>
      <c r="I707" s="14"/>
      <c r="J707" s="23"/>
      <c r="K707" s="29"/>
      <c r="L707" s="29"/>
      <c r="M707" s="14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</row>
    <row r="708" spans="1:28">
      <c r="A708" s="26"/>
      <c r="B708" s="27"/>
      <c r="C708" s="27"/>
      <c r="D708" s="28"/>
      <c r="E708" s="27"/>
      <c r="F708" s="27"/>
      <c r="G708" s="242"/>
      <c r="H708" s="14"/>
      <c r="I708" s="14"/>
      <c r="J708" s="23"/>
      <c r="K708" s="29"/>
      <c r="L708" s="29"/>
      <c r="M708" s="14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</row>
    <row r="709" spans="1:28">
      <c r="A709" s="26"/>
      <c r="B709" s="27"/>
      <c r="C709" s="27"/>
      <c r="D709" s="28"/>
      <c r="E709" s="27"/>
      <c r="F709" s="27"/>
      <c r="G709" s="242"/>
      <c r="H709" s="14"/>
      <c r="I709" s="14"/>
      <c r="J709" s="23"/>
      <c r="K709" s="29"/>
      <c r="L709" s="29"/>
      <c r="M709" s="14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</row>
    <row r="710" spans="1:28">
      <c r="A710" s="26"/>
      <c r="B710" s="27"/>
      <c r="C710" s="27"/>
      <c r="D710" s="28"/>
      <c r="E710" s="27"/>
      <c r="F710" s="27"/>
      <c r="G710" s="242"/>
      <c r="H710" s="14"/>
      <c r="I710" s="14"/>
      <c r="J710" s="14"/>
      <c r="K710" s="29"/>
      <c r="L710" s="140"/>
      <c r="M710" s="14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</row>
    <row r="711" spans="1:28">
      <c r="A711" s="26"/>
      <c r="D711" s="28"/>
      <c r="E711" s="27"/>
      <c r="F711" s="27"/>
      <c r="G711" s="199"/>
      <c r="H711" s="202"/>
      <c r="I711" s="202"/>
      <c r="J711" s="208"/>
      <c r="K711" s="27"/>
      <c r="L711" s="27"/>
      <c r="M711" s="27"/>
      <c r="N711" s="27"/>
      <c r="O711" s="27"/>
      <c r="P711" s="27"/>
      <c r="Q711" s="27"/>
      <c r="R711" s="27"/>
      <c r="S711" s="27"/>
      <c r="T711" s="27"/>
    </row>
    <row r="712" spans="1:28">
      <c r="A712" s="26"/>
      <c r="D712" s="28"/>
      <c r="E712" s="27"/>
      <c r="F712" s="27"/>
      <c r="G712" s="199"/>
      <c r="H712" s="202"/>
      <c r="I712" s="202"/>
      <c r="J712" s="208"/>
      <c r="K712" s="27"/>
      <c r="L712" s="27"/>
      <c r="M712" s="27"/>
      <c r="N712" s="27"/>
      <c r="O712" s="27"/>
      <c r="P712" s="27"/>
      <c r="Q712" s="27"/>
      <c r="R712" s="27"/>
      <c r="S712" s="27"/>
      <c r="T712" s="27"/>
    </row>
    <row r="713" spans="1:28">
      <c r="A713" s="26"/>
      <c r="D713" s="28"/>
      <c r="E713" s="27"/>
      <c r="F713" s="27"/>
      <c r="G713" s="199"/>
      <c r="H713" s="202"/>
      <c r="I713" s="202"/>
      <c r="J713" s="208"/>
      <c r="K713" s="27"/>
      <c r="L713" s="27"/>
      <c r="M713" s="27"/>
      <c r="N713" s="27"/>
      <c r="O713" s="27"/>
      <c r="P713" s="27"/>
      <c r="Q713" s="27"/>
      <c r="R713" s="27"/>
      <c r="S713" s="27"/>
      <c r="T713" s="27"/>
    </row>
    <row r="714" spans="1:28">
      <c r="A714" s="26"/>
      <c r="D714" s="28"/>
      <c r="E714" s="27"/>
      <c r="F714" s="27"/>
      <c r="G714" s="199"/>
      <c r="H714" s="200"/>
      <c r="I714" s="200"/>
      <c r="J714" s="208"/>
      <c r="K714" s="27"/>
      <c r="L714" s="27"/>
      <c r="M714" s="27"/>
      <c r="N714" s="27"/>
      <c r="O714" s="27"/>
      <c r="P714" s="27"/>
      <c r="Q714" s="27"/>
      <c r="R714" s="27"/>
      <c r="S714" s="27"/>
      <c r="T714" s="27"/>
    </row>
    <row r="715" spans="1:28">
      <c r="A715" s="26"/>
      <c r="D715" s="28"/>
      <c r="E715" s="27"/>
      <c r="F715" s="27"/>
      <c r="G715" s="199"/>
      <c r="H715" s="200"/>
      <c r="I715" s="200"/>
      <c r="J715" s="208"/>
      <c r="K715" s="27"/>
      <c r="L715" s="27"/>
      <c r="M715" s="27"/>
      <c r="N715" s="27"/>
      <c r="O715" s="27"/>
      <c r="P715" s="27"/>
      <c r="Q715" s="27"/>
      <c r="R715" s="27"/>
      <c r="S715" s="27"/>
      <c r="T715" s="27"/>
    </row>
    <row r="716" spans="1:28">
      <c r="A716" s="26"/>
      <c r="D716" s="28"/>
      <c r="E716" s="27"/>
      <c r="F716" s="27"/>
      <c r="G716" s="134"/>
      <c r="H716" s="14"/>
      <c r="I716" s="14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</row>
    <row r="717" spans="1:28">
      <c r="A717" s="26"/>
      <c r="D717" s="28"/>
      <c r="E717" s="27"/>
      <c r="F717" s="27"/>
      <c r="G717" s="134"/>
      <c r="H717" s="14"/>
      <c r="I717" s="14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</row>
    <row r="718" spans="1:28">
      <c r="A718" s="26"/>
      <c r="D718" s="28"/>
      <c r="E718" s="27"/>
      <c r="F718" s="27"/>
      <c r="G718" s="134"/>
      <c r="H718" s="14"/>
      <c r="I718" s="14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</row>
    <row r="719" spans="1:28">
      <c r="A719" s="26"/>
      <c r="D719" s="28"/>
      <c r="E719" s="27"/>
      <c r="F719" s="27"/>
      <c r="G719" s="134"/>
      <c r="H719" s="14"/>
      <c r="I719" s="14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</row>
    <row r="720" spans="1:28">
      <c r="A720" s="26"/>
      <c r="D720" s="28"/>
      <c r="E720" s="27"/>
      <c r="F720" s="27"/>
      <c r="G720" s="134"/>
      <c r="H720" s="14"/>
      <c r="I720" s="14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</row>
    <row r="721" spans="1:19">
      <c r="A721" s="26"/>
      <c r="D721" s="28"/>
      <c r="E721" s="27"/>
      <c r="F721" s="27"/>
      <c r="G721" s="134"/>
      <c r="H721" s="14"/>
      <c r="I721" s="14"/>
      <c r="J721" s="27"/>
      <c r="K721" s="27"/>
      <c r="L721" s="27"/>
      <c r="M721" s="27"/>
      <c r="N721" s="27"/>
      <c r="O721" s="27"/>
      <c r="P721" s="27"/>
      <c r="Q721" s="27"/>
      <c r="R721" s="27"/>
      <c r="S721" s="27"/>
    </row>
    <row r="722" spans="1:19">
      <c r="A722" s="26"/>
      <c r="D722" s="28"/>
      <c r="E722" s="27"/>
      <c r="F722" s="27"/>
      <c r="G722" s="134"/>
      <c r="H722" s="14"/>
      <c r="I722" s="14"/>
      <c r="J722" s="27"/>
      <c r="K722" s="27"/>
      <c r="L722" s="27"/>
      <c r="M722" s="27"/>
      <c r="N722" s="27"/>
      <c r="O722" s="27"/>
      <c r="P722" s="27"/>
      <c r="Q722" s="27"/>
      <c r="R722" s="27"/>
      <c r="S722" s="27"/>
    </row>
    <row r="723" spans="1:19">
      <c r="A723" s="26"/>
      <c r="D723" s="28"/>
      <c r="E723" s="27"/>
      <c r="F723" s="27"/>
      <c r="G723" s="134"/>
      <c r="H723" s="14"/>
      <c r="I723" s="14"/>
      <c r="J723" s="27"/>
      <c r="K723" s="27"/>
      <c r="L723" s="27"/>
      <c r="M723" s="27"/>
      <c r="N723" s="27"/>
      <c r="O723" s="27"/>
      <c r="P723" s="27"/>
      <c r="Q723" s="27"/>
      <c r="R723" s="27"/>
      <c r="S723" s="27"/>
    </row>
    <row r="724" spans="1:19">
      <c r="A724" s="26"/>
      <c r="D724" s="28"/>
      <c r="E724" s="27"/>
      <c r="F724" s="27"/>
      <c r="G724" s="134"/>
      <c r="H724" s="14"/>
      <c r="I724" s="14"/>
      <c r="J724" s="27"/>
      <c r="K724" s="27"/>
      <c r="L724" s="27"/>
      <c r="M724" s="27"/>
      <c r="N724" s="27"/>
      <c r="O724" s="27"/>
      <c r="P724" s="27"/>
      <c r="Q724" s="27"/>
      <c r="R724" s="27"/>
      <c r="S724" s="27"/>
    </row>
    <row r="725" spans="1:19">
      <c r="A725" s="26"/>
      <c r="D725" s="28"/>
      <c r="E725" s="27"/>
      <c r="F725" s="27"/>
      <c r="G725" s="134"/>
      <c r="H725" s="14"/>
      <c r="I725" s="14"/>
      <c r="J725" s="27"/>
      <c r="K725" s="27"/>
      <c r="L725" s="27"/>
      <c r="M725" s="27"/>
      <c r="N725" s="27"/>
      <c r="O725" s="27"/>
      <c r="P725" s="27"/>
      <c r="Q725" s="27"/>
      <c r="R725" s="27"/>
      <c r="S725" s="27"/>
    </row>
    <row r="726" spans="1:19">
      <c r="A726" s="26"/>
      <c r="D726" s="28"/>
      <c r="E726" s="27"/>
      <c r="F726" s="27"/>
      <c r="G726" s="134"/>
      <c r="H726" s="14"/>
      <c r="I726" s="14"/>
      <c r="J726" s="27"/>
      <c r="K726" s="27"/>
      <c r="L726" s="27"/>
      <c r="M726" s="27"/>
      <c r="N726" s="27"/>
      <c r="O726" s="27"/>
      <c r="P726" s="27"/>
      <c r="Q726" s="27"/>
      <c r="R726" s="27"/>
      <c r="S726" s="27"/>
    </row>
    <row r="727" spans="1:19">
      <c r="A727" s="26"/>
      <c r="D727" s="28"/>
      <c r="E727" s="27"/>
      <c r="F727" s="27"/>
      <c r="G727" s="134"/>
      <c r="H727" s="14"/>
      <c r="I727" s="14"/>
      <c r="J727" s="27"/>
      <c r="K727" s="27"/>
      <c r="L727" s="27"/>
      <c r="M727" s="27"/>
      <c r="N727" s="27"/>
      <c r="O727" s="27"/>
      <c r="P727" s="27"/>
      <c r="Q727" s="27"/>
      <c r="R727" s="27"/>
      <c r="S727" s="27"/>
    </row>
    <row r="728" spans="1:19">
      <c r="A728" s="26"/>
      <c r="D728" s="28"/>
      <c r="E728" s="27"/>
      <c r="F728" s="27"/>
      <c r="G728" s="134"/>
      <c r="H728" s="29"/>
      <c r="I728" s="29"/>
      <c r="J728" s="27"/>
      <c r="K728" s="27"/>
      <c r="L728" s="27"/>
      <c r="M728" s="27"/>
      <c r="N728" s="27"/>
      <c r="O728" s="27"/>
      <c r="P728" s="27"/>
      <c r="Q728" s="27"/>
      <c r="R728" s="27"/>
      <c r="S728" s="27"/>
    </row>
    <row r="729" spans="1:19">
      <c r="A729" s="26"/>
      <c r="D729" s="28"/>
      <c r="E729" s="27"/>
      <c r="F729" s="27"/>
      <c r="G729" s="134"/>
      <c r="H729" s="14"/>
      <c r="I729" s="14"/>
      <c r="J729" s="27"/>
      <c r="K729" s="27"/>
      <c r="L729" s="27"/>
      <c r="M729" s="27"/>
      <c r="N729" s="27"/>
      <c r="O729" s="27"/>
      <c r="P729" s="27"/>
      <c r="Q729" s="27"/>
      <c r="R729" s="27"/>
      <c r="S729" s="27"/>
    </row>
    <row r="730" spans="1:19">
      <c r="A730" s="26"/>
      <c r="D730" s="28"/>
      <c r="E730" s="27"/>
      <c r="F730" s="27"/>
      <c r="G730" s="134"/>
      <c r="H730" s="29"/>
      <c r="I730" s="29"/>
      <c r="J730" s="27"/>
      <c r="K730" s="27"/>
      <c r="L730" s="27"/>
      <c r="M730" s="27"/>
      <c r="N730" s="27"/>
      <c r="O730" s="27"/>
      <c r="P730" s="27"/>
      <c r="Q730" s="27"/>
      <c r="R730" s="27"/>
      <c r="S730" s="27"/>
    </row>
    <row r="731" spans="1:19">
      <c r="A731" s="26"/>
      <c r="D731" s="28"/>
      <c r="E731" s="27"/>
      <c r="F731" s="27"/>
      <c r="G731" s="134"/>
      <c r="H731" s="14"/>
      <c r="I731" s="14"/>
      <c r="J731" s="27"/>
      <c r="K731" s="27"/>
      <c r="L731" s="27"/>
      <c r="M731" s="27"/>
      <c r="N731" s="27"/>
      <c r="O731" s="27"/>
      <c r="P731" s="27"/>
      <c r="Q731" s="27"/>
      <c r="R731" s="27"/>
      <c r="S731" s="27"/>
    </row>
    <row r="732" spans="1:19">
      <c r="A732" s="26"/>
      <c r="D732" s="28"/>
      <c r="E732" s="27"/>
      <c r="F732" s="27"/>
      <c r="G732" s="134"/>
      <c r="H732" s="14"/>
      <c r="I732" s="14"/>
      <c r="J732" s="27"/>
      <c r="K732" s="27"/>
      <c r="L732" s="27"/>
      <c r="M732" s="27"/>
      <c r="N732" s="27"/>
      <c r="O732" s="27"/>
      <c r="P732" s="27"/>
      <c r="Q732" s="27"/>
      <c r="R732" s="27"/>
      <c r="S732" s="27"/>
    </row>
    <row r="733" spans="1:19">
      <c r="A733" s="26"/>
      <c r="D733" s="28"/>
      <c r="E733" s="27"/>
      <c r="F733" s="27"/>
      <c r="G733" s="134"/>
      <c r="H733" s="14"/>
      <c r="I733" s="14"/>
      <c r="J733" s="27"/>
      <c r="K733" s="27"/>
      <c r="L733" s="27"/>
      <c r="M733" s="27"/>
      <c r="N733" s="27"/>
      <c r="O733" s="27"/>
      <c r="P733" s="27"/>
      <c r="Q733" s="27"/>
      <c r="R733" s="27"/>
      <c r="S733" s="27"/>
    </row>
    <row r="734" spans="1:19">
      <c r="A734" s="26"/>
      <c r="D734" s="28"/>
      <c r="E734" s="27"/>
      <c r="F734" s="27"/>
      <c r="G734" s="134"/>
      <c r="H734" s="14"/>
      <c r="I734" s="14"/>
      <c r="J734" s="27"/>
      <c r="K734" s="27"/>
      <c r="L734" s="27"/>
      <c r="M734" s="27"/>
      <c r="N734" s="27"/>
      <c r="O734" s="27"/>
      <c r="P734" s="27"/>
      <c r="Q734" s="27"/>
      <c r="R734" s="27"/>
      <c r="S734" s="27"/>
    </row>
    <row r="735" spans="1:19">
      <c r="A735" s="26"/>
      <c r="D735" s="28"/>
      <c r="E735" s="27"/>
      <c r="F735" s="27"/>
      <c r="G735" s="134"/>
      <c r="H735" s="14"/>
      <c r="I735" s="14"/>
      <c r="J735" s="27"/>
      <c r="K735" s="27"/>
      <c r="L735" s="27"/>
      <c r="M735" s="27"/>
      <c r="N735" s="27"/>
      <c r="O735" s="27"/>
      <c r="P735" s="27"/>
      <c r="Q735" s="27"/>
      <c r="R735" s="27"/>
      <c r="S735" s="27"/>
    </row>
    <row r="736" spans="1:19">
      <c r="A736" s="26"/>
      <c r="D736" s="28"/>
      <c r="E736" s="27"/>
      <c r="F736" s="27"/>
      <c r="G736" s="134"/>
      <c r="H736" s="14"/>
      <c r="I736" s="14"/>
      <c r="J736" s="27"/>
      <c r="K736" s="27"/>
      <c r="L736" s="27"/>
      <c r="M736" s="27"/>
      <c r="N736" s="27"/>
      <c r="O736" s="27"/>
      <c r="P736" s="27"/>
      <c r="Q736" s="27"/>
      <c r="R736" s="27"/>
      <c r="S736" s="27"/>
    </row>
    <row r="737" spans="1:20">
      <c r="A737" s="26"/>
      <c r="D737" s="28"/>
      <c r="E737" s="27"/>
      <c r="F737" s="27"/>
      <c r="G737" s="134"/>
      <c r="H737" s="14"/>
      <c r="I737" s="14"/>
      <c r="J737" s="27"/>
      <c r="K737" s="27"/>
      <c r="L737" s="27"/>
      <c r="M737" s="27"/>
      <c r="N737" s="27"/>
      <c r="O737" s="27"/>
      <c r="P737" s="27"/>
      <c r="Q737" s="27"/>
      <c r="R737" s="27"/>
      <c r="S737" s="27"/>
    </row>
    <row r="738" spans="1:20">
      <c r="A738" s="26"/>
      <c r="D738" s="28"/>
      <c r="E738" s="27"/>
      <c r="F738" s="27"/>
      <c r="G738" s="134"/>
      <c r="H738" s="14"/>
      <c r="I738" s="14"/>
      <c r="J738" s="27"/>
      <c r="K738" s="27"/>
      <c r="L738" s="27"/>
      <c r="M738" s="27"/>
      <c r="N738" s="27"/>
      <c r="O738" s="27"/>
      <c r="P738" s="27"/>
      <c r="Q738" s="27"/>
      <c r="R738" s="27"/>
      <c r="S738" s="27"/>
    </row>
    <row r="739" spans="1:20">
      <c r="A739" s="26"/>
      <c r="D739" s="28"/>
      <c r="E739" s="27"/>
      <c r="F739" s="27"/>
      <c r="G739" s="134"/>
      <c r="H739" s="29"/>
      <c r="I739" s="29"/>
      <c r="J739" s="27"/>
      <c r="K739" s="27"/>
      <c r="L739" s="27"/>
      <c r="M739" s="27"/>
      <c r="N739" s="27"/>
      <c r="O739" s="27"/>
      <c r="P739" s="27"/>
      <c r="Q739" s="27"/>
      <c r="R739" s="27"/>
      <c r="S739" s="27"/>
    </row>
    <row r="740" spans="1:20">
      <c r="A740" s="26"/>
      <c r="D740" s="28"/>
      <c r="E740" s="27"/>
      <c r="F740" s="27"/>
      <c r="G740" s="134"/>
      <c r="H740" s="14"/>
      <c r="I740" s="14"/>
      <c r="J740" s="27"/>
      <c r="K740" s="27"/>
      <c r="L740" s="27"/>
      <c r="M740" s="27"/>
      <c r="N740" s="27"/>
      <c r="O740" s="27"/>
      <c r="P740" s="27"/>
      <c r="Q740" s="27"/>
      <c r="R740" s="27"/>
      <c r="S740" s="27"/>
    </row>
    <row r="741" spans="1:20">
      <c r="A741" s="26"/>
      <c r="D741" s="28"/>
      <c r="E741" s="27"/>
      <c r="F741" s="27"/>
      <c r="G741" s="134"/>
      <c r="H741" s="14"/>
      <c r="I741" s="14"/>
      <c r="J741" s="27"/>
      <c r="K741" s="27"/>
      <c r="L741" s="27"/>
      <c r="M741" s="27"/>
      <c r="N741" s="27"/>
      <c r="O741" s="27"/>
      <c r="P741" s="27"/>
      <c r="Q741" s="27"/>
      <c r="R741" s="27"/>
      <c r="S741" s="27"/>
    </row>
    <row r="742" spans="1:20">
      <c r="A742" s="26"/>
      <c r="D742" s="28"/>
      <c r="E742" s="27"/>
      <c r="F742" s="27"/>
      <c r="G742" s="134"/>
      <c r="H742" s="14"/>
      <c r="I742" s="14"/>
      <c r="J742" s="27"/>
      <c r="K742" s="27"/>
      <c r="L742" s="27"/>
      <c r="M742" s="27"/>
      <c r="N742" s="27"/>
      <c r="O742" s="27"/>
      <c r="P742" s="27"/>
      <c r="Q742" s="27"/>
      <c r="R742" s="27"/>
      <c r="S742" s="27"/>
    </row>
    <row r="743" spans="1:20">
      <c r="A743" s="26"/>
      <c r="D743" s="28"/>
      <c r="E743" s="27"/>
      <c r="F743" s="27"/>
      <c r="G743" s="134"/>
      <c r="H743" s="14"/>
      <c r="I743" s="14"/>
      <c r="J743" s="27"/>
      <c r="K743" s="27"/>
      <c r="L743" s="27"/>
      <c r="M743" s="27"/>
      <c r="N743" s="27"/>
      <c r="O743" s="27"/>
      <c r="P743" s="27"/>
      <c r="Q743" s="27"/>
      <c r="R743" s="27"/>
      <c r="S743" s="27"/>
    </row>
    <row r="744" spans="1:20">
      <c r="A744" s="26"/>
      <c r="D744" s="28"/>
      <c r="E744" s="27"/>
      <c r="F744" s="27"/>
      <c r="G744" s="134"/>
      <c r="H744" s="14"/>
      <c r="I744" s="14"/>
      <c r="J744" s="27"/>
      <c r="K744" s="27"/>
      <c r="L744" s="27"/>
      <c r="M744" s="27"/>
      <c r="N744" s="27"/>
      <c r="O744" s="27"/>
      <c r="P744" s="27"/>
      <c r="Q744" s="27"/>
      <c r="R744" s="27"/>
      <c r="S744" s="27"/>
    </row>
    <row r="745" spans="1:20">
      <c r="A745" s="26"/>
      <c r="D745" s="28"/>
      <c r="E745" s="27"/>
      <c r="F745" s="27"/>
      <c r="G745" s="134"/>
      <c r="H745" s="29"/>
      <c r="I745" s="29"/>
      <c r="J745" s="27"/>
      <c r="K745" s="27"/>
      <c r="L745" s="27"/>
      <c r="M745" s="27"/>
      <c r="N745" s="27"/>
      <c r="O745" s="27"/>
      <c r="P745" s="27"/>
      <c r="Q745" s="27"/>
      <c r="R745" s="27"/>
      <c r="S745" s="27"/>
    </row>
    <row r="746" spans="1:20">
      <c r="A746" s="26"/>
      <c r="D746" s="28"/>
      <c r="E746" s="27"/>
      <c r="F746" s="27"/>
      <c r="G746" s="134"/>
      <c r="H746" s="29"/>
      <c r="I746" s="29"/>
      <c r="J746" s="27"/>
      <c r="K746" s="27"/>
      <c r="L746" s="27"/>
      <c r="M746" s="27"/>
      <c r="N746" s="27"/>
      <c r="O746" s="27"/>
      <c r="P746" s="27"/>
      <c r="Q746" s="27"/>
      <c r="R746" s="27"/>
      <c r="S746" s="27"/>
    </row>
    <row r="747" spans="1:20">
      <c r="A747" s="26"/>
      <c r="D747" s="28"/>
      <c r="E747" s="27"/>
      <c r="F747" s="27"/>
      <c r="G747" s="134"/>
      <c r="H747" s="14"/>
      <c r="I747" s="14"/>
      <c r="J747" s="27"/>
      <c r="K747" s="27"/>
      <c r="L747" s="27"/>
      <c r="M747" s="27"/>
      <c r="N747" s="27"/>
      <c r="O747" s="27"/>
      <c r="P747" s="27"/>
      <c r="Q747" s="27"/>
      <c r="R747" s="27"/>
      <c r="S747" s="27"/>
    </row>
    <row r="748" spans="1:20">
      <c r="A748" s="26"/>
      <c r="D748" s="28"/>
      <c r="E748" s="27"/>
      <c r="F748" s="27"/>
      <c r="G748" s="134"/>
      <c r="H748" s="29"/>
      <c r="I748" s="29"/>
      <c r="J748" s="27"/>
      <c r="K748" s="27"/>
      <c r="L748" s="27"/>
      <c r="M748" s="27"/>
      <c r="N748" s="27"/>
      <c r="O748" s="27"/>
      <c r="P748" s="27"/>
      <c r="Q748" s="27"/>
      <c r="R748" s="27"/>
      <c r="S748" s="27"/>
    </row>
    <row r="749" spans="1:20">
      <c r="A749" s="26"/>
      <c r="D749" s="28"/>
      <c r="E749" s="27"/>
      <c r="F749" s="27"/>
      <c r="G749" s="134"/>
      <c r="H749" s="29"/>
      <c r="I749" s="29"/>
      <c r="J749" s="27"/>
      <c r="K749" s="27"/>
      <c r="L749" s="27"/>
      <c r="M749" s="27"/>
      <c r="N749" s="27"/>
      <c r="O749" s="27"/>
      <c r="P749" s="27"/>
      <c r="Q749" s="27"/>
      <c r="R749" s="27"/>
      <c r="S749" s="27"/>
    </row>
    <row r="750" spans="1:20">
      <c r="A750" s="26"/>
      <c r="D750" s="28"/>
      <c r="E750" s="27"/>
      <c r="F750" s="27"/>
      <c r="G750" s="134"/>
      <c r="H750" s="14"/>
      <c r="I750" s="14"/>
      <c r="J750" s="27"/>
      <c r="K750" s="27"/>
      <c r="L750" s="27"/>
      <c r="M750" s="27"/>
      <c r="N750" s="27"/>
      <c r="O750" s="27"/>
      <c r="P750" s="27"/>
      <c r="Q750" s="27"/>
      <c r="R750" s="27"/>
      <c r="S750" s="27"/>
    </row>
    <row r="751" spans="1:20">
      <c r="A751" s="26"/>
      <c r="D751" s="28"/>
      <c r="E751" s="27"/>
      <c r="F751" s="27"/>
      <c r="G751" s="134"/>
      <c r="H751" s="29"/>
      <c r="I751" s="29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</row>
    <row r="752" spans="1:20">
      <c r="A752" s="26"/>
      <c r="D752" s="28"/>
      <c r="E752" s="27"/>
      <c r="F752" s="27"/>
      <c r="G752" s="134"/>
      <c r="H752" s="14"/>
      <c r="I752" s="14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</row>
    <row r="753" spans="1:20">
      <c r="A753" s="26"/>
      <c r="D753" s="28"/>
      <c r="E753" s="27"/>
      <c r="F753" s="27"/>
      <c r="G753" s="134"/>
      <c r="H753" s="14"/>
      <c r="I753" s="14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</row>
    <row r="754" spans="1:20">
      <c r="A754" s="26"/>
      <c r="D754" s="28"/>
      <c r="E754" s="27"/>
      <c r="F754" s="27"/>
      <c r="G754" s="134"/>
      <c r="H754" s="14"/>
      <c r="I754" s="14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</row>
    <row r="755" spans="1:20">
      <c r="A755" s="26"/>
      <c r="D755" s="28"/>
      <c r="E755" s="27"/>
      <c r="F755" s="27"/>
      <c r="G755" s="134"/>
      <c r="H755" s="14"/>
      <c r="I755" s="14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</row>
    <row r="756" spans="1:20">
      <c r="A756" s="26"/>
      <c r="D756" s="28"/>
      <c r="E756" s="27"/>
      <c r="F756" s="27"/>
      <c r="G756" s="134"/>
      <c r="H756" s="14"/>
      <c r="I756" s="14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</row>
    <row r="757" spans="1:20">
      <c r="A757" s="26"/>
      <c r="D757" s="28"/>
      <c r="E757" s="27"/>
      <c r="F757" s="27"/>
      <c r="G757" s="134"/>
      <c r="H757" s="14"/>
      <c r="I757" s="14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</row>
    <row r="758" spans="1:20">
      <c r="A758" s="26"/>
      <c r="D758" s="28"/>
      <c r="E758" s="27"/>
      <c r="F758" s="27"/>
      <c r="G758" s="134"/>
      <c r="H758" s="14"/>
      <c r="I758" s="14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</row>
    <row r="759" spans="1:20">
      <c r="A759" s="26"/>
      <c r="D759" s="28"/>
      <c r="E759" s="27"/>
      <c r="F759" s="27"/>
      <c r="G759" s="134"/>
      <c r="H759" s="29"/>
      <c r="I759" s="29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</row>
    <row r="760" spans="1:20">
      <c r="A760" s="26"/>
      <c r="D760" s="28"/>
      <c r="E760" s="27"/>
      <c r="F760" s="27"/>
      <c r="G760" s="134"/>
      <c r="H760" s="14"/>
      <c r="I760" s="14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</row>
    <row r="761" spans="1:20">
      <c r="A761" s="26"/>
      <c r="D761" s="28"/>
      <c r="E761" s="27"/>
      <c r="F761" s="27"/>
      <c r="G761" s="134"/>
      <c r="H761" s="29"/>
      <c r="I761" s="29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</row>
    <row r="762" spans="1:20">
      <c r="A762" s="26"/>
      <c r="D762" s="28"/>
      <c r="E762" s="27"/>
      <c r="F762" s="27"/>
      <c r="G762" s="134"/>
      <c r="H762" s="14"/>
      <c r="I762" s="14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</row>
    <row r="763" spans="1:20">
      <c r="A763" s="26"/>
      <c r="D763" s="28"/>
      <c r="E763" s="27"/>
      <c r="F763" s="27"/>
      <c r="G763" s="134"/>
      <c r="H763" s="14"/>
      <c r="I763" s="14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</row>
    <row r="764" spans="1:20">
      <c r="A764" s="26"/>
      <c r="D764" s="28"/>
      <c r="E764" s="27"/>
      <c r="F764" s="27"/>
      <c r="G764" s="134"/>
      <c r="H764" s="29"/>
      <c r="I764" s="29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</row>
    <row r="765" spans="1:20">
      <c r="A765" s="26"/>
      <c r="D765" s="28"/>
      <c r="E765" s="27"/>
      <c r="F765" s="27"/>
      <c r="G765" s="134"/>
      <c r="H765" s="14"/>
      <c r="I765" s="14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</row>
    <row r="766" spans="1:20">
      <c r="A766" s="26"/>
      <c r="D766" s="28"/>
      <c r="E766" s="27"/>
      <c r="F766" s="27"/>
      <c r="G766" s="134"/>
      <c r="H766" s="14"/>
      <c r="I766" s="14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</row>
    <row r="767" spans="1:20">
      <c r="A767" s="26"/>
      <c r="D767" s="28"/>
      <c r="E767" s="27"/>
      <c r="F767" s="27"/>
      <c r="G767" s="134"/>
      <c r="H767" s="29"/>
      <c r="I767" s="29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</row>
    <row r="768" spans="1:20">
      <c r="A768" s="26"/>
      <c r="D768" s="28"/>
      <c r="E768" s="27"/>
      <c r="F768" s="27"/>
      <c r="G768" s="134"/>
      <c r="H768" s="14"/>
      <c r="I768" s="14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</row>
    <row r="769" spans="1:20">
      <c r="A769" s="26"/>
      <c r="D769" s="28"/>
      <c r="E769" s="27"/>
      <c r="F769" s="27"/>
      <c r="G769" s="134"/>
      <c r="H769" s="14"/>
      <c r="I769" s="14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</row>
    <row r="770" spans="1:20">
      <c r="A770" s="26"/>
      <c r="D770" s="28"/>
      <c r="E770" s="27"/>
      <c r="F770" s="27"/>
      <c r="G770" s="134"/>
      <c r="H770" s="14"/>
      <c r="I770" s="14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</row>
    <row r="771" spans="1:20">
      <c r="A771" s="26"/>
      <c r="D771" s="28"/>
      <c r="E771" s="27"/>
      <c r="F771" s="27"/>
      <c r="G771" s="134"/>
      <c r="H771" s="14"/>
      <c r="I771" s="14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</row>
    <row r="772" spans="1:20">
      <c r="A772" s="26"/>
      <c r="D772" s="28"/>
      <c r="E772" s="27"/>
      <c r="F772" s="27"/>
      <c r="G772" s="134"/>
      <c r="H772" s="14"/>
      <c r="I772" s="14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</row>
    <row r="773" spans="1:20">
      <c r="A773" s="26"/>
      <c r="D773" s="28"/>
      <c r="E773" s="27"/>
      <c r="F773" s="27"/>
      <c r="G773" s="134"/>
      <c r="H773" s="14"/>
      <c r="I773" s="14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</row>
    <row r="774" spans="1:20">
      <c r="A774" s="26"/>
      <c r="D774" s="28"/>
      <c r="E774" s="27"/>
      <c r="F774" s="27"/>
      <c r="G774" s="134"/>
      <c r="H774" s="14"/>
      <c r="I774" s="14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</row>
    <row r="775" spans="1:20">
      <c r="A775" s="26"/>
      <c r="D775" s="28"/>
      <c r="E775" s="27"/>
      <c r="F775" s="27"/>
      <c r="G775" s="134"/>
      <c r="H775" s="14"/>
      <c r="I775" s="14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</row>
    <row r="776" spans="1:20">
      <c r="A776" s="26"/>
      <c r="D776" s="28"/>
      <c r="E776" s="27"/>
      <c r="F776" s="27"/>
      <c r="G776" s="134"/>
      <c r="H776" s="29"/>
      <c r="I776" s="29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</row>
    <row r="777" spans="1:20">
      <c r="A777" s="26"/>
      <c r="D777" s="28"/>
      <c r="E777" s="27"/>
      <c r="F777" s="27"/>
      <c r="G777" s="134"/>
      <c r="H777" s="14"/>
      <c r="I777" s="14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</row>
    <row r="778" spans="1:20">
      <c r="A778" s="26"/>
      <c r="D778" s="28"/>
      <c r="E778" s="27"/>
      <c r="F778" s="27"/>
      <c r="G778" s="134"/>
      <c r="H778" s="14"/>
      <c r="I778" s="14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</row>
    <row r="779" spans="1:20">
      <c r="A779" s="26"/>
      <c r="D779" s="28"/>
      <c r="E779" s="27"/>
      <c r="F779" s="27"/>
      <c r="G779" s="134"/>
      <c r="H779" s="14"/>
      <c r="I779" s="14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</row>
    <row r="780" spans="1:20">
      <c r="A780" s="26"/>
      <c r="D780" s="28"/>
      <c r="E780" s="27"/>
      <c r="F780" s="27"/>
      <c r="G780" s="134"/>
      <c r="H780" s="14"/>
      <c r="I780" s="14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</row>
    <row r="781" spans="1:20">
      <c r="A781" s="26"/>
      <c r="D781" s="28"/>
      <c r="E781" s="27"/>
      <c r="F781" s="27"/>
      <c r="G781" s="134"/>
      <c r="H781" s="14"/>
      <c r="I781" s="14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</row>
    <row r="782" spans="1:20">
      <c r="A782" s="26"/>
      <c r="D782" s="28"/>
      <c r="E782" s="27"/>
      <c r="F782" s="27"/>
      <c r="G782" s="134"/>
      <c r="H782" s="14"/>
      <c r="I782" s="14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</row>
    <row r="783" spans="1:20">
      <c r="A783" s="26"/>
      <c r="D783" s="28"/>
      <c r="E783" s="27"/>
      <c r="F783" s="27"/>
      <c r="G783" s="134"/>
      <c r="H783" s="14"/>
      <c r="I783" s="14"/>
      <c r="J783" s="27"/>
      <c r="K783" s="27"/>
      <c r="L783" s="27"/>
      <c r="M783" s="27"/>
      <c r="N783" s="27"/>
      <c r="O783" s="27"/>
      <c r="P783" s="27"/>
      <c r="Q783" s="27"/>
      <c r="R783" s="27"/>
      <c r="S783" s="27"/>
    </row>
    <row r="784" spans="1:20">
      <c r="A784" s="26"/>
      <c r="D784" s="28"/>
      <c r="E784" s="27"/>
      <c r="F784" s="27"/>
      <c r="G784" s="134"/>
      <c r="H784" s="14"/>
      <c r="I784" s="14"/>
      <c r="J784" s="27"/>
      <c r="K784" s="27"/>
      <c r="L784" s="27"/>
      <c r="M784" s="27"/>
      <c r="N784" s="27"/>
      <c r="O784" s="27"/>
      <c r="P784" s="27"/>
      <c r="Q784" s="27"/>
      <c r="R784" s="27"/>
      <c r="S784" s="27"/>
    </row>
    <row r="785" spans="1:19">
      <c r="A785" s="26"/>
      <c r="D785" s="28"/>
      <c r="E785" s="27"/>
      <c r="F785" s="27"/>
      <c r="G785" s="134"/>
      <c r="H785" s="14"/>
      <c r="I785" s="14"/>
      <c r="J785" s="27"/>
      <c r="K785" s="27"/>
      <c r="L785" s="27"/>
      <c r="M785" s="27"/>
      <c r="N785" s="27"/>
      <c r="O785" s="27"/>
      <c r="P785" s="27"/>
      <c r="Q785" s="27"/>
      <c r="R785" s="27"/>
      <c r="S785" s="27"/>
    </row>
    <row r="786" spans="1:19">
      <c r="A786" s="26"/>
      <c r="D786" s="28"/>
      <c r="E786" s="27"/>
      <c r="F786" s="27"/>
      <c r="G786" s="134"/>
      <c r="H786" s="14"/>
      <c r="I786" s="14"/>
      <c r="J786" s="27"/>
      <c r="K786" s="27"/>
      <c r="L786" s="27"/>
      <c r="M786" s="27"/>
      <c r="N786" s="27"/>
      <c r="O786" s="27"/>
      <c r="P786" s="27"/>
      <c r="Q786" s="27"/>
      <c r="R786" s="27"/>
      <c r="S786" s="27"/>
    </row>
    <row r="787" spans="1:19">
      <c r="A787" s="26"/>
      <c r="D787" s="28"/>
      <c r="E787" s="27"/>
      <c r="F787" s="27"/>
      <c r="G787" s="134"/>
      <c r="H787" s="14"/>
      <c r="I787" s="14"/>
      <c r="J787" s="27"/>
      <c r="K787" s="27"/>
      <c r="L787" s="27"/>
      <c r="M787" s="27"/>
      <c r="N787" s="27"/>
      <c r="O787" s="27"/>
      <c r="P787" s="27"/>
      <c r="Q787" s="27"/>
      <c r="R787" s="27"/>
      <c r="S787" s="27"/>
    </row>
    <row r="788" spans="1:19">
      <c r="A788" s="26"/>
      <c r="D788" s="28"/>
      <c r="E788" s="27"/>
      <c r="F788" s="27"/>
      <c r="G788" s="134"/>
      <c r="H788" s="14"/>
      <c r="I788" s="14"/>
      <c r="J788" s="27"/>
      <c r="K788" s="27"/>
      <c r="L788" s="27"/>
      <c r="M788" s="27"/>
      <c r="N788" s="27"/>
      <c r="O788" s="27"/>
      <c r="P788" s="27"/>
      <c r="Q788" s="27"/>
      <c r="R788" s="27"/>
      <c r="S788" s="27"/>
    </row>
    <row r="789" spans="1:19">
      <c r="A789" s="26"/>
      <c r="D789" s="28"/>
      <c r="E789" s="27"/>
      <c r="F789" s="27"/>
      <c r="G789" s="134"/>
      <c r="H789" s="14"/>
      <c r="I789" s="14"/>
      <c r="J789" s="27"/>
      <c r="K789" s="27"/>
      <c r="L789" s="27"/>
      <c r="M789" s="27"/>
      <c r="N789" s="27"/>
      <c r="O789" s="27"/>
      <c r="P789" s="27"/>
      <c r="Q789" s="27"/>
      <c r="R789" s="27"/>
      <c r="S789" s="27"/>
    </row>
    <row r="790" spans="1:19">
      <c r="A790" s="26"/>
      <c r="D790" s="28"/>
      <c r="E790" s="27"/>
      <c r="F790" s="27"/>
      <c r="G790" s="134"/>
      <c r="H790" s="14"/>
      <c r="I790" s="14"/>
      <c r="J790" s="27"/>
      <c r="K790" s="27"/>
      <c r="L790" s="27"/>
      <c r="M790" s="27"/>
      <c r="N790" s="27"/>
      <c r="O790" s="27"/>
      <c r="P790" s="27"/>
      <c r="Q790" s="27"/>
      <c r="R790" s="27"/>
      <c r="S790" s="27"/>
    </row>
    <row r="791" spans="1:19">
      <c r="A791" s="26"/>
      <c r="D791" s="28"/>
      <c r="E791" s="27"/>
      <c r="F791" s="27"/>
      <c r="G791" s="134"/>
      <c r="H791" s="29"/>
      <c r="I791" s="29"/>
      <c r="J791" s="27"/>
      <c r="K791" s="27"/>
      <c r="L791" s="27"/>
      <c r="M791" s="27"/>
      <c r="N791" s="27"/>
      <c r="O791" s="27"/>
      <c r="P791" s="27"/>
      <c r="Q791" s="27"/>
      <c r="R791" s="27"/>
      <c r="S791" s="27"/>
    </row>
    <row r="792" spans="1:19">
      <c r="A792" s="26"/>
      <c r="D792" s="28"/>
      <c r="E792" s="27"/>
      <c r="F792" s="27"/>
      <c r="G792" s="134"/>
      <c r="H792" s="29"/>
      <c r="I792" s="29"/>
      <c r="J792" s="27"/>
      <c r="K792" s="27"/>
      <c r="L792" s="27"/>
      <c r="M792" s="27"/>
      <c r="N792" s="27"/>
      <c r="O792" s="27"/>
      <c r="P792" s="27"/>
      <c r="Q792" s="27"/>
      <c r="R792" s="27"/>
      <c r="S792" s="27"/>
    </row>
    <row r="793" spans="1:19">
      <c r="A793" s="26"/>
      <c r="D793" s="28"/>
      <c r="E793" s="27"/>
      <c r="F793" s="27"/>
      <c r="G793" s="134"/>
      <c r="H793" s="14"/>
      <c r="I793" s="14"/>
      <c r="J793" s="27"/>
      <c r="K793" s="27"/>
      <c r="L793" s="27"/>
      <c r="M793" s="27"/>
      <c r="N793" s="27"/>
      <c r="O793" s="27"/>
      <c r="P793" s="27"/>
      <c r="Q793" s="27"/>
      <c r="R793" s="27"/>
      <c r="S793" s="27"/>
    </row>
    <row r="794" spans="1:19">
      <c r="A794" s="26"/>
      <c r="D794" s="28"/>
      <c r="E794" s="27"/>
      <c r="F794" s="27"/>
      <c r="G794" s="134"/>
      <c r="H794" s="14"/>
      <c r="I794" s="14"/>
      <c r="J794" s="27"/>
      <c r="K794" s="27"/>
      <c r="L794" s="27"/>
      <c r="M794" s="27"/>
      <c r="N794" s="27"/>
      <c r="O794" s="27"/>
      <c r="P794" s="27"/>
      <c r="Q794" s="27"/>
      <c r="R794" s="27"/>
      <c r="S794" s="27"/>
    </row>
    <row r="795" spans="1:19">
      <c r="A795" s="26"/>
      <c r="D795" s="28"/>
      <c r="E795" s="27"/>
      <c r="F795" s="27"/>
      <c r="G795" s="134"/>
      <c r="H795" s="14"/>
      <c r="I795" s="14"/>
      <c r="J795" s="27"/>
      <c r="K795" s="27"/>
      <c r="L795" s="27"/>
      <c r="M795" s="27"/>
      <c r="N795" s="27"/>
      <c r="O795" s="27"/>
      <c r="P795" s="27"/>
      <c r="Q795" s="27"/>
      <c r="R795" s="27"/>
      <c r="S795" s="27"/>
    </row>
    <row r="796" spans="1:19">
      <c r="A796" s="26"/>
      <c r="D796" s="28"/>
      <c r="E796" s="27"/>
      <c r="F796" s="27"/>
      <c r="G796" s="134"/>
      <c r="H796" s="14"/>
      <c r="I796" s="14"/>
    </row>
    <row r="797" spans="1:19">
      <c r="A797" s="26"/>
      <c r="D797" s="28"/>
      <c r="E797" s="27"/>
      <c r="F797" s="27"/>
      <c r="G797" s="134"/>
      <c r="H797" s="14"/>
      <c r="I797" s="14"/>
    </row>
    <row r="798" spans="1:19">
      <c r="A798" s="26"/>
      <c r="D798" s="28"/>
      <c r="E798" s="27"/>
      <c r="F798" s="27"/>
      <c r="G798" s="134"/>
      <c r="H798" s="14"/>
      <c r="I798" s="14"/>
    </row>
    <row r="799" spans="1:19">
      <c r="A799" s="26"/>
      <c r="D799" s="28"/>
      <c r="E799" s="27"/>
      <c r="F799" s="27"/>
      <c r="G799" s="134"/>
      <c r="H799" s="14"/>
      <c r="I799" s="14"/>
    </row>
    <row r="800" spans="1:19">
      <c r="A800" s="26"/>
      <c r="D800" s="28"/>
      <c r="E800" s="27"/>
      <c r="F800" s="27"/>
      <c r="G800" s="134"/>
      <c r="H800" s="14"/>
      <c r="I800" s="14"/>
    </row>
    <row r="801" spans="1:9">
      <c r="A801" s="26"/>
      <c r="D801" s="28"/>
      <c r="E801" s="27"/>
      <c r="F801" s="27"/>
      <c r="G801" s="134"/>
      <c r="H801" s="29"/>
      <c r="I801" s="29"/>
    </row>
    <row r="802" spans="1:9">
      <c r="A802" s="26"/>
      <c r="D802" s="28"/>
      <c r="E802" s="27"/>
      <c r="F802" s="27"/>
      <c r="G802" s="134"/>
      <c r="H802" s="14"/>
      <c r="I802" s="14"/>
    </row>
    <row r="803" spans="1:9">
      <c r="A803" s="26"/>
      <c r="D803" s="28"/>
      <c r="E803" s="27"/>
      <c r="F803" s="27"/>
      <c r="G803" s="134"/>
      <c r="H803" s="14"/>
      <c r="I803" s="14"/>
    </row>
    <row r="804" spans="1:9">
      <c r="A804" s="26"/>
      <c r="D804" s="28"/>
      <c r="E804" s="27"/>
      <c r="F804" s="27"/>
      <c r="G804" s="134"/>
      <c r="H804" s="14"/>
      <c r="I804" s="14"/>
    </row>
    <row r="805" spans="1:9">
      <c r="A805" s="26"/>
      <c r="D805" s="28"/>
      <c r="E805" s="27"/>
      <c r="F805" s="27"/>
      <c r="G805" s="134"/>
      <c r="H805" s="14"/>
      <c r="I805" s="14"/>
    </row>
    <row r="806" spans="1:9">
      <c r="A806" s="26"/>
      <c r="D806" s="28"/>
      <c r="E806" s="27"/>
      <c r="F806" s="27"/>
      <c r="G806" s="134"/>
      <c r="H806" s="14"/>
      <c r="I806" s="14"/>
    </row>
    <row r="807" spans="1:9">
      <c r="A807" s="26"/>
      <c r="D807" s="28"/>
      <c r="E807" s="27"/>
      <c r="F807" s="27"/>
      <c r="G807" s="134"/>
      <c r="H807" s="14"/>
      <c r="I807" s="14"/>
    </row>
    <row r="808" spans="1:9">
      <c r="A808" s="26"/>
      <c r="D808" s="28"/>
      <c r="E808" s="27"/>
      <c r="F808" s="27"/>
      <c r="G808" s="134"/>
      <c r="H808" s="14"/>
      <c r="I808" s="14"/>
    </row>
    <row r="809" spans="1:9">
      <c r="A809" s="26"/>
      <c r="D809" s="28"/>
      <c r="E809" s="27"/>
      <c r="F809" s="27"/>
      <c r="G809" s="134"/>
      <c r="H809" s="14"/>
      <c r="I809" s="14"/>
    </row>
    <row r="810" spans="1:9">
      <c r="A810" s="26"/>
      <c r="D810" s="28"/>
      <c r="E810" s="27"/>
      <c r="F810" s="27"/>
      <c r="G810" s="134"/>
      <c r="H810" s="14"/>
      <c r="I810" s="14"/>
    </row>
    <row r="811" spans="1:9">
      <c r="A811" s="26"/>
      <c r="D811" s="28"/>
      <c r="E811" s="27"/>
      <c r="F811" s="27"/>
      <c r="G811" s="134"/>
      <c r="H811" s="14"/>
      <c r="I811" s="14"/>
    </row>
    <row r="812" spans="1:9">
      <c r="A812" s="26"/>
      <c r="D812" s="28"/>
      <c r="E812" s="27"/>
      <c r="F812" s="27"/>
      <c r="G812" s="134"/>
      <c r="H812" s="14"/>
      <c r="I812" s="14"/>
    </row>
    <row r="813" spans="1:9">
      <c r="A813" s="26"/>
      <c r="D813" s="28"/>
      <c r="E813" s="27"/>
      <c r="F813" s="27"/>
      <c r="G813" s="134"/>
      <c r="H813" s="14"/>
      <c r="I813" s="14"/>
    </row>
    <row r="814" spans="1:9">
      <c r="A814" s="26"/>
      <c r="D814" s="28"/>
      <c r="E814" s="27"/>
      <c r="F814" s="27"/>
      <c r="G814" s="134"/>
      <c r="H814" s="14"/>
      <c r="I814" s="14"/>
    </row>
    <row r="815" spans="1:9">
      <c r="A815" s="26"/>
      <c r="D815" s="28"/>
      <c r="E815" s="27"/>
      <c r="F815" s="27"/>
      <c r="G815" s="134"/>
      <c r="H815" s="14"/>
      <c r="I815" s="14"/>
    </row>
    <row r="816" spans="1:9">
      <c r="A816" s="26"/>
      <c r="D816" s="28"/>
      <c r="E816" s="27"/>
      <c r="F816" s="27"/>
      <c r="G816" s="134"/>
      <c r="H816" s="29"/>
      <c r="I816" s="29"/>
    </row>
    <row r="817" spans="1:9">
      <c r="A817" s="26"/>
      <c r="D817" s="28"/>
      <c r="E817" s="27"/>
      <c r="F817" s="27"/>
      <c r="G817" s="134"/>
      <c r="H817" s="29"/>
      <c r="I817" s="29"/>
    </row>
    <row r="818" spans="1:9">
      <c r="A818" s="26"/>
      <c r="D818" s="28"/>
      <c r="E818" s="27"/>
      <c r="F818" s="27"/>
      <c r="G818" s="134"/>
      <c r="H818" s="14"/>
      <c r="I818" s="14"/>
    </row>
    <row r="819" spans="1:9">
      <c r="A819" s="26"/>
      <c r="D819" s="28"/>
      <c r="E819" s="27"/>
      <c r="F819" s="27"/>
      <c r="G819" s="134"/>
      <c r="H819" s="14"/>
      <c r="I819" s="14"/>
    </row>
    <row r="820" spans="1:9">
      <c r="A820" s="26"/>
      <c r="D820" s="28"/>
      <c r="E820" s="27"/>
      <c r="F820" s="27"/>
      <c r="G820" s="134"/>
      <c r="H820" s="14"/>
      <c r="I820" s="14"/>
    </row>
  </sheetData>
  <autoFilter ref="A2:XEW687" xr:uid="{88C3D7A5-134A-4A81-B172-DE152E5E79D7}">
    <filterColumn colId="7">
      <filters blank="1"/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JPMC July 25</vt:lpstr>
      <vt:lpstr>JPMC Aug 25</vt:lpstr>
      <vt:lpstr>JPMC Sept 25</vt:lpstr>
      <vt:lpstr>JPMC Oct 25</vt:lpstr>
      <vt:lpstr>JPMC Nov 25</vt:lpstr>
      <vt:lpstr>JPMC Dec 25</vt:lpstr>
      <vt:lpstr>JPMC Jan 26</vt:lpstr>
      <vt:lpstr>JPMC Feb 26</vt:lpstr>
      <vt:lpstr>JPMC Mar 26</vt:lpstr>
      <vt:lpstr>JPMC April 26</vt:lpstr>
      <vt:lpstr>JPMC May 26</vt:lpstr>
      <vt:lpstr>FY 25 JPMC Unidentified Funds</vt:lpstr>
      <vt:lpstr>FY 25 WF Unidentified Funds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Steenhoven, Tiffany L.</cp:lastModifiedBy>
  <dcterms:created xsi:type="dcterms:W3CDTF">2024-07-01T12:12:32Z</dcterms:created>
  <dcterms:modified xsi:type="dcterms:W3CDTF">2026-05-20T18:20:24Z</dcterms:modified>
</cp:coreProperties>
</file>